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showInkAnnotation="0" codeName="ThisWorkbook" defaultThemeVersion="124226"/>
  <mc:AlternateContent xmlns:mc="http://schemas.openxmlformats.org/markup-compatibility/2006">
    <mc:Choice Requires="x15">
      <x15ac:absPath xmlns:x15ac="http://schemas.microsoft.com/office/spreadsheetml/2010/11/ac" url="\\Lonnetapp01\dsga2\!!Secure Data\SFR\2019\KS4\Revised\Final\SIGNED OFF - USED FOR PUBLICATION\"/>
    </mc:Choice>
  </mc:AlternateContent>
  <xr:revisionPtr revIDLastSave="0" documentId="8_{82DB45E5-9746-4E44-B3F8-3B40FB56E8B0}" xr6:coauthVersionLast="45" xr6:coauthVersionMax="45" xr10:uidLastSave="{00000000-0000-0000-0000-000000000000}"/>
  <bookViews>
    <workbookView xWindow="-98" yWindow="-98" windowWidth="22695" windowHeight="14595" tabRatio="868" xr2:uid="{00000000-000D-0000-FFFF-FFFF00000000}"/>
  </bookViews>
  <sheets>
    <sheet name="Contents" sheetId="177" r:id="rId1"/>
    <sheet name="1-5_Output" sheetId="169" state="hidden" r:id="rId2"/>
    <sheet name="Table 1" sheetId="99" r:id="rId3"/>
    <sheet name="Table 2" sheetId="143" r:id="rId4"/>
    <sheet name="Table 3a" sheetId="165" r:id="rId5"/>
    <sheet name="Table 3b" sheetId="166" r:id="rId6"/>
    <sheet name="Table 4" sheetId="101" r:id="rId7"/>
    <sheet name="Table 5" sheetId="98" r:id="rId8"/>
    <sheet name="6_output academies" sheetId="170" state="hidden" r:id="rId9"/>
    <sheet name="Table 6" sheetId="173" r:id="rId10"/>
    <sheet name="Table 7" sheetId="175"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__________all19">'[1]19-21'!$B$2:$O$194</definedName>
    <definedName name="___________all21">#REF!</definedName>
    <definedName name="___________fem19">'[1]19-21'!$AB$2:$AK$194</definedName>
    <definedName name="___________fem21">#REF!</definedName>
    <definedName name="__________all19">'[1]19-21'!$B$2:$O$194</definedName>
    <definedName name="__________all21">#REF!</definedName>
    <definedName name="__________fem19">'[1]19-21'!$AB$2:$AK$194</definedName>
    <definedName name="__________fem21">#REF!</definedName>
    <definedName name="_________all19">'[1]19-21'!$B$2:$O$194</definedName>
    <definedName name="_________all21">#REF!</definedName>
    <definedName name="_________fem19">'[1]19-21'!$AB$2:$AK$194</definedName>
    <definedName name="_________fem21">#REF!</definedName>
    <definedName name="________all19">'[1]19-21'!$B$2:$O$194</definedName>
    <definedName name="________all21">#REF!</definedName>
    <definedName name="________fem19">'[1]19-21'!$AB$2:$AK$194</definedName>
    <definedName name="________fem21">#REF!</definedName>
    <definedName name="_______all19">'[1]19-21'!$B$2:$O$194</definedName>
    <definedName name="_______all21">#REF!</definedName>
    <definedName name="_______fem19">'[1]19-21'!$AB$2:$AK$194</definedName>
    <definedName name="_______fem21">#REF!</definedName>
    <definedName name="______all19">'[2]19-21'!$B$2:$O$194</definedName>
    <definedName name="______all21">#REF!</definedName>
    <definedName name="______fem19">'[2]19-21'!$AB$2:$AK$194</definedName>
    <definedName name="______fem21">#REF!</definedName>
    <definedName name="_____all19">'[2]19-21'!$B$2:$O$194</definedName>
    <definedName name="_____all21">#REF!</definedName>
    <definedName name="_____fem19">'[2]19-21'!$AB$2:$AK$194</definedName>
    <definedName name="_____fem21">#REF!</definedName>
    <definedName name="____all19">'[2]19-21'!$B$2:$O$194</definedName>
    <definedName name="____all21">#REF!</definedName>
    <definedName name="____fem19">'[2]19-21'!$AB$2:$AK$194</definedName>
    <definedName name="____fem21">#REF!</definedName>
    <definedName name="___all19">'[2]19-21'!$B$2:$O$194</definedName>
    <definedName name="___all21">#REF!</definedName>
    <definedName name="___fem19">'[2]19-21'!$AB$2:$AK$194</definedName>
    <definedName name="___fem21">#REF!</definedName>
    <definedName name="__all19">'[2]19-21'!$B$2:$O$194</definedName>
    <definedName name="__all21">#REF!</definedName>
    <definedName name="__fem19">'[2]19-21'!$AB$2:$AK$194</definedName>
    <definedName name="__fem21">#REF!</definedName>
    <definedName name="_1997">#REF!</definedName>
    <definedName name="_1997a">#REF!</definedName>
    <definedName name="_all19">'[2]19-21'!$B$2:$O$194</definedName>
    <definedName name="_all21">#REF!</definedName>
    <definedName name="_fem19">'[2]19-21'!$AB$2:$AK$194</definedName>
    <definedName name="_fem21">#REF!</definedName>
    <definedName name="_xlnm._FilterDatabase" localSheetId="1" hidden="1">'1-5_Output'!$A$1:$OQ$343</definedName>
    <definedName name="_xlnm._FilterDatabase" localSheetId="8" hidden="1">'6_output academies'!$A$1:$AF$89</definedName>
    <definedName name="_xlnm._FilterDatabase" localSheetId="3" hidden="1">#REF!</definedName>
    <definedName name="_sci2002" localSheetId="0">#REF!</definedName>
    <definedName name="_sci2002">#REF!</definedName>
    <definedName name="_sci2006" localSheetId="0">#REF!</definedName>
    <definedName name="_sci2006">#REF!</definedName>
    <definedName name="_sci2007" localSheetId="0">#REF!</definedName>
    <definedName name="_sci2007">#REF!</definedName>
    <definedName name="_sci2008">#REF!</definedName>
    <definedName name="a">#REF!</definedName>
    <definedName name="aa">#REF!</definedName>
    <definedName name="aat">#REF!</definedName>
    <definedName name="AAT_SFR">'[3]Table 6'!$A$8:$Y$184</definedName>
    <definedName name="Adam_FSM">'[3]Adam FSM'!$A$5:$L$460</definedName>
    <definedName name="allad">[2]Adults!$B$2:$AX$195</definedName>
    <definedName name="APS_CalcMean">'[4]2006 Data'!$C$99:$I$101</definedName>
    <definedName name="APS_CalcMean05">'[4]2005 data'!$C$100:$I$102</definedName>
    <definedName name="APS_CalcMean07">'[5]2007 Data'!$C$99:$I$101</definedName>
    <definedName name="APSMean2005" localSheetId="0">#REF!</definedName>
    <definedName name="APSMean2005">#REF!</definedName>
    <definedName name="APSMean2006" localSheetId="0">#REF!</definedName>
    <definedName name="APSMean2006">#REF!</definedName>
    <definedName name="APSMean2007" localSheetId="0">#REF!</definedName>
    <definedName name="APSMean2007">#REF!</definedName>
    <definedName name="APSMean2008">#REF!</definedName>
    <definedName name="APSMean22005">#REF!</definedName>
    <definedName name="APSMean22006">#REF!</definedName>
    <definedName name="APSMean22007">#REF!</definedName>
    <definedName name="APSMean22008">#REF!</definedName>
    <definedName name="APSMeanDiff2005">#REF!</definedName>
    <definedName name="APSMeanDiff2006">#REF!</definedName>
    <definedName name="APSMeanDiff2007">#REF!</definedName>
    <definedName name="APSMeanDiff2008">#REF!</definedName>
    <definedName name="APSPts2005">#REF!</definedName>
    <definedName name="APSPts2006">#REF!</definedName>
    <definedName name="APSPts2007">#REF!</definedName>
    <definedName name="APSPts2008">#REF!</definedName>
    <definedName name="APSVAL2005">#REF!</definedName>
    <definedName name="APSVAL2006">#REF!</definedName>
    <definedName name="APSVAL2007">#REF!</definedName>
    <definedName name="APSVAL2008">#REF!</definedName>
    <definedName name="asdsad">#REF!</definedName>
    <definedName name="b">#REF!</definedName>
    <definedName name="boycott">#REF!</definedName>
    <definedName name="CL_S2">#REF!</definedName>
    <definedName name="CL_S3">#REF!</definedName>
    <definedName name="CL_S4">#REF!</definedName>
    <definedName name="CL_S5">[6]CHECKLIST!#REF!</definedName>
    <definedName name="CL_S6" localSheetId="0">#REF!</definedName>
    <definedName name="CL_S6">#REF!</definedName>
    <definedName name="Data2013" localSheetId="0">#REF!</definedName>
    <definedName name="Data2013">#REF!</definedName>
    <definedName name="Data2014" localSheetId="0">#REF!</definedName>
    <definedName name="Data2014">#REF!</definedName>
    <definedName name="Denominators">#REF!</definedName>
    <definedName name="Denominators_T2">#REF!</definedName>
    <definedName name="Denominators2014">#REF!</definedName>
    <definedName name="Denominators2014T5">#REF!</definedName>
    <definedName name="dfdsf">#REF!</definedName>
    <definedName name="district">#REF!</definedName>
    <definedName name="ENG">'[3]Supporting worksheet - ENG'!$B$5:$AE$157</definedName>
    <definedName name="EngMaths">'[7]Table 18 calcs'!$A$205:$A$206</definedName>
    <definedName name="eth" localSheetId="0">#REF!</definedName>
    <definedName name="eth">#REF!</definedName>
    <definedName name="ethnic" localSheetId="0">#REF!</definedName>
    <definedName name="ethnic">#REF!</definedName>
    <definedName name="femad">[2]Adults!$BK$2:$BT$195</definedName>
    <definedName name="femadult">[2]Adults!#REF!</definedName>
    <definedName name="Full_Level_2_ETP_Ach_0506">[8]TTG!$Q$18</definedName>
    <definedName name="Full_Level_2_ETP_Ach_0607">[8]TTG!$R$18</definedName>
    <definedName name="GCSE2008" localSheetId="0">#REF!</definedName>
    <definedName name="GCSE2008">#REF!</definedName>
    <definedName name="GCSE2009" localSheetId="0">#REF!</definedName>
    <definedName name="GCSE2009">#REF!</definedName>
    <definedName name="GCSE2010">'[9]2010'!$A$3:$AN$57</definedName>
    <definedName name="GCSE2011">'[9]2011'!$A$3:$AN$63</definedName>
    <definedName name="GCSE2012">'[9]2012'!$A$3:$AN$63</definedName>
    <definedName name="GCSE2013">'[9]2013'!$A$3:$AN$62</definedName>
    <definedName name="GCSE2014" localSheetId="0">#REF!</definedName>
    <definedName name="GCSE2014">#REF!</definedName>
    <definedName name="GCSE2015">'[9]2015'!$A$2:$AN$62</definedName>
    <definedName name="GCSE2016">'[10]2016'!$A$2:$AN$64</definedName>
    <definedName name="Gender">'[7]SQL 15 '!$B$172:$B$174</definedName>
    <definedName name="gor" localSheetId="0">#REF!</definedName>
    <definedName name="gor">#REF!</definedName>
    <definedName name="Group">[9]GCSE!$E$5</definedName>
    <definedName name="iknin" localSheetId="0">#REF!</definedName>
    <definedName name="iknin">#REF!</definedName>
    <definedName name="jayne">'[3]2009 changes'!$B$5:$O$158</definedName>
    <definedName name="LA">'[11]LA lookup'!$A$2:$C$155</definedName>
    <definedName name="LA_name">'[11]LA lookup'!$C$2:$D$155</definedName>
    <definedName name="LAD" localSheetId="0">#REF!</definedName>
    <definedName name="LAD">#REF!</definedName>
    <definedName name="lev2bpl">[12]Sheet3!$B$5:$K$170</definedName>
    <definedName name="Lev2bpl07">[13]Sheet3!$O$5:$X$170</definedName>
    <definedName name="Lev2pl">[12]Sheet2!$B$5:$N$170</definedName>
    <definedName name="Lev2pl07">[13]Sheet2!$R$5:$AD$170</definedName>
    <definedName name="lev3pl">[12]Sheet4!$B$5:$N$170</definedName>
    <definedName name="Lev3pl07">[13]Sheet4!$R$5:$AD$170</definedName>
    <definedName name="male19">'[2]19-21'!$Q$2:$Z$194</definedName>
    <definedName name="male21">#REF!</definedName>
    <definedName name="malead">[2]Adults!$AZ$2:$BI$195</definedName>
    <definedName name="maleadult">[2]Adults!#REF!</definedName>
    <definedName name="MAT">'[3]Supporting worksheet - MAT'!$B$5:$AE$157</definedName>
    <definedName name="math_lev">'[4]2006 Data'!$C$29:$T$31</definedName>
    <definedName name="math_lev04">'[4]2004 Data'!$C$30:$T$32</definedName>
    <definedName name="math_lev05">'[4]2005 data'!$C$30:$T$32</definedName>
    <definedName name="math_lev07">'[14]2007 Data'!$C$29:$T$31</definedName>
    <definedName name="maths2006" localSheetId="0">#REF!</definedName>
    <definedName name="maths2006">#REF!</definedName>
    <definedName name="maths2007" localSheetId="0">#REF!</definedName>
    <definedName name="maths2007">#REF!</definedName>
    <definedName name="maths2008" localSheetId="0">#REF!</definedName>
    <definedName name="maths2008">#REF!</definedName>
    <definedName name="_xlnm.Print_Area" localSheetId="0">Contents!$A$1:$R$48</definedName>
    <definedName name="_xlnm.Print_Area" localSheetId="2">'Table 1'!$A$1:$E$53</definedName>
    <definedName name="_xlnm.Print_Area" localSheetId="3">'Table 2'!$A$1:$S$43</definedName>
    <definedName name="_xlnm.Print_Area" localSheetId="4">'Table 3a'!$A$1:$R$42</definedName>
    <definedName name="_xlnm.Print_Area" localSheetId="5">'Table 3b'!$A$1:$R$53</definedName>
    <definedName name="_xlnm.Print_Area" localSheetId="6">'Table 4'!$A$1:$R$36</definedName>
    <definedName name="_xlnm.Print_Area" localSheetId="7">'Table 5'!$A$1:$H$46</definedName>
    <definedName name="qual" localSheetId="0">#REF!</definedName>
    <definedName name="qual">#REF!</definedName>
    <definedName name="qual1" localSheetId="0">#REF!</definedName>
    <definedName name="qual1">#REF!</definedName>
    <definedName name="qual2" localSheetId="0">#REF!</definedName>
    <definedName name="qual2">#REF!</definedName>
    <definedName name="read_lev">'[4]2006 Data'!$C$13:$T$15</definedName>
    <definedName name="read_lev04">'[4]2004 Data'!$C$14:$T$16</definedName>
    <definedName name="read_lev05">'[4]2005 data'!$C$14:$T$16</definedName>
    <definedName name="read_lev07">'[14]2007 Data'!$C$13:$T$15</definedName>
    <definedName name="read2006" localSheetId="0">#REF!</definedName>
    <definedName name="read2006">#REF!</definedName>
    <definedName name="read2007" localSheetId="0">#REF!</definedName>
    <definedName name="read2007">#REF!</definedName>
    <definedName name="read2008" localSheetId="0">#REF!</definedName>
    <definedName name="read2008">#REF!</definedName>
    <definedName name="region">#REF!</definedName>
    <definedName name="revised">'[15]new %'!$B$10:$IT$176</definedName>
    <definedName name="s" localSheetId="0">#REF!</definedName>
    <definedName name="s">#REF!</definedName>
    <definedName name="sci_lev">'[4]2006 Data'!$C$37:$X$39</definedName>
    <definedName name="sci_lev05">'[4]2005 data'!$C$38:$T$40</definedName>
    <definedName name="sci_lev07">'[14]2007 Data'!$C$37:$T$39</definedName>
    <definedName name="scieng_lev">'[4]2006 Data'!$C$45:$W$47</definedName>
    <definedName name="scieng_lev07">'[14]2007 Data'!$C$45:$T$47</definedName>
    <definedName name="scieng2006" localSheetId="0">#REF!</definedName>
    <definedName name="scieng2006">#REF!</definedName>
    <definedName name="scieng2007" localSheetId="0">#REF!</definedName>
    <definedName name="scieng2007">#REF!</definedName>
    <definedName name="scieng2008" localSheetId="0">#REF!</definedName>
    <definedName name="scieng2008">#REF!</definedName>
    <definedName name="scilife_lev">'[4]2006 Data'!$C$53:$W$55</definedName>
    <definedName name="scilife_lev07">'[14]2007 Data'!$C$53:$T$55</definedName>
    <definedName name="scilife2006" localSheetId="0">#REF!</definedName>
    <definedName name="scilife2006">#REF!</definedName>
    <definedName name="scilife2007" localSheetId="0">#REF!</definedName>
    <definedName name="scilife2007">#REF!</definedName>
    <definedName name="scilife2008" localSheetId="0">#REF!</definedName>
    <definedName name="scilife2008">#REF!</definedName>
    <definedName name="sciphy_lev">'[4]2006 Data'!$C$69:$W$71</definedName>
    <definedName name="sciphy_lev07">'[14]2007 Data'!$C$69:$T$71</definedName>
    <definedName name="sciphy2006" localSheetId="0">#REF!</definedName>
    <definedName name="sciphy2006">#REF!</definedName>
    <definedName name="sciphy2007" localSheetId="0">#REF!</definedName>
    <definedName name="sciphy2007">#REF!</definedName>
    <definedName name="sciphy2008" localSheetId="0">#REF!</definedName>
    <definedName name="sciphy2008">#REF!</definedName>
    <definedName name="scipro_lev">'[4]2006 Data'!$C$61:$W$63</definedName>
    <definedName name="scipro_lev07">'[14]2007 Data'!$C$61:$T$63</definedName>
    <definedName name="scipro2006" localSheetId="0">#REF!</definedName>
    <definedName name="scipro2006">#REF!</definedName>
    <definedName name="scipro2007" localSheetId="0">#REF!</definedName>
    <definedName name="scipro2007">#REF!</definedName>
    <definedName name="scipro2008" localSheetId="0">#REF!</definedName>
    <definedName name="scipro2008">#REF!</definedName>
    <definedName name="sdds">#REF!</definedName>
    <definedName name="Sex">[9]GCSE!$F$5</definedName>
    <definedName name="sfr" localSheetId="0">#REF!</definedName>
    <definedName name="sfr">#REF!</definedName>
    <definedName name="Skills_for_Life_ETP_ACH_0506">[8]TTG!$Q$19</definedName>
    <definedName name="Skills_for_Life_ETP_ACH_0607">[8]TTG!$R$19</definedName>
    <definedName name="speak_lev">'[4]2006 Data'!$C$5:$W$7</definedName>
    <definedName name="speak_lev05">'[4]2005 data'!$C$6:$T$8</definedName>
    <definedName name="speak_lev07">'[14]2007 Data'!$C$5:$T$7</definedName>
    <definedName name="speak2006" localSheetId="0">#REF!</definedName>
    <definedName name="speak2006">#REF!</definedName>
    <definedName name="speak2007" localSheetId="0">#REF!</definedName>
    <definedName name="speak2007">#REF!</definedName>
    <definedName name="speak2008" localSheetId="0">#REF!</definedName>
    <definedName name="speak2008">#REF!</definedName>
    <definedName name="Starts405">#REF!</definedName>
    <definedName name="supp">#REF!</definedName>
    <definedName name="suppress">'[16]LAs to suppress'!$A$6:$T$186</definedName>
    <definedName name="suppress2">'[17]LAs to suppress'!$A$6:$T$186</definedName>
    <definedName name="t" localSheetId="0">#REF!</definedName>
    <definedName name="t">#REF!</definedName>
    <definedName name="T16Percentage" localSheetId="0">#REF!</definedName>
    <definedName name="T16Percentage">#REF!</definedName>
    <definedName name="T2indicators">'[18]Table 2 data'!$A$23:$A$34</definedName>
    <definedName name="T3_Percentage" localSheetId="0">#REF!</definedName>
    <definedName name="T3_Percentage">#REF!</definedName>
    <definedName name="T3abcd" localSheetId="0">#REF!</definedName>
    <definedName name="T3abcd">#REF!</definedName>
    <definedName name="T3Number" localSheetId="0">[18]T4ab!#REF!</definedName>
    <definedName name="T3Number">[18]T4ab!#REF!</definedName>
    <definedName name="T3Percentage">[19]T3_4ab!$A$30:$AR$50</definedName>
    <definedName name="T3Percentage2">[20]T4ab!#REF!</definedName>
    <definedName name="T3WBPercentage">[18]T4ab!#REF!</definedName>
    <definedName name="T4ab" localSheetId="0">#REF!</definedName>
    <definedName name="T4ab">#REF!</definedName>
    <definedName name="tab_1" localSheetId="0">#REF!</definedName>
    <definedName name="tab_1">#REF!</definedName>
    <definedName name="tab_2" localSheetId="0">#REF!</definedName>
    <definedName name="tab_2">#REF!</definedName>
    <definedName name="tab_4">'[11]table 4 %'!$B$12:$ER$177</definedName>
    <definedName name="tab_5">'[11]table 5 %'!$B$12:$ES$177</definedName>
    <definedName name="tab_6">'[11]table 6 %'!$B$12:$IT$177</definedName>
    <definedName name="table" localSheetId="0">#REF!</definedName>
    <definedName name="table">#REF!</definedName>
    <definedName name="Table_4b_Numbers" localSheetId="0">#REF!</definedName>
    <definedName name="Table_4b_Numbers">#REF!</definedName>
    <definedName name="Table_4b_Percentages" localSheetId="0">#REF!</definedName>
    <definedName name="Table_4b_Percentages">#REF!</definedName>
    <definedName name="Table_A1__Achievements_at_Key_Stage_2_English_Level_4_and_above_by_ethnicity__free_school_meals_and_gender">#REF!</definedName>
    <definedName name="Table_A2__Achievements_at_Key_Stage_2_Mathematics_Level_4_and_above_by_ethnicity__free_school_meals_and_gender">#REF!</definedName>
    <definedName name="Table_A3">'[21]Table 6'!$A$1</definedName>
    <definedName name="Table_A3__Achievements_at_Key_Stage_2_Science_Level_4_and_above_by_ethnicity__free_school_meals_and_gender" localSheetId="0">#REF!</definedName>
    <definedName name="Table_A3__Achievements_at_Key_Stage_2_Science_Level_4_and_above_by_ethnicity__free_school_meals_and_gender">#REF!</definedName>
    <definedName name="Table_D1__Achievements_at_Key_Stage_2_by_IDACI_decile_of_Pupil_Residence_2008">'[22]Table D1'!$A$1</definedName>
    <definedName name="Table_D2__Achievements_at_Key_Stage_2_by_Degree_of_Rurality_of_Pupil_Residence_2008">'[22]Table D2'!$A$1</definedName>
    <definedName name="Table_D3__Percentage_of_pupils_achieving_level_4_or_above_in_2008_Key_Stage_2_tests_by_Local_Authority_District_and_ACORN_category_of_pupil_residency" localSheetId="0">#REF!</definedName>
    <definedName name="Table_D3__Percentage_of_pupils_achieving_level_4_or_above_in_2008_Key_Stage_2_tests_by_Local_Authority_District_and_ACORN_category_of_pupil_residency">#REF!</definedName>
    <definedName name="Table_D4__Achievements_at_Key_Stage_2_by_Neighbourhood_Renewal_Area_of_Pupil_Residence_2008">'[22]Table D3'!$A$1</definedName>
    <definedName name="Table_D5__Achievements_at_Key_Stage_2_by_IDACI_decile_and_degree_of_rurality_of_Pupil_Residence_2008">'[22]Table D4'!$A$1</definedName>
    <definedName name="Table_D6__Percentage_of_pupils_achieving_level_4_or_above_in_2008_Key_Stage_2_tests_by_Local_Authority_District_and_IDACI_score_of_SOA_of_pupil_residency">'[22]Table D5'!$A$1</definedName>
    <definedName name="Table_E1__National_Indicator_102___Achievement_gap_between_pupils_eligible_for_free_school_meals_and_their_peers_achieving_the_expected_level_at_Key_Stage_2__at_National_level">'[23]Table E1'!$A$1</definedName>
    <definedName name="Table_E2__National_Indicator_102___Achievement_gap_between_pupils_eligible_for_free_school_meals_and_their_peers_achieving_the_expected_level_at_Key_Stage_2__by_Local_Authority_and_Government_Office_Region">'[23]Table E2'!$A$1</definedName>
    <definedName name="Table_E3__National_Indicator_104___The_special_educational_needs__SEN_1_non_SEN_gap___achieving_Key_Stage_2_English_and_Maths_threshold__at_National_level">'[23]Table E3'!$A$1</definedName>
    <definedName name="Table_E4__National_Indicator_104___The_special_educational_needs__SEN_1_non_SEN_gap___achieving_Key_Stage_2_English_and_Maths_threshold__by_Local_Authority_and_Government_Office_Region">'[23]Table E4'!$A$1</definedName>
    <definedName name="Table_E5__National_Indicator_107___Key_Stage_2_attainment_for_Black_and_minority_ethnic_groups__at_National_level">'[23]Table E5'!$A$1</definedName>
    <definedName name="Table_E6__National_Indicator_107___Key_Stage_2_attainment_for_Black_and_minority_ethnic_groups__by_Local_Authority_and_Government_Office_Region">'[23]Table E6'!$A$1</definedName>
    <definedName name="Table1_2008_data" localSheetId="0">#REF!</definedName>
    <definedName name="Table1_2008_data">#REF!</definedName>
    <definedName name="Table1_2008_DIS" localSheetId="0">#REF!</definedName>
    <definedName name="Table1_2008_DIS">#REF!</definedName>
    <definedName name="Table1_2008_EAL" localSheetId="0">#REF!</definedName>
    <definedName name="Table1_2008_EAL">#REF!</definedName>
    <definedName name="Table1_2008_FSM">#REF!</definedName>
    <definedName name="Table1_2008_SEN">#REF!</definedName>
    <definedName name="Table1_2009_data">#REF!</definedName>
    <definedName name="Table1_2009_DIS">#REF!</definedName>
    <definedName name="Table1_2009_EAL">#REF!</definedName>
    <definedName name="Table1_2009_FSM">#REF!</definedName>
    <definedName name="Table1_2009_SEN">#REF!</definedName>
    <definedName name="Table1_2010_data">#REF!</definedName>
    <definedName name="Table1_2010_DIS">#REF!</definedName>
    <definedName name="Table1_2010_EAL">#REF!</definedName>
    <definedName name="Table1_2010_FSM">#REF!</definedName>
    <definedName name="Table1_2010_SEN">#REF!</definedName>
    <definedName name="Table1_2011_data">#REF!</definedName>
    <definedName name="Table1_2011_Dis">#REF!</definedName>
    <definedName name="Table1_2011_EAL">#REF!</definedName>
    <definedName name="Table1_2011_FSM">#REF!</definedName>
    <definedName name="Table1_2011_SEN">#REF!</definedName>
    <definedName name="Table1_2012_data">#REF!</definedName>
    <definedName name="Table1_2012_DIS">#REF!</definedName>
    <definedName name="Table1_2012_EAL">#REF!</definedName>
    <definedName name="Table1_2012_FSM">#REF!</definedName>
    <definedName name="Table1_2012_SEN">#REF!</definedName>
    <definedName name="Table1_2013_14_data">#REF!</definedName>
    <definedName name="Table1_2013_14_DIS">#REF!</definedName>
    <definedName name="Table1_2013_14_EAL">#REF!</definedName>
    <definedName name="Table1_2013_14_FSM">#REF!</definedName>
    <definedName name="Table1_2013_14_SEN">#REF!</definedName>
    <definedName name="Table1_EAL_2006">#REF!</definedName>
    <definedName name="Table1_EAL_2007">#REF!</definedName>
    <definedName name="Table1_EAL_2008">#REF!</definedName>
    <definedName name="Table1_EAL_2009">#REF!</definedName>
    <definedName name="Table1_EAL_2010">#REF!</definedName>
    <definedName name="Table1_EAL_2011">#REF!</definedName>
    <definedName name="Table1_ETH_2006">#REF!</definedName>
    <definedName name="Table1_ETH_2007">#REF!</definedName>
    <definedName name="Table1_ETH_2008">#REF!</definedName>
    <definedName name="Table1_ETH_2009">#REF!</definedName>
    <definedName name="Table1_ETH_2010">#REF!</definedName>
    <definedName name="Table1_ETH_2011">#REF!</definedName>
    <definedName name="Table1_FSM_2006">#REF!</definedName>
    <definedName name="Table1_FSM_2007">#REF!</definedName>
    <definedName name="Table1_FSM_2008">#REF!</definedName>
    <definedName name="Table1_FSM_2009">#REF!</definedName>
    <definedName name="Table1_FSM_2010">#REF!</definedName>
    <definedName name="Table1_FSM_2011">#REF!</definedName>
    <definedName name="Table1_MONTH_2006">'[24]Table 1_2006_data'!#REF!</definedName>
    <definedName name="Table1_PRIMARY_2006" localSheetId="0">#REF!</definedName>
    <definedName name="Table1_PRIMARY_2006">#REF!</definedName>
    <definedName name="Table1_PRIMARY_2007" localSheetId="0">#REF!</definedName>
    <definedName name="Table1_PRIMARY_2007">#REF!</definedName>
    <definedName name="Table1_PRIMARY_2008" localSheetId="0">#REF!</definedName>
    <definedName name="Table1_PRIMARY_2008">#REF!</definedName>
    <definedName name="Table1_PRIMARY_2009">#REF!</definedName>
    <definedName name="Table1_PRIMARY_2010">#REF!</definedName>
    <definedName name="Table1_PRIMARY_2011">#REF!</definedName>
    <definedName name="Table1_SEN_2006">#REF!</definedName>
    <definedName name="Table1_SEN_2007">#REF!</definedName>
    <definedName name="Table1_SEN_2008">#REF!</definedName>
    <definedName name="Table1_SEN_2009">#REF!</definedName>
    <definedName name="Table1_SEN_2010">#REF!</definedName>
    <definedName name="Table1_SEN_2011">#REF!</definedName>
    <definedName name="Table1_SENPRI_2008">#REF!</definedName>
    <definedName name="Table1_SENPRINEED_2008">#REF!</definedName>
    <definedName name="Table17dropdown">'[7]SQL 15 '!$B$177:$B$178</definedName>
    <definedName name="Table2_2008" localSheetId="0">#REF!</definedName>
    <definedName name="Table2_2008">#REF!</definedName>
    <definedName name="table2_2008_x" localSheetId="0">#REF!</definedName>
    <definedName name="table2_2008_x">#REF!</definedName>
    <definedName name="Table2a_2006" localSheetId="0">#REF!</definedName>
    <definedName name="Table2a_2006">#REF!</definedName>
    <definedName name="Table2a_2007">#REF!</definedName>
    <definedName name="Table2a_2008">#REF!</definedName>
    <definedName name="Table2a_2008_data">#REF!</definedName>
    <definedName name="Table2a_2009">#REF!</definedName>
    <definedName name="Table2a_2009_data">#REF!</definedName>
    <definedName name="Table2a_2010">#REF!</definedName>
    <definedName name="Table2a_2010_data">#REF!</definedName>
    <definedName name="Table2a_2011">#REF!</definedName>
    <definedName name="Table2a_2011_data">#REF!</definedName>
    <definedName name="Table2a_2012_data">#REF!</definedName>
    <definedName name="Table2b_2009">#REF!</definedName>
    <definedName name="Table2b_2009_data">#REF!</definedName>
    <definedName name="Table2b_2010">#REF!</definedName>
    <definedName name="Table2b_2010_data">#REF!</definedName>
    <definedName name="Table2b_2011">#REF!</definedName>
    <definedName name="Table2b_2011_data">#REF!</definedName>
    <definedName name="Table2b_2012_data">#REF!</definedName>
    <definedName name="Table2c_2009">#REF!</definedName>
    <definedName name="Table2c_2009_data">#REF!</definedName>
    <definedName name="Table2c_2010">#REF!</definedName>
    <definedName name="Table2c_2010_data">#REF!</definedName>
    <definedName name="Table2c_2011">#REF!</definedName>
    <definedName name="Table2c_2011_data">#REF!</definedName>
    <definedName name="Table2c_2012_data">#REF!</definedName>
    <definedName name="Table3_2006">#REF!</definedName>
    <definedName name="Table3_2007">#REF!</definedName>
    <definedName name="Table3_2008">#REF!</definedName>
    <definedName name="Table3_2008_data">#REF!</definedName>
    <definedName name="Table3_2009_data">#REF!</definedName>
    <definedName name="Table3_2010_data">#REF!</definedName>
    <definedName name="Table3_2011_data">#REF!</definedName>
    <definedName name="Table3_2012_data">#REF!</definedName>
    <definedName name="Table3_2014">[25]Table3_2015!$7:$170</definedName>
    <definedName name="Table3_2015">[25]Table3_2015!$A$7:$EQ$170</definedName>
    <definedName name="Table4_2006" localSheetId="0">#REF!</definedName>
    <definedName name="Table4_2006">#REF!</definedName>
    <definedName name="Table4_2007" localSheetId="0">#REF!</definedName>
    <definedName name="Table4_2007">#REF!</definedName>
    <definedName name="Table4_2008" localSheetId="0">#REF!</definedName>
    <definedName name="Table4_2008">#REF!</definedName>
    <definedName name="Table4_2008_data">#REF!</definedName>
    <definedName name="Table4_2009_data">#REF!</definedName>
    <definedName name="Table4_2010_data">#REF!</definedName>
    <definedName name="Table4_2011_data">#REF!</definedName>
    <definedName name="Table4_2012_data">#REF!</definedName>
    <definedName name="Table4_2014">[25]Table4_2015!$7:$170</definedName>
    <definedName name="Table4_2014_Method">'[26]Table3ab4ab Feeder Sheet'!$A$99:$AR$121</definedName>
    <definedName name="Table4_2015">[25]Table4_2015!$A$7:$BW$170</definedName>
    <definedName name="Table5" localSheetId="0">#REF!</definedName>
    <definedName name="Table5">#REF!</definedName>
    <definedName name="Table5_2006" localSheetId="0">#REF!</definedName>
    <definedName name="Table5_2006">#REF!</definedName>
    <definedName name="Table5_2007" localSheetId="0">#REF!</definedName>
    <definedName name="Table5_2007">#REF!</definedName>
    <definedName name="Table5_2008">#REF!</definedName>
    <definedName name="Table5_2008_data">#REF!</definedName>
    <definedName name="Table5_2009">#REF!</definedName>
    <definedName name="Table5_2009_data">#REF!</definedName>
    <definedName name="Table5_2010_data">#REF!</definedName>
    <definedName name="Table5_2011_data">#REF!</definedName>
    <definedName name="Table5_2012_data">#REF!</definedName>
    <definedName name="Table5_2014">[25]Table5_2015!$6:$169</definedName>
    <definedName name="Table5_2015">[25]Table5_2015!$A$6:$BW$169</definedName>
    <definedName name="Table52014" localSheetId="0">#REF!</definedName>
    <definedName name="Table52014">#REF!</definedName>
    <definedName name="Table5ab_2014_Method">'[26]Table5ab Feeder Sheet'!$A$34:$AB$55</definedName>
    <definedName name="Table6" localSheetId="0">#REF!</definedName>
    <definedName name="Table6">#REF!</definedName>
    <definedName name="Table6_2006" localSheetId="0">#REF!</definedName>
    <definedName name="Table6_2006">#REF!</definedName>
    <definedName name="Table6_2007" localSheetId="0">#REF!</definedName>
    <definedName name="Table6_2007">#REF!</definedName>
    <definedName name="Table6_2008">#REF!</definedName>
    <definedName name="Table6_2008_data">#REF!</definedName>
    <definedName name="Table6_2009_data">#REF!</definedName>
    <definedName name="Table6_2010_data">#REF!</definedName>
    <definedName name="Table6_2011_data">#REF!</definedName>
    <definedName name="Table6_2012_data">#REF!</definedName>
    <definedName name="Table6_2014">[25]Table6_2015!$6:$169</definedName>
    <definedName name="Table6_2015">[25]Table6_2015!$A$6:$BW$169</definedName>
    <definedName name="Table7_2014">[25]Table7_2015!$7:$170</definedName>
    <definedName name="Table7_2015">[25]Table7_2015!$A$7:$CT$170</definedName>
    <definedName name="TableA3_2010">'[27]A3 SPSS output'!$G$7:$U$385</definedName>
    <definedName name="TableA3_Coverage" localSheetId="0">#REF!</definedName>
    <definedName name="TableA3_Coverage">#REF!</definedName>
    <definedName name="TotPts">[12]Sheet7!$B$5:$N$170</definedName>
    <definedName name="TotPts07">[13]Sheet7!$R$5:$AD$170</definedName>
    <definedName name="ts19all">'[2]19-21'!$AM$2:$AS$194</definedName>
    <definedName name="ts19fem">'[2]19-21'!$BC$2:$BI$194</definedName>
    <definedName name="ts19male">'[2]19-21'!$AU$2:$BA$194</definedName>
    <definedName name="ts21all">#REF!</definedName>
    <definedName name="ts21fem">#REF!</definedName>
    <definedName name="ts21male">#REF!</definedName>
    <definedName name="tsadall">[2]Adults!$BV$2:$CB$195</definedName>
    <definedName name="tsadfem">[2]Adults!$CL$2:$CR$195</definedName>
    <definedName name="tsadmale">[2]Adults!$CD$2:$CJ$195</definedName>
    <definedName name="turnout">[3]turnout!$B$3:$I$155</definedName>
    <definedName name="ValidPts">[12]Sheet8!$B$5:$N$170</definedName>
    <definedName name="ValidPts07">[13]Sheet8!$R$5:$AD$170</definedName>
    <definedName name="ValidVal">[12]Sheet1!$B$5:$N$170</definedName>
    <definedName name="ValidVal07">[13]Sheet1!$R$5:$AD$170</definedName>
    <definedName name="workage" localSheetId="0">#REF!</definedName>
    <definedName name="workage">#REF!</definedName>
    <definedName name="write_lev">'[4]2006 Data'!$C$21:$T$23</definedName>
    <definedName name="write_lev04">'[4]2004 Data'!$C$22:$U$24</definedName>
    <definedName name="write_lev05">'[4]2005 data'!$C$22:$T$24</definedName>
    <definedName name="write_lev07">'[14]2007 Data'!$C$21:$T$23</definedName>
    <definedName name="write2006" localSheetId="0">#REF!</definedName>
    <definedName name="write2006">#REF!</definedName>
    <definedName name="write2007" localSheetId="0">#REF!</definedName>
    <definedName name="write2007">#REF!</definedName>
    <definedName name="write2008" localSheetId="0">#REF!</definedName>
    <definedName name="write2008">#REF!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78" i="170" l="1"/>
  <c r="JO344" i="169" l="1"/>
  <c r="JP344" i="169"/>
  <c r="JQ344" i="169"/>
  <c r="JR344" i="169"/>
  <c r="JS344" i="169"/>
  <c r="JT344" i="169"/>
  <c r="JU344" i="169"/>
  <c r="JV344" i="169"/>
  <c r="JW344" i="169"/>
  <c r="JX344" i="169"/>
  <c r="JY344" i="169"/>
  <c r="JZ344" i="169"/>
  <c r="KA344" i="169"/>
  <c r="KB344" i="169"/>
  <c r="KC344" i="169"/>
  <c r="KD344" i="169"/>
  <c r="KE344" i="169"/>
  <c r="KF344" i="169"/>
  <c r="KG344" i="169"/>
  <c r="KH344" i="169"/>
  <c r="KI344" i="169"/>
  <c r="KJ344" i="169"/>
  <c r="KK344" i="169"/>
  <c r="KL344" i="169"/>
  <c r="KM344" i="169"/>
  <c r="KN344" i="169"/>
  <c r="KO344" i="169"/>
  <c r="KP344" i="169"/>
  <c r="KQ344" i="169"/>
  <c r="KR344" i="169"/>
  <c r="KS344" i="169"/>
  <c r="KT344" i="169"/>
  <c r="KU344" i="169"/>
  <c r="KV344" i="169"/>
  <c r="KW344" i="169"/>
  <c r="KX344" i="169"/>
  <c r="KY344" i="169"/>
  <c r="KZ344" i="169"/>
  <c r="LA344" i="169"/>
  <c r="LB344" i="169"/>
  <c r="LC344" i="169"/>
  <c r="LD344" i="169"/>
  <c r="LE344" i="169"/>
  <c r="LF344" i="169"/>
  <c r="LG344" i="169"/>
  <c r="LH344" i="169"/>
  <c r="LI344" i="169"/>
  <c r="LJ344" i="169"/>
  <c r="LK344" i="169"/>
  <c r="LL344" i="169"/>
  <c r="LM344" i="169"/>
  <c r="LN344" i="169"/>
  <c r="LO344" i="169"/>
  <c r="LP344" i="169"/>
  <c r="LQ344" i="169"/>
  <c r="LR344" i="169"/>
  <c r="LS344" i="169"/>
  <c r="LT344" i="169"/>
  <c r="LU344" i="169"/>
  <c r="LV344" i="169"/>
  <c r="LW344" i="169"/>
  <c r="LX344" i="169"/>
  <c r="LY344" i="169"/>
  <c r="LZ344" i="169"/>
  <c r="MA344" i="169"/>
  <c r="MB344" i="169"/>
  <c r="MC344" i="169"/>
  <c r="MD344" i="169"/>
  <c r="ME344" i="169"/>
  <c r="MF344" i="169"/>
  <c r="MG344" i="169"/>
  <c r="MH344" i="169"/>
  <c r="MI344" i="169"/>
  <c r="MJ344" i="169"/>
  <c r="MK344" i="169"/>
  <c r="ML344" i="169"/>
  <c r="MM344" i="169"/>
  <c r="MN344" i="169"/>
  <c r="MO344" i="169"/>
  <c r="MP344" i="169"/>
  <c r="MQ344" i="169"/>
  <c r="MR344" i="169"/>
  <c r="MS344" i="169"/>
  <c r="MT344" i="169"/>
  <c r="MU344" i="169"/>
  <c r="MV344" i="169"/>
  <c r="MW344" i="169"/>
  <c r="MX344" i="169"/>
  <c r="MY344" i="169"/>
  <c r="MZ344" i="169"/>
  <c r="NA344" i="169"/>
  <c r="NB344" i="169"/>
  <c r="NC344" i="169"/>
  <c r="ND344" i="169"/>
  <c r="NE344" i="169"/>
  <c r="NF344" i="169"/>
  <c r="NG344" i="169"/>
  <c r="NH344" i="169"/>
  <c r="NI344" i="169"/>
  <c r="NJ344" i="169"/>
  <c r="NK344" i="169"/>
  <c r="NL344" i="169"/>
  <c r="NM344" i="169"/>
  <c r="NN344" i="169"/>
  <c r="NO344" i="169"/>
  <c r="NP344" i="169"/>
  <c r="NQ344" i="169"/>
  <c r="NR344" i="169"/>
  <c r="NS344" i="169"/>
  <c r="NT344" i="169"/>
  <c r="NU344" i="169"/>
  <c r="NV344" i="169"/>
  <c r="NW344" i="169"/>
  <c r="NX344" i="169"/>
  <c r="NY344" i="169"/>
  <c r="NZ344" i="169"/>
  <c r="OA344" i="169"/>
  <c r="OB344" i="169"/>
  <c r="OC344" i="169"/>
  <c r="OD344" i="169"/>
  <c r="OE344" i="169"/>
  <c r="OF344" i="169"/>
  <c r="OG344" i="169"/>
  <c r="OH344" i="169"/>
  <c r="OI344" i="169"/>
  <c r="OJ344" i="169"/>
  <c r="OK344" i="169"/>
  <c r="OL344" i="169"/>
  <c r="OM344" i="169"/>
  <c r="ON344" i="169"/>
  <c r="OO344" i="169"/>
  <c r="OP344" i="169"/>
  <c r="OQ344" i="169"/>
  <c r="A2" i="170" l="1"/>
  <c r="A3" i="170"/>
  <c r="A4" i="170"/>
  <c r="A5" i="170"/>
  <c r="A6" i="170"/>
  <c r="A7" i="170"/>
  <c r="A8" i="170"/>
  <c r="A9" i="170"/>
  <c r="A10" i="170"/>
  <c r="A11" i="170"/>
  <c r="A12" i="170"/>
  <c r="A13" i="170"/>
  <c r="A14" i="170"/>
  <c r="A15" i="170"/>
  <c r="A16" i="170"/>
  <c r="A17" i="170"/>
  <c r="A18" i="170"/>
  <c r="A19" i="170"/>
  <c r="A20" i="170"/>
  <c r="A21" i="170"/>
  <c r="A22" i="170"/>
  <c r="A23" i="170"/>
  <c r="A24" i="170"/>
  <c r="A25" i="170"/>
  <c r="A26" i="170"/>
  <c r="A27" i="170"/>
  <c r="A28" i="170"/>
  <c r="A29" i="170"/>
  <c r="A30" i="170"/>
  <c r="A31" i="170"/>
  <c r="A32" i="170"/>
  <c r="A33" i="170"/>
  <c r="A34" i="170"/>
  <c r="A35" i="170"/>
  <c r="A36" i="170"/>
  <c r="A37" i="170"/>
  <c r="A38" i="170"/>
  <c r="A39" i="170"/>
  <c r="A40" i="170"/>
  <c r="A41" i="170"/>
  <c r="A42" i="170"/>
  <c r="A43" i="170"/>
  <c r="A44" i="170"/>
  <c r="A45" i="170"/>
  <c r="A46" i="170"/>
  <c r="A47" i="170"/>
  <c r="A48" i="170"/>
  <c r="A49" i="170"/>
  <c r="A50" i="170"/>
  <c r="A51" i="170"/>
  <c r="A52" i="170"/>
  <c r="A53" i="170"/>
  <c r="A54" i="170"/>
  <c r="A55" i="170"/>
  <c r="A56" i="170"/>
  <c r="A57" i="170"/>
  <c r="A58" i="170"/>
  <c r="A59" i="170"/>
  <c r="A60" i="170"/>
  <c r="A61" i="170"/>
  <c r="A62" i="170"/>
  <c r="A63" i="170"/>
  <c r="A64" i="170"/>
  <c r="A65" i="170"/>
  <c r="A66" i="170"/>
  <c r="A67" i="170"/>
  <c r="A68" i="170"/>
  <c r="A69" i="170"/>
  <c r="A70" i="170"/>
  <c r="A71" i="170"/>
  <c r="A72" i="170"/>
  <c r="A73" i="170"/>
  <c r="A74" i="170"/>
  <c r="A75" i="170"/>
  <c r="A76" i="170"/>
  <c r="A77" i="170"/>
  <c r="A79" i="170"/>
  <c r="A80" i="170"/>
  <c r="A81" i="170"/>
  <c r="A82" i="170"/>
  <c r="A83" i="170"/>
  <c r="A84" i="170"/>
  <c r="A85" i="170"/>
  <c r="A86" i="170"/>
  <c r="A87" i="170"/>
  <c r="A88" i="170"/>
  <c r="A89" i="170"/>
  <c r="B22" i="173" l="1"/>
  <c r="B32" i="173"/>
  <c r="B37" i="173"/>
  <c r="B33" i="173"/>
  <c r="B26" i="173"/>
  <c r="B27" i="173"/>
  <c r="B28" i="173"/>
  <c r="B11" i="173"/>
  <c r="B29" i="173"/>
  <c r="B30" i="173"/>
  <c r="B35" i="173"/>
  <c r="B31" i="173"/>
  <c r="B25" i="173"/>
  <c r="B16" i="173"/>
  <c r="B15" i="173"/>
  <c r="B14" i="173"/>
  <c r="B13" i="173"/>
  <c r="B20" i="173"/>
  <c r="B12" i="173"/>
  <c r="B19" i="173"/>
  <c r="B18" i="173"/>
  <c r="B17" i="173"/>
  <c r="C7" i="173"/>
  <c r="H5" i="173"/>
  <c r="F22" i="173" l="1"/>
  <c r="C37" i="173"/>
  <c r="D35" i="173"/>
  <c r="D33" i="173"/>
  <c r="D32" i="173"/>
  <c r="D31" i="173"/>
  <c r="D30" i="173"/>
  <c r="D29" i="173"/>
  <c r="D28" i="173"/>
  <c r="D27" i="173"/>
  <c r="D26" i="173"/>
  <c r="E25" i="173"/>
  <c r="E37" i="173"/>
  <c r="F33" i="173"/>
  <c r="F32" i="173"/>
  <c r="F30" i="173"/>
  <c r="F28" i="173"/>
  <c r="F26" i="173"/>
  <c r="D37" i="173"/>
  <c r="E35" i="173"/>
  <c r="E32" i="173"/>
  <c r="E30" i="173"/>
  <c r="E28" i="173"/>
  <c r="E26" i="173"/>
  <c r="C22" i="173"/>
  <c r="F37" i="173"/>
  <c r="C35" i="173"/>
  <c r="C33" i="173"/>
  <c r="C32" i="173"/>
  <c r="C31" i="173"/>
  <c r="C30" i="173"/>
  <c r="C29" i="173"/>
  <c r="C28" i="173"/>
  <c r="C27" i="173"/>
  <c r="C26" i="173"/>
  <c r="C25" i="173"/>
  <c r="D22" i="173"/>
  <c r="F35" i="173"/>
  <c r="F31" i="173"/>
  <c r="F29" i="173"/>
  <c r="F27" i="173"/>
  <c r="D25" i="173"/>
  <c r="E22" i="173"/>
  <c r="E33" i="173"/>
  <c r="E31" i="173"/>
  <c r="E29" i="173"/>
  <c r="E27" i="173"/>
  <c r="F25" i="173"/>
  <c r="C11" i="173"/>
  <c r="C12" i="173"/>
  <c r="C13" i="173"/>
  <c r="C14" i="173"/>
  <c r="C15" i="173"/>
  <c r="C16" i="173"/>
  <c r="C17" i="173"/>
  <c r="C18" i="173"/>
  <c r="C19" i="173"/>
  <c r="C20" i="173"/>
  <c r="D11" i="173"/>
  <c r="E11" i="173"/>
  <c r="E13" i="173"/>
  <c r="E15" i="173"/>
  <c r="E17" i="173"/>
  <c r="E19" i="173"/>
  <c r="F11" i="173"/>
  <c r="F13" i="173"/>
  <c r="F15" i="173"/>
  <c r="F17" i="173"/>
  <c r="F19" i="173"/>
  <c r="D12" i="173"/>
  <c r="D13" i="173"/>
  <c r="D14" i="173"/>
  <c r="D15" i="173"/>
  <c r="D16" i="173"/>
  <c r="D17" i="173"/>
  <c r="D18" i="173"/>
  <c r="D19" i="173"/>
  <c r="D20" i="173"/>
  <c r="E12" i="173"/>
  <c r="E14" i="173"/>
  <c r="E16" i="173"/>
  <c r="E18" i="173"/>
  <c r="E20" i="173"/>
  <c r="F12" i="173"/>
  <c r="F14" i="173"/>
  <c r="F16" i="173"/>
  <c r="F18" i="173"/>
  <c r="F20" i="173"/>
  <c r="A308" i="169" l="1"/>
  <c r="A309" i="169"/>
  <c r="A310" i="169"/>
  <c r="A311" i="169"/>
  <c r="A312" i="169"/>
  <c r="A313" i="169"/>
  <c r="A314" i="169"/>
  <c r="A315" i="169"/>
  <c r="A202" i="169"/>
  <c r="A317" i="169"/>
  <c r="A318" i="169"/>
  <c r="A319" i="169"/>
  <c r="A320" i="169"/>
  <c r="A321" i="169"/>
  <c r="A322" i="169"/>
  <c r="A323" i="169"/>
  <c r="A324" i="169"/>
  <c r="A325" i="169"/>
  <c r="A326" i="169"/>
  <c r="A327" i="169"/>
  <c r="A328" i="169"/>
  <c r="A329" i="169"/>
  <c r="A330" i="169"/>
  <c r="A331" i="169"/>
  <c r="A332" i="169"/>
  <c r="A333" i="169"/>
  <c r="A334" i="169"/>
  <c r="A335" i="169"/>
  <c r="A336" i="169"/>
  <c r="A337" i="169"/>
  <c r="A338" i="169"/>
  <c r="A339" i="169"/>
  <c r="A340" i="169"/>
  <c r="A341" i="169"/>
  <c r="A342" i="169"/>
  <c r="A343" i="169"/>
  <c r="A2" i="169" l="1"/>
  <c r="A3" i="169"/>
  <c r="A4" i="169"/>
  <c r="A5" i="169"/>
  <c r="A6" i="169"/>
  <c r="A7" i="169"/>
  <c r="A8" i="169"/>
  <c r="A9" i="169"/>
  <c r="A10" i="169"/>
  <c r="A11" i="169"/>
  <c r="A12" i="169"/>
  <c r="A13" i="169"/>
  <c r="A14" i="169"/>
  <c r="A15" i="169"/>
  <c r="A16" i="169"/>
  <c r="A17" i="169"/>
  <c r="A18" i="169"/>
  <c r="A19" i="169"/>
  <c r="A20" i="169"/>
  <c r="A21" i="169"/>
  <c r="A22" i="169"/>
  <c r="A23" i="169"/>
  <c r="A24" i="169"/>
  <c r="A25" i="169"/>
  <c r="A26" i="169"/>
  <c r="A27" i="169"/>
  <c r="A28" i="169"/>
  <c r="A29" i="169"/>
  <c r="A30" i="169"/>
  <c r="A31" i="169"/>
  <c r="A32" i="169"/>
  <c r="A33" i="169"/>
  <c r="A34" i="169"/>
  <c r="A35" i="169"/>
  <c r="A36" i="169"/>
  <c r="A37" i="169"/>
  <c r="A38" i="169"/>
  <c r="A39" i="169"/>
  <c r="A40" i="169"/>
  <c r="A41" i="169"/>
  <c r="A42" i="169"/>
  <c r="A43" i="169"/>
  <c r="A44" i="169"/>
  <c r="A45" i="169"/>
  <c r="A46" i="169"/>
  <c r="A47" i="169"/>
  <c r="A48" i="169"/>
  <c r="A49" i="169"/>
  <c r="A50" i="169"/>
  <c r="A51" i="169"/>
  <c r="A52" i="169"/>
  <c r="A53" i="169"/>
  <c r="A54" i="169"/>
  <c r="A55" i="169"/>
  <c r="A56" i="169"/>
  <c r="A57" i="169"/>
  <c r="A58" i="169"/>
  <c r="A59" i="169"/>
  <c r="A60" i="169"/>
  <c r="A61" i="169"/>
  <c r="A62" i="169"/>
  <c r="A63" i="169"/>
  <c r="A64" i="169"/>
  <c r="A65" i="169"/>
  <c r="A66" i="169"/>
  <c r="A67" i="169"/>
  <c r="A68" i="169"/>
  <c r="A69" i="169"/>
  <c r="A70" i="169"/>
  <c r="A71" i="169"/>
  <c r="A72" i="169"/>
  <c r="A73" i="169"/>
  <c r="A74" i="169"/>
  <c r="A75" i="169"/>
  <c r="A76" i="169"/>
  <c r="A77" i="169"/>
  <c r="A78" i="169"/>
  <c r="A79" i="169"/>
  <c r="A80" i="169"/>
  <c r="A81" i="169"/>
  <c r="A82" i="169"/>
  <c r="A83" i="169"/>
  <c r="A84" i="169"/>
  <c r="A85" i="169"/>
  <c r="A86" i="169"/>
  <c r="A87" i="169"/>
  <c r="A88" i="169"/>
  <c r="A89" i="169"/>
  <c r="A204" i="169"/>
  <c r="A91" i="169"/>
  <c r="A92" i="169"/>
  <c r="A93" i="169"/>
  <c r="A94" i="169"/>
  <c r="A95" i="169"/>
  <c r="A96" i="169"/>
  <c r="A97" i="169"/>
  <c r="A98" i="169"/>
  <c r="A99" i="169"/>
  <c r="A100" i="169"/>
  <c r="A101" i="169"/>
  <c r="A102" i="169"/>
  <c r="A103" i="169"/>
  <c r="A104" i="169"/>
  <c r="A105" i="169"/>
  <c r="A106" i="169"/>
  <c r="A107" i="169"/>
  <c r="A108" i="169"/>
  <c r="A109" i="169"/>
  <c r="A110" i="169"/>
  <c r="A111" i="169"/>
  <c r="A112" i="169"/>
  <c r="A113" i="169"/>
  <c r="A114" i="169"/>
  <c r="A115" i="169"/>
  <c r="A116" i="169"/>
  <c r="A117" i="169"/>
  <c r="A118" i="169"/>
  <c r="A119" i="169"/>
  <c r="A120" i="169"/>
  <c r="A121" i="169"/>
  <c r="A122" i="169"/>
  <c r="A123" i="169"/>
  <c r="A124" i="169"/>
  <c r="A125" i="169"/>
  <c r="A126" i="169"/>
  <c r="A127" i="169"/>
  <c r="A128" i="169"/>
  <c r="A129" i="169"/>
  <c r="A130" i="169"/>
  <c r="A131" i="169"/>
  <c r="A132" i="169"/>
  <c r="A133" i="169"/>
  <c r="A134" i="169"/>
  <c r="A135" i="169"/>
  <c r="A136" i="169"/>
  <c r="A137" i="169"/>
  <c r="A138" i="169"/>
  <c r="A139" i="169"/>
  <c r="A140" i="169"/>
  <c r="A141" i="169"/>
  <c r="A142" i="169"/>
  <c r="A143" i="169"/>
  <c r="A144" i="169"/>
  <c r="A145" i="169"/>
  <c r="A146" i="169"/>
  <c r="A147" i="169"/>
  <c r="A148" i="169"/>
  <c r="A149" i="169"/>
  <c r="A150" i="169"/>
  <c r="A151" i="169"/>
  <c r="A152" i="169"/>
  <c r="A153" i="169"/>
  <c r="A154" i="169"/>
  <c r="A155" i="169"/>
  <c r="A156" i="169"/>
  <c r="A157" i="169"/>
  <c r="A158" i="169"/>
  <c r="A159" i="169"/>
  <c r="A160" i="169"/>
  <c r="A161" i="169"/>
  <c r="A162" i="169"/>
  <c r="A163" i="169"/>
  <c r="A164" i="169"/>
  <c r="A165" i="169"/>
  <c r="A166" i="169"/>
  <c r="A167" i="169"/>
  <c r="A168" i="169"/>
  <c r="A169" i="169"/>
  <c r="A170" i="169"/>
  <c r="A171" i="169"/>
  <c r="A172" i="169"/>
  <c r="A173" i="169"/>
  <c r="A174" i="169"/>
  <c r="A175" i="169"/>
  <c r="A176" i="169"/>
  <c r="A177" i="169"/>
  <c r="A178" i="169"/>
  <c r="A179" i="169"/>
  <c r="A180" i="169"/>
  <c r="A181" i="169"/>
  <c r="A182" i="169"/>
  <c r="A183" i="169"/>
  <c r="A184" i="169"/>
  <c r="A185" i="169"/>
  <c r="A186" i="169"/>
  <c r="A187" i="169"/>
  <c r="A188" i="169"/>
  <c r="A189" i="169"/>
  <c r="A190" i="169"/>
  <c r="A191" i="169"/>
  <c r="A192" i="169"/>
  <c r="A193" i="169"/>
  <c r="A194" i="169"/>
  <c r="A195" i="169"/>
  <c r="A196" i="169"/>
  <c r="A197" i="169"/>
  <c r="A198" i="169"/>
  <c r="A199" i="169"/>
  <c r="A200" i="169"/>
  <c r="A201" i="169"/>
  <c r="A90" i="169"/>
  <c r="A203" i="169"/>
  <c r="A316" i="169"/>
  <c r="A205" i="169"/>
  <c r="A206" i="169"/>
  <c r="A207" i="169"/>
  <c r="A208" i="169"/>
  <c r="A209" i="169"/>
  <c r="A210" i="169"/>
  <c r="A211" i="169"/>
  <c r="A212" i="169"/>
  <c r="A213" i="169"/>
  <c r="A214" i="169"/>
  <c r="A215" i="169"/>
  <c r="A216" i="169"/>
  <c r="A217" i="169"/>
  <c r="A218" i="169"/>
  <c r="A219" i="169"/>
  <c r="A220" i="169"/>
  <c r="A221" i="169"/>
  <c r="A222" i="169"/>
  <c r="A223" i="169"/>
  <c r="A224" i="169"/>
  <c r="A225" i="169"/>
  <c r="A226" i="169"/>
  <c r="A227" i="169"/>
  <c r="A228" i="169"/>
  <c r="A229" i="169"/>
  <c r="A230" i="169"/>
  <c r="A231" i="169"/>
  <c r="A232" i="169"/>
  <c r="A233" i="169"/>
  <c r="A234" i="169"/>
  <c r="A235" i="169"/>
  <c r="A236" i="169"/>
  <c r="A237" i="169"/>
  <c r="A238" i="169"/>
  <c r="A239" i="169"/>
  <c r="A240" i="169"/>
  <c r="A241" i="169"/>
  <c r="A242" i="169"/>
  <c r="A243" i="169"/>
  <c r="A244" i="169"/>
  <c r="A245" i="169"/>
  <c r="A246" i="169"/>
  <c r="A247" i="169"/>
  <c r="A248" i="169"/>
  <c r="A249" i="169"/>
  <c r="A250" i="169"/>
  <c r="A251" i="169"/>
  <c r="A252" i="169"/>
  <c r="A253" i="169"/>
  <c r="A254" i="169"/>
  <c r="A255" i="169"/>
  <c r="A256" i="169"/>
  <c r="A257" i="169"/>
  <c r="A258" i="169"/>
  <c r="A259" i="169"/>
  <c r="A260" i="169"/>
  <c r="A261" i="169"/>
  <c r="A262" i="169"/>
  <c r="A263" i="169"/>
  <c r="A264" i="169"/>
  <c r="A265" i="169"/>
  <c r="A266" i="169"/>
  <c r="A267" i="169"/>
  <c r="A268" i="169"/>
  <c r="A269" i="169"/>
  <c r="A270" i="169"/>
  <c r="A271" i="169"/>
  <c r="A272" i="169"/>
  <c r="A273" i="169"/>
  <c r="A274" i="169"/>
  <c r="A275" i="169"/>
  <c r="A276" i="169"/>
  <c r="A277" i="169"/>
  <c r="A278" i="169"/>
  <c r="A279" i="169"/>
  <c r="A280" i="169"/>
  <c r="A281" i="169"/>
  <c r="A282" i="169"/>
  <c r="A283" i="169"/>
  <c r="A284" i="169"/>
  <c r="A285" i="169"/>
  <c r="A286" i="169"/>
  <c r="A287" i="169"/>
  <c r="A288" i="169"/>
  <c r="A289" i="169"/>
  <c r="A290" i="169"/>
  <c r="A291" i="169"/>
  <c r="A292" i="169"/>
  <c r="A293" i="169"/>
  <c r="A294" i="169"/>
  <c r="A295" i="169"/>
  <c r="A296" i="169"/>
  <c r="A297" i="169"/>
  <c r="A298" i="169"/>
  <c r="A299" i="169"/>
  <c r="A300" i="169"/>
  <c r="A301" i="169"/>
  <c r="A302" i="169"/>
  <c r="A303" i="169"/>
  <c r="A304" i="169"/>
  <c r="A305" i="169"/>
  <c r="A306" i="169"/>
  <c r="A307" i="169"/>
  <c r="B8" i="143" l="1"/>
  <c r="B9" i="143"/>
  <c r="B10" i="143"/>
  <c r="B18" i="143"/>
  <c r="B26" i="143"/>
  <c r="B20" i="143"/>
  <c r="B22" i="143"/>
  <c r="B23" i="143"/>
  <c r="B24" i="143"/>
  <c r="B25" i="143"/>
  <c r="B11" i="143"/>
  <c r="B19" i="143"/>
  <c r="B21" i="143"/>
  <c r="B16" i="143"/>
  <c r="B17" i="143"/>
  <c r="B12" i="143"/>
  <c r="B13" i="143"/>
  <c r="B14" i="143"/>
  <c r="B15" i="143"/>
  <c r="AC3" i="143" l="1"/>
  <c r="F8" i="143" l="1"/>
  <c r="J8" i="143"/>
  <c r="N8" i="143"/>
  <c r="F9" i="143"/>
  <c r="J9" i="143"/>
  <c r="N9" i="143"/>
  <c r="F10" i="143"/>
  <c r="J10" i="143"/>
  <c r="N10" i="143"/>
  <c r="F11" i="143"/>
  <c r="J11" i="143"/>
  <c r="N11" i="143"/>
  <c r="F12" i="143"/>
  <c r="J12" i="143"/>
  <c r="N12" i="143"/>
  <c r="F13" i="143"/>
  <c r="J13" i="143"/>
  <c r="N13" i="143"/>
  <c r="F14" i="143"/>
  <c r="J14" i="143"/>
  <c r="N14" i="143"/>
  <c r="F15" i="143"/>
  <c r="J15" i="143"/>
  <c r="N15" i="143"/>
  <c r="F16" i="143"/>
  <c r="J16" i="143"/>
  <c r="N16" i="143"/>
  <c r="F17" i="143"/>
  <c r="J17" i="143"/>
  <c r="N17" i="143"/>
  <c r="F18" i="143"/>
  <c r="J18" i="143"/>
  <c r="N18" i="143"/>
  <c r="F19" i="143"/>
  <c r="J19" i="143"/>
  <c r="F20" i="143"/>
  <c r="J20" i="143"/>
  <c r="F21" i="143"/>
  <c r="J21" i="143"/>
  <c r="N21" i="143"/>
  <c r="F22" i="143"/>
  <c r="J22" i="143"/>
  <c r="R22" i="143"/>
  <c r="E23" i="143"/>
  <c r="I23" i="143"/>
  <c r="P23" i="143"/>
  <c r="D24" i="143"/>
  <c r="H24" i="143"/>
  <c r="P24" i="143"/>
  <c r="D25" i="143"/>
  <c r="H25" i="143"/>
  <c r="L25" i="143"/>
  <c r="P25" i="143"/>
  <c r="D26" i="143"/>
  <c r="H26" i="143"/>
  <c r="P26" i="143"/>
  <c r="K26" i="143"/>
  <c r="C8" i="143"/>
  <c r="G8" i="143"/>
  <c r="K8" i="143"/>
  <c r="O8" i="143"/>
  <c r="C9" i="143"/>
  <c r="G9" i="143"/>
  <c r="K9" i="143"/>
  <c r="O9" i="143"/>
  <c r="C10" i="143"/>
  <c r="G10" i="143"/>
  <c r="K10" i="143"/>
  <c r="O10" i="143"/>
  <c r="C11" i="143"/>
  <c r="G11" i="143"/>
  <c r="K11" i="143"/>
  <c r="O11" i="143"/>
  <c r="C12" i="143"/>
  <c r="G12" i="143"/>
  <c r="K12" i="143"/>
  <c r="O12" i="143"/>
  <c r="C13" i="143"/>
  <c r="G13" i="143"/>
  <c r="K13" i="143"/>
  <c r="O13" i="143"/>
  <c r="C14" i="143"/>
  <c r="G14" i="143"/>
  <c r="K14" i="143"/>
  <c r="O14" i="143"/>
  <c r="C15" i="143"/>
  <c r="G15" i="143"/>
  <c r="K15" i="143"/>
  <c r="O15" i="143"/>
  <c r="C16" i="143"/>
  <c r="G16" i="143"/>
  <c r="K16" i="143"/>
  <c r="O16" i="143"/>
  <c r="C17" i="143"/>
  <c r="G17" i="143"/>
  <c r="K17" i="143"/>
  <c r="O17" i="143"/>
  <c r="C18" i="143"/>
  <c r="G18" i="143"/>
  <c r="K18" i="143"/>
  <c r="O18" i="143"/>
  <c r="C19" i="143"/>
  <c r="G19" i="143"/>
  <c r="K19" i="143"/>
  <c r="C20" i="143"/>
  <c r="G20" i="143"/>
  <c r="K20" i="143"/>
  <c r="C21" i="143"/>
  <c r="G21" i="143"/>
  <c r="K21" i="143"/>
  <c r="O21" i="143"/>
  <c r="C22" i="143"/>
  <c r="G22" i="143"/>
  <c r="K22" i="143"/>
  <c r="F23" i="143"/>
  <c r="J23" i="143"/>
  <c r="R23" i="143"/>
  <c r="E24" i="143"/>
  <c r="I24" i="143"/>
  <c r="R24" i="143"/>
  <c r="E25" i="143"/>
  <c r="I25" i="143"/>
  <c r="M25" i="143"/>
  <c r="R25" i="143"/>
  <c r="E26" i="143"/>
  <c r="I26" i="143"/>
  <c r="R26" i="143"/>
  <c r="D8" i="143"/>
  <c r="H8" i="143"/>
  <c r="L8" i="143"/>
  <c r="P8" i="143"/>
  <c r="D9" i="143"/>
  <c r="H9" i="143"/>
  <c r="L9" i="143"/>
  <c r="P9" i="143"/>
  <c r="D10" i="143"/>
  <c r="H10" i="143"/>
  <c r="L10" i="143"/>
  <c r="P10" i="143"/>
  <c r="D11" i="143"/>
  <c r="H11" i="143"/>
  <c r="L11" i="143"/>
  <c r="P11" i="143"/>
  <c r="D12" i="143"/>
  <c r="H12" i="143"/>
  <c r="L12" i="143"/>
  <c r="P12" i="143"/>
  <c r="D13" i="143"/>
  <c r="H13" i="143"/>
  <c r="L13" i="143"/>
  <c r="P13" i="143"/>
  <c r="D14" i="143"/>
  <c r="H14" i="143"/>
  <c r="L14" i="143"/>
  <c r="P14" i="143"/>
  <c r="D15" i="143"/>
  <c r="H15" i="143"/>
  <c r="L15" i="143"/>
  <c r="P15" i="143"/>
  <c r="D16" i="143"/>
  <c r="H16" i="143"/>
  <c r="L16" i="143"/>
  <c r="P16" i="143"/>
  <c r="D17" i="143"/>
  <c r="H17" i="143"/>
  <c r="L17" i="143"/>
  <c r="P17" i="143"/>
  <c r="D18" i="143"/>
  <c r="H18" i="143"/>
  <c r="L18" i="143"/>
  <c r="P18" i="143"/>
  <c r="D19" i="143"/>
  <c r="H19" i="143"/>
  <c r="P19" i="143"/>
  <c r="D20" i="143"/>
  <c r="H20" i="143"/>
  <c r="P20" i="143"/>
  <c r="D21" i="143"/>
  <c r="H21" i="143"/>
  <c r="L21" i="143"/>
  <c r="P21" i="143"/>
  <c r="D22" i="143"/>
  <c r="H22" i="143"/>
  <c r="C23" i="143"/>
  <c r="G23" i="143"/>
  <c r="K23" i="143"/>
  <c r="F24" i="143"/>
  <c r="J24" i="143"/>
  <c r="F25" i="143"/>
  <c r="J25" i="143"/>
  <c r="N25" i="143"/>
  <c r="F26" i="143"/>
  <c r="J26" i="143"/>
  <c r="E8" i="143"/>
  <c r="I8" i="143"/>
  <c r="M8" i="143"/>
  <c r="R8" i="143"/>
  <c r="E9" i="143"/>
  <c r="I9" i="143"/>
  <c r="M9" i="143"/>
  <c r="R9" i="143"/>
  <c r="E10" i="143"/>
  <c r="I10" i="143"/>
  <c r="M10" i="143"/>
  <c r="R10" i="143"/>
  <c r="E11" i="143"/>
  <c r="I11" i="143"/>
  <c r="M11" i="143"/>
  <c r="R11" i="143"/>
  <c r="E12" i="143"/>
  <c r="I12" i="143"/>
  <c r="M12" i="143"/>
  <c r="R12" i="143"/>
  <c r="E13" i="143"/>
  <c r="I13" i="143"/>
  <c r="M13" i="143"/>
  <c r="R13" i="143"/>
  <c r="E14" i="143"/>
  <c r="I14" i="143"/>
  <c r="M14" i="143"/>
  <c r="R14" i="143"/>
  <c r="E15" i="143"/>
  <c r="I15" i="143"/>
  <c r="M15" i="143"/>
  <c r="R15" i="143"/>
  <c r="E16" i="143"/>
  <c r="I16" i="143"/>
  <c r="M16" i="143"/>
  <c r="R16" i="143"/>
  <c r="E17" i="143"/>
  <c r="I17" i="143"/>
  <c r="M17" i="143"/>
  <c r="R17" i="143"/>
  <c r="E18" i="143"/>
  <c r="I18" i="143"/>
  <c r="M18" i="143"/>
  <c r="R18" i="143"/>
  <c r="E19" i="143"/>
  <c r="I19" i="143"/>
  <c r="R19" i="143"/>
  <c r="E20" i="143"/>
  <c r="I20" i="143"/>
  <c r="R20" i="143"/>
  <c r="E21" i="143"/>
  <c r="I21" i="143"/>
  <c r="M21" i="143"/>
  <c r="R21" i="143"/>
  <c r="E22" i="143"/>
  <c r="I22" i="143"/>
  <c r="P22" i="143"/>
  <c r="D23" i="143"/>
  <c r="H23" i="143"/>
  <c r="C24" i="143"/>
  <c r="G24" i="143"/>
  <c r="K24" i="143"/>
  <c r="C25" i="143"/>
  <c r="G25" i="143"/>
  <c r="K25" i="143"/>
  <c r="O25" i="143"/>
  <c r="C26" i="143"/>
  <c r="G26" i="143"/>
</calcChain>
</file>

<file path=xl/sharedStrings.xml><?xml version="1.0" encoding="utf-8"?>
<sst xmlns="http://schemas.openxmlformats.org/spreadsheetml/2006/main" count="7388" uniqueCount="458">
  <si>
    <t>Coverage: England</t>
  </si>
  <si>
    <t>2009/10</t>
  </si>
  <si>
    <t xml:space="preserve">2010/11 </t>
  </si>
  <si>
    <t>2010/11</t>
  </si>
  <si>
    <t>Number of pupils</t>
  </si>
  <si>
    <t>Boys</t>
  </si>
  <si>
    <t>Girls</t>
  </si>
  <si>
    <t>Total</t>
  </si>
  <si>
    <t>Percentage of pupils entered for the components of the English Baccalaureate:</t>
  </si>
  <si>
    <t xml:space="preserve"> - English</t>
  </si>
  <si>
    <t xml:space="preserve"> - Mathematics</t>
  </si>
  <si>
    <t xml:space="preserve"> - History or Geography</t>
  </si>
  <si>
    <t xml:space="preserve"> - Languages</t>
  </si>
  <si>
    <t>W</t>
  </si>
  <si>
    <t>Independent schools</t>
  </si>
  <si>
    <t>Independent special schools</t>
  </si>
  <si>
    <t>All schools</t>
  </si>
  <si>
    <t>2011/12</t>
  </si>
  <si>
    <t>All special schools</t>
  </si>
  <si>
    <t>Non-maintained special schools</t>
  </si>
  <si>
    <t xml:space="preserve"> </t>
  </si>
  <si>
    <t>All</t>
  </si>
  <si>
    <t>No valid KS2 level</t>
  </si>
  <si>
    <t>2012/13</t>
  </si>
  <si>
    <t>Key stage 2 mathematics attainment level</t>
  </si>
  <si>
    <t xml:space="preserve">Gender: </t>
  </si>
  <si>
    <t>Please select criteria</t>
  </si>
  <si>
    <t>Free schools</t>
  </si>
  <si>
    <t>1.  Includes entries and achievements by these pupils in previous academic years.</t>
  </si>
  <si>
    <t>1.  Including entries and achievements in previous academic years.</t>
  </si>
  <si>
    <t>2014/15</t>
  </si>
  <si>
    <t>Source: key stage 4 attainment data</t>
  </si>
  <si>
    <t>Number of pupils at the end of key stage 4</t>
  </si>
  <si>
    <r>
      <t>2013/14</t>
    </r>
    <r>
      <rPr>
        <vertAlign val="superscript"/>
        <sz val="8"/>
        <rFont val="Arial"/>
        <family val="2"/>
      </rPr>
      <t>6</t>
    </r>
  </si>
  <si>
    <t>Sponsored academies</t>
  </si>
  <si>
    <t>Converter academies</t>
  </si>
  <si>
    <t>Further information on key stage 4 statistics can be found at:</t>
  </si>
  <si>
    <t>https://www.gov.uk/government/collections/statistics-gcses-key-stage-4</t>
  </si>
  <si>
    <t>2015/16</t>
  </si>
  <si>
    <t>Average score per pupil in each element:</t>
  </si>
  <si>
    <t>Lower confidence interval</t>
  </si>
  <si>
    <t>Upper confidence interval</t>
  </si>
  <si>
    <t>Number of pupils included</t>
  </si>
  <si>
    <t>Percentage of pupils entering the English Baccalaureate</t>
  </si>
  <si>
    <r>
      <t>Pupils at end key stage 4 (State-funded schools</t>
    </r>
    <r>
      <rPr>
        <vertAlign val="superscript"/>
        <sz val="8"/>
        <rFont val="Arial"/>
        <family val="2"/>
      </rPr>
      <t>5</t>
    </r>
    <r>
      <rPr>
        <sz val="8"/>
        <rFont val="Arial"/>
        <family val="2"/>
      </rPr>
      <t>)</t>
    </r>
  </si>
  <si>
    <r>
      <t>Pupils at end key stage 4 (All schools</t>
    </r>
    <r>
      <rPr>
        <vertAlign val="superscript"/>
        <sz val="8"/>
        <rFont val="Arial"/>
        <family val="2"/>
      </rPr>
      <t>4</t>
    </r>
    <r>
      <rPr>
        <sz val="8"/>
        <rFont val="Arial"/>
        <family val="2"/>
      </rPr>
      <t>)</t>
    </r>
  </si>
  <si>
    <r>
      <t>2015/16</t>
    </r>
    <r>
      <rPr>
        <vertAlign val="superscript"/>
        <sz val="8"/>
        <rFont val="Arial"/>
        <family val="2"/>
      </rPr>
      <t>2</t>
    </r>
  </si>
  <si>
    <t>Average score per pupil in the open element in:</t>
  </si>
  <si>
    <t xml:space="preserve"> - GCSEs</t>
  </si>
  <si>
    <t>https://www.gov.uk/government/publications/progress-8-school-performance-measure</t>
  </si>
  <si>
    <r>
      <t>Pupils at end key stage 4
(All schools</t>
    </r>
    <r>
      <rPr>
        <vertAlign val="superscript"/>
        <sz val="8"/>
        <rFont val="Arial"/>
        <family val="2"/>
      </rPr>
      <t>4</t>
    </r>
    <r>
      <rPr>
        <sz val="8"/>
        <rFont val="Arial"/>
        <family val="2"/>
      </rPr>
      <t>)</t>
    </r>
  </si>
  <si>
    <r>
      <t>Pupils at end key stage 4
(State-funded schools</t>
    </r>
    <r>
      <rPr>
        <vertAlign val="superscript"/>
        <sz val="8"/>
        <rFont val="Arial"/>
        <family val="2"/>
      </rPr>
      <t>5</t>
    </r>
    <r>
      <rPr>
        <sz val="8"/>
        <rFont val="Arial"/>
        <family val="2"/>
      </rPr>
      <t>)</t>
    </r>
  </si>
  <si>
    <t xml:space="preserve"> - 0 components</t>
  </si>
  <si>
    <t xml:space="preserve"> - 1 components</t>
  </si>
  <si>
    <t xml:space="preserve"> - 2 components</t>
  </si>
  <si>
    <t xml:space="preserve"> - 3 components</t>
  </si>
  <si>
    <t xml:space="preserve"> - 4 components</t>
  </si>
  <si>
    <t xml:space="preserve"> History or Geography</t>
  </si>
  <si>
    <t xml:space="preserve"> Languages</t>
  </si>
  <si>
    <t xml:space="preserve"> - core and additional science</t>
  </si>
  <si>
    <t xml:space="preserve"> - double science</t>
  </si>
  <si>
    <t>English Baccalaureate subjects</t>
  </si>
  <si>
    <t xml:space="preserve"> - both history and geography</t>
  </si>
  <si>
    <t xml:space="preserve"> - more than one language</t>
  </si>
  <si>
    <t>Other subjects</t>
  </si>
  <si>
    <r>
      <t>Pupils at end key stage 4 (All schools</t>
    </r>
    <r>
      <rPr>
        <vertAlign val="superscript"/>
        <sz val="8"/>
        <rFont val="Arial"/>
        <family val="2"/>
      </rPr>
      <t>3</t>
    </r>
    <r>
      <rPr>
        <sz val="8"/>
        <rFont val="Arial"/>
        <family val="2"/>
      </rPr>
      <t>)</t>
    </r>
  </si>
  <si>
    <r>
      <t>Pupils at end key stage 4 (State-funded schools</t>
    </r>
    <r>
      <rPr>
        <vertAlign val="superscript"/>
        <sz val="8"/>
        <rFont val="Arial"/>
        <family val="2"/>
      </rPr>
      <t>4</t>
    </r>
    <r>
      <rPr>
        <sz val="8"/>
        <rFont val="Arial"/>
        <family val="2"/>
      </rPr>
      <t>)</t>
    </r>
  </si>
  <si>
    <t>school_type</t>
  </si>
  <si>
    <t>.</t>
  </si>
  <si>
    <t>.   Not applicable</t>
  </si>
  <si>
    <r>
      <t>Percentage</t>
    </r>
    <r>
      <rPr>
        <b/>
        <vertAlign val="superscript"/>
        <sz val="8"/>
        <rFont val="Arial"/>
        <family val="2"/>
      </rPr>
      <t>6</t>
    </r>
    <r>
      <rPr>
        <b/>
        <sz val="8"/>
        <rFont val="Arial"/>
        <family val="2"/>
      </rPr>
      <t xml:space="preserve"> of pupils entered for:</t>
    </r>
  </si>
  <si>
    <r>
      <t xml:space="preserve"> Sciences</t>
    </r>
    <r>
      <rPr>
        <vertAlign val="superscript"/>
        <sz val="8"/>
        <rFont val="Arial"/>
        <family val="2"/>
      </rPr>
      <t>7</t>
    </r>
  </si>
  <si>
    <r>
      <t xml:space="preserve"> - any three sciences</t>
    </r>
    <r>
      <rPr>
        <vertAlign val="superscript"/>
        <sz val="8"/>
        <rFont val="Arial"/>
        <family val="2"/>
      </rPr>
      <t>8</t>
    </r>
  </si>
  <si>
    <t>6. Some zero percentages may represent small numbers due to rounding.</t>
  </si>
  <si>
    <t>8.  The percentage of pupils entering any three out of biology, chemistry, physics and computer science. Prior to 2013/14, this measure was the same as the percentage entering triple science (biology, chemistry and physics) as computer science was first included in 2013/14.</t>
  </si>
  <si>
    <t>9.  The percentage of pupils entering all of biology, chemistry and physics.</t>
  </si>
  <si>
    <t>10.  For the purposes of these figures arts subjects include Applied Art and Design, Art and Design, Drama, Media/Film/TV, Music, Dance and Performing Arts.</t>
  </si>
  <si>
    <r>
      <t xml:space="preserve"> - triple science</t>
    </r>
    <r>
      <rPr>
        <vertAlign val="superscript"/>
        <sz val="8"/>
        <rFont val="Arial"/>
        <family val="2"/>
      </rPr>
      <t>9</t>
    </r>
  </si>
  <si>
    <r>
      <t xml:space="preserve"> - any arts subject</t>
    </r>
    <r>
      <rPr>
        <vertAlign val="superscript"/>
        <sz val="8"/>
        <rFont val="Arial"/>
        <family val="2"/>
      </rPr>
      <t>10</t>
    </r>
  </si>
  <si>
    <r>
      <t>All state-funded special schools</t>
    </r>
    <r>
      <rPr>
        <vertAlign val="superscript"/>
        <sz val="8"/>
        <rFont val="Arial"/>
        <family val="2"/>
      </rPr>
      <t>11</t>
    </r>
  </si>
  <si>
    <r>
      <t>All state-funded schools</t>
    </r>
    <r>
      <rPr>
        <b/>
        <vertAlign val="superscript"/>
        <sz val="8"/>
        <rFont val="Arial"/>
        <family val="2"/>
      </rPr>
      <t>12</t>
    </r>
  </si>
  <si>
    <t>11.  State-funded special schools include community special schools, foundation special schools, special sponsored academies, special converter academies and special free schools.</t>
  </si>
  <si>
    <t>Academies and free schools</t>
  </si>
  <si>
    <r>
      <t>Number of schools</t>
    </r>
    <r>
      <rPr>
        <vertAlign val="superscript"/>
        <sz val="8"/>
        <rFont val="Arial"/>
        <family val="2"/>
      </rPr>
      <t>2</t>
    </r>
  </si>
  <si>
    <t>2016/17</t>
  </si>
  <si>
    <r>
      <t>GCSE English grade</t>
    </r>
    <r>
      <rPr>
        <b/>
        <vertAlign val="superscript"/>
        <sz val="8"/>
        <rFont val="Arial"/>
        <family val="2"/>
      </rPr>
      <t>1</t>
    </r>
  </si>
  <si>
    <r>
      <t>GCSE mathematics grade</t>
    </r>
    <r>
      <rPr>
        <b/>
        <vertAlign val="superscript"/>
        <sz val="8"/>
        <rFont val="Arial"/>
        <family val="2"/>
      </rPr>
      <t>1</t>
    </r>
  </si>
  <si>
    <t>2.  Including entries and achievements in previous academic years.</t>
  </si>
  <si>
    <r>
      <t>State-funded mainstream schools</t>
    </r>
    <r>
      <rPr>
        <b/>
        <vertAlign val="superscript"/>
        <sz val="9"/>
        <rFont val="Arial"/>
        <family val="2"/>
      </rPr>
      <t>3</t>
    </r>
  </si>
  <si>
    <t xml:space="preserve">
No entry</t>
  </si>
  <si>
    <t>2017/18</t>
  </si>
  <si>
    <r>
      <t>2016/17</t>
    </r>
    <r>
      <rPr>
        <vertAlign val="superscript"/>
        <sz val="8"/>
        <rFont val="Arial"/>
        <family val="2"/>
      </rPr>
      <t>7</t>
    </r>
  </si>
  <si>
    <r>
      <t>All schools</t>
    </r>
    <r>
      <rPr>
        <vertAlign val="superscript"/>
        <sz val="8"/>
        <rFont val="Arial"/>
        <family val="2"/>
      </rPr>
      <t>4</t>
    </r>
  </si>
  <si>
    <t>5.  The effects of both Wolf and early entry rules (see footnote 6) have been removed from calculations to create a proxy for 2013 methodology.</t>
  </si>
  <si>
    <t>10.  Since September 2013, general further education colleges and sixth-form colleges have been able to directly enrol 14 to 16 year-olds. Figures presented here include attempts and achievements by pupils at the end of key stage 4 in these colleges.</t>
  </si>
  <si>
    <t>3.  State-funded mainstream schools include academies, free schools, city technology colleges and further education colleges with provision for 14 to 16 year-olds. They exclude state-funded special schools, independent schools, independent special schools, non-maintained special schools, hospital schools, pupil referral units and alternative provision (including pupil referral units, AP free schools and AP academies as well as state-funded AP placements in other institutions).</t>
  </si>
  <si>
    <t>7.  Since September 2013, general further education colleges and sixth-form colleges have been able to directly enrol 14 to 16 year-olds. 2014/15 was the first year in which these colleges have pupils at the end of key stage 4 and are included in the data.</t>
  </si>
  <si>
    <t xml:space="preserve"> - combined science</t>
  </si>
  <si>
    <t xml:space="preserve">2.  In 2014/15 and earlier, where the English language and English literature option was chosen in EBacc English, exams in both had to be taken and a C grade or above achieved in English language. In 2015/16, to meet the English requirement of the EBacc, exams in both had to be taken and a C grade or above achieved in either English language or English literature. From 2017, following the introduction of the reformed 9 to 1 GCSEs in English, exams in both had to be taken and a grade 5 or above achieved in either English language or English literature to achieve a pass in the English requirement of the EBacc. </t>
  </si>
  <si>
    <r>
      <t>Progress 8</t>
    </r>
    <r>
      <rPr>
        <vertAlign val="superscript"/>
        <sz val="8"/>
        <rFont val="Arial"/>
        <family val="2"/>
      </rPr>
      <t>3</t>
    </r>
  </si>
  <si>
    <r>
      <t>Average Progress 8 score</t>
    </r>
    <r>
      <rPr>
        <vertAlign val="superscript"/>
        <sz val="8"/>
        <rFont val="Arial"/>
        <family val="2"/>
      </rPr>
      <t>3</t>
    </r>
  </si>
  <si>
    <r>
      <t>Percentage</t>
    </r>
    <r>
      <rPr>
        <vertAlign val="superscript"/>
        <sz val="8"/>
        <rFont val="Arial"/>
        <family val="2"/>
      </rPr>
      <t>4</t>
    </r>
    <r>
      <rPr>
        <sz val="8"/>
        <rFont val="Arial"/>
        <family val="2"/>
      </rPr>
      <t xml:space="preserve"> of pupils entered for GCSEs or equivalents</t>
    </r>
  </si>
  <si>
    <r>
      <t xml:space="preserve"> Percentage</t>
    </r>
    <r>
      <rPr>
        <vertAlign val="superscript"/>
        <sz val="8"/>
        <rFont val="Arial"/>
        <family val="2"/>
      </rPr>
      <t>4</t>
    </r>
    <r>
      <rPr>
        <sz val="8"/>
        <rFont val="Arial"/>
        <family val="2"/>
      </rPr>
      <t xml:space="preserve"> of pupils who achieved any passes at GCSE or equivalent</t>
    </r>
  </si>
  <si>
    <t>3.  A Progress 8 score of 1.0 means pupils in the group make on average a grade more progress than the national average; a score of -0.5 means they make on average half a grade less progress than average. Progress 8 scores should be interpreted alongside the associated confidence intervals. If the lower bound of the confidence interval is greater than zero, it can be interpreted as meaning that the group achieves greater than average progress compared to pupils in mainstream schools nationally and that this is statistically significant. If the upper bound is negative, this means that the group achieves lower than average progress compared to pupils in mainstream schools nationally and that this is statistically significant.</t>
  </si>
  <si>
    <t xml:space="preserve">4.  State-funded schools include academies, free schools, city technology colleges, further education colleges with provision for 14 to 16 year-olds and state-funded special schools. They exclude independent schools, independent special schools, non-maintained special schools, hospital schools, pupil referral units and alternative provision. </t>
  </si>
  <si>
    <r>
      <t>State-funded schools</t>
    </r>
    <r>
      <rPr>
        <b/>
        <vertAlign val="superscript"/>
        <sz val="9"/>
        <rFont val="Arial"/>
        <family val="2"/>
      </rPr>
      <t>4</t>
    </r>
  </si>
  <si>
    <t>Key stage 2 Reading attainment level</t>
  </si>
  <si>
    <r>
      <t xml:space="preserve"> - Sciences</t>
    </r>
    <r>
      <rPr>
        <vertAlign val="superscript"/>
        <sz val="8"/>
        <rFont val="Arial"/>
        <family val="2"/>
      </rPr>
      <t>9</t>
    </r>
  </si>
  <si>
    <r>
      <t>English Baccalaureate Average Point Score</t>
    </r>
    <r>
      <rPr>
        <b/>
        <vertAlign val="superscript"/>
        <sz val="8"/>
        <rFont val="Arial"/>
        <family val="2"/>
      </rPr>
      <t>8</t>
    </r>
    <r>
      <rPr>
        <b/>
        <sz val="8"/>
        <rFont val="Arial"/>
        <family val="2"/>
      </rPr>
      <t>:</t>
    </r>
  </si>
  <si>
    <r>
      <t>English Baccalaureate Average Point Score</t>
    </r>
    <r>
      <rPr>
        <b/>
        <vertAlign val="superscript"/>
        <sz val="8"/>
        <rFont val="Arial"/>
        <family val="2"/>
      </rPr>
      <t>8</t>
    </r>
    <r>
      <rPr>
        <b/>
        <sz val="8"/>
        <rFont val="Arial"/>
        <family val="2"/>
      </rPr>
      <t xml:space="preserve"> in each component:</t>
    </r>
  </si>
  <si>
    <t>7.  From 2013/14 sciences includes computer science. From 2018 GCSEs in core, additional and further additional science are no longer eligible to count. Sciences includes the new double award GCSE in combined science, biology, chemistry, physics and computer science. For further detail see our published guidance:</t>
  </si>
  <si>
    <t>9.  From 2013/14 sciences includes computer science. From 2018 GCSEs in core, additional and further additional science are no longer eligible to count. Sciences includes the double award GCSE in combined science, and single GCSEs in biology, chemistry, physics and computer science. For further detail see our published guidance:</t>
  </si>
  <si>
    <t xml:space="preserve">  </t>
  </si>
  <si>
    <r>
      <t>All independent schools</t>
    </r>
    <r>
      <rPr>
        <b/>
        <vertAlign val="superscript"/>
        <sz val="8"/>
        <rFont val="Arial"/>
        <family val="2"/>
      </rPr>
      <t>13</t>
    </r>
  </si>
  <si>
    <t>13.  All independent schools include non-maintained special schools, independent special schools and independent schools.</t>
  </si>
  <si>
    <t>NULL</t>
  </si>
  <si>
    <r>
      <t>Average Attainment 8 score per pupil</t>
    </r>
    <r>
      <rPr>
        <vertAlign val="superscript"/>
        <sz val="8"/>
        <rFont val="Arial"/>
        <family val="2"/>
      </rPr>
      <t>9</t>
    </r>
  </si>
  <si>
    <t>2018/19</t>
  </si>
  <si>
    <t>Percentage of pupils entered for components</t>
  </si>
  <si>
    <t>Percentage of pupils who achieved 
grade 9-5</t>
  </si>
  <si>
    <t>Percentage of pupils who achieved 
grade 9-4</t>
  </si>
  <si>
    <t>Average Point Score per pupil</t>
  </si>
  <si>
    <t>Percentage of pupils who achieved all components (9-5)</t>
  </si>
  <si>
    <t xml:space="preserve"> Percentage of pupils who achieved all components (9-4)</t>
  </si>
  <si>
    <t>6.  In 2015 schools could opt in to the new performance measures. 327 schools chose to do so. This data reflects the results of all schools, not just the opt-in schools. The 2015 data will, therefore, not reflect behavioural change in line with the new performance measures for the majority of schools.</t>
  </si>
  <si>
    <t>10.  The English Baccalaureate element includes the three highest point scores from any of the English Baccalaureate qualifications in science subjects, computer science, history, geography, and languages.</t>
  </si>
  <si>
    <t>11.  The open element contains the three highest point scores in any three other subjects, including English language or literature (if not counted in the English slot), further GCSE qualifications (including English Baccalaureate subjects) or any other non-GCSE qualifications on the DfE approved list.</t>
  </si>
  <si>
    <t>12.  Includes all non-GCSE qualifications on the DfE approved list. When there is a tie on points between a GCSE and non-GCSE qualification, the methodology prioritises the GCSE qualification.</t>
  </si>
  <si>
    <t>13.  U grades or other qualifications scoring 0 points are counted as a non-filled slot.</t>
  </si>
  <si>
    <r>
      <t>Table 1: Comparison over time in headline measures</t>
    </r>
    <r>
      <rPr>
        <b/>
        <vertAlign val="superscript"/>
        <sz val="9"/>
        <rFont val="Arial"/>
        <family val="2"/>
      </rPr>
      <t>1</t>
    </r>
  </si>
  <si>
    <r>
      <t>2013/14 (2013 methodology</t>
    </r>
    <r>
      <rPr>
        <i/>
        <vertAlign val="superscript"/>
        <sz val="8"/>
        <rFont val="Arial"/>
        <family val="2"/>
      </rPr>
      <t>5</t>
    </r>
    <r>
      <rPr>
        <i/>
        <sz val="8"/>
        <rFont val="Arial"/>
        <family val="2"/>
      </rPr>
      <t>)</t>
    </r>
  </si>
  <si>
    <r>
      <t>2013/14 (2014 methodology</t>
    </r>
    <r>
      <rPr>
        <vertAlign val="superscript"/>
        <sz val="8"/>
        <rFont val="Arial"/>
        <family val="2"/>
      </rPr>
      <t>6</t>
    </r>
    <r>
      <rPr>
        <sz val="8"/>
        <rFont val="Arial"/>
        <family val="2"/>
      </rPr>
      <t>)</t>
    </r>
  </si>
  <si>
    <r>
      <t>2014/15</t>
    </r>
    <r>
      <rPr>
        <vertAlign val="superscript"/>
        <sz val="8"/>
        <rFont val="Arial"/>
        <family val="2"/>
      </rPr>
      <t>6</t>
    </r>
  </si>
  <si>
    <r>
      <t>2016/17</t>
    </r>
    <r>
      <rPr>
        <vertAlign val="superscript"/>
        <sz val="8"/>
        <rFont val="Arial"/>
        <family val="2"/>
      </rPr>
      <t>7,8,9</t>
    </r>
  </si>
  <si>
    <r>
      <t xml:space="preserve"> - English Baccalaureate</t>
    </r>
    <r>
      <rPr>
        <vertAlign val="superscript"/>
        <sz val="8"/>
        <rFont val="Arial"/>
        <family val="2"/>
      </rPr>
      <t>10</t>
    </r>
  </si>
  <si>
    <r>
      <t xml:space="preserve"> - Open</t>
    </r>
    <r>
      <rPr>
        <vertAlign val="superscript"/>
        <sz val="8"/>
        <rFont val="Arial"/>
        <family val="2"/>
      </rPr>
      <t>11</t>
    </r>
  </si>
  <si>
    <r>
      <t xml:space="preserve"> - non-GCSEs</t>
    </r>
    <r>
      <rPr>
        <vertAlign val="superscript"/>
        <sz val="8"/>
        <rFont val="Arial"/>
        <family val="2"/>
      </rPr>
      <t>12</t>
    </r>
  </si>
  <si>
    <r>
      <t>Average number of slots filled</t>
    </r>
    <r>
      <rPr>
        <b/>
        <vertAlign val="superscript"/>
        <sz val="8"/>
        <rFont val="Arial"/>
        <family val="2"/>
      </rPr>
      <t>13</t>
    </r>
    <r>
      <rPr>
        <b/>
        <sz val="8"/>
        <rFont val="Arial"/>
        <family val="2"/>
      </rPr>
      <t>:</t>
    </r>
  </si>
  <si>
    <r>
      <t xml:space="preserve"> - English Baccalaureate</t>
    </r>
    <r>
      <rPr>
        <vertAlign val="superscript"/>
        <sz val="8"/>
        <rFont val="Arial"/>
        <family val="2"/>
      </rPr>
      <t>9</t>
    </r>
  </si>
  <si>
    <r>
      <t>English and maths GCSEs</t>
    </r>
    <r>
      <rPr>
        <vertAlign val="superscript"/>
        <sz val="8"/>
        <rFont val="Arial"/>
        <family val="2"/>
      </rPr>
      <t>4,5</t>
    </r>
  </si>
  <si>
    <r>
      <t>Percentage</t>
    </r>
    <r>
      <rPr>
        <vertAlign val="superscript"/>
        <sz val="8"/>
        <rFont val="Arial"/>
        <family val="2"/>
      </rPr>
      <t>4</t>
    </r>
    <r>
      <rPr>
        <sz val="8"/>
        <rFont val="Arial"/>
        <family val="2"/>
      </rPr>
      <t xml:space="preserve"> of pupils entered for all components</t>
    </r>
  </si>
  <si>
    <t xml:space="preserve">Measure: </t>
  </si>
  <si>
    <r>
      <t>Number of schools with results</t>
    </r>
    <r>
      <rPr>
        <b/>
        <vertAlign val="superscript"/>
        <sz val="8"/>
        <color rgb="FF000000"/>
        <rFont val="Arial"/>
        <family val="2"/>
      </rPr>
      <t>5</t>
    </r>
  </si>
  <si>
    <r>
      <t>Sponsored academies</t>
    </r>
    <r>
      <rPr>
        <b/>
        <vertAlign val="superscript"/>
        <sz val="8"/>
        <rFont val="Arial"/>
        <family val="2"/>
      </rPr>
      <t>6</t>
    </r>
  </si>
  <si>
    <r>
      <t>Open for one academic year</t>
    </r>
    <r>
      <rPr>
        <vertAlign val="superscript"/>
        <sz val="8"/>
        <rFont val="Arial"/>
        <family val="2"/>
      </rPr>
      <t>7</t>
    </r>
  </si>
  <si>
    <t>Open for two academic years</t>
  </si>
  <si>
    <t>Open for three academic years</t>
  </si>
  <si>
    <t>Open for four academic years</t>
  </si>
  <si>
    <t>Open for five academic years</t>
  </si>
  <si>
    <t>Open for six academic years</t>
  </si>
  <si>
    <t>Open for seven academic years</t>
  </si>
  <si>
    <t>Open for eight academic years</t>
  </si>
  <si>
    <t>Open for nine or more academic years</t>
  </si>
  <si>
    <t>All sponsored academies</t>
  </si>
  <si>
    <r>
      <t>Converter academies</t>
    </r>
    <r>
      <rPr>
        <b/>
        <vertAlign val="superscript"/>
        <sz val="8"/>
        <rFont val="Arial"/>
        <family val="2"/>
      </rPr>
      <t>6</t>
    </r>
  </si>
  <si>
    <t>Open for one academic year</t>
  </si>
  <si>
    <t>All converter academies</t>
  </si>
  <si>
    <t>All local authority maintained schools</t>
  </si>
  <si>
    <t>8. Shaded cells contain information for the predecessor school for sponsored academies and for the school prior to conversion for converter academies.</t>
  </si>
  <si>
    <t>1. Includes academies and LA maintained schools that were open before 12 September 2018 and had pupils at the end of key stage 4 in the 2018/19 academic year.</t>
  </si>
  <si>
    <t xml:space="preserve">3. As a percentage of all pupils at the end of key stage 4. In 2015/16, to meet the English requirement of the A*-C in English and maths attainment measure, a C in either English language or English literature counted and there was no requirement to take both. From 2017, following the introduction of the reformed 9 to 1 GCSEs in English, a grade 5 or above in either English language or English literature counts and there remains no requirement to take both in order to achieve a pass. Schools are held accountable according to achievement of the pass in English and maths. Grades 9-4 achievement shows pupils who achieved a grade 4 or above in either English language or English literature and maths and is shown alongside the headline measure as a grade 4 is the threshold pupils should reach in order to avoid resitting English and maths during post 16 study. </t>
  </si>
  <si>
    <t>5. Figures for 'Number of schools' are based on those with results in 2018/19.</t>
  </si>
  <si>
    <t>6. The figures are based on a school’s type on 12 September 2018 irrespective of their type in previous years.</t>
  </si>
  <si>
    <t>7. For this table one academic year is between 12 September 2018 and 11 September 2019.</t>
  </si>
  <si>
    <t>time_period</t>
  </si>
  <si>
    <t>time_period_type</t>
  </si>
  <si>
    <t>level</t>
  </si>
  <si>
    <t>country_code</t>
  </si>
  <si>
    <t>country_name</t>
  </si>
  <si>
    <t>version</t>
  </si>
  <si>
    <t>school_characteristic</t>
  </si>
  <si>
    <t>breakdown</t>
  </si>
  <si>
    <t>characteristic_gender</t>
  </si>
  <si>
    <t>characteristic_prior_attainment</t>
  </si>
  <si>
    <t>characteristic_admission_type</t>
  </si>
  <si>
    <t>characteristic_religious_denomination</t>
  </si>
  <si>
    <t>t_schools</t>
  </si>
  <si>
    <t>t_pupils</t>
  </si>
  <si>
    <t>t_att8</t>
  </si>
  <si>
    <t>avg_att8</t>
  </si>
  <si>
    <t>t_entbasics</t>
  </si>
  <si>
    <t>pt_entbasics</t>
  </si>
  <si>
    <t>t_l2basics_95</t>
  </si>
  <si>
    <t>pt_l2basics_95</t>
  </si>
  <si>
    <t>t_l2basics_94</t>
  </si>
  <si>
    <t>pt_l2basics_94</t>
  </si>
  <si>
    <t>t_ebacc_e_ptq_ee</t>
  </si>
  <si>
    <t>pt_ebacc_e_ptq_ee</t>
  </si>
  <si>
    <t>t_ebacc_95</t>
  </si>
  <si>
    <t>pt_ebacc_95</t>
  </si>
  <si>
    <t>t_ebacc_94</t>
  </si>
  <si>
    <t>pt_ebacc_94</t>
  </si>
  <si>
    <t>t_ebaccaps</t>
  </si>
  <si>
    <t>avg_ebaccaps</t>
  </si>
  <si>
    <t>t_inp8calc</t>
  </si>
  <si>
    <t>avg_p8score</t>
  </si>
  <si>
    <t>t_entry_1</t>
  </si>
  <si>
    <t>pt_entry_1</t>
  </si>
  <si>
    <t>t_anypass</t>
  </si>
  <si>
    <t>pt_anypass</t>
  </si>
  <si>
    <t>AcademicYear</t>
  </si>
  <si>
    <t>National</t>
  </si>
  <si>
    <t>E92000001</t>
  </si>
  <si>
    <t>England</t>
  </si>
  <si>
    <t>All state-funded</t>
  </si>
  <si>
    <t>Converter Academies</t>
  </si>
  <si>
    <t>Free Schools</t>
  </si>
  <si>
    <t>Independent Schools</t>
  </si>
  <si>
    <t>LA maintained</t>
  </si>
  <si>
    <t>Non-Maintained Special Schools</t>
  </si>
  <si>
    <t>Sponsored Academies</t>
  </si>
  <si>
    <t>State-funded mainstream</t>
  </si>
  <si>
    <t>Studio Schools</t>
  </si>
  <si>
    <t>University Technical Colleges (UTCs)</t>
  </si>
  <si>
    <t>State-funded special schools</t>
  </si>
  <si>
    <t>t_ebaceng_e</t>
  </si>
  <si>
    <t>pt_ebaceng_e</t>
  </si>
  <si>
    <t>t_ebacmat_e</t>
  </si>
  <si>
    <t>pt_ebacmat_e</t>
  </si>
  <si>
    <t>t_ebac2sci_e</t>
  </si>
  <si>
    <t>pt_ebac2sci_e</t>
  </si>
  <si>
    <t>t_ebachum_e</t>
  </si>
  <si>
    <t>pt_ebachum_e</t>
  </si>
  <si>
    <t>t_ebaclan_e</t>
  </si>
  <si>
    <t>pt_ebaclan_e</t>
  </si>
  <si>
    <t>t_att8_eng</t>
  </si>
  <si>
    <t>avg_att8_eng</t>
  </si>
  <si>
    <t>t_att8_mat</t>
  </si>
  <si>
    <t>avg_att8_mat</t>
  </si>
  <si>
    <t>t_att8_ebac</t>
  </si>
  <si>
    <t>avg_att8_ebac</t>
  </si>
  <si>
    <t>t_att8_open</t>
  </si>
  <si>
    <t>avg_att8_open</t>
  </si>
  <si>
    <t>t_att8_open_g</t>
  </si>
  <si>
    <t>avg_att8_open_g</t>
  </si>
  <si>
    <t>t_att8_open_ng</t>
  </si>
  <si>
    <t>avg_att8_open_ng</t>
  </si>
  <si>
    <t>t_ebac_fill</t>
  </si>
  <si>
    <t>avg_ebac_fill</t>
  </si>
  <si>
    <t>t_open_fill</t>
  </si>
  <si>
    <t>avg_open_fill</t>
  </si>
  <si>
    <t>All Schools</t>
  </si>
  <si>
    <t>avg_ebptseng_ll</t>
  </si>
  <si>
    <t>t_ebptseng_ll</t>
  </si>
  <si>
    <t>t_ebptsmat</t>
  </si>
  <si>
    <t>avg_ebptsmat</t>
  </si>
  <si>
    <t>t_ebptssci</t>
  </si>
  <si>
    <t>avg_ebptssci</t>
  </si>
  <si>
    <t>t_ebptshum</t>
  </si>
  <si>
    <t>avg_ebptshum</t>
  </si>
  <si>
    <t>t_ebptslan</t>
  </si>
  <si>
    <t>avg_ebptslan</t>
  </si>
  <si>
    <t>t_ebaceng_95</t>
  </si>
  <si>
    <t>pt_ebaceng_95</t>
  </si>
  <si>
    <t>pt_ebacmat_95</t>
  </si>
  <si>
    <t>pt_ebac2sci_95</t>
  </si>
  <si>
    <t>pt_ebachum_95</t>
  </si>
  <si>
    <t>pt_ebaclan_95</t>
  </si>
  <si>
    <t>pt_ebaceng_94</t>
  </si>
  <si>
    <t>pt_ebacmat_94</t>
  </si>
  <si>
    <t>pt_ebac2sci_94</t>
  </si>
  <si>
    <t>pt_ebachum_94</t>
  </si>
  <si>
    <t>pt_ebaclan_94</t>
  </si>
  <si>
    <t>t_ebaccsubjent_0</t>
  </si>
  <si>
    <t>t_ebaccsubjent_1</t>
  </si>
  <si>
    <t>t_ebaccsubjent_2</t>
  </si>
  <si>
    <t>t_ebaccsubjent_3</t>
  </si>
  <si>
    <t>t_ebaccsubjent_4</t>
  </si>
  <si>
    <t>pt_ebaccsubjent_0</t>
  </si>
  <si>
    <t>pt_ebaccsubjent_1</t>
  </si>
  <si>
    <t>pt_ebaccsubjent_2</t>
  </si>
  <si>
    <t>pt_ebaccsubjent_3</t>
  </si>
  <si>
    <t>pt_ebaccsubjent_4</t>
  </si>
  <si>
    <t>p8score_CI_upp</t>
  </si>
  <si>
    <t>p8score_CI_low</t>
  </si>
  <si>
    <t>t_p8score</t>
  </si>
  <si>
    <t>t_ebacmat_95</t>
  </si>
  <si>
    <t>t_ebac2sci_95</t>
  </si>
  <si>
    <t>t_ebachum_95</t>
  </si>
  <si>
    <t>t_ebaclan_95</t>
  </si>
  <si>
    <t>t_ebaceng_94</t>
  </si>
  <si>
    <t>t_ebacmat_94</t>
  </si>
  <si>
    <t>t_ebac2sci_94</t>
  </si>
  <si>
    <t>t_ebachum_94</t>
  </si>
  <si>
    <t>t_ebaclan_94</t>
  </si>
  <si>
    <t>Independent Special Schools</t>
  </si>
  <si>
    <t>All independent schools</t>
  </si>
  <si>
    <t>pt_ent_comb_sci</t>
  </si>
  <si>
    <t>pt_triplesci_e</t>
  </si>
  <si>
    <t>pt_eballsci_ptq_ee</t>
  </si>
  <si>
    <t>pt_ent_hist_geog</t>
  </si>
  <si>
    <t>pt_multilan_e</t>
  </si>
  <si>
    <t>pt_entered_art</t>
  </si>
  <si>
    <t>t_ent_comb_sci</t>
  </si>
  <si>
    <t>t_eballsci_ptq_ee</t>
  </si>
  <si>
    <t>t_triplesci_e</t>
  </si>
  <si>
    <t>t_ent_hist_geog</t>
  </si>
  <si>
    <t>t_multilan_e</t>
  </si>
  <si>
    <t>t_entered_art</t>
  </si>
  <si>
    <t>year</t>
  </si>
  <si>
    <t>Pupils</t>
  </si>
  <si>
    <t>Converter academy</t>
  </si>
  <si>
    <t>Local Authority maintained</t>
  </si>
  <si>
    <t>Sponsored academy</t>
  </si>
  <si>
    <t>of the English Baccalaureate (4)","ebacc_94")))</t>
  </si>
  <si>
    <t>t_p8eng</t>
  </si>
  <si>
    <t>avg_p8eng</t>
  </si>
  <si>
    <t>p8eng_CI_low</t>
  </si>
  <si>
    <t>p8eng_CI_upp</t>
  </si>
  <si>
    <t>t_p8mat</t>
  </si>
  <si>
    <t>avg_p8mat</t>
  </si>
  <si>
    <t>p8mat_CI_low</t>
  </si>
  <si>
    <t>p8mat_CI_upp</t>
  </si>
  <si>
    <t>t_p8ebac</t>
  </si>
  <si>
    <t>avg_p8ebac</t>
  </si>
  <si>
    <t>p8ebac_CI_low</t>
  </si>
  <si>
    <t>p8ebac_CI_upp</t>
  </si>
  <si>
    <t>t_p8open</t>
  </si>
  <si>
    <t>avg_p8open</t>
  </si>
  <si>
    <t>p8open_CI_low</t>
  </si>
  <si>
    <t>p8open_CI_upp</t>
  </si>
  <si>
    <t>Open for nine academic years</t>
  </si>
  <si>
    <t>Open for ten or more academic years</t>
  </si>
  <si>
    <t>8. In 2015 schools could opt in to the new performance measures. 327 schools chose to do so. This data reflects the results of all schools, not just the opt-in schools. The 2015 data will, therefore, not reflect behavioural change in line with the new performance measures for the majority of schools.</t>
  </si>
  <si>
    <r>
      <t>2015/16 (2015 methodology</t>
    </r>
    <r>
      <rPr>
        <i/>
        <vertAlign val="superscript"/>
        <sz val="8"/>
        <rFont val="Arial"/>
        <family val="2"/>
      </rPr>
      <t>9</t>
    </r>
    <r>
      <rPr>
        <i/>
        <sz val="8"/>
        <rFont val="Arial"/>
        <family val="2"/>
      </rPr>
      <t>)</t>
    </r>
  </si>
  <si>
    <r>
      <t>2015/16 (2016 methodology</t>
    </r>
    <r>
      <rPr>
        <vertAlign val="superscript"/>
        <sz val="8"/>
        <rFont val="Arial"/>
        <family val="2"/>
      </rPr>
      <t>10</t>
    </r>
    <r>
      <rPr>
        <sz val="8"/>
        <rFont val="Arial"/>
        <family val="2"/>
      </rPr>
      <t>)</t>
    </r>
  </si>
  <si>
    <r>
      <t>2016/17</t>
    </r>
    <r>
      <rPr>
        <i/>
        <vertAlign val="superscript"/>
        <sz val="8"/>
        <rFont val="Arial"/>
        <family val="2"/>
      </rPr>
      <t xml:space="preserve">10 </t>
    </r>
    <r>
      <rPr>
        <i/>
        <sz val="8"/>
        <rFont val="Arial"/>
        <family val="2"/>
      </rPr>
      <t>(at grades 4 or above in English and maths)</t>
    </r>
  </si>
  <si>
    <r>
      <t>2016/17</t>
    </r>
    <r>
      <rPr>
        <vertAlign val="superscript"/>
        <sz val="8"/>
        <rFont val="Arial"/>
        <family val="2"/>
      </rPr>
      <t>10</t>
    </r>
  </si>
  <si>
    <r>
      <t>Percentage of pupils achieving threshold in English and mathematics GCSEs</t>
    </r>
    <r>
      <rPr>
        <vertAlign val="superscript"/>
        <sz val="8"/>
        <rFont val="Arial"/>
        <family val="2"/>
      </rPr>
      <t>11</t>
    </r>
  </si>
  <si>
    <t>10.  In 2015/16 there are changes to how these measures are calculated. In 2015, where the English language and English literature option was chosen in English, exams in both must be taken and a C grade or above achieved in English language. In 2016, to meet the English requirement of the EBacc exams in both must be taken and a C grade or above achieved in either English language or English literature. For the A*-C in English and maths attainment measure, a C in either English language or English literature counts and there is no requirement to take both. In 2016/17, following the introduction of the reformed 9 to 1 GCSEs in English, exams in both had to be taken and a grade 5 or above achieved in either English language or English literature to achieve a pass in the English requirement of the EBacc.</t>
  </si>
  <si>
    <r>
      <t>2014/15</t>
    </r>
    <r>
      <rPr>
        <vertAlign val="superscript"/>
        <sz val="8"/>
        <rFont val="Arial"/>
        <family val="2"/>
      </rPr>
      <t>7,8</t>
    </r>
  </si>
  <si>
    <t xml:space="preserve">Table 2: Entries and achievements of pupils at the end of key stage 4 by type of school and gender </t>
  </si>
  <si>
    <t>Table 4: Entry to specific subject groups</t>
  </si>
  <si>
    <t>Table 3b: Components of the English Baccalaureate</t>
  </si>
  <si>
    <t xml:space="preserve">Table 3a: The English Baccalaureate </t>
  </si>
  <si>
    <t>Prior attainment</t>
  </si>
  <si>
    <t>High prior</t>
  </si>
  <si>
    <t>Church of England</t>
  </si>
  <si>
    <t>Hindu</t>
  </si>
  <si>
    <t>Jewish</t>
  </si>
  <si>
    <t>Muslim</t>
  </si>
  <si>
    <t>No religious character</t>
  </si>
  <si>
    <t>Other Christian faith</t>
  </si>
  <si>
    <t>Roman catholic</t>
  </si>
  <si>
    <t>Sikh</t>
  </si>
  <si>
    <t>Low prior</t>
  </si>
  <si>
    <t>Mid prior</t>
  </si>
  <si>
    <t>Religious denomination</t>
  </si>
  <si>
    <t>12.  State-funded schools include academies, free schools, city technology colleges, further education colleges with provision for 14 to 16 year-olds and state-funded special schools. They exclude independent schools, independent special schools, non-maintained special schools, pupil referral units and alternative provision. Alternative provision includes academy and free school alternative provision.</t>
  </si>
  <si>
    <t>4.  All schools includes state-funded schools, independent schools, independent special schools, non-maintained special schools, pupil referral units and alternative provision. Alternative provision includes academy and free school alternative provision.</t>
  </si>
  <si>
    <t>14.  State-funded schools include academies, free schools, city technology colleges, further education colleges with provision for 14- to 16-year-olds and state-funded special schools. They exclude independent schools, independent special schools, non-maintained special schools and alternative provision.</t>
  </si>
  <si>
    <t>4.  Includes pupils in state-funded schools, independent schools, independent special schools, non-maintained special schools and alternative provision (including pupil referral units, AP free schools and AP academies as well as state-funded AP placements in other institutions). Since September 2013, general further education colleges and sixth-form colleges have been able to directly enrol 14 to 16 year-olds. 2014/15 was the first year in which colleges have pupils at the end of key stage 4. From 2016 onwards, entries and achievements for these pupils are included in figures as state-funded schools.</t>
  </si>
  <si>
    <t>3.  All schools includes state-funded schools, independent schools, independent special schools, non-maintained special schools, pupil referral units and alternative provision. Alternative provision includes academy and free school alternative provision.</t>
  </si>
  <si>
    <r>
      <t>5.  State-funded schools include academies, free schools, city technology colleges, further education colleges with provision for 14 to 16 year-olds and state-funded special schools. They exclude independent schools, independent special schools, non-maintained special schools</t>
    </r>
    <r>
      <rPr>
        <sz val="8"/>
        <rFont val="Arial"/>
        <family val="2"/>
      </rPr>
      <t xml:space="preserve"> and alternative provision. Alternative provision includes academy and free school alternative provision.</t>
    </r>
  </si>
  <si>
    <t>5.  State-funded schools include academies, free schools, city technology colleges, further education colleges with provision for 14 to 16 year-olds and state-funded special schools. They exclude independent schools, independent special schools, non-maintained special schools and alternative provision. Alternative provision includes academy and free school alternative provision.</t>
  </si>
  <si>
    <t>5.  State-funded schools include academies, free schools, city technology colleges, further education colleges with provision for 14 to 16 year-olds and state-funded special schools. They exclude independent schools, independent special schools, non-maintained special schools, pupil referral units and alternative provision. Alternative provision includes academy and free school alternative provision.</t>
  </si>
  <si>
    <t>4.  State-funded schools include academies, free schools, city technology colleges, further education colleges with provision for 14 to 16 year-olds and state-funded special schools. They exclude independent schools, independent special schools, non-maintained special schools, pupil referral units and alternative provision. Alternative provision includes academy and free school alternative provision.</t>
  </si>
  <si>
    <t>2.  Includes schools that were open before 12 September 2018.</t>
  </si>
  <si>
    <t>5.  As a percentage of all pupils at the end of key stage 4. Following the introduction of the reformed 9 to 1 GCSEs in English, a grade 5 or above in either English language or English literature counts as a 9-5 pass. Achievement at grades 9-4  shows pupils who achieved a grade 4 or above in either English language or English literature and maths and is shown alongside the headline measure for transparency and comparability.</t>
  </si>
  <si>
    <r>
      <t>English Baccalaureate</t>
    </r>
    <r>
      <rPr>
        <vertAlign val="superscript"/>
        <sz val="8"/>
        <rFont val="Arial"/>
        <family val="2"/>
      </rPr>
      <t>4,6</t>
    </r>
  </si>
  <si>
    <r>
      <t>All state-funded mainstream schools</t>
    </r>
    <r>
      <rPr>
        <vertAlign val="superscript"/>
        <sz val="8"/>
        <rFont val="Arial"/>
        <family val="2"/>
      </rPr>
      <t>7</t>
    </r>
  </si>
  <si>
    <r>
      <t>Local authority maintained mainstream schools</t>
    </r>
    <r>
      <rPr>
        <vertAlign val="superscript"/>
        <sz val="8"/>
        <rFont val="Arial"/>
        <family val="2"/>
      </rPr>
      <t>8</t>
    </r>
  </si>
  <si>
    <r>
      <t>Further education colleges with provision for 14 to 16 year-olds</t>
    </r>
    <r>
      <rPr>
        <vertAlign val="superscript"/>
        <sz val="8"/>
        <rFont val="Arial"/>
        <family val="2"/>
      </rPr>
      <t>10</t>
    </r>
  </si>
  <si>
    <t>7.  State-funded mainstream schools include academies, free schools, city technology colleges and further education colleges with provision for 14 to 16 year-olds. They exclude state-funded special schools, independent schools, independent special schools, non-maintained special schools, pupil referral units and alternative provision. Alternative provision includes academy and free school alternative provision.</t>
  </si>
  <si>
    <t>8.  Local authority maintained mainstream schools include community schools, voluntary aided schools, voluntary controlled schools and foundation schools.</t>
  </si>
  <si>
    <t>9. Most secondary schools educate pupils from year 7 (age 11 to 12) to year 11 (age 15 to 16). Some schools and colleges, such as university technical colleges (UTCs), studio schools or further education colleges with key stage 4 provision, differ in their age range and specialisms and this should be borne in mind when reviewing the performance tables data for these types of provision.  For example, Progress 8 measures the progress made by pupils from the end of year 6 (end of primary school) through to the end of year 11, covering a period of five years. In UTCs, studio schools and some other academies, pupils typically start in year 10, rather than in year 7 as is the case for most secondary schools. This means that, by the end of year 11, pupils in these schools will have typically attended that school for only 2 years, compared to 5 years for pupils in most secondary schools. As a result, the Progress 8 data for these schools is not directly comparable with the Progress 8 data for other schools. UTCs, studio schools and some FE colleges with KS4 provision provide a specialist technical and professional education.  The government’s position is that it is not appropriate to expect the same rates of EBacc entry from these types of provision and that each school should decide on a case by case basis whether its specialist curriculum is compatible with the full EBacc.</t>
  </si>
  <si>
    <r>
      <t>University technical colleges (UTCs)</t>
    </r>
    <r>
      <rPr>
        <i/>
        <vertAlign val="superscript"/>
        <sz val="8"/>
        <rFont val="Arial"/>
        <family val="2"/>
      </rPr>
      <t>9</t>
    </r>
  </si>
  <si>
    <r>
      <t>Studio schools</t>
    </r>
    <r>
      <rPr>
        <i/>
        <vertAlign val="superscript"/>
        <sz val="8"/>
        <rFont val="Arial"/>
        <family val="2"/>
      </rPr>
      <t>9</t>
    </r>
  </si>
  <si>
    <t>4. EBacc APS was introduced in 2018 as headline measure. This measure uses the threshold of grade 4/C and above for reformed and unreformed subjects respectively. In 2017, only English and maths had reformed exam results, but in 2019 most EBacc subjects are now reformed, so be aware of this when making comparisons of this measure over time.</t>
  </si>
  <si>
    <t>9.  The effects of the 2015/16 methodology changes (see footnote 10) have been removed from calculations to create a proxy for 2015 methodology.</t>
  </si>
  <si>
    <r>
      <t>English Baccalaureate Average Point Score</t>
    </r>
    <r>
      <rPr>
        <vertAlign val="superscript"/>
        <sz val="8"/>
        <rFont val="Arial"/>
        <family val="2"/>
      </rPr>
      <t>13</t>
    </r>
  </si>
  <si>
    <t>Religious denomination by prior attainment</t>
  </si>
  <si>
    <t>Admission type by prior attainment</t>
  </si>
  <si>
    <t>non-selective schools in highly selective areas</t>
  </si>
  <si>
    <t>non-selective schools in other areas</t>
  </si>
  <si>
    <t>selective schools</t>
  </si>
  <si>
    <t>Admission type</t>
  </si>
  <si>
    <t>null</t>
  </si>
  <si>
    <t>local authority maintained</t>
  </si>
  <si>
    <t>2. Includes entries and achievements by these pupils in previous academic years.</t>
  </si>
  <si>
    <r>
      <t xml:space="preserve"> State-funded schools</t>
    </r>
    <r>
      <rPr>
        <vertAlign val="superscript"/>
        <sz val="8"/>
        <rFont val="Arial"/>
        <family val="2"/>
      </rPr>
      <t>14</t>
    </r>
  </si>
  <si>
    <r>
      <t>Average Attainment 8 score per pupil</t>
    </r>
    <r>
      <rPr>
        <vertAlign val="superscript"/>
        <sz val="8"/>
        <rFont val="Arial"/>
        <family val="2"/>
      </rPr>
      <t>12</t>
    </r>
  </si>
  <si>
    <r>
      <t>2013/14</t>
    </r>
    <r>
      <rPr>
        <vertAlign val="superscript"/>
        <sz val="8"/>
        <rFont val="Arial"/>
        <family val="2"/>
      </rPr>
      <t>5</t>
    </r>
  </si>
  <si>
    <t>Alternative provision including academy and free school alternative provision and pupil referral units</t>
  </si>
  <si>
    <t>All state-funded schools and alternative provision, including academy and free school alternative provision and pupil referral units</t>
  </si>
  <si>
    <r>
      <t>2016/17</t>
    </r>
    <r>
      <rPr>
        <i/>
        <vertAlign val="superscript"/>
        <sz val="8"/>
        <color theme="7"/>
        <rFont val="Arial"/>
        <family val="2"/>
      </rPr>
      <t>11</t>
    </r>
    <r>
      <rPr>
        <i/>
        <sz val="8"/>
        <rFont val="Arial"/>
        <family val="2"/>
      </rPr>
      <t>at grades 4 or above in English and maths)</t>
    </r>
  </si>
  <si>
    <r>
      <t>2016/17</t>
    </r>
    <r>
      <rPr>
        <vertAlign val="superscript"/>
        <sz val="8"/>
        <color theme="7"/>
        <rFont val="Arial"/>
        <family val="2"/>
      </rPr>
      <t>11</t>
    </r>
  </si>
  <si>
    <r>
      <t>2017/18</t>
    </r>
    <r>
      <rPr>
        <vertAlign val="superscript"/>
        <sz val="8"/>
        <color theme="7"/>
        <rFont val="Arial"/>
        <family val="2"/>
      </rPr>
      <t>11</t>
    </r>
  </si>
  <si>
    <r>
      <t>2018/19</t>
    </r>
    <r>
      <rPr>
        <b/>
        <vertAlign val="superscript"/>
        <sz val="8"/>
        <color theme="7"/>
        <rFont val="Arial"/>
        <family val="2"/>
      </rPr>
      <t>11</t>
    </r>
  </si>
  <si>
    <t>6.  In 2013/14, two major reforms were implemented which affect the calculation of key stage 4 (KS4) performance measures data: 1) Professor Alison Wolf’s Review of Vocational Education recommendations which: restrict the qualifications counted; prevent any qualification from counting as larger than one GCSE; and cap the number of non-GCSEs included in performance measures at two per pupil, and 2) an early entry policy to only count a pupil’s first attempt at a qualification, in subjects counted in the English Baccalaureate. From 2014/15 onwards, early entry policy was expanded to all subjects in performance tables.</t>
  </si>
  <si>
    <r>
      <t>Table 6: Entries and achievements of pupils at the end of key stage 4 in academies</t>
    </r>
    <r>
      <rPr>
        <b/>
        <vertAlign val="superscript"/>
        <sz val="9"/>
        <rFont val="Arial"/>
        <family val="2"/>
      </rPr>
      <t>1</t>
    </r>
    <r>
      <rPr>
        <b/>
        <sz val="9"/>
        <rFont val="Arial"/>
        <family val="2"/>
      </rPr>
      <t xml:space="preserve"> and local authority maintained schools by length of time open</t>
    </r>
  </si>
  <si>
    <t>12. The Average Attainment 8 score per pupil headline measure was implemented for all schools from 2016. Due to the introducion of reformed GCSEs and the 9-1 grading scale, this measure will not be comparable between years until all reformed GCSEs are introduced into perforamnce tables in 2020. More information on the calculation of this measure is available in the Progress 8 guidance:</t>
  </si>
  <si>
    <t>6. The headline EBacc attainment measure is the EBacc average point score (EBacc APS). EBacc APS measures pupils’ point scores across the five pillars of the EBacc. This ensures the attainment of all pupils is recognised, not just those at particular grade boundaries, encouraging schools to enter pupils of all abilities, and support them to achieve their full potential.  Threshold measures included for completeness and are reported as a percentage of pupils at the end of key stage 4. The two threshold measures are: i) proportion of pupils achieving grade 5 or above in reformed EBacc GCSEs and grade C or above in unreformed GCSEs, ii) threshold of grade 4/C and above for reformed and unreformed subjects respectively. In 2017 only English and maths had reformed exam results, but in 2018 most EBacc subjects are now reformed, so be very cautious about comparisons between threshold measures in 2017 and 2018. In 2019, a small subset of further EBacc subjects were introduced as reformed GCSEs, with another small set of language qualifications due for introduction in 2020, so true comparisons are limited until these qualifications are consistently included from 2020 onwards.</t>
  </si>
  <si>
    <r>
      <t>2017/18</t>
    </r>
    <r>
      <rPr>
        <vertAlign val="superscript"/>
        <sz val="8"/>
        <rFont val="Arial"/>
        <family val="2"/>
      </rPr>
      <t>7</t>
    </r>
  </si>
  <si>
    <r>
      <t>2018/19</t>
    </r>
    <r>
      <rPr>
        <vertAlign val="superscript"/>
        <sz val="8"/>
        <rFont val="Arial"/>
        <family val="2"/>
      </rPr>
      <t>7</t>
    </r>
  </si>
  <si>
    <t>8.  From 2018, the headline EBacc attainment measure was EBacc Average Point Score measure (APS) rather than a threshold measure. For further detail of how this is calculated see our published guidance. Note that English and maths components are based on the whole end key stage 4 cohort. Science, humanities and languages components are based on the number of entrants in those subjects.</t>
  </si>
  <si>
    <t xml:space="preserve">9. As a percentage of pupils at the end of key stage 4. EBacc thresholds shown alongside the headline measure for transparency and comparability. In 2014/15 and earlier, where the English language and English literature option was chosen in EBacc English, exams in both had to be taken and a C grade or above achieved in English language. In 2015/16, to meet the English requirement of the EBacc, exams in both had to be taken and a C grade or above achieved in either English language or English literature. In 2016/17, the definition of 'percentage achieving the English Baccalaureate' has changed to 'the proportion of pupils achieving the EBacc which included a grade 5 or above in English and maths, and grade C or above in unreformed subjects' following the introduction of the reformed 9 to 1 GCSEs in English and maths. The 9-4 grade shows pupils who achieved a grade 4 or above in English and maths, and a grade C in unreformed subjects.  From  2017/18 onwards, EBacc APS provides the headline EBacc measure but the 9-5 EBacc threshold is the proportion of pupils achieving the EBacc which included a grade 5 or above in reformed subjects, and grade C or above in unreformed subjects. Most of the EBacc subjects were reformed in 2017/18 and so caution should be taken in comparing to 2016/17 with only reformed English and maths. For the 9-4 EBacc threshold is the proportion of pupils achieving the EBacc which included a grade 4 or above in reformed subjects, and grade C or above in unreformed subjects. </t>
  </si>
  <si>
    <r>
      <t>Percentage of pupils who achieved all components of the English Baccalaureate: (9-5 pass)</t>
    </r>
    <r>
      <rPr>
        <b/>
        <vertAlign val="superscript"/>
        <sz val="8"/>
        <rFont val="Arial"/>
        <family val="2"/>
      </rPr>
      <t>7,8,9</t>
    </r>
  </si>
  <si>
    <r>
      <t>Percentage of pupils who achieved all components of the English Baccalaureate: (9-4 pass)</t>
    </r>
    <r>
      <rPr>
        <b/>
        <vertAlign val="superscript"/>
        <sz val="8"/>
        <rFont val="Arial"/>
        <family val="2"/>
      </rPr>
      <t>7,8,9</t>
    </r>
  </si>
  <si>
    <t xml:space="preserve">7. New GCSEs in English and maths were taught from September 2015 with the first examinations taking place in Summer 2017. New GCSEs in other subjects were phased in for first teaching from September 2016, continuing into 2017 and a very small number from 2018. To ensure all students benefit from the reformed qualifications, only the new GCSEs will be included in the secondary performance tables as they are introduced (for 2017, this included only reformed GCSEs in English and maths, and in 2018, this included a further 20 new GCSEs with a smaller number being introduced in 2019 and 2020). As part of these reforms, a new grading system has been introduced from 2017 to replace the  A* to G system with a new 9 to 1 scale for new reformed GCSEs. </t>
  </si>
  <si>
    <t xml:space="preserve">11. New GCSEs in English and maths were taught from September 2015 with the first examinations taking place in Summer 2017. New GCSEs in other subjects were phased in for first teaching from September 2016, continued into 2017 and a very small number in 2018. To ensure all students benefit from the reformed qualifications, only the new GCSEs will be included in the secondary performance tables as they are introduced. (for 2017, this included only reformed GCSEs in English and maths, and in 2018, this included a further 20 new GCSEs, with a smaller number being introduced in 2019 and 2020).As part of these reforms, a new grading system was introduced from 2017 to replace the A* to G system with a new 9 to 1 scale for new reformed GCSEs. From 2017, headline threshold attainment measures use a grade 5 for reformed English and maths and the previous headline measure of 'percentage achieving A*-C in English and maths GCSEs' is now 'the proportion of pupils achieving a pass in English and maths at grade 5 or above'. </t>
  </si>
  <si>
    <r>
      <t>2014/15</t>
    </r>
    <r>
      <rPr>
        <vertAlign val="superscript"/>
        <sz val="8"/>
        <rFont val="Arial"/>
        <family val="2"/>
      </rPr>
      <t>5</t>
    </r>
  </si>
  <si>
    <t>5.  In 2013/14, two major reforms were implemented which affect the calculation of key stage 4 (KS4) performance measures data: 1) Professor Alison Wolf’s Review of Vocational Education recommendations which: restrict the qualifications counted; prevent any qualification from counting as larger than one GCSE; and cap the number of non-GCSEs included in performance measures at two per pupil, and 2) an early entry policy to only count a pupil’s first attempt at a qualification, in subjects counted in the English Baccalaureate. From 2014/15 onwards, early entry policy was expanded to all subjects in performance tables.</t>
  </si>
  <si>
    <r>
      <t>2017/18</t>
    </r>
    <r>
      <rPr>
        <vertAlign val="superscript"/>
        <sz val="8"/>
        <rFont val="Arial"/>
        <family val="2"/>
      </rPr>
      <t>7,8</t>
    </r>
  </si>
  <si>
    <r>
      <t>2018/19</t>
    </r>
    <r>
      <rPr>
        <vertAlign val="superscript"/>
        <sz val="8"/>
        <rFont val="Arial"/>
        <family val="2"/>
      </rPr>
      <t>7,8</t>
    </r>
  </si>
  <si>
    <t xml:space="preserve">8. New GCSEs in English and maths were taught from September 2015 with the first examinations taking place in Summer 2017. New GCSEs in other subjects were phased in for first teaching from September 2016, continued into 2017 and a very small number in 2018. To ensure all students benefit from the reformed qualifications, only the new GCSEs will be included in the secondary performance tables as they are introduced (for 2017, this included only reformed GCSEs in English and maths, and in 2018, this included a further 20 new GCSEs with a smaller number being introduced in 2019 and 2020). As part of these reforms, a new grading system was introduced from 2017 to replace the A* to G system with a new 9 to 1 scale for new reformed GCSEs. </t>
  </si>
  <si>
    <t>1.  Attainment 8 is part of the secondary accountability system that was implemented for all schools from 2016. More information on the calculation of this measure is available in the Progress 8 guidance:</t>
  </si>
  <si>
    <t xml:space="preserve">7. Data users should be cautious when comparing Attainment 8 scores between 2017 and 2016. In 2017, Attainment 8 scores were calculated using slightly different point score scales in comparison to 2016, in order to minimise change following the introduction of 9-1 reformed GCSEs. This means that Attainment 8 scores are likely to look different from 2017, as a result of changes to the methodology. Users should also be cautious in comparing Attainment 8 scores between 2016 and 2020, while the points system is in a transition period to allow for the combination of unreformed and reformed GCSEs. </t>
  </si>
  <si>
    <r>
      <t>1</t>
    </r>
    <r>
      <rPr>
        <sz val="8"/>
        <color rgb="FFFF0000"/>
        <rFont val="Arial"/>
        <family val="2"/>
      </rPr>
      <t>.</t>
    </r>
    <r>
      <rPr>
        <sz val="8"/>
        <rFont val="Arial"/>
        <family val="2"/>
      </rPr>
      <t xml:space="preserve">  In addition to the headline measures, this table includes attainment at grades 4 and above in English and maths for 2016/17, when the threshold for the headline measure was raised  to allow comparisons to previous years. From 2017/18 onwards, the value shown in the table reflects the headline measure of grades 5 or above.</t>
    </r>
  </si>
  <si>
    <r>
      <t>6</t>
    </r>
    <r>
      <rPr>
        <sz val="8"/>
        <color rgb="FFFF0000"/>
        <rFont val="Arial"/>
        <family val="2"/>
      </rPr>
      <t>.</t>
    </r>
    <r>
      <rPr>
        <sz val="8"/>
        <rFont val="Arial"/>
        <family val="2"/>
      </rPr>
      <t xml:space="preserve"> In 2013/14, two major reforms were implemented which affect the calculation of key stage 4 (KS4) performance measures data: 1) Professor Alison Wolf’s Review of Vocational Education recommendations which: restrict the qualifications counted; prevent any qualification from counting as larger than one GCSE; and cap the number of non-GCSEs included in performance measures at two per pupil, and 2) an early entry policy to only count a pupil’s first attempt at a qualification, in subjects counted in the English Baccalaureate. From 2014/15 onwards, early entry policy was expanded to all subjects in performance tables.</t>
    </r>
  </si>
  <si>
    <r>
      <t>1</t>
    </r>
    <r>
      <rPr>
        <sz val="8"/>
        <color rgb="FFFF0000"/>
        <rFont val="Arial"/>
        <family val="2"/>
      </rPr>
      <t>.</t>
    </r>
    <r>
      <rPr>
        <sz val="8"/>
        <rFont val="Arial"/>
        <family val="2"/>
      </rPr>
      <t xml:space="preserve">  Including entries and achievements in previous academic years.</t>
    </r>
  </si>
  <si>
    <r>
      <t>6</t>
    </r>
    <r>
      <rPr>
        <sz val="8"/>
        <color rgb="FFFF0000"/>
        <rFont val="Arial"/>
        <family val="2"/>
      </rPr>
      <t>.</t>
    </r>
    <r>
      <rPr>
        <sz val="8"/>
        <rFont val="Arial"/>
        <family val="2"/>
      </rPr>
      <t xml:space="preserve">  In 2013/14, two major reforms were implemented which affect the calculation of key stage 4 (KS4) performance measures data: 1) Professor Alison Wolf’s Review of Vocational Education recommendations which: restrict the qualifications counted; prevent any qualification from counting as larger than one GCSE; and cap the number of non-GCSEs included in performance measures at two per pupil, and 2) an early entry policy to only count a pupil’s first attempt at a qualification, in subjects counted in the English Baccalaureate. From 2014/15 onwards, early entry policy was expanded to all subjects in performance tables.</t>
    </r>
  </si>
  <si>
    <t xml:space="preserve">9.  In 2018, Attainment 8 had a maximum point score of 90 (GCSEs only), compared to a maximum of 87 to 2017, as a result of the phased introduction of reformed GCSEs. This difference should be taken into account when considering any change in Attainment 8 scores between 2017 and 2018. </t>
  </si>
  <si>
    <r>
      <t>Average Attainment 8 score per pupil</t>
    </r>
    <r>
      <rPr>
        <b/>
        <vertAlign val="superscript"/>
        <sz val="8"/>
        <rFont val="Arial"/>
        <family val="2"/>
      </rPr>
      <t>1,7,9</t>
    </r>
    <r>
      <rPr>
        <b/>
        <sz val="8"/>
        <rFont val="Arial"/>
        <family val="2"/>
      </rPr>
      <t>:</t>
    </r>
  </si>
  <si>
    <t>Revised</t>
  </si>
  <si>
    <t>FE 14-16 Colleges</t>
  </si>
  <si>
    <t>Hospital, PRU &amp; AP</t>
  </si>
  <si>
    <t>State-funded inc Hosp, PRU &amp; AP</t>
  </si>
  <si>
    <r>
      <t>Table 7: Transition matrices in English and mathematics</t>
    </r>
    <r>
      <rPr>
        <b/>
        <vertAlign val="superscript"/>
        <sz val="9"/>
        <rFont val="Arial"/>
        <family val="2"/>
      </rPr>
      <t>1</t>
    </r>
    <r>
      <rPr>
        <b/>
        <sz val="9"/>
        <rFont val="Arial"/>
        <family val="2"/>
      </rPr>
      <t xml:space="preserve"> showing attainment at key stage 4 by key stage 2 attainment level</t>
    </r>
  </si>
  <si>
    <r>
      <t>% achieving grade 4/C or above in all components 
of the English Baccalaureate (</t>
    </r>
    <r>
      <rPr>
        <vertAlign val="superscript"/>
        <sz val="11"/>
        <color theme="3" tint="-0.499984740745262"/>
        <rFont val="Calibri"/>
        <family val="2"/>
        <scheme val="minor"/>
      </rPr>
      <t>4</t>
    </r>
    <r>
      <rPr>
        <sz val="11"/>
        <color theme="3" tint="-0.499984740745262"/>
        <rFont val="Calibri"/>
        <family val="2"/>
        <scheme val="minor"/>
      </rPr>
      <t>)</t>
    </r>
  </si>
  <si>
    <r>
      <t>% achieving grade 4/C or above in English and Maths (</t>
    </r>
    <r>
      <rPr>
        <vertAlign val="superscript"/>
        <sz val="11"/>
        <color theme="1"/>
        <rFont val="Calibri"/>
        <family val="2"/>
        <scheme val="minor"/>
      </rPr>
      <t>3</t>
    </r>
    <r>
      <rPr>
        <sz val="11"/>
        <color theme="1"/>
        <rFont val="Calibri"/>
        <family val="2"/>
        <scheme val="minor"/>
      </rPr>
      <t>)</t>
    </r>
  </si>
  <si>
    <t>% entering all components of the English Baccalaureate</t>
  </si>
  <si>
    <t>years_open</t>
  </si>
  <si>
    <t>Key stage 4 performance, 2019 (revised)</t>
  </si>
  <si>
    <t>Contents</t>
  </si>
  <si>
    <t>All schools and state funded schools</t>
  </si>
  <si>
    <t>Table 1: Comparison over time in headline measures 2009/10 to 2018/19</t>
  </si>
  <si>
    <t>Table 2: Entries and achievements of pupils at the end of key stage 4 by type of school and gender  2018/19</t>
  </si>
  <si>
    <t>Table 3a: The English Baccalaureate 2009/10 to 2018/19</t>
  </si>
  <si>
    <t>Table 3b: Components of the English Baccalaureate  2009/10 to 2018/19</t>
  </si>
  <si>
    <t>Table 5: Average Attainment 8 scores per pupil for pupils at the end of key stage 4 2014/15 to 2018/19</t>
  </si>
  <si>
    <t>Table 6: Entries and achievements of pupils at the end of key stage 4 in academies and local authority maintained schools by length of time open 2015/16 to 2018/19</t>
  </si>
  <si>
    <t>Contact:</t>
  </si>
  <si>
    <t>Liam Hamilton</t>
  </si>
  <si>
    <t>Crown copyright © 2020</t>
  </si>
  <si>
    <t>Notes:</t>
  </si>
  <si>
    <r>
      <t>Years: 2009/10 to 2018/19</t>
    </r>
    <r>
      <rPr>
        <b/>
        <vertAlign val="superscript"/>
        <sz val="9"/>
        <rFont val="Arial"/>
        <family val="2"/>
      </rPr>
      <t>2</t>
    </r>
    <r>
      <rPr>
        <b/>
        <sz val="9"/>
        <rFont val="Arial"/>
        <family val="2"/>
      </rPr>
      <t xml:space="preserve"> (revised)</t>
    </r>
    <r>
      <rPr>
        <b/>
        <vertAlign val="superscript"/>
        <sz val="9"/>
        <rFont val="Arial"/>
        <family val="2"/>
      </rPr>
      <t>3</t>
    </r>
  </si>
  <si>
    <t xml:space="preserve">13 .As announced in July 2017, from 2018 the headline EBacc attainment measure is the EBacc average point score (EBacc APS). This replaces the previous threshold EBacc attainment measure. EBacc APS measures pupils’ point scores across the five pillars of the EBacc. This ensures the attainment of all pupils is recognised, not just those at particular grade boundaries, encouraging schools to enter pupils of all abilities, and support them to achieve their full potential.  </t>
  </si>
  <si>
    <t>3.  Figures for 2018/19 are revised, all other figures are final.</t>
  </si>
  <si>
    <r>
      <t>Year: 2018/19</t>
    </r>
    <r>
      <rPr>
        <b/>
        <vertAlign val="superscript"/>
        <sz val="9"/>
        <rFont val="Arial"/>
        <family val="2"/>
      </rPr>
      <t>1</t>
    </r>
    <r>
      <rPr>
        <b/>
        <sz val="9"/>
        <rFont val="Arial"/>
        <family val="2"/>
      </rPr>
      <t xml:space="preserve"> (revised)</t>
    </r>
  </si>
  <si>
    <t>4.  Some zero percentages may represent small numbers due to rounding.</t>
  </si>
  <si>
    <r>
      <t>Years: 2009/10 to 2018/19</t>
    </r>
    <r>
      <rPr>
        <b/>
        <vertAlign val="superscript"/>
        <sz val="9"/>
        <rFont val="Arial"/>
        <family val="2"/>
      </rPr>
      <t>1,2</t>
    </r>
    <r>
      <rPr>
        <b/>
        <sz val="9"/>
        <rFont val="Arial"/>
        <family val="2"/>
      </rPr>
      <t xml:space="preserve"> (revised)</t>
    </r>
    <r>
      <rPr>
        <b/>
        <vertAlign val="superscript"/>
        <sz val="9"/>
        <rFont val="Arial"/>
        <family val="2"/>
      </rPr>
      <t>3</t>
    </r>
  </si>
  <si>
    <r>
      <t>Percentage of pupils who achieved all components of the English Baccalaureate (grades 9-5):</t>
    </r>
    <r>
      <rPr>
        <b/>
        <vertAlign val="superscript"/>
        <sz val="8"/>
        <rFont val="Arial"/>
        <family val="2"/>
      </rPr>
      <t>7,8</t>
    </r>
  </si>
  <si>
    <r>
      <t>Percentage of pupils who achieved all components of the English Baccalaureate: (grades 9-4):</t>
    </r>
    <r>
      <rPr>
        <b/>
        <vertAlign val="superscript"/>
        <sz val="8"/>
        <rFont val="Arial"/>
        <family val="2"/>
      </rPr>
      <t>7,8</t>
    </r>
  </si>
  <si>
    <r>
      <t>Years: 2009/10 to 2018/19</t>
    </r>
    <r>
      <rPr>
        <b/>
        <vertAlign val="superscript"/>
        <sz val="9"/>
        <rFont val="Arial"/>
        <family val="2"/>
      </rPr>
      <t>1</t>
    </r>
    <r>
      <rPr>
        <b/>
        <sz val="9"/>
        <rFont val="Arial"/>
        <family val="2"/>
      </rPr>
      <t xml:space="preserve"> (revised)</t>
    </r>
    <r>
      <rPr>
        <b/>
        <vertAlign val="superscript"/>
        <sz val="9"/>
        <rFont val="Arial"/>
        <family val="2"/>
      </rPr>
      <t>2</t>
    </r>
  </si>
  <si>
    <t>2.  Figures for 2018/19 are revised, all other figures are final.</t>
  </si>
  <si>
    <r>
      <t>Years: 2014/15 to 2018/19</t>
    </r>
    <r>
      <rPr>
        <b/>
        <vertAlign val="superscript"/>
        <sz val="9"/>
        <rFont val="Arial"/>
        <family val="2"/>
      </rPr>
      <t>2</t>
    </r>
    <r>
      <rPr>
        <b/>
        <sz val="9"/>
        <rFont val="Arial"/>
        <family val="2"/>
      </rPr>
      <t xml:space="preserve"> (revised)</t>
    </r>
    <r>
      <rPr>
        <b/>
        <vertAlign val="superscript"/>
        <sz val="9"/>
        <rFont val="Arial"/>
        <family val="2"/>
      </rPr>
      <t>3</t>
    </r>
  </si>
  <si>
    <r>
      <t>Years: 2015/16 to 2018/19 (revised)</t>
    </r>
    <r>
      <rPr>
        <b/>
        <vertAlign val="superscript"/>
        <sz val="9"/>
        <rFont val="Arial"/>
        <family val="2"/>
      </rPr>
      <t>2</t>
    </r>
  </si>
  <si>
    <r>
      <t>Year: 2018/19</t>
    </r>
    <r>
      <rPr>
        <b/>
        <vertAlign val="superscript"/>
        <sz val="9"/>
        <rFont val="Arial"/>
        <family val="2"/>
      </rPr>
      <t>2</t>
    </r>
    <r>
      <rPr>
        <b/>
        <sz val="9"/>
        <rFont val="Arial"/>
        <family val="2"/>
      </rPr>
      <t xml:space="preserve"> (revised)</t>
    </r>
  </si>
  <si>
    <t>% achieving grade 4/C or above in all components 
of the English Baccalaureate (4)</t>
  </si>
  <si>
    <t>Published: 6th February 2020</t>
  </si>
  <si>
    <t>Table 7: Transition matrices in English and mathematics showing attainment at key stage 4 by key stage 2 attainment level</t>
  </si>
  <si>
    <t>Education Data Division, Department for Education, Bishopsgate House, Feethams, Darlington DL1 5QE.</t>
  </si>
  <si>
    <t>All state-funded mainstream and state funded schools</t>
  </si>
  <si>
    <t>Acadamies and Local authority maintained schools</t>
  </si>
  <si>
    <t>LA maintained mainstream</t>
  </si>
  <si>
    <t xml:space="preserve">1.  From 2017, new GCSE qualifications in English and mathematics, graded 9-1, are included in performance tables. Points will be allocated to the new GCSEs on a 9-1 point scale corresponding to the new 9 to 1 grades, e.g. a grade 9 will get 9 points in the performance measures. To minimize change, legacy GCSEs and all other qualifications will be mapped onto the 9-1 scale from 2017 (with 8.5 being the maximum points available for legacy GCSEs), rather than mapping new GCSEs onto the 8-1 scale and moving to 9-1 when legacy GCSEs are no longer available. By 2020 all GCSEs will be reformed. For more information on these changes, see the secondary accountability measures guidance: </t>
  </si>
  <si>
    <r>
      <t>Table 5: Average Attainment 8 score</t>
    </r>
    <r>
      <rPr>
        <b/>
        <vertAlign val="superscript"/>
        <sz val="9"/>
        <rFont val="Arial"/>
        <family val="2"/>
      </rPr>
      <t>1</t>
    </r>
    <r>
      <rPr>
        <b/>
        <sz val="9"/>
        <rFont val="Arial"/>
        <family val="2"/>
      </rPr>
      <t xml:space="preserve"> per pupil for pupils at the end of key stage 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</si>
</sst>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0.0"/>
    <numFmt numFmtId="165" formatCode="#,##0.0"/>
  </numFmts>
  <fonts count="10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Arial"/>
      <family val="2"/>
    </font>
    <font>
      <sz val="10"/>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2"/>
      <color indexed="62"/>
      <name val="Arial"/>
      <family val="2"/>
    </font>
    <font>
      <sz val="12"/>
      <color indexed="52"/>
      <name val="Arial"/>
      <family val="2"/>
    </font>
    <font>
      <sz val="12"/>
      <color indexed="60"/>
      <name val="Arial"/>
      <family val="2"/>
    </font>
    <font>
      <sz val="10"/>
      <name val="Courier"/>
      <family val="3"/>
    </font>
    <font>
      <sz val="8"/>
      <color indexed="72"/>
      <name val="MS Sans Serif"/>
      <family val="2"/>
    </font>
    <font>
      <sz val="10"/>
      <name val="Arial"/>
      <family val="2"/>
    </font>
    <font>
      <b/>
      <sz val="12"/>
      <color indexed="63"/>
      <name val="Arial"/>
      <family val="2"/>
    </font>
    <font>
      <b/>
      <sz val="18"/>
      <color indexed="56"/>
      <name val="Cambria"/>
      <family val="2"/>
    </font>
    <font>
      <b/>
      <sz val="12"/>
      <color indexed="8"/>
      <name val="Arial"/>
      <family val="2"/>
    </font>
    <font>
      <sz val="12"/>
      <color indexed="10"/>
      <name val="Arial"/>
      <family val="2"/>
    </font>
    <font>
      <sz val="8"/>
      <name val="Arial"/>
      <family val="2"/>
    </font>
    <font>
      <b/>
      <sz val="9"/>
      <name val="Arial"/>
      <family val="2"/>
    </font>
    <font>
      <sz val="9"/>
      <name val="Arial"/>
      <family val="2"/>
    </font>
    <font>
      <b/>
      <vertAlign val="superscript"/>
      <sz val="9"/>
      <name val="Arial"/>
      <family val="2"/>
    </font>
    <font>
      <b/>
      <sz val="8"/>
      <name val="Arial"/>
      <family val="2"/>
    </font>
    <font>
      <vertAlign val="superscript"/>
      <sz val="8"/>
      <name val="Arial"/>
      <family val="2"/>
    </font>
    <font>
      <sz val="8"/>
      <color indexed="10"/>
      <name val="Arial"/>
      <family val="2"/>
    </font>
    <font>
      <i/>
      <vertAlign val="superscript"/>
      <sz val="8"/>
      <name val="Arial"/>
      <family val="2"/>
    </font>
    <font>
      <i/>
      <sz val="8"/>
      <name val="Arial"/>
      <family val="2"/>
    </font>
    <font>
      <b/>
      <sz val="10"/>
      <name val="Arial"/>
      <family val="2"/>
    </font>
    <font>
      <sz val="10"/>
      <color rgb="FFFF0000"/>
      <name val="Arial"/>
      <family val="2"/>
    </font>
    <font>
      <b/>
      <vertAlign val="superscript"/>
      <sz val="8"/>
      <name val="Arial"/>
      <family val="2"/>
    </font>
    <font>
      <vertAlign val="superscript"/>
      <sz val="9"/>
      <name val="Arial"/>
      <family val="2"/>
    </font>
    <font>
      <sz val="8"/>
      <color rgb="FFFF0000"/>
      <name val="Arial"/>
      <family val="2"/>
    </font>
    <font>
      <b/>
      <sz val="11"/>
      <name val="Arial"/>
      <family val="2"/>
    </font>
    <font>
      <sz val="10"/>
      <color rgb="FF000000"/>
      <name val="Arial"/>
      <family val="2"/>
    </font>
    <font>
      <sz val="9"/>
      <color rgb="FFFF0000"/>
      <name val="Arial"/>
      <family val="2"/>
    </font>
    <font>
      <u/>
      <sz val="8"/>
      <color indexed="12"/>
      <name val="Arial"/>
      <family val="2"/>
    </font>
    <font>
      <u/>
      <sz val="8"/>
      <name val="Arial"/>
      <family val="2"/>
    </font>
    <font>
      <sz val="8"/>
      <color theme="1"/>
      <name val="Arial"/>
      <family val="2"/>
    </font>
    <font>
      <b/>
      <sz val="8"/>
      <color theme="1"/>
      <name val="Arial"/>
      <family val="2"/>
    </font>
    <font>
      <sz val="9"/>
      <color theme="1"/>
      <name val="Arial"/>
      <family val="2"/>
    </font>
    <font>
      <b/>
      <sz val="9"/>
      <color rgb="FFFF0000"/>
      <name val="Arial"/>
      <family val="2"/>
    </font>
    <font>
      <sz val="9"/>
      <color theme="1"/>
      <name val="Calibri"/>
      <family val="2"/>
      <scheme val="minor"/>
    </font>
    <font>
      <b/>
      <sz val="8"/>
      <color rgb="FF000000"/>
      <name val="Arial"/>
      <family val="2"/>
    </font>
    <font>
      <b/>
      <vertAlign val="superscript"/>
      <sz val="8"/>
      <color rgb="FF000000"/>
      <name val="Arial"/>
      <family val="2"/>
    </font>
    <font>
      <sz val="8"/>
      <color theme="1"/>
      <name val="Calibri"/>
      <family val="2"/>
      <scheme val="minor"/>
    </font>
    <font>
      <sz val="8"/>
      <color rgb="FF000000"/>
      <name val="Arial"/>
      <family val="2"/>
    </font>
    <font>
      <sz val="10"/>
      <color theme="1"/>
      <name val="Calibri"/>
      <family val="2"/>
      <scheme val="minor"/>
    </font>
    <font>
      <b/>
      <sz val="9"/>
      <color theme="0"/>
      <name val="Arial"/>
      <family val="2"/>
    </font>
    <font>
      <sz val="9"/>
      <color theme="0"/>
      <name val="Arial"/>
      <family val="2"/>
    </font>
    <font>
      <sz val="11"/>
      <color theme="0"/>
      <name val="Calibri"/>
      <family val="2"/>
      <scheme val="minor"/>
    </font>
    <font>
      <i/>
      <vertAlign val="superscript"/>
      <sz val="8"/>
      <color theme="7"/>
      <name val="Arial"/>
      <family val="2"/>
    </font>
    <font>
      <vertAlign val="superscript"/>
      <sz val="8"/>
      <color theme="7"/>
      <name val="Arial"/>
      <family val="2"/>
    </font>
    <font>
      <b/>
      <vertAlign val="superscript"/>
      <sz val="8"/>
      <color theme="7"/>
      <name val="Arial"/>
      <family val="2"/>
    </font>
    <font>
      <sz val="8"/>
      <color theme="0"/>
      <name val="Arial"/>
      <family val="2"/>
    </font>
    <font>
      <sz val="10"/>
      <color theme="0"/>
      <name val="Arial"/>
      <family val="2"/>
    </font>
    <font>
      <sz val="11"/>
      <color rgb="FFFF0000"/>
      <name val="Calibri"/>
      <family val="2"/>
      <scheme val="minor"/>
    </font>
    <font>
      <sz val="8"/>
      <color rgb="FFFF0000"/>
      <name val="Calibri"/>
      <family val="2"/>
      <scheme val="minor"/>
    </font>
    <font>
      <sz val="11"/>
      <color theme="3" tint="-0.499984740745262"/>
      <name val="Calibri"/>
      <family val="2"/>
      <scheme val="minor"/>
    </font>
    <font>
      <vertAlign val="superscript"/>
      <sz val="11"/>
      <color theme="3" tint="-0.499984740745262"/>
      <name val="Calibri"/>
      <family val="2"/>
      <scheme val="minor"/>
    </font>
    <font>
      <vertAlign val="superscript"/>
      <sz val="11"/>
      <color theme="1"/>
      <name val="Calibri"/>
      <family val="2"/>
      <scheme val="minor"/>
    </font>
    <font>
      <b/>
      <sz val="20"/>
      <name val="Arial"/>
      <family val="2"/>
    </font>
    <font>
      <b/>
      <sz val="14"/>
      <name val="Arial"/>
      <family val="2"/>
    </font>
    <font>
      <sz val="11"/>
      <name val="Arial"/>
      <family val="2"/>
    </font>
    <font>
      <sz val="8"/>
      <color theme="0"/>
      <name val="Calibri"/>
      <family val="2"/>
      <scheme val="minor"/>
    </font>
    <font>
      <sz val="8"/>
      <name val="Arial"/>
      <family val="2"/>
    </font>
    <font>
      <sz val="11"/>
      <color rgb="FFFF99CC"/>
      <name val="Calibri"/>
      <family val="2"/>
      <scheme val="minor"/>
    </font>
    <font>
      <b/>
      <sz val="9"/>
      <color rgb="FFFF99CC"/>
      <name val="Arial"/>
      <family val="2"/>
    </font>
    <font>
      <sz val="8"/>
      <color rgb="FFFF99CC"/>
      <name val="Arial"/>
      <family val="2"/>
    </font>
    <font>
      <sz val="9"/>
      <color rgb="FFFF99CC"/>
      <name val="Arial"/>
      <family val="2"/>
    </font>
    <font>
      <sz val="8"/>
      <color rgb="FFFF99CC"/>
      <name val="Calibri"/>
      <family val="2"/>
      <scheme val="minor"/>
    </font>
    <font>
      <sz val="10"/>
      <color rgb="FFFF99CC"/>
      <name val="Arial"/>
      <family val="2"/>
    </font>
    <font>
      <sz val="10"/>
      <color theme="1"/>
      <name val="Arial"/>
      <family val="2"/>
    </font>
    <font>
      <b/>
      <i/>
      <sz val="10"/>
      <color indexed="10"/>
      <name val="Arial"/>
      <family val="2"/>
    </font>
    <font>
      <b/>
      <sz val="8"/>
      <color theme="0"/>
      <name val="Arial"/>
      <family val="2"/>
    </font>
    <font>
      <i/>
      <sz val="8"/>
      <color theme="0"/>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theme="3" tint="0.79998168889431442"/>
        <bgColor indexed="64"/>
      </patternFill>
    </fill>
    <fill>
      <patternFill patternType="solid">
        <fgColor rgb="FFFFFFFF"/>
        <bgColor rgb="FFFFFFFF"/>
      </patternFill>
    </fill>
    <fill>
      <patternFill patternType="solid">
        <fgColor theme="0" tint="-0.14999847407452621"/>
        <bgColor indexed="64"/>
      </patternFill>
    </fill>
  </fills>
  <borders count="1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dotted">
        <color indexed="64"/>
      </right>
      <top/>
      <bottom/>
      <diagonal/>
    </border>
    <border>
      <left/>
      <right/>
      <top style="dotted">
        <color auto="1"/>
      </top>
      <bottom/>
      <diagonal/>
    </border>
    <border>
      <left/>
      <right style="dotted">
        <color indexed="64"/>
      </right>
      <top/>
      <bottom style="thin">
        <color indexed="64"/>
      </bottom>
      <diagonal/>
    </border>
    <border>
      <left style="dotted">
        <color auto="1"/>
      </left>
      <right/>
      <top/>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hair">
        <color indexed="64"/>
      </bottom>
      <diagonal/>
    </border>
    <border>
      <left/>
      <right/>
      <top style="thin">
        <color auto="1"/>
      </top>
      <bottom/>
      <diagonal/>
    </border>
    <border>
      <left/>
      <right/>
      <top/>
      <bottom style="thin">
        <color rgb="FF00000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s>
  <cellStyleXfs count="8734">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alignment vertical="top"/>
      <protection locked="0"/>
    </xf>
    <xf numFmtId="0" fontId="34" fillId="7" borderId="1" applyNumberFormat="0" applyAlignment="0" applyProtection="0"/>
    <xf numFmtId="0" fontId="35" fillId="0" borderId="6" applyNumberFormat="0" applyFill="0" applyAlignment="0" applyProtection="0"/>
    <xf numFmtId="0" fontId="36" fillId="22" borderId="0" applyNumberFormat="0" applyBorder="0" applyAlignment="0" applyProtection="0"/>
    <xf numFmtId="0" fontId="37" fillId="0" borderId="0"/>
    <xf numFmtId="0" fontId="22" fillId="0" borderId="0"/>
    <xf numFmtId="0" fontId="38" fillId="0" borderId="0" applyAlignment="0">
      <alignment vertical="top" wrapText="1"/>
      <protection locked="0"/>
    </xf>
    <xf numFmtId="0" fontId="39" fillId="23" borderId="7" applyNumberFormat="0" applyFont="0" applyAlignment="0" applyProtection="0"/>
    <xf numFmtId="0" fontId="40" fillId="20" borderId="8" applyNumberFormat="0" applyAlignment="0" applyProtection="0"/>
    <xf numFmtId="0" fontId="41" fillId="0" borderId="0" applyNumberFormat="0" applyFill="0" applyBorder="0" applyAlignment="0" applyProtection="0"/>
    <xf numFmtId="0" fontId="42" fillId="0" borderId="9" applyNumberFormat="0" applyFill="0" applyAlignment="0" applyProtection="0"/>
    <xf numFmtId="0" fontId="43" fillId="0" borderId="0" applyNumberFormat="0" applyFill="0" applyBorder="0" applyAlignment="0" applyProtection="0"/>
    <xf numFmtId="0" fontId="22" fillId="0" borderId="0"/>
    <xf numFmtId="0" fontId="22" fillId="0" borderId="0"/>
    <xf numFmtId="0" fontId="21" fillId="0" borderId="0"/>
    <xf numFmtId="0" fontId="22" fillId="0" borderId="0"/>
    <xf numFmtId="0" fontId="20" fillId="0" borderId="0"/>
    <xf numFmtId="43" fontId="22" fillId="0" borderId="0" applyFont="0" applyFill="0" applyBorder="0" applyAlignment="0" applyProtection="0"/>
    <xf numFmtId="0" fontId="19" fillId="0" borderId="0"/>
    <xf numFmtId="0" fontId="19" fillId="0" borderId="0"/>
    <xf numFmtId="0" fontId="18" fillId="0" borderId="0"/>
    <xf numFmtId="0" fontId="40" fillId="20" borderId="28" applyNumberFormat="0" applyAlignment="0" applyProtection="0"/>
    <xf numFmtId="0" fontId="26" fillId="20" borderId="34" applyNumberFormat="0" applyAlignment="0" applyProtection="0"/>
    <xf numFmtId="0" fontId="34" fillId="7" borderId="30" applyNumberFormat="0" applyAlignment="0" applyProtection="0"/>
    <xf numFmtId="0" fontId="42" fillId="0" borderId="37" applyNumberFormat="0" applyFill="0" applyAlignment="0" applyProtection="0"/>
    <xf numFmtId="0" fontId="26" fillId="20" borderId="26" applyNumberFormat="0" applyAlignment="0" applyProtection="0"/>
    <xf numFmtId="0" fontId="34" fillId="7" borderId="26" applyNumberFormat="0" applyAlignment="0" applyProtection="0"/>
    <xf numFmtId="0" fontId="40" fillId="20" borderId="36" applyNumberFormat="0" applyAlignment="0" applyProtection="0"/>
    <xf numFmtId="0" fontId="22" fillId="23" borderId="31" applyNumberFormat="0" applyFont="0" applyAlignment="0" applyProtection="0"/>
    <xf numFmtId="0" fontId="26" fillId="20" borderId="22" applyNumberFormat="0" applyAlignment="0" applyProtection="0"/>
    <xf numFmtId="0" fontId="22" fillId="23" borderId="35" applyNumberFormat="0" applyFont="0" applyAlignment="0" applyProtection="0"/>
    <xf numFmtId="0" fontId="34" fillId="7" borderId="22" applyNumberFormat="0" applyAlignment="0" applyProtection="0"/>
    <xf numFmtId="0" fontId="22" fillId="23" borderId="27" applyNumberFormat="0" applyFont="0" applyAlignment="0" applyProtection="0"/>
    <xf numFmtId="0" fontId="22" fillId="23" borderId="23" applyNumberFormat="0" applyFont="0" applyAlignment="0" applyProtection="0"/>
    <xf numFmtId="0" fontId="40" fillId="20" borderId="24" applyNumberFormat="0" applyAlignment="0" applyProtection="0"/>
    <xf numFmtId="0" fontId="42" fillId="0" borderId="25" applyNumberFormat="0" applyFill="0" applyAlignment="0" applyProtection="0"/>
    <xf numFmtId="0" fontId="34" fillId="7" borderId="34" applyNumberFormat="0" applyAlignment="0" applyProtection="0"/>
    <xf numFmtId="0" fontId="42" fillId="0" borderId="29" applyNumberFormat="0" applyFill="0" applyAlignment="0" applyProtection="0"/>
    <xf numFmtId="0" fontId="17" fillId="0" borderId="0"/>
    <xf numFmtId="0" fontId="59" fillId="0" borderId="0" applyNumberFormat="0" applyFont="0" applyBorder="0" applyProtection="0"/>
    <xf numFmtId="0" fontId="17" fillId="0" borderId="0"/>
    <xf numFmtId="9" fontId="17" fillId="0" borderId="0" applyFont="0" applyFill="0" applyBorder="0" applyAlignment="0" applyProtection="0"/>
    <xf numFmtId="0" fontId="26" fillId="20" borderId="30" applyNumberFormat="0" applyAlignment="0" applyProtection="0"/>
    <xf numFmtId="0" fontId="34" fillId="7" borderId="38" applyNumberFormat="0" applyAlignment="0" applyProtection="0"/>
    <xf numFmtId="0" fontId="42" fillId="0" borderId="41" applyNumberFormat="0" applyFill="0" applyAlignment="0" applyProtection="0"/>
    <xf numFmtId="0" fontId="42" fillId="0" borderId="33" applyNumberFormat="0" applyFill="0" applyAlignment="0" applyProtection="0"/>
    <xf numFmtId="0" fontId="26" fillId="20" borderId="38" applyNumberFormat="0" applyAlignment="0" applyProtection="0"/>
    <xf numFmtId="0" fontId="40" fillId="20" borderId="32" applyNumberFormat="0" applyAlignment="0" applyProtection="0"/>
    <xf numFmtId="0" fontId="22" fillId="23" borderId="39" applyNumberFormat="0" applyFont="0" applyAlignment="0" applyProtection="0"/>
    <xf numFmtId="0" fontId="40" fillId="20" borderId="40" applyNumberFormat="0" applyAlignment="0" applyProtection="0"/>
    <xf numFmtId="0" fontId="42" fillId="0" borderId="50" applyNumberFormat="0" applyFill="0" applyAlignment="0" applyProtection="0"/>
    <xf numFmtId="0" fontId="42" fillId="0" borderId="46" applyNumberFormat="0" applyFill="0" applyAlignment="0" applyProtection="0"/>
    <xf numFmtId="0" fontId="40" fillId="20" borderId="45" applyNumberFormat="0" applyAlignment="0" applyProtection="0"/>
    <xf numFmtId="0" fontId="22" fillId="23" borderId="44" applyNumberFormat="0" applyFont="0" applyAlignment="0" applyProtection="0"/>
    <xf numFmtId="0" fontId="34" fillId="7" borderId="43" applyNumberFormat="0" applyAlignment="0" applyProtection="0"/>
    <xf numFmtId="0" fontId="22" fillId="23" borderId="48" applyNumberFormat="0" applyFont="0" applyAlignment="0" applyProtection="0"/>
    <xf numFmtId="0" fontId="33" fillId="0" borderId="0" applyNumberFormat="0" applyFill="0" applyBorder="0" applyAlignment="0" applyProtection="0">
      <alignment vertical="top"/>
      <protection locked="0"/>
    </xf>
    <xf numFmtId="0" fontId="40" fillId="20" borderId="49" applyNumberFormat="0" applyAlignment="0" applyProtection="0"/>
    <xf numFmtId="0" fontId="42" fillId="0" borderId="54" applyNumberFormat="0" applyFill="0" applyAlignment="0" applyProtection="0"/>
    <xf numFmtId="0" fontId="34" fillId="7" borderId="47" applyNumberFormat="0" applyAlignment="0" applyProtection="0"/>
    <xf numFmtId="0" fontId="26" fillId="20" borderId="59" applyNumberFormat="0" applyAlignment="0" applyProtection="0"/>
    <xf numFmtId="0" fontId="26" fillId="20" borderId="63" applyNumberFormat="0" applyAlignment="0" applyProtection="0"/>
    <xf numFmtId="0" fontId="40" fillId="20" borderId="73" applyNumberFormat="0" applyAlignment="0" applyProtection="0"/>
    <xf numFmtId="0" fontId="26" fillId="20" borderId="47" applyNumberFormat="0" applyAlignment="0" applyProtection="0"/>
    <xf numFmtId="0" fontId="22" fillId="23" borderId="64" applyNumberFormat="0" applyFont="0" applyAlignment="0" applyProtection="0"/>
    <xf numFmtId="0" fontId="42" fillId="0" borderId="66" applyNumberFormat="0" applyFill="0" applyAlignment="0" applyProtection="0"/>
    <xf numFmtId="0" fontId="26" fillId="20" borderId="43" applyNumberFormat="0" applyAlignment="0" applyProtection="0"/>
    <xf numFmtId="0" fontId="42" fillId="0" borderId="66" applyNumberFormat="0" applyFill="0" applyAlignment="0" applyProtection="0"/>
    <xf numFmtId="0" fontId="22" fillId="23" borderId="52" applyNumberFormat="0" applyFont="0" applyAlignment="0" applyProtection="0"/>
    <xf numFmtId="0" fontId="16" fillId="0" borderId="0"/>
    <xf numFmtId="0" fontId="34" fillId="7" borderId="59" applyNumberFormat="0" applyAlignment="0" applyProtection="0"/>
    <xf numFmtId="0" fontId="16" fillId="0" borderId="0"/>
    <xf numFmtId="9" fontId="16" fillId="0" borderId="0" applyFont="0" applyFill="0" applyBorder="0" applyAlignment="0" applyProtection="0"/>
    <xf numFmtId="0" fontId="40" fillId="20" borderId="73" applyNumberFormat="0" applyAlignment="0" applyProtection="0"/>
    <xf numFmtId="0" fontId="22" fillId="23" borderId="56" applyNumberFormat="0" applyFont="0" applyAlignment="0" applyProtection="0"/>
    <xf numFmtId="0" fontId="40" fillId="20" borderId="65" applyNumberFormat="0" applyAlignment="0" applyProtection="0"/>
    <xf numFmtId="0" fontId="34" fillId="7" borderId="71" applyNumberFormat="0" applyAlignment="0" applyProtection="0"/>
    <xf numFmtId="0" fontId="40" fillId="20" borderId="73" applyNumberFormat="0" applyAlignment="0" applyProtection="0"/>
    <xf numFmtId="0" fontId="26" fillId="20" borderId="71" applyNumberFormat="0" applyAlignment="0" applyProtection="0"/>
    <xf numFmtId="0" fontId="26" fillId="20" borderId="55" applyNumberFormat="0" applyAlignment="0" applyProtection="0"/>
    <xf numFmtId="0" fontId="26" fillId="20" borderId="51" applyNumberFormat="0" applyAlignment="0" applyProtection="0"/>
    <xf numFmtId="0" fontId="42" fillId="0" borderId="66" applyNumberFormat="0" applyFill="0" applyAlignment="0" applyProtection="0"/>
    <xf numFmtId="0" fontId="42" fillId="0" borderId="74" applyNumberFormat="0" applyFill="0" applyAlignment="0" applyProtection="0"/>
    <xf numFmtId="0" fontId="22" fillId="23" borderId="72" applyNumberFormat="0" applyFont="0" applyAlignment="0" applyProtection="0"/>
    <xf numFmtId="0" fontId="34" fillId="7" borderId="55" applyNumberFormat="0" applyAlignment="0" applyProtection="0"/>
    <xf numFmtId="0" fontId="40" fillId="20" borderId="53" applyNumberFormat="0" applyAlignment="0" applyProtection="0"/>
    <xf numFmtId="0" fontId="22" fillId="23" borderId="72" applyNumberFormat="0" applyFont="0" applyAlignment="0" applyProtection="0"/>
    <xf numFmtId="0" fontId="42" fillId="0" borderId="74" applyNumberFormat="0" applyFill="0" applyAlignment="0" applyProtection="0"/>
    <xf numFmtId="0" fontId="42" fillId="0" borderId="66" applyNumberFormat="0" applyFill="0" applyAlignment="0" applyProtection="0"/>
    <xf numFmtId="0" fontId="34" fillId="7" borderId="51" applyNumberFormat="0" applyAlignment="0" applyProtection="0"/>
    <xf numFmtId="0" fontId="34" fillId="7" borderId="63" applyNumberFormat="0" applyAlignment="0" applyProtection="0"/>
    <xf numFmtId="0" fontId="26" fillId="20" borderId="67" applyNumberFormat="0" applyAlignment="0" applyProtection="0"/>
    <xf numFmtId="0" fontId="34" fillId="7" borderId="71" applyNumberFormat="0" applyAlignment="0" applyProtection="0"/>
    <xf numFmtId="0" fontId="42" fillId="0" borderId="66" applyNumberFormat="0" applyFill="0" applyAlignment="0" applyProtection="0"/>
    <xf numFmtId="0" fontId="42" fillId="0" borderId="58" applyNumberFormat="0" applyFill="0" applyAlignment="0" applyProtection="0"/>
    <xf numFmtId="0" fontId="40" fillId="20" borderId="65" applyNumberFormat="0" applyAlignment="0" applyProtection="0"/>
    <xf numFmtId="0" fontId="22" fillId="23" borderId="60" applyNumberFormat="0" applyFont="0" applyAlignment="0" applyProtection="0"/>
    <xf numFmtId="0" fontId="40" fillId="20" borderId="61" applyNumberFormat="0" applyAlignment="0" applyProtection="0"/>
    <xf numFmtId="0" fontId="42" fillId="0" borderId="74" applyNumberFormat="0" applyFill="0" applyAlignment="0" applyProtection="0"/>
    <xf numFmtId="0" fontId="40" fillId="20" borderId="57" applyNumberFormat="0" applyAlignment="0" applyProtection="0"/>
    <xf numFmtId="0" fontId="34" fillId="7" borderId="63" applyNumberFormat="0" applyAlignment="0" applyProtection="0"/>
    <xf numFmtId="0" fontId="40" fillId="20" borderId="69" applyNumberFormat="0" applyAlignment="0" applyProtection="0"/>
    <xf numFmtId="0" fontId="42" fillId="0" borderId="66" applyNumberFormat="0" applyFill="0" applyAlignment="0" applyProtection="0"/>
    <xf numFmtId="0" fontId="42" fillId="0" borderId="74" applyNumberFormat="0" applyFill="0" applyAlignment="0" applyProtection="0"/>
    <xf numFmtId="0" fontId="42" fillId="0" borderId="62" applyNumberFormat="0" applyFill="0" applyAlignment="0" applyProtection="0"/>
    <xf numFmtId="0" fontId="40" fillId="20" borderId="65" applyNumberFormat="0" applyAlignment="0" applyProtection="0"/>
    <xf numFmtId="0" fontId="26" fillId="20" borderId="63" applyNumberFormat="0" applyAlignment="0" applyProtection="0"/>
    <xf numFmtId="0" fontId="26" fillId="20" borderId="71" applyNumberFormat="0" applyAlignment="0" applyProtection="0"/>
    <xf numFmtId="0" fontId="22" fillId="23" borderId="64" applyNumberFormat="0" applyFont="0" applyAlignment="0" applyProtection="0"/>
    <xf numFmtId="0" fontId="34" fillId="7" borderId="63" applyNumberFormat="0" applyAlignment="0" applyProtection="0"/>
    <xf numFmtId="0" fontId="42" fillId="0" borderId="74" applyNumberFormat="0" applyFill="0" applyAlignment="0" applyProtection="0"/>
    <xf numFmtId="0" fontId="42" fillId="0" borderId="74" applyNumberFormat="0" applyFill="0" applyAlignment="0" applyProtection="0"/>
    <xf numFmtId="0" fontId="26" fillId="20" borderId="59" applyNumberFormat="0" applyAlignment="0" applyProtection="0"/>
    <xf numFmtId="0" fontId="34" fillId="7" borderId="59" applyNumberFormat="0" applyAlignment="0" applyProtection="0"/>
    <xf numFmtId="0" fontId="22" fillId="23" borderId="60" applyNumberFormat="0" applyFont="0" applyAlignment="0" applyProtection="0"/>
    <xf numFmtId="0" fontId="40" fillId="20" borderId="61" applyNumberFormat="0" applyAlignment="0" applyProtection="0"/>
    <xf numFmtId="0" fontId="42" fillId="0" borderId="62" applyNumberFormat="0" applyFill="0" applyAlignment="0" applyProtection="0"/>
    <xf numFmtId="9" fontId="22" fillId="0" borderId="0" applyFont="0" applyFill="0" applyBorder="0" applyAlignment="0" applyProtection="0"/>
    <xf numFmtId="0" fontId="16" fillId="0" borderId="0"/>
    <xf numFmtId="0" fontId="40" fillId="20" borderId="61" applyNumberFormat="0" applyAlignment="0" applyProtection="0"/>
    <xf numFmtId="0" fontId="26" fillId="20" borderId="59" applyNumberFormat="0" applyAlignment="0" applyProtection="0"/>
    <xf numFmtId="0" fontId="34" fillId="7" borderId="59" applyNumberFormat="0" applyAlignment="0" applyProtection="0"/>
    <xf numFmtId="0" fontId="42" fillId="0" borderId="62" applyNumberFormat="0" applyFill="0" applyAlignment="0" applyProtection="0"/>
    <xf numFmtId="0" fontId="26" fillId="20" borderId="59" applyNumberFormat="0" applyAlignment="0" applyProtection="0"/>
    <xf numFmtId="0" fontId="34" fillId="7" borderId="59" applyNumberFormat="0" applyAlignment="0" applyProtection="0"/>
    <xf numFmtId="0" fontId="40" fillId="20" borderId="61" applyNumberFormat="0" applyAlignment="0" applyProtection="0"/>
    <xf numFmtId="0" fontId="22" fillId="23" borderId="60" applyNumberFormat="0" applyFont="0" applyAlignment="0" applyProtection="0"/>
    <xf numFmtId="0" fontId="26" fillId="20" borderId="59" applyNumberFormat="0" applyAlignment="0" applyProtection="0"/>
    <xf numFmtId="0" fontId="22" fillId="23" borderId="60" applyNumberFormat="0" applyFont="0" applyAlignment="0" applyProtection="0"/>
    <xf numFmtId="0" fontId="34" fillId="7" borderId="59" applyNumberFormat="0" applyAlignment="0" applyProtection="0"/>
    <xf numFmtId="0" fontId="22" fillId="23" borderId="60" applyNumberFormat="0" applyFont="0" applyAlignment="0" applyProtection="0"/>
    <xf numFmtId="0" fontId="22" fillId="23" borderId="60" applyNumberFormat="0" applyFont="0" applyAlignment="0" applyProtection="0"/>
    <xf numFmtId="0" fontId="40" fillId="20" borderId="61" applyNumberFormat="0" applyAlignment="0" applyProtection="0"/>
    <xf numFmtId="0" fontId="42" fillId="0" borderId="62" applyNumberFormat="0" applyFill="0" applyAlignment="0" applyProtection="0"/>
    <xf numFmtId="0" fontId="34" fillId="7" borderId="59" applyNumberFormat="0" applyAlignment="0" applyProtection="0"/>
    <xf numFmtId="0" fontId="42" fillId="0" borderId="62" applyNumberFormat="0" applyFill="0" applyAlignment="0" applyProtection="0"/>
    <xf numFmtId="0" fontId="16" fillId="0" borderId="0"/>
    <xf numFmtId="0" fontId="16" fillId="0" borderId="0"/>
    <xf numFmtId="9" fontId="16" fillId="0" borderId="0" applyFont="0" applyFill="0" applyBorder="0" applyAlignment="0" applyProtection="0"/>
    <xf numFmtId="0" fontId="26" fillId="20" borderId="59" applyNumberFormat="0" applyAlignment="0" applyProtection="0"/>
    <xf numFmtId="0" fontId="34" fillId="7" borderId="59" applyNumberFormat="0" applyAlignment="0" applyProtection="0"/>
    <xf numFmtId="0" fontId="42" fillId="0" borderId="62" applyNumberFormat="0" applyFill="0" applyAlignment="0" applyProtection="0"/>
    <xf numFmtId="0" fontId="42" fillId="0" borderId="62" applyNumberFormat="0" applyFill="0" applyAlignment="0" applyProtection="0"/>
    <xf numFmtId="0" fontId="26" fillId="20" borderId="59" applyNumberFormat="0" applyAlignment="0" applyProtection="0"/>
    <xf numFmtId="0" fontId="40" fillId="20" borderId="61" applyNumberFormat="0" applyAlignment="0" applyProtection="0"/>
    <xf numFmtId="0" fontId="22" fillId="23" borderId="60" applyNumberFormat="0" applyFont="0" applyAlignment="0" applyProtection="0"/>
    <xf numFmtId="0" fontId="40" fillId="20" borderId="61" applyNumberFormat="0" applyAlignment="0" applyProtection="0"/>
    <xf numFmtId="0" fontId="42" fillId="0" borderId="62" applyNumberFormat="0" applyFill="0" applyAlignment="0" applyProtection="0"/>
    <xf numFmtId="0" fontId="42" fillId="0" borderId="62" applyNumberFormat="0" applyFill="0" applyAlignment="0" applyProtection="0"/>
    <xf numFmtId="0" fontId="40" fillId="20" borderId="61" applyNumberFormat="0" applyAlignment="0" applyProtection="0"/>
    <xf numFmtId="0" fontId="22" fillId="23" borderId="60" applyNumberFormat="0" applyFont="0" applyAlignment="0" applyProtection="0"/>
    <xf numFmtId="0" fontId="34" fillId="7" borderId="59" applyNumberFormat="0" applyAlignment="0" applyProtection="0"/>
    <xf numFmtId="0" fontId="22" fillId="23" borderId="60" applyNumberFormat="0" applyFont="0" applyAlignment="0" applyProtection="0"/>
    <xf numFmtId="0" fontId="40" fillId="20" borderId="61" applyNumberFormat="0" applyAlignment="0" applyProtection="0"/>
    <xf numFmtId="0" fontId="42" fillId="0" borderId="62" applyNumberFormat="0" applyFill="0" applyAlignment="0" applyProtection="0"/>
    <xf numFmtId="0" fontId="34" fillId="7" borderId="59" applyNumberFormat="0" applyAlignment="0" applyProtection="0"/>
    <xf numFmtId="0" fontId="26" fillId="20" borderId="59" applyNumberFormat="0" applyAlignment="0" applyProtection="0"/>
    <xf numFmtId="0" fontId="26" fillId="20" borderId="59" applyNumberFormat="0" applyAlignment="0" applyProtection="0"/>
    <xf numFmtId="0" fontId="22" fillId="23" borderId="60" applyNumberFormat="0" applyFont="0" applyAlignment="0" applyProtection="0"/>
    <xf numFmtId="0" fontId="22" fillId="23" borderId="60" applyNumberFormat="0" applyFont="0" applyAlignment="0" applyProtection="0"/>
    <xf numFmtId="0" fontId="26" fillId="20" borderId="59" applyNumberFormat="0" applyAlignment="0" applyProtection="0"/>
    <xf numFmtId="0" fontId="26" fillId="20" borderId="59" applyNumberFormat="0" applyAlignment="0" applyProtection="0"/>
    <xf numFmtId="0" fontId="34" fillId="7" borderId="59" applyNumberFormat="0" applyAlignment="0" applyProtection="0"/>
    <xf numFmtId="0" fontId="40" fillId="20" borderId="61" applyNumberFormat="0" applyAlignment="0" applyProtection="0"/>
    <xf numFmtId="0" fontId="34" fillId="7" borderId="59" applyNumberFormat="0" applyAlignment="0" applyProtection="0"/>
    <xf numFmtId="0" fontId="42" fillId="0" borderId="62" applyNumberFormat="0" applyFill="0" applyAlignment="0" applyProtection="0"/>
    <xf numFmtId="0" fontId="40" fillId="20" borderId="61" applyNumberFormat="0" applyAlignment="0" applyProtection="0"/>
    <xf numFmtId="0" fontId="22" fillId="23" borderId="68" applyNumberFormat="0" applyFont="0" applyAlignment="0" applyProtection="0"/>
    <xf numFmtId="0" fontId="26" fillId="20" borderId="63" applyNumberFormat="0" applyAlignment="0" applyProtection="0"/>
    <xf numFmtId="0" fontId="22" fillId="23" borderId="64" applyNumberFormat="0" applyFont="0" applyAlignment="0" applyProtection="0"/>
    <xf numFmtId="0" fontId="22" fillId="23" borderId="72" applyNumberFormat="0" applyFont="0" applyAlignment="0" applyProtection="0"/>
    <xf numFmtId="0" fontId="26" fillId="20" borderId="63" applyNumberFormat="0" applyAlignment="0" applyProtection="0"/>
    <xf numFmtId="0" fontId="26" fillId="20" borderId="71" applyNumberFormat="0" applyAlignment="0" applyProtection="0"/>
    <xf numFmtId="0" fontId="42" fillId="0" borderId="66" applyNumberFormat="0" applyFill="0" applyAlignment="0" applyProtection="0"/>
    <xf numFmtId="0" fontId="34" fillId="7" borderId="63" applyNumberFormat="0" applyAlignment="0" applyProtection="0"/>
    <xf numFmtId="0" fontId="42" fillId="0" borderId="66" applyNumberFormat="0" applyFill="0" applyAlignment="0" applyProtection="0"/>
    <xf numFmtId="0" fontId="40" fillId="20" borderId="65" applyNumberFormat="0" applyAlignment="0" applyProtection="0"/>
    <xf numFmtId="0" fontId="22" fillId="23" borderId="64" applyNumberFormat="0" applyFont="0" applyAlignment="0" applyProtection="0"/>
    <xf numFmtId="0" fontId="42" fillId="0" borderId="70" applyNumberFormat="0" applyFill="0" applyAlignment="0" applyProtection="0"/>
    <xf numFmtId="0" fontId="26" fillId="20" borderId="63" applyNumberFormat="0" applyAlignment="0" applyProtection="0"/>
    <xf numFmtId="0" fontId="40" fillId="20" borderId="65" applyNumberFormat="0" applyAlignment="0" applyProtection="0"/>
    <xf numFmtId="0" fontId="34" fillId="7" borderId="63" applyNumberFormat="0" applyAlignment="0" applyProtection="0"/>
    <xf numFmtId="0" fontId="40" fillId="20" borderId="65" applyNumberFormat="0" applyAlignment="0" applyProtection="0"/>
    <xf numFmtId="0" fontId="22" fillId="23" borderId="64" applyNumberFormat="0" applyFont="0" applyAlignment="0" applyProtection="0"/>
    <xf numFmtId="0" fontId="26" fillId="20" borderId="63" applyNumberFormat="0" applyAlignment="0" applyProtection="0"/>
    <xf numFmtId="0" fontId="26" fillId="20" borderId="63" applyNumberFormat="0" applyAlignment="0" applyProtection="0"/>
    <xf numFmtId="0" fontId="26" fillId="20" borderId="63" applyNumberFormat="0" applyAlignment="0" applyProtection="0"/>
    <xf numFmtId="0" fontId="40" fillId="20" borderId="65" applyNumberFormat="0" applyAlignment="0" applyProtection="0"/>
    <xf numFmtId="0" fontId="26" fillId="20" borderId="63" applyNumberFormat="0" applyAlignment="0" applyProtection="0"/>
    <xf numFmtId="0" fontId="42" fillId="0" borderId="66" applyNumberFormat="0" applyFill="0" applyAlignment="0" applyProtection="0"/>
    <xf numFmtId="0" fontId="22" fillId="23" borderId="64" applyNumberFormat="0" applyFont="0" applyAlignment="0" applyProtection="0"/>
    <xf numFmtId="0" fontId="22" fillId="23" borderId="64" applyNumberFormat="0" applyFont="0" applyAlignment="0" applyProtection="0"/>
    <xf numFmtId="0" fontId="42" fillId="0" borderId="66" applyNumberFormat="0" applyFill="0" applyAlignment="0" applyProtection="0"/>
    <xf numFmtId="0" fontId="34" fillId="7" borderId="63" applyNumberFormat="0" applyAlignment="0" applyProtection="0"/>
    <xf numFmtId="0" fontId="34" fillId="7" borderId="63" applyNumberFormat="0" applyAlignment="0" applyProtection="0"/>
    <xf numFmtId="0" fontId="34" fillId="7" borderId="63" applyNumberFormat="0" applyAlignment="0" applyProtection="0"/>
    <xf numFmtId="0" fontId="22" fillId="23" borderId="64" applyNumberFormat="0" applyFont="0" applyAlignment="0" applyProtection="0"/>
    <xf numFmtId="0" fontId="22" fillId="23" borderId="64" applyNumberFormat="0" applyFont="0" applyAlignment="0" applyProtection="0"/>
    <xf numFmtId="0" fontId="40" fillId="20" borderId="65" applyNumberFormat="0" applyAlignment="0" applyProtection="0"/>
    <xf numFmtId="0" fontId="34" fillId="7" borderId="71" applyNumberFormat="0" applyAlignment="0" applyProtection="0"/>
    <xf numFmtId="0" fontId="34" fillId="7" borderId="67" applyNumberFormat="0" applyAlignment="0" applyProtection="0"/>
    <xf numFmtId="0" fontId="22" fillId="23" borderId="64" applyNumberFormat="0" applyFont="0" applyAlignment="0" applyProtection="0"/>
    <xf numFmtId="0" fontId="34" fillId="7" borderId="63" applyNumberFormat="0" applyAlignment="0" applyProtection="0"/>
    <xf numFmtId="0" fontId="26" fillId="20" borderId="63" applyNumberFormat="0" applyAlignment="0" applyProtection="0"/>
    <xf numFmtId="0" fontId="26" fillId="20" borderId="71" applyNumberFormat="0" applyAlignment="0" applyProtection="0"/>
    <xf numFmtId="0" fontId="40" fillId="20" borderId="69" applyNumberFormat="0" applyAlignment="0" applyProtection="0"/>
    <xf numFmtId="0" fontId="40" fillId="20" borderId="65" applyNumberFormat="0" applyAlignment="0" applyProtection="0"/>
    <xf numFmtId="0" fontId="34" fillId="7" borderId="63" applyNumberFormat="0" applyAlignment="0" applyProtection="0"/>
    <xf numFmtId="0" fontId="40" fillId="20" borderId="65" applyNumberFormat="0" applyAlignment="0" applyProtection="0"/>
    <xf numFmtId="0" fontId="26" fillId="20" borderId="67" applyNumberFormat="0" applyAlignment="0" applyProtection="0"/>
    <xf numFmtId="0" fontId="34" fillId="7" borderId="67" applyNumberFormat="0" applyAlignment="0" applyProtection="0"/>
    <xf numFmtId="0" fontId="42" fillId="0" borderId="70" applyNumberFormat="0" applyFill="0" applyAlignment="0" applyProtection="0"/>
    <xf numFmtId="0" fontId="26" fillId="20" borderId="67" applyNumberFormat="0" applyAlignment="0" applyProtection="0"/>
    <xf numFmtId="0" fontId="34" fillId="7" borderId="67" applyNumberFormat="0" applyAlignment="0" applyProtection="0"/>
    <xf numFmtId="0" fontId="40" fillId="20" borderId="69" applyNumberFormat="0" applyAlignment="0" applyProtection="0"/>
    <xf numFmtId="0" fontId="22" fillId="23" borderId="68" applyNumberFormat="0" applyFont="0" applyAlignment="0" applyProtection="0"/>
    <xf numFmtId="0" fontId="26" fillId="20" borderId="67" applyNumberFormat="0" applyAlignment="0" applyProtection="0"/>
    <xf numFmtId="0" fontId="22" fillId="23" borderId="68" applyNumberFormat="0" applyFont="0" applyAlignment="0" applyProtection="0"/>
    <xf numFmtId="0" fontId="34" fillId="7" borderId="67" applyNumberFormat="0" applyAlignment="0" applyProtection="0"/>
    <xf numFmtId="0" fontId="22" fillId="23" borderId="68" applyNumberFormat="0" applyFont="0" applyAlignment="0" applyProtection="0"/>
    <xf numFmtId="0" fontId="22" fillId="23" borderId="68" applyNumberFormat="0" applyFont="0" applyAlignment="0" applyProtection="0"/>
    <xf numFmtId="0" fontId="40" fillId="20" borderId="69" applyNumberFormat="0" applyAlignment="0" applyProtection="0"/>
    <xf numFmtId="0" fontId="42" fillId="0" borderId="70" applyNumberFormat="0" applyFill="0" applyAlignment="0" applyProtection="0"/>
    <xf numFmtId="0" fontId="34" fillId="7" borderId="67" applyNumberFormat="0" applyAlignment="0" applyProtection="0"/>
    <xf numFmtId="0" fontId="42" fillId="0" borderId="70" applyNumberFormat="0" applyFill="0" applyAlignment="0" applyProtection="0"/>
    <xf numFmtId="0" fontId="26" fillId="20" borderId="67" applyNumberFormat="0" applyAlignment="0" applyProtection="0"/>
    <xf numFmtId="0" fontId="34" fillId="7" borderId="67" applyNumberFormat="0" applyAlignment="0" applyProtection="0"/>
    <xf numFmtId="0" fontId="42" fillId="0" borderId="70" applyNumberFormat="0" applyFill="0" applyAlignment="0" applyProtection="0"/>
    <xf numFmtId="0" fontId="42" fillId="0" borderId="70" applyNumberFormat="0" applyFill="0" applyAlignment="0" applyProtection="0"/>
    <xf numFmtId="0" fontId="26" fillId="20" borderId="67" applyNumberFormat="0" applyAlignment="0" applyProtection="0"/>
    <xf numFmtId="0" fontId="40" fillId="20" borderId="69" applyNumberFormat="0" applyAlignment="0" applyProtection="0"/>
    <xf numFmtId="0" fontId="22" fillId="23" borderId="68" applyNumberFormat="0" applyFont="0" applyAlignment="0" applyProtection="0"/>
    <xf numFmtId="0" fontId="40" fillId="20" borderId="69" applyNumberFormat="0" applyAlignment="0" applyProtection="0"/>
    <xf numFmtId="0" fontId="42" fillId="0" borderId="70" applyNumberFormat="0" applyFill="0" applyAlignment="0" applyProtection="0"/>
    <xf numFmtId="0" fontId="42" fillId="0" borderId="70" applyNumberFormat="0" applyFill="0" applyAlignment="0" applyProtection="0"/>
    <xf numFmtId="0" fontId="40" fillId="20" borderId="69" applyNumberFormat="0" applyAlignment="0" applyProtection="0"/>
    <xf numFmtId="0" fontId="22" fillId="23" borderId="68" applyNumberFormat="0" applyFont="0" applyAlignment="0" applyProtection="0"/>
    <xf numFmtId="0" fontId="34" fillId="7" borderId="67" applyNumberFormat="0" applyAlignment="0" applyProtection="0"/>
    <xf numFmtId="0" fontId="22" fillId="23" borderId="68" applyNumberFormat="0" applyFont="0" applyAlignment="0" applyProtection="0"/>
    <xf numFmtId="0" fontId="40" fillId="20" borderId="69" applyNumberFormat="0" applyAlignment="0" applyProtection="0"/>
    <xf numFmtId="0" fontId="42" fillId="0" borderId="70" applyNumberFormat="0" applyFill="0" applyAlignment="0" applyProtection="0"/>
    <xf numFmtId="0" fontId="34" fillId="7" borderId="67" applyNumberFormat="0" applyAlignment="0" applyProtection="0"/>
    <xf numFmtId="0" fontId="26" fillId="20" borderId="67" applyNumberFormat="0" applyAlignment="0" applyProtection="0"/>
    <xf numFmtId="0" fontId="26" fillId="20" borderId="67" applyNumberFormat="0" applyAlignment="0" applyProtection="0"/>
    <xf numFmtId="0" fontId="22" fillId="23" borderId="68" applyNumberFormat="0" applyFont="0" applyAlignment="0" applyProtection="0"/>
    <xf numFmtId="0" fontId="42" fillId="0" borderId="74" applyNumberFormat="0" applyFill="0" applyAlignment="0" applyProtection="0"/>
    <xf numFmtId="0" fontId="22" fillId="23" borderId="68" applyNumberFormat="0" applyFont="0" applyAlignment="0" applyProtection="0"/>
    <xf numFmtId="0" fontId="26" fillId="20" borderId="67" applyNumberFormat="0" applyAlignment="0" applyProtection="0"/>
    <xf numFmtId="0" fontId="26" fillId="20" borderId="67" applyNumberFormat="0" applyAlignment="0" applyProtection="0"/>
    <xf numFmtId="0" fontId="34" fillId="7" borderId="67" applyNumberFormat="0" applyAlignment="0" applyProtection="0"/>
    <xf numFmtId="0" fontId="40" fillId="20" borderId="69" applyNumberFormat="0" applyAlignment="0" applyProtection="0"/>
    <xf numFmtId="0" fontId="34" fillId="7" borderId="67" applyNumberFormat="0" applyAlignment="0" applyProtection="0"/>
    <xf numFmtId="0" fontId="42" fillId="0" borderId="70" applyNumberFormat="0" applyFill="0" applyAlignment="0" applyProtection="0"/>
    <xf numFmtId="0" fontId="40" fillId="20" borderId="69" applyNumberFormat="0" applyAlignment="0" applyProtection="0"/>
    <xf numFmtId="0" fontId="34" fillId="7" borderId="71" applyNumberFormat="0" applyAlignment="0" applyProtection="0"/>
    <xf numFmtId="0" fontId="42" fillId="0" borderId="74" applyNumberFormat="0" applyFill="0" applyAlignment="0" applyProtection="0"/>
    <xf numFmtId="0" fontId="40" fillId="20" borderId="73" applyNumberFormat="0" applyAlignment="0" applyProtection="0"/>
    <xf numFmtId="0" fontId="22" fillId="23" borderId="72" applyNumberFormat="0" applyFont="0" applyAlignment="0" applyProtection="0"/>
    <xf numFmtId="0" fontId="26" fillId="20" borderId="71" applyNumberFormat="0" applyAlignment="0" applyProtection="0"/>
    <xf numFmtId="0" fontId="40" fillId="20" borderId="73" applyNumberFormat="0" applyAlignment="0" applyProtection="0"/>
    <xf numFmtId="0" fontId="34" fillId="7" borderId="71" applyNumberFormat="0" applyAlignment="0" applyProtection="0"/>
    <xf numFmtId="0" fontId="40" fillId="20" borderId="73" applyNumberFormat="0" applyAlignment="0" applyProtection="0"/>
    <xf numFmtId="0" fontId="22" fillId="23" borderId="72" applyNumberFormat="0" applyFont="0" applyAlignment="0" applyProtection="0"/>
    <xf numFmtId="0" fontId="26" fillId="20" borderId="71" applyNumberFormat="0" applyAlignment="0" applyProtection="0"/>
    <xf numFmtId="0" fontId="26" fillId="20" borderId="71" applyNumberFormat="0" applyAlignment="0" applyProtection="0"/>
    <xf numFmtId="0" fontId="26" fillId="20" borderId="71" applyNumberFormat="0" applyAlignment="0" applyProtection="0"/>
    <xf numFmtId="0" fontId="40" fillId="20" borderId="73" applyNumberFormat="0" applyAlignment="0" applyProtection="0"/>
    <xf numFmtId="0" fontId="26" fillId="20" borderId="71" applyNumberFormat="0" applyAlignment="0" applyProtection="0"/>
    <xf numFmtId="0" fontId="42" fillId="0" borderId="74" applyNumberFormat="0" applyFill="0" applyAlignment="0" applyProtection="0"/>
    <xf numFmtId="0" fontId="22" fillId="23" borderId="72" applyNumberFormat="0" applyFont="0" applyAlignment="0" applyProtection="0"/>
    <xf numFmtId="0" fontId="22" fillId="23" borderId="72" applyNumberFormat="0" applyFont="0" applyAlignment="0" applyProtection="0"/>
    <xf numFmtId="0" fontId="42" fillId="0" borderId="74" applyNumberFormat="0" applyFill="0" applyAlignment="0" applyProtection="0"/>
    <xf numFmtId="0" fontId="34" fillId="7" borderId="71" applyNumberFormat="0" applyAlignment="0" applyProtection="0"/>
    <xf numFmtId="0" fontId="34" fillId="7" borderId="71" applyNumberFormat="0" applyAlignment="0" applyProtection="0"/>
    <xf numFmtId="0" fontId="34" fillId="7" borderId="71" applyNumberFormat="0" applyAlignment="0" applyProtection="0"/>
    <xf numFmtId="0" fontId="22" fillId="23" borderId="72" applyNumberFormat="0" applyFont="0" applyAlignment="0" applyProtection="0"/>
    <xf numFmtId="0" fontId="22" fillId="23" borderId="72" applyNumberFormat="0" applyFont="0" applyAlignment="0" applyProtection="0"/>
    <xf numFmtId="0" fontId="40" fillId="20" borderId="73" applyNumberFormat="0" applyAlignment="0" applyProtection="0"/>
    <xf numFmtId="0" fontId="22" fillId="23" borderId="72" applyNumberFormat="0" applyFont="0" applyAlignment="0" applyProtection="0"/>
    <xf numFmtId="0" fontId="34" fillId="7" borderId="71" applyNumberFormat="0" applyAlignment="0" applyProtection="0"/>
    <xf numFmtId="0" fontId="26" fillId="20" borderId="71" applyNumberFormat="0" applyAlignment="0" applyProtection="0"/>
    <xf numFmtId="0" fontId="40" fillId="20" borderId="73" applyNumberFormat="0" applyAlignment="0" applyProtection="0"/>
    <xf numFmtId="0" fontId="34" fillId="7" borderId="71" applyNumberFormat="0" applyAlignment="0" applyProtection="0"/>
    <xf numFmtId="0" fontId="40" fillId="20" borderId="73" applyNumberFormat="0" applyAlignment="0" applyProtection="0"/>
    <xf numFmtId="0" fontId="22" fillId="23" borderId="80" applyNumberFormat="0" applyFont="0" applyAlignment="0" applyProtection="0"/>
    <xf numFmtId="0" fontId="42" fillId="0" borderId="90" applyNumberFormat="0" applyFill="0" applyAlignment="0" applyProtection="0"/>
    <xf numFmtId="0" fontId="34" fillId="7" borderId="91" applyNumberFormat="0" applyAlignment="0" applyProtection="0"/>
    <xf numFmtId="0" fontId="42" fillId="0" borderId="90" applyNumberFormat="0" applyFill="0" applyAlignment="0" applyProtection="0"/>
    <xf numFmtId="0" fontId="42" fillId="0" borderId="94" applyNumberFormat="0" applyFill="0" applyAlignment="0" applyProtection="0"/>
    <xf numFmtId="0" fontId="22" fillId="23" borderId="92" applyNumberFormat="0" applyFont="0" applyAlignment="0" applyProtection="0"/>
    <xf numFmtId="0" fontId="40" fillId="20" borderId="93" applyNumberFormat="0" applyAlignment="0" applyProtection="0"/>
    <xf numFmtId="0" fontId="40" fillId="20" borderId="89" applyNumberFormat="0" applyAlignment="0" applyProtection="0"/>
    <xf numFmtId="0" fontId="34" fillId="7" borderId="79" applyNumberFormat="0" applyAlignment="0" applyProtection="0"/>
    <xf numFmtId="0" fontId="42" fillId="0" borderId="82" applyNumberFormat="0" applyFill="0" applyAlignment="0" applyProtection="0"/>
    <xf numFmtId="0" fontId="26" fillId="20" borderId="79" applyNumberFormat="0" applyAlignment="0" applyProtection="0"/>
    <xf numFmtId="0" fontId="34" fillId="7" borderId="79" applyNumberFormat="0" applyAlignment="0" applyProtection="0"/>
    <xf numFmtId="0" fontId="40" fillId="20" borderId="81" applyNumberFormat="0" applyAlignment="0" applyProtection="0"/>
    <xf numFmtId="0" fontId="22" fillId="23" borderId="80" applyNumberFormat="0" applyFont="0" applyAlignment="0" applyProtection="0"/>
    <xf numFmtId="0" fontId="26" fillId="20" borderId="79" applyNumberFormat="0" applyAlignment="0" applyProtection="0"/>
    <xf numFmtId="0" fontId="22" fillId="23" borderId="80" applyNumberFormat="0" applyFont="0" applyAlignment="0" applyProtection="0"/>
    <xf numFmtId="0" fontId="34" fillId="7" borderId="79" applyNumberFormat="0" applyAlignment="0" applyProtection="0"/>
    <xf numFmtId="0" fontId="22" fillId="23" borderId="80" applyNumberFormat="0" applyFont="0" applyAlignment="0" applyProtection="0"/>
    <xf numFmtId="0" fontId="42" fillId="0" borderId="82" applyNumberFormat="0" applyFill="0" applyAlignment="0" applyProtection="0"/>
    <xf numFmtId="0" fontId="26" fillId="20" borderId="79" applyNumberFormat="0" applyAlignment="0" applyProtection="0"/>
    <xf numFmtId="0" fontId="40" fillId="20" borderId="81" applyNumberFormat="0" applyAlignment="0" applyProtection="0"/>
    <xf numFmtId="0" fontId="22" fillId="23" borderId="80" applyNumberFormat="0" applyFont="0" applyAlignment="0" applyProtection="0"/>
    <xf numFmtId="0" fontId="40" fillId="20" borderId="81" applyNumberFormat="0" applyAlignment="0" applyProtection="0"/>
    <xf numFmtId="0" fontId="42" fillId="0" borderId="82" applyNumberFormat="0" applyFill="0" applyAlignment="0" applyProtection="0"/>
    <xf numFmtId="0" fontId="40" fillId="20" borderId="81" applyNumberFormat="0" applyAlignment="0" applyProtection="0"/>
    <xf numFmtId="0" fontId="22" fillId="23" borderId="80" applyNumberFormat="0" applyFont="0" applyAlignment="0" applyProtection="0"/>
    <xf numFmtId="0" fontId="34" fillId="7" borderId="79" applyNumberFormat="0" applyAlignment="0" applyProtection="0"/>
    <xf numFmtId="0" fontId="22" fillId="23" borderId="80" applyNumberFormat="0" applyFont="0" applyAlignment="0" applyProtection="0"/>
    <xf numFmtId="0" fontId="40" fillId="20" borderId="81" applyNumberFormat="0" applyAlignment="0" applyProtection="0"/>
    <xf numFmtId="0" fontId="42" fillId="0" borderId="82" applyNumberFormat="0" applyFill="0" applyAlignment="0" applyProtection="0"/>
    <xf numFmtId="0" fontId="34" fillId="7" borderId="79" applyNumberFormat="0" applyAlignment="0" applyProtection="0"/>
    <xf numFmtId="0" fontId="26" fillId="20" borderId="79" applyNumberFormat="0" applyAlignment="0" applyProtection="0"/>
    <xf numFmtId="0" fontId="26" fillId="20" borderId="79" applyNumberFormat="0" applyAlignment="0" applyProtection="0"/>
    <xf numFmtId="0" fontId="40" fillId="20" borderId="81" applyNumberFormat="0" applyAlignment="0" applyProtection="0"/>
    <xf numFmtId="0" fontId="34" fillId="7" borderId="79" applyNumberFormat="0" applyAlignment="0" applyProtection="0"/>
    <xf numFmtId="0" fontId="34" fillId="7" borderId="79" applyNumberFormat="0" applyAlignment="0" applyProtection="0"/>
    <xf numFmtId="0" fontId="22" fillId="23" borderId="92" applyNumberFormat="0" applyFont="0" applyAlignment="0" applyProtection="0"/>
    <xf numFmtId="0" fontId="26" fillId="20" borderId="79" applyNumberFormat="0" applyAlignment="0" applyProtection="0"/>
    <xf numFmtId="0" fontId="42" fillId="0" borderId="82" applyNumberFormat="0" applyFill="0" applyAlignment="0" applyProtection="0"/>
    <xf numFmtId="0" fontId="22" fillId="23" borderId="80" applyNumberFormat="0" applyFont="0" applyAlignment="0" applyProtection="0"/>
    <xf numFmtId="0" fontId="26" fillId="20" borderId="79" applyNumberFormat="0" applyAlignment="0" applyProtection="0"/>
    <xf numFmtId="0" fontId="15" fillId="0" borderId="0"/>
    <xf numFmtId="0" fontId="22" fillId="23" borderId="92" applyNumberFormat="0" applyFont="0" applyAlignment="0" applyProtection="0"/>
    <xf numFmtId="0" fontId="15" fillId="0" borderId="0"/>
    <xf numFmtId="9" fontId="15" fillId="0" borderId="0" applyFont="0" applyFill="0" applyBorder="0" applyAlignment="0" applyProtection="0"/>
    <xf numFmtId="0" fontId="26" fillId="20" borderId="75" applyNumberFormat="0" applyAlignment="0" applyProtection="0"/>
    <xf numFmtId="0" fontId="34" fillId="7" borderId="75" applyNumberFormat="0" applyAlignment="0" applyProtection="0"/>
    <xf numFmtId="0" fontId="22" fillId="23" borderId="76" applyNumberFormat="0" applyFont="0" applyAlignment="0" applyProtection="0"/>
    <xf numFmtId="0" fontId="40" fillId="20" borderId="77" applyNumberFormat="0" applyAlignment="0" applyProtection="0"/>
    <xf numFmtId="0" fontId="42" fillId="0" borderId="78" applyNumberFormat="0" applyFill="0" applyAlignment="0" applyProtection="0"/>
    <xf numFmtId="0" fontId="15" fillId="0" borderId="0"/>
    <xf numFmtId="0" fontId="40" fillId="20" borderId="77" applyNumberFormat="0" applyAlignment="0" applyProtection="0"/>
    <xf numFmtId="0" fontId="26" fillId="20" borderId="75" applyNumberFormat="0" applyAlignment="0" applyProtection="0"/>
    <xf numFmtId="0" fontId="34" fillId="7" borderId="75" applyNumberFormat="0" applyAlignment="0" applyProtection="0"/>
    <xf numFmtId="0" fontId="42" fillId="0" borderId="78" applyNumberFormat="0" applyFill="0" applyAlignment="0" applyProtection="0"/>
    <xf numFmtId="0" fontId="26" fillId="20" borderId="75" applyNumberFormat="0" applyAlignment="0" applyProtection="0"/>
    <xf numFmtId="0" fontId="34" fillId="7" borderId="75" applyNumberFormat="0" applyAlignment="0" applyProtection="0"/>
    <xf numFmtId="0" fontId="40" fillId="20" borderId="77" applyNumberFormat="0" applyAlignment="0" applyProtection="0"/>
    <xf numFmtId="0" fontId="22" fillId="23" borderId="76" applyNumberFormat="0" applyFont="0" applyAlignment="0" applyProtection="0"/>
    <xf numFmtId="0" fontId="26" fillId="20" borderId="75" applyNumberFormat="0" applyAlignment="0" applyProtection="0"/>
    <xf numFmtId="0" fontId="22" fillId="23" borderId="76" applyNumberFormat="0" applyFont="0" applyAlignment="0" applyProtection="0"/>
    <xf numFmtId="0" fontId="34" fillId="7" borderId="75" applyNumberFormat="0" applyAlignment="0" applyProtection="0"/>
    <xf numFmtId="0" fontId="22" fillId="23" borderId="76" applyNumberFormat="0" applyFont="0" applyAlignment="0" applyProtection="0"/>
    <xf numFmtId="0" fontId="22" fillId="23" borderId="76" applyNumberFormat="0" applyFont="0" applyAlignment="0" applyProtection="0"/>
    <xf numFmtId="0" fontId="40" fillId="20" borderId="77" applyNumberFormat="0" applyAlignment="0" applyProtection="0"/>
    <xf numFmtId="0" fontId="42" fillId="0" borderId="78" applyNumberFormat="0" applyFill="0" applyAlignment="0" applyProtection="0"/>
    <xf numFmtId="0" fontId="34" fillId="7" borderId="75" applyNumberFormat="0" applyAlignment="0" applyProtection="0"/>
    <xf numFmtId="0" fontId="42" fillId="0" borderId="78" applyNumberFormat="0" applyFill="0" applyAlignment="0" applyProtection="0"/>
    <xf numFmtId="0" fontId="15" fillId="0" borderId="0"/>
    <xf numFmtId="0" fontId="15" fillId="0" borderId="0"/>
    <xf numFmtId="9" fontId="15" fillId="0" borderId="0" applyFont="0" applyFill="0" applyBorder="0" applyAlignment="0" applyProtection="0"/>
    <xf numFmtId="0" fontId="26" fillId="20" borderId="75" applyNumberFormat="0" applyAlignment="0" applyProtection="0"/>
    <xf numFmtId="0" fontId="34" fillId="7" borderId="75" applyNumberFormat="0" applyAlignment="0" applyProtection="0"/>
    <xf numFmtId="0" fontId="42" fillId="0" borderId="78" applyNumberFormat="0" applyFill="0" applyAlignment="0" applyProtection="0"/>
    <xf numFmtId="0" fontId="42" fillId="0" borderId="78" applyNumberFormat="0" applyFill="0" applyAlignment="0" applyProtection="0"/>
    <xf numFmtId="0" fontId="26" fillId="20" borderId="75" applyNumberFormat="0" applyAlignment="0" applyProtection="0"/>
    <xf numFmtId="0" fontId="40" fillId="20" borderId="77" applyNumberFormat="0" applyAlignment="0" applyProtection="0"/>
    <xf numFmtId="0" fontId="22" fillId="23" borderId="76" applyNumberFormat="0" applyFont="0" applyAlignment="0" applyProtection="0"/>
    <xf numFmtId="0" fontId="40" fillId="20" borderId="77" applyNumberFormat="0" applyAlignment="0" applyProtection="0"/>
    <xf numFmtId="0" fontId="42" fillId="0" borderId="78" applyNumberFormat="0" applyFill="0" applyAlignment="0" applyProtection="0"/>
    <xf numFmtId="0" fontId="42" fillId="0" borderId="78" applyNumberFormat="0" applyFill="0" applyAlignment="0" applyProtection="0"/>
    <xf numFmtId="0" fontId="40" fillId="20" borderId="77" applyNumberFormat="0" applyAlignment="0" applyProtection="0"/>
    <xf numFmtId="0" fontId="22" fillId="23" borderId="76" applyNumberFormat="0" applyFont="0" applyAlignment="0" applyProtection="0"/>
    <xf numFmtId="0" fontId="34" fillId="7" borderId="75" applyNumberFormat="0" applyAlignment="0" applyProtection="0"/>
    <xf numFmtId="0" fontId="22" fillId="23" borderId="76" applyNumberFormat="0" applyFont="0" applyAlignment="0" applyProtection="0"/>
    <xf numFmtId="0" fontId="40" fillId="20" borderId="77" applyNumberFormat="0" applyAlignment="0" applyProtection="0"/>
    <xf numFmtId="0" fontId="42" fillId="0" borderId="78" applyNumberFormat="0" applyFill="0" applyAlignment="0" applyProtection="0"/>
    <xf numFmtId="0" fontId="34" fillId="7" borderId="75" applyNumberFormat="0" applyAlignment="0" applyProtection="0"/>
    <xf numFmtId="0" fontId="26" fillId="20" borderId="75" applyNumberFormat="0" applyAlignment="0" applyProtection="0"/>
    <xf numFmtId="0" fontId="26" fillId="20" borderId="75" applyNumberFormat="0" applyAlignment="0" applyProtection="0"/>
    <xf numFmtId="0" fontId="22" fillId="23" borderId="76" applyNumberFormat="0" applyFont="0" applyAlignment="0" applyProtection="0"/>
    <xf numFmtId="0" fontId="15" fillId="0" borderId="0"/>
    <xf numFmtId="0" fontId="15" fillId="0" borderId="0"/>
    <xf numFmtId="9" fontId="15" fillId="0" borderId="0" applyFont="0" applyFill="0" applyBorder="0" applyAlignment="0" applyProtection="0"/>
    <xf numFmtId="0" fontId="22" fillId="23" borderId="76" applyNumberFormat="0" applyFont="0" applyAlignment="0" applyProtection="0"/>
    <xf numFmtId="0" fontId="26" fillId="20" borderId="75" applyNumberFormat="0" applyAlignment="0" applyProtection="0"/>
    <xf numFmtId="0" fontId="26" fillId="20" borderId="75" applyNumberFormat="0" applyAlignment="0" applyProtection="0"/>
    <xf numFmtId="0" fontId="34" fillId="7" borderId="75" applyNumberFormat="0" applyAlignment="0" applyProtection="0"/>
    <xf numFmtId="0" fontId="40" fillId="20" borderId="77" applyNumberFormat="0" applyAlignment="0" applyProtection="0"/>
    <xf numFmtId="0" fontId="34" fillId="7" borderId="75" applyNumberFormat="0" applyAlignment="0" applyProtection="0"/>
    <xf numFmtId="0" fontId="42" fillId="0" borderId="78" applyNumberFormat="0" applyFill="0" applyAlignment="0" applyProtection="0"/>
    <xf numFmtId="0" fontId="40" fillId="20" borderId="77" applyNumberFormat="0" applyAlignment="0" applyProtection="0"/>
    <xf numFmtId="0" fontId="26" fillId="20" borderId="87" applyNumberFormat="0" applyAlignment="0" applyProtection="0"/>
    <xf numFmtId="0" fontId="34" fillId="7" borderId="91" applyNumberFormat="0" applyAlignment="0" applyProtection="0"/>
    <xf numFmtId="0" fontId="22" fillId="23" borderId="80" applyNumberFormat="0" applyFont="0" applyAlignment="0" applyProtection="0"/>
    <xf numFmtId="0" fontId="22" fillId="23" borderId="88" applyNumberFormat="0" applyFont="0" applyAlignment="0" applyProtection="0"/>
    <xf numFmtId="0" fontId="26" fillId="20" borderId="91" applyNumberFormat="0" applyAlignment="0" applyProtection="0"/>
    <xf numFmtId="0" fontId="40" fillId="20" borderId="89" applyNumberFormat="0" applyAlignment="0" applyProtection="0"/>
    <xf numFmtId="0" fontId="22" fillId="0" borderId="0"/>
    <xf numFmtId="0" fontId="22" fillId="23" borderId="92" applyNumberFormat="0" applyFont="0" applyAlignment="0" applyProtection="0"/>
    <xf numFmtId="0" fontId="34" fillId="7" borderId="91" applyNumberFormat="0" applyAlignment="0" applyProtection="0"/>
    <xf numFmtId="0" fontId="34" fillId="7" borderId="79" applyNumberFormat="0" applyAlignment="0" applyProtection="0"/>
    <xf numFmtId="0" fontId="40" fillId="20" borderId="81" applyNumberFormat="0" applyAlignment="0" applyProtection="0"/>
    <xf numFmtId="0" fontId="22" fillId="23" borderId="92" applyNumberFormat="0" applyFont="0" applyAlignment="0" applyProtection="0"/>
    <xf numFmtId="0" fontId="34" fillId="7" borderId="87" applyNumberFormat="0" applyAlignment="0" applyProtection="0"/>
    <xf numFmtId="0" fontId="42" fillId="0" borderId="90" applyNumberFormat="0" applyFill="0" applyAlignment="0" applyProtection="0"/>
    <xf numFmtId="0" fontId="26" fillId="20" borderId="91" applyNumberFormat="0" applyAlignment="0" applyProtection="0"/>
    <xf numFmtId="0" fontId="42" fillId="0" borderId="82" applyNumberFormat="0" applyFill="0" applyAlignment="0" applyProtection="0"/>
    <xf numFmtId="0" fontId="22" fillId="23" borderId="84" applyNumberFormat="0" applyFont="0" applyAlignment="0" applyProtection="0"/>
    <xf numFmtId="0" fontId="26" fillId="20" borderId="87" applyNumberFormat="0" applyAlignment="0" applyProtection="0"/>
    <xf numFmtId="0" fontId="26" fillId="20" borderId="91" applyNumberFormat="0" applyAlignment="0" applyProtection="0"/>
    <xf numFmtId="0" fontId="22" fillId="23" borderId="92" applyNumberFormat="0" applyFont="0" applyAlignment="0" applyProtection="0"/>
    <xf numFmtId="0" fontId="34" fillId="7" borderId="87" applyNumberFormat="0" applyAlignment="0" applyProtection="0"/>
    <xf numFmtId="0" fontId="26" fillId="20" borderId="79" applyNumberFormat="0" applyAlignment="0" applyProtection="0"/>
    <xf numFmtId="0" fontId="42" fillId="0" borderId="94" applyNumberFormat="0" applyFill="0" applyAlignment="0" applyProtection="0"/>
    <xf numFmtId="0" fontId="22" fillId="23" borderId="92" applyNumberFormat="0" applyFont="0" applyAlignment="0" applyProtection="0"/>
    <xf numFmtId="0" fontId="40" fillId="20" borderId="81" applyNumberFormat="0" applyAlignment="0" applyProtection="0"/>
    <xf numFmtId="0" fontId="26" fillId="20" borderId="83" applyNumberFormat="0" applyAlignment="0" applyProtection="0"/>
    <xf numFmtId="0" fontId="40" fillId="20" borderId="93" applyNumberFormat="0" applyAlignment="0" applyProtection="0"/>
    <xf numFmtId="0" fontId="22" fillId="23" borderId="80" applyNumberFormat="0" applyFont="0" applyAlignment="0" applyProtection="0"/>
    <xf numFmtId="0" fontId="40" fillId="20" borderId="85" applyNumberFormat="0" applyAlignment="0" applyProtection="0"/>
    <xf numFmtId="0" fontId="34" fillId="7" borderId="83" applyNumberFormat="0" applyAlignment="0" applyProtection="0"/>
    <xf numFmtId="0" fontId="42" fillId="0" borderId="82" applyNumberFormat="0" applyFill="0" applyAlignment="0" applyProtection="0"/>
    <xf numFmtId="0" fontId="40" fillId="20" borderId="89" applyNumberFormat="0" applyAlignment="0" applyProtection="0"/>
    <xf numFmtId="0" fontId="42" fillId="0" borderId="90" applyNumberFormat="0" applyFill="0" applyAlignment="0" applyProtection="0"/>
    <xf numFmtId="0" fontId="26" fillId="20" borderId="91" applyNumberFormat="0" applyAlignment="0" applyProtection="0"/>
    <xf numFmtId="0" fontId="42" fillId="0" borderId="86" applyNumberFormat="0" applyFill="0" applyAlignment="0" applyProtection="0"/>
    <xf numFmtId="0" fontId="26" fillId="20" borderId="91" applyNumberFormat="0" applyAlignment="0" applyProtection="0"/>
    <xf numFmtId="0" fontId="34" fillId="7" borderId="79" applyNumberFormat="0" applyAlignment="0" applyProtection="0"/>
    <xf numFmtId="0" fontId="26" fillId="20" borderId="79" applyNumberFormat="0" applyAlignment="0" applyProtection="0"/>
    <xf numFmtId="0" fontId="42" fillId="0" borderId="82" applyNumberFormat="0" applyFill="0" applyAlignment="0" applyProtection="0"/>
    <xf numFmtId="0" fontId="34" fillId="7" borderId="79" applyNumberFormat="0" applyAlignment="0" applyProtection="0"/>
    <xf numFmtId="0" fontId="22" fillId="23" borderId="92" applyNumberFormat="0" applyFont="0" applyAlignment="0" applyProtection="0"/>
    <xf numFmtId="0" fontId="22" fillId="23" borderId="88" applyNumberFormat="0" applyFont="0" applyAlignment="0" applyProtection="0"/>
    <xf numFmtId="0" fontId="26" fillId="20" borderId="87" applyNumberFormat="0" applyAlignment="0" applyProtection="0"/>
    <xf numFmtId="0" fontId="42" fillId="0" borderId="82" applyNumberFormat="0" applyFill="0" applyAlignment="0" applyProtection="0"/>
    <xf numFmtId="0" fontId="40" fillId="20" borderId="81" applyNumberFormat="0" applyAlignment="0" applyProtection="0"/>
    <xf numFmtId="0" fontId="26" fillId="20" borderId="79" applyNumberFormat="0" applyAlignment="0" applyProtection="0"/>
    <xf numFmtId="0" fontId="40" fillId="20" borderId="89" applyNumberFormat="0" applyAlignment="0" applyProtection="0"/>
    <xf numFmtId="0" fontId="42" fillId="0" borderId="90" applyNumberFormat="0" applyFill="0" applyAlignment="0" applyProtection="0"/>
    <xf numFmtId="0" fontId="42" fillId="0" borderId="82" applyNumberFormat="0" applyFill="0" applyAlignment="0" applyProtection="0"/>
    <xf numFmtId="0" fontId="40" fillId="20" borderId="81" applyNumberFormat="0" applyAlignment="0" applyProtection="0"/>
    <xf numFmtId="0" fontId="22" fillId="23" borderId="92" applyNumberFormat="0" applyFont="0" applyAlignment="0" applyProtection="0"/>
    <xf numFmtId="0" fontId="40" fillId="20" borderId="85" applyNumberFormat="0" applyAlignment="0" applyProtection="0"/>
    <xf numFmtId="0" fontId="26" fillId="20" borderId="83" applyNumberFormat="0" applyAlignment="0" applyProtection="0"/>
    <xf numFmtId="0" fontId="34" fillId="7" borderId="83" applyNumberFormat="0" applyAlignment="0" applyProtection="0"/>
    <xf numFmtId="0" fontId="42" fillId="0" borderId="86" applyNumberFormat="0" applyFill="0" applyAlignment="0" applyProtection="0"/>
    <xf numFmtId="0" fontId="26" fillId="20" borderId="83" applyNumberFormat="0" applyAlignment="0" applyProtection="0"/>
    <xf numFmtId="0" fontId="34" fillId="7" borderId="83" applyNumberFormat="0" applyAlignment="0" applyProtection="0"/>
    <xf numFmtId="0" fontId="40" fillId="20" borderId="85" applyNumberFormat="0" applyAlignment="0" applyProtection="0"/>
    <xf numFmtId="0" fontId="22" fillId="23" borderId="84" applyNumberFormat="0" applyFont="0" applyAlignment="0" applyProtection="0"/>
    <xf numFmtId="0" fontId="26" fillId="20" borderId="83" applyNumberFormat="0" applyAlignment="0" applyProtection="0"/>
    <xf numFmtId="0" fontId="22" fillId="23" borderId="84" applyNumberFormat="0" applyFont="0" applyAlignment="0" applyProtection="0"/>
    <xf numFmtId="0" fontId="34" fillId="7" borderId="83" applyNumberFormat="0" applyAlignment="0" applyProtection="0"/>
    <xf numFmtId="0" fontId="22" fillId="23" borderId="84" applyNumberFormat="0" applyFont="0" applyAlignment="0" applyProtection="0"/>
    <xf numFmtId="0" fontId="22" fillId="23" borderId="84" applyNumberFormat="0" applyFont="0" applyAlignment="0" applyProtection="0"/>
    <xf numFmtId="0" fontId="40" fillId="20" borderId="85" applyNumberFormat="0" applyAlignment="0" applyProtection="0"/>
    <xf numFmtId="0" fontId="42" fillId="0" borderId="86" applyNumberFormat="0" applyFill="0" applyAlignment="0" applyProtection="0"/>
    <xf numFmtId="0" fontId="34" fillId="7" borderId="83" applyNumberFormat="0" applyAlignment="0" applyProtection="0"/>
    <xf numFmtId="0" fontId="42" fillId="0" borderId="86" applyNumberFormat="0" applyFill="0" applyAlignment="0" applyProtection="0"/>
    <xf numFmtId="0" fontId="22" fillId="23" borderId="88" applyNumberFormat="0" applyFont="0" applyAlignment="0" applyProtection="0"/>
    <xf numFmtId="0" fontId="34" fillId="7" borderId="87" applyNumberFormat="0" applyAlignment="0" applyProtection="0"/>
    <xf numFmtId="0" fontId="26" fillId="20" borderId="83" applyNumberFormat="0" applyAlignment="0" applyProtection="0"/>
    <xf numFmtId="0" fontId="34" fillId="7" borderId="83" applyNumberFormat="0" applyAlignment="0" applyProtection="0"/>
    <xf numFmtId="0" fontId="42" fillId="0" borderId="86" applyNumberFormat="0" applyFill="0" applyAlignment="0" applyProtection="0"/>
    <xf numFmtId="0" fontId="42" fillId="0" borderId="86" applyNumberFormat="0" applyFill="0" applyAlignment="0" applyProtection="0"/>
    <xf numFmtId="0" fontId="26" fillId="20" borderId="83" applyNumberFormat="0" applyAlignment="0" applyProtection="0"/>
    <xf numFmtId="0" fontId="40" fillId="20" borderId="85" applyNumberFormat="0" applyAlignment="0" applyProtection="0"/>
    <xf numFmtId="0" fontId="22" fillId="23" borderId="84" applyNumberFormat="0" applyFont="0" applyAlignment="0" applyProtection="0"/>
    <xf numFmtId="0" fontId="40" fillId="20" borderId="85" applyNumberFormat="0" applyAlignment="0" applyProtection="0"/>
    <xf numFmtId="0" fontId="42" fillId="0" borderId="86" applyNumberFormat="0" applyFill="0" applyAlignment="0" applyProtection="0"/>
    <xf numFmtId="0" fontId="42" fillId="0" borderId="86" applyNumberFormat="0" applyFill="0" applyAlignment="0" applyProtection="0"/>
    <xf numFmtId="0" fontId="40" fillId="20" borderId="85" applyNumberFormat="0" applyAlignment="0" applyProtection="0"/>
    <xf numFmtId="0" fontId="22" fillId="23" borderId="84" applyNumberFormat="0" applyFont="0" applyAlignment="0" applyProtection="0"/>
    <xf numFmtId="0" fontId="34" fillId="7" borderId="83" applyNumberFormat="0" applyAlignment="0" applyProtection="0"/>
    <xf numFmtId="0" fontId="22" fillId="23" borderId="84" applyNumberFormat="0" applyFont="0" applyAlignment="0" applyProtection="0"/>
    <xf numFmtId="0" fontId="40" fillId="20" borderId="85" applyNumberFormat="0" applyAlignment="0" applyProtection="0"/>
    <xf numFmtId="0" fontId="42" fillId="0" borderId="86" applyNumberFormat="0" applyFill="0" applyAlignment="0" applyProtection="0"/>
    <xf numFmtId="0" fontId="34" fillId="7" borderId="83" applyNumberFormat="0" applyAlignment="0" applyProtection="0"/>
    <xf numFmtId="0" fontId="26" fillId="20" borderId="83" applyNumberFormat="0" applyAlignment="0" applyProtection="0"/>
    <xf numFmtId="0" fontId="26" fillId="20" borderId="83" applyNumberFormat="0" applyAlignment="0" applyProtection="0"/>
    <xf numFmtId="0" fontId="22" fillId="23" borderId="84" applyNumberFormat="0" applyFont="0" applyAlignment="0" applyProtection="0"/>
    <xf numFmtId="0" fontId="34" fillId="7" borderId="87" applyNumberFormat="0" applyAlignment="0" applyProtection="0"/>
    <xf numFmtId="0" fontId="26" fillId="20" borderId="87" applyNumberFormat="0" applyAlignment="0" applyProtection="0"/>
    <xf numFmtId="0" fontId="22" fillId="23" borderId="84" applyNumberFormat="0" applyFont="0" applyAlignment="0" applyProtection="0"/>
    <xf numFmtId="0" fontId="26" fillId="20" borderId="83" applyNumberFormat="0" applyAlignment="0" applyProtection="0"/>
    <xf numFmtId="0" fontId="26" fillId="20" borderId="83" applyNumberFormat="0" applyAlignment="0" applyProtection="0"/>
    <xf numFmtId="0" fontId="34" fillId="7" borderId="83" applyNumberFormat="0" applyAlignment="0" applyProtection="0"/>
    <xf numFmtId="0" fontId="40" fillId="20" borderId="85" applyNumberFormat="0" applyAlignment="0" applyProtection="0"/>
    <xf numFmtId="0" fontId="34" fillId="7" borderId="83" applyNumberFormat="0" applyAlignment="0" applyProtection="0"/>
    <xf numFmtId="0" fontId="42" fillId="0" borderId="86" applyNumberFormat="0" applyFill="0" applyAlignment="0" applyProtection="0"/>
    <xf numFmtId="0" fontId="40" fillId="20" borderId="85" applyNumberFormat="0" applyAlignment="0" applyProtection="0"/>
    <xf numFmtId="0" fontId="34" fillId="7" borderId="91" applyNumberFormat="0" applyAlignment="0" applyProtection="0"/>
    <xf numFmtId="0" fontId="40" fillId="20" borderId="89" applyNumberFormat="0" applyAlignment="0" applyProtection="0"/>
    <xf numFmtId="0" fontId="42" fillId="0" borderId="94" applyNumberFormat="0" applyFill="0" applyAlignment="0" applyProtection="0"/>
    <xf numFmtId="0" fontId="26" fillId="20" borderId="87" applyNumberFormat="0" applyAlignment="0" applyProtection="0"/>
    <xf numFmtId="0" fontId="40" fillId="20" borderId="89" applyNumberFormat="0" applyAlignment="0" applyProtection="0"/>
    <xf numFmtId="0" fontId="42" fillId="0" borderId="90" applyNumberFormat="0" applyFill="0" applyAlignment="0" applyProtection="0"/>
    <xf numFmtId="0" fontId="40" fillId="20" borderId="89" applyNumberFormat="0" applyAlignment="0" applyProtection="0"/>
    <xf numFmtId="0" fontId="22" fillId="23" borderId="88" applyNumberFormat="0" applyFont="0" applyAlignment="0" applyProtection="0"/>
    <xf numFmtId="0" fontId="40" fillId="20" borderId="93" applyNumberFormat="0" applyAlignment="0" applyProtection="0"/>
    <xf numFmtId="0" fontId="34" fillId="7" borderId="87" applyNumberFormat="0" applyAlignment="0" applyProtection="0"/>
    <xf numFmtId="0" fontId="26" fillId="20" borderId="87" applyNumberFormat="0" applyAlignment="0" applyProtection="0"/>
    <xf numFmtId="0" fontId="22" fillId="23" borderId="88" applyNumberFormat="0" applyFont="0" applyAlignment="0" applyProtection="0"/>
    <xf numFmtId="0" fontId="26" fillId="20" borderId="91" applyNumberFormat="0" applyAlignment="0" applyProtection="0"/>
    <xf numFmtId="0" fontId="22" fillId="23" borderId="88" applyNumberFormat="0" applyFont="0" applyAlignment="0" applyProtection="0"/>
    <xf numFmtId="0" fontId="40" fillId="20" borderId="93" applyNumberFormat="0" applyAlignment="0" applyProtection="0"/>
    <xf numFmtId="0" fontId="34" fillId="7" borderId="87" applyNumberFormat="0" applyAlignment="0" applyProtection="0"/>
    <xf numFmtId="0" fontId="34" fillId="7" borderId="91" applyNumberFormat="0" applyAlignment="0" applyProtection="0"/>
    <xf numFmtId="0" fontId="42" fillId="0" borderId="94" applyNumberFormat="0" applyFill="0" applyAlignment="0" applyProtection="0"/>
    <xf numFmtId="0" fontId="34" fillId="7" borderId="87" applyNumberFormat="0" applyAlignment="0" applyProtection="0"/>
    <xf numFmtId="0" fontId="26" fillId="20" borderId="87" applyNumberFormat="0" applyAlignment="0" applyProtection="0"/>
    <xf numFmtId="0" fontId="42" fillId="0" borderId="94" applyNumberFormat="0" applyFill="0" applyAlignment="0" applyProtection="0"/>
    <xf numFmtId="0" fontId="42" fillId="0" borderId="90" applyNumberFormat="0" applyFill="0" applyAlignment="0" applyProtection="0"/>
    <xf numFmtId="0" fontId="26" fillId="20" borderId="87" applyNumberFormat="0" applyAlignment="0" applyProtection="0"/>
    <xf numFmtId="0" fontId="40" fillId="20" borderId="89" applyNumberFormat="0" applyAlignment="0" applyProtection="0"/>
    <xf numFmtId="0" fontId="34" fillId="7" borderId="87" applyNumberFormat="0" applyAlignment="0" applyProtection="0"/>
    <xf numFmtId="0" fontId="40" fillId="20" borderId="89" applyNumberFormat="0" applyAlignment="0" applyProtection="0"/>
    <xf numFmtId="0" fontId="22" fillId="23" borderId="88" applyNumberFormat="0" applyFont="0" applyAlignment="0" applyProtection="0"/>
    <xf numFmtId="0" fontId="22" fillId="23" borderId="88" applyNumberFormat="0" applyFont="0" applyAlignment="0" applyProtection="0"/>
    <xf numFmtId="0" fontId="34" fillId="7" borderId="87" applyNumberFormat="0" applyAlignment="0" applyProtection="0"/>
    <xf numFmtId="0" fontId="34" fillId="7" borderId="87" applyNumberFormat="0" applyAlignment="0" applyProtection="0"/>
    <xf numFmtId="0" fontId="42" fillId="0" borderId="90" applyNumberFormat="0" applyFill="0" applyAlignment="0" applyProtection="0"/>
    <xf numFmtId="0" fontId="40" fillId="20" borderId="93" applyNumberFormat="0" applyAlignment="0" applyProtection="0"/>
    <xf numFmtId="0" fontId="40" fillId="20" borderId="93" applyNumberFormat="0" applyAlignment="0" applyProtection="0"/>
    <xf numFmtId="0" fontId="22" fillId="23" borderId="88" applyNumberFormat="0" applyFont="0" applyAlignment="0" applyProtection="0"/>
    <xf numFmtId="0" fontId="26" fillId="20" borderId="91" applyNumberFormat="0" applyAlignment="0" applyProtection="0"/>
    <xf numFmtId="0" fontId="34" fillId="7" borderId="91" applyNumberFormat="0" applyAlignment="0" applyProtection="0"/>
    <xf numFmtId="0" fontId="42" fillId="0" borderId="90" applyNumberFormat="0" applyFill="0" applyAlignment="0" applyProtection="0"/>
    <xf numFmtId="0" fontId="26" fillId="20" borderId="91" applyNumberFormat="0" applyAlignment="0" applyProtection="0"/>
    <xf numFmtId="0" fontId="42" fillId="0" borderId="94" applyNumberFormat="0" applyFill="0" applyAlignment="0" applyProtection="0"/>
    <xf numFmtId="0" fontId="42" fillId="0" borderId="90" applyNumberFormat="0" applyFill="0" applyAlignment="0" applyProtection="0"/>
    <xf numFmtId="0" fontId="22" fillId="23" borderId="88" applyNumberFormat="0" applyFont="0" applyAlignment="0" applyProtection="0"/>
    <xf numFmtId="0" fontId="26" fillId="20" borderId="87" applyNumberFormat="0" applyAlignment="0" applyProtection="0"/>
    <xf numFmtId="0" fontId="40" fillId="20" borderId="93" applyNumberFormat="0" applyAlignment="0" applyProtection="0"/>
    <xf numFmtId="0" fontId="26" fillId="20" borderId="87" applyNumberFormat="0" applyAlignment="0" applyProtection="0"/>
    <xf numFmtId="0" fontId="40" fillId="20" borderId="89" applyNumberFormat="0" applyAlignment="0" applyProtection="0"/>
    <xf numFmtId="0" fontId="26" fillId="20" borderId="91" applyNumberFormat="0" applyAlignment="0" applyProtection="0"/>
    <xf numFmtId="0" fontId="34" fillId="7" borderId="91" applyNumberFormat="0" applyAlignment="0" applyProtection="0"/>
    <xf numFmtId="0" fontId="40" fillId="20" borderId="93" applyNumberFormat="0" applyAlignment="0" applyProtection="0"/>
    <xf numFmtId="0" fontId="42" fillId="0" borderId="94" applyNumberFormat="0" applyFill="0" applyAlignment="0" applyProtection="0"/>
    <xf numFmtId="0" fontId="40" fillId="20" borderId="93" applyNumberFormat="0" applyAlignment="0" applyProtection="0"/>
    <xf numFmtId="0" fontId="22" fillId="23" borderId="92" applyNumberFormat="0" applyFont="0" applyAlignment="0" applyProtection="0"/>
    <xf numFmtId="0" fontId="34" fillId="7" borderId="91" applyNumberFormat="0" applyAlignment="0" applyProtection="0"/>
    <xf numFmtId="0" fontId="34" fillId="7" borderId="91" applyNumberFormat="0" applyAlignment="0" applyProtection="0"/>
    <xf numFmtId="0" fontId="42" fillId="0" borderId="94" applyNumberFormat="0" applyFill="0" applyAlignment="0" applyProtection="0"/>
    <xf numFmtId="0" fontId="42" fillId="0" borderId="94" applyNumberFormat="0" applyFill="0" applyAlignment="0" applyProtection="0"/>
    <xf numFmtId="0" fontId="42" fillId="0" borderId="94" applyNumberFormat="0" applyFill="0" applyAlignment="0" applyProtection="0"/>
    <xf numFmtId="0" fontId="34" fillId="7" borderId="91" applyNumberFormat="0" applyAlignment="0" applyProtection="0"/>
    <xf numFmtId="0" fontId="26" fillId="20" borderId="91" applyNumberFormat="0" applyAlignment="0" applyProtection="0"/>
    <xf numFmtId="0" fontId="40" fillId="20" borderId="93" applyNumberFormat="0" applyAlignment="0" applyProtection="0"/>
    <xf numFmtId="0" fontId="15" fillId="0" borderId="0"/>
    <xf numFmtId="0" fontId="40" fillId="20" borderId="93" applyNumberFormat="0" applyAlignment="0" applyProtection="0"/>
    <xf numFmtId="0" fontId="26" fillId="20" borderId="91" applyNumberFormat="0" applyAlignment="0" applyProtection="0"/>
    <xf numFmtId="0" fontId="34" fillId="7" borderId="91" applyNumberFormat="0" applyAlignment="0" applyProtection="0"/>
    <xf numFmtId="0" fontId="42" fillId="0" borderId="94" applyNumberFormat="0" applyFill="0" applyAlignment="0" applyProtection="0"/>
    <xf numFmtId="0" fontId="26" fillId="20" borderId="91" applyNumberFormat="0" applyAlignment="0" applyProtection="0"/>
    <xf numFmtId="0" fontId="34" fillId="7" borderId="91" applyNumberFormat="0" applyAlignment="0" applyProtection="0"/>
    <xf numFmtId="0" fontId="40" fillId="20" borderId="93" applyNumberFormat="0" applyAlignment="0" applyProtection="0"/>
    <xf numFmtId="0" fontId="22" fillId="23" borderId="92" applyNumberFormat="0" applyFont="0" applyAlignment="0" applyProtection="0"/>
    <xf numFmtId="0" fontId="26" fillId="20" borderId="91" applyNumberFormat="0" applyAlignment="0" applyProtection="0"/>
    <xf numFmtId="0" fontId="22" fillId="23" borderId="92" applyNumberFormat="0" applyFont="0" applyAlignment="0" applyProtection="0"/>
    <xf numFmtId="0" fontId="34" fillId="7" borderId="91" applyNumberFormat="0" applyAlignment="0" applyProtection="0"/>
    <xf numFmtId="0" fontId="22" fillId="23" borderId="92" applyNumberFormat="0" applyFont="0" applyAlignment="0" applyProtection="0"/>
    <xf numFmtId="0" fontId="22" fillId="23" borderId="92" applyNumberFormat="0" applyFont="0" applyAlignment="0" applyProtection="0"/>
    <xf numFmtId="0" fontId="40" fillId="20" borderId="93" applyNumberFormat="0" applyAlignment="0" applyProtection="0"/>
    <xf numFmtId="0" fontId="42" fillId="0" borderId="94" applyNumberFormat="0" applyFill="0" applyAlignment="0" applyProtection="0"/>
    <xf numFmtId="0" fontId="34" fillId="7" borderId="91" applyNumberFormat="0" applyAlignment="0" applyProtection="0"/>
    <xf numFmtId="0" fontId="42" fillId="0" borderId="94" applyNumberFormat="0" applyFill="0" applyAlignment="0" applyProtection="0"/>
    <xf numFmtId="0" fontId="15" fillId="0" borderId="0"/>
    <xf numFmtId="0" fontId="15" fillId="0" borderId="0"/>
    <xf numFmtId="9" fontId="15" fillId="0" borderId="0" applyFont="0" applyFill="0" applyBorder="0" applyAlignment="0" applyProtection="0"/>
    <xf numFmtId="0" fontId="26" fillId="20" borderId="91" applyNumberFormat="0" applyAlignment="0" applyProtection="0"/>
    <xf numFmtId="0" fontId="34" fillId="7" borderId="91" applyNumberFormat="0" applyAlignment="0" applyProtection="0"/>
    <xf numFmtId="0" fontId="42" fillId="0" borderId="94" applyNumberFormat="0" applyFill="0" applyAlignment="0" applyProtection="0"/>
    <xf numFmtId="0" fontId="42" fillId="0" borderId="94" applyNumberFormat="0" applyFill="0" applyAlignment="0" applyProtection="0"/>
    <xf numFmtId="0" fontId="26" fillId="20" borderId="91" applyNumberFormat="0" applyAlignment="0" applyProtection="0"/>
    <xf numFmtId="0" fontId="40" fillId="20" borderId="93" applyNumberFormat="0" applyAlignment="0" applyProtection="0"/>
    <xf numFmtId="0" fontId="22" fillId="23" borderId="92" applyNumberFormat="0" applyFont="0" applyAlignment="0" applyProtection="0"/>
    <xf numFmtId="0" fontId="40" fillId="20" borderId="93" applyNumberFormat="0" applyAlignment="0" applyProtection="0"/>
    <xf numFmtId="0" fontId="42" fillId="0" borderId="94" applyNumberFormat="0" applyFill="0" applyAlignment="0" applyProtection="0"/>
    <xf numFmtId="0" fontId="42" fillId="0" borderId="94" applyNumberFormat="0" applyFill="0" applyAlignment="0" applyProtection="0"/>
    <xf numFmtId="0" fontId="40" fillId="20" borderId="93" applyNumberFormat="0" applyAlignment="0" applyProtection="0"/>
    <xf numFmtId="0" fontId="22" fillId="23" borderId="92" applyNumberFormat="0" applyFont="0" applyAlignment="0" applyProtection="0"/>
    <xf numFmtId="0" fontId="34" fillId="7" borderId="91" applyNumberFormat="0" applyAlignment="0" applyProtection="0"/>
    <xf numFmtId="0" fontId="22" fillId="23" borderId="92" applyNumberFormat="0" applyFont="0" applyAlignment="0" applyProtection="0"/>
    <xf numFmtId="0" fontId="40" fillId="20" borderId="93" applyNumberFormat="0" applyAlignment="0" applyProtection="0"/>
    <xf numFmtId="0" fontId="42" fillId="0" borderId="94" applyNumberFormat="0" applyFill="0" applyAlignment="0" applyProtection="0"/>
    <xf numFmtId="0" fontId="34" fillId="7" borderId="91" applyNumberFormat="0" applyAlignment="0" applyProtection="0"/>
    <xf numFmtId="0" fontId="26" fillId="20" borderId="91" applyNumberFormat="0" applyAlignment="0" applyProtection="0"/>
    <xf numFmtId="0" fontId="26" fillId="20" borderId="91" applyNumberFormat="0" applyAlignment="0" applyProtection="0"/>
    <xf numFmtId="0" fontId="40" fillId="20" borderId="93" applyNumberFormat="0" applyAlignment="0" applyProtection="0"/>
    <xf numFmtId="0" fontId="26" fillId="20" borderId="91" applyNumberFormat="0" applyAlignment="0" applyProtection="0"/>
    <xf numFmtId="0" fontId="22" fillId="23" borderId="92" applyNumberFormat="0" applyFont="0" applyAlignment="0" applyProtection="0"/>
    <xf numFmtId="0" fontId="42" fillId="0" borderId="94" applyNumberFormat="0" applyFill="0" applyAlignment="0" applyProtection="0"/>
    <xf numFmtId="0" fontId="26" fillId="20" borderId="91" applyNumberFormat="0" applyAlignment="0" applyProtection="0"/>
    <xf numFmtId="0" fontId="42" fillId="0" borderId="94" applyNumberFormat="0" applyFill="0" applyAlignment="0" applyProtection="0"/>
    <xf numFmtId="0" fontId="22" fillId="23" borderId="92" applyNumberFormat="0" applyFont="0" applyAlignment="0" applyProtection="0"/>
    <xf numFmtId="0" fontId="15" fillId="0" borderId="0"/>
    <xf numFmtId="0" fontId="34" fillId="7" borderId="91" applyNumberFormat="0" applyAlignment="0" applyProtection="0"/>
    <xf numFmtId="0" fontId="15" fillId="0" borderId="0"/>
    <xf numFmtId="9" fontId="15" fillId="0" borderId="0" applyFont="0" applyFill="0" applyBorder="0" applyAlignment="0" applyProtection="0"/>
    <xf numFmtId="0" fontId="40" fillId="20" borderId="93" applyNumberFormat="0" applyAlignment="0" applyProtection="0"/>
    <xf numFmtId="0" fontId="22" fillId="23" borderId="92" applyNumberFormat="0" applyFont="0" applyAlignment="0" applyProtection="0"/>
    <xf numFmtId="0" fontId="40" fillId="20" borderId="93" applyNumberFormat="0" applyAlignment="0" applyProtection="0"/>
    <xf numFmtId="0" fontId="34" fillId="7" borderId="91" applyNumberFormat="0" applyAlignment="0" applyProtection="0"/>
    <xf numFmtId="0" fontId="40" fillId="20" borderId="93" applyNumberFormat="0" applyAlignment="0" applyProtection="0"/>
    <xf numFmtId="0" fontId="26" fillId="20" borderId="91" applyNumberFormat="0" applyAlignment="0" applyProtection="0"/>
    <xf numFmtId="0" fontId="26" fillId="20" borderId="91" applyNumberFormat="0" applyAlignment="0" applyProtection="0"/>
    <xf numFmtId="0" fontId="26" fillId="20" borderId="91" applyNumberFormat="0" applyAlignment="0" applyProtection="0"/>
    <xf numFmtId="0" fontId="42" fillId="0" borderId="94" applyNumberFormat="0" applyFill="0" applyAlignment="0" applyProtection="0"/>
    <xf numFmtId="0" fontId="42" fillId="0" borderId="94" applyNumberFormat="0" applyFill="0" applyAlignment="0" applyProtection="0"/>
    <xf numFmtId="0" fontId="22" fillId="23" borderId="92" applyNumberFormat="0" applyFont="0" applyAlignment="0" applyProtection="0"/>
    <xf numFmtId="0" fontId="34" fillId="7" borderId="91" applyNumberFormat="0" applyAlignment="0" applyProtection="0"/>
    <xf numFmtId="0" fontId="40" fillId="20" borderId="93" applyNumberFormat="0" applyAlignment="0" applyProtection="0"/>
    <xf numFmtId="0" fontId="22" fillId="23" borderId="92" applyNumberFormat="0" applyFont="0" applyAlignment="0" applyProtection="0"/>
    <xf numFmtId="0" fontId="42" fillId="0" borderId="94" applyNumberFormat="0" applyFill="0" applyAlignment="0" applyProtection="0"/>
    <xf numFmtId="0" fontId="42" fillId="0" borderId="94" applyNumberFormat="0" applyFill="0" applyAlignment="0" applyProtection="0"/>
    <xf numFmtId="0" fontId="34" fillId="7" borderId="91" applyNumberFormat="0" applyAlignment="0" applyProtection="0"/>
    <xf numFmtId="0" fontId="34" fillId="7" borderId="91" applyNumberFormat="0" applyAlignment="0" applyProtection="0"/>
    <xf numFmtId="0" fontId="26" fillId="20" borderId="91" applyNumberFormat="0" applyAlignment="0" applyProtection="0"/>
    <xf numFmtId="0" fontId="34" fillId="7" borderId="91" applyNumberFormat="0" applyAlignment="0" applyProtection="0"/>
    <xf numFmtId="0" fontId="42" fillId="0" borderId="94" applyNumberFormat="0" applyFill="0" applyAlignment="0" applyProtection="0"/>
    <xf numFmtId="0" fontId="42" fillId="0" borderId="94" applyNumberFormat="0" applyFill="0" applyAlignment="0" applyProtection="0"/>
    <xf numFmtId="0" fontId="40" fillId="20" borderId="93" applyNumberFormat="0" applyAlignment="0" applyProtection="0"/>
    <xf numFmtId="0" fontId="22" fillId="23" borderId="92" applyNumberFormat="0" applyFont="0" applyAlignment="0" applyProtection="0"/>
    <xf numFmtId="0" fontId="40" fillId="20" borderId="93" applyNumberFormat="0" applyAlignment="0" applyProtection="0"/>
    <xf numFmtId="0" fontId="42" fillId="0" borderId="94" applyNumberFormat="0" applyFill="0" applyAlignment="0" applyProtection="0"/>
    <xf numFmtId="0" fontId="40" fillId="20" borderId="93" applyNumberFormat="0" applyAlignment="0" applyProtection="0"/>
    <xf numFmtId="0" fontId="34" fillId="7" borderId="91" applyNumberFormat="0" applyAlignment="0" applyProtection="0"/>
    <xf numFmtId="0" fontId="40" fillId="20" borderId="93" applyNumberFormat="0" applyAlignment="0" applyProtection="0"/>
    <xf numFmtId="0" fontId="42" fillId="0" borderId="94" applyNumberFormat="0" applyFill="0" applyAlignment="0" applyProtection="0"/>
    <xf numFmtId="0" fontId="42" fillId="0" borderId="94" applyNumberFormat="0" applyFill="0" applyAlignment="0" applyProtection="0"/>
    <xf numFmtId="0" fontId="42" fillId="0" borderId="94" applyNumberFormat="0" applyFill="0" applyAlignment="0" applyProtection="0"/>
    <xf numFmtId="0" fontId="40" fillId="20" borderId="93" applyNumberFormat="0" applyAlignment="0" applyProtection="0"/>
    <xf numFmtId="0" fontId="26" fillId="20" borderId="91" applyNumberFormat="0" applyAlignment="0" applyProtection="0"/>
    <xf numFmtId="0" fontId="26" fillId="20" borderId="91" applyNumberFormat="0" applyAlignment="0" applyProtection="0"/>
    <xf numFmtId="0" fontId="22" fillId="23" borderId="92" applyNumberFormat="0" applyFont="0" applyAlignment="0" applyProtection="0"/>
    <xf numFmtId="0" fontId="34" fillId="7" borderId="91" applyNumberFormat="0" applyAlignment="0" applyProtection="0"/>
    <xf numFmtId="0" fontId="42" fillId="0" borderId="94" applyNumberFormat="0" applyFill="0" applyAlignment="0" applyProtection="0"/>
    <xf numFmtId="0" fontId="42" fillId="0" borderId="94" applyNumberFormat="0" applyFill="0" applyAlignment="0" applyProtection="0"/>
    <xf numFmtId="0" fontId="26" fillId="20" borderId="91" applyNumberFormat="0" applyAlignment="0" applyProtection="0"/>
    <xf numFmtId="0" fontId="34" fillId="7" borderId="91" applyNumberFormat="0" applyAlignment="0" applyProtection="0"/>
    <xf numFmtId="0" fontId="22" fillId="23" borderId="92" applyNumberFormat="0" applyFont="0" applyAlignment="0" applyProtection="0"/>
    <xf numFmtId="0" fontId="40" fillId="20" borderId="93" applyNumberFormat="0" applyAlignment="0" applyProtection="0"/>
    <xf numFmtId="0" fontId="42" fillId="0" borderId="94" applyNumberFormat="0" applyFill="0" applyAlignment="0" applyProtection="0"/>
    <xf numFmtId="0" fontId="15" fillId="0" borderId="0"/>
    <xf numFmtId="0" fontId="40" fillId="20" borderId="93" applyNumberFormat="0" applyAlignment="0" applyProtection="0"/>
    <xf numFmtId="0" fontId="26" fillId="20" borderId="91" applyNumberFormat="0" applyAlignment="0" applyProtection="0"/>
    <xf numFmtId="0" fontId="34" fillId="7" borderId="91" applyNumberFormat="0" applyAlignment="0" applyProtection="0"/>
    <xf numFmtId="0" fontId="42" fillId="0" borderId="94" applyNumberFormat="0" applyFill="0" applyAlignment="0" applyProtection="0"/>
    <xf numFmtId="0" fontId="26" fillId="20" borderId="91" applyNumberFormat="0" applyAlignment="0" applyProtection="0"/>
    <xf numFmtId="0" fontId="34" fillId="7" borderId="91" applyNumberFormat="0" applyAlignment="0" applyProtection="0"/>
    <xf numFmtId="0" fontId="40" fillId="20" borderId="93" applyNumberFormat="0" applyAlignment="0" applyProtection="0"/>
    <xf numFmtId="0" fontId="22" fillId="23" borderId="92" applyNumberFormat="0" applyFont="0" applyAlignment="0" applyProtection="0"/>
    <xf numFmtId="0" fontId="26" fillId="20" borderId="91" applyNumberFormat="0" applyAlignment="0" applyProtection="0"/>
    <xf numFmtId="0" fontId="22" fillId="23" borderId="92" applyNumberFormat="0" applyFont="0" applyAlignment="0" applyProtection="0"/>
    <xf numFmtId="0" fontId="34" fillId="7" borderId="91" applyNumberFormat="0" applyAlignment="0" applyProtection="0"/>
    <xf numFmtId="0" fontId="22" fillId="23" borderId="92" applyNumberFormat="0" applyFont="0" applyAlignment="0" applyProtection="0"/>
    <xf numFmtId="0" fontId="22" fillId="23" borderId="92" applyNumberFormat="0" applyFont="0" applyAlignment="0" applyProtection="0"/>
    <xf numFmtId="0" fontId="40" fillId="20" borderId="93" applyNumberFormat="0" applyAlignment="0" applyProtection="0"/>
    <xf numFmtId="0" fontId="42" fillId="0" borderId="94" applyNumberFormat="0" applyFill="0" applyAlignment="0" applyProtection="0"/>
    <xf numFmtId="0" fontId="34" fillId="7" borderId="91" applyNumberFormat="0" applyAlignment="0" applyProtection="0"/>
    <xf numFmtId="0" fontId="42" fillId="0" borderId="94" applyNumberFormat="0" applyFill="0" applyAlignment="0" applyProtection="0"/>
    <xf numFmtId="0" fontId="15" fillId="0" borderId="0"/>
    <xf numFmtId="0" fontId="15" fillId="0" borderId="0"/>
    <xf numFmtId="9" fontId="15" fillId="0" borderId="0" applyFont="0" applyFill="0" applyBorder="0" applyAlignment="0" applyProtection="0"/>
    <xf numFmtId="0" fontId="26" fillId="20" borderId="91" applyNumberFormat="0" applyAlignment="0" applyProtection="0"/>
    <xf numFmtId="0" fontId="34" fillId="7" borderId="91" applyNumberFormat="0" applyAlignment="0" applyProtection="0"/>
    <xf numFmtId="0" fontId="42" fillId="0" borderId="94" applyNumberFormat="0" applyFill="0" applyAlignment="0" applyProtection="0"/>
    <xf numFmtId="0" fontId="42" fillId="0" borderId="94" applyNumberFormat="0" applyFill="0" applyAlignment="0" applyProtection="0"/>
    <xf numFmtId="0" fontId="26" fillId="20" borderId="91" applyNumberFormat="0" applyAlignment="0" applyProtection="0"/>
    <xf numFmtId="0" fontId="40" fillId="20" borderId="93" applyNumberFormat="0" applyAlignment="0" applyProtection="0"/>
    <xf numFmtId="0" fontId="22" fillId="23" borderId="92" applyNumberFormat="0" applyFont="0" applyAlignment="0" applyProtection="0"/>
    <xf numFmtId="0" fontId="40" fillId="20" borderId="93" applyNumberFormat="0" applyAlignment="0" applyProtection="0"/>
    <xf numFmtId="0" fontId="42" fillId="0" borderId="94" applyNumberFormat="0" applyFill="0" applyAlignment="0" applyProtection="0"/>
    <xf numFmtId="0" fontId="42" fillId="0" borderId="94" applyNumberFormat="0" applyFill="0" applyAlignment="0" applyProtection="0"/>
    <xf numFmtId="0" fontId="40" fillId="20" borderId="93" applyNumberFormat="0" applyAlignment="0" applyProtection="0"/>
    <xf numFmtId="0" fontId="22" fillId="23" borderId="92" applyNumberFormat="0" applyFont="0" applyAlignment="0" applyProtection="0"/>
    <xf numFmtId="0" fontId="34" fillId="7" borderId="91" applyNumberFormat="0" applyAlignment="0" applyProtection="0"/>
    <xf numFmtId="0" fontId="22" fillId="23" borderId="92" applyNumberFormat="0" applyFont="0" applyAlignment="0" applyProtection="0"/>
    <xf numFmtId="0" fontId="40" fillId="20" borderId="93" applyNumberFormat="0" applyAlignment="0" applyProtection="0"/>
    <xf numFmtId="0" fontId="42" fillId="0" borderId="94" applyNumberFormat="0" applyFill="0" applyAlignment="0" applyProtection="0"/>
    <xf numFmtId="0" fontId="34" fillId="7" borderId="91" applyNumberFormat="0" applyAlignment="0" applyProtection="0"/>
    <xf numFmtId="0" fontId="26" fillId="20" borderId="91" applyNumberFormat="0" applyAlignment="0" applyProtection="0"/>
    <xf numFmtId="0" fontId="26" fillId="20" borderId="91" applyNumberFormat="0" applyAlignment="0" applyProtection="0"/>
    <xf numFmtId="0" fontId="22" fillId="23" borderId="92" applyNumberFormat="0" applyFont="0" applyAlignment="0" applyProtection="0"/>
    <xf numFmtId="0" fontId="22" fillId="23" borderId="92" applyNumberFormat="0" applyFont="0" applyAlignment="0" applyProtection="0"/>
    <xf numFmtId="0" fontId="26" fillId="20" borderId="91" applyNumberFormat="0" applyAlignment="0" applyProtection="0"/>
    <xf numFmtId="0" fontId="26" fillId="20" borderId="91" applyNumberFormat="0" applyAlignment="0" applyProtection="0"/>
    <xf numFmtId="0" fontId="34" fillId="7" borderId="91" applyNumberFormat="0" applyAlignment="0" applyProtection="0"/>
    <xf numFmtId="0" fontId="40" fillId="20" borderId="93" applyNumberFormat="0" applyAlignment="0" applyProtection="0"/>
    <xf numFmtId="0" fontId="34" fillId="7" borderId="91" applyNumberFormat="0" applyAlignment="0" applyProtection="0"/>
    <xf numFmtId="0" fontId="42" fillId="0" borderId="94" applyNumberFormat="0" applyFill="0" applyAlignment="0" applyProtection="0"/>
    <xf numFmtId="0" fontId="40" fillId="20" borderId="93" applyNumberFormat="0" applyAlignment="0" applyProtection="0"/>
    <xf numFmtId="0" fontId="22" fillId="23" borderId="92" applyNumberFormat="0" applyFont="0" applyAlignment="0" applyProtection="0"/>
    <xf numFmtId="0" fontId="26" fillId="20" borderId="91" applyNumberFormat="0" applyAlignment="0" applyProtection="0"/>
    <xf numFmtId="0" fontId="22" fillId="23" borderId="92" applyNumberFormat="0" applyFont="0" applyAlignment="0" applyProtection="0"/>
    <xf numFmtId="0" fontId="22" fillId="23" borderId="92" applyNumberFormat="0" applyFont="0" applyAlignment="0" applyProtection="0"/>
    <xf numFmtId="0" fontId="26" fillId="20" borderId="91" applyNumberFormat="0" applyAlignment="0" applyProtection="0"/>
    <xf numFmtId="0" fontId="26" fillId="20" borderId="91" applyNumberFormat="0" applyAlignment="0" applyProtection="0"/>
    <xf numFmtId="0" fontId="42" fillId="0" borderId="94" applyNumberFormat="0" applyFill="0" applyAlignment="0" applyProtection="0"/>
    <xf numFmtId="0" fontId="34" fillId="7" borderId="91" applyNumberFormat="0" applyAlignment="0" applyProtection="0"/>
    <xf numFmtId="0" fontId="42" fillId="0" borderId="94" applyNumberFormat="0" applyFill="0" applyAlignment="0" applyProtection="0"/>
    <xf numFmtId="0" fontId="40" fillId="20" borderId="93" applyNumberFormat="0" applyAlignment="0" applyProtection="0"/>
    <xf numFmtId="0" fontId="22" fillId="23" borderId="92" applyNumberFormat="0" applyFont="0" applyAlignment="0" applyProtection="0"/>
    <xf numFmtId="0" fontId="42" fillId="0" borderId="94" applyNumberFormat="0" applyFill="0" applyAlignment="0" applyProtection="0"/>
    <xf numFmtId="0" fontId="26" fillId="20" borderId="91" applyNumberFormat="0" applyAlignment="0" applyProtection="0"/>
    <xf numFmtId="0" fontId="40" fillId="20" borderId="93" applyNumberFormat="0" applyAlignment="0" applyProtection="0"/>
    <xf numFmtId="0" fontId="34" fillId="7" borderId="91" applyNumberFormat="0" applyAlignment="0" applyProtection="0"/>
    <xf numFmtId="0" fontId="40" fillId="20" borderId="93" applyNumberFormat="0" applyAlignment="0" applyProtection="0"/>
    <xf numFmtId="0" fontId="22" fillId="23" borderId="92" applyNumberFormat="0" applyFont="0" applyAlignment="0" applyProtection="0"/>
    <xf numFmtId="0" fontId="26" fillId="20" borderId="91" applyNumberFormat="0" applyAlignment="0" applyProtection="0"/>
    <xf numFmtId="0" fontId="26" fillId="20" borderId="91" applyNumberFormat="0" applyAlignment="0" applyProtection="0"/>
    <xf numFmtId="0" fontId="26" fillId="20" borderId="91" applyNumberFormat="0" applyAlignment="0" applyProtection="0"/>
    <xf numFmtId="0" fontId="40" fillId="20" borderId="93" applyNumberFormat="0" applyAlignment="0" applyProtection="0"/>
    <xf numFmtId="0" fontId="26" fillId="20" borderId="91" applyNumberFormat="0" applyAlignment="0" applyProtection="0"/>
    <xf numFmtId="0" fontId="42" fillId="0" borderId="94" applyNumberFormat="0" applyFill="0" applyAlignment="0" applyProtection="0"/>
    <xf numFmtId="0" fontId="22" fillId="23" borderId="92" applyNumberFormat="0" applyFont="0" applyAlignment="0" applyProtection="0"/>
    <xf numFmtId="0" fontId="22" fillId="23" borderId="92" applyNumberFormat="0" applyFont="0" applyAlignment="0" applyProtection="0"/>
    <xf numFmtId="0" fontId="42" fillId="0" borderId="94" applyNumberFormat="0" applyFill="0" applyAlignment="0" applyProtection="0"/>
    <xf numFmtId="0" fontId="34" fillId="7" borderId="91" applyNumberFormat="0" applyAlignment="0" applyProtection="0"/>
    <xf numFmtId="0" fontId="34" fillId="7" borderId="91" applyNumberFormat="0" applyAlignment="0" applyProtection="0"/>
    <xf numFmtId="0" fontId="34" fillId="7" borderId="91" applyNumberFormat="0" applyAlignment="0" applyProtection="0"/>
    <xf numFmtId="0" fontId="22" fillId="23" borderId="92" applyNumberFormat="0" applyFont="0" applyAlignment="0" applyProtection="0"/>
    <xf numFmtId="0" fontId="22" fillId="23" borderId="92" applyNumberFormat="0" applyFont="0" applyAlignment="0" applyProtection="0"/>
    <xf numFmtId="0" fontId="40" fillId="20" borderId="93" applyNumberFormat="0" applyAlignment="0" applyProtection="0"/>
    <xf numFmtId="0" fontId="34" fillId="7" borderId="91" applyNumberFormat="0" applyAlignment="0" applyProtection="0"/>
    <xf numFmtId="0" fontId="34" fillId="7" borderId="91" applyNumberFormat="0" applyAlignment="0" applyProtection="0"/>
    <xf numFmtId="0" fontId="22" fillId="23" borderId="92" applyNumberFormat="0" applyFont="0" applyAlignment="0" applyProtection="0"/>
    <xf numFmtId="0" fontId="34" fillId="7" borderId="91" applyNumberFormat="0" applyAlignment="0" applyProtection="0"/>
    <xf numFmtId="0" fontId="26" fillId="20" borderId="91" applyNumberFormat="0" applyAlignment="0" applyProtection="0"/>
    <xf numFmtId="0" fontId="26" fillId="20" borderId="91" applyNumberFormat="0" applyAlignment="0" applyProtection="0"/>
    <xf numFmtId="0" fontId="40" fillId="20" borderId="93" applyNumberFormat="0" applyAlignment="0" applyProtection="0"/>
    <xf numFmtId="0" fontId="40" fillId="20" borderId="93" applyNumberFormat="0" applyAlignment="0" applyProtection="0"/>
    <xf numFmtId="0" fontId="34" fillId="7" borderId="91" applyNumberFormat="0" applyAlignment="0" applyProtection="0"/>
    <xf numFmtId="0" fontId="40" fillId="20" borderId="93" applyNumberFormat="0" applyAlignment="0" applyProtection="0"/>
    <xf numFmtId="0" fontId="26" fillId="20" borderId="91" applyNumberFormat="0" applyAlignment="0" applyProtection="0"/>
    <xf numFmtId="0" fontId="34" fillId="7" borderId="91" applyNumberFormat="0" applyAlignment="0" applyProtection="0"/>
    <xf numFmtId="0" fontId="42" fillId="0" borderId="94" applyNumberFormat="0" applyFill="0" applyAlignment="0" applyProtection="0"/>
    <xf numFmtId="0" fontId="26" fillId="20" borderId="91" applyNumberFormat="0" applyAlignment="0" applyProtection="0"/>
    <xf numFmtId="0" fontId="34" fillId="7" borderId="91" applyNumberFormat="0" applyAlignment="0" applyProtection="0"/>
    <xf numFmtId="0" fontId="40" fillId="20" borderId="93" applyNumberFormat="0" applyAlignment="0" applyProtection="0"/>
    <xf numFmtId="0" fontId="22" fillId="23" borderId="92" applyNumberFormat="0" applyFont="0" applyAlignment="0" applyProtection="0"/>
    <xf numFmtId="0" fontId="26" fillId="20" borderId="91" applyNumberFormat="0" applyAlignment="0" applyProtection="0"/>
    <xf numFmtId="0" fontId="22" fillId="23" borderId="92" applyNumberFormat="0" applyFont="0" applyAlignment="0" applyProtection="0"/>
    <xf numFmtId="0" fontId="34" fillId="7" borderId="91" applyNumberFormat="0" applyAlignment="0" applyProtection="0"/>
    <xf numFmtId="0" fontId="22" fillId="23" borderId="92" applyNumberFormat="0" applyFont="0" applyAlignment="0" applyProtection="0"/>
    <xf numFmtId="0" fontId="22" fillId="23" borderId="92" applyNumberFormat="0" applyFont="0" applyAlignment="0" applyProtection="0"/>
    <xf numFmtId="0" fontId="40" fillId="20" borderId="93" applyNumberFormat="0" applyAlignment="0" applyProtection="0"/>
    <xf numFmtId="0" fontId="42" fillId="0" borderId="94" applyNumberFormat="0" applyFill="0" applyAlignment="0" applyProtection="0"/>
    <xf numFmtId="0" fontId="34" fillId="7" borderId="91" applyNumberFormat="0" applyAlignment="0" applyProtection="0"/>
    <xf numFmtId="0" fontId="42" fillId="0" borderId="94" applyNumberFormat="0" applyFill="0" applyAlignment="0" applyProtection="0"/>
    <xf numFmtId="0" fontId="26" fillId="20" borderId="91" applyNumberFormat="0" applyAlignment="0" applyProtection="0"/>
    <xf numFmtId="0" fontId="34" fillId="7" borderId="91" applyNumberFormat="0" applyAlignment="0" applyProtection="0"/>
    <xf numFmtId="0" fontId="42" fillId="0" borderId="94" applyNumberFormat="0" applyFill="0" applyAlignment="0" applyProtection="0"/>
    <xf numFmtId="0" fontId="42" fillId="0" borderId="94" applyNumberFormat="0" applyFill="0" applyAlignment="0" applyProtection="0"/>
    <xf numFmtId="0" fontId="26" fillId="20" borderId="91" applyNumberFormat="0" applyAlignment="0" applyProtection="0"/>
    <xf numFmtId="0" fontId="40" fillId="20" borderId="93" applyNumberFormat="0" applyAlignment="0" applyProtection="0"/>
    <xf numFmtId="0" fontId="22" fillId="23" borderId="92" applyNumberFormat="0" applyFont="0" applyAlignment="0" applyProtection="0"/>
    <xf numFmtId="0" fontId="40" fillId="20" borderId="93" applyNumberFormat="0" applyAlignment="0" applyProtection="0"/>
    <xf numFmtId="0" fontId="42" fillId="0" borderId="94" applyNumberFormat="0" applyFill="0" applyAlignment="0" applyProtection="0"/>
    <xf numFmtId="0" fontId="42" fillId="0" borderId="94" applyNumberFormat="0" applyFill="0" applyAlignment="0" applyProtection="0"/>
    <xf numFmtId="0" fontId="40" fillId="20" borderId="93" applyNumberFormat="0" applyAlignment="0" applyProtection="0"/>
    <xf numFmtId="0" fontId="22" fillId="23" borderId="92" applyNumberFormat="0" applyFont="0" applyAlignment="0" applyProtection="0"/>
    <xf numFmtId="0" fontId="34" fillId="7" borderId="91" applyNumberFormat="0" applyAlignment="0" applyProtection="0"/>
    <xf numFmtId="0" fontId="22" fillId="23" borderId="92" applyNumberFormat="0" applyFont="0" applyAlignment="0" applyProtection="0"/>
    <xf numFmtId="0" fontId="40" fillId="20" borderId="93" applyNumberFormat="0" applyAlignment="0" applyProtection="0"/>
    <xf numFmtId="0" fontId="42" fillId="0" borderId="94" applyNumberFormat="0" applyFill="0" applyAlignment="0" applyProtection="0"/>
    <xf numFmtId="0" fontId="34" fillId="7" borderId="91" applyNumberFormat="0" applyAlignment="0" applyProtection="0"/>
    <xf numFmtId="0" fontId="26" fillId="20" borderId="91" applyNumberFormat="0" applyAlignment="0" applyProtection="0"/>
    <xf numFmtId="0" fontId="26" fillId="20" borderId="91" applyNumberFormat="0" applyAlignment="0" applyProtection="0"/>
    <xf numFmtId="0" fontId="22" fillId="23" borderId="92" applyNumberFormat="0" applyFont="0" applyAlignment="0" applyProtection="0"/>
    <xf numFmtId="0" fontId="42" fillId="0" borderId="94" applyNumberFormat="0" applyFill="0" applyAlignment="0" applyProtection="0"/>
    <xf numFmtId="0" fontId="22" fillId="23" borderId="92" applyNumberFormat="0" applyFont="0" applyAlignment="0" applyProtection="0"/>
    <xf numFmtId="0" fontId="26" fillId="20" borderId="91" applyNumberFormat="0" applyAlignment="0" applyProtection="0"/>
    <xf numFmtId="0" fontId="26" fillId="20" borderId="91" applyNumberFormat="0" applyAlignment="0" applyProtection="0"/>
    <xf numFmtId="0" fontId="34" fillId="7" borderId="91" applyNumberFormat="0" applyAlignment="0" applyProtection="0"/>
    <xf numFmtId="0" fontId="40" fillId="20" borderId="93" applyNumberFormat="0" applyAlignment="0" applyProtection="0"/>
    <xf numFmtId="0" fontId="34" fillId="7" borderId="91" applyNumberFormat="0" applyAlignment="0" applyProtection="0"/>
    <xf numFmtId="0" fontId="42" fillId="0" borderId="94" applyNumberFormat="0" applyFill="0" applyAlignment="0" applyProtection="0"/>
    <xf numFmtId="0" fontId="40" fillId="20" borderId="93" applyNumberFormat="0" applyAlignment="0" applyProtection="0"/>
    <xf numFmtId="0" fontId="34" fillId="7" borderId="91" applyNumberFormat="0" applyAlignment="0" applyProtection="0"/>
    <xf numFmtId="0" fontId="42" fillId="0" borderId="94" applyNumberFormat="0" applyFill="0" applyAlignment="0" applyProtection="0"/>
    <xf numFmtId="0" fontId="40" fillId="20" borderId="93" applyNumberFormat="0" applyAlignment="0" applyProtection="0"/>
    <xf numFmtId="0" fontId="22" fillId="23" borderId="92" applyNumberFormat="0" applyFont="0" applyAlignment="0" applyProtection="0"/>
    <xf numFmtId="0" fontId="26" fillId="20" borderId="91" applyNumberFormat="0" applyAlignment="0" applyProtection="0"/>
    <xf numFmtId="0" fontId="40" fillId="20" borderId="93" applyNumberFormat="0" applyAlignment="0" applyProtection="0"/>
    <xf numFmtId="0" fontId="34" fillId="7" borderId="91" applyNumberFormat="0" applyAlignment="0" applyProtection="0"/>
    <xf numFmtId="0" fontId="40" fillId="20" borderId="93" applyNumberFormat="0" applyAlignment="0" applyProtection="0"/>
    <xf numFmtId="0" fontId="22" fillId="23" borderId="92" applyNumberFormat="0" applyFont="0" applyAlignment="0" applyProtection="0"/>
    <xf numFmtId="0" fontId="26" fillId="20" borderId="91" applyNumberFormat="0" applyAlignment="0" applyProtection="0"/>
    <xf numFmtId="0" fontId="26" fillId="20" borderId="91" applyNumberFormat="0" applyAlignment="0" applyProtection="0"/>
    <xf numFmtId="0" fontId="26" fillId="20" borderId="91" applyNumberFormat="0" applyAlignment="0" applyProtection="0"/>
    <xf numFmtId="0" fontId="40" fillId="20" borderId="93" applyNumberFormat="0" applyAlignment="0" applyProtection="0"/>
    <xf numFmtId="0" fontId="26" fillId="20" borderId="91" applyNumberFormat="0" applyAlignment="0" applyProtection="0"/>
    <xf numFmtId="0" fontId="42" fillId="0" borderId="94" applyNumberFormat="0" applyFill="0" applyAlignment="0" applyProtection="0"/>
    <xf numFmtId="0" fontId="22" fillId="23" borderId="92" applyNumberFormat="0" applyFont="0" applyAlignment="0" applyProtection="0"/>
    <xf numFmtId="0" fontId="22" fillId="23" borderId="92" applyNumberFormat="0" applyFont="0" applyAlignment="0" applyProtection="0"/>
    <xf numFmtId="0" fontId="42" fillId="0" borderId="94" applyNumberFormat="0" applyFill="0" applyAlignment="0" applyProtection="0"/>
    <xf numFmtId="0" fontId="34" fillId="7" borderId="91" applyNumberFormat="0" applyAlignment="0" applyProtection="0"/>
    <xf numFmtId="0" fontId="34" fillId="7" borderId="91" applyNumberFormat="0" applyAlignment="0" applyProtection="0"/>
    <xf numFmtId="0" fontId="34" fillId="7" borderId="91" applyNumberFormat="0" applyAlignment="0" applyProtection="0"/>
    <xf numFmtId="0" fontId="22" fillId="23" borderId="92" applyNumberFormat="0" applyFont="0" applyAlignment="0" applyProtection="0"/>
    <xf numFmtId="0" fontId="22" fillId="23" borderId="92" applyNumberFormat="0" applyFont="0" applyAlignment="0" applyProtection="0"/>
    <xf numFmtId="0" fontId="40" fillId="20" borderId="93" applyNumberFormat="0" applyAlignment="0" applyProtection="0"/>
    <xf numFmtId="0" fontId="22" fillId="23" borderId="92" applyNumberFormat="0" applyFont="0" applyAlignment="0" applyProtection="0"/>
    <xf numFmtId="0" fontId="34" fillId="7" borderId="91" applyNumberFormat="0" applyAlignment="0" applyProtection="0"/>
    <xf numFmtId="0" fontId="26" fillId="20" borderId="91" applyNumberFormat="0" applyAlignment="0" applyProtection="0"/>
    <xf numFmtId="0" fontId="40" fillId="20" borderId="93" applyNumberFormat="0" applyAlignment="0" applyProtection="0"/>
    <xf numFmtId="0" fontId="34" fillId="7" borderId="91" applyNumberFormat="0" applyAlignment="0" applyProtection="0"/>
    <xf numFmtId="0" fontId="40" fillId="20" borderId="93" applyNumberFormat="0" applyAlignment="0" applyProtection="0"/>
    <xf numFmtId="0" fontId="22" fillId="23" borderId="92" applyNumberFormat="0" applyFont="0" applyAlignment="0" applyProtection="0"/>
    <xf numFmtId="0" fontId="42" fillId="0" borderId="94" applyNumberFormat="0" applyFill="0" applyAlignment="0" applyProtection="0"/>
    <xf numFmtId="0" fontId="42" fillId="0" borderId="94" applyNumberFormat="0" applyFill="0" applyAlignment="0" applyProtection="0"/>
    <xf numFmtId="0" fontId="40" fillId="20" borderId="93" applyNumberFormat="0" applyAlignment="0" applyProtection="0"/>
    <xf numFmtId="0" fontId="34" fillId="7" borderId="91" applyNumberFormat="0" applyAlignment="0" applyProtection="0"/>
    <xf numFmtId="0" fontId="42" fillId="0" borderId="94" applyNumberFormat="0" applyFill="0" applyAlignment="0" applyProtection="0"/>
    <xf numFmtId="0" fontId="26" fillId="20" borderId="91" applyNumberFormat="0" applyAlignment="0" applyProtection="0"/>
    <xf numFmtId="0" fontId="34" fillId="7" borderId="91" applyNumberFormat="0" applyAlignment="0" applyProtection="0"/>
    <xf numFmtId="0" fontId="40" fillId="20" borderId="93" applyNumberFormat="0" applyAlignment="0" applyProtection="0"/>
    <xf numFmtId="0" fontId="22" fillId="23" borderId="92" applyNumberFormat="0" applyFont="0" applyAlignment="0" applyProtection="0"/>
    <xf numFmtId="0" fontId="26" fillId="20" borderId="91" applyNumberFormat="0" applyAlignment="0" applyProtection="0"/>
    <xf numFmtId="0" fontId="22" fillId="23" borderId="92" applyNumberFormat="0" applyFont="0" applyAlignment="0" applyProtection="0"/>
    <xf numFmtId="0" fontId="34" fillId="7" borderId="91" applyNumberFormat="0" applyAlignment="0" applyProtection="0"/>
    <xf numFmtId="0" fontId="22" fillId="23" borderId="92" applyNumberFormat="0" applyFont="0" applyAlignment="0" applyProtection="0"/>
    <xf numFmtId="0" fontId="42" fillId="0" borderId="94" applyNumberFormat="0" applyFill="0" applyAlignment="0" applyProtection="0"/>
    <xf numFmtId="0" fontId="26" fillId="20" borderId="91" applyNumberFormat="0" applyAlignment="0" applyProtection="0"/>
    <xf numFmtId="0" fontId="40" fillId="20" borderId="93" applyNumberFormat="0" applyAlignment="0" applyProtection="0"/>
    <xf numFmtId="0" fontId="22" fillId="23" borderId="92" applyNumberFormat="0" applyFont="0" applyAlignment="0" applyProtection="0"/>
    <xf numFmtId="0" fontId="40" fillId="20" borderId="93" applyNumberFormat="0" applyAlignment="0" applyProtection="0"/>
    <xf numFmtId="0" fontId="42" fillId="0" borderId="94" applyNumberFormat="0" applyFill="0" applyAlignment="0" applyProtection="0"/>
    <xf numFmtId="0" fontId="40" fillId="20" borderId="93" applyNumberFormat="0" applyAlignment="0" applyProtection="0"/>
    <xf numFmtId="0" fontId="22" fillId="23" borderId="92" applyNumberFormat="0" applyFont="0" applyAlignment="0" applyProtection="0"/>
    <xf numFmtId="0" fontId="34" fillId="7" borderId="91" applyNumberFormat="0" applyAlignment="0" applyProtection="0"/>
    <xf numFmtId="0" fontId="22" fillId="23" borderId="92" applyNumberFormat="0" applyFont="0" applyAlignment="0" applyProtection="0"/>
    <xf numFmtId="0" fontId="40" fillId="20" borderId="93" applyNumberFormat="0" applyAlignment="0" applyProtection="0"/>
    <xf numFmtId="0" fontId="42" fillId="0" borderId="94" applyNumberFormat="0" applyFill="0" applyAlignment="0" applyProtection="0"/>
    <xf numFmtId="0" fontId="34" fillId="7" borderId="91" applyNumberFormat="0" applyAlignment="0" applyProtection="0"/>
    <xf numFmtId="0" fontId="26" fillId="20" borderId="91" applyNumberFormat="0" applyAlignment="0" applyProtection="0"/>
    <xf numFmtId="0" fontId="26" fillId="20" borderId="91" applyNumberFormat="0" applyAlignment="0" applyProtection="0"/>
    <xf numFmtId="0" fontId="40" fillId="20" borderId="93" applyNumberFormat="0" applyAlignment="0" applyProtection="0"/>
    <xf numFmtId="0" fontId="34" fillId="7" borderId="91" applyNumberFormat="0" applyAlignment="0" applyProtection="0"/>
    <xf numFmtId="0" fontId="34" fillId="7" borderId="91" applyNumberFormat="0" applyAlignment="0" applyProtection="0"/>
    <xf numFmtId="0" fontId="26" fillId="20" borderId="91" applyNumberFormat="0" applyAlignment="0" applyProtection="0"/>
    <xf numFmtId="0" fontId="42" fillId="0" borderId="94" applyNumberFormat="0" applyFill="0" applyAlignment="0" applyProtection="0"/>
    <xf numFmtId="0" fontId="22" fillId="23" borderId="92" applyNumberFormat="0" applyFont="0" applyAlignment="0" applyProtection="0"/>
    <xf numFmtId="0" fontId="26" fillId="20" borderId="91" applyNumberFormat="0" applyAlignment="0" applyProtection="0"/>
    <xf numFmtId="0" fontId="26" fillId="20" borderId="91" applyNumberFormat="0" applyAlignment="0" applyProtection="0"/>
    <xf numFmtId="0" fontId="34" fillId="7" borderId="91" applyNumberFormat="0" applyAlignment="0" applyProtection="0"/>
    <xf numFmtId="0" fontId="22" fillId="23" borderId="92" applyNumberFormat="0" applyFont="0" applyAlignment="0" applyProtection="0"/>
    <xf numFmtId="0" fontId="40" fillId="20" borderId="93" applyNumberFormat="0" applyAlignment="0" applyProtection="0"/>
    <xf numFmtId="0" fontId="42" fillId="0" borderId="94" applyNumberFormat="0" applyFill="0" applyAlignment="0" applyProtection="0"/>
    <xf numFmtId="0" fontId="40" fillId="20" borderId="93" applyNumberFormat="0" applyAlignment="0" applyProtection="0"/>
    <xf numFmtId="0" fontId="26" fillId="20" borderId="91" applyNumberFormat="0" applyAlignment="0" applyProtection="0"/>
    <xf numFmtId="0" fontId="34" fillId="7" borderId="91" applyNumberFormat="0" applyAlignment="0" applyProtection="0"/>
    <xf numFmtId="0" fontId="42" fillId="0" borderId="94" applyNumberFormat="0" applyFill="0" applyAlignment="0" applyProtection="0"/>
    <xf numFmtId="0" fontId="26" fillId="20" borderId="91" applyNumberFormat="0" applyAlignment="0" applyProtection="0"/>
    <xf numFmtId="0" fontId="34" fillId="7" borderId="91" applyNumberFormat="0" applyAlignment="0" applyProtection="0"/>
    <xf numFmtId="0" fontId="40" fillId="20" borderId="93" applyNumberFormat="0" applyAlignment="0" applyProtection="0"/>
    <xf numFmtId="0" fontId="22" fillId="23" borderId="92" applyNumberFormat="0" applyFont="0" applyAlignment="0" applyProtection="0"/>
    <xf numFmtId="0" fontId="26" fillId="20" borderId="91" applyNumberFormat="0" applyAlignment="0" applyProtection="0"/>
    <xf numFmtId="0" fontId="22" fillId="23" borderId="92" applyNumberFormat="0" applyFont="0" applyAlignment="0" applyProtection="0"/>
    <xf numFmtId="0" fontId="34" fillId="7" borderId="91" applyNumberFormat="0" applyAlignment="0" applyProtection="0"/>
    <xf numFmtId="0" fontId="22" fillId="23" borderId="92" applyNumberFormat="0" applyFont="0" applyAlignment="0" applyProtection="0"/>
    <xf numFmtId="0" fontId="22" fillId="23" borderId="92" applyNumberFormat="0" applyFont="0" applyAlignment="0" applyProtection="0"/>
    <xf numFmtId="0" fontId="40" fillId="20" borderId="93" applyNumberFormat="0" applyAlignment="0" applyProtection="0"/>
    <xf numFmtId="0" fontId="42" fillId="0" borderId="94" applyNumberFormat="0" applyFill="0" applyAlignment="0" applyProtection="0"/>
    <xf numFmtId="0" fontId="34" fillId="7" borderId="91" applyNumberFormat="0" applyAlignment="0" applyProtection="0"/>
    <xf numFmtId="0" fontId="42" fillId="0" borderId="94" applyNumberFormat="0" applyFill="0" applyAlignment="0" applyProtection="0"/>
    <xf numFmtId="0" fontId="26" fillId="20" borderId="91" applyNumberFormat="0" applyAlignment="0" applyProtection="0"/>
    <xf numFmtId="0" fontId="34" fillId="7" borderId="91" applyNumberFormat="0" applyAlignment="0" applyProtection="0"/>
    <xf numFmtId="0" fontId="42" fillId="0" borderId="94" applyNumberFormat="0" applyFill="0" applyAlignment="0" applyProtection="0"/>
    <xf numFmtId="0" fontId="42" fillId="0" borderId="94" applyNumberFormat="0" applyFill="0" applyAlignment="0" applyProtection="0"/>
    <xf numFmtId="0" fontId="26" fillId="20" borderId="91" applyNumberFormat="0" applyAlignment="0" applyProtection="0"/>
    <xf numFmtId="0" fontId="40" fillId="20" borderId="93" applyNumberFormat="0" applyAlignment="0" applyProtection="0"/>
    <xf numFmtId="0" fontId="22" fillId="23" borderId="92" applyNumberFormat="0" applyFont="0" applyAlignment="0" applyProtection="0"/>
    <xf numFmtId="0" fontId="40" fillId="20" borderId="93" applyNumberFormat="0" applyAlignment="0" applyProtection="0"/>
    <xf numFmtId="0" fontId="42" fillId="0" borderId="94" applyNumberFormat="0" applyFill="0" applyAlignment="0" applyProtection="0"/>
    <xf numFmtId="0" fontId="42" fillId="0" borderId="94" applyNumberFormat="0" applyFill="0" applyAlignment="0" applyProtection="0"/>
    <xf numFmtId="0" fontId="40" fillId="20" borderId="93" applyNumberFormat="0" applyAlignment="0" applyProtection="0"/>
    <xf numFmtId="0" fontId="22" fillId="23" borderId="92" applyNumberFormat="0" applyFont="0" applyAlignment="0" applyProtection="0"/>
    <xf numFmtId="0" fontId="34" fillId="7" borderId="91" applyNumberFormat="0" applyAlignment="0" applyProtection="0"/>
    <xf numFmtId="0" fontId="22" fillId="23" borderId="92" applyNumberFormat="0" applyFont="0" applyAlignment="0" applyProtection="0"/>
    <xf numFmtId="0" fontId="40" fillId="20" borderId="93" applyNumberFormat="0" applyAlignment="0" applyProtection="0"/>
    <xf numFmtId="0" fontId="42" fillId="0" borderId="94" applyNumberFormat="0" applyFill="0" applyAlignment="0" applyProtection="0"/>
    <xf numFmtId="0" fontId="34" fillId="7" borderId="91" applyNumberFormat="0" applyAlignment="0" applyProtection="0"/>
    <xf numFmtId="0" fontId="26" fillId="20" borderId="91" applyNumberFormat="0" applyAlignment="0" applyProtection="0"/>
    <xf numFmtId="0" fontId="26" fillId="20" borderId="91" applyNumberFormat="0" applyAlignment="0" applyProtection="0"/>
    <xf numFmtId="0" fontId="22" fillId="23" borderId="92" applyNumberFormat="0" applyFont="0" applyAlignment="0" applyProtection="0"/>
    <xf numFmtId="0" fontId="22" fillId="23" borderId="92" applyNumberFormat="0" applyFont="0" applyAlignment="0" applyProtection="0"/>
    <xf numFmtId="0" fontId="26" fillId="20" borderId="91" applyNumberFormat="0" applyAlignment="0" applyProtection="0"/>
    <xf numFmtId="0" fontId="26" fillId="20" borderId="91" applyNumberFormat="0" applyAlignment="0" applyProtection="0"/>
    <xf numFmtId="0" fontId="34" fillId="7" borderId="91" applyNumberFormat="0" applyAlignment="0" applyProtection="0"/>
    <xf numFmtId="0" fontId="40" fillId="20" borderId="93" applyNumberFormat="0" applyAlignment="0" applyProtection="0"/>
    <xf numFmtId="0" fontId="34" fillId="7" borderId="91" applyNumberFormat="0" applyAlignment="0" applyProtection="0"/>
    <xf numFmtId="0" fontId="42" fillId="0" borderId="94" applyNumberFormat="0" applyFill="0" applyAlignment="0" applyProtection="0"/>
    <xf numFmtId="0" fontId="40" fillId="20" borderId="93" applyNumberFormat="0" applyAlignment="0" applyProtection="0"/>
    <xf numFmtId="0" fontId="26" fillId="20" borderId="91" applyNumberFormat="0" applyAlignment="0" applyProtection="0"/>
    <xf numFmtId="0" fontId="22" fillId="23" borderId="92" applyNumberFormat="0" applyFont="0" applyAlignment="0" applyProtection="0"/>
    <xf numFmtId="0" fontId="22" fillId="23" borderId="92" applyNumberFormat="0" applyFont="0" applyAlignment="0" applyProtection="0"/>
    <xf numFmtId="0" fontId="40" fillId="20" borderId="93" applyNumberFormat="0" applyAlignment="0" applyProtection="0"/>
    <xf numFmtId="0" fontId="34" fillId="7" borderId="91" applyNumberFormat="0" applyAlignment="0" applyProtection="0"/>
    <xf numFmtId="0" fontId="40" fillId="20" borderId="93" applyNumberFormat="0" applyAlignment="0" applyProtection="0"/>
    <xf numFmtId="0" fontId="34" fillId="7" borderId="91" applyNumberFormat="0" applyAlignment="0" applyProtection="0"/>
    <xf numFmtId="0" fontId="42" fillId="0" borderId="94" applyNumberFormat="0" applyFill="0" applyAlignment="0" applyProtection="0"/>
    <xf numFmtId="0" fontId="42" fillId="0" borderId="94" applyNumberFormat="0" applyFill="0" applyAlignment="0" applyProtection="0"/>
    <xf numFmtId="0" fontId="22" fillId="23" borderId="92" applyNumberFormat="0" applyFont="0" applyAlignment="0" applyProtection="0"/>
    <xf numFmtId="0" fontId="26" fillId="20" borderId="91" applyNumberFormat="0" applyAlignment="0" applyProtection="0"/>
    <xf numFmtId="0" fontId="34" fillId="7" borderId="91" applyNumberFormat="0" applyAlignment="0" applyProtection="0"/>
    <xf numFmtId="0" fontId="26" fillId="20" borderId="91" applyNumberFormat="0" applyAlignment="0" applyProtection="0"/>
    <xf numFmtId="0" fontId="40" fillId="20" borderId="93" applyNumberFormat="0" applyAlignment="0" applyProtection="0"/>
    <xf numFmtId="0" fontId="26" fillId="20" borderId="91" applyNumberFormat="0" applyAlignment="0" applyProtection="0"/>
    <xf numFmtId="0" fontId="22" fillId="23" borderId="92" applyNumberFormat="0" applyFont="0" applyAlignment="0" applyProtection="0"/>
    <xf numFmtId="0" fontId="40" fillId="20" borderId="93" applyNumberFormat="0" applyAlignment="0" applyProtection="0"/>
    <xf numFmtId="0" fontId="34" fillId="7" borderId="91" applyNumberFormat="0" applyAlignment="0" applyProtection="0"/>
    <xf numFmtId="0" fontId="42" fillId="0" borderId="94" applyNumberFormat="0" applyFill="0" applyAlignment="0" applyProtection="0"/>
    <xf numFmtId="0" fontId="40" fillId="20" borderId="93" applyNumberFormat="0" applyAlignment="0" applyProtection="0"/>
    <xf numFmtId="0" fontId="42" fillId="0" borderId="94" applyNumberFormat="0" applyFill="0" applyAlignment="0" applyProtection="0"/>
    <xf numFmtId="0" fontId="42" fillId="0" borderId="94" applyNumberFormat="0" applyFill="0" applyAlignment="0" applyProtection="0"/>
    <xf numFmtId="0" fontId="34" fillId="7" borderId="91" applyNumberFormat="0" applyAlignment="0" applyProtection="0"/>
    <xf numFmtId="0" fontId="26" fillId="20" borderId="91" applyNumberFormat="0" applyAlignment="0" applyProtection="0"/>
    <xf numFmtId="0" fontId="42" fillId="0" borderId="94" applyNumberFormat="0" applyFill="0" applyAlignment="0" applyProtection="0"/>
    <xf numFmtId="0" fontId="34" fillId="7" borderId="91" applyNumberFormat="0" applyAlignment="0" applyProtection="0"/>
    <xf numFmtId="0" fontId="22" fillId="23" borderId="92" applyNumberFormat="0" applyFont="0" applyAlignment="0" applyProtection="0"/>
    <xf numFmtId="0" fontId="26" fillId="20" borderId="91" applyNumberFormat="0" applyAlignment="0" applyProtection="0"/>
    <xf numFmtId="0" fontId="42" fillId="0" borderId="94" applyNumberFormat="0" applyFill="0" applyAlignment="0" applyProtection="0"/>
    <xf numFmtId="0" fontId="40" fillId="20" borderId="93" applyNumberFormat="0" applyAlignment="0" applyProtection="0"/>
    <xf numFmtId="0" fontId="26" fillId="20" borderId="91" applyNumberFormat="0" applyAlignment="0" applyProtection="0"/>
    <xf numFmtId="0" fontId="40" fillId="20" borderId="93" applyNumberFormat="0" applyAlignment="0" applyProtection="0"/>
    <xf numFmtId="0" fontId="42" fillId="0" borderId="94" applyNumberFormat="0" applyFill="0" applyAlignment="0" applyProtection="0"/>
    <xf numFmtId="0" fontId="42" fillId="0" borderId="94" applyNumberFormat="0" applyFill="0" applyAlignment="0" applyProtection="0"/>
    <xf numFmtId="0" fontId="40" fillId="20" borderId="93" applyNumberFormat="0" applyAlignment="0" applyProtection="0"/>
    <xf numFmtId="0" fontId="40" fillId="20" borderId="93" applyNumberFormat="0" applyAlignment="0" applyProtection="0"/>
    <xf numFmtId="0" fontId="26" fillId="20" borderId="91" applyNumberFormat="0" applyAlignment="0" applyProtection="0"/>
    <xf numFmtId="0" fontId="34" fillId="7" borderId="91" applyNumberFormat="0" applyAlignment="0" applyProtection="0"/>
    <xf numFmtId="0" fontId="42" fillId="0" borderId="94" applyNumberFormat="0" applyFill="0" applyAlignment="0" applyProtection="0"/>
    <xf numFmtId="0" fontId="26" fillId="20" borderId="91" applyNumberFormat="0" applyAlignment="0" applyProtection="0"/>
    <xf numFmtId="0" fontId="34" fillId="7" borderId="91" applyNumberFormat="0" applyAlignment="0" applyProtection="0"/>
    <xf numFmtId="0" fontId="40" fillId="20" borderId="93" applyNumberFormat="0" applyAlignment="0" applyProtection="0"/>
    <xf numFmtId="0" fontId="22" fillId="23" borderId="92" applyNumberFormat="0" applyFont="0" applyAlignment="0" applyProtection="0"/>
    <xf numFmtId="0" fontId="26" fillId="20" borderId="91" applyNumberFormat="0" applyAlignment="0" applyProtection="0"/>
    <xf numFmtId="0" fontId="22" fillId="23" borderId="92" applyNumberFormat="0" applyFont="0" applyAlignment="0" applyProtection="0"/>
    <xf numFmtId="0" fontId="34" fillId="7" borderId="91" applyNumberFormat="0" applyAlignment="0" applyProtection="0"/>
    <xf numFmtId="0" fontId="22" fillId="23" borderId="92" applyNumberFormat="0" applyFont="0" applyAlignment="0" applyProtection="0"/>
    <xf numFmtId="0" fontId="22" fillId="23" borderId="92" applyNumberFormat="0" applyFont="0" applyAlignment="0" applyProtection="0"/>
    <xf numFmtId="0" fontId="40" fillId="20" borderId="93" applyNumberFormat="0" applyAlignment="0" applyProtection="0"/>
    <xf numFmtId="0" fontId="42" fillId="0" borderId="94" applyNumberFormat="0" applyFill="0" applyAlignment="0" applyProtection="0"/>
    <xf numFmtId="0" fontId="34" fillId="7" borderId="91" applyNumberFormat="0" applyAlignment="0" applyProtection="0"/>
    <xf numFmtId="0" fontId="42" fillId="0" borderId="94" applyNumberFormat="0" applyFill="0" applyAlignment="0" applyProtection="0"/>
    <xf numFmtId="0" fontId="22" fillId="23" borderId="92" applyNumberFormat="0" applyFont="0" applyAlignment="0" applyProtection="0"/>
    <xf numFmtId="0" fontId="34" fillId="7" borderId="91" applyNumberFormat="0" applyAlignment="0" applyProtection="0"/>
    <xf numFmtId="0" fontId="26" fillId="20" borderId="91" applyNumberFormat="0" applyAlignment="0" applyProtection="0"/>
    <xf numFmtId="0" fontId="34" fillId="7" borderId="91" applyNumberFormat="0" applyAlignment="0" applyProtection="0"/>
    <xf numFmtId="0" fontId="42" fillId="0" borderId="94" applyNumberFormat="0" applyFill="0" applyAlignment="0" applyProtection="0"/>
    <xf numFmtId="0" fontId="42" fillId="0" borderId="94" applyNumberFormat="0" applyFill="0" applyAlignment="0" applyProtection="0"/>
    <xf numFmtId="0" fontId="26" fillId="20" borderId="91" applyNumberFormat="0" applyAlignment="0" applyProtection="0"/>
    <xf numFmtId="0" fontId="40" fillId="20" borderId="93" applyNumberFormat="0" applyAlignment="0" applyProtection="0"/>
    <xf numFmtId="0" fontId="22" fillId="23" borderId="92" applyNumberFormat="0" applyFont="0" applyAlignment="0" applyProtection="0"/>
    <xf numFmtId="0" fontId="40" fillId="20" borderId="93" applyNumberFormat="0" applyAlignment="0" applyProtection="0"/>
    <xf numFmtId="0" fontId="42" fillId="0" borderId="94" applyNumberFormat="0" applyFill="0" applyAlignment="0" applyProtection="0"/>
    <xf numFmtId="0" fontId="42" fillId="0" borderId="94" applyNumberFormat="0" applyFill="0" applyAlignment="0" applyProtection="0"/>
    <xf numFmtId="0" fontId="40" fillId="20" borderId="93" applyNumberFormat="0" applyAlignment="0" applyProtection="0"/>
    <xf numFmtId="0" fontId="22" fillId="23" borderId="92" applyNumberFormat="0" applyFont="0" applyAlignment="0" applyProtection="0"/>
    <xf numFmtId="0" fontId="34" fillId="7" borderId="91" applyNumberFormat="0" applyAlignment="0" applyProtection="0"/>
    <xf numFmtId="0" fontId="22" fillId="23" borderId="92" applyNumberFormat="0" applyFont="0" applyAlignment="0" applyProtection="0"/>
    <xf numFmtId="0" fontId="40" fillId="20" borderId="93" applyNumberFormat="0" applyAlignment="0" applyProtection="0"/>
    <xf numFmtId="0" fontId="42" fillId="0" borderId="94" applyNumberFormat="0" applyFill="0" applyAlignment="0" applyProtection="0"/>
    <xf numFmtId="0" fontId="34" fillId="7" borderId="91" applyNumberFormat="0" applyAlignment="0" applyProtection="0"/>
    <xf numFmtId="0" fontId="26" fillId="20" borderId="91" applyNumberFormat="0" applyAlignment="0" applyProtection="0"/>
    <xf numFmtId="0" fontId="26" fillId="20" borderId="91" applyNumberFormat="0" applyAlignment="0" applyProtection="0"/>
    <xf numFmtId="0" fontId="22" fillId="23" borderId="92" applyNumberFormat="0" applyFont="0" applyAlignment="0" applyProtection="0"/>
    <xf numFmtId="0" fontId="34" fillId="7" borderId="91" applyNumberFormat="0" applyAlignment="0" applyProtection="0"/>
    <xf numFmtId="0" fontId="26" fillId="20" borderId="91" applyNumberFormat="0" applyAlignment="0" applyProtection="0"/>
    <xf numFmtId="0" fontId="22" fillId="23" borderId="92" applyNumberFormat="0" applyFont="0" applyAlignment="0" applyProtection="0"/>
    <xf numFmtId="0" fontId="26" fillId="20" borderId="91" applyNumberFormat="0" applyAlignment="0" applyProtection="0"/>
    <xf numFmtId="0" fontId="26" fillId="20" borderId="91" applyNumberFormat="0" applyAlignment="0" applyProtection="0"/>
    <xf numFmtId="0" fontId="34" fillId="7" borderId="91" applyNumberFormat="0" applyAlignment="0" applyProtection="0"/>
    <xf numFmtId="0" fontId="40" fillId="20" borderId="93" applyNumberFormat="0" applyAlignment="0" applyProtection="0"/>
    <xf numFmtId="0" fontId="34" fillId="7" borderId="91" applyNumberFormat="0" applyAlignment="0" applyProtection="0"/>
    <xf numFmtId="0" fontId="42" fillId="0" borderId="94" applyNumberFormat="0" applyFill="0" applyAlignment="0" applyProtection="0"/>
    <xf numFmtId="0" fontId="40" fillId="20" borderId="93" applyNumberFormat="0" applyAlignment="0" applyProtection="0"/>
    <xf numFmtId="0" fontId="40" fillId="20" borderId="93" applyNumberFormat="0" applyAlignment="0" applyProtection="0"/>
    <xf numFmtId="0" fontId="26" fillId="20" borderId="91" applyNumberFormat="0" applyAlignment="0" applyProtection="0"/>
    <xf numFmtId="0" fontId="40" fillId="20" borderId="93" applyNumberFormat="0" applyAlignment="0" applyProtection="0"/>
    <xf numFmtId="0" fontId="42" fillId="0" borderId="94" applyNumberFormat="0" applyFill="0" applyAlignment="0" applyProtection="0"/>
    <xf numFmtId="0" fontId="40" fillId="20" borderId="93" applyNumberFormat="0" applyAlignment="0" applyProtection="0"/>
    <xf numFmtId="0" fontId="22" fillId="23" borderId="92" applyNumberFormat="0" applyFont="0" applyAlignment="0" applyProtection="0"/>
    <xf numFmtId="0" fontId="34" fillId="7" borderId="91" applyNumberFormat="0" applyAlignment="0" applyProtection="0"/>
    <xf numFmtId="0" fontId="26" fillId="20" borderId="91" applyNumberFormat="0" applyAlignment="0" applyProtection="0"/>
    <xf numFmtId="0" fontId="22" fillId="23" borderId="92" applyNumberFormat="0" applyFont="0" applyAlignment="0" applyProtection="0"/>
    <xf numFmtId="0" fontId="22" fillId="23" borderId="92" applyNumberFormat="0" applyFont="0" applyAlignment="0" applyProtection="0"/>
    <xf numFmtId="0" fontId="34" fillId="7" borderId="91" applyNumberFormat="0" applyAlignment="0" applyProtection="0"/>
    <xf numFmtId="0" fontId="34" fillId="7" borderId="91" applyNumberFormat="0" applyAlignment="0" applyProtection="0"/>
    <xf numFmtId="0" fontId="26" fillId="20" borderId="91" applyNumberFormat="0" applyAlignment="0" applyProtection="0"/>
    <xf numFmtId="0" fontId="42" fillId="0" borderId="94" applyNumberFormat="0" applyFill="0" applyAlignment="0" applyProtection="0"/>
    <xf numFmtId="0" fontId="26" fillId="20" borderId="91" applyNumberFormat="0" applyAlignment="0" applyProtection="0"/>
    <xf numFmtId="0" fontId="40" fillId="20" borderId="93" applyNumberFormat="0" applyAlignment="0" applyProtection="0"/>
    <xf numFmtId="0" fontId="34" fillId="7" borderId="91" applyNumberFormat="0" applyAlignment="0" applyProtection="0"/>
    <xf numFmtId="0" fontId="40" fillId="20" borderId="93" applyNumberFormat="0" applyAlignment="0" applyProtection="0"/>
    <xf numFmtId="0" fontId="22" fillId="23" borderId="92" applyNumberFormat="0" applyFont="0" applyAlignment="0" applyProtection="0"/>
    <xf numFmtId="0" fontId="22" fillId="23" borderId="92" applyNumberFormat="0" applyFont="0" applyAlignment="0" applyProtection="0"/>
    <xf numFmtId="0" fontId="34" fillId="7" borderId="91" applyNumberFormat="0" applyAlignment="0" applyProtection="0"/>
    <xf numFmtId="0" fontId="34" fillId="7" borderId="91" applyNumberFormat="0" applyAlignment="0" applyProtection="0"/>
    <xf numFmtId="0" fontId="42" fillId="0" borderId="94" applyNumberFormat="0" applyFill="0" applyAlignment="0" applyProtection="0"/>
    <xf numFmtId="0" fontId="22" fillId="23" borderId="92" applyNumberFormat="0" applyFont="0" applyAlignment="0" applyProtection="0"/>
    <xf numFmtId="0" fontId="42" fillId="0" borderId="94" applyNumberFormat="0" applyFill="0" applyAlignment="0" applyProtection="0"/>
    <xf numFmtId="0" fontId="42" fillId="0" borderId="94" applyNumberFormat="0" applyFill="0" applyAlignment="0" applyProtection="0"/>
    <xf numFmtId="0" fontId="22" fillId="23" borderId="92" applyNumberFormat="0" applyFont="0" applyAlignment="0" applyProtection="0"/>
    <xf numFmtId="0" fontId="26" fillId="20" borderId="91" applyNumberFormat="0" applyAlignment="0" applyProtection="0"/>
    <xf numFmtId="0" fontId="26" fillId="20" borderId="91" applyNumberFormat="0" applyAlignment="0" applyProtection="0"/>
    <xf numFmtId="0" fontId="40" fillId="20" borderId="93" applyNumberFormat="0" applyAlignment="0" applyProtection="0"/>
    <xf numFmtId="0" fontId="14" fillId="0" borderId="0"/>
    <xf numFmtId="0" fontId="14" fillId="0" borderId="0"/>
    <xf numFmtId="9" fontId="14" fillId="0" borderId="0" applyFont="0" applyFill="0" applyBorder="0" applyAlignment="0" applyProtection="0"/>
    <xf numFmtId="0" fontId="26" fillId="20" borderId="95" applyNumberFormat="0" applyAlignment="0" applyProtection="0"/>
    <xf numFmtId="0" fontId="34" fillId="7" borderId="95" applyNumberFormat="0" applyAlignment="0" applyProtection="0"/>
    <xf numFmtId="0" fontId="22" fillId="23" borderId="96" applyNumberFormat="0" applyFont="0" applyAlignment="0" applyProtection="0"/>
    <xf numFmtId="0" fontId="40" fillId="20" borderId="97" applyNumberFormat="0" applyAlignment="0" applyProtection="0"/>
    <xf numFmtId="0" fontId="42" fillId="0" borderId="98" applyNumberFormat="0" applyFill="0" applyAlignment="0" applyProtection="0"/>
    <xf numFmtId="0" fontId="14" fillId="0" borderId="0"/>
    <xf numFmtId="0" fontId="40" fillId="20" borderId="97" applyNumberFormat="0" applyAlignment="0" applyProtection="0"/>
    <xf numFmtId="0" fontId="26" fillId="20" borderId="95" applyNumberFormat="0" applyAlignment="0" applyProtection="0"/>
    <xf numFmtId="0" fontId="34" fillId="7" borderId="95" applyNumberFormat="0" applyAlignment="0" applyProtection="0"/>
    <xf numFmtId="0" fontId="42" fillId="0" borderId="98" applyNumberFormat="0" applyFill="0" applyAlignment="0" applyProtection="0"/>
    <xf numFmtId="0" fontId="26" fillId="20" borderId="95" applyNumberFormat="0" applyAlignment="0" applyProtection="0"/>
    <xf numFmtId="0" fontId="34" fillId="7" borderId="95" applyNumberFormat="0" applyAlignment="0" applyProtection="0"/>
    <xf numFmtId="0" fontId="40" fillId="20" borderId="97" applyNumberFormat="0" applyAlignment="0" applyProtection="0"/>
    <xf numFmtId="0" fontId="22" fillId="23" borderId="96" applyNumberFormat="0" applyFont="0" applyAlignment="0" applyProtection="0"/>
    <xf numFmtId="0" fontId="26" fillId="20" borderId="95" applyNumberFormat="0" applyAlignment="0" applyProtection="0"/>
    <xf numFmtId="0" fontId="22" fillId="23" borderId="96" applyNumberFormat="0" applyFont="0" applyAlignment="0" applyProtection="0"/>
    <xf numFmtId="0" fontId="34" fillId="7" borderId="95" applyNumberFormat="0" applyAlignment="0" applyProtection="0"/>
    <xf numFmtId="0" fontId="22" fillId="23" borderId="96" applyNumberFormat="0" applyFont="0" applyAlignment="0" applyProtection="0"/>
    <xf numFmtId="0" fontId="22" fillId="23" borderId="96" applyNumberFormat="0" applyFont="0" applyAlignment="0" applyProtection="0"/>
    <xf numFmtId="0" fontId="40" fillId="20" borderId="97" applyNumberFormat="0" applyAlignment="0" applyProtection="0"/>
    <xf numFmtId="0" fontId="42" fillId="0" borderId="98" applyNumberFormat="0" applyFill="0" applyAlignment="0" applyProtection="0"/>
    <xf numFmtId="0" fontId="34" fillId="7" borderId="95" applyNumberFormat="0" applyAlignment="0" applyProtection="0"/>
    <xf numFmtId="0" fontId="42" fillId="0" borderId="98" applyNumberFormat="0" applyFill="0" applyAlignment="0" applyProtection="0"/>
    <xf numFmtId="0" fontId="14" fillId="0" borderId="0"/>
    <xf numFmtId="0" fontId="14" fillId="0" borderId="0"/>
    <xf numFmtId="9" fontId="14" fillId="0" borderId="0" applyFont="0" applyFill="0" applyBorder="0" applyAlignment="0" applyProtection="0"/>
    <xf numFmtId="0" fontId="26" fillId="20" borderId="95" applyNumberFormat="0" applyAlignment="0" applyProtection="0"/>
    <xf numFmtId="0" fontId="34" fillId="7" borderId="95" applyNumberFormat="0" applyAlignment="0" applyProtection="0"/>
    <xf numFmtId="0" fontId="42" fillId="0" borderId="98" applyNumberFormat="0" applyFill="0" applyAlignment="0" applyProtection="0"/>
    <xf numFmtId="0" fontId="42" fillId="0" borderId="98" applyNumberFormat="0" applyFill="0" applyAlignment="0" applyProtection="0"/>
    <xf numFmtId="0" fontId="26" fillId="20" borderId="95" applyNumberFormat="0" applyAlignment="0" applyProtection="0"/>
    <xf numFmtId="0" fontId="40" fillId="20" borderId="97" applyNumberFormat="0" applyAlignment="0" applyProtection="0"/>
    <xf numFmtId="0" fontId="22" fillId="23" borderId="96" applyNumberFormat="0" applyFont="0" applyAlignment="0" applyProtection="0"/>
    <xf numFmtId="0" fontId="40" fillId="20" borderId="97" applyNumberFormat="0" applyAlignment="0" applyProtection="0"/>
    <xf numFmtId="0" fontId="42" fillId="0" borderId="98" applyNumberFormat="0" applyFill="0" applyAlignment="0" applyProtection="0"/>
    <xf numFmtId="0" fontId="42" fillId="0" borderId="98" applyNumberFormat="0" applyFill="0" applyAlignment="0" applyProtection="0"/>
    <xf numFmtId="0" fontId="40" fillId="20" borderId="97" applyNumberFormat="0" applyAlignment="0" applyProtection="0"/>
    <xf numFmtId="0" fontId="22" fillId="23" borderId="96" applyNumberFormat="0" applyFont="0" applyAlignment="0" applyProtection="0"/>
    <xf numFmtId="0" fontId="34" fillId="7" borderId="95" applyNumberFormat="0" applyAlignment="0" applyProtection="0"/>
    <xf numFmtId="0" fontId="22" fillId="23" borderId="96" applyNumberFormat="0" applyFont="0" applyAlignment="0" applyProtection="0"/>
    <xf numFmtId="0" fontId="40" fillId="20" borderId="97" applyNumberFormat="0" applyAlignment="0" applyProtection="0"/>
    <xf numFmtId="0" fontId="42" fillId="0" borderId="98" applyNumberFormat="0" applyFill="0" applyAlignment="0" applyProtection="0"/>
    <xf numFmtId="0" fontId="34" fillId="7" borderId="95" applyNumberFormat="0" applyAlignment="0" applyProtection="0"/>
    <xf numFmtId="0" fontId="26" fillId="20" borderId="95" applyNumberFormat="0" applyAlignment="0" applyProtection="0"/>
    <xf numFmtId="0" fontId="26" fillId="20" borderId="95" applyNumberFormat="0" applyAlignment="0" applyProtection="0"/>
    <xf numFmtId="0" fontId="22" fillId="23" borderId="96" applyNumberFormat="0" applyFont="0" applyAlignment="0" applyProtection="0"/>
    <xf numFmtId="0" fontId="14" fillId="0" borderId="0"/>
    <xf numFmtId="0" fontId="14" fillId="0" borderId="0"/>
    <xf numFmtId="9" fontId="14" fillId="0" borderId="0" applyFont="0" applyFill="0" applyBorder="0" applyAlignment="0" applyProtection="0"/>
    <xf numFmtId="0" fontId="22" fillId="23" borderId="96" applyNumberFormat="0" applyFont="0" applyAlignment="0" applyProtection="0"/>
    <xf numFmtId="0" fontId="26" fillId="20" borderId="95" applyNumberFormat="0" applyAlignment="0" applyProtection="0"/>
    <xf numFmtId="0" fontId="26" fillId="20" borderId="95" applyNumberFormat="0" applyAlignment="0" applyProtection="0"/>
    <xf numFmtId="0" fontId="34" fillId="7" borderId="95" applyNumberFormat="0" applyAlignment="0" applyProtection="0"/>
    <xf numFmtId="0" fontId="40" fillId="20" borderId="97" applyNumberFormat="0" applyAlignment="0" applyProtection="0"/>
    <xf numFmtId="0" fontId="34" fillId="7" borderId="95" applyNumberFormat="0" applyAlignment="0" applyProtection="0"/>
    <xf numFmtId="0" fontId="42" fillId="0" borderId="98" applyNumberFormat="0" applyFill="0" applyAlignment="0" applyProtection="0"/>
    <xf numFmtId="0" fontId="40" fillId="20" borderId="97" applyNumberFormat="0" applyAlignment="0" applyProtection="0"/>
    <xf numFmtId="0" fontId="13" fillId="0" borderId="0"/>
    <xf numFmtId="9" fontId="13" fillId="0" borderId="0" applyFont="0" applyFill="0" applyBorder="0" applyAlignment="0" applyProtection="0"/>
    <xf numFmtId="0" fontId="12" fillId="0" borderId="0"/>
    <xf numFmtId="0" fontId="40" fillId="20" borderId="101" applyNumberFormat="0" applyAlignment="0" applyProtection="0"/>
    <xf numFmtId="0" fontId="26" fillId="20" borderId="99" applyNumberFormat="0" applyAlignment="0" applyProtection="0"/>
    <xf numFmtId="0" fontId="34" fillId="7" borderId="99" applyNumberFormat="0" applyAlignment="0" applyProtection="0"/>
    <xf numFmtId="0" fontId="42" fillId="0" borderId="102" applyNumberFormat="0" applyFill="0" applyAlignment="0" applyProtection="0"/>
    <xf numFmtId="0" fontId="26" fillId="20" borderId="99" applyNumberFormat="0" applyAlignment="0" applyProtection="0"/>
    <xf numFmtId="0" fontId="34" fillId="7"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26" fillId="20" borderId="99" applyNumberFormat="0" applyAlignment="0" applyProtection="0"/>
    <xf numFmtId="0" fontId="22" fillId="23" borderId="100" applyNumberFormat="0" applyFont="0" applyAlignment="0" applyProtection="0"/>
    <xf numFmtId="0" fontId="34" fillId="7" borderId="99" applyNumberFormat="0" applyAlignment="0" applyProtection="0"/>
    <xf numFmtId="0" fontId="22" fillId="23" borderId="100" applyNumberFormat="0" applyFon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34" fillId="7" borderId="99" applyNumberFormat="0" applyAlignment="0" applyProtection="0"/>
    <xf numFmtId="0" fontId="42" fillId="0" borderId="102" applyNumberFormat="0" applyFill="0" applyAlignment="0" applyProtection="0"/>
    <xf numFmtId="0" fontId="12" fillId="0" borderId="0"/>
    <xf numFmtId="0" fontId="12" fillId="0" borderId="0"/>
    <xf numFmtId="9" fontId="12" fillId="0" borderId="0" applyFont="0" applyFill="0" applyBorder="0" applyAlignment="0" applyProtection="0"/>
    <xf numFmtId="0" fontId="26" fillId="20" borderId="99" applyNumberFormat="0" applyAlignment="0" applyProtection="0"/>
    <xf numFmtId="0" fontId="34" fillId="7" borderId="99"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26" fillId="20"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40" fillId="20" borderId="101" applyNumberFormat="0" applyAlignment="0" applyProtection="0"/>
    <xf numFmtId="0" fontId="22" fillId="23" borderId="100" applyNumberFormat="0" applyFont="0" applyAlignment="0" applyProtection="0"/>
    <xf numFmtId="0" fontId="34" fillId="7" borderId="99"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34" fillId="7" borderId="99" applyNumberFormat="0" applyAlignment="0" applyProtection="0"/>
    <xf numFmtId="0" fontId="26" fillId="20" borderId="99" applyNumberFormat="0" applyAlignment="0" applyProtection="0"/>
    <xf numFmtId="0" fontId="26" fillId="20" borderId="99" applyNumberFormat="0" applyAlignment="0" applyProtection="0"/>
    <xf numFmtId="0" fontId="40" fillId="20" borderId="101" applyNumberFormat="0" applyAlignment="0" applyProtection="0"/>
    <xf numFmtId="0" fontId="26" fillId="20" borderId="99" applyNumberFormat="0" applyAlignment="0" applyProtection="0"/>
    <xf numFmtId="0" fontId="22" fillId="23" borderId="100" applyNumberFormat="0" applyFont="0" applyAlignment="0" applyProtection="0"/>
    <xf numFmtId="0" fontId="42" fillId="0" borderId="102" applyNumberFormat="0" applyFill="0" applyAlignment="0" applyProtection="0"/>
    <xf numFmtId="0" fontId="26" fillId="20" borderId="99" applyNumberFormat="0" applyAlignment="0" applyProtection="0"/>
    <xf numFmtId="0" fontId="42" fillId="0" borderId="102" applyNumberFormat="0" applyFill="0" applyAlignment="0" applyProtection="0"/>
    <xf numFmtId="0" fontId="22" fillId="23" borderId="100" applyNumberFormat="0" applyFont="0" applyAlignment="0" applyProtection="0"/>
    <xf numFmtId="0" fontId="12" fillId="0" borderId="0"/>
    <xf numFmtId="0" fontId="34" fillId="7" borderId="99" applyNumberFormat="0" applyAlignment="0" applyProtection="0"/>
    <xf numFmtId="0" fontId="12" fillId="0" borderId="0"/>
    <xf numFmtId="9" fontId="12" fillId="0" borderId="0" applyFont="0" applyFill="0" applyBorder="0" applyAlignment="0" applyProtection="0"/>
    <xf numFmtId="0" fontId="40" fillId="20" borderId="101" applyNumberFormat="0" applyAlignment="0" applyProtection="0"/>
    <xf numFmtId="0" fontId="22" fillId="23" borderId="100" applyNumberFormat="0" applyFont="0" applyAlignment="0" applyProtection="0"/>
    <xf numFmtId="0" fontId="40" fillId="20" borderId="101" applyNumberFormat="0" applyAlignment="0" applyProtection="0"/>
    <xf numFmtId="0" fontId="34" fillId="7" borderId="99" applyNumberFormat="0" applyAlignment="0" applyProtection="0"/>
    <xf numFmtId="0" fontId="40" fillId="20" borderId="101" applyNumberFormat="0" applyAlignment="0" applyProtection="0"/>
    <xf numFmtId="0" fontId="26" fillId="20" borderId="99" applyNumberFormat="0" applyAlignment="0" applyProtection="0"/>
    <xf numFmtId="0" fontId="26" fillId="20" borderId="99" applyNumberFormat="0" applyAlignment="0" applyProtection="0"/>
    <xf numFmtId="0" fontId="26" fillId="20" borderId="99"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22" fillId="23" borderId="100" applyNumberFormat="0" applyFont="0" applyAlignment="0" applyProtection="0"/>
    <xf numFmtId="0" fontId="34" fillId="7"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42" fillId="0" borderId="102" applyNumberFormat="0" applyFill="0" applyAlignment="0" applyProtection="0"/>
    <xf numFmtId="0" fontId="42" fillId="0" borderId="102" applyNumberFormat="0" applyFill="0" applyAlignment="0" applyProtection="0"/>
    <xf numFmtId="0" fontId="34" fillId="7" borderId="99" applyNumberFormat="0" applyAlignment="0" applyProtection="0"/>
    <xf numFmtId="0" fontId="34" fillId="7" borderId="99" applyNumberFormat="0" applyAlignment="0" applyProtection="0"/>
    <xf numFmtId="0" fontId="26" fillId="20" borderId="99" applyNumberFormat="0" applyAlignment="0" applyProtection="0"/>
    <xf numFmtId="0" fontId="34" fillId="7" borderId="99"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40" fillId="20" borderId="101"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40" fillId="20" borderId="101" applyNumberFormat="0" applyAlignment="0" applyProtection="0"/>
    <xf numFmtId="0" fontId="34" fillId="7" borderId="99" applyNumberFormat="0" applyAlignment="0" applyProtection="0"/>
    <xf numFmtId="0" fontId="40" fillId="20" borderId="101"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42" fillId="0" borderId="102" applyNumberFormat="0" applyFill="0" applyAlignment="0" applyProtection="0"/>
    <xf numFmtId="0" fontId="40" fillId="20" borderId="101" applyNumberFormat="0" applyAlignment="0" applyProtection="0"/>
    <xf numFmtId="0" fontId="26" fillId="20" borderId="99" applyNumberFormat="0" applyAlignment="0" applyProtection="0"/>
    <xf numFmtId="0" fontId="26" fillId="20" borderId="99" applyNumberFormat="0" applyAlignment="0" applyProtection="0"/>
    <xf numFmtId="0" fontId="22" fillId="23" borderId="100" applyNumberFormat="0" applyFont="0" applyAlignment="0" applyProtection="0"/>
    <xf numFmtId="0" fontId="34" fillId="7" borderId="99"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26" fillId="20" borderId="99" applyNumberFormat="0" applyAlignment="0" applyProtection="0"/>
    <xf numFmtId="0" fontId="34" fillId="7" borderId="99"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12" fillId="0" borderId="0"/>
    <xf numFmtId="0" fontId="40" fillId="20" borderId="101" applyNumberFormat="0" applyAlignment="0" applyProtection="0"/>
    <xf numFmtId="0" fontId="26" fillId="20" borderId="99" applyNumberFormat="0" applyAlignment="0" applyProtection="0"/>
    <xf numFmtId="0" fontId="34" fillId="7" borderId="99" applyNumberFormat="0" applyAlignment="0" applyProtection="0"/>
    <xf numFmtId="0" fontId="42" fillId="0" borderId="102" applyNumberFormat="0" applyFill="0" applyAlignment="0" applyProtection="0"/>
    <xf numFmtId="0" fontId="26" fillId="20" borderId="99" applyNumberFormat="0" applyAlignment="0" applyProtection="0"/>
    <xf numFmtId="0" fontId="34" fillId="7"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26" fillId="20" borderId="99" applyNumberFormat="0" applyAlignment="0" applyProtection="0"/>
    <xf numFmtId="0" fontId="22" fillId="23" borderId="100" applyNumberFormat="0" applyFont="0" applyAlignment="0" applyProtection="0"/>
    <xf numFmtId="0" fontId="34" fillId="7" borderId="99" applyNumberFormat="0" applyAlignment="0" applyProtection="0"/>
    <xf numFmtId="0" fontId="22" fillId="23" borderId="100" applyNumberFormat="0" applyFon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34" fillId="7" borderId="99" applyNumberFormat="0" applyAlignment="0" applyProtection="0"/>
    <xf numFmtId="0" fontId="42" fillId="0" borderId="102" applyNumberFormat="0" applyFill="0" applyAlignment="0" applyProtection="0"/>
    <xf numFmtId="0" fontId="12" fillId="0" borderId="0"/>
    <xf numFmtId="0" fontId="12" fillId="0" borderId="0"/>
    <xf numFmtId="9" fontId="12" fillId="0" borderId="0" applyFont="0" applyFill="0" applyBorder="0" applyAlignment="0" applyProtection="0"/>
    <xf numFmtId="0" fontId="26" fillId="20" borderId="99" applyNumberFormat="0" applyAlignment="0" applyProtection="0"/>
    <xf numFmtId="0" fontId="34" fillId="7" borderId="99"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26" fillId="20"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40" fillId="20" borderId="101" applyNumberFormat="0" applyAlignment="0" applyProtection="0"/>
    <xf numFmtId="0" fontId="22" fillId="23" borderId="100" applyNumberFormat="0" applyFont="0" applyAlignment="0" applyProtection="0"/>
    <xf numFmtId="0" fontId="34" fillId="7" borderId="99"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34" fillId="7" borderId="99" applyNumberFormat="0" applyAlignment="0" applyProtection="0"/>
    <xf numFmtId="0" fontId="26" fillId="20" borderId="99" applyNumberFormat="0" applyAlignment="0" applyProtection="0"/>
    <xf numFmtId="0" fontId="26" fillId="20" borderId="99" applyNumberFormat="0" applyAlignment="0" applyProtection="0"/>
    <xf numFmtId="0" fontId="22" fillId="23" borderId="100" applyNumberFormat="0" applyFont="0" applyAlignment="0" applyProtection="0"/>
    <xf numFmtId="0" fontId="22" fillId="23" borderId="100" applyNumberFormat="0" applyFont="0" applyAlignment="0" applyProtection="0"/>
    <xf numFmtId="0" fontId="26" fillId="20" borderId="99" applyNumberFormat="0" applyAlignment="0" applyProtection="0"/>
    <xf numFmtId="0" fontId="26" fillId="20" borderId="99" applyNumberFormat="0" applyAlignment="0" applyProtection="0"/>
    <xf numFmtId="0" fontId="34" fillId="7" borderId="99" applyNumberFormat="0" applyAlignment="0" applyProtection="0"/>
    <xf numFmtId="0" fontId="40" fillId="20" borderId="101" applyNumberFormat="0" applyAlignment="0" applyProtection="0"/>
    <xf numFmtId="0" fontId="34" fillId="7" borderId="99" applyNumberFormat="0" applyAlignment="0" applyProtection="0"/>
    <xf numFmtId="0" fontId="42" fillId="0" borderId="102" applyNumberFormat="0" applyFill="0" applyAlignment="0" applyProtection="0"/>
    <xf numFmtId="0" fontId="40" fillId="20" borderId="101" applyNumberFormat="0" applyAlignment="0" applyProtection="0"/>
    <xf numFmtId="0" fontId="22" fillId="23" borderId="100" applyNumberFormat="0" applyFont="0" applyAlignment="0" applyProtection="0"/>
    <xf numFmtId="0" fontId="26" fillId="20" borderId="99" applyNumberFormat="0" applyAlignment="0" applyProtection="0"/>
    <xf numFmtId="0" fontId="22" fillId="23" borderId="100" applyNumberFormat="0" applyFont="0" applyAlignment="0" applyProtection="0"/>
    <xf numFmtId="0" fontId="22" fillId="23" borderId="100" applyNumberFormat="0" applyFont="0" applyAlignment="0" applyProtection="0"/>
    <xf numFmtId="0" fontId="26" fillId="20" borderId="99" applyNumberFormat="0" applyAlignment="0" applyProtection="0"/>
    <xf numFmtId="0" fontId="26" fillId="20" borderId="99" applyNumberFormat="0" applyAlignment="0" applyProtection="0"/>
    <xf numFmtId="0" fontId="42" fillId="0" borderId="102" applyNumberFormat="0" applyFill="0" applyAlignment="0" applyProtection="0"/>
    <xf numFmtId="0" fontId="34" fillId="7" borderId="99" applyNumberFormat="0" applyAlignment="0" applyProtection="0"/>
    <xf numFmtId="0" fontId="42" fillId="0" borderId="102" applyNumberFormat="0" applyFill="0" applyAlignment="0" applyProtection="0"/>
    <xf numFmtId="0" fontId="40" fillId="20" borderId="101" applyNumberFormat="0" applyAlignment="0" applyProtection="0"/>
    <xf numFmtId="0" fontId="22" fillId="23" borderId="100" applyNumberFormat="0" applyFont="0" applyAlignment="0" applyProtection="0"/>
    <xf numFmtId="0" fontId="42" fillId="0" borderId="102" applyNumberFormat="0" applyFill="0" applyAlignment="0" applyProtection="0"/>
    <xf numFmtId="0" fontId="26" fillId="20" borderId="99" applyNumberFormat="0" applyAlignment="0" applyProtection="0"/>
    <xf numFmtId="0" fontId="40" fillId="20" borderId="101" applyNumberFormat="0" applyAlignment="0" applyProtection="0"/>
    <xf numFmtId="0" fontId="34" fillId="7"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26" fillId="20" borderId="99" applyNumberFormat="0" applyAlignment="0" applyProtection="0"/>
    <xf numFmtId="0" fontId="26" fillId="20" borderId="99" applyNumberFormat="0" applyAlignment="0" applyProtection="0"/>
    <xf numFmtId="0" fontId="26" fillId="20" borderId="99" applyNumberFormat="0" applyAlignment="0" applyProtection="0"/>
    <xf numFmtId="0" fontId="40" fillId="20" borderId="101" applyNumberFormat="0" applyAlignment="0" applyProtection="0"/>
    <xf numFmtId="0" fontId="26" fillId="20" borderId="99" applyNumberFormat="0" applyAlignment="0" applyProtection="0"/>
    <xf numFmtId="0" fontId="42" fillId="0" borderId="102" applyNumberFormat="0" applyFill="0" applyAlignment="0" applyProtection="0"/>
    <xf numFmtId="0" fontId="22" fillId="23" borderId="100" applyNumberFormat="0" applyFont="0" applyAlignment="0" applyProtection="0"/>
    <xf numFmtId="0" fontId="22" fillId="23" borderId="100" applyNumberFormat="0" applyFont="0" applyAlignment="0" applyProtection="0"/>
    <xf numFmtId="0" fontId="42" fillId="0" borderId="102" applyNumberFormat="0" applyFill="0" applyAlignment="0" applyProtection="0"/>
    <xf numFmtId="0" fontId="34" fillId="7" borderId="99" applyNumberFormat="0" applyAlignment="0" applyProtection="0"/>
    <xf numFmtId="0" fontId="34" fillId="7" borderId="99" applyNumberFormat="0" applyAlignment="0" applyProtection="0"/>
    <xf numFmtId="0" fontId="34" fillId="7" borderId="99" applyNumberFormat="0" applyAlignment="0" applyProtection="0"/>
    <xf numFmtId="0" fontId="22" fillId="23" borderId="100" applyNumberFormat="0" applyFont="0" applyAlignment="0" applyProtection="0"/>
    <xf numFmtId="0" fontId="22" fillId="23" borderId="100" applyNumberFormat="0" applyFont="0" applyAlignment="0" applyProtection="0"/>
    <xf numFmtId="0" fontId="40" fillId="20" borderId="101" applyNumberFormat="0" applyAlignment="0" applyProtection="0"/>
    <xf numFmtId="0" fontId="34" fillId="7" borderId="99" applyNumberFormat="0" applyAlignment="0" applyProtection="0"/>
    <xf numFmtId="0" fontId="34" fillId="7" borderId="99" applyNumberFormat="0" applyAlignment="0" applyProtection="0"/>
    <xf numFmtId="0" fontId="22" fillId="23" borderId="100" applyNumberFormat="0" applyFont="0" applyAlignment="0" applyProtection="0"/>
    <xf numFmtId="0" fontId="34" fillId="7" borderId="99" applyNumberFormat="0" applyAlignment="0" applyProtection="0"/>
    <xf numFmtId="0" fontId="26" fillId="20" borderId="99" applyNumberFormat="0" applyAlignment="0" applyProtection="0"/>
    <xf numFmtId="0" fontId="26" fillId="20" borderId="99" applyNumberFormat="0" applyAlignment="0" applyProtection="0"/>
    <xf numFmtId="0" fontId="40" fillId="20" borderId="101" applyNumberFormat="0" applyAlignment="0" applyProtection="0"/>
    <xf numFmtId="0" fontId="40" fillId="20" borderId="101" applyNumberFormat="0" applyAlignment="0" applyProtection="0"/>
    <xf numFmtId="0" fontId="34" fillId="7" borderId="99" applyNumberFormat="0" applyAlignment="0" applyProtection="0"/>
    <xf numFmtId="0" fontId="40" fillId="20" borderId="101" applyNumberFormat="0" applyAlignment="0" applyProtection="0"/>
    <xf numFmtId="0" fontId="26" fillId="20" borderId="99" applyNumberFormat="0" applyAlignment="0" applyProtection="0"/>
    <xf numFmtId="0" fontId="34" fillId="7" borderId="99" applyNumberFormat="0" applyAlignment="0" applyProtection="0"/>
    <xf numFmtId="0" fontId="42" fillId="0" borderId="102" applyNumberFormat="0" applyFill="0" applyAlignment="0" applyProtection="0"/>
    <xf numFmtId="0" fontId="26" fillId="20" borderId="99" applyNumberFormat="0" applyAlignment="0" applyProtection="0"/>
    <xf numFmtId="0" fontId="34" fillId="7"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26" fillId="20" borderId="99" applyNumberFormat="0" applyAlignment="0" applyProtection="0"/>
    <xf numFmtId="0" fontId="22" fillId="23" borderId="100" applyNumberFormat="0" applyFont="0" applyAlignment="0" applyProtection="0"/>
    <xf numFmtId="0" fontId="34" fillId="7" borderId="99" applyNumberFormat="0" applyAlignment="0" applyProtection="0"/>
    <xf numFmtId="0" fontId="22" fillId="23" borderId="100" applyNumberFormat="0" applyFon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34" fillId="7" borderId="99" applyNumberFormat="0" applyAlignment="0" applyProtection="0"/>
    <xf numFmtId="0" fontId="42" fillId="0" borderId="102" applyNumberFormat="0" applyFill="0" applyAlignment="0" applyProtection="0"/>
    <xf numFmtId="0" fontId="26" fillId="20" borderId="99" applyNumberFormat="0" applyAlignment="0" applyProtection="0"/>
    <xf numFmtId="0" fontId="34" fillId="7" borderId="99"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26" fillId="20"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40" fillId="20" borderId="101" applyNumberFormat="0" applyAlignment="0" applyProtection="0"/>
    <xf numFmtId="0" fontId="22" fillId="23" borderId="100" applyNumberFormat="0" applyFont="0" applyAlignment="0" applyProtection="0"/>
    <xf numFmtId="0" fontId="34" fillId="7" borderId="99"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34" fillId="7" borderId="99" applyNumberFormat="0" applyAlignment="0" applyProtection="0"/>
    <xf numFmtId="0" fontId="26" fillId="20" borderId="99" applyNumberFormat="0" applyAlignment="0" applyProtection="0"/>
    <xf numFmtId="0" fontId="26" fillId="20" borderId="99" applyNumberFormat="0" applyAlignment="0" applyProtection="0"/>
    <xf numFmtId="0" fontId="22" fillId="23" borderId="100" applyNumberFormat="0" applyFont="0" applyAlignment="0" applyProtection="0"/>
    <xf numFmtId="0" fontId="42" fillId="0" borderId="102" applyNumberFormat="0" applyFill="0" applyAlignment="0" applyProtection="0"/>
    <xf numFmtId="0" fontId="22" fillId="23" borderId="100" applyNumberFormat="0" applyFont="0" applyAlignment="0" applyProtection="0"/>
    <xf numFmtId="0" fontId="26" fillId="20" borderId="99" applyNumberFormat="0" applyAlignment="0" applyProtection="0"/>
    <xf numFmtId="0" fontId="26" fillId="20" borderId="99" applyNumberFormat="0" applyAlignment="0" applyProtection="0"/>
    <xf numFmtId="0" fontId="34" fillId="7" borderId="99" applyNumberFormat="0" applyAlignment="0" applyProtection="0"/>
    <xf numFmtId="0" fontId="40" fillId="20" borderId="101" applyNumberFormat="0" applyAlignment="0" applyProtection="0"/>
    <xf numFmtId="0" fontId="34" fillId="7" borderId="99" applyNumberFormat="0" applyAlignment="0" applyProtection="0"/>
    <xf numFmtId="0" fontId="42" fillId="0" borderId="102" applyNumberFormat="0" applyFill="0" applyAlignment="0" applyProtection="0"/>
    <xf numFmtId="0" fontId="40" fillId="20" borderId="101" applyNumberFormat="0" applyAlignment="0" applyProtection="0"/>
    <xf numFmtId="0" fontId="34" fillId="7" borderId="99" applyNumberFormat="0" applyAlignment="0" applyProtection="0"/>
    <xf numFmtId="0" fontId="42" fillId="0" borderId="102" applyNumberFormat="0" applyFill="0" applyAlignment="0" applyProtection="0"/>
    <xf numFmtId="0" fontId="40" fillId="20" borderId="101" applyNumberFormat="0" applyAlignment="0" applyProtection="0"/>
    <xf numFmtId="0" fontId="22" fillId="23" borderId="100" applyNumberFormat="0" applyFont="0" applyAlignment="0" applyProtection="0"/>
    <xf numFmtId="0" fontId="26" fillId="20" borderId="99" applyNumberFormat="0" applyAlignment="0" applyProtection="0"/>
    <xf numFmtId="0" fontId="40" fillId="20" borderId="101" applyNumberFormat="0" applyAlignment="0" applyProtection="0"/>
    <xf numFmtId="0" fontId="34" fillId="7"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26" fillId="20" borderId="99" applyNumberFormat="0" applyAlignment="0" applyProtection="0"/>
    <xf numFmtId="0" fontId="26" fillId="20" borderId="99" applyNumberFormat="0" applyAlignment="0" applyProtection="0"/>
    <xf numFmtId="0" fontId="26" fillId="20" borderId="99" applyNumberFormat="0" applyAlignment="0" applyProtection="0"/>
    <xf numFmtId="0" fontId="40" fillId="20" borderId="101" applyNumberFormat="0" applyAlignment="0" applyProtection="0"/>
    <xf numFmtId="0" fontId="26" fillId="20" borderId="99" applyNumberFormat="0" applyAlignment="0" applyProtection="0"/>
    <xf numFmtId="0" fontId="42" fillId="0" borderId="102" applyNumberFormat="0" applyFill="0" applyAlignment="0" applyProtection="0"/>
    <xf numFmtId="0" fontId="22" fillId="23" borderId="100" applyNumberFormat="0" applyFont="0" applyAlignment="0" applyProtection="0"/>
    <xf numFmtId="0" fontId="22" fillId="23" borderId="100" applyNumberFormat="0" applyFont="0" applyAlignment="0" applyProtection="0"/>
    <xf numFmtId="0" fontId="42" fillId="0" borderId="102" applyNumberFormat="0" applyFill="0" applyAlignment="0" applyProtection="0"/>
    <xf numFmtId="0" fontId="34" fillId="7" borderId="99" applyNumberFormat="0" applyAlignment="0" applyProtection="0"/>
    <xf numFmtId="0" fontId="34" fillId="7" borderId="99" applyNumberFormat="0" applyAlignment="0" applyProtection="0"/>
    <xf numFmtId="0" fontId="34" fillId="7" borderId="99" applyNumberFormat="0" applyAlignment="0" applyProtection="0"/>
    <xf numFmtId="0" fontId="22" fillId="23" borderId="100" applyNumberFormat="0" applyFont="0" applyAlignment="0" applyProtection="0"/>
    <xf numFmtId="0" fontId="22" fillId="23" borderId="100" applyNumberFormat="0" applyFont="0" applyAlignment="0" applyProtection="0"/>
    <xf numFmtId="0" fontId="40" fillId="20" borderId="101" applyNumberFormat="0" applyAlignment="0" applyProtection="0"/>
    <xf numFmtId="0" fontId="22" fillId="23" borderId="100" applyNumberFormat="0" applyFont="0" applyAlignment="0" applyProtection="0"/>
    <xf numFmtId="0" fontId="34" fillId="7" borderId="99" applyNumberFormat="0" applyAlignment="0" applyProtection="0"/>
    <xf numFmtId="0" fontId="26" fillId="20" borderId="99" applyNumberFormat="0" applyAlignment="0" applyProtection="0"/>
    <xf numFmtId="0" fontId="40" fillId="20" borderId="101" applyNumberFormat="0" applyAlignment="0" applyProtection="0"/>
    <xf numFmtId="0" fontId="34" fillId="7"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42" fillId="0" borderId="102" applyNumberFormat="0" applyFill="0" applyAlignment="0" applyProtection="0"/>
    <xf numFmtId="0" fontId="34" fillId="7" borderId="99"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22" fillId="23" borderId="100" applyNumberFormat="0" applyFont="0" applyAlignment="0" applyProtection="0"/>
    <xf numFmtId="0" fontId="40" fillId="20" borderId="101" applyNumberFormat="0" applyAlignment="0" applyProtection="0"/>
    <xf numFmtId="0" fontId="40" fillId="20" borderId="101" applyNumberFormat="0" applyAlignment="0" applyProtection="0"/>
    <xf numFmtId="0" fontId="34" fillId="7" borderId="99" applyNumberFormat="0" applyAlignment="0" applyProtection="0"/>
    <xf numFmtId="0" fontId="42" fillId="0" borderId="102" applyNumberFormat="0" applyFill="0" applyAlignment="0" applyProtection="0"/>
    <xf numFmtId="0" fontId="26" fillId="20" borderId="99" applyNumberFormat="0" applyAlignment="0" applyProtection="0"/>
    <xf numFmtId="0" fontId="34" fillId="7"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26" fillId="20" borderId="99" applyNumberFormat="0" applyAlignment="0" applyProtection="0"/>
    <xf numFmtId="0" fontId="22" fillId="23" borderId="100" applyNumberFormat="0" applyFont="0" applyAlignment="0" applyProtection="0"/>
    <xf numFmtId="0" fontId="34" fillId="7" borderId="99" applyNumberFormat="0" applyAlignment="0" applyProtection="0"/>
    <xf numFmtId="0" fontId="22" fillId="23" borderId="100" applyNumberFormat="0" applyFont="0" applyAlignment="0" applyProtection="0"/>
    <xf numFmtId="0" fontId="42" fillId="0" borderId="102" applyNumberFormat="0" applyFill="0" applyAlignment="0" applyProtection="0"/>
    <xf numFmtId="0" fontId="26" fillId="20"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40" fillId="20" borderId="101" applyNumberFormat="0" applyAlignment="0" applyProtection="0"/>
    <xf numFmtId="0" fontId="22" fillId="23" borderId="100" applyNumberFormat="0" applyFont="0" applyAlignment="0" applyProtection="0"/>
    <xf numFmtId="0" fontId="34" fillId="7" borderId="99"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34" fillId="7" borderId="99" applyNumberFormat="0" applyAlignment="0" applyProtection="0"/>
    <xf numFmtId="0" fontId="26" fillId="20" borderId="99" applyNumberFormat="0" applyAlignment="0" applyProtection="0"/>
    <xf numFmtId="0" fontId="26" fillId="20" borderId="99" applyNumberFormat="0" applyAlignment="0" applyProtection="0"/>
    <xf numFmtId="0" fontId="40" fillId="20" borderId="101" applyNumberFormat="0" applyAlignment="0" applyProtection="0"/>
    <xf numFmtId="0" fontId="34" fillId="7" borderId="99" applyNumberFormat="0" applyAlignment="0" applyProtection="0"/>
    <xf numFmtId="0" fontId="34" fillId="7" borderId="99" applyNumberFormat="0" applyAlignment="0" applyProtection="0"/>
    <xf numFmtId="0" fontId="22" fillId="23" borderId="100" applyNumberFormat="0" applyFont="0" applyAlignment="0" applyProtection="0"/>
    <xf numFmtId="0" fontId="26" fillId="20" borderId="99" applyNumberFormat="0" applyAlignment="0" applyProtection="0"/>
    <xf numFmtId="0" fontId="42" fillId="0" borderId="102" applyNumberFormat="0" applyFill="0" applyAlignment="0" applyProtection="0"/>
    <xf numFmtId="0" fontId="22" fillId="23" borderId="100" applyNumberFormat="0" applyFont="0" applyAlignment="0" applyProtection="0"/>
    <xf numFmtId="0" fontId="26" fillId="20" borderId="99" applyNumberFormat="0" applyAlignment="0" applyProtection="0"/>
    <xf numFmtId="0" fontId="12" fillId="0" borderId="0"/>
    <xf numFmtId="0" fontId="22" fillId="23" borderId="100" applyNumberFormat="0" applyFont="0" applyAlignment="0" applyProtection="0"/>
    <xf numFmtId="0" fontId="12" fillId="0" borderId="0"/>
    <xf numFmtId="9" fontId="12" fillId="0" borderId="0" applyFont="0" applyFill="0" applyBorder="0" applyAlignment="0" applyProtection="0"/>
    <xf numFmtId="0" fontId="26" fillId="20" borderId="99" applyNumberFormat="0" applyAlignment="0" applyProtection="0"/>
    <xf numFmtId="0" fontId="34" fillId="7" borderId="99"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12" fillId="0" borderId="0"/>
    <xf numFmtId="0" fontId="40" fillId="20" borderId="101" applyNumberFormat="0" applyAlignment="0" applyProtection="0"/>
    <xf numFmtId="0" fontId="26" fillId="20" borderId="99" applyNumberFormat="0" applyAlignment="0" applyProtection="0"/>
    <xf numFmtId="0" fontId="34" fillId="7" borderId="99" applyNumberFormat="0" applyAlignment="0" applyProtection="0"/>
    <xf numFmtId="0" fontId="42" fillId="0" borderId="102" applyNumberFormat="0" applyFill="0" applyAlignment="0" applyProtection="0"/>
    <xf numFmtId="0" fontId="26" fillId="20" borderId="99" applyNumberFormat="0" applyAlignment="0" applyProtection="0"/>
    <xf numFmtId="0" fontId="34" fillId="7"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26" fillId="20" borderId="99" applyNumberFormat="0" applyAlignment="0" applyProtection="0"/>
    <xf numFmtId="0" fontId="22" fillId="23" borderId="100" applyNumberFormat="0" applyFont="0" applyAlignment="0" applyProtection="0"/>
    <xf numFmtId="0" fontId="34" fillId="7" borderId="99" applyNumberFormat="0" applyAlignment="0" applyProtection="0"/>
    <xf numFmtId="0" fontId="22" fillId="23" borderId="100" applyNumberFormat="0" applyFon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34" fillId="7" borderId="99" applyNumberFormat="0" applyAlignment="0" applyProtection="0"/>
    <xf numFmtId="0" fontId="42" fillId="0" borderId="102" applyNumberFormat="0" applyFill="0" applyAlignment="0" applyProtection="0"/>
    <xf numFmtId="0" fontId="12" fillId="0" borderId="0"/>
    <xf numFmtId="0" fontId="12" fillId="0" borderId="0"/>
    <xf numFmtId="9" fontId="12" fillId="0" borderId="0" applyFont="0" applyFill="0" applyBorder="0" applyAlignment="0" applyProtection="0"/>
    <xf numFmtId="0" fontId="26" fillId="20" borderId="99" applyNumberFormat="0" applyAlignment="0" applyProtection="0"/>
    <xf numFmtId="0" fontId="34" fillId="7" borderId="99"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26" fillId="20"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40" fillId="20" borderId="101" applyNumberFormat="0" applyAlignment="0" applyProtection="0"/>
    <xf numFmtId="0" fontId="22" fillId="23" borderId="100" applyNumberFormat="0" applyFont="0" applyAlignment="0" applyProtection="0"/>
    <xf numFmtId="0" fontId="34" fillId="7" borderId="99"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34" fillId="7" borderId="99" applyNumberFormat="0" applyAlignment="0" applyProtection="0"/>
    <xf numFmtId="0" fontId="26" fillId="20" borderId="99" applyNumberFormat="0" applyAlignment="0" applyProtection="0"/>
    <xf numFmtId="0" fontId="26" fillId="20" borderId="99" applyNumberFormat="0" applyAlignment="0" applyProtection="0"/>
    <xf numFmtId="0" fontId="22" fillId="23" borderId="100" applyNumberFormat="0" applyFont="0" applyAlignment="0" applyProtection="0"/>
    <xf numFmtId="0" fontId="12" fillId="0" borderId="0"/>
    <xf numFmtId="0" fontId="12" fillId="0" borderId="0"/>
    <xf numFmtId="9" fontId="12" fillId="0" borderId="0" applyFont="0" applyFill="0" applyBorder="0" applyAlignment="0" applyProtection="0"/>
    <xf numFmtId="0" fontId="22" fillId="23" borderId="100" applyNumberFormat="0" applyFont="0" applyAlignment="0" applyProtection="0"/>
    <xf numFmtId="0" fontId="26" fillId="20" borderId="99" applyNumberFormat="0" applyAlignment="0" applyProtection="0"/>
    <xf numFmtId="0" fontId="26" fillId="20" borderId="99" applyNumberFormat="0" applyAlignment="0" applyProtection="0"/>
    <xf numFmtId="0" fontId="34" fillId="7" borderId="99" applyNumberFormat="0" applyAlignment="0" applyProtection="0"/>
    <xf numFmtId="0" fontId="40" fillId="20" borderId="101" applyNumberFormat="0" applyAlignment="0" applyProtection="0"/>
    <xf numFmtId="0" fontId="34" fillId="7" borderId="99" applyNumberFormat="0" applyAlignment="0" applyProtection="0"/>
    <xf numFmtId="0" fontId="42" fillId="0" borderId="102" applyNumberFormat="0" applyFill="0" applyAlignment="0" applyProtection="0"/>
    <xf numFmtId="0" fontId="40" fillId="20" borderId="101" applyNumberFormat="0" applyAlignment="0" applyProtection="0"/>
    <xf numFmtId="0" fontId="26" fillId="20" borderId="99" applyNumberFormat="0" applyAlignment="0" applyProtection="0"/>
    <xf numFmtId="0" fontId="34" fillId="7" borderId="99" applyNumberFormat="0" applyAlignment="0" applyProtection="0"/>
    <xf numFmtId="0" fontId="22" fillId="23" borderId="100" applyNumberFormat="0" applyFont="0" applyAlignment="0" applyProtection="0"/>
    <xf numFmtId="0" fontId="22" fillId="23" borderId="100" applyNumberFormat="0" applyFont="0" applyAlignment="0" applyProtection="0"/>
    <xf numFmtId="0" fontId="26" fillId="20"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34" fillId="7" borderId="99" applyNumberFormat="0" applyAlignment="0" applyProtection="0"/>
    <xf numFmtId="0" fontId="34" fillId="7"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34" fillId="7" borderId="99" applyNumberFormat="0" applyAlignment="0" applyProtection="0"/>
    <xf numFmtId="0" fontId="42" fillId="0" borderId="102" applyNumberFormat="0" applyFill="0" applyAlignment="0" applyProtection="0"/>
    <xf numFmtId="0" fontId="26" fillId="20" borderId="99" applyNumberFormat="0" applyAlignment="0" applyProtection="0"/>
    <xf numFmtId="0" fontId="42" fillId="0" borderId="102" applyNumberFormat="0" applyFill="0" applyAlignment="0" applyProtection="0"/>
    <xf numFmtId="0" fontId="22" fillId="23" borderId="100" applyNumberFormat="0" applyFont="0" applyAlignment="0" applyProtection="0"/>
    <xf numFmtId="0" fontId="26" fillId="20" borderId="99" applyNumberFormat="0" applyAlignment="0" applyProtection="0"/>
    <xf numFmtId="0" fontId="26" fillId="20" borderId="99" applyNumberFormat="0" applyAlignment="0" applyProtection="0"/>
    <xf numFmtId="0" fontId="22" fillId="23" borderId="100" applyNumberFormat="0" applyFont="0" applyAlignment="0" applyProtection="0"/>
    <xf numFmtId="0" fontId="34" fillId="7" borderId="99" applyNumberFormat="0" applyAlignment="0" applyProtection="0"/>
    <xf numFmtId="0" fontId="26" fillId="20" borderId="99" applyNumberFormat="0" applyAlignment="0" applyProtection="0"/>
    <xf numFmtId="0" fontId="42" fillId="0" borderId="102" applyNumberFormat="0" applyFill="0" applyAlignment="0" applyProtection="0"/>
    <xf numFmtId="0" fontId="22" fillId="23" borderId="100" applyNumberFormat="0" applyFont="0" applyAlignment="0" applyProtection="0"/>
    <xf numFmtId="0" fontId="40" fillId="20" borderId="101" applyNumberFormat="0" applyAlignment="0" applyProtection="0"/>
    <xf numFmtId="0" fontId="26" fillId="20"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40" fillId="20" borderId="101" applyNumberFormat="0" applyAlignment="0" applyProtection="0"/>
    <xf numFmtId="0" fontId="34" fillId="7" borderId="99" applyNumberFormat="0" applyAlignment="0" applyProtection="0"/>
    <xf numFmtId="0" fontId="42" fillId="0" borderId="102" applyNumberFormat="0" applyFill="0" applyAlignment="0" applyProtection="0"/>
    <xf numFmtId="0" fontId="40" fillId="20" borderId="101" applyNumberFormat="0" applyAlignment="0" applyProtection="0"/>
    <xf numFmtId="0" fontId="42" fillId="0" borderId="102" applyNumberFormat="0" applyFill="0" applyAlignment="0" applyProtection="0"/>
    <xf numFmtId="0" fontId="26" fillId="20" borderId="99" applyNumberFormat="0" applyAlignment="0" applyProtection="0"/>
    <xf numFmtId="0" fontId="42" fillId="0" borderId="102" applyNumberFormat="0" applyFill="0" applyAlignment="0" applyProtection="0"/>
    <xf numFmtId="0" fontId="26" fillId="20" borderId="99" applyNumberFormat="0" applyAlignment="0" applyProtection="0"/>
    <xf numFmtId="0" fontId="34" fillId="7" borderId="99" applyNumberFormat="0" applyAlignment="0" applyProtection="0"/>
    <xf numFmtId="0" fontId="26" fillId="20" borderId="99" applyNumberFormat="0" applyAlignment="0" applyProtection="0"/>
    <xf numFmtId="0" fontId="42" fillId="0" borderId="102" applyNumberFormat="0" applyFill="0" applyAlignment="0" applyProtection="0"/>
    <xf numFmtId="0" fontId="34" fillId="7" borderId="99" applyNumberFormat="0" applyAlignment="0" applyProtection="0"/>
    <xf numFmtId="0" fontId="22" fillId="23" borderId="100" applyNumberFormat="0" applyFont="0" applyAlignment="0" applyProtection="0"/>
    <xf numFmtId="0" fontId="22" fillId="23" borderId="100" applyNumberFormat="0" applyFont="0" applyAlignment="0" applyProtection="0"/>
    <xf numFmtId="0" fontId="26" fillId="20" borderId="99" applyNumberFormat="0" applyAlignment="0" applyProtection="0"/>
    <xf numFmtId="0" fontId="42" fillId="0" borderId="102" applyNumberFormat="0" applyFill="0" applyAlignment="0" applyProtection="0"/>
    <xf numFmtId="0" fontId="40" fillId="20" borderId="101" applyNumberFormat="0" applyAlignment="0" applyProtection="0"/>
    <xf numFmtId="0" fontId="26" fillId="20" borderId="99" applyNumberFormat="0" applyAlignment="0" applyProtection="0"/>
    <xf numFmtId="0" fontId="40" fillId="20" borderId="101"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40" fillId="20" borderId="101" applyNumberFormat="0" applyAlignment="0" applyProtection="0"/>
    <xf numFmtId="0" fontId="22" fillId="23" borderId="100" applyNumberFormat="0" applyFont="0" applyAlignment="0" applyProtection="0"/>
    <xf numFmtId="0" fontId="40" fillId="20" borderId="101" applyNumberFormat="0" applyAlignment="0" applyProtection="0"/>
    <xf numFmtId="0" fontId="26" fillId="20" borderId="99" applyNumberFormat="0" applyAlignment="0" applyProtection="0"/>
    <xf numFmtId="0" fontId="34" fillId="7" borderId="99" applyNumberFormat="0" applyAlignment="0" applyProtection="0"/>
    <xf numFmtId="0" fontId="42" fillId="0" borderId="102" applyNumberFormat="0" applyFill="0" applyAlignment="0" applyProtection="0"/>
    <xf numFmtId="0" fontId="26" fillId="20" borderId="99" applyNumberFormat="0" applyAlignment="0" applyProtection="0"/>
    <xf numFmtId="0" fontId="34" fillId="7"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26" fillId="20" borderId="99" applyNumberFormat="0" applyAlignment="0" applyProtection="0"/>
    <xf numFmtId="0" fontId="22" fillId="23" borderId="100" applyNumberFormat="0" applyFont="0" applyAlignment="0" applyProtection="0"/>
    <xf numFmtId="0" fontId="34" fillId="7" borderId="99" applyNumberFormat="0" applyAlignment="0" applyProtection="0"/>
    <xf numFmtId="0" fontId="22" fillId="23" borderId="100" applyNumberFormat="0" applyFon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34" fillId="7" borderId="99" applyNumberFormat="0" applyAlignment="0" applyProtection="0"/>
    <xf numFmtId="0" fontId="42" fillId="0" borderId="102" applyNumberFormat="0" applyFill="0" applyAlignment="0" applyProtection="0"/>
    <xf numFmtId="0" fontId="22" fillId="23" borderId="100" applyNumberFormat="0" applyFont="0" applyAlignment="0" applyProtection="0"/>
    <xf numFmtId="0" fontId="34" fillId="7" borderId="99" applyNumberFormat="0" applyAlignment="0" applyProtection="0"/>
    <xf numFmtId="0" fontId="26" fillId="20" borderId="99" applyNumberFormat="0" applyAlignment="0" applyProtection="0"/>
    <xf numFmtId="0" fontId="34" fillId="7" borderId="99"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26" fillId="20"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40" fillId="20" borderId="101" applyNumberFormat="0" applyAlignment="0" applyProtection="0"/>
    <xf numFmtId="0" fontId="22" fillId="23" borderId="100" applyNumberFormat="0" applyFont="0" applyAlignment="0" applyProtection="0"/>
    <xf numFmtId="0" fontId="34" fillId="7" borderId="99"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34" fillId="7" borderId="99" applyNumberFormat="0" applyAlignment="0" applyProtection="0"/>
    <xf numFmtId="0" fontId="26" fillId="20" borderId="99" applyNumberFormat="0" applyAlignment="0" applyProtection="0"/>
    <xf numFmtId="0" fontId="26" fillId="20" borderId="99" applyNumberFormat="0" applyAlignment="0" applyProtection="0"/>
    <xf numFmtId="0" fontId="22" fillId="23" borderId="100" applyNumberFormat="0" applyFont="0" applyAlignment="0" applyProtection="0"/>
    <xf numFmtId="0" fontId="34" fillId="7" borderId="99" applyNumberFormat="0" applyAlignment="0" applyProtection="0"/>
    <xf numFmtId="0" fontId="26" fillId="20" borderId="99" applyNumberFormat="0" applyAlignment="0" applyProtection="0"/>
    <xf numFmtId="0" fontId="22" fillId="23" borderId="100" applyNumberFormat="0" applyFont="0" applyAlignment="0" applyProtection="0"/>
    <xf numFmtId="0" fontId="26" fillId="20" borderId="99" applyNumberFormat="0" applyAlignment="0" applyProtection="0"/>
    <xf numFmtId="0" fontId="26" fillId="20" borderId="99" applyNumberFormat="0" applyAlignment="0" applyProtection="0"/>
    <xf numFmtId="0" fontId="34" fillId="7" borderId="99" applyNumberFormat="0" applyAlignment="0" applyProtection="0"/>
    <xf numFmtId="0" fontId="40" fillId="20" borderId="101" applyNumberFormat="0" applyAlignment="0" applyProtection="0"/>
    <xf numFmtId="0" fontId="34" fillId="7" borderId="99" applyNumberFormat="0" applyAlignment="0" applyProtection="0"/>
    <xf numFmtId="0" fontId="42" fillId="0" borderId="102" applyNumberFormat="0" applyFill="0" applyAlignment="0" applyProtection="0"/>
    <xf numFmtId="0" fontId="40" fillId="20" borderId="101" applyNumberFormat="0" applyAlignment="0" applyProtection="0"/>
    <xf numFmtId="0" fontId="34" fillId="7" borderId="99" applyNumberFormat="0" applyAlignment="0" applyProtection="0"/>
    <xf numFmtId="0" fontId="40" fillId="20" borderId="101" applyNumberFormat="0" applyAlignment="0" applyProtection="0"/>
    <xf numFmtId="0" fontId="42" fillId="0" borderId="102" applyNumberFormat="0" applyFill="0" applyAlignment="0" applyProtection="0"/>
    <xf numFmtId="0" fontId="26" fillId="20" borderId="99" applyNumberFormat="0" applyAlignment="0" applyProtection="0"/>
    <xf numFmtId="0" fontId="40" fillId="20" borderId="101" applyNumberFormat="0" applyAlignment="0" applyProtection="0"/>
    <xf numFmtId="0" fontId="42" fillId="0" borderId="102" applyNumberFormat="0" applyFill="0" applyAlignment="0" applyProtection="0"/>
    <xf numFmtId="0" fontId="40" fillId="20" borderId="101" applyNumberFormat="0" applyAlignment="0" applyProtection="0"/>
    <xf numFmtId="0" fontId="22" fillId="23" borderId="100" applyNumberFormat="0" applyFont="0" applyAlignment="0" applyProtection="0"/>
    <xf numFmtId="0" fontId="40" fillId="20" borderId="101" applyNumberFormat="0" applyAlignment="0" applyProtection="0"/>
    <xf numFmtId="0" fontId="34" fillId="7" borderId="99" applyNumberFormat="0" applyAlignment="0" applyProtection="0"/>
    <xf numFmtId="0" fontId="26" fillId="20" borderId="99" applyNumberFormat="0" applyAlignment="0" applyProtection="0"/>
    <xf numFmtId="0" fontId="22" fillId="23" borderId="100" applyNumberFormat="0" applyFont="0" applyAlignment="0" applyProtection="0"/>
    <xf numFmtId="0" fontId="26" fillId="20" borderId="99" applyNumberFormat="0" applyAlignment="0" applyProtection="0"/>
    <xf numFmtId="0" fontId="22" fillId="23" borderId="100" applyNumberFormat="0" applyFont="0" applyAlignment="0" applyProtection="0"/>
    <xf numFmtId="0" fontId="40" fillId="20" borderId="101" applyNumberFormat="0" applyAlignment="0" applyProtection="0"/>
    <xf numFmtId="0" fontId="34" fillId="7" borderId="99" applyNumberFormat="0" applyAlignment="0" applyProtection="0"/>
    <xf numFmtId="0" fontId="34" fillId="7" borderId="99" applyNumberFormat="0" applyAlignment="0" applyProtection="0"/>
    <xf numFmtId="0" fontId="42" fillId="0" borderId="102" applyNumberFormat="0" applyFill="0" applyAlignment="0" applyProtection="0"/>
    <xf numFmtId="0" fontId="34" fillId="7" borderId="99" applyNumberFormat="0" applyAlignment="0" applyProtection="0"/>
    <xf numFmtId="0" fontId="26" fillId="20" borderId="99"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26" fillId="20" borderId="99" applyNumberFormat="0" applyAlignment="0" applyProtection="0"/>
    <xf numFmtId="0" fontId="40" fillId="20" borderId="101" applyNumberFormat="0" applyAlignment="0" applyProtection="0"/>
    <xf numFmtId="0" fontId="34" fillId="7"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22" fillId="23" borderId="100" applyNumberFormat="0" applyFont="0" applyAlignment="0" applyProtection="0"/>
    <xf numFmtId="0" fontId="34" fillId="7" borderId="99" applyNumberFormat="0" applyAlignment="0" applyProtection="0"/>
    <xf numFmtId="0" fontId="34" fillId="7" borderId="99" applyNumberFormat="0" applyAlignment="0" applyProtection="0"/>
    <xf numFmtId="0" fontId="42" fillId="0" borderId="102" applyNumberFormat="0" applyFill="0" applyAlignment="0" applyProtection="0"/>
    <xf numFmtId="0" fontId="40" fillId="20" borderId="101" applyNumberFormat="0" applyAlignment="0" applyProtection="0"/>
    <xf numFmtId="0" fontId="40" fillId="20" borderId="101" applyNumberFormat="0" applyAlignment="0" applyProtection="0"/>
    <xf numFmtId="0" fontId="22" fillId="23" borderId="100" applyNumberFormat="0" applyFont="0" applyAlignment="0" applyProtection="0"/>
    <xf numFmtId="0" fontId="26" fillId="20" borderId="99" applyNumberFormat="0" applyAlignment="0" applyProtection="0"/>
    <xf numFmtId="0" fontId="34" fillId="7" borderId="99" applyNumberFormat="0" applyAlignment="0" applyProtection="0"/>
    <xf numFmtId="0" fontId="42" fillId="0" borderId="102" applyNumberFormat="0" applyFill="0" applyAlignment="0" applyProtection="0"/>
    <xf numFmtId="0" fontId="26" fillId="20" borderId="99"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22" fillId="23" borderId="100" applyNumberFormat="0" applyFont="0" applyAlignment="0" applyProtection="0"/>
    <xf numFmtId="0" fontId="26" fillId="20" borderId="99" applyNumberFormat="0" applyAlignment="0" applyProtection="0"/>
    <xf numFmtId="0" fontId="40" fillId="20" borderId="101" applyNumberFormat="0" applyAlignment="0" applyProtection="0"/>
    <xf numFmtId="0" fontId="26" fillId="20" borderId="99" applyNumberFormat="0" applyAlignment="0" applyProtection="0"/>
    <xf numFmtId="0" fontId="40" fillId="20" borderId="101" applyNumberFormat="0" applyAlignment="0" applyProtection="0"/>
    <xf numFmtId="0" fontId="26" fillId="20" borderId="99" applyNumberFormat="0" applyAlignment="0" applyProtection="0"/>
    <xf numFmtId="0" fontId="34" fillId="7" borderId="99" applyNumberFormat="0" applyAlignment="0" applyProtection="0"/>
    <xf numFmtId="0" fontId="40" fillId="20" borderId="101" applyNumberFormat="0" applyAlignment="0" applyProtection="0"/>
    <xf numFmtId="0" fontId="42" fillId="0" borderId="102" applyNumberFormat="0" applyFill="0" applyAlignment="0" applyProtection="0"/>
    <xf numFmtId="0" fontId="40" fillId="20" borderId="101" applyNumberFormat="0" applyAlignment="0" applyProtection="0"/>
    <xf numFmtId="0" fontId="22" fillId="23" borderId="100" applyNumberFormat="0" applyFont="0" applyAlignment="0" applyProtection="0"/>
    <xf numFmtId="0" fontId="34" fillId="7" borderId="99" applyNumberFormat="0" applyAlignment="0" applyProtection="0"/>
    <xf numFmtId="0" fontId="34" fillId="7" borderId="99"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42" fillId="0" borderId="102" applyNumberFormat="0" applyFill="0" applyAlignment="0" applyProtection="0"/>
    <xf numFmtId="0" fontId="34" fillId="7" borderId="99" applyNumberFormat="0" applyAlignment="0" applyProtection="0"/>
    <xf numFmtId="0" fontId="26" fillId="20" borderId="99" applyNumberFormat="0" applyAlignment="0" applyProtection="0"/>
    <xf numFmtId="0" fontId="40" fillId="20" borderId="101" applyNumberFormat="0" applyAlignment="0" applyProtection="0"/>
    <xf numFmtId="0" fontId="12" fillId="0" borderId="0"/>
    <xf numFmtId="0" fontId="40" fillId="20" borderId="101" applyNumberFormat="0" applyAlignment="0" applyProtection="0"/>
    <xf numFmtId="0" fontId="26" fillId="20" borderId="99" applyNumberFormat="0" applyAlignment="0" applyProtection="0"/>
    <xf numFmtId="0" fontId="34" fillId="7" borderId="99" applyNumberFormat="0" applyAlignment="0" applyProtection="0"/>
    <xf numFmtId="0" fontId="42" fillId="0" borderId="102" applyNumberFormat="0" applyFill="0" applyAlignment="0" applyProtection="0"/>
    <xf numFmtId="0" fontId="26" fillId="20" borderId="99" applyNumberFormat="0" applyAlignment="0" applyProtection="0"/>
    <xf numFmtId="0" fontId="34" fillId="7"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26" fillId="20" borderId="99" applyNumberFormat="0" applyAlignment="0" applyProtection="0"/>
    <xf numFmtId="0" fontId="22" fillId="23" borderId="100" applyNumberFormat="0" applyFont="0" applyAlignment="0" applyProtection="0"/>
    <xf numFmtId="0" fontId="34" fillId="7" borderId="99" applyNumberFormat="0" applyAlignment="0" applyProtection="0"/>
    <xf numFmtId="0" fontId="22" fillId="23" borderId="100" applyNumberFormat="0" applyFon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34" fillId="7" borderId="99" applyNumberFormat="0" applyAlignment="0" applyProtection="0"/>
    <xf numFmtId="0" fontId="42" fillId="0" borderId="102" applyNumberFormat="0" applyFill="0" applyAlignment="0" applyProtection="0"/>
    <xf numFmtId="0" fontId="12" fillId="0" borderId="0"/>
    <xf numFmtId="0" fontId="12" fillId="0" borderId="0"/>
    <xf numFmtId="9" fontId="12" fillId="0" borderId="0" applyFont="0" applyFill="0" applyBorder="0" applyAlignment="0" applyProtection="0"/>
    <xf numFmtId="0" fontId="26" fillId="20" borderId="99" applyNumberFormat="0" applyAlignment="0" applyProtection="0"/>
    <xf numFmtId="0" fontId="34" fillId="7" borderId="99"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26" fillId="20"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40" fillId="20" borderId="101" applyNumberFormat="0" applyAlignment="0" applyProtection="0"/>
    <xf numFmtId="0" fontId="22" fillId="23" borderId="100" applyNumberFormat="0" applyFont="0" applyAlignment="0" applyProtection="0"/>
    <xf numFmtId="0" fontId="34" fillId="7" borderId="99"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34" fillId="7" borderId="99" applyNumberFormat="0" applyAlignment="0" applyProtection="0"/>
    <xf numFmtId="0" fontId="26" fillId="20" borderId="99" applyNumberFormat="0" applyAlignment="0" applyProtection="0"/>
    <xf numFmtId="0" fontId="26" fillId="20" borderId="99" applyNumberFormat="0" applyAlignment="0" applyProtection="0"/>
    <xf numFmtId="0" fontId="40" fillId="20" borderId="101" applyNumberFormat="0" applyAlignment="0" applyProtection="0"/>
    <xf numFmtId="0" fontId="26" fillId="20" borderId="99" applyNumberFormat="0" applyAlignment="0" applyProtection="0"/>
    <xf numFmtId="0" fontId="22" fillId="23" borderId="100" applyNumberFormat="0" applyFont="0" applyAlignment="0" applyProtection="0"/>
    <xf numFmtId="0" fontId="42" fillId="0" borderId="102" applyNumberFormat="0" applyFill="0" applyAlignment="0" applyProtection="0"/>
    <xf numFmtId="0" fontId="26" fillId="20" borderId="99" applyNumberFormat="0" applyAlignment="0" applyProtection="0"/>
    <xf numFmtId="0" fontId="42" fillId="0" borderId="102" applyNumberFormat="0" applyFill="0" applyAlignment="0" applyProtection="0"/>
    <xf numFmtId="0" fontId="22" fillId="23" borderId="100" applyNumberFormat="0" applyFont="0" applyAlignment="0" applyProtection="0"/>
    <xf numFmtId="0" fontId="12" fillId="0" borderId="0"/>
    <xf numFmtId="0" fontId="34" fillId="7" borderId="99" applyNumberFormat="0" applyAlignment="0" applyProtection="0"/>
    <xf numFmtId="0" fontId="12" fillId="0" borderId="0"/>
    <xf numFmtId="9" fontId="12" fillId="0" borderId="0" applyFont="0" applyFill="0" applyBorder="0" applyAlignment="0" applyProtection="0"/>
    <xf numFmtId="0" fontId="40" fillId="20" borderId="101" applyNumberFormat="0" applyAlignment="0" applyProtection="0"/>
    <xf numFmtId="0" fontId="22" fillId="23" borderId="100" applyNumberFormat="0" applyFont="0" applyAlignment="0" applyProtection="0"/>
    <xf numFmtId="0" fontId="40" fillId="20" borderId="101" applyNumberFormat="0" applyAlignment="0" applyProtection="0"/>
    <xf numFmtId="0" fontId="34" fillId="7" borderId="99" applyNumberFormat="0" applyAlignment="0" applyProtection="0"/>
    <xf numFmtId="0" fontId="40" fillId="20" borderId="101" applyNumberFormat="0" applyAlignment="0" applyProtection="0"/>
    <xf numFmtId="0" fontId="26" fillId="20" borderId="99" applyNumberFormat="0" applyAlignment="0" applyProtection="0"/>
    <xf numFmtId="0" fontId="26" fillId="20" borderId="99" applyNumberFormat="0" applyAlignment="0" applyProtection="0"/>
    <xf numFmtId="0" fontId="26" fillId="20" borderId="99"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22" fillId="23" borderId="100" applyNumberFormat="0" applyFont="0" applyAlignment="0" applyProtection="0"/>
    <xf numFmtId="0" fontId="34" fillId="7"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42" fillId="0" borderId="102" applyNumberFormat="0" applyFill="0" applyAlignment="0" applyProtection="0"/>
    <xf numFmtId="0" fontId="42" fillId="0" borderId="102" applyNumberFormat="0" applyFill="0" applyAlignment="0" applyProtection="0"/>
    <xf numFmtId="0" fontId="34" fillId="7" borderId="99" applyNumberFormat="0" applyAlignment="0" applyProtection="0"/>
    <xf numFmtId="0" fontId="34" fillId="7" borderId="99" applyNumberFormat="0" applyAlignment="0" applyProtection="0"/>
    <xf numFmtId="0" fontId="26" fillId="20" borderId="99" applyNumberFormat="0" applyAlignment="0" applyProtection="0"/>
    <xf numFmtId="0" fontId="34" fillId="7" borderId="99"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40" fillId="20" borderId="101"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40" fillId="20" borderId="101" applyNumberFormat="0" applyAlignment="0" applyProtection="0"/>
    <xf numFmtId="0" fontId="34" fillId="7" borderId="99" applyNumberFormat="0" applyAlignment="0" applyProtection="0"/>
    <xf numFmtId="0" fontId="40" fillId="20" borderId="101"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42" fillId="0" borderId="102" applyNumberFormat="0" applyFill="0" applyAlignment="0" applyProtection="0"/>
    <xf numFmtId="0" fontId="40" fillId="20" borderId="101" applyNumberFormat="0" applyAlignment="0" applyProtection="0"/>
    <xf numFmtId="0" fontId="26" fillId="20" borderId="99" applyNumberFormat="0" applyAlignment="0" applyProtection="0"/>
    <xf numFmtId="0" fontId="26" fillId="20" borderId="99" applyNumberFormat="0" applyAlignment="0" applyProtection="0"/>
    <xf numFmtId="0" fontId="22" fillId="23" borderId="100" applyNumberFormat="0" applyFont="0" applyAlignment="0" applyProtection="0"/>
    <xf numFmtId="0" fontId="34" fillId="7" borderId="99"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26" fillId="20" borderId="99" applyNumberFormat="0" applyAlignment="0" applyProtection="0"/>
    <xf numFmtId="0" fontId="34" fillId="7" borderId="99"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12" fillId="0" borderId="0"/>
    <xf numFmtId="0" fontId="40" fillId="20" borderId="101" applyNumberFormat="0" applyAlignment="0" applyProtection="0"/>
    <xf numFmtId="0" fontId="26" fillId="20" borderId="99" applyNumberFormat="0" applyAlignment="0" applyProtection="0"/>
    <xf numFmtId="0" fontId="34" fillId="7" borderId="99" applyNumberFormat="0" applyAlignment="0" applyProtection="0"/>
    <xf numFmtId="0" fontId="42" fillId="0" borderId="102" applyNumberFormat="0" applyFill="0" applyAlignment="0" applyProtection="0"/>
    <xf numFmtId="0" fontId="26" fillId="20" borderId="99" applyNumberFormat="0" applyAlignment="0" applyProtection="0"/>
    <xf numFmtId="0" fontId="34" fillId="7"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26" fillId="20" borderId="99" applyNumberFormat="0" applyAlignment="0" applyProtection="0"/>
    <xf numFmtId="0" fontId="22" fillId="23" borderId="100" applyNumberFormat="0" applyFont="0" applyAlignment="0" applyProtection="0"/>
    <xf numFmtId="0" fontId="34" fillId="7" borderId="99" applyNumberFormat="0" applyAlignment="0" applyProtection="0"/>
    <xf numFmtId="0" fontId="22" fillId="23" borderId="100" applyNumberFormat="0" applyFon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34" fillId="7" borderId="99" applyNumberFormat="0" applyAlignment="0" applyProtection="0"/>
    <xf numFmtId="0" fontId="42" fillId="0" borderId="102" applyNumberFormat="0" applyFill="0" applyAlignment="0" applyProtection="0"/>
    <xf numFmtId="0" fontId="12" fillId="0" borderId="0"/>
    <xf numFmtId="0" fontId="12" fillId="0" borderId="0"/>
    <xf numFmtId="9" fontId="12" fillId="0" borderId="0" applyFont="0" applyFill="0" applyBorder="0" applyAlignment="0" applyProtection="0"/>
    <xf numFmtId="0" fontId="26" fillId="20" borderId="99" applyNumberFormat="0" applyAlignment="0" applyProtection="0"/>
    <xf numFmtId="0" fontId="34" fillId="7" borderId="99"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26" fillId="20"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40" fillId="20" borderId="101" applyNumberFormat="0" applyAlignment="0" applyProtection="0"/>
    <xf numFmtId="0" fontId="22" fillId="23" borderId="100" applyNumberFormat="0" applyFont="0" applyAlignment="0" applyProtection="0"/>
    <xf numFmtId="0" fontId="34" fillId="7" borderId="99"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34" fillId="7" borderId="99" applyNumberFormat="0" applyAlignment="0" applyProtection="0"/>
    <xf numFmtId="0" fontId="26" fillId="20" borderId="99" applyNumberFormat="0" applyAlignment="0" applyProtection="0"/>
    <xf numFmtId="0" fontId="26" fillId="20" borderId="99" applyNumberFormat="0" applyAlignment="0" applyProtection="0"/>
    <xf numFmtId="0" fontId="22" fillId="23" borderId="100" applyNumberFormat="0" applyFont="0" applyAlignment="0" applyProtection="0"/>
    <xf numFmtId="0" fontId="22" fillId="23" borderId="100" applyNumberFormat="0" applyFont="0" applyAlignment="0" applyProtection="0"/>
    <xf numFmtId="0" fontId="26" fillId="20" borderId="99" applyNumberFormat="0" applyAlignment="0" applyProtection="0"/>
    <xf numFmtId="0" fontId="26" fillId="20" borderId="99" applyNumberFormat="0" applyAlignment="0" applyProtection="0"/>
    <xf numFmtId="0" fontId="34" fillId="7" borderId="99" applyNumberFormat="0" applyAlignment="0" applyProtection="0"/>
    <xf numFmtId="0" fontId="40" fillId="20" borderId="101" applyNumberFormat="0" applyAlignment="0" applyProtection="0"/>
    <xf numFmtId="0" fontId="34" fillId="7" borderId="99" applyNumberFormat="0" applyAlignment="0" applyProtection="0"/>
    <xf numFmtId="0" fontId="42" fillId="0" borderId="102" applyNumberFormat="0" applyFill="0" applyAlignment="0" applyProtection="0"/>
    <xf numFmtId="0" fontId="40" fillId="20" borderId="101" applyNumberFormat="0" applyAlignment="0" applyProtection="0"/>
    <xf numFmtId="0" fontId="22" fillId="23" borderId="100" applyNumberFormat="0" applyFont="0" applyAlignment="0" applyProtection="0"/>
    <xf numFmtId="0" fontId="26" fillId="20" borderId="99" applyNumberFormat="0" applyAlignment="0" applyProtection="0"/>
    <xf numFmtId="0" fontId="22" fillId="23" borderId="100" applyNumberFormat="0" applyFont="0" applyAlignment="0" applyProtection="0"/>
    <xf numFmtId="0" fontId="22" fillId="23" borderId="100" applyNumberFormat="0" applyFont="0" applyAlignment="0" applyProtection="0"/>
    <xf numFmtId="0" fontId="26" fillId="20" borderId="99" applyNumberFormat="0" applyAlignment="0" applyProtection="0"/>
    <xf numFmtId="0" fontId="26" fillId="20" borderId="99" applyNumberFormat="0" applyAlignment="0" applyProtection="0"/>
    <xf numFmtId="0" fontId="42" fillId="0" borderId="102" applyNumberFormat="0" applyFill="0" applyAlignment="0" applyProtection="0"/>
    <xf numFmtId="0" fontId="34" fillId="7" borderId="99" applyNumberFormat="0" applyAlignment="0" applyProtection="0"/>
    <xf numFmtId="0" fontId="42" fillId="0" borderId="102" applyNumberFormat="0" applyFill="0" applyAlignment="0" applyProtection="0"/>
    <xf numFmtId="0" fontId="40" fillId="20" borderId="101" applyNumberFormat="0" applyAlignment="0" applyProtection="0"/>
    <xf numFmtId="0" fontId="22" fillId="23" borderId="100" applyNumberFormat="0" applyFont="0" applyAlignment="0" applyProtection="0"/>
    <xf numFmtId="0" fontId="42" fillId="0" borderId="102" applyNumberFormat="0" applyFill="0" applyAlignment="0" applyProtection="0"/>
    <xf numFmtId="0" fontId="26" fillId="20" borderId="99" applyNumberFormat="0" applyAlignment="0" applyProtection="0"/>
    <xf numFmtId="0" fontId="40" fillId="20" borderId="101" applyNumberFormat="0" applyAlignment="0" applyProtection="0"/>
    <xf numFmtId="0" fontId="34" fillId="7"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26" fillId="20" borderId="99" applyNumberFormat="0" applyAlignment="0" applyProtection="0"/>
    <xf numFmtId="0" fontId="26" fillId="20" borderId="99" applyNumberFormat="0" applyAlignment="0" applyProtection="0"/>
    <xf numFmtId="0" fontId="26" fillId="20" borderId="99" applyNumberFormat="0" applyAlignment="0" applyProtection="0"/>
    <xf numFmtId="0" fontId="40" fillId="20" borderId="101" applyNumberFormat="0" applyAlignment="0" applyProtection="0"/>
    <xf numFmtId="0" fontId="26" fillId="20" borderId="99" applyNumberFormat="0" applyAlignment="0" applyProtection="0"/>
    <xf numFmtId="0" fontId="42" fillId="0" borderId="102" applyNumberFormat="0" applyFill="0" applyAlignment="0" applyProtection="0"/>
    <xf numFmtId="0" fontId="22" fillId="23" borderId="100" applyNumberFormat="0" applyFont="0" applyAlignment="0" applyProtection="0"/>
    <xf numFmtId="0" fontId="22" fillId="23" borderId="100" applyNumberFormat="0" applyFont="0" applyAlignment="0" applyProtection="0"/>
    <xf numFmtId="0" fontId="42" fillId="0" borderId="102" applyNumberFormat="0" applyFill="0" applyAlignment="0" applyProtection="0"/>
    <xf numFmtId="0" fontId="34" fillId="7" borderId="99" applyNumberFormat="0" applyAlignment="0" applyProtection="0"/>
    <xf numFmtId="0" fontId="34" fillId="7" borderId="99" applyNumberFormat="0" applyAlignment="0" applyProtection="0"/>
    <xf numFmtId="0" fontId="34" fillId="7" borderId="99" applyNumberFormat="0" applyAlignment="0" applyProtection="0"/>
    <xf numFmtId="0" fontId="22" fillId="23" borderId="100" applyNumberFormat="0" applyFont="0" applyAlignment="0" applyProtection="0"/>
    <xf numFmtId="0" fontId="22" fillId="23" borderId="100" applyNumberFormat="0" applyFont="0" applyAlignment="0" applyProtection="0"/>
    <xf numFmtId="0" fontId="40" fillId="20" borderId="101" applyNumberFormat="0" applyAlignment="0" applyProtection="0"/>
    <xf numFmtId="0" fontId="34" fillId="7" borderId="99" applyNumberFormat="0" applyAlignment="0" applyProtection="0"/>
    <xf numFmtId="0" fontId="34" fillId="7" borderId="99" applyNumberFormat="0" applyAlignment="0" applyProtection="0"/>
    <xf numFmtId="0" fontId="22" fillId="23" borderId="100" applyNumberFormat="0" applyFont="0" applyAlignment="0" applyProtection="0"/>
    <xf numFmtId="0" fontId="34" fillId="7" borderId="99" applyNumberFormat="0" applyAlignment="0" applyProtection="0"/>
    <xf numFmtId="0" fontId="26" fillId="20" borderId="99" applyNumberFormat="0" applyAlignment="0" applyProtection="0"/>
    <xf numFmtId="0" fontId="26" fillId="20" borderId="99" applyNumberFormat="0" applyAlignment="0" applyProtection="0"/>
    <xf numFmtId="0" fontId="40" fillId="20" borderId="101" applyNumberFormat="0" applyAlignment="0" applyProtection="0"/>
    <xf numFmtId="0" fontId="40" fillId="20" borderId="101" applyNumberFormat="0" applyAlignment="0" applyProtection="0"/>
    <xf numFmtId="0" fontId="34" fillId="7" borderId="99" applyNumberFormat="0" applyAlignment="0" applyProtection="0"/>
    <xf numFmtId="0" fontId="40" fillId="20" borderId="101" applyNumberFormat="0" applyAlignment="0" applyProtection="0"/>
    <xf numFmtId="0" fontId="26" fillId="20" borderId="99" applyNumberFormat="0" applyAlignment="0" applyProtection="0"/>
    <xf numFmtId="0" fontId="34" fillId="7" borderId="99" applyNumberFormat="0" applyAlignment="0" applyProtection="0"/>
    <xf numFmtId="0" fontId="42" fillId="0" borderId="102" applyNumberFormat="0" applyFill="0" applyAlignment="0" applyProtection="0"/>
    <xf numFmtId="0" fontId="26" fillId="20" borderId="99" applyNumberFormat="0" applyAlignment="0" applyProtection="0"/>
    <xf numFmtId="0" fontId="34" fillId="7"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26" fillId="20" borderId="99" applyNumberFormat="0" applyAlignment="0" applyProtection="0"/>
    <xf numFmtId="0" fontId="22" fillId="23" borderId="100" applyNumberFormat="0" applyFont="0" applyAlignment="0" applyProtection="0"/>
    <xf numFmtId="0" fontId="34" fillId="7" borderId="99" applyNumberFormat="0" applyAlignment="0" applyProtection="0"/>
    <xf numFmtId="0" fontId="22" fillId="23" borderId="100" applyNumberFormat="0" applyFon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34" fillId="7" borderId="99" applyNumberFormat="0" applyAlignment="0" applyProtection="0"/>
    <xf numFmtId="0" fontId="42" fillId="0" borderId="102" applyNumberFormat="0" applyFill="0" applyAlignment="0" applyProtection="0"/>
    <xf numFmtId="0" fontId="26" fillId="20" borderId="99" applyNumberFormat="0" applyAlignment="0" applyProtection="0"/>
    <xf numFmtId="0" fontId="34" fillId="7" borderId="99"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26" fillId="20"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40" fillId="20" borderId="101" applyNumberFormat="0" applyAlignment="0" applyProtection="0"/>
    <xf numFmtId="0" fontId="22" fillId="23" borderId="100" applyNumberFormat="0" applyFont="0" applyAlignment="0" applyProtection="0"/>
    <xf numFmtId="0" fontId="34" fillId="7" borderId="99"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34" fillId="7" borderId="99" applyNumberFormat="0" applyAlignment="0" applyProtection="0"/>
    <xf numFmtId="0" fontId="26" fillId="20" borderId="99" applyNumberFormat="0" applyAlignment="0" applyProtection="0"/>
    <xf numFmtId="0" fontId="26" fillId="20" borderId="99" applyNumberFormat="0" applyAlignment="0" applyProtection="0"/>
    <xf numFmtId="0" fontId="22" fillId="23" borderId="100" applyNumberFormat="0" applyFont="0" applyAlignment="0" applyProtection="0"/>
    <xf numFmtId="0" fontId="42" fillId="0" borderId="102" applyNumberFormat="0" applyFill="0" applyAlignment="0" applyProtection="0"/>
    <xf numFmtId="0" fontId="22" fillId="23" borderId="100" applyNumberFormat="0" applyFont="0" applyAlignment="0" applyProtection="0"/>
    <xf numFmtId="0" fontId="26" fillId="20" borderId="99" applyNumberFormat="0" applyAlignment="0" applyProtection="0"/>
    <xf numFmtId="0" fontId="26" fillId="20" borderId="99" applyNumberFormat="0" applyAlignment="0" applyProtection="0"/>
    <xf numFmtId="0" fontId="34" fillId="7" borderId="99" applyNumberFormat="0" applyAlignment="0" applyProtection="0"/>
    <xf numFmtId="0" fontId="40" fillId="20" borderId="101" applyNumberFormat="0" applyAlignment="0" applyProtection="0"/>
    <xf numFmtId="0" fontId="34" fillId="7" borderId="99" applyNumberFormat="0" applyAlignment="0" applyProtection="0"/>
    <xf numFmtId="0" fontId="42" fillId="0" borderId="102" applyNumberFormat="0" applyFill="0" applyAlignment="0" applyProtection="0"/>
    <xf numFmtId="0" fontId="40" fillId="20" borderId="101" applyNumberFormat="0" applyAlignment="0" applyProtection="0"/>
    <xf numFmtId="0" fontId="34" fillId="7" borderId="99" applyNumberFormat="0" applyAlignment="0" applyProtection="0"/>
    <xf numFmtId="0" fontId="42" fillId="0" borderId="102" applyNumberFormat="0" applyFill="0" applyAlignment="0" applyProtection="0"/>
    <xf numFmtId="0" fontId="40" fillId="20" borderId="101" applyNumberFormat="0" applyAlignment="0" applyProtection="0"/>
    <xf numFmtId="0" fontId="22" fillId="23" borderId="100" applyNumberFormat="0" applyFont="0" applyAlignment="0" applyProtection="0"/>
    <xf numFmtId="0" fontId="26" fillId="20" borderId="99" applyNumberFormat="0" applyAlignment="0" applyProtection="0"/>
    <xf numFmtId="0" fontId="40" fillId="20" borderId="101" applyNumberFormat="0" applyAlignment="0" applyProtection="0"/>
    <xf numFmtId="0" fontId="34" fillId="7"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26" fillId="20" borderId="99" applyNumberFormat="0" applyAlignment="0" applyProtection="0"/>
    <xf numFmtId="0" fontId="26" fillId="20" borderId="99" applyNumberFormat="0" applyAlignment="0" applyProtection="0"/>
    <xf numFmtId="0" fontId="26" fillId="20" borderId="99" applyNumberFormat="0" applyAlignment="0" applyProtection="0"/>
    <xf numFmtId="0" fontId="40" fillId="20" borderId="101" applyNumberFormat="0" applyAlignment="0" applyProtection="0"/>
    <xf numFmtId="0" fontId="26" fillId="20" borderId="99" applyNumberFormat="0" applyAlignment="0" applyProtection="0"/>
    <xf numFmtId="0" fontId="42" fillId="0" borderId="102" applyNumberFormat="0" applyFill="0" applyAlignment="0" applyProtection="0"/>
    <xf numFmtId="0" fontId="22" fillId="23" borderId="100" applyNumberFormat="0" applyFont="0" applyAlignment="0" applyProtection="0"/>
    <xf numFmtId="0" fontId="22" fillId="23" borderId="100" applyNumberFormat="0" applyFont="0" applyAlignment="0" applyProtection="0"/>
    <xf numFmtId="0" fontId="42" fillId="0" borderId="102" applyNumberFormat="0" applyFill="0" applyAlignment="0" applyProtection="0"/>
    <xf numFmtId="0" fontId="34" fillId="7" borderId="99" applyNumberFormat="0" applyAlignment="0" applyProtection="0"/>
    <xf numFmtId="0" fontId="34" fillId="7" borderId="99" applyNumberFormat="0" applyAlignment="0" applyProtection="0"/>
    <xf numFmtId="0" fontId="34" fillId="7" borderId="99" applyNumberFormat="0" applyAlignment="0" applyProtection="0"/>
    <xf numFmtId="0" fontId="22" fillId="23" borderId="100" applyNumberFormat="0" applyFont="0" applyAlignment="0" applyProtection="0"/>
    <xf numFmtId="0" fontId="22" fillId="23" borderId="100" applyNumberFormat="0" applyFont="0" applyAlignment="0" applyProtection="0"/>
    <xf numFmtId="0" fontId="40" fillId="20" borderId="101" applyNumberFormat="0" applyAlignment="0" applyProtection="0"/>
    <xf numFmtId="0" fontId="22" fillId="23" borderId="100" applyNumberFormat="0" applyFont="0" applyAlignment="0" applyProtection="0"/>
    <xf numFmtId="0" fontId="34" fillId="7" borderId="99" applyNumberFormat="0" applyAlignment="0" applyProtection="0"/>
    <xf numFmtId="0" fontId="26" fillId="20" borderId="99" applyNumberFormat="0" applyAlignment="0" applyProtection="0"/>
    <xf numFmtId="0" fontId="40" fillId="20" borderId="101" applyNumberFormat="0" applyAlignment="0" applyProtection="0"/>
    <xf numFmtId="0" fontId="34" fillId="7"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42" fillId="0" borderId="102" applyNumberFormat="0" applyFill="0" applyAlignment="0" applyProtection="0"/>
    <xf numFmtId="0" fontId="42" fillId="0" borderId="102" applyNumberFormat="0" applyFill="0" applyAlignment="0" applyProtection="0"/>
    <xf numFmtId="0" fontId="40" fillId="20" borderId="101" applyNumberFormat="0" applyAlignment="0" applyProtection="0"/>
    <xf numFmtId="0" fontId="34" fillId="7" borderId="99" applyNumberFormat="0" applyAlignment="0" applyProtection="0"/>
    <xf numFmtId="0" fontId="42" fillId="0" borderId="102" applyNumberFormat="0" applyFill="0" applyAlignment="0" applyProtection="0"/>
    <xf numFmtId="0" fontId="26" fillId="20" borderId="99" applyNumberFormat="0" applyAlignment="0" applyProtection="0"/>
    <xf numFmtId="0" fontId="34" fillId="7"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26" fillId="20" borderId="99" applyNumberFormat="0" applyAlignment="0" applyProtection="0"/>
    <xf numFmtId="0" fontId="22" fillId="23" borderId="100" applyNumberFormat="0" applyFont="0" applyAlignment="0" applyProtection="0"/>
    <xf numFmtId="0" fontId="34" fillId="7" borderId="99" applyNumberFormat="0" applyAlignment="0" applyProtection="0"/>
    <xf numFmtId="0" fontId="22" fillId="23" borderId="100" applyNumberFormat="0" applyFont="0" applyAlignment="0" applyProtection="0"/>
    <xf numFmtId="0" fontId="42" fillId="0" borderId="102" applyNumberFormat="0" applyFill="0" applyAlignment="0" applyProtection="0"/>
    <xf numFmtId="0" fontId="26" fillId="20"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40" fillId="20" borderId="101" applyNumberFormat="0" applyAlignment="0" applyProtection="0"/>
    <xf numFmtId="0" fontId="22" fillId="23" borderId="100" applyNumberFormat="0" applyFont="0" applyAlignment="0" applyProtection="0"/>
    <xf numFmtId="0" fontId="34" fillId="7" borderId="99"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34" fillId="7" borderId="99" applyNumberFormat="0" applyAlignment="0" applyProtection="0"/>
    <xf numFmtId="0" fontId="26" fillId="20" borderId="99" applyNumberFormat="0" applyAlignment="0" applyProtection="0"/>
    <xf numFmtId="0" fontId="26" fillId="20" borderId="99" applyNumberFormat="0" applyAlignment="0" applyProtection="0"/>
    <xf numFmtId="0" fontId="40" fillId="20" borderId="101" applyNumberFormat="0" applyAlignment="0" applyProtection="0"/>
    <xf numFmtId="0" fontId="34" fillId="7" borderId="99" applyNumberFormat="0" applyAlignment="0" applyProtection="0"/>
    <xf numFmtId="0" fontId="34" fillId="7" borderId="99" applyNumberFormat="0" applyAlignment="0" applyProtection="0"/>
    <xf numFmtId="0" fontId="26" fillId="20" borderId="99" applyNumberFormat="0" applyAlignment="0" applyProtection="0"/>
    <xf numFmtId="0" fontId="42" fillId="0" borderId="102" applyNumberFormat="0" applyFill="0" applyAlignment="0" applyProtection="0"/>
    <xf numFmtId="0" fontId="22" fillId="23" borderId="100" applyNumberFormat="0" applyFont="0" applyAlignment="0" applyProtection="0"/>
    <xf numFmtId="0" fontId="26" fillId="20" borderId="99" applyNumberFormat="0" applyAlignment="0" applyProtection="0"/>
    <xf numFmtId="0" fontId="26" fillId="20" borderId="99" applyNumberFormat="0" applyAlignment="0" applyProtection="0"/>
    <xf numFmtId="0" fontId="34" fillId="7" borderId="99"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40" fillId="20" borderId="101" applyNumberFormat="0" applyAlignment="0" applyProtection="0"/>
    <xf numFmtId="0" fontId="26" fillId="20" borderId="99" applyNumberFormat="0" applyAlignment="0" applyProtection="0"/>
    <xf numFmtId="0" fontId="34" fillId="7" borderId="99" applyNumberFormat="0" applyAlignment="0" applyProtection="0"/>
    <xf numFmtId="0" fontId="42" fillId="0" borderId="102" applyNumberFormat="0" applyFill="0" applyAlignment="0" applyProtection="0"/>
    <xf numFmtId="0" fontId="26" fillId="20" borderId="99" applyNumberFormat="0" applyAlignment="0" applyProtection="0"/>
    <xf numFmtId="0" fontId="34" fillId="7"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26" fillId="20" borderId="99" applyNumberFormat="0" applyAlignment="0" applyProtection="0"/>
    <xf numFmtId="0" fontId="22" fillId="23" borderId="100" applyNumberFormat="0" applyFont="0" applyAlignment="0" applyProtection="0"/>
    <xf numFmtId="0" fontId="34" fillId="7" borderId="99" applyNumberFormat="0" applyAlignment="0" applyProtection="0"/>
    <xf numFmtId="0" fontId="22" fillId="23" borderId="100" applyNumberFormat="0" applyFon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34" fillId="7" borderId="99" applyNumberFormat="0" applyAlignment="0" applyProtection="0"/>
    <xf numFmtId="0" fontId="42" fillId="0" borderId="102" applyNumberFormat="0" applyFill="0" applyAlignment="0" applyProtection="0"/>
    <xf numFmtId="0" fontId="26" fillId="20" borderId="99" applyNumberFormat="0" applyAlignment="0" applyProtection="0"/>
    <xf numFmtId="0" fontId="34" fillId="7" borderId="99"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26" fillId="20"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40" fillId="20" borderId="101" applyNumberFormat="0" applyAlignment="0" applyProtection="0"/>
    <xf numFmtId="0" fontId="22" fillId="23" borderId="100" applyNumberFormat="0" applyFont="0" applyAlignment="0" applyProtection="0"/>
    <xf numFmtId="0" fontId="34" fillId="7" borderId="99"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34" fillId="7" borderId="99" applyNumberFormat="0" applyAlignment="0" applyProtection="0"/>
    <xf numFmtId="0" fontId="26" fillId="20" borderId="99" applyNumberFormat="0" applyAlignment="0" applyProtection="0"/>
    <xf numFmtId="0" fontId="26" fillId="20" borderId="99" applyNumberFormat="0" applyAlignment="0" applyProtection="0"/>
    <xf numFmtId="0" fontId="22" fillId="23" borderId="100" applyNumberFormat="0" applyFont="0" applyAlignment="0" applyProtection="0"/>
    <xf numFmtId="0" fontId="22" fillId="23" borderId="100" applyNumberFormat="0" applyFont="0" applyAlignment="0" applyProtection="0"/>
    <xf numFmtId="0" fontId="26" fillId="20" borderId="99" applyNumberFormat="0" applyAlignment="0" applyProtection="0"/>
    <xf numFmtId="0" fontId="26" fillId="20" borderId="99" applyNumberFormat="0" applyAlignment="0" applyProtection="0"/>
    <xf numFmtId="0" fontId="34" fillId="7" borderId="99" applyNumberFormat="0" applyAlignment="0" applyProtection="0"/>
    <xf numFmtId="0" fontId="40" fillId="20" borderId="101" applyNumberFormat="0" applyAlignment="0" applyProtection="0"/>
    <xf numFmtId="0" fontId="34" fillId="7" borderId="99" applyNumberFormat="0" applyAlignment="0" applyProtection="0"/>
    <xf numFmtId="0" fontId="42" fillId="0" borderId="102" applyNumberFormat="0" applyFill="0" applyAlignment="0" applyProtection="0"/>
    <xf numFmtId="0" fontId="40" fillId="20" borderId="101" applyNumberFormat="0" applyAlignment="0" applyProtection="0"/>
    <xf numFmtId="0" fontId="26" fillId="20" borderId="99" applyNumberFormat="0" applyAlignment="0" applyProtection="0"/>
    <xf numFmtId="0" fontId="22" fillId="23" borderId="100" applyNumberFormat="0" applyFont="0" applyAlignment="0" applyProtection="0"/>
    <xf numFmtId="0" fontId="22" fillId="23" borderId="100" applyNumberFormat="0" applyFont="0" applyAlignment="0" applyProtection="0"/>
    <xf numFmtId="0" fontId="40" fillId="20" borderId="101" applyNumberFormat="0" applyAlignment="0" applyProtection="0"/>
    <xf numFmtId="0" fontId="34" fillId="7" borderId="99" applyNumberFormat="0" applyAlignment="0" applyProtection="0"/>
    <xf numFmtId="0" fontId="40" fillId="20" borderId="101" applyNumberFormat="0" applyAlignment="0" applyProtection="0"/>
    <xf numFmtId="0" fontId="34" fillId="7" borderId="99"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22" fillId="23" borderId="100" applyNumberFormat="0" applyFont="0" applyAlignment="0" applyProtection="0"/>
    <xf numFmtId="0" fontId="26" fillId="20" borderId="99" applyNumberFormat="0" applyAlignment="0" applyProtection="0"/>
    <xf numFmtId="0" fontId="34" fillId="7" borderId="99" applyNumberFormat="0" applyAlignment="0" applyProtection="0"/>
    <xf numFmtId="0" fontId="26" fillId="20" borderId="99" applyNumberFormat="0" applyAlignment="0" applyProtection="0"/>
    <xf numFmtId="0" fontId="40" fillId="20" borderId="101" applyNumberFormat="0" applyAlignment="0" applyProtection="0"/>
    <xf numFmtId="0" fontId="26" fillId="20" borderId="99" applyNumberFormat="0" applyAlignment="0" applyProtection="0"/>
    <xf numFmtId="0" fontId="22" fillId="23" borderId="100" applyNumberFormat="0" applyFont="0" applyAlignment="0" applyProtection="0"/>
    <xf numFmtId="0" fontId="40" fillId="20" borderId="101" applyNumberFormat="0" applyAlignment="0" applyProtection="0"/>
    <xf numFmtId="0" fontId="34" fillId="7" borderId="99" applyNumberFormat="0" applyAlignment="0" applyProtection="0"/>
    <xf numFmtId="0" fontId="42" fillId="0" borderId="102" applyNumberFormat="0" applyFill="0" applyAlignment="0" applyProtection="0"/>
    <xf numFmtId="0" fontId="40" fillId="20" borderId="101"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34" fillId="7" borderId="99" applyNumberFormat="0" applyAlignment="0" applyProtection="0"/>
    <xf numFmtId="0" fontId="26" fillId="20" borderId="99" applyNumberFormat="0" applyAlignment="0" applyProtection="0"/>
    <xf numFmtId="0" fontId="42" fillId="0" borderId="102" applyNumberFormat="0" applyFill="0" applyAlignment="0" applyProtection="0"/>
    <xf numFmtId="0" fontId="34" fillId="7" borderId="99" applyNumberFormat="0" applyAlignment="0" applyProtection="0"/>
    <xf numFmtId="0" fontId="22" fillId="23" borderId="100" applyNumberFormat="0" applyFont="0" applyAlignment="0" applyProtection="0"/>
    <xf numFmtId="0" fontId="26" fillId="20" borderId="99" applyNumberFormat="0" applyAlignment="0" applyProtection="0"/>
    <xf numFmtId="0" fontId="42" fillId="0" borderId="102" applyNumberFormat="0" applyFill="0" applyAlignment="0" applyProtection="0"/>
    <xf numFmtId="0" fontId="40" fillId="20" borderId="101" applyNumberFormat="0" applyAlignment="0" applyProtection="0"/>
    <xf numFmtId="0" fontId="26" fillId="20" borderId="99" applyNumberFormat="0" applyAlignment="0" applyProtection="0"/>
    <xf numFmtId="0" fontId="40" fillId="20" borderId="101"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40" fillId="20" borderId="101" applyNumberFormat="0" applyAlignment="0" applyProtection="0"/>
    <xf numFmtId="0" fontId="40" fillId="20" borderId="101" applyNumberFormat="0" applyAlignment="0" applyProtection="0"/>
    <xf numFmtId="0" fontId="26" fillId="20" borderId="99" applyNumberFormat="0" applyAlignment="0" applyProtection="0"/>
    <xf numFmtId="0" fontId="34" fillId="7" borderId="99" applyNumberFormat="0" applyAlignment="0" applyProtection="0"/>
    <xf numFmtId="0" fontId="42" fillId="0" borderId="102" applyNumberFormat="0" applyFill="0" applyAlignment="0" applyProtection="0"/>
    <xf numFmtId="0" fontId="26" fillId="20" borderId="99" applyNumberFormat="0" applyAlignment="0" applyProtection="0"/>
    <xf numFmtId="0" fontId="34" fillId="7"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26" fillId="20" borderId="99" applyNumberFormat="0" applyAlignment="0" applyProtection="0"/>
    <xf numFmtId="0" fontId="22" fillId="23" borderId="100" applyNumberFormat="0" applyFont="0" applyAlignment="0" applyProtection="0"/>
    <xf numFmtId="0" fontId="34" fillId="7" borderId="99" applyNumberFormat="0" applyAlignment="0" applyProtection="0"/>
    <xf numFmtId="0" fontId="22" fillId="23" borderId="100" applyNumberFormat="0" applyFon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34" fillId="7" borderId="99" applyNumberFormat="0" applyAlignment="0" applyProtection="0"/>
    <xf numFmtId="0" fontId="42" fillId="0" borderId="102" applyNumberFormat="0" applyFill="0" applyAlignment="0" applyProtection="0"/>
    <xf numFmtId="0" fontId="22" fillId="23" borderId="100" applyNumberFormat="0" applyFont="0" applyAlignment="0" applyProtection="0"/>
    <xf numFmtId="0" fontId="34" fillId="7" borderId="99" applyNumberFormat="0" applyAlignment="0" applyProtection="0"/>
    <xf numFmtId="0" fontId="26" fillId="20" borderId="99" applyNumberFormat="0" applyAlignment="0" applyProtection="0"/>
    <xf numFmtId="0" fontId="34" fillId="7" borderId="99"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26" fillId="20"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40" fillId="20" borderId="101" applyNumberFormat="0" applyAlignment="0" applyProtection="0"/>
    <xf numFmtId="0" fontId="22" fillId="23" borderId="100" applyNumberFormat="0" applyFont="0" applyAlignment="0" applyProtection="0"/>
    <xf numFmtId="0" fontId="34" fillId="7" borderId="99"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34" fillId="7" borderId="99" applyNumberFormat="0" applyAlignment="0" applyProtection="0"/>
    <xf numFmtId="0" fontId="26" fillId="20" borderId="99" applyNumberFormat="0" applyAlignment="0" applyProtection="0"/>
    <xf numFmtId="0" fontId="26" fillId="20" borderId="99" applyNumberFormat="0" applyAlignment="0" applyProtection="0"/>
    <xf numFmtId="0" fontId="22" fillId="23" borderId="100" applyNumberFormat="0" applyFont="0" applyAlignment="0" applyProtection="0"/>
    <xf numFmtId="0" fontId="34" fillId="7" borderId="99" applyNumberFormat="0" applyAlignment="0" applyProtection="0"/>
    <xf numFmtId="0" fontId="26" fillId="20" borderId="99" applyNumberFormat="0" applyAlignment="0" applyProtection="0"/>
    <xf numFmtId="0" fontId="22" fillId="23" borderId="100" applyNumberFormat="0" applyFont="0" applyAlignment="0" applyProtection="0"/>
    <xf numFmtId="0" fontId="26" fillId="20" borderId="99" applyNumberFormat="0" applyAlignment="0" applyProtection="0"/>
    <xf numFmtId="0" fontId="26" fillId="20" borderId="99" applyNumberFormat="0" applyAlignment="0" applyProtection="0"/>
    <xf numFmtId="0" fontId="34" fillId="7" borderId="99" applyNumberFormat="0" applyAlignment="0" applyProtection="0"/>
    <xf numFmtId="0" fontId="40" fillId="20" borderId="101" applyNumberFormat="0" applyAlignment="0" applyProtection="0"/>
    <xf numFmtId="0" fontId="34" fillId="7" borderId="99" applyNumberFormat="0" applyAlignment="0" applyProtection="0"/>
    <xf numFmtId="0" fontId="42" fillId="0" borderId="102" applyNumberFormat="0" applyFill="0" applyAlignment="0" applyProtection="0"/>
    <xf numFmtId="0" fontId="40" fillId="20" borderId="101" applyNumberFormat="0" applyAlignment="0" applyProtection="0"/>
    <xf numFmtId="0" fontId="40" fillId="20" borderId="101" applyNumberFormat="0" applyAlignment="0" applyProtection="0"/>
    <xf numFmtId="0" fontId="26" fillId="20" borderId="99" applyNumberFormat="0" applyAlignment="0" applyProtection="0"/>
    <xf numFmtId="0" fontId="40" fillId="20" borderId="101" applyNumberFormat="0" applyAlignment="0" applyProtection="0"/>
    <xf numFmtId="0" fontId="42" fillId="0" borderId="102" applyNumberFormat="0" applyFill="0" applyAlignment="0" applyProtection="0"/>
    <xf numFmtId="0" fontId="40" fillId="20" borderId="101" applyNumberFormat="0" applyAlignment="0" applyProtection="0"/>
    <xf numFmtId="0" fontId="22" fillId="23" borderId="100" applyNumberFormat="0" applyFont="0" applyAlignment="0" applyProtection="0"/>
    <xf numFmtId="0" fontId="34" fillId="7" borderId="99" applyNumberFormat="0" applyAlignment="0" applyProtection="0"/>
    <xf numFmtId="0" fontId="26" fillId="20" borderId="99" applyNumberFormat="0" applyAlignment="0" applyProtection="0"/>
    <xf numFmtId="0" fontId="22" fillId="23" borderId="100" applyNumberFormat="0" applyFont="0" applyAlignment="0" applyProtection="0"/>
    <xf numFmtId="0" fontId="22" fillId="23" borderId="100" applyNumberFormat="0" applyFont="0" applyAlignment="0" applyProtection="0"/>
    <xf numFmtId="0" fontId="34" fillId="7" borderId="99" applyNumberFormat="0" applyAlignment="0" applyProtection="0"/>
    <xf numFmtId="0" fontId="34" fillId="7" borderId="99" applyNumberFormat="0" applyAlignment="0" applyProtection="0"/>
    <xf numFmtId="0" fontId="26" fillId="20" borderId="99" applyNumberFormat="0" applyAlignment="0" applyProtection="0"/>
    <xf numFmtId="0" fontId="42" fillId="0" borderId="102" applyNumberFormat="0" applyFill="0" applyAlignment="0" applyProtection="0"/>
    <xf numFmtId="0" fontId="26" fillId="20" borderId="99" applyNumberFormat="0" applyAlignment="0" applyProtection="0"/>
    <xf numFmtId="0" fontId="40" fillId="20" borderId="101" applyNumberFormat="0" applyAlignment="0" applyProtection="0"/>
    <xf numFmtId="0" fontId="34" fillId="7"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22" fillId="23" borderId="100" applyNumberFormat="0" applyFont="0" applyAlignment="0" applyProtection="0"/>
    <xf numFmtId="0" fontId="34" fillId="7" borderId="99" applyNumberFormat="0" applyAlignment="0" applyProtection="0"/>
    <xf numFmtId="0" fontId="34" fillId="7" borderId="99" applyNumberFormat="0" applyAlignment="0" applyProtection="0"/>
    <xf numFmtId="0" fontId="42" fillId="0" borderId="102" applyNumberFormat="0" applyFill="0" applyAlignment="0" applyProtection="0"/>
    <xf numFmtId="0" fontId="22" fillId="23" borderId="100" applyNumberFormat="0" applyFont="0" applyAlignment="0" applyProtection="0"/>
    <xf numFmtId="0" fontId="42" fillId="0" borderId="102" applyNumberFormat="0" applyFill="0" applyAlignment="0" applyProtection="0"/>
    <xf numFmtId="0" fontId="42" fillId="0" borderId="102" applyNumberFormat="0" applyFill="0" applyAlignment="0" applyProtection="0"/>
    <xf numFmtId="0" fontId="22" fillId="23" borderId="100" applyNumberFormat="0" applyFont="0" applyAlignment="0" applyProtection="0"/>
    <xf numFmtId="0" fontId="26" fillId="20" borderId="99" applyNumberFormat="0" applyAlignment="0" applyProtection="0"/>
    <xf numFmtId="0" fontId="26" fillId="20" borderId="99" applyNumberFormat="0" applyAlignment="0" applyProtection="0"/>
    <xf numFmtId="0" fontId="40" fillId="20" borderId="101" applyNumberFormat="0" applyAlignment="0" applyProtection="0"/>
    <xf numFmtId="0" fontId="12" fillId="0" borderId="0"/>
    <xf numFmtId="0" fontId="12" fillId="0" borderId="0"/>
    <xf numFmtId="9" fontId="12" fillId="0" borderId="0" applyFont="0" applyFill="0" applyBorder="0" applyAlignment="0" applyProtection="0"/>
    <xf numFmtId="0" fontId="26" fillId="20" borderId="99" applyNumberFormat="0" applyAlignment="0" applyProtection="0"/>
    <xf numFmtId="0" fontId="34" fillId="7" borderId="99"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12" fillId="0" borderId="0"/>
    <xf numFmtId="0" fontId="40" fillId="20" borderId="101" applyNumberFormat="0" applyAlignment="0" applyProtection="0"/>
    <xf numFmtId="0" fontId="26" fillId="20" borderId="99" applyNumberFormat="0" applyAlignment="0" applyProtection="0"/>
    <xf numFmtId="0" fontId="34" fillId="7" borderId="99" applyNumberFormat="0" applyAlignment="0" applyProtection="0"/>
    <xf numFmtId="0" fontId="42" fillId="0" borderId="102" applyNumberFormat="0" applyFill="0" applyAlignment="0" applyProtection="0"/>
    <xf numFmtId="0" fontId="26" fillId="20" borderId="99" applyNumberFormat="0" applyAlignment="0" applyProtection="0"/>
    <xf numFmtId="0" fontId="34" fillId="7"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26" fillId="20" borderId="99" applyNumberFormat="0" applyAlignment="0" applyProtection="0"/>
    <xf numFmtId="0" fontId="22" fillId="23" borderId="100" applyNumberFormat="0" applyFont="0" applyAlignment="0" applyProtection="0"/>
    <xf numFmtId="0" fontId="34" fillId="7" borderId="99" applyNumberFormat="0" applyAlignment="0" applyProtection="0"/>
    <xf numFmtId="0" fontId="22" fillId="23" borderId="100" applyNumberFormat="0" applyFon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34" fillId="7" borderId="99" applyNumberFormat="0" applyAlignment="0" applyProtection="0"/>
    <xf numFmtId="0" fontId="42" fillId="0" borderId="102" applyNumberFormat="0" applyFill="0" applyAlignment="0" applyProtection="0"/>
    <xf numFmtId="0" fontId="12" fillId="0" borderId="0"/>
    <xf numFmtId="0" fontId="12" fillId="0" borderId="0"/>
    <xf numFmtId="9" fontId="12" fillId="0" borderId="0" applyFont="0" applyFill="0" applyBorder="0" applyAlignment="0" applyProtection="0"/>
    <xf numFmtId="0" fontId="26" fillId="20" borderId="99" applyNumberFormat="0" applyAlignment="0" applyProtection="0"/>
    <xf numFmtId="0" fontId="34" fillId="7" borderId="99"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26" fillId="20" borderId="99" applyNumberFormat="0" applyAlignment="0" applyProtection="0"/>
    <xf numFmtId="0" fontId="40" fillId="20" borderId="101"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42" fillId="0" borderId="102" applyNumberFormat="0" applyFill="0" applyAlignment="0" applyProtection="0"/>
    <xf numFmtId="0" fontId="40" fillId="20" borderId="101" applyNumberFormat="0" applyAlignment="0" applyProtection="0"/>
    <xf numFmtId="0" fontId="22" fillId="23" borderId="100" applyNumberFormat="0" applyFont="0" applyAlignment="0" applyProtection="0"/>
    <xf numFmtId="0" fontId="34" fillId="7" borderId="99" applyNumberFormat="0" applyAlignment="0" applyProtection="0"/>
    <xf numFmtId="0" fontId="22" fillId="23" borderId="100" applyNumberFormat="0" applyFont="0" applyAlignment="0" applyProtection="0"/>
    <xf numFmtId="0" fontId="40" fillId="20" borderId="101" applyNumberFormat="0" applyAlignment="0" applyProtection="0"/>
    <xf numFmtId="0" fontId="42" fillId="0" borderId="102" applyNumberFormat="0" applyFill="0" applyAlignment="0" applyProtection="0"/>
    <xf numFmtId="0" fontId="34" fillId="7" borderId="99" applyNumberFormat="0" applyAlignment="0" applyProtection="0"/>
    <xf numFmtId="0" fontId="26" fillId="20" borderId="99" applyNumberFormat="0" applyAlignment="0" applyProtection="0"/>
    <xf numFmtId="0" fontId="26" fillId="20" borderId="99" applyNumberFormat="0" applyAlignment="0" applyProtection="0"/>
    <xf numFmtId="0" fontId="22" fillId="23" borderId="100" applyNumberFormat="0" applyFont="0" applyAlignment="0" applyProtection="0"/>
    <xf numFmtId="0" fontId="12" fillId="0" borderId="0"/>
    <xf numFmtId="0" fontId="12" fillId="0" borderId="0"/>
    <xf numFmtId="9" fontId="12" fillId="0" borderId="0" applyFont="0" applyFill="0" applyBorder="0" applyAlignment="0" applyProtection="0"/>
    <xf numFmtId="0" fontId="22" fillId="23" borderId="100" applyNumberFormat="0" applyFont="0" applyAlignment="0" applyProtection="0"/>
    <xf numFmtId="0" fontId="26" fillId="20" borderId="99" applyNumberFormat="0" applyAlignment="0" applyProtection="0"/>
    <xf numFmtId="0" fontId="26" fillId="20" borderId="99" applyNumberFormat="0" applyAlignment="0" applyProtection="0"/>
    <xf numFmtId="0" fontId="34" fillId="7" borderId="99" applyNumberFormat="0" applyAlignment="0" applyProtection="0"/>
    <xf numFmtId="0" fontId="40" fillId="20" borderId="101" applyNumberFormat="0" applyAlignment="0" applyProtection="0"/>
    <xf numFmtId="0" fontId="34" fillId="7" borderId="99" applyNumberFormat="0" applyAlignment="0" applyProtection="0"/>
    <xf numFmtId="0" fontId="42" fillId="0" borderId="102" applyNumberFormat="0" applyFill="0" applyAlignment="0" applyProtection="0"/>
    <xf numFmtId="0" fontId="40" fillId="20" borderId="101" applyNumberFormat="0" applyAlignment="0" applyProtection="0"/>
    <xf numFmtId="0" fontId="11" fillId="0" borderId="0"/>
    <xf numFmtId="0" fontId="40" fillId="20" borderId="105" applyNumberFormat="0" applyAlignment="0" applyProtection="0"/>
    <xf numFmtId="0" fontId="26" fillId="20" borderId="103" applyNumberFormat="0" applyAlignment="0" applyProtection="0"/>
    <xf numFmtId="0" fontId="34" fillId="7" borderId="103" applyNumberFormat="0" applyAlignment="0" applyProtection="0"/>
    <xf numFmtId="0" fontId="42" fillId="0" borderId="106" applyNumberFormat="0" applyFill="0" applyAlignment="0" applyProtection="0"/>
    <xf numFmtId="0" fontId="26" fillId="20" borderId="103" applyNumberFormat="0" applyAlignment="0" applyProtection="0"/>
    <xf numFmtId="0" fontId="34" fillId="7"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26" fillId="20" borderId="103" applyNumberFormat="0" applyAlignment="0" applyProtection="0"/>
    <xf numFmtId="0" fontId="22" fillId="23" borderId="104" applyNumberFormat="0" applyFont="0" applyAlignment="0" applyProtection="0"/>
    <xf numFmtId="0" fontId="34" fillId="7" borderId="103" applyNumberFormat="0" applyAlignment="0" applyProtection="0"/>
    <xf numFmtId="0" fontId="22" fillId="23" borderId="104" applyNumberFormat="0" applyFon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34" fillId="7" borderId="103" applyNumberFormat="0" applyAlignment="0" applyProtection="0"/>
    <xf numFmtId="0" fontId="42" fillId="0" borderId="106" applyNumberFormat="0" applyFill="0" applyAlignment="0" applyProtection="0"/>
    <xf numFmtId="0" fontId="11" fillId="0" borderId="0"/>
    <xf numFmtId="0" fontId="11" fillId="0" borderId="0"/>
    <xf numFmtId="9" fontId="11" fillId="0" borderId="0" applyFont="0" applyFill="0" applyBorder="0" applyAlignment="0" applyProtection="0"/>
    <xf numFmtId="0" fontId="26" fillId="20" borderId="103" applyNumberFormat="0" applyAlignment="0" applyProtection="0"/>
    <xf numFmtId="0" fontId="34" fillId="7" borderId="103"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26" fillId="20"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40" fillId="20" borderId="105" applyNumberFormat="0" applyAlignment="0" applyProtection="0"/>
    <xf numFmtId="0" fontId="22" fillId="23" borderId="104" applyNumberFormat="0" applyFont="0" applyAlignment="0" applyProtection="0"/>
    <xf numFmtId="0" fontId="34" fillId="7" borderId="103"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34" fillId="7" borderId="103" applyNumberFormat="0" applyAlignment="0" applyProtection="0"/>
    <xf numFmtId="0" fontId="26" fillId="20" borderId="103" applyNumberFormat="0" applyAlignment="0" applyProtection="0"/>
    <xf numFmtId="0" fontId="26" fillId="20" borderId="103" applyNumberFormat="0" applyAlignment="0" applyProtection="0"/>
    <xf numFmtId="0" fontId="40" fillId="20" borderId="105" applyNumberFormat="0" applyAlignment="0" applyProtection="0"/>
    <xf numFmtId="0" fontId="26" fillId="20" borderId="103" applyNumberFormat="0" applyAlignment="0" applyProtection="0"/>
    <xf numFmtId="0" fontId="22" fillId="23" borderId="104" applyNumberFormat="0" applyFont="0" applyAlignment="0" applyProtection="0"/>
    <xf numFmtId="0" fontId="42" fillId="0" borderId="106" applyNumberFormat="0" applyFill="0" applyAlignment="0" applyProtection="0"/>
    <xf numFmtId="0" fontId="26" fillId="20" borderId="103" applyNumberFormat="0" applyAlignment="0" applyProtection="0"/>
    <xf numFmtId="0" fontId="42" fillId="0" borderId="106" applyNumberFormat="0" applyFill="0" applyAlignment="0" applyProtection="0"/>
    <xf numFmtId="0" fontId="22" fillId="23" borderId="104" applyNumberFormat="0" applyFont="0" applyAlignment="0" applyProtection="0"/>
    <xf numFmtId="0" fontId="11" fillId="0" borderId="0"/>
    <xf numFmtId="0" fontId="34" fillId="7" borderId="103" applyNumberFormat="0" applyAlignment="0" applyProtection="0"/>
    <xf numFmtId="0" fontId="11" fillId="0" borderId="0"/>
    <xf numFmtId="9" fontId="11" fillId="0" borderId="0" applyFont="0" applyFill="0" applyBorder="0" applyAlignment="0" applyProtection="0"/>
    <xf numFmtId="0" fontId="40" fillId="20" borderId="105" applyNumberFormat="0" applyAlignment="0" applyProtection="0"/>
    <xf numFmtId="0" fontId="22" fillId="23" borderId="104" applyNumberFormat="0" applyFont="0" applyAlignment="0" applyProtection="0"/>
    <xf numFmtId="0" fontId="40" fillId="20" borderId="105" applyNumberFormat="0" applyAlignment="0" applyProtection="0"/>
    <xf numFmtId="0" fontId="34" fillId="7" borderId="103" applyNumberFormat="0" applyAlignment="0" applyProtection="0"/>
    <xf numFmtId="0" fontId="40" fillId="20" borderId="105" applyNumberFormat="0" applyAlignment="0" applyProtection="0"/>
    <xf numFmtId="0" fontId="26" fillId="20" borderId="103" applyNumberFormat="0" applyAlignment="0" applyProtection="0"/>
    <xf numFmtId="0" fontId="26" fillId="20" borderId="103" applyNumberFormat="0" applyAlignment="0" applyProtection="0"/>
    <xf numFmtId="0" fontId="26" fillId="20" borderId="103"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22" fillId="23" borderId="104" applyNumberFormat="0" applyFont="0" applyAlignment="0" applyProtection="0"/>
    <xf numFmtId="0" fontId="34" fillId="7"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42" fillId="0" borderId="106" applyNumberFormat="0" applyFill="0" applyAlignment="0" applyProtection="0"/>
    <xf numFmtId="0" fontId="42" fillId="0" borderId="106" applyNumberFormat="0" applyFill="0" applyAlignment="0" applyProtection="0"/>
    <xf numFmtId="0" fontId="34" fillId="7" borderId="103" applyNumberFormat="0" applyAlignment="0" applyProtection="0"/>
    <xf numFmtId="0" fontId="34" fillId="7" borderId="103" applyNumberFormat="0" applyAlignment="0" applyProtection="0"/>
    <xf numFmtId="0" fontId="26" fillId="20" borderId="103" applyNumberFormat="0" applyAlignment="0" applyProtection="0"/>
    <xf numFmtId="0" fontId="34" fillId="7" borderId="103"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40" fillId="20" borderId="105"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40" fillId="20" borderId="105" applyNumberFormat="0" applyAlignment="0" applyProtection="0"/>
    <xf numFmtId="0" fontId="34" fillId="7" borderId="103" applyNumberFormat="0" applyAlignment="0" applyProtection="0"/>
    <xf numFmtId="0" fontId="40" fillId="20" borderId="105"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42" fillId="0" borderId="106" applyNumberFormat="0" applyFill="0" applyAlignment="0" applyProtection="0"/>
    <xf numFmtId="0" fontId="40" fillId="20" borderId="105" applyNumberFormat="0" applyAlignment="0" applyProtection="0"/>
    <xf numFmtId="0" fontId="26" fillId="20" borderId="103" applyNumberFormat="0" applyAlignment="0" applyProtection="0"/>
    <xf numFmtId="0" fontId="26" fillId="20" borderId="103" applyNumberFormat="0" applyAlignment="0" applyProtection="0"/>
    <xf numFmtId="0" fontId="22" fillId="23" borderId="104" applyNumberFormat="0" applyFont="0" applyAlignment="0" applyProtection="0"/>
    <xf numFmtId="0" fontId="34" fillId="7" borderId="103"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26" fillId="20" borderId="103" applyNumberFormat="0" applyAlignment="0" applyProtection="0"/>
    <xf numFmtId="0" fontId="34" fillId="7" borderId="103"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11" fillId="0" borderId="0"/>
    <xf numFmtId="0" fontId="40" fillId="20" borderId="105" applyNumberFormat="0" applyAlignment="0" applyProtection="0"/>
    <xf numFmtId="0" fontId="26" fillId="20" borderId="103" applyNumberFormat="0" applyAlignment="0" applyProtection="0"/>
    <xf numFmtId="0" fontId="34" fillId="7" borderId="103" applyNumberFormat="0" applyAlignment="0" applyProtection="0"/>
    <xf numFmtId="0" fontId="42" fillId="0" borderId="106" applyNumberFormat="0" applyFill="0" applyAlignment="0" applyProtection="0"/>
    <xf numFmtId="0" fontId="26" fillId="20" borderId="103" applyNumberFormat="0" applyAlignment="0" applyProtection="0"/>
    <xf numFmtId="0" fontId="34" fillId="7"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26" fillId="20" borderId="103" applyNumberFormat="0" applyAlignment="0" applyProtection="0"/>
    <xf numFmtId="0" fontId="22" fillId="23" borderId="104" applyNumberFormat="0" applyFont="0" applyAlignment="0" applyProtection="0"/>
    <xf numFmtId="0" fontId="34" fillId="7" borderId="103" applyNumberFormat="0" applyAlignment="0" applyProtection="0"/>
    <xf numFmtId="0" fontId="22" fillId="23" borderId="104" applyNumberFormat="0" applyFon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34" fillId="7" borderId="103" applyNumberFormat="0" applyAlignment="0" applyProtection="0"/>
    <xf numFmtId="0" fontId="42" fillId="0" borderId="106" applyNumberFormat="0" applyFill="0" applyAlignment="0" applyProtection="0"/>
    <xf numFmtId="0" fontId="11" fillId="0" borderId="0"/>
    <xf numFmtId="0" fontId="11" fillId="0" borderId="0"/>
    <xf numFmtId="9" fontId="11" fillId="0" borderId="0" applyFont="0" applyFill="0" applyBorder="0" applyAlignment="0" applyProtection="0"/>
    <xf numFmtId="0" fontId="26" fillId="20" borderId="103" applyNumberFormat="0" applyAlignment="0" applyProtection="0"/>
    <xf numFmtId="0" fontId="34" fillId="7" borderId="103"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26" fillId="20"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40" fillId="20" borderId="105" applyNumberFormat="0" applyAlignment="0" applyProtection="0"/>
    <xf numFmtId="0" fontId="22" fillId="23" borderId="104" applyNumberFormat="0" applyFont="0" applyAlignment="0" applyProtection="0"/>
    <xf numFmtId="0" fontId="34" fillId="7" borderId="103"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34" fillId="7" borderId="103" applyNumberFormat="0" applyAlignment="0" applyProtection="0"/>
    <xf numFmtId="0" fontId="26" fillId="20" borderId="103" applyNumberFormat="0" applyAlignment="0" applyProtection="0"/>
    <xf numFmtId="0" fontId="26" fillId="20" borderId="103" applyNumberFormat="0" applyAlignment="0" applyProtection="0"/>
    <xf numFmtId="0" fontId="22" fillId="23" borderId="104" applyNumberFormat="0" applyFont="0" applyAlignment="0" applyProtection="0"/>
    <xf numFmtId="0" fontId="22" fillId="23" borderId="104" applyNumberFormat="0" applyFont="0" applyAlignment="0" applyProtection="0"/>
    <xf numFmtId="0" fontId="26" fillId="20" borderId="103" applyNumberFormat="0" applyAlignment="0" applyProtection="0"/>
    <xf numFmtId="0" fontId="26" fillId="20" borderId="103" applyNumberFormat="0" applyAlignment="0" applyProtection="0"/>
    <xf numFmtId="0" fontId="34" fillId="7" borderId="103" applyNumberFormat="0" applyAlignment="0" applyProtection="0"/>
    <xf numFmtId="0" fontId="40" fillId="20" borderId="105" applyNumberFormat="0" applyAlignment="0" applyProtection="0"/>
    <xf numFmtId="0" fontId="34" fillId="7" borderId="103" applyNumberFormat="0" applyAlignment="0" applyProtection="0"/>
    <xf numFmtId="0" fontId="42" fillId="0" borderId="106" applyNumberFormat="0" applyFill="0" applyAlignment="0" applyProtection="0"/>
    <xf numFmtId="0" fontId="40" fillId="20" borderId="105" applyNumberFormat="0" applyAlignment="0" applyProtection="0"/>
    <xf numFmtId="0" fontId="22" fillId="23" borderId="104" applyNumberFormat="0" applyFont="0" applyAlignment="0" applyProtection="0"/>
    <xf numFmtId="0" fontId="26" fillId="20" borderId="103" applyNumberFormat="0" applyAlignment="0" applyProtection="0"/>
    <xf numFmtId="0" fontId="22" fillId="23" borderId="104" applyNumberFormat="0" applyFont="0" applyAlignment="0" applyProtection="0"/>
    <xf numFmtId="0" fontId="22" fillId="23" borderId="104" applyNumberFormat="0" applyFont="0" applyAlignment="0" applyProtection="0"/>
    <xf numFmtId="0" fontId="26" fillId="20" borderId="103" applyNumberFormat="0" applyAlignment="0" applyProtection="0"/>
    <xf numFmtId="0" fontId="26" fillId="20" borderId="103" applyNumberFormat="0" applyAlignment="0" applyProtection="0"/>
    <xf numFmtId="0" fontId="42" fillId="0" borderId="106" applyNumberFormat="0" applyFill="0" applyAlignment="0" applyProtection="0"/>
    <xf numFmtId="0" fontId="34" fillId="7" borderId="103" applyNumberFormat="0" applyAlignment="0" applyProtection="0"/>
    <xf numFmtId="0" fontId="42" fillId="0" borderId="106" applyNumberFormat="0" applyFill="0" applyAlignment="0" applyProtection="0"/>
    <xf numFmtId="0" fontId="40" fillId="20" borderId="105" applyNumberFormat="0" applyAlignment="0" applyProtection="0"/>
    <xf numFmtId="0" fontId="22" fillId="23" borderId="104" applyNumberFormat="0" applyFont="0" applyAlignment="0" applyProtection="0"/>
    <xf numFmtId="0" fontId="42" fillId="0" borderId="106" applyNumberFormat="0" applyFill="0" applyAlignment="0" applyProtection="0"/>
    <xf numFmtId="0" fontId="26" fillId="20" borderId="103" applyNumberFormat="0" applyAlignment="0" applyProtection="0"/>
    <xf numFmtId="0" fontId="40" fillId="20" borderId="105" applyNumberFormat="0" applyAlignment="0" applyProtection="0"/>
    <xf numFmtId="0" fontId="34" fillId="7"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26" fillId="20" borderId="103" applyNumberFormat="0" applyAlignment="0" applyProtection="0"/>
    <xf numFmtId="0" fontId="26" fillId="20" borderId="103" applyNumberFormat="0" applyAlignment="0" applyProtection="0"/>
    <xf numFmtId="0" fontId="26" fillId="20" borderId="103" applyNumberFormat="0" applyAlignment="0" applyProtection="0"/>
    <xf numFmtId="0" fontId="40" fillId="20" borderId="105" applyNumberFormat="0" applyAlignment="0" applyProtection="0"/>
    <xf numFmtId="0" fontId="26" fillId="20" borderId="103" applyNumberFormat="0" applyAlignment="0" applyProtection="0"/>
    <xf numFmtId="0" fontId="42" fillId="0" borderId="106" applyNumberFormat="0" applyFill="0" applyAlignment="0" applyProtection="0"/>
    <xf numFmtId="0" fontId="22" fillId="23" borderId="104" applyNumberFormat="0" applyFont="0" applyAlignment="0" applyProtection="0"/>
    <xf numFmtId="0" fontId="22" fillId="23" borderId="104" applyNumberFormat="0" applyFont="0" applyAlignment="0" applyProtection="0"/>
    <xf numFmtId="0" fontId="42" fillId="0" borderId="106" applyNumberFormat="0" applyFill="0" applyAlignment="0" applyProtection="0"/>
    <xf numFmtId="0" fontId="34" fillId="7" borderId="103" applyNumberFormat="0" applyAlignment="0" applyProtection="0"/>
    <xf numFmtId="0" fontId="34" fillId="7" borderId="103" applyNumberFormat="0" applyAlignment="0" applyProtection="0"/>
    <xf numFmtId="0" fontId="34" fillId="7" borderId="103" applyNumberFormat="0" applyAlignment="0" applyProtection="0"/>
    <xf numFmtId="0" fontId="22" fillId="23" borderId="104" applyNumberFormat="0" applyFont="0" applyAlignment="0" applyProtection="0"/>
    <xf numFmtId="0" fontId="22" fillId="23" borderId="104" applyNumberFormat="0" applyFont="0" applyAlignment="0" applyProtection="0"/>
    <xf numFmtId="0" fontId="40" fillId="20" borderId="105" applyNumberFormat="0" applyAlignment="0" applyProtection="0"/>
    <xf numFmtId="0" fontId="34" fillId="7" borderId="103" applyNumberFormat="0" applyAlignment="0" applyProtection="0"/>
    <xf numFmtId="0" fontId="34" fillId="7" borderId="103" applyNumberFormat="0" applyAlignment="0" applyProtection="0"/>
    <xf numFmtId="0" fontId="22" fillId="23" borderId="104" applyNumberFormat="0" applyFont="0" applyAlignment="0" applyProtection="0"/>
    <xf numFmtId="0" fontId="34" fillId="7" borderId="103" applyNumberFormat="0" applyAlignment="0" applyProtection="0"/>
    <xf numFmtId="0" fontId="26" fillId="20" borderId="103" applyNumberFormat="0" applyAlignment="0" applyProtection="0"/>
    <xf numFmtId="0" fontId="26" fillId="20" borderId="103" applyNumberFormat="0" applyAlignment="0" applyProtection="0"/>
    <xf numFmtId="0" fontId="40" fillId="20" borderId="105" applyNumberFormat="0" applyAlignment="0" applyProtection="0"/>
    <xf numFmtId="0" fontId="40" fillId="20" borderId="105" applyNumberFormat="0" applyAlignment="0" applyProtection="0"/>
    <xf numFmtId="0" fontId="34" fillId="7" borderId="103" applyNumberFormat="0" applyAlignment="0" applyProtection="0"/>
    <xf numFmtId="0" fontId="40" fillId="20" borderId="105" applyNumberFormat="0" applyAlignment="0" applyProtection="0"/>
    <xf numFmtId="0" fontId="26" fillId="20" borderId="103" applyNumberFormat="0" applyAlignment="0" applyProtection="0"/>
    <xf numFmtId="0" fontId="34" fillId="7" borderId="103" applyNumberFormat="0" applyAlignment="0" applyProtection="0"/>
    <xf numFmtId="0" fontId="42" fillId="0" borderId="106" applyNumberFormat="0" applyFill="0" applyAlignment="0" applyProtection="0"/>
    <xf numFmtId="0" fontId="26" fillId="20" borderId="103" applyNumberFormat="0" applyAlignment="0" applyProtection="0"/>
    <xf numFmtId="0" fontId="34" fillId="7"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26" fillId="20" borderId="103" applyNumberFormat="0" applyAlignment="0" applyProtection="0"/>
    <xf numFmtId="0" fontId="22" fillId="23" borderId="104" applyNumberFormat="0" applyFont="0" applyAlignment="0" applyProtection="0"/>
    <xf numFmtId="0" fontId="34" fillId="7" borderId="103" applyNumberFormat="0" applyAlignment="0" applyProtection="0"/>
    <xf numFmtId="0" fontId="22" fillId="23" borderId="104" applyNumberFormat="0" applyFon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34" fillId="7" borderId="103" applyNumberFormat="0" applyAlignment="0" applyProtection="0"/>
    <xf numFmtId="0" fontId="42" fillId="0" borderId="106" applyNumberFormat="0" applyFill="0" applyAlignment="0" applyProtection="0"/>
    <xf numFmtId="0" fontId="26" fillId="20" borderId="103" applyNumberFormat="0" applyAlignment="0" applyProtection="0"/>
    <xf numFmtId="0" fontId="34" fillId="7" borderId="103"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26" fillId="20"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40" fillId="20" borderId="105" applyNumberFormat="0" applyAlignment="0" applyProtection="0"/>
    <xf numFmtId="0" fontId="22" fillId="23" borderId="104" applyNumberFormat="0" applyFont="0" applyAlignment="0" applyProtection="0"/>
    <xf numFmtId="0" fontId="34" fillId="7" borderId="103"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34" fillId="7" borderId="103" applyNumberFormat="0" applyAlignment="0" applyProtection="0"/>
    <xf numFmtId="0" fontId="26" fillId="20" borderId="103" applyNumberFormat="0" applyAlignment="0" applyProtection="0"/>
    <xf numFmtId="0" fontId="26" fillId="20" borderId="103" applyNumberFormat="0" applyAlignment="0" applyProtection="0"/>
    <xf numFmtId="0" fontId="22" fillId="23" borderId="104" applyNumberFormat="0" applyFont="0" applyAlignment="0" applyProtection="0"/>
    <xf numFmtId="0" fontId="42" fillId="0" borderId="106" applyNumberFormat="0" applyFill="0" applyAlignment="0" applyProtection="0"/>
    <xf numFmtId="0" fontId="22" fillId="23" borderId="104" applyNumberFormat="0" applyFont="0" applyAlignment="0" applyProtection="0"/>
    <xf numFmtId="0" fontId="26" fillId="20" borderId="103" applyNumberFormat="0" applyAlignment="0" applyProtection="0"/>
    <xf numFmtId="0" fontId="26" fillId="20" borderId="103" applyNumberFormat="0" applyAlignment="0" applyProtection="0"/>
    <xf numFmtId="0" fontId="34" fillId="7" borderId="103" applyNumberFormat="0" applyAlignment="0" applyProtection="0"/>
    <xf numFmtId="0" fontId="40" fillId="20" borderId="105" applyNumberFormat="0" applyAlignment="0" applyProtection="0"/>
    <xf numFmtId="0" fontId="34" fillId="7" borderId="103" applyNumberFormat="0" applyAlignment="0" applyProtection="0"/>
    <xf numFmtId="0" fontId="42" fillId="0" borderId="106" applyNumberFormat="0" applyFill="0" applyAlignment="0" applyProtection="0"/>
    <xf numFmtId="0" fontId="40" fillId="20" borderId="105" applyNumberFormat="0" applyAlignment="0" applyProtection="0"/>
    <xf numFmtId="0" fontId="34" fillId="7" borderId="103" applyNumberFormat="0" applyAlignment="0" applyProtection="0"/>
    <xf numFmtId="0" fontId="42" fillId="0" borderId="106" applyNumberFormat="0" applyFill="0" applyAlignment="0" applyProtection="0"/>
    <xf numFmtId="0" fontId="40" fillId="20" borderId="105" applyNumberFormat="0" applyAlignment="0" applyProtection="0"/>
    <xf numFmtId="0" fontId="22" fillId="23" borderId="104" applyNumberFormat="0" applyFont="0" applyAlignment="0" applyProtection="0"/>
    <xf numFmtId="0" fontId="26" fillId="20" borderId="103" applyNumberFormat="0" applyAlignment="0" applyProtection="0"/>
    <xf numFmtId="0" fontId="40" fillId="20" borderId="105" applyNumberFormat="0" applyAlignment="0" applyProtection="0"/>
    <xf numFmtId="0" fontId="34" fillId="7"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26" fillId="20" borderId="103" applyNumberFormat="0" applyAlignment="0" applyProtection="0"/>
    <xf numFmtId="0" fontId="26" fillId="20" borderId="103" applyNumberFormat="0" applyAlignment="0" applyProtection="0"/>
    <xf numFmtId="0" fontId="26" fillId="20" borderId="103" applyNumberFormat="0" applyAlignment="0" applyProtection="0"/>
    <xf numFmtId="0" fontId="40" fillId="20" borderId="105" applyNumberFormat="0" applyAlignment="0" applyProtection="0"/>
    <xf numFmtId="0" fontId="26" fillId="20" borderId="103" applyNumberFormat="0" applyAlignment="0" applyProtection="0"/>
    <xf numFmtId="0" fontId="42" fillId="0" borderId="106" applyNumberFormat="0" applyFill="0" applyAlignment="0" applyProtection="0"/>
    <xf numFmtId="0" fontId="22" fillId="23" borderId="104" applyNumberFormat="0" applyFont="0" applyAlignment="0" applyProtection="0"/>
    <xf numFmtId="0" fontId="22" fillId="23" borderId="104" applyNumberFormat="0" applyFont="0" applyAlignment="0" applyProtection="0"/>
    <xf numFmtId="0" fontId="42" fillId="0" borderId="106" applyNumberFormat="0" applyFill="0" applyAlignment="0" applyProtection="0"/>
    <xf numFmtId="0" fontId="34" fillId="7" borderId="103" applyNumberFormat="0" applyAlignment="0" applyProtection="0"/>
    <xf numFmtId="0" fontId="34" fillId="7" borderId="103" applyNumberFormat="0" applyAlignment="0" applyProtection="0"/>
    <xf numFmtId="0" fontId="34" fillId="7" borderId="103" applyNumberFormat="0" applyAlignment="0" applyProtection="0"/>
    <xf numFmtId="0" fontId="22" fillId="23" borderId="104" applyNumberFormat="0" applyFont="0" applyAlignment="0" applyProtection="0"/>
    <xf numFmtId="0" fontId="22" fillId="23" borderId="104" applyNumberFormat="0" applyFont="0" applyAlignment="0" applyProtection="0"/>
    <xf numFmtId="0" fontId="40" fillId="20" borderId="105" applyNumberFormat="0" applyAlignment="0" applyProtection="0"/>
    <xf numFmtId="0" fontId="22" fillId="23" borderId="104" applyNumberFormat="0" applyFont="0" applyAlignment="0" applyProtection="0"/>
    <xf numFmtId="0" fontId="34" fillId="7" borderId="103" applyNumberFormat="0" applyAlignment="0" applyProtection="0"/>
    <xf numFmtId="0" fontId="26" fillId="20" borderId="103" applyNumberFormat="0" applyAlignment="0" applyProtection="0"/>
    <xf numFmtId="0" fontId="40" fillId="20" borderId="105" applyNumberFormat="0" applyAlignment="0" applyProtection="0"/>
    <xf numFmtId="0" fontId="34" fillId="7"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42" fillId="0" borderId="106" applyNumberFormat="0" applyFill="0" applyAlignment="0" applyProtection="0"/>
    <xf numFmtId="0" fontId="34" fillId="7" borderId="103"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22" fillId="23" borderId="104" applyNumberFormat="0" applyFont="0" applyAlignment="0" applyProtection="0"/>
    <xf numFmtId="0" fontId="40" fillId="20" borderId="105" applyNumberFormat="0" applyAlignment="0" applyProtection="0"/>
    <xf numFmtId="0" fontId="40" fillId="20" borderId="105" applyNumberFormat="0" applyAlignment="0" applyProtection="0"/>
    <xf numFmtId="0" fontId="34" fillId="7" borderId="103" applyNumberFormat="0" applyAlignment="0" applyProtection="0"/>
    <xf numFmtId="0" fontId="42" fillId="0" borderId="106" applyNumberFormat="0" applyFill="0" applyAlignment="0" applyProtection="0"/>
    <xf numFmtId="0" fontId="26" fillId="20" borderId="103" applyNumberFormat="0" applyAlignment="0" applyProtection="0"/>
    <xf numFmtId="0" fontId="34" fillId="7"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26" fillId="20" borderId="103" applyNumberFormat="0" applyAlignment="0" applyProtection="0"/>
    <xf numFmtId="0" fontId="22" fillId="23" borderId="104" applyNumberFormat="0" applyFont="0" applyAlignment="0" applyProtection="0"/>
    <xf numFmtId="0" fontId="34" fillId="7" borderId="103" applyNumberFormat="0" applyAlignment="0" applyProtection="0"/>
    <xf numFmtId="0" fontId="22" fillId="23" borderId="104" applyNumberFormat="0" applyFont="0" applyAlignment="0" applyProtection="0"/>
    <xf numFmtId="0" fontId="42" fillId="0" borderId="106" applyNumberFormat="0" applyFill="0" applyAlignment="0" applyProtection="0"/>
    <xf numFmtId="0" fontId="26" fillId="20"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40" fillId="20" borderId="105" applyNumberFormat="0" applyAlignment="0" applyProtection="0"/>
    <xf numFmtId="0" fontId="22" fillId="23" borderId="104" applyNumberFormat="0" applyFont="0" applyAlignment="0" applyProtection="0"/>
    <xf numFmtId="0" fontId="34" fillId="7" borderId="103"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34" fillId="7" borderId="103" applyNumberFormat="0" applyAlignment="0" applyProtection="0"/>
    <xf numFmtId="0" fontId="26" fillId="20" borderId="103" applyNumberFormat="0" applyAlignment="0" applyProtection="0"/>
    <xf numFmtId="0" fontId="26" fillId="20" borderId="103" applyNumberFormat="0" applyAlignment="0" applyProtection="0"/>
    <xf numFmtId="0" fontId="40" fillId="20" borderId="105" applyNumberFormat="0" applyAlignment="0" applyProtection="0"/>
    <xf numFmtId="0" fontId="34" fillId="7" borderId="103" applyNumberFormat="0" applyAlignment="0" applyProtection="0"/>
    <xf numFmtId="0" fontId="34" fillId="7" borderId="103" applyNumberFormat="0" applyAlignment="0" applyProtection="0"/>
    <xf numFmtId="0" fontId="22" fillId="23" borderId="104" applyNumberFormat="0" applyFont="0" applyAlignment="0" applyProtection="0"/>
    <xf numFmtId="0" fontId="26" fillId="20" borderId="103" applyNumberFormat="0" applyAlignment="0" applyProtection="0"/>
    <xf numFmtId="0" fontId="42" fillId="0" borderId="106" applyNumberFormat="0" applyFill="0" applyAlignment="0" applyProtection="0"/>
    <xf numFmtId="0" fontId="22" fillId="23" borderId="104" applyNumberFormat="0" applyFont="0" applyAlignment="0" applyProtection="0"/>
    <xf numFmtId="0" fontId="26" fillId="20" borderId="103" applyNumberFormat="0" applyAlignment="0" applyProtection="0"/>
    <xf numFmtId="0" fontId="11" fillId="0" borderId="0"/>
    <xf numFmtId="0" fontId="22" fillId="23" borderId="104" applyNumberFormat="0" applyFont="0" applyAlignment="0" applyProtection="0"/>
    <xf numFmtId="0" fontId="11" fillId="0" borderId="0"/>
    <xf numFmtId="9" fontId="11" fillId="0" borderId="0" applyFont="0" applyFill="0" applyBorder="0" applyAlignment="0" applyProtection="0"/>
    <xf numFmtId="0" fontId="26" fillId="20" borderId="103" applyNumberFormat="0" applyAlignment="0" applyProtection="0"/>
    <xf numFmtId="0" fontId="34" fillId="7" borderId="103"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11" fillId="0" borderId="0"/>
    <xf numFmtId="0" fontId="40" fillId="20" borderId="105" applyNumberFormat="0" applyAlignment="0" applyProtection="0"/>
    <xf numFmtId="0" fontId="26" fillId="20" borderId="103" applyNumberFormat="0" applyAlignment="0" applyProtection="0"/>
    <xf numFmtId="0" fontId="34" fillId="7" borderId="103" applyNumberFormat="0" applyAlignment="0" applyProtection="0"/>
    <xf numFmtId="0" fontId="42" fillId="0" borderId="106" applyNumberFormat="0" applyFill="0" applyAlignment="0" applyProtection="0"/>
    <xf numFmtId="0" fontId="26" fillId="20" borderId="103" applyNumberFormat="0" applyAlignment="0" applyProtection="0"/>
    <xf numFmtId="0" fontId="34" fillId="7"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26" fillId="20" borderId="103" applyNumberFormat="0" applyAlignment="0" applyProtection="0"/>
    <xf numFmtId="0" fontId="22" fillId="23" borderId="104" applyNumberFormat="0" applyFont="0" applyAlignment="0" applyProtection="0"/>
    <xf numFmtId="0" fontId="34" fillId="7" borderId="103" applyNumberFormat="0" applyAlignment="0" applyProtection="0"/>
    <xf numFmtId="0" fontId="22" fillId="23" borderId="104" applyNumberFormat="0" applyFon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34" fillId="7" borderId="103" applyNumberFormat="0" applyAlignment="0" applyProtection="0"/>
    <xf numFmtId="0" fontId="42" fillId="0" borderId="106" applyNumberFormat="0" applyFill="0" applyAlignment="0" applyProtection="0"/>
    <xf numFmtId="0" fontId="11" fillId="0" borderId="0"/>
    <xf numFmtId="0" fontId="11" fillId="0" borderId="0"/>
    <xf numFmtId="9" fontId="11" fillId="0" borderId="0" applyFont="0" applyFill="0" applyBorder="0" applyAlignment="0" applyProtection="0"/>
    <xf numFmtId="0" fontId="26" fillId="20" borderId="103" applyNumberFormat="0" applyAlignment="0" applyProtection="0"/>
    <xf numFmtId="0" fontId="34" fillId="7" borderId="103"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26" fillId="20"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40" fillId="20" borderId="105" applyNumberFormat="0" applyAlignment="0" applyProtection="0"/>
    <xf numFmtId="0" fontId="22" fillId="23" borderId="104" applyNumberFormat="0" applyFont="0" applyAlignment="0" applyProtection="0"/>
    <xf numFmtId="0" fontId="34" fillId="7" borderId="103"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34" fillId="7" borderId="103" applyNumberFormat="0" applyAlignment="0" applyProtection="0"/>
    <xf numFmtId="0" fontId="26" fillId="20" borderId="103" applyNumberFormat="0" applyAlignment="0" applyProtection="0"/>
    <xf numFmtId="0" fontId="26" fillId="20" borderId="103" applyNumberFormat="0" applyAlignment="0" applyProtection="0"/>
    <xf numFmtId="0" fontId="22" fillId="23" borderId="104" applyNumberFormat="0" applyFont="0" applyAlignment="0" applyProtection="0"/>
    <xf numFmtId="0" fontId="11" fillId="0" borderId="0"/>
    <xf numFmtId="0" fontId="11" fillId="0" borderId="0"/>
    <xf numFmtId="9" fontId="11" fillId="0" borderId="0" applyFont="0" applyFill="0" applyBorder="0" applyAlignment="0" applyProtection="0"/>
    <xf numFmtId="0" fontId="22" fillId="23" borderId="104" applyNumberFormat="0" applyFont="0" applyAlignment="0" applyProtection="0"/>
    <xf numFmtId="0" fontId="26" fillId="20" borderId="103" applyNumberFormat="0" applyAlignment="0" applyProtection="0"/>
    <xf numFmtId="0" fontId="26" fillId="20" borderId="103" applyNumberFormat="0" applyAlignment="0" applyProtection="0"/>
    <xf numFmtId="0" fontId="34" fillId="7" borderId="103" applyNumberFormat="0" applyAlignment="0" applyProtection="0"/>
    <xf numFmtId="0" fontId="40" fillId="20" borderId="105" applyNumberFormat="0" applyAlignment="0" applyProtection="0"/>
    <xf numFmtId="0" fontId="34" fillId="7" borderId="103" applyNumberFormat="0" applyAlignment="0" applyProtection="0"/>
    <xf numFmtId="0" fontId="42" fillId="0" borderId="106" applyNumberFormat="0" applyFill="0" applyAlignment="0" applyProtection="0"/>
    <xf numFmtId="0" fontId="40" fillId="20" borderId="105" applyNumberFormat="0" applyAlignment="0" applyProtection="0"/>
    <xf numFmtId="0" fontId="26" fillId="20" borderId="103" applyNumberFormat="0" applyAlignment="0" applyProtection="0"/>
    <xf numFmtId="0" fontId="34" fillId="7" borderId="103" applyNumberFormat="0" applyAlignment="0" applyProtection="0"/>
    <xf numFmtId="0" fontId="22" fillId="23" borderId="104" applyNumberFormat="0" applyFont="0" applyAlignment="0" applyProtection="0"/>
    <xf numFmtId="0" fontId="22" fillId="23" borderId="104" applyNumberFormat="0" applyFont="0" applyAlignment="0" applyProtection="0"/>
    <xf numFmtId="0" fontId="26" fillId="20"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34" fillId="7" borderId="103" applyNumberFormat="0" applyAlignment="0" applyProtection="0"/>
    <xf numFmtId="0" fontId="34" fillId="7"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34" fillId="7" borderId="103" applyNumberFormat="0" applyAlignment="0" applyProtection="0"/>
    <xf numFmtId="0" fontId="42" fillId="0" borderId="106" applyNumberFormat="0" applyFill="0" applyAlignment="0" applyProtection="0"/>
    <xf numFmtId="0" fontId="26" fillId="20" borderId="103" applyNumberFormat="0" applyAlignment="0" applyProtection="0"/>
    <xf numFmtId="0" fontId="42" fillId="0" borderId="106" applyNumberFormat="0" applyFill="0" applyAlignment="0" applyProtection="0"/>
    <xf numFmtId="0" fontId="22" fillId="23" borderId="104" applyNumberFormat="0" applyFont="0" applyAlignment="0" applyProtection="0"/>
    <xf numFmtId="0" fontId="26" fillId="20" borderId="103" applyNumberFormat="0" applyAlignment="0" applyProtection="0"/>
    <xf numFmtId="0" fontId="26" fillId="20" borderId="103" applyNumberFormat="0" applyAlignment="0" applyProtection="0"/>
    <xf numFmtId="0" fontId="22" fillId="23" borderId="104" applyNumberFormat="0" applyFont="0" applyAlignment="0" applyProtection="0"/>
    <xf numFmtId="0" fontId="34" fillId="7" borderId="103" applyNumberFormat="0" applyAlignment="0" applyProtection="0"/>
    <xf numFmtId="0" fontId="26" fillId="20" borderId="103" applyNumberFormat="0" applyAlignment="0" applyProtection="0"/>
    <xf numFmtId="0" fontId="42" fillId="0" borderId="106" applyNumberFormat="0" applyFill="0" applyAlignment="0" applyProtection="0"/>
    <xf numFmtId="0" fontId="22" fillId="23" borderId="104" applyNumberFormat="0" applyFont="0" applyAlignment="0" applyProtection="0"/>
    <xf numFmtId="0" fontId="40" fillId="20" borderId="105" applyNumberFormat="0" applyAlignment="0" applyProtection="0"/>
    <xf numFmtId="0" fontId="26" fillId="20"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40" fillId="20" borderId="105" applyNumberFormat="0" applyAlignment="0" applyProtection="0"/>
    <xf numFmtId="0" fontId="34" fillId="7" borderId="103" applyNumberFormat="0" applyAlignment="0" applyProtection="0"/>
    <xf numFmtId="0" fontId="42" fillId="0" borderId="106" applyNumberFormat="0" applyFill="0" applyAlignment="0" applyProtection="0"/>
    <xf numFmtId="0" fontId="40" fillId="20" borderId="105" applyNumberFormat="0" applyAlignment="0" applyProtection="0"/>
    <xf numFmtId="0" fontId="42" fillId="0" borderId="106" applyNumberFormat="0" applyFill="0" applyAlignment="0" applyProtection="0"/>
    <xf numFmtId="0" fontId="26" fillId="20" borderId="103" applyNumberFormat="0" applyAlignment="0" applyProtection="0"/>
    <xf numFmtId="0" fontId="42" fillId="0" borderId="106" applyNumberFormat="0" applyFill="0" applyAlignment="0" applyProtection="0"/>
    <xf numFmtId="0" fontId="26" fillId="20" borderId="103" applyNumberFormat="0" applyAlignment="0" applyProtection="0"/>
    <xf numFmtId="0" fontId="34" fillId="7" borderId="103" applyNumberFormat="0" applyAlignment="0" applyProtection="0"/>
    <xf numFmtId="0" fontId="26" fillId="20" borderId="103" applyNumberFormat="0" applyAlignment="0" applyProtection="0"/>
    <xf numFmtId="0" fontId="42" fillId="0" borderId="106" applyNumberFormat="0" applyFill="0" applyAlignment="0" applyProtection="0"/>
    <xf numFmtId="0" fontId="34" fillId="7" borderId="103" applyNumberFormat="0" applyAlignment="0" applyProtection="0"/>
    <xf numFmtId="0" fontId="22" fillId="23" borderId="104" applyNumberFormat="0" applyFont="0" applyAlignment="0" applyProtection="0"/>
    <xf numFmtId="0" fontId="22" fillId="23" borderId="104" applyNumberFormat="0" applyFont="0" applyAlignment="0" applyProtection="0"/>
    <xf numFmtId="0" fontId="26" fillId="20" borderId="103" applyNumberFormat="0" applyAlignment="0" applyProtection="0"/>
    <xf numFmtId="0" fontId="42" fillId="0" borderId="106" applyNumberFormat="0" applyFill="0" applyAlignment="0" applyProtection="0"/>
    <xf numFmtId="0" fontId="40" fillId="20" borderId="105" applyNumberFormat="0" applyAlignment="0" applyProtection="0"/>
    <xf numFmtId="0" fontId="26" fillId="20" borderId="103" applyNumberFormat="0" applyAlignment="0" applyProtection="0"/>
    <xf numFmtId="0" fontId="40" fillId="20" borderId="105"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40" fillId="20" borderId="105" applyNumberFormat="0" applyAlignment="0" applyProtection="0"/>
    <xf numFmtId="0" fontId="22" fillId="23" borderId="104" applyNumberFormat="0" applyFont="0" applyAlignment="0" applyProtection="0"/>
    <xf numFmtId="0" fontId="40" fillId="20" borderId="105" applyNumberFormat="0" applyAlignment="0" applyProtection="0"/>
    <xf numFmtId="0" fontId="26" fillId="20" borderId="103" applyNumberFormat="0" applyAlignment="0" applyProtection="0"/>
    <xf numFmtId="0" fontId="34" fillId="7" borderId="103" applyNumberFormat="0" applyAlignment="0" applyProtection="0"/>
    <xf numFmtId="0" fontId="42" fillId="0" borderId="106" applyNumberFormat="0" applyFill="0" applyAlignment="0" applyProtection="0"/>
    <xf numFmtId="0" fontId="26" fillId="20" borderId="103" applyNumberFormat="0" applyAlignment="0" applyProtection="0"/>
    <xf numFmtId="0" fontId="34" fillId="7"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26" fillId="20" borderId="103" applyNumberFormat="0" applyAlignment="0" applyProtection="0"/>
    <xf numFmtId="0" fontId="22" fillId="23" borderId="104" applyNumberFormat="0" applyFont="0" applyAlignment="0" applyProtection="0"/>
    <xf numFmtId="0" fontId="34" fillId="7" borderId="103" applyNumberFormat="0" applyAlignment="0" applyProtection="0"/>
    <xf numFmtId="0" fontId="22" fillId="23" borderId="104" applyNumberFormat="0" applyFon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34" fillId="7" borderId="103" applyNumberFormat="0" applyAlignment="0" applyProtection="0"/>
    <xf numFmtId="0" fontId="42" fillId="0" borderId="106" applyNumberFormat="0" applyFill="0" applyAlignment="0" applyProtection="0"/>
    <xf numFmtId="0" fontId="22" fillId="23" borderId="104" applyNumberFormat="0" applyFont="0" applyAlignment="0" applyProtection="0"/>
    <xf numFmtId="0" fontId="34" fillId="7" borderId="103" applyNumberFormat="0" applyAlignment="0" applyProtection="0"/>
    <xf numFmtId="0" fontId="26" fillId="20" borderId="103" applyNumberFormat="0" applyAlignment="0" applyProtection="0"/>
    <xf numFmtId="0" fontId="34" fillId="7" borderId="103"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26" fillId="20"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40" fillId="20" borderId="105" applyNumberFormat="0" applyAlignment="0" applyProtection="0"/>
    <xf numFmtId="0" fontId="22" fillId="23" borderId="104" applyNumberFormat="0" applyFont="0" applyAlignment="0" applyProtection="0"/>
    <xf numFmtId="0" fontId="34" fillId="7" borderId="103"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34" fillId="7" borderId="103" applyNumberFormat="0" applyAlignment="0" applyProtection="0"/>
    <xf numFmtId="0" fontId="26" fillId="20" borderId="103" applyNumberFormat="0" applyAlignment="0" applyProtection="0"/>
    <xf numFmtId="0" fontId="26" fillId="20" borderId="103" applyNumberFormat="0" applyAlignment="0" applyProtection="0"/>
    <xf numFmtId="0" fontId="22" fillId="23" borderId="104" applyNumberFormat="0" applyFont="0" applyAlignment="0" applyProtection="0"/>
    <xf numFmtId="0" fontId="34" fillId="7" borderId="103" applyNumberFormat="0" applyAlignment="0" applyProtection="0"/>
    <xf numFmtId="0" fontId="26" fillId="20" borderId="103" applyNumberFormat="0" applyAlignment="0" applyProtection="0"/>
    <xf numFmtId="0" fontId="22" fillId="23" borderId="104" applyNumberFormat="0" applyFont="0" applyAlignment="0" applyProtection="0"/>
    <xf numFmtId="0" fontId="26" fillId="20" borderId="103" applyNumberFormat="0" applyAlignment="0" applyProtection="0"/>
    <xf numFmtId="0" fontId="26" fillId="20" borderId="103" applyNumberFormat="0" applyAlignment="0" applyProtection="0"/>
    <xf numFmtId="0" fontId="34" fillId="7" borderId="103" applyNumberFormat="0" applyAlignment="0" applyProtection="0"/>
    <xf numFmtId="0" fontId="40" fillId="20" borderId="105" applyNumberFormat="0" applyAlignment="0" applyProtection="0"/>
    <xf numFmtId="0" fontId="34" fillId="7" borderId="103" applyNumberFormat="0" applyAlignment="0" applyProtection="0"/>
    <xf numFmtId="0" fontId="42" fillId="0" borderId="106" applyNumberFormat="0" applyFill="0" applyAlignment="0" applyProtection="0"/>
    <xf numFmtId="0" fontId="40" fillId="20" borderId="105" applyNumberFormat="0" applyAlignment="0" applyProtection="0"/>
    <xf numFmtId="0" fontId="34" fillId="7" borderId="103" applyNumberFormat="0" applyAlignment="0" applyProtection="0"/>
    <xf numFmtId="0" fontId="40" fillId="20" borderId="105" applyNumberFormat="0" applyAlignment="0" applyProtection="0"/>
    <xf numFmtId="0" fontId="42" fillId="0" borderId="106" applyNumberFormat="0" applyFill="0" applyAlignment="0" applyProtection="0"/>
    <xf numFmtId="0" fontId="26" fillId="20" borderId="103" applyNumberFormat="0" applyAlignment="0" applyProtection="0"/>
    <xf numFmtId="0" fontId="40" fillId="20" borderId="105" applyNumberFormat="0" applyAlignment="0" applyProtection="0"/>
    <xf numFmtId="0" fontId="42" fillId="0" borderId="106" applyNumberFormat="0" applyFill="0" applyAlignment="0" applyProtection="0"/>
    <xf numFmtId="0" fontId="40" fillId="20" borderId="105" applyNumberFormat="0" applyAlignment="0" applyProtection="0"/>
    <xf numFmtId="0" fontId="22" fillId="23" borderId="104" applyNumberFormat="0" applyFont="0" applyAlignment="0" applyProtection="0"/>
    <xf numFmtId="0" fontId="40" fillId="20" borderId="105" applyNumberFormat="0" applyAlignment="0" applyProtection="0"/>
    <xf numFmtId="0" fontId="34" fillId="7" borderId="103" applyNumberFormat="0" applyAlignment="0" applyProtection="0"/>
    <xf numFmtId="0" fontId="26" fillId="20" borderId="103" applyNumberFormat="0" applyAlignment="0" applyProtection="0"/>
    <xf numFmtId="0" fontId="22" fillId="23" borderId="104" applyNumberFormat="0" applyFont="0" applyAlignment="0" applyProtection="0"/>
    <xf numFmtId="0" fontId="26" fillId="20" borderId="103" applyNumberFormat="0" applyAlignment="0" applyProtection="0"/>
    <xf numFmtId="0" fontId="22" fillId="23" borderId="104" applyNumberFormat="0" applyFont="0" applyAlignment="0" applyProtection="0"/>
    <xf numFmtId="0" fontId="40" fillId="20" borderId="105" applyNumberFormat="0" applyAlignment="0" applyProtection="0"/>
    <xf numFmtId="0" fontId="34" fillId="7" borderId="103" applyNumberFormat="0" applyAlignment="0" applyProtection="0"/>
    <xf numFmtId="0" fontId="34" fillId="7" borderId="103" applyNumberFormat="0" applyAlignment="0" applyProtection="0"/>
    <xf numFmtId="0" fontId="42" fillId="0" borderId="106" applyNumberFormat="0" applyFill="0" applyAlignment="0" applyProtection="0"/>
    <xf numFmtId="0" fontId="34" fillId="7" borderId="103" applyNumberFormat="0" applyAlignment="0" applyProtection="0"/>
    <xf numFmtId="0" fontId="26" fillId="20" borderId="103"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26" fillId="20" borderId="103" applyNumberFormat="0" applyAlignment="0" applyProtection="0"/>
    <xf numFmtId="0" fontId="40" fillId="20" borderId="105" applyNumberFormat="0" applyAlignment="0" applyProtection="0"/>
    <xf numFmtId="0" fontId="34" fillId="7"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22" fillId="23" borderId="104" applyNumberFormat="0" applyFont="0" applyAlignment="0" applyProtection="0"/>
    <xf numFmtId="0" fontId="34" fillId="7" borderId="103" applyNumberFormat="0" applyAlignment="0" applyProtection="0"/>
    <xf numFmtId="0" fontId="34" fillId="7" borderId="103" applyNumberFormat="0" applyAlignment="0" applyProtection="0"/>
    <xf numFmtId="0" fontId="42" fillId="0" borderId="106" applyNumberFormat="0" applyFill="0" applyAlignment="0" applyProtection="0"/>
    <xf numFmtId="0" fontId="40" fillId="20" borderId="105" applyNumberFormat="0" applyAlignment="0" applyProtection="0"/>
    <xf numFmtId="0" fontId="40" fillId="20" borderId="105" applyNumberFormat="0" applyAlignment="0" applyProtection="0"/>
    <xf numFmtId="0" fontId="22" fillId="23" borderId="104" applyNumberFormat="0" applyFont="0" applyAlignment="0" applyProtection="0"/>
    <xf numFmtId="0" fontId="26" fillId="20" borderId="103" applyNumberFormat="0" applyAlignment="0" applyProtection="0"/>
    <xf numFmtId="0" fontId="34" fillId="7" borderId="103" applyNumberFormat="0" applyAlignment="0" applyProtection="0"/>
    <xf numFmtId="0" fontId="42" fillId="0" borderId="106" applyNumberFormat="0" applyFill="0" applyAlignment="0" applyProtection="0"/>
    <xf numFmtId="0" fontId="26" fillId="20" borderId="103"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22" fillId="23" borderId="104" applyNumberFormat="0" applyFont="0" applyAlignment="0" applyProtection="0"/>
    <xf numFmtId="0" fontId="26" fillId="20" borderId="103" applyNumberFormat="0" applyAlignment="0" applyProtection="0"/>
    <xf numFmtId="0" fontId="40" fillId="20" borderId="105" applyNumberFormat="0" applyAlignment="0" applyProtection="0"/>
    <xf numFmtId="0" fontId="26" fillId="20" borderId="103" applyNumberFormat="0" applyAlignment="0" applyProtection="0"/>
    <xf numFmtId="0" fontId="40" fillId="20" borderId="105" applyNumberFormat="0" applyAlignment="0" applyProtection="0"/>
    <xf numFmtId="0" fontId="26" fillId="20" borderId="103" applyNumberFormat="0" applyAlignment="0" applyProtection="0"/>
    <xf numFmtId="0" fontId="34" fillId="7" borderId="103" applyNumberFormat="0" applyAlignment="0" applyProtection="0"/>
    <xf numFmtId="0" fontId="40" fillId="20" borderId="105" applyNumberFormat="0" applyAlignment="0" applyProtection="0"/>
    <xf numFmtId="0" fontId="42" fillId="0" borderId="106" applyNumberFormat="0" applyFill="0" applyAlignment="0" applyProtection="0"/>
    <xf numFmtId="0" fontId="40" fillId="20" borderId="105" applyNumberFormat="0" applyAlignment="0" applyProtection="0"/>
    <xf numFmtId="0" fontId="22" fillId="23" borderId="104" applyNumberFormat="0" applyFont="0" applyAlignment="0" applyProtection="0"/>
    <xf numFmtId="0" fontId="34" fillId="7" borderId="103" applyNumberFormat="0" applyAlignment="0" applyProtection="0"/>
    <xf numFmtId="0" fontId="34" fillId="7" borderId="103"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42" fillId="0" borderId="106" applyNumberFormat="0" applyFill="0" applyAlignment="0" applyProtection="0"/>
    <xf numFmtId="0" fontId="34" fillId="7" borderId="103" applyNumberFormat="0" applyAlignment="0" applyProtection="0"/>
    <xf numFmtId="0" fontId="26" fillId="20" borderId="103" applyNumberFormat="0" applyAlignment="0" applyProtection="0"/>
    <xf numFmtId="0" fontId="40" fillId="20" borderId="105" applyNumberFormat="0" applyAlignment="0" applyProtection="0"/>
    <xf numFmtId="0" fontId="11" fillId="0" borderId="0"/>
    <xf numFmtId="0" fontId="40" fillId="20" borderId="105" applyNumberFormat="0" applyAlignment="0" applyProtection="0"/>
    <xf numFmtId="0" fontId="26" fillId="20" borderId="103" applyNumberFormat="0" applyAlignment="0" applyProtection="0"/>
    <xf numFmtId="0" fontId="34" fillId="7" borderId="103" applyNumberFormat="0" applyAlignment="0" applyProtection="0"/>
    <xf numFmtId="0" fontId="42" fillId="0" borderId="106" applyNumberFormat="0" applyFill="0" applyAlignment="0" applyProtection="0"/>
    <xf numFmtId="0" fontId="26" fillId="20" borderId="103" applyNumberFormat="0" applyAlignment="0" applyProtection="0"/>
    <xf numFmtId="0" fontId="34" fillId="7"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26" fillId="20" borderId="103" applyNumberFormat="0" applyAlignment="0" applyProtection="0"/>
    <xf numFmtId="0" fontId="22" fillId="23" borderId="104" applyNumberFormat="0" applyFont="0" applyAlignment="0" applyProtection="0"/>
    <xf numFmtId="0" fontId="34" fillId="7" borderId="103" applyNumberFormat="0" applyAlignment="0" applyProtection="0"/>
    <xf numFmtId="0" fontId="22" fillId="23" borderId="104" applyNumberFormat="0" applyFon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34" fillId="7" borderId="103" applyNumberFormat="0" applyAlignment="0" applyProtection="0"/>
    <xf numFmtId="0" fontId="42" fillId="0" borderId="106" applyNumberFormat="0" applyFill="0" applyAlignment="0" applyProtection="0"/>
    <xf numFmtId="0" fontId="11" fillId="0" borderId="0"/>
    <xf numFmtId="0" fontId="11" fillId="0" borderId="0"/>
    <xf numFmtId="9" fontId="11" fillId="0" borderId="0" applyFont="0" applyFill="0" applyBorder="0" applyAlignment="0" applyProtection="0"/>
    <xf numFmtId="0" fontId="26" fillId="20" borderId="103" applyNumberFormat="0" applyAlignment="0" applyProtection="0"/>
    <xf numFmtId="0" fontId="34" fillId="7" borderId="103"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26" fillId="20"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40" fillId="20" borderId="105" applyNumberFormat="0" applyAlignment="0" applyProtection="0"/>
    <xf numFmtId="0" fontId="22" fillId="23" borderId="104" applyNumberFormat="0" applyFont="0" applyAlignment="0" applyProtection="0"/>
    <xf numFmtId="0" fontId="34" fillId="7" borderId="103"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34" fillId="7" borderId="103" applyNumberFormat="0" applyAlignment="0" applyProtection="0"/>
    <xf numFmtId="0" fontId="26" fillId="20" borderId="103" applyNumberFormat="0" applyAlignment="0" applyProtection="0"/>
    <xf numFmtId="0" fontId="26" fillId="20" borderId="103" applyNumberFormat="0" applyAlignment="0" applyProtection="0"/>
    <xf numFmtId="0" fontId="40" fillId="20" borderId="105" applyNumberFormat="0" applyAlignment="0" applyProtection="0"/>
    <xf numFmtId="0" fontId="26" fillId="20" borderId="103" applyNumberFormat="0" applyAlignment="0" applyProtection="0"/>
    <xf numFmtId="0" fontId="22" fillId="23" borderId="104" applyNumberFormat="0" applyFont="0" applyAlignment="0" applyProtection="0"/>
    <xf numFmtId="0" fontId="42" fillId="0" borderId="106" applyNumberFormat="0" applyFill="0" applyAlignment="0" applyProtection="0"/>
    <xf numFmtId="0" fontId="26" fillId="20" borderId="103" applyNumberFormat="0" applyAlignment="0" applyProtection="0"/>
    <xf numFmtId="0" fontId="42" fillId="0" borderId="106" applyNumberFormat="0" applyFill="0" applyAlignment="0" applyProtection="0"/>
    <xf numFmtId="0" fontId="22" fillId="23" borderId="104" applyNumberFormat="0" applyFont="0" applyAlignment="0" applyProtection="0"/>
    <xf numFmtId="0" fontId="11" fillId="0" borderId="0"/>
    <xf numFmtId="0" fontId="34" fillId="7" borderId="103" applyNumberFormat="0" applyAlignment="0" applyProtection="0"/>
    <xf numFmtId="0" fontId="11" fillId="0" borderId="0"/>
    <xf numFmtId="9" fontId="11" fillId="0" borderId="0" applyFont="0" applyFill="0" applyBorder="0" applyAlignment="0" applyProtection="0"/>
    <xf numFmtId="0" fontId="40" fillId="20" borderId="105" applyNumberFormat="0" applyAlignment="0" applyProtection="0"/>
    <xf numFmtId="0" fontId="22" fillId="23" borderId="104" applyNumberFormat="0" applyFont="0" applyAlignment="0" applyProtection="0"/>
    <xf numFmtId="0" fontId="40" fillId="20" borderId="105" applyNumberFormat="0" applyAlignment="0" applyProtection="0"/>
    <xf numFmtId="0" fontId="34" fillId="7" borderId="103" applyNumberFormat="0" applyAlignment="0" applyProtection="0"/>
    <xf numFmtId="0" fontId="40" fillId="20" borderId="105" applyNumberFormat="0" applyAlignment="0" applyProtection="0"/>
    <xf numFmtId="0" fontId="26" fillId="20" borderId="103" applyNumberFormat="0" applyAlignment="0" applyProtection="0"/>
    <xf numFmtId="0" fontId="26" fillId="20" borderId="103" applyNumberFormat="0" applyAlignment="0" applyProtection="0"/>
    <xf numFmtId="0" fontId="26" fillId="20" borderId="103"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22" fillId="23" borderId="104" applyNumberFormat="0" applyFont="0" applyAlignment="0" applyProtection="0"/>
    <xf numFmtId="0" fontId="34" fillId="7"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42" fillId="0" borderId="106" applyNumberFormat="0" applyFill="0" applyAlignment="0" applyProtection="0"/>
    <xf numFmtId="0" fontId="42" fillId="0" borderId="106" applyNumberFormat="0" applyFill="0" applyAlignment="0" applyProtection="0"/>
    <xf numFmtId="0" fontId="34" fillId="7" borderId="103" applyNumberFormat="0" applyAlignment="0" applyProtection="0"/>
    <xf numFmtId="0" fontId="34" fillId="7" borderId="103" applyNumberFormat="0" applyAlignment="0" applyProtection="0"/>
    <xf numFmtId="0" fontId="26" fillId="20" borderId="103" applyNumberFormat="0" applyAlignment="0" applyProtection="0"/>
    <xf numFmtId="0" fontId="34" fillId="7" borderId="103"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40" fillId="20" borderId="105"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40" fillId="20" borderId="105" applyNumberFormat="0" applyAlignment="0" applyProtection="0"/>
    <xf numFmtId="0" fontId="34" fillId="7" borderId="103" applyNumberFormat="0" applyAlignment="0" applyProtection="0"/>
    <xf numFmtId="0" fontId="40" fillId="20" borderId="105"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42" fillId="0" borderId="106" applyNumberFormat="0" applyFill="0" applyAlignment="0" applyProtection="0"/>
    <xf numFmtId="0" fontId="40" fillId="20" borderId="105" applyNumberFormat="0" applyAlignment="0" applyProtection="0"/>
    <xf numFmtId="0" fontId="26" fillId="20" borderId="103" applyNumberFormat="0" applyAlignment="0" applyProtection="0"/>
    <xf numFmtId="0" fontId="26" fillId="20" borderId="103" applyNumberFormat="0" applyAlignment="0" applyProtection="0"/>
    <xf numFmtId="0" fontId="22" fillId="23" borderId="104" applyNumberFormat="0" applyFont="0" applyAlignment="0" applyProtection="0"/>
    <xf numFmtId="0" fontId="34" fillId="7" borderId="103"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26" fillId="20" borderId="103" applyNumberFormat="0" applyAlignment="0" applyProtection="0"/>
    <xf numFmtId="0" fontId="34" fillId="7" borderId="103"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11" fillId="0" borderId="0"/>
    <xf numFmtId="0" fontId="40" fillId="20" borderId="105" applyNumberFormat="0" applyAlignment="0" applyProtection="0"/>
    <xf numFmtId="0" fontId="26" fillId="20" borderId="103" applyNumberFormat="0" applyAlignment="0" applyProtection="0"/>
    <xf numFmtId="0" fontId="34" fillId="7" borderId="103" applyNumberFormat="0" applyAlignment="0" applyProtection="0"/>
    <xf numFmtId="0" fontId="42" fillId="0" borderId="106" applyNumberFormat="0" applyFill="0" applyAlignment="0" applyProtection="0"/>
    <xf numFmtId="0" fontId="26" fillId="20" borderId="103" applyNumberFormat="0" applyAlignment="0" applyProtection="0"/>
    <xf numFmtId="0" fontId="34" fillId="7"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26" fillId="20" borderId="103" applyNumberFormat="0" applyAlignment="0" applyProtection="0"/>
    <xf numFmtId="0" fontId="22" fillId="23" borderId="104" applyNumberFormat="0" applyFont="0" applyAlignment="0" applyProtection="0"/>
    <xf numFmtId="0" fontId="34" fillId="7" borderId="103" applyNumberFormat="0" applyAlignment="0" applyProtection="0"/>
    <xf numFmtId="0" fontId="22" fillId="23" borderId="104" applyNumberFormat="0" applyFon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34" fillId="7" borderId="103" applyNumberFormat="0" applyAlignment="0" applyProtection="0"/>
    <xf numFmtId="0" fontId="42" fillId="0" borderId="106" applyNumberFormat="0" applyFill="0" applyAlignment="0" applyProtection="0"/>
    <xf numFmtId="0" fontId="11" fillId="0" borderId="0"/>
    <xf numFmtId="0" fontId="11" fillId="0" borderId="0"/>
    <xf numFmtId="9" fontId="11" fillId="0" borderId="0" applyFont="0" applyFill="0" applyBorder="0" applyAlignment="0" applyProtection="0"/>
    <xf numFmtId="0" fontId="26" fillId="20" borderId="103" applyNumberFormat="0" applyAlignment="0" applyProtection="0"/>
    <xf numFmtId="0" fontId="34" fillId="7" borderId="103"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26" fillId="20"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40" fillId="20" borderId="105" applyNumberFormat="0" applyAlignment="0" applyProtection="0"/>
    <xf numFmtId="0" fontId="22" fillId="23" borderId="104" applyNumberFormat="0" applyFont="0" applyAlignment="0" applyProtection="0"/>
    <xf numFmtId="0" fontId="34" fillId="7" borderId="103"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34" fillId="7" borderId="103" applyNumberFormat="0" applyAlignment="0" applyProtection="0"/>
    <xf numFmtId="0" fontId="26" fillId="20" borderId="103" applyNumberFormat="0" applyAlignment="0" applyProtection="0"/>
    <xf numFmtId="0" fontId="26" fillId="20" borderId="103" applyNumberFormat="0" applyAlignment="0" applyProtection="0"/>
    <xf numFmtId="0" fontId="22" fillId="23" borderId="104" applyNumberFormat="0" applyFont="0" applyAlignment="0" applyProtection="0"/>
    <xf numFmtId="0" fontId="22" fillId="23" borderId="104" applyNumberFormat="0" applyFont="0" applyAlignment="0" applyProtection="0"/>
    <xf numFmtId="0" fontId="26" fillId="20" borderId="103" applyNumberFormat="0" applyAlignment="0" applyProtection="0"/>
    <xf numFmtId="0" fontId="26" fillId="20" borderId="103" applyNumberFormat="0" applyAlignment="0" applyProtection="0"/>
    <xf numFmtId="0" fontId="34" fillId="7" borderId="103" applyNumberFormat="0" applyAlignment="0" applyProtection="0"/>
    <xf numFmtId="0" fontId="40" fillId="20" borderId="105" applyNumberFormat="0" applyAlignment="0" applyProtection="0"/>
    <xf numFmtId="0" fontId="34" fillId="7" borderId="103" applyNumberFormat="0" applyAlignment="0" applyProtection="0"/>
    <xf numFmtId="0" fontId="42" fillId="0" borderId="106" applyNumberFormat="0" applyFill="0" applyAlignment="0" applyProtection="0"/>
    <xf numFmtId="0" fontId="40" fillId="20" borderId="105" applyNumberFormat="0" applyAlignment="0" applyProtection="0"/>
    <xf numFmtId="0" fontId="22" fillId="23" borderId="104" applyNumberFormat="0" applyFont="0" applyAlignment="0" applyProtection="0"/>
    <xf numFmtId="0" fontId="26" fillId="20" borderId="103" applyNumberFormat="0" applyAlignment="0" applyProtection="0"/>
    <xf numFmtId="0" fontId="22" fillId="23" borderId="104" applyNumberFormat="0" applyFont="0" applyAlignment="0" applyProtection="0"/>
    <xf numFmtId="0" fontId="22" fillId="23" borderId="104" applyNumberFormat="0" applyFont="0" applyAlignment="0" applyProtection="0"/>
    <xf numFmtId="0" fontId="26" fillId="20" borderId="103" applyNumberFormat="0" applyAlignment="0" applyProtection="0"/>
    <xf numFmtId="0" fontId="26" fillId="20" borderId="103" applyNumberFormat="0" applyAlignment="0" applyProtection="0"/>
    <xf numFmtId="0" fontId="42" fillId="0" borderId="106" applyNumberFormat="0" applyFill="0" applyAlignment="0" applyProtection="0"/>
    <xf numFmtId="0" fontId="34" fillId="7" borderId="103" applyNumberFormat="0" applyAlignment="0" applyProtection="0"/>
    <xf numFmtId="0" fontId="42" fillId="0" borderId="106" applyNumberFormat="0" applyFill="0" applyAlignment="0" applyProtection="0"/>
    <xf numFmtId="0" fontId="40" fillId="20" borderId="105" applyNumberFormat="0" applyAlignment="0" applyProtection="0"/>
    <xf numFmtId="0" fontId="22" fillId="23" borderId="104" applyNumberFormat="0" applyFont="0" applyAlignment="0" applyProtection="0"/>
    <xf numFmtId="0" fontId="42" fillId="0" borderId="106" applyNumberFormat="0" applyFill="0" applyAlignment="0" applyProtection="0"/>
    <xf numFmtId="0" fontId="26" fillId="20" borderId="103" applyNumberFormat="0" applyAlignment="0" applyProtection="0"/>
    <xf numFmtId="0" fontId="40" fillId="20" borderId="105" applyNumberFormat="0" applyAlignment="0" applyProtection="0"/>
    <xf numFmtId="0" fontId="34" fillId="7"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26" fillId="20" borderId="103" applyNumberFormat="0" applyAlignment="0" applyProtection="0"/>
    <xf numFmtId="0" fontId="26" fillId="20" borderId="103" applyNumberFormat="0" applyAlignment="0" applyProtection="0"/>
    <xf numFmtId="0" fontId="26" fillId="20" borderId="103" applyNumberFormat="0" applyAlignment="0" applyProtection="0"/>
    <xf numFmtId="0" fontId="40" fillId="20" borderId="105" applyNumberFormat="0" applyAlignment="0" applyProtection="0"/>
    <xf numFmtId="0" fontId="26" fillId="20" borderId="103" applyNumberFormat="0" applyAlignment="0" applyProtection="0"/>
    <xf numFmtId="0" fontId="42" fillId="0" borderId="106" applyNumberFormat="0" applyFill="0" applyAlignment="0" applyProtection="0"/>
    <xf numFmtId="0" fontId="22" fillId="23" borderId="104" applyNumberFormat="0" applyFont="0" applyAlignment="0" applyProtection="0"/>
    <xf numFmtId="0" fontId="22" fillId="23" borderId="104" applyNumberFormat="0" applyFont="0" applyAlignment="0" applyProtection="0"/>
    <xf numFmtId="0" fontId="42" fillId="0" borderId="106" applyNumberFormat="0" applyFill="0" applyAlignment="0" applyProtection="0"/>
    <xf numFmtId="0" fontId="34" fillId="7" borderId="103" applyNumberFormat="0" applyAlignment="0" applyProtection="0"/>
    <xf numFmtId="0" fontId="34" fillId="7" borderId="103" applyNumberFormat="0" applyAlignment="0" applyProtection="0"/>
    <xf numFmtId="0" fontId="34" fillId="7" borderId="103" applyNumberFormat="0" applyAlignment="0" applyProtection="0"/>
    <xf numFmtId="0" fontId="22" fillId="23" borderId="104" applyNumberFormat="0" applyFont="0" applyAlignment="0" applyProtection="0"/>
    <xf numFmtId="0" fontId="22" fillId="23" borderId="104" applyNumberFormat="0" applyFont="0" applyAlignment="0" applyProtection="0"/>
    <xf numFmtId="0" fontId="40" fillId="20" borderId="105" applyNumberFormat="0" applyAlignment="0" applyProtection="0"/>
    <xf numFmtId="0" fontId="34" fillId="7" borderId="103" applyNumberFormat="0" applyAlignment="0" applyProtection="0"/>
    <xf numFmtId="0" fontId="34" fillId="7" borderId="103" applyNumberFormat="0" applyAlignment="0" applyProtection="0"/>
    <xf numFmtId="0" fontId="22" fillId="23" borderId="104" applyNumberFormat="0" applyFont="0" applyAlignment="0" applyProtection="0"/>
    <xf numFmtId="0" fontId="34" fillId="7" borderId="103" applyNumberFormat="0" applyAlignment="0" applyProtection="0"/>
    <xf numFmtId="0" fontId="26" fillId="20" borderId="103" applyNumberFormat="0" applyAlignment="0" applyProtection="0"/>
    <xf numFmtId="0" fontId="26" fillId="20" borderId="103" applyNumberFormat="0" applyAlignment="0" applyProtection="0"/>
    <xf numFmtId="0" fontId="40" fillId="20" borderId="105" applyNumberFormat="0" applyAlignment="0" applyProtection="0"/>
    <xf numFmtId="0" fontId="40" fillId="20" borderId="105" applyNumberFormat="0" applyAlignment="0" applyProtection="0"/>
    <xf numFmtId="0" fontId="34" fillId="7" borderId="103" applyNumberFormat="0" applyAlignment="0" applyProtection="0"/>
    <xf numFmtId="0" fontId="40" fillId="20" borderId="105" applyNumberFormat="0" applyAlignment="0" applyProtection="0"/>
    <xf numFmtId="0" fontId="26" fillId="20" borderId="103" applyNumberFormat="0" applyAlignment="0" applyProtection="0"/>
    <xf numFmtId="0" fontId="34" fillId="7" borderId="103" applyNumberFormat="0" applyAlignment="0" applyProtection="0"/>
    <xf numFmtId="0" fontId="42" fillId="0" borderId="106" applyNumberFormat="0" applyFill="0" applyAlignment="0" applyProtection="0"/>
    <xf numFmtId="0" fontId="26" fillId="20" borderId="103" applyNumberFormat="0" applyAlignment="0" applyProtection="0"/>
    <xf numFmtId="0" fontId="34" fillId="7"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26" fillId="20" borderId="103" applyNumberFormat="0" applyAlignment="0" applyProtection="0"/>
    <xf numFmtId="0" fontId="22" fillId="23" borderId="104" applyNumberFormat="0" applyFont="0" applyAlignment="0" applyProtection="0"/>
    <xf numFmtId="0" fontId="34" fillId="7" borderId="103" applyNumberFormat="0" applyAlignment="0" applyProtection="0"/>
    <xf numFmtId="0" fontId="22" fillId="23" borderId="104" applyNumberFormat="0" applyFon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34" fillId="7" borderId="103" applyNumberFormat="0" applyAlignment="0" applyProtection="0"/>
    <xf numFmtId="0" fontId="42" fillId="0" borderId="106" applyNumberFormat="0" applyFill="0" applyAlignment="0" applyProtection="0"/>
    <xf numFmtId="0" fontId="26" fillId="20" borderId="103" applyNumberFormat="0" applyAlignment="0" applyProtection="0"/>
    <xf numFmtId="0" fontId="34" fillId="7" borderId="103"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26" fillId="20"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40" fillId="20" borderId="105" applyNumberFormat="0" applyAlignment="0" applyProtection="0"/>
    <xf numFmtId="0" fontId="22" fillId="23" borderId="104" applyNumberFormat="0" applyFont="0" applyAlignment="0" applyProtection="0"/>
    <xf numFmtId="0" fontId="34" fillId="7" borderId="103"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34" fillId="7" borderId="103" applyNumberFormat="0" applyAlignment="0" applyProtection="0"/>
    <xf numFmtId="0" fontId="26" fillId="20" borderId="103" applyNumberFormat="0" applyAlignment="0" applyProtection="0"/>
    <xf numFmtId="0" fontId="26" fillId="20" borderId="103" applyNumberFormat="0" applyAlignment="0" applyProtection="0"/>
    <xf numFmtId="0" fontId="22" fillId="23" borderId="104" applyNumberFormat="0" applyFont="0" applyAlignment="0" applyProtection="0"/>
    <xf numFmtId="0" fontId="42" fillId="0" borderId="106" applyNumberFormat="0" applyFill="0" applyAlignment="0" applyProtection="0"/>
    <xf numFmtId="0" fontId="22" fillId="23" borderId="104" applyNumberFormat="0" applyFont="0" applyAlignment="0" applyProtection="0"/>
    <xf numFmtId="0" fontId="26" fillId="20" borderId="103" applyNumberFormat="0" applyAlignment="0" applyProtection="0"/>
    <xf numFmtId="0" fontId="26" fillId="20" borderId="103" applyNumberFormat="0" applyAlignment="0" applyProtection="0"/>
    <xf numFmtId="0" fontId="34" fillId="7" borderId="103" applyNumberFormat="0" applyAlignment="0" applyProtection="0"/>
    <xf numFmtId="0" fontId="40" fillId="20" borderId="105" applyNumberFormat="0" applyAlignment="0" applyProtection="0"/>
    <xf numFmtId="0" fontId="34" fillId="7" borderId="103" applyNumberFormat="0" applyAlignment="0" applyProtection="0"/>
    <xf numFmtId="0" fontId="42" fillId="0" borderId="106" applyNumberFormat="0" applyFill="0" applyAlignment="0" applyProtection="0"/>
    <xf numFmtId="0" fontId="40" fillId="20" borderId="105" applyNumberFormat="0" applyAlignment="0" applyProtection="0"/>
    <xf numFmtId="0" fontId="34" fillId="7" borderId="103" applyNumberFormat="0" applyAlignment="0" applyProtection="0"/>
    <xf numFmtId="0" fontId="42" fillId="0" borderId="106" applyNumberFormat="0" applyFill="0" applyAlignment="0" applyProtection="0"/>
    <xf numFmtId="0" fontId="40" fillId="20" borderId="105" applyNumberFormat="0" applyAlignment="0" applyProtection="0"/>
    <xf numFmtId="0" fontId="22" fillId="23" borderId="104" applyNumberFormat="0" applyFont="0" applyAlignment="0" applyProtection="0"/>
    <xf numFmtId="0" fontId="26" fillId="20" borderId="103" applyNumberFormat="0" applyAlignment="0" applyProtection="0"/>
    <xf numFmtId="0" fontId="40" fillId="20" borderId="105" applyNumberFormat="0" applyAlignment="0" applyProtection="0"/>
    <xf numFmtId="0" fontId="34" fillId="7"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26" fillId="20" borderId="103" applyNumberFormat="0" applyAlignment="0" applyProtection="0"/>
    <xf numFmtId="0" fontId="26" fillId="20" borderId="103" applyNumberFormat="0" applyAlignment="0" applyProtection="0"/>
    <xf numFmtId="0" fontId="26" fillId="20" borderId="103" applyNumberFormat="0" applyAlignment="0" applyProtection="0"/>
    <xf numFmtId="0" fontId="40" fillId="20" borderId="105" applyNumberFormat="0" applyAlignment="0" applyProtection="0"/>
    <xf numFmtId="0" fontId="26" fillId="20" borderId="103" applyNumberFormat="0" applyAlignment="0" applyProtection="0"/>
    <xf numFmtId="0" fontId="42" fillId="0" borderId="106" applyNumberFormat="0" applyFill="0" applyAlignment="0" applyProtection="0"/>
    <xf numFmtId="0" fontId="22" fillId="23" borderId="104" applyNumberFormat="0" applyFont="0" applyAlignment="0" applyProtection="0"/>
    <xf numFmtId="0" fontId="22" fillId="23" borderId="104" applyNumberFormat="0" applyFont="0" applyAlignment="0" applyProtection="0"/>
    <xf numFmtId="0" fontId="42" fillId="0" borderId="106" applyNumberFormat="0" applyFill="0" applyAlignment="0" applyProtection="0"/>
    <xf numFmtId="0" fontId="34" fillId="7" borderId="103" applyNumberFormat="0" applyAlignment="0" applyProtection="0"/>
    <xf numFmtId="0" fontId="34" fillId="7" borderId="103" applyNumberFormat="0" applyAlignment="0" applyProtection="0"/>
    <xf numFmtId="0" fontId="34" fillId="7" borderId="103" applyNumberFormat="0" applyAlignment="0" applyProtection="0"/>
    <xf numFmtId="0" fontId="22" fillId="23" borderId="104" applyNumberFormat="0" applyFont="0" applyAlignment="0" applyProtection="0"/>
    <xf numFmtId="0" fontId="22" fillId="23" borderId="104" applyNumberFormat="0" applyFont="0" applyAlignment="0" applyProtection="0"/>
    <xf numFmtId="0" fontId="40" fillId="20" borderId="105" applyNumberFormat="0" applyAlignment="0" applyProtection="0"/>
    <xf numFmtId="0" fontId="22" fillId="23" borderId="104" applyNumberFormat="0" applyFont="0" applyAlignment="0" applyProtection="0"/>
    <xf numFmtId="0" fontId="34" fillId="7" borderId="103" applyNumberFormat="0" applyAlignment="0" applyProtection="0"/>
    <xf numFmtId="0" fontId="26" fillId="20" borderId="103" applyNumberFormat="0" applyAlignment="0" applyProtection="0"/>
    <xf numFmtId="0" fontId="40" fillId="20" borderId="105" applyNumberFormat="0" applyAlignment="0" applyProtection="0"/>
    <xf numFmtId="0" fontId="34" fillId="7"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42" fillId="0" borderId="106" applyNumberFormat="0" applyFill="0" applyAlignment="0" applyProtection="0"/>
    <xf numFmtId="0" fontId="42" fillId="0" borderId="106" applyNumberFormat="0" applyFill="0" applyAlignment="0" applyProtection="0"/>
    <xf numFmtId="0" fontId="40" fillId="20" borderId="105" applyNumberFormat="0" applyAlignment="0" applyProtection="0"/>
    <xf numFmtId="0" fontId="34" fillId="7" borderId="103" applyNumberFormat="0" applyAlignment="0" applyProtection="0"/>
    <xf numFmtId="0" fontId="42" fillId="0" borderId="106" applyNumberFormat="0" applyFill="0" applyAlignment="0" applyProtection="0"/>
    <xf numFmtId="0" fontId="26" fillId="20" borderId="103" applyNumberFormat="0" applyAlignment="0" applyProtection="0"/>
    <xf numFmtId="0" fontId="34" fillId="7"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26" fillId="20" borderId="103" applyNumberFormat="0" applyAlignment="0" applyProtection="0"/>
    <xf numFmtId="0" fontId="22" fillId="23" borderId="104" applyNumberFormat="0" applyFont="0" applyAlignment="0" applyProtection="0"/>
    <xf numFmtId="0" fontId="34" fillId="7" borderId="103" applyNumberFormat="0" applyAlignment="0" applyProtection="0"/>
    <xf numFmtId="0" fontId="22" fillId="23" borderId="104" applyNumberFormat="0" applyFont="0" applyAlignment="0" applyProtection="0"/>
    <xf numFmtId="0" fontId="42" fillId="0" borderId="106" applyNumberFormat="0" applyFill="0" applyAlignment="0" applyProtection="0"/>
    <xf numFmtId="0" fontId="26" fillId="20"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40" fillId="20" borderId="105" applyNumberFormat="0" applyAlignment="0" applyProtection="0"/>
    <xf numFmtId="0" fontId="22" fillId="23" borderId="104" applyNumberFormat="0" applyFont="0" applyAlignment="0" applyProtection="0"/>
    <xf numFmtId="0" fontId="34" fillId="7" borderId="103"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34" fillId="7" borderId="103" applyNumberFormat="0" applyAlignment="0" applyProtection="0"/>
    <xf numFmtId="0" fontId="26" fillId="20" borderId="103" applyNumberFormat="0" applyAlignment="0" applyProtection="0"/>
    <xf numFmtId="0" fontId="26" fillId="20" borderId="103" applyNumberFormat="0" applyAlignment="0" applyProtection="0"/>
    <xf numFmtId="0" fontId="40" fillId="20" borderId="105" applyNumberFormat="0" applyAlignment="0" applyProtection="0"/>
    <xf numFmtId="0" fontId="34" fillId="7" borderId="103" applyNumberFormat="0" applyAlignment="0" applyProtection="0"/>
    <xf numFmtId="0" fontId="34" fillId="7" borderId="103" applyNumberFormat="0" applyAlignment="0" applyProtection="0"/>
    <xf numFmtId="0" fontId="26" fillId="20" borderId="103" applyNumberFormat="0" applyAlignment="0" applyProtection="0"/>
    <xf numFmtId="0" fontId="42" fillId="0" borderId="106" applyNumberFormat="0" applyFill="0" applyAlignment="0" applyProtection="0"/>
    <xf numFmtId="0" fontId="22" fillId="23" borderId="104" applyNumberFormat="0" applyFont="0" applyAlignment="0" applyProtection="0"/>
    <xf numFmtId="0" fontId="26" fillId="20" borderId="103" applyNumberFormat="0" applyAlignment="0" applyProtection="0"/>
    <xf numFmtId="0" fontId="26" fillId="20" borderId="103" applyNumberFormat="0" applyAlignment="0" applyProtection="0"/>
    <xf numFmtId="0" fontId="34" fillId="7" borderId="103"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40" fillId="20" borderId="105" applyNumberFormat="0" applyAlignment="0" applyProtection="0"/>
    <xf numFmtId="0" fontId="26" fillId="20" borderId="103" applyNumberFormat="0" applyAlignment="0" applyProtection="0"/>
    <xf numFmtId="0" fontId="34" fillId="7" borderId="103" applyNumberFormat="0" applyAlignment="0" applyProtection="0"/>
    <xf numFmtId="0" fontId="42" fillId="0" borderId="106" applyNumberFormat="0" applyFill="0" applyAlignment="0" applyProtection="0"/>
    <xf numFmtId="0" fontId="26" fillId="20" borderId="103" applyNumberFormat="0" applyAlignment="0" applyProtection="0"/>
    <xf numFmtId="0" fontId="34" fillId="7"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26" fillId="20" borderId="103" applyNumberFormat="0" applyAlignment="0" applyProtection="0"/>
    <xf numFmtId="0" fontId="22" fillId="23" borderId="104" applyNumberFormat="0" applyFont="0" applyAlignment="0" applyProtection="0"/>
    <xf numFmtId="0" fontId="34" fillId="7" borderId="103" applyNumberFormat="0" applyAlignment="0" applyProtection="0"/>
    <xf numFmtId="0" fontId="22" fillId="23" borderId="104" applyNumberFormat="0" applyFon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34" fillId="7" borderId="103" applyNumberFormat="0" applyAlignment="0" applyProtection="0"/>
    <xf numFmtId="0" fontId="42" fillId="0" borderId="106" applyNumberFormat="0" applyFill="0" applyAlignment="0" applyProtection="0"/>
    <xf numFmtId="0" fontId="26" fillId="20" borderId="103" applyNumberFormat="0" applyAlignment="0" applyProtection="0"/>
    <xf numFmtId="0" fontId="34" fillId="7" borderId="103"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26" fillId="20"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40" fillId="20" borderId="105" applyNumberFormat="0" applyAlignment="0" applyProtection="0"/>
    <xf numFmtId="0" fontId="22" fillId="23" borderId="104" applyNumberFormat="0" applyFont="0" applyAlignment="0" applyProtection="0"/>
    <xf numFmtId="0" fontId="34" fillId="7" borderId="103"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34" fillId="7" borderId="103" applyNumberFormat="0" applyAlignment="0" applyProtection="0"/>
    <xf numFmtId="0" fontId="26" fillId="20" borderId="103" applyNumberFormat="0" applyAlignment="0" applyProtection="0"/>
    <xf numFmtId="0" fontId="26" fillId="20" borderId="103" applyNumberFormat="0" applyAlignment="0" applyProtection="0"/>
    <xf numFmtId="0" fontId="22" fillId="23" borderId="104" applyNumberFormat="0" applyFont="0" applyAlignment="0" applyProtection="0"/>
    <xf numFmtId="0" fontId="22" fillId="23" borderId="104" applyNumberFormat="0" applyFont="0" applyAlignment="0" applyProtection="0"/>
    <xf numFmtId="0" fontId="26" fillId="20" borderId="103" applyNumberFormat="0" applyAlignment="0" applyProtection="0"/>
    <xf numFmtId="0" fontId="26" fillId="20" borderId="103" applyNumberFormat="0" applyAlignment="0" applyProtection="0"/>
    <xf numFmtId="0" fontId="34" fillId="7" borderId="103" applyNumberFormat="0" applyAlignment="0" applyProtection="0"/>
    <xf numFmtId="0" fontId="40" fillId="20" borderId="105" applyNumberFormat="0" applyAlignment="0" applyProtection="0"/>
    <xf numFmtId="0" fontId="34" fillId="7" borderId="103" applyNumberFormat="0" applyAlignment="0" applyProtection="0"/>
    <xf numFmtId="0" fontId="42" fillId="0" borderId="106" applyNumberFormat="0" applyFill="0" applyAlignment="0" applyProtection="0"/>
    <xf numFmtId="0" fontId="40" fillId="20" borderId="105" applyNumberFormat="0" applyAlignment="0" applyProtection="0"/>
    <xf numFmtId="0" fontId="26" fillId="20" borderId="103" applyNumberFormat="0" applyAlignment="0" applyProtection="0"/>
    <xf numFmtId="0" fontId="22" fillId="23" borderId="104" applyNumberFormat="0" applyFont="0" applyAlignment="0" applyProtection="0"/>
    <xf numFmtId="0" fontId="22" fillId="23" borderId="104" applyNumberFormat="0" applyFont="0" applyAlignment="0" applyProtection="0"/>
    <xf numFmtId="0" fontId="40" fillId="20" borderId="105" applyNumberFormat="0" applyAlignment="0" applyProtection="0"/>
    <xf numFmtId="0" fontId="34" fillId="7" borderId="103" applyNumberFormat="0" applyAlignment="0" applyProtection="0"/>
    <xf numFmtId="0" fontId="40" fillId="20" borderId="105" applyNumberFormat="0" applyAlignment="0" applyProtection="0"/>
    <xf numFmtId="0" fontId="34" fillId="7" borderId="103"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22" fillId="23" borderId="104" applyNumberFormat="0" applyFont="0" applyAlignment="0" applyProtection="0"/>
    <xf numFmtId="0" fontId="26" fillId="20" borderId="103" applyNumberFormat="0" applyAlignment="0" applyProtection="0"/>
    <xf numFmtId="0" fontId="34" fillId="7" borderId="103" applyNumberFormat="0" applyAlignment="0" applyProtection="0"/>
    <xf numFmtId="0" fontId="26" fillId="20" borderId="103" applyNumberFormat="0" applyAlignment="0" applyProtection="0"/>
    <xf numFmtId="0" fontId="40" fillId="20" borderId="105" applyNumberFormat="0" applyAlignment="0" applyProtection="0"/>
    <xf numFmtId="0" fontId="26" fillId="20" borderId="103" applyNumberFormat="0" applyAlignment="0" applyProtection="0"/>
    <xf numFmtId="0" fontId="22" fillId="23" borderId="104" applyNumberFormat="0" applyFont="0" applyAlignment="0" applyProtection="0"/>
    <xf numFmtId="0" fontId="40" fillId="20" borderId="105" applyNumberFormat="0" applyAlignment="0" applyProtection="0"/>
    <xf numFmtId="0" fontId="34" fillId="7" borderId="103" applyNumberFormat="0" applyAlignment="0" applyProtection="0"/>
    <xf numFmtId="0" fontId="42" fillId="0" borderId="106" applyNumberFormat="0" applyFill="0" applyAlignment="0" applyProtection="0"/>
    <xf numFmtId="0" fontId="40" fillId="20" borderId="105"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34" fillId="7" borderId="103" applyNumberFormat="0" applyAlignment="0" applyProtection="0"/>
    <xf numFmtId="0" fontId="26" fillId="20" borderId="103" applyNumberFormat="0" applyAlignment="0" applyProtection="0"/>
    <xf numFmtId="0" fontId="42" fillId="0" borderId="106" applyNumberFormat="0" applyFill="0" applyAlignment="0" applyProtection="0"/>
    <xf numFmtId="0" fontId="34" fillId="7" borderId="103" applyNumberFormat="0" applyAlignment="0" applyProtection="0"/>
    <xf numFmtId="0" fontId="22" fillId="23" borderId="104" applyNumberFormat="0" applyFont="0" applyAlignment="0" applyProtection="0"/>
    <xf numFmtId="0" fontId="26" fillId="20" borderId="103" applyNumberFormat="0" applyAlignment="0" applyProtection="0"/>
    <xf numFmtId="0" fontId="42" fillId="0" borderId="106" applyNumberFormat="0" applyFill="0" applyAlignment="0" applyProtection="0"/>
    <xf numFmtId="0" fontId="40" fillId="20" borderId="105" applyNumberFormat="0" applyAlignment="0" applyProtection="0"/>
    <xf numFmtId="0" fontId="26" fillId="20" borderId="103" applyNumberFormat="0" applyAlignment="0" applyProtection="0"/>
    <xf numFmtId="0" fontId="40" fillId="20" borderId="105"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40" fillId="20" borderId="105" applyNumberFormat="0" applyAlignment="0" applyProtection="0"/>
    <xf numFmtId="0" fontId="40" fillId="20" borderId="105" applyNumberFormat="0" applyAlignment="0" applyProtection="0"/>
    <xf numFmtId="0" fontId="26" fillId="20" borderId="103" applyNumberFormat="0" applyAlignment="0" applyProtection="0"/>
    <xf numFmtId="0" fontId="34" fillId="7" borderId="103" applyNumberFormat="0" applyAlignment="0" applyProtection="0"/>
    <xf numFmtId="0" fontId="42" fillId="0" borderId="106" applyNumberFormat="0" applyFill="0" applyAlignment="0" applyProtection="0"/>
    <xf numFmtId="0" fontId="26" fillId="20" borderId="103" applyNumberFormat="0" applyAlignment="0" applyProtection="0"/>
    <xf numFmtId="0" fontId="34" fillId="7"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26" fillId="20" borderId="103" applyNumberFormat="0" applyAlignment="0" applyProtection="0"/>
    <xf numFmtId="0" fontId="22" fillId="23" borderId="104" applyNumberFormat="0" applyFont="0" applyAlignment="0" applyProtection="0"/>
    <xf numFmtId="0" fontId="34" fillId="7" borderId="103" applyNumberFormat="0" applyAlignment="0" applyProtection="0"/>
    <xf numFmtId="0" fontId="22" fillId="23" borderId="104" applyNumberFormat="0" applyFon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34" fillId="7" borderId="103" applyNumberFormat="0" applyAlignment="0" applyProtection="0"/>
    <xf numFmtId="0" fontId="42" fillId="0" borderId="106" applyNumberFormat="0" applyFill="0" applyAlignment="0" applyProtection="0"/>
    <xf numFmtId="0" fontId="22" fillId="23" borderId="104" applyNumberFormat="0" applyFont="0" applyAlignment="0" applyProtection="0"/>
    <xf numFmtId="0" fontId="34" fillId="7" borderId="103" applyNumberFormat="0" applyAlignment="0" applyProtection="0"/>
    <xf numFmtId="0" fontId="26" fillId="20" borderId="103" applyNumberFormat="0" applyAlignment="0" applyProtection="0"/>
    <xf numFmtId="0" fontId="34" fillId="7" borderId="103"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26" fillId="20"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40" fillId="20" borderId="105" applyNumberFormat="0" applyAlignment="0" applyProtection="0"/>
    <xf numFmtId="0" fontId="22" fillId="23" borderId="104" applyNumberFormat="0" applyFont="0" applyAlignment="0" applyProtection="0"/>
    <xf numFmtId="0" fontId="34" fillId="7" borderId="103"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34" fillId="7" borderId="103" applyNumberFormat="0" applyAlignment="0" applyProtection="0"/>
    <xf numFmtId="0" fontId="26" fillId="20" borderId="103" applyNumberFormat="0" applyAlignment="0" applyProtection="0"/>
    <xf numFmtId="0" fontId="26" fillId="20" borderId="103" applyNumberFormat="0" applyAlignment="0" applyProtection="0"/>
    <xf numFmtId="0" fontId="22" fillId="23" borderId="104" applyNumberFormat="0" applyFont="0" applyAlignment="0" applyProtection="0"/>
    <xf numFmtId="0" fontId="34" fillId="7" borderId="103" applyNumberFormat="0" applyAlignment="0" applyProtection="0"/>
    <xf numFmtId="0" fontId="26" fillId="20" borderId="103" applyNumberFormat="0" applyAlignment="0" applyProtection="0"/>
    <xf numFmtId="0" fontId="22" fillId="23" borderId="104" applyNumberFormat="0" applyFont="0" applyAlignment="0" applyProtection="0"/>
    <xf numFmtId="0" fontId="26" fillId="20" borderId="103" applyNumberFormat="0" applyAlignment="0" applyProtection="0"/>
    <xf numFmtId="0" fontId="26" fillId="20" borderId="103" applyNumberFormat="0" applyAlignment="0" applyProtection="0"/>
    <xf numFmtId="0" fontId="34" fillId="7" borderId="103" applyNumberFormat="0" applyAlignment="0" applyProtection="0"/>
    <xf numFmtId="0" fontId="40" fillId="20" borderId="105" applyNumberFormat="0" applyAlignment="0" applyProtection="0"/>
    <xf numFmtId="0" fontId="34" fillId="7" borderId="103" applyNumberFormat="0" applyAlignment="0" applyProtection="0"/>
    <xf numFmtId="0" fontId="42" fillId="0" borderId="106" applyNumberFormat="0" applyFill="0" applyAlignment="0" applyProtection="0"/>
    <xf numFmtId="0" fontId="40" fillId="20" borderId="105" applyNumberFormat="0" applyAlignment="0" applyProtection="0"/>
    <xf numFmtId="0" fontId="40" fillId="20" borderId="105" applyNumberFormat="0" applyAlignment="0" applyProtection="0"/>
    <xf numFmtId="0" fontId="26" fillId="20" borderId="103" applyNumberFormat="0" applyAlignment="0" applyProtection="0"/>
    <xf numFmtId="0" fontId="40" fillId="20" borderId="105" applyNumberFormat="0" applyAlignment="0" applyProtection="0"/>
    <xf numFmtId="0" fontId="42" fillId="0" borderId="106" applyNumberFormat="0" applyFill="0" applyAlignment="0" applyProtection="0"/>
    <xf numFmtId="0" fontId="40" fillId="20" borderId="105" applyNumberFormat="0" applyAlignment="0" applyProtection="0"/>
    <xf numFmtId="0" fontId="22" fillId="23" borderId="104" applyNumberFormat="0" applyFont="0" applyAlignment="0" applyProtection="0"/>
    <xf numFmtId="0" fontId="34" fillId="7" borderId="103" applyNumberFormat="0" applyAlignment="0" applyProtection="0"/>
    <xf numFmtId="0" fontId="26" fillId="20" borderId="103" applyNumberFormat="0" applyAlignment="0" applyProtection="0"/>
    <xf numFmtId="0" fontId="22" fillId="23" borderId="104" applyNumberFormat="0" applyFont="0" applyAlignment="0" applyProtection="0"/>
    <xf numFmtId="0" fontId="22" fillId="23" borderId="104" applyNumberFormat="0" applyFont="0" applyAlignment="0" applyProtection="0"/>
    <xf numFmtId="0" fontId="34" fillId="7" borderId="103" applyNumberFormat="0" applyAlignment="0" applyProtection="0"/>
    <xf numFmtId="0" fontId="34" fillId="7" borderId="103" applyNumberFormat="0" applyAlignment="0" applyProtection="0"/>
    <xf numFmtId="0" fontId="26" fillId="20" borderId="103" applyNumberFormat="0" applyAlignment="0" applyProtection="0"/>
    <xf numFmtId="0" fontId="42" fillId="0" borderId="106" applyNumberFormat="0" applyFill="0" applyAlignment="0" applyProtection="0"/>
    <xf numFmtId="0" fontId="26" fillId="20" borderId="103" applyNumberFormat="0" applyAlignment="0" applyProtection="0"/>
    <xf numFmtId="0" fontId="40" fillId="20" borderId="105" applyNumberFormat="0" applyAlignment="0" applyProtection="0"/>
    <xf numFmtId="0" fontId="34" fillId="7"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22" fillId="23" borderId="104" applyNumberFormat="0" applyFont="0" applyAlignment="0" applyProtection="0"/>
    <xf numFmtId="0" fontId="34" fillId="7" borderId="103" applyNumberFormat="0" applyAlignment="0" applyProtection="0"/>
    <xf numFmtId="0" fontId="34" fillId="7" borderId="103" applyNumberFormat="0" applyAlignment="0" applyProtection="0"/>
    <xf numFmtId="0" fontId="42" fillId="0" borderId="106" applyNumberFormat="0" applyFill="0" applyAlignment="0" applyProtection="0"/>
    <xf numFmtId="0" fontId="22" fillId="23" borderId="104" applyNumberFormat="0" applyFont="0" applyAlignment="0" applyProtection="0"/>
    <xf numFmtId="0" fontId="42" fillId="0" borderId="106" applyNumberFormat="0" applyFill="0" applyAlignment="0" applyProtection="0"/>
    <xf numFmtId="0" fontId="42" fillId="0" borderId="106" applyNumberFormat="0" applyFill="0" applyAlignment="0" applyProtection="0"/>
    <xf numFmtId="0" fontId="22" fillId="23" borderId="104" applyNumberFormat="0" applyFont="0" applyAlignment="0" applyProtection="0"/>
    <xf numFmtId="0" fontId="26" fillId="20" borderId="103" applyNumberFormat="0" applyAlignment="0" applyProtection="0"/>
    <xf numFmtId="0" fontId="26" fillId="20" borderId="103" applyNumberFormat="0" applyAlignment="0" applyProtection="0"/>
    <xf numFmtId="0" fontId="40" fillId="20" borderId="105" applyNumberFormat="0" applyAlignment="0" applyProtection="0"/>
    <xf numFmtId="0" fontId="11" fillId="0" borderId="0"/>
    <xf numFmtId="0" fontId="11" fillId="0" borderId="0"/>
    <xf numFmtId="9" fontId="11" fillId="0" borderId="0" applyFont="0" applyFill="0" applyBorder="0" applyAlignment="0" applyProtection="0"/>
    <xf numFmtId="0" fontId="26" fillId="20" borderId="103" applyNumberFormat="0" applyAlignment="0" applyProtection="0"/>
    <xf numFmtId="0" fontId="34" fillId="7" borderId="103"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11" fillId="0" borderId="0"/>
    <xf numFmtId="0" fontId="40" fillId="20" borderId="105" applyNumberFormat="0" applyAlignment="0" applyProtection="0"/>
    <xf numFmtId="0" fontId="26" fillId="20" borderId="103" applyNumberFormat="0" applyAlignment="0" applyProtection="0"/>
    <xf numFmtId="0" fontId="34" fillId="7" borderId="103" applyNumberFormat="0" applyAlignment="0" applyProtection="0"/>
    <xf numFmtId="0" fontId="42" fillId="0" borderId="106" applyNumberFormat="0" applyFill="0" applyAlignment="0" applyProtection="0"/>
    <xf numFmtId="0" fontId="26" fillId="20" borderId="103" applyNumberFormat="0" applyAlignment="0" applyProtection="0"/>
    <xf numFmtId="0" fontId="34" fillId="7"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26" fillId="20" borderId="103" applyNumberFormat="0" applyAlignment="0" applyProtection="0"/>
    <xf numFmtId="0" fontId="22" fillId="23" borderId="104" applyNumberFormat="0" applyFont="0" applyAlignment="0" applyProtection="0"/>
    <xf numFmtId="0" fontId="34" fillId="7" borderId="103" applyNumberFormat="0" applyAlignment="0" applyProtection="0"/>
    <xf numFmtId="0" fontId="22" fillId="23" borderId="104" applyNumberFormat="0" applyFon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34" fillId="7" borderId="103" applyNumberFormat="0" applyAlignment="0" applyProtection="0"/>
    <xf numFmtId="0" fontId="42" fillId="0" borderId="106" applyNumberFormat="0" applyFill="0" applyAlignment="0" applyProtection="0"/>
    <xf numFmtId="0" fontId="11" fillId="0" borderId="0"/>
    <xf numFmtId="0" fontId="11" fillId="0" borderId="0"/>
    <xf numFmtId="9" fontId="11" fillId="0" borderId="0" applyFont="0" applyFill="0" applyBorder="0" applyAlignment="0" applyProtection="0"/>
    <xf numFmtId="0" fontId="26" fillId="20" borderId="103" applyNumberFormat="0" applyAlignment="0" applyProtection="0"/>
    <xf numFmtId="0" fontId="34" fillId="7" borderId="103"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26" fillId="20" borderId="103" applyNumberFormat="0" applyAlignment="0" applyProtection="0"/>
    <xf numFmtId="0" fontId="40" fillId="20" borderId="105"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42" fillId="0" borderId="106" applyNumberFormat="0" applyFill="0" applyAlignment="0" applyProtection="0"/>
    <xf numFmtId="0" fontId="40" fillId="20" borderId="105" applyNumberFormat="0" applyAlignment="0" applyProtection="0"/>
    <xf numFmtId="0" fontId="22" fillId="23" borderId="104" applyNumberFormat="0" applyFont="0" applyAlignment="0" applyProtection="0"/>
    <xf numFmtId="0" fontId="34" fillId="7" borderId="103" applyNumberFormat="0" applyAlignment="0" applyProtection="0"/>
    <xf numFmtId="0" fontId="22" fillId="23" borderId="104" applyNumberFormat="0" applyFont="0" applyAlignment="0" applyProtection="0"/>
    <xf numFmtId="0" fontId="40" fillId="20" borderId="105" applyNumberFormat="0" applyAlignment="0" applyProtection="0"/>
    <xf numFmtId="0" fontId="42" fillId="0" borderId="106" applyNumberFormat="0" applyFill="0" applyAlignment="0" applyProtection="0"/>
    <xf numFmtId="0" fontId="34" fillId="7" borderId="103" applyNumberFormat="0" applyAlignment="0" applyProtection="0"/>
    <xf numFmtId="0" fontId="26" fillId="20" borderId="103" applyNumberFormat="0" applyAlignment="0" applyProtection="0"/>
    <xf numFmtId="0" fontId="26" fillId="20" borderId="103" applyNumberFormat="0" applyAlignment="0" applyProtection="0"/>
    <xf numFmtId="0" fontId="22" fillId="23" borderId="104" applyNumberFormat="0" applyFont="0" applyAlignment="0" applyProtection="0"/>
    <xf numFmtId="0" fontId="11" fillId="0" borderId="0"/>
    <xf numFmtId="0" fontId="11" fillId="0" borderId="0"/>
    <xf numFmtId="9" fontId="11" fillId="0" borderId="0" applyFont="0" applyFill="0" applyBorder="0" applyAlignment="0" applyProtection="0"/>
    <xf numFmtId="0" fontId="22" fillId="23" borderId="104" applyNumberFormat="0" applyFont="0" applyAlignment="0" applyProtection="0"/>
    <xf numFmtId="0" fontId="26" fillId="20" borderId="103" applyNumberFormat="0" applyAlignment="0" applyProtection="0"/>
    <xf numFmtId="0" fontId="26" fillId="20" borderId="103" applyNumberFormat="0" applyAlignment="0" applyProtection="0"/>
    <xf numFmtId="0" fontId="34" fillId="7" borderId="103" applyNumberFormat="0" applyAlignment="0" applyProtection="0"/>
    <xf numFmtId="0" fontId="40" fillId="20" borderId="105" applyNumberFormat="0" applyAlignment="0" applyProtection="0"/>
    <xf numFmtId="0" fontId="34" fillId="7" borderId="103" applyNumberFormat="0" applyAlignment="0" applyProtection="0"/>
    <xf numFmtId="0" fontId="42" fillId="0" borderId="106" applyNumberFormat="0" applyFill="0" applyAlignment="0" applyProtection="0"/>
    <xf numFmtId="0" fontId="40" fillId="20" borderId="105" applyNumberFormat="0" applyAlignment="0" applyProtection="0"/>
    <xf numFmtId="0" fontId="10" fillId="0" borderId="0"/>
    <xf numFmtId="0" fontId="40" fillId="20" borderId="109" applyNumberFormat="0" applyAlignment="0" applyProtection="0"/>
    <xf numFmtId="0" fontId="26" fillId="20" borderId="107" applyNumberFormat="0" applyAlignment="0" applyProtection="0"/>
    <xf numFmtId="0" fontId="34" fillId="7" borderId="107" applyNumberFormat="0" applyAlignment="0" applyProtection="0"/>
    <xf numFmtId="0" fontId="42" fillId="0" borderId="110" applyNumberFormat="0" applyFill="0" applyAlignment="0" applyProtection="0"/>
    <xf numFmtId="0" fontId="26" fillId="20" borderId="107" applyNumberFormat="0" applyAlignment="0" applyProtection="0"/>
    <xf numFmtId="0" fontId="34" fillId="7"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26" fillId="20" borderId="107" applyNumberFormat="0" applyAlignment="0" applyProtection="0"/>
    <xf numFmtId="0" fontId="22" fillId="23" borderId="108" applyNumberFormat="0" applyFont="0" applyAlignment="0" applyProtection="0"/>
    <xf numFmtId="0" fontId="34" fillId="7" borderId="107" applyNumberFormat="0" applyAlignment="0" applyProtection="0"/>
    <xf numFmtId="0" fontId="22" fillId="23" borderId="108" applyNumberFormat="0" applyFon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34" fillId="7" borderId="107" applyNumberFormat="0" applyAlignment="0" applyProtection="0"/>
    <xf numFmtId="0" fontId="42" fillId="0" borderId="110" applyNumberFormat="0" applyFill="0" applyAlignment="0" applyProtection="0"/>
    <xf numFmtId="0" fontId="10" fillId="0" borderId="0"/>
    <xf numFmtId="0" fontId="10" fillId="0" borderId="0"/>
    <xf numFmtId="9" fontId="10" fillId="0" borderId="0" applyFont="0" applyFill="0" applyBorder="0" applyAlignment="0" applyProtection="0"/>
    <xf numFmtId="0" fontId="26" fillId="20" borderId="107" applyNumberFormat="0" applyAlignment="0" applyProtection="0"/>
    <xf numFmtId="0" fontId="34" fillId="7" borderId="107"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26" fillId="20"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40" fillId="20" borderId="109" applyNumberFormat="0" applyAlignment="0" applyProtection="0"/>
    <xf numFmtId="0" fontId="22" fillId="23" borderId="108" applyNumberFormat="0" applyFont="0" applyAlignment="0" applyProtection="0"/>
    <xf numFmtId="0" fontId="34" fillId="7" borderId="107"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34" fillId="7" borderId="107" applyNumberFormat="0" applyAlignment="0" applyProtection="0"/>
    <xf numFmtId="0" fontId="26" fillId="20" borderId="107" applyNumberFormat="0" applyAlignment="0" applyProtection="0"/>
    <xf numFmtId="0" fontId="26" fillId="20" borderId="107" applyNumberFormat="0" applyAlignment="0" applyProtection="0"/>
    <xf numFmtId="0" fontId="40" fillId="20" borderId="109" applyNumberFormat="0" applyAlignment="0" applyProtection="0"/>
    <xf numFmtId="0" fontId="26" fillId="20" borderId="107" applyNumberFormat="0" applyAlignment="0" applyProtection="0"/>
    <xf numFmtId="0" fontId="22" fillId="23" borderId="108" applyNumberFormat="0" applyFont="0" applyAlignment="0" applyProtection="0"/>
    <xf numFmtId="0" fontId="42" fillId="0" borderId="110" applyNumberFormat="0" applyFill="0" applyAlignment="0" applyProtection="0"/>
    <xf numFmtId="0" fontId="26" fillId="20" borderId="107" applyNumberFormat="0" applyAlignment="0" applyProtection="0"/>
    <xf numFmtId="0" fontId="42" fillId="0" borderId="110" applyNumberFormat="0" applyFill="0" applyAlignment="0" applyProtection="0"/>
    <xf numFmtId="0" fontId="22" fillId="23" borderId="108" applyNumberFormat="0" applyFont="0" applyAlignment="0" applyProtection="0"/>
    <xf numFmtId="0" fontId="10" fillId="0" borderId="0"/>
    <xf numFmtId="0" fontId="34" fillId="7" borderId="107" applyNumberFormat="0" applyAlignment="0" applyProtection="0"/>
    <xf numFmtId="0" fontId="10" fillId="0" borderId="0"/>
    <xf numFmtId="9" fontId="10" fillId="0" borderId="0" applyFont="0" applyFill="0" applyBorder="0" applyAlignment="0" applyProtection="0"/>
    <xf numFmtId="0" fontId="40" fillId="20" borderId="109" applyNumberFormat="0" applyAlignment="0" applyProtection="0"/>
    <xf numFmtId="0" fontId="22" fillId="23" borderId="108" applyNumberFormat="0" applyFont="0" applyAlignment="0" applyProtection="0"/>
    <xf numFmtId="0" fontId="40" fillId="20" borderId="109" applyNumberFormat="0" applyAlignment="0" applyProtection="0"/>
    <xf numFmtId="0" fontId="34" fillId="7" borderId="107" applyNumberFormat="0" applyAlignment="0" applyProtection="0"/>
    <xf numFmtId="0" fontId="40" fillId="20" borderId="109" applyNumberFormat="0" applyAlignment="0" applyProtection="0"/>
    <xf numFmtId="0" fontId="26" fillId="20" borderId="107" applyNumberFormat="0" applyAlignment="0" applyProtection="0"/>
    <xf numFmtId="0" fontId="26" fillId="20" borderId="107" applyNumberFormat="0" applyAlignment="0" applyProtection="0"/>
    <xf numFmtId="0" fontId="26" fillId="20" borderId="107"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22" fillId="23" borderId="108" applyNumberFormat="0" applyFont="0" applyAlignment="0" applyProtection="0"/>
    <xf numFmtId="0" fontId="34" fillId="7"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42" fillId="0" borderId="110" applyNumberFormat="0" applyFill="0" applyAlignment="0" applyProtection="0"/>
    <xf numFmtId="0" fontId="42" fillId="0" borderId="110" applyNumberFormat="0" applyFill="0" applyAlignment="0" applyProtection="0"/>
    <xf numFmtId="0" fontId="34" fillId="7" borderId="107" applyNumberFormat="0" applyAlignment="0" applyProtection="0"/>
    <xf numFmtId="0" fontId="34" fillId="7" borderId="107" applyNumberFormat="0" applyAlignment="0" applyProtection="0"/>
    <xf numFmtId="0" fontId="26" fillId="20" borderId="107" applyNumberFormat="0" applyAlignment="0" applyProtection="0"/>
    <xf numFmtId="0" fontId="34" fillId="7" borderId="107"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40" fillId="20" borderId="109"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40" fillId="20" borderId="109" applyNumberFormat="0" applyAlignment="0" applyProtection="0"/>
    <xf numFmtId="0" fontId="34" fillId="7" borderId="107" applyNumberFormat="0" applyAlignment="0" applyProtection="0"/>
    <xf numFmtId="0" fontId="40" fillId="20" borderId="109"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42" fillId="0" borderId="110" applyNumberFormat="0" applyFill="0" applyAlignment="0" applyProtection="0"/>
    <xf numFmtId="0" fontId="40" fillId="20" borderId="109" applyNumberFormat="0" applyAlignment="0" applyProtection="0"/>
    <xf numFmtId="0" fontId="26" fillId="20" borderId="107" applyNumberFormat="0" applyAlignment="0" applyProtection="0"/>
    <xf numFmtId="0" fontId="26" fillId="20" borderId="107" applyNumberFormat="0" applyAlignment="0" applyProtection="0"/>
    <xf numFmtId="0" fontId="22" fillId="23" borderId="108" applyNumberFormat="0" applyFont="0" applyAlignment="0" applyProtection="0"/>
    <xf numFmtId="0" fontId="34" fillId="7" borderId="107"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26" fillId="20" borderId="107" applyNumberFormat="0" applyAlignment="0" applyProtection="0"/>
    <xf numFmtId="0" fontId="34" fillId="7" borderId="107"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10" fillId="0" borderId="0"/>
    <xf numFmtId="0" fontId="40" fillId="20" borderId="109" applyNumberFormat="0" applyAlignment="0" applyProtection="0"/>
    <xf numFmtId="0" fontId="26" fillId="20" borderId="107" applyNumberFormat="0" applyAlignment="0" applyProtection="0"/>
    <xf numFmtId="0" fontId="34" fillId="7" borderId="107" applyNumberFormat="0" applyAlignment="0" applyProtection="0"/>
    <xf numFmtId="0" fontId="42" fillId="0" borderId="110" applyNumberFormat="0" applyFill="0" applyAlignment="0" applyProtection="0"/>
    <xf numFmtId="0" fontId="26" fillId="20" borderId="107" applyNumberFormat="0" applyAlignment="0" applyProtection="0"/>
    <xf numFmtId="0" fontId="34" fillId="7"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26" fillId="20" borderId="107" applyNumberFormat="0" applyAlignment="0" applyProtection="0"/>
    <xf numFmtId="0" fontId="22" fillId="23" borderId="108" applyNumberFormat="0" applyFont="0" applyAlignment="0" applyProtection="0"/>
    <xf numFmtId="0" fontId="34" fillId="7" borderId="107" applyNumberFormat="0" applyAlignment="0" applyProtection="0"/>
    <xf numFmtId="0" fontId="22" fillId="23" borderId="108" applyNumberFormat="0" applyFon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34" fillId="7" borderId="107" applyNumberFormat="0" applyAlignment="0" applyProtection="0"/>
    <xf numFmtId="0" fontId="42" fillId="0" borderId="110" applyNumberFormat="0" applyFill="0" applyAlignment="0" applyProtection="0"/>
    <xf numFmtId="0" fontId="10" fillId="0" borderId="0"/>
    <xf numFmtId="0" fontId="10" fillId="0" borderId="0"/>
    <xf numFmtId="9" fontId="10" fillId="0" borderId="0" applyFont="0" applyFill="0" applyBorder="0" applyAlignment="0" applyProtection="0"/>
    <xf numFmtId="0" fontId="26" fillId="20" borderId="107" applyNumberFormat="0" applyAlignment="0" applyProtection="0"/>
    <xf numFmtId="0" fontId="34" fillId="7" borderId="107"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26" fillId="20"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40" fillId="20" borderId="109" applyNumberFormat="0" applyAlignment="0" applyProtection="0"/>
    <xf numFmtId="0" fontId="22" fillId="23" borderId="108" applyNumberFormat="0" applyFont="0" applyAlignment="0" applyProtection="0"/>
    <xf numFmtId="0" fontId="34" fillId="7" borderId="107"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34" fillId="7" borderId="107" applyNumberFormat="0" applyAlignment="0" applyProtection="0"/>
    <xf numFmtId="0" fontId="26" fillId="20" borderId="107" applyNumberFormat="0" applyAlignment="0" applyProtection="0"/>
    <xf numFmtId="0" fontId="26" fillId="20" borderId="107" applyNumberFormat="0" applyAlignment="0" applyProtection="0"/>
    <xf numFmtId="0" fontId="22" fillId="23" borderId="108" applyNumberFormat="0" applyFont="0" applyAlignment="0" applyProtection="0"/>
    <xf numFmtId="0" fontId="22" fillId="23" borderId="108" applyNumberFormat="0" applyFont="0" applyAlignment="0" applyProtection="0"/>
    <xf numFmtId="0" fontId="26" fillId="20" borderId="107" applyNumberFormat="0" applyAlignment="0" applyProtection="0"/>
    <xf numFmtId="0" fontId="26" fillId="20" borderId="107" applyNumberFormat="0" applyAlignment="0" applyProtection="0"/>
    <xf numFmtId="0" fontId="34" fillId="7" borderId="107" applyNumberFormat="0" applyAlignment="0" applyProtection="0"/>
    <xf numFmtId="0" fontId="40" fillId="20" borderId="109" applyNumberFormat="0" applyAlignment="0" applyProtection="0"/>
    <xf numFmtId="0" fontId="34" fillId="7" borderId="107" applyNumberFormat="0" applyAlignment="0" applyProtection="0"/>
    <xf numFmtId="0" fontId="42" fillId="0" borderId="110" applyNumberFormat="0" applyFill="0" applyAlignment="0" applyProtection="0"/>
    <xf numFmtId="0" fontId="40" fillId="20" borderId="109" applyNumberFormat="0" applyAlignment="0" applyProtection="0"/>
    <xf numFmtId="0" fontId="22" fillId="23" borderId="108" applyNumberFormat="0" applyFont="0" applyAlignment="0" applyProtection="0"/>
    <xf numFmtId="0" fontId="26" fillId="20" borderId="107" applyNumberFormat="0" applyAlignment="0" applyProtection="0"/>
    <xf numFmtId="0" fontId="22" fillId="23" borderId="108" applyNumberFormat="0" applyFont="0" applyAlignment="0" applyProtection="0"/>
    <xf numFmtId="0" fontId="22" fillId="23" borderId="108" applyNumberFormat="0" applyFont="0" applyAlignment="0" applyProtection="0"/>
    <xf numFmtId="0" fontId="26" fillId="20" borderId="107" applyNumberFormat="0" applyAlignment="0" applyProtection="0"/>
    <xf numFmtId="0" fontId="26" fillId="20" borderId="107" applyNumberFormat="0" applyAlignment="0" applyProtection="0"/>
    <xf numFmtId="0" fontId="42" fillId="0" borderId="110" applyNumberFormat="0" applyFill="0" applyAlignment="0" applyProtection="0"/>
    <xf numFmtId="0" fontId="34" fillId="7" borderId="107" applyNumberFormat="0" applyAlignment="0" applyProtection="0"/>
    <xf numFmtId="0" fontId="42" fillId="0" borderId="110" applyNumberFormat="0" applyFill="0" applyAlignment="0" applyProtection="0"/>
    <xf numFmtId="0" fontId="40" fillId="20" borderId="109" applyNumberFormat="0" applyAlignment="0" applyProtection="0"/>
    <xf numFmtId="0" fontId="22" fillId="23" borderId="108" applyNumberFormat="0" applyFont="0" applyAlignment="0" applyProtection="0"/>
    <xf numFmtId="0" fontId="42" fillId="0" borderId="110" applyNumberFormat="0" applyFill="0" applyAlignment="0" applyProtection="0"/>
    <xf numFmtId="0" fontId="26" fillId="20" borderId="107" applyNumberFormat="0" applyAlignment="0" applyProtection="0"/>
    <xf numFmtId="0" fontId="40" fillId="20" borderId="109" applyNumberFormat="0" applyAlignment="0" applyProtection="0"/>
    <xf numFmtId="0" fontId="34" fillId="7"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26" fillId="20" borderId="107" applyNumberFormat="0" applyAlignment="0" applyProtection="0"/>
    <xf numFmtId="0" fontId="26" fillId="20" borderId="107" applyNumberFormat="0" applyAlignment="0" applyProtection="0"/>
    <xf numFmtId="0" fontId="26" fillId="20" borderId="107" applyNumberFormat="0" applyAlignment="0" applyProtection="0"/>
    <xf numFmtId="0" fontId="40" fillId="20" borderId="109" applyNumberFormat="0" applyAlignment="0" applyProtection="0"/>
    <xf numFmtId="0" fontId="26" fillId="20" borderId="107" applyNumberFormat="0" applyAlignment="0" applyProtection="0"/>
    <xf numFmtId="0" fontId="42" fillId="0" borderId="110" applyNumberFormat="0" applyFill="0" applyAlignment="0" applyProtection="0"/>
    <xf numFmtId="0" fontId="22" fillId="23" borderId="108" applyNumberFormat="0" applyFont="0" applyAlignment="0" applyProtection="0"/>
    <xf numFmtId="0" fontId="22" fillId="23" borderId="108" applyNumberFormat="0" applyFont="0" applyAlignment="0" applyProtection="0"/>
    <xf numFmtId="0" fontId="42" fillId="0" borderId="110" applyNumberFormat="0" applyFill="0" applyAlignment="0" applyProtection="0"/>
    <xf numFmtId="0" fontId="34" fillId="7" borderId="107" applyNumberFormat="0" applyAlignment="0" applyProtection="0"/>
    <xf numFmtId="0" fontId="34" fillId="7" borderId="107" applyNumberFormat="0" applyAlignment="0" applyProtection="0"/>
    <xf numFmtId="0" fontId="34" fillId="7" borderId="107" applyNumberFormat="0" applyAlignment="0" applyProtection="0"/>
    <xf numFmtId="0" fontId="22" fillId="23" borderId="108" applyNumberFormat="0" applyFont="0" applyAlignment="0" applyProtection="0"/>
    <xf numFmtId="0" fontId="22" fillId="23" borderId="108" applyNumberFormat="0" applyFont="0" applyAlignment="0" applyProtection="0"/>
    <xf numFmtId="0" fontId="40" fillId="20" borderId="109" applyNumberFormat="0" applyAlignment="0" applyProtection="0"/>
    <xf numFmtId="0" fontId="34" fillId="7" borderId="107" applyNumberFormat="0" applyAlignment="0" applyProtection="0"/>
    <xf numFmtId="0" fontId="34" fillId="7" borderId="107" applyNumberFormat="0" applyAlignment="0" applyProtection="0"/>
    <xf numFmtId="0" fontId="22" fillId="23" borderId="108" applyNumberFormat="0" applyFont="0" applyAlignment="0" applyProtection="0"/>
    <xf numFmtId="0" fontId="34" fillId="7" borderId="107" applyNumberFormat="0" applyAlignment="0" applyProtection="0"/>
    <xf numFmtId="0" fontId="26" fillId="20" borderId="107" applyNumberFormat="0" applyAlignment="0" applyProtection="0"/>
    <xf numFmtId="0" fontId="26" fillId="20" borderId="107" applyNumberFormat="0" applyAlignment="0" applyProtection="0"/>
    <xf numFmtId="0" fontId="40" fillId="20" borderId="109" applyNumberFormat="0" applyAlignment="0" applyProtection="0"/>
    <xf numFmtId="0" fontId="40" fillId="20" borderId="109" applyNumberFormat="0" applyAlignment="0" applyProtection="0"/>
    <xf numFmtId="0" fontId="34" fillId="7" borderId="107" applyNumberFormat="0" applyAlignment="0" applyProtection="0"/>
    <xf numFmtId="0" fontId="40" fillId="20" borderId="109" applyNumberFormat="0" applyAlignment="0" applyProtection="0"/>
    <xf numFmtId="0" fontId="26" fillId="20" borderId="107" applyNumberFormat="0" applyAlignment="0" applyProtection="0"/>
    <xf numFmtId="0" fontId="34" fillId="7" borderId="107" applyNumberFormat="0" applyAlignment="0" applyProtection="0"/>
    <xf numFmtId="0" fontId="42" fillId="0" borderId="110" applyNumberFormat="0" applyFill="0" applyAlignment="0" applyProtection="0"/>
    <xf numFmtId="0" fontId="26" fillId="20" borderId="107" applyNumberFormat="0" applyAlignment="0" applyProtection="0"/>
    <xf numFmtId="0" fontId="34" fillId="7"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26" fillId="20" borderId="107" applyNumberFormat="0" applyAlignment="0" applyProtection="0"/>
    <xf numFmtId="0" fontId="22" fillId="23" borderId="108" applyNumberFormat="0" applyFont="0" applyAlignment="0" applyProtection="0"/>
    <xf numFmtId="0" fontId="34" fillId="7" borderId="107" applyNumberFormat="0" applyAlignment="0" applyProtection="0"/>
    <xf numFmtId="0" fontId="22" fillId="23" borderId="108" applyNumberFormat="0" applyFon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34" fillId="7" borderId="107" applyNumberFormat="0" applyAlignment="0" applyProtection="0"/>
    <xf numFmtId="0" fontId="42" fillId="0" borderId="110" applyNumberFormat="0" applyFill="0" applyAlignment="0" applyProtection="0"/>
    <xf numFmtId="0" fontId="26" fillId="20" borderId="107" applyNumberFormat="0" applyAlignment="0" applyProtection="0"/>
    <xf numFmtId="0" fontId="34" fillId="7" borderId="107"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26" fillId="20"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40" fillId="20" borderId="109" applyNumberFormat="0" applyAlignment="0" applyProtection="0"/>
    <xf numFmtId="0" fontId="22" fillId="23" borderId="108" applyNumberFormat="0" applyFont="0" applyAlignment="0" applyProtection="0"/>
    <xf numFmtId="0" fontId="34" fillId="7" borderId="107"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34" fillId="7" borderId="107" applyNumberFormat="0" applyAlignment="0" applyProtection="0"/>
    <xf numFmtId="0" fontId="26" fillId="20" borderId="107" applyNumberFormat="0" applyAlignment="0" applyProtection="0"/>
    <xf numFmtId="0" fontId="26" fillId="20" borderId="107" applyNumberFormat="0" applyAlignment="0" applyProtection="0"/>
    <xf numFmtId="0" fontId="22" fillId="23" borderId="108" applyNumberFormat="0" applyFont="0" applyAlignment="0" applyProtection="0"/>
    <xf numFmtId="0" fontId="42" fillId="0" borderId="110" applyNumberFormat="0" applyFill="0" applyAlignment="0" applyProtection="0"/>
    <xf numFmtId="0" fontId="22" fillId="23" borderId="108" applyNumberFormat="0" applyFont="0" applyAlignment="0" applyProtection="0"/>
    <xf numFmtId="0" fontId="26" fillId="20" borderId="107" applyNumberFormat="0" applyAlignment="0" applyProtection="0"/>
    <xf numFmtId="0" fontId="26" fillId="20" borderId="107" applyNumberFormat="0" applyAlignment="0" applyProtection="0"/>
    <xf numFmtId="0" fontId="34" fillId="7" borderId="107" applyNumberFormat="0" applyAlignment="0" applyProtection="0"/>
    <xf numFmtId="0" fontId="40" fillId="20" borderId="109" applyNumberFormat="0" applyAlignment="0" applyProtection="0"/>
    <xf numFmtId="0" fontId="34" fillId="7" borderId="107" applyNumberFormat="0" applyAlignment="0" applyProtection="0"/>
    <xf numFmtId="0" fontId="42" fillId="0" borderId="110" applyNumberFormat="0" applyFill="0" applyAlignment="0" applyProtection="0"/>
    <xf numFmtId="0" fontId="40" fillId="20" borderId="109" applyNumberFormat="0" applyAlignment="0" applyProtection="0"/>
    <xf numFmtId="0" fontId="34" fillId="7" borderId="107" applyNumberFormat="0" applyAlignment="0" applyProtection="0"/>
    <xf numFmtId="0" fontId="42" fillId="0" borderId="110" applyNumberFormat="0" applyFill="0" applyAlignment="0" applyProtection="0"/>
    <xf numFmtId="0" fontId="40" fillId="20" borderId="109" applyNumberFormat="0" applyAlignment="0" applyProtection="0"/>
    <xf numFmtId="0" fontId="22" fillId="23" borderId="108" applyNumberFormat="0" applyFont="0" applyAlignment="0" applyProtection="0"/>
    <xf numFmtId="0" fontId="26" fillId="20" borderId="107" applyNumberFormat="0" applyAlignment="0" applyProtection="0"/>
    <xf numFmtId="0" fontId="40" fillId="20" borderId="109" applyNumberFormat="0" applyAlignment="0" applyProtection="0"/>
    <xf numFmtId="0" fontId="34" fillId="7"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26" fillId="20" borderId="107" applyNumberFormat="0" applyAlignment="0" applyProtection="0"/>
    <xf numFmtId="0" fontId="26" fillId="20" borderId="107" applyNumberFormat="0" applyAlignment="0" applyProtection="0"/>
    <xf numFmtId="0" fontId="26" fillId="20" borderId="107" applyNumberFormat="0" applyAlignment="0" applyProtection="0"/>
    <xf numFmtId="0" fontId="40" fillId="20" borderId="109" applyNumberFormat="0" applyAlignment="0" applyProtection="0"/>
    <xf numFmtId="0" fontId="26" fillId="20" borderId="107" applyNumberFormat="0" applyAlignment="0" applyProtection="0"/>
    <xf numFmtId="0" fontId="42" fillId="0" borderId="110" applyNumberFormat="0" applyFill="0" applyAlignment="0" applyProtection="0"/>
    <xf numFmtId="0" fontId="22" fillId="23" borderId="108" applyNumberFormat="0" applyFont="0" applyAlignment="0" applyProtection="0"/>
    <xf numFmtId="0" fontId="22" fillId="23" borderId="108" applyNumberFormat="0" applyFont="0" applyAlignment="0" applyProtection="0"/>
    <xf numFmtId="0" fontId="42" fillId="0" borderId="110" applyNumberFormat="0" applyFill="0" applyAlignment="0" applyProtection="0"/>
    <xf numFmtId="0" fontId="34" fillId="7" borderId="107" applyNumberFormat="0" applyAlignment="0" applyProtection="0"/>
    <xf numFmtId="0" fontId="34" fillId="7" borderId="107" applyNumberFormat="0" applyAlignment="0" applyProtection="0"/>
    <xf numFmtId="0" fontId="34" fillId="7" borderId="107" applyNumberFormat="0" applyAlignment="0" applyProtection="0"/>
    <xf numFmtId="0" fontId="22" fillId="23" borderId="108" applyNumberFormat="0" applyFont="0" applyAlignment="0" applyProtection="0"/>
    <xf numFmtId="0" fontId="22" fillId="23" borderId="108" applyNumberFormat="0" applyFont="0" applyAlignment="0" applyProtection="0"/>
    <xf numFmtId="0" fontId="40" fillId="20" borderId="109" applyNumberFormat="0" applyAlignment="0" applyProtection="0"/>
    <xf numFmtId="0" fontId="22" fillId="23" borderId="108" applyNumberFormat="0" applyFont="0" applyAlignment="0" applyProtection="0"/>
    <xf numFmtId="0" fontId="34" fillId="7" borderId="107" applyNumberFormat="0" applyAlignment="0" applyProtection="0"/>
    <xf numFmtId="0" fontId="26" fillId="20" borderId="107" applyNumberFormat="0" applyAlignment="0" applyProtection="0"/>
    <xf numFmtId="0" fontId="40" fillId="20" borderId="109" applyNumberFormat="0" applyAlignment="0" applyProtection="0"/>
    <xf numFmtId="0" fontId="34" fillId="7"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42" fillId="0" borderId="110" applyNumberFormat="0" applyFill="0" applyAlignment="0" applyProtection="0"/>
    <xf numFmtId="0" fontId="34" fillId="7" borderId="107"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22" fillId="23" borderId="108" applyNumberFormat="0" applyFont="0" applyAlignment="0" applyProtection="0"/>
    <xf numFmtId="0" fontId="40" fillId="20" borderId="109" applyNumberFormat="0" applyAlignment="0" applyProtection="0"/>
    <xf numFmtId="0" fontId="40" fillId="20" borderId="109" applyNumberFormat="0" applyAlignment="0" applyProtection="0"/>
    <xf numFmtId="0" fontId="34" fillId="7" borderId="107" applyNumberFormat="0" applyAlignment="0" applyProtection="0"/>
    <xf numFmtId="0" fontId="42" fillId="0" borderId="110" applyNumberFormat="0" applyFill="0" applyAlignment="0" applyProtection="0"/>
    <xf numFmtId="0" fontId="26" fillId="20" borderId="107" applyNumberFormat="0" applyAlignment="0" applyProtection="0"/>
    <xf numFmtId="0" fontId="34" fillId="7"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26" fillId="20" borderId="107" applyNumberFormat="0" applyAlignment="0" applyProtection="0"/>
    <xf numFmtId="0" fontId="22" fillId="23" borderId="108" applyNumberFormat="0" applyFont="0" applyAlignment="0" applyProtection="0"/>
    <xf numFmtId="0" fontId="34" fillId="7" borderId="107" applyNumberFormat="0" applyAlignment="0" applyProtection="0"/>
    <xf numFmtId="0" fontId="22" fillId="23" borderId="108" applyNumberFormat="0" applyFont="0" applyAlignment="0" applyProtection="0"/>
    <xf numFmtId="0" fontId="42" fillId="0" borderId="110" applyNumberFormat="0" applyFill="0" applyAlignment="0" applyProtection="0"/>
    <xf numFmtId="0" fontId="26" fillId="20"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40" fillId="20" borderId="109" applyNumberFormat="0" applyAlignment="0" applyProtection="0"/>
    <xf numFmtId="0" fontId="22" fillId="23" borderId="108" applyNumberFormat="0" applyFont="0" applyAlignment="0" applyProtection="0"/>
    <xf numFmtId="0" fontId="34" fillId="7" borderId="107"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34" fillId="7" borderId="107" applyNumberFormat="0" applyAlignment="0" applyProtection="0"/>
    <xf numFmtId="0" fontId="26" fillId="20" borderId="107" applyNumberFormat="0" applyAlignment="0" applyProtection="0"/>
    <xf numFmtId="0" fontId="26" fillId="20" borderId="107" applyNumberFormat="0" applyAlignment="0" applyProtection="0"/>
    <xf numFmtId="0" fontId="40" fillId="20" borderId="109" applyNumberFormat="0" applyAlignment="0" applyProtection="0"/>
    <xf numFmtId="0" fontId="34" fillId="7" borderId="107" applyNumberFormat="0" applyAlignment="0" applyProtection="0"/>
    <xf numFmtId="0" fontId="34" fillId="7" borderId="107" applyNumberFormat="0" applyAlignment="0" applyProtection="0"/>
    <xf numFmtId="0" fontId="22" fillId="23" borderId="108" applyNumberFormat="0" applyFont="0" applyAlignment="0" applyProtection="0"/>
    <xf numFmtId="0" fontId="26" fillId="20" borderId="107" applyNumberFormat="0" applyAlignment="0" applyProtection="0"/>
    <xf numFmtId="0" fontId="42" fillId="0" borderId="110" applyNumberFormat="0" applyFill="0" applyAlignment="0" applyProtection="0"/>
    <xf numFmtId="0" fontId="22" fillId="23" borderId="108" applyNumberFormat="0" applyFont="0" applyAlignment="0" applyProtection="0"/>
    <xf numFmtId="0" fontId="26" fillId="20" borderId="107" applyNumberFormat="0" applyAlignment="0" applyProtection="0"/>
    <xf numFmtId="0" fontId="10" fillId="0" borderId="0"/>
    <xf numFmtId="0" fontId="22" fillId="23" borderId="108" applyNumberFormat="0" applyFont="0" applyAlignment="0" applyProtection="0"/>
    <xf numFmtId="0" fontId="10" fillId="0" borderId="0"/>
    <xf numFmtId="9" fontId="10" fillId="0" borderId="0" applyFont="0" applyFill="0" applyBorder="0" applyAlignment="0" applyProtection="0"/>
    <xf numFmtId="0" fontId="26" fillId="20" borderId="107" applyNumberFormat="0" applyAlignment="0" applyProtection="0"/>
    <xf numFmtId="0" fontId="34" fillId="7" borderId="107"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10" fillId="0" borderId="0"/>
    <xf numFmtId="0" fontId="40" fillId="20" borderId="109" applyNumberFormat="0" applyAlignment="0" applyProtection="0"/>
    <xf numFmtId="0" fontId="26" fillId="20" borderId="107" applyNumberFormat="0" applyAlignment="0" applyProtection="0"/>
    <xf numFmtId="0" fontId="34" fillId="7" borderId="107" applyNumberFormat="0" applyAlignment="0" applyProtection="0"/>
    <xf numFmtId="0" fontId="42" fillId="0" borderId="110" applyNumberFormat="0" applyFill="0" applyAlignment="0" applyProtection="0"/>
    <xf numFmtId="0" fontId="26" fillId="20" borderId="107" applyNumberFormat="0" applyAlignment="0" applyProtection="0"/>
    <xf numFmtId="0" fontId="34" fillId="7"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26" fillId="20" borderId="107" applyNumberFormat="0" applyAlignment="0" applyProtection="0"/>
    <xf numFmtId="0" fontId="22" fillId="23" borderId="108" applyNumberFormat="0" applyFont="0" applyAlignment="0" applyProtection="0"/>
    <xf numFmtId="0" fontId="34" fillId="7" borderId="107" applyNumberFormat="0" applyAlignment="0" applyProtection="0"/>
    <xf numFmtId="0" fontId="22" fillId="23" borderId="108" applyNumberFormat="0" applyFon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34" fillId="7" borderId="107" applyNumberFormat="0" applyAlignment="0" applyProtection="0"/>
    <xf numFmtId="0" fontId="42" fillId="0" borderId="110" applyNumberFormat="0" applyFill="0" applyAlignment="0" applyProtection="0"/>
    <xf numFmtId="0" fontId="10" fillId="0" borderId="0"/>
    <xf numFmtId="0" fontId="10" fillId="0" borderId="0"/>
    <xf numFmtId="9" fontId="10" fillId="0" borderId="0" applyFont="0" applyFill="0" applyBorder="0" applyAlignment="0" applyProtection="0"/>
    <xf numFmtId="0" fontId="26" fillId="20" borderId="107" applyNumberFormat="0" applyAlignment="0" applyProtection="0"/>
    <xf numFmtId="0" fontId="34" fillId="7" borderId="107"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26" fillId="20"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40" fillId="20" borderId="109" applyNumberFormat="0" applyAlignment="0" applyProtection="0"/>
    <xf numFmtId="0" fontId="22" fillId="23" borderId="108" applyNumberFormat="0" applyFont="0" applyAlignment="0" applyProtection="0"/>
    <xf numFmtId="0" fontId="34" fillId="7" borderId="107"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34" fillId="7" borderId="107" applyNumberFormat="0" applyAlignment="0" applyProtection="0"/>
    <xf numFmtId="0" fontId="26" fillId="20" borderId="107" applyNumberFormat="0" applyAlignment="0" applyProtection="0"/>
    <xf numFmtId="0" fontId="26" fillId="20" borderId="107" applyNumberFormat="0" applyAlignment="0" applyProtection="0"/>
    <xf numFmtId="0" fontId="22" fillId="23" borderId="108" applyNumberFormat="0" applyFont="0" applyAlignment="0" applyProtection="0"/>
    <xf numFmtId="0" fontId="10" fillId="0" borderId="0"/>
    <xf numFmtId="0" fontId="10" fillId="0" borderId="0"/>
    <xf numFmtId="9" fontId="10" fillId="0" borderId="0" applyFont="0" applyFill="0" applyBorder="0" applyAlignment="0" applyProtection="0"/>
    <xf numFmtId="0" fontId="22" fillId="23" borderId="108" applyNumberFormat="0" applyFont="0" applyAlignment="0" applyProtection="0"/>
    <xf numFmtId="0" fontId="26" fillId="20" borderId="107" applyNumberFormat="0" applyAlignment="0" applyProtection="0"/>
    <xf numFmtId="0" fontId="26" fillId="20" borderId="107" applyNumberFormat="0" applyAlignment="0" applyProtection="0"/>
    <xf numFmtId="0" fontId="34" fillId="7" borderId="107" applyNumberFormat="0" applyAlignment="0" applyProtection="0"/>
    <xf numFmtId="0" fontId="40" fillId="20" borderId="109" applyNumberFormat="0" applyAlignment="0" applyProtection="0"/>
    <xf numFmtId="0" fontId="34" fillId="7" borderId="107" applyNumberFormat="0" applyAlignment="0" applyProtection="0"/>
    <xf numFmtId="0" fontId="42" fillId="0" borderId="110" applyNumberFormat="0" applyFill="0" applyAlignment="0" applyProtection="0"/>
    <xf numFmtId="0" fontId="40" fillId="20" borderId="109" applyNumberFormat="0" applyAlignment="0" applyProtection="0"/>
    <xf numFmtId="0" fontId="26" fillId="20" borderId="107" applyNumberFormat="0" applyAlignment="0" applyProtection="0"/>
    <xf numFmtId="0" fontId="34" fillId="7" borderId="107" applyNumberFormat="0" applyAlignment="0" applyProtection="0"/>
    <xf numFmtId="0" fontId="22" fillId="23" borderId="108" applyNumberFormat="0" applyFont="0" applyAlignment="0" applyProtection="0"/>
    <xf numFmtId="0" fontId="22" fillId="23" borderId="108" applyNumberFormat="0" applyFont="0" applyAlignment="0" applyProtection="0"/>
    <xf numFmtId="0" fontId="26" fillId="20"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34" fillId="7" borderId="107" applyNumberFormat="0" applyAlignment="0" applyProtection="0"/>
    <xf numFmtId="0" fontId="34" fillId="7"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34" fillId="7" borderId="107" applyNumberFormat="0" applyAlignment="0" applyProtection="0"/>
    <xf numFmtId="0" fontId="42" fillId="0" borderId="110" applyNumberFormat="0" applyFill="0" applyAlignment="0" applyProtection="0"/>
    <xf numFmtId="0" fontId="26" fillId="20" borderId="107" applyNumberFormat="0" applyAlignment="0" applyProtection="0"/>
    <xf numFmtId="0" fontId="42" fillId="0" borderId="110" applyNumberFormat="0" applyFill="0" applyAlignment="0" applyProtection="0"/>
    <xf numFmtId="0" fontId="22" fillId="23" borderId="108" applyNumberFormat="0" applyFont="0" applyAlignment="0" applyProtection="0"/>
    <xf numFmtId="0" fontId="26" fillId="20" borderId="107" applyNumberFormat="0" applyAlignment="0" applyProtection="0"/>
    <xf numFmtId="0" fontId="26" fillId="20" borderId="107" applyNumberFormat="0" applyAlignment="0" applyProtection="0"/>
    <xf numFmtId="0" fontId="22" fillId="23" borderId="108" applyNumberFormat="0" applyFont="0" applyAlignment="0" applyProtection="0"/>
    <xf numFmtId="0" fontId="34" fillId="7" borderId="107" applyNumberFormat="0" applyAlignment="0" applyProtection="0"/>
    <xf numFmtId="0" fontId="26" fillId="20" borderId="107" applyNumberFormat="0" applyAlignment="0" applyProtection="0"/>
    <xf numFmtId="0" fontId="42" fillId="0" borderId="110" applyNumberFormat="0" applyFill="0" applyAlignment="0" applyProtection="0"/>
    <xf numFmtId="0" fontId="22" fillId="23" borderId="108" applyNumberFormat="0" applyFont="0" applyAlignment="0" applyProtection="0"/>
    <xf numFmtId="0" fontId="40" fillId="20" borderId="109" applyNumberFormat="0" applyAlignment="0" applyProtection="0"/>
    <xf numFmtId="0" fontId="26" fillId="20"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40" fillId="20" borderId="109" applyNumberFormat="0" applyAlignment="0" applyProtection="0"/>
    <xf numFmtId="0" fontId="34" fillId="7" borderId="107" applyNumberFormat="0" applyAlignment="0" applyProtection="0"/>
    <xf numFmtId="0" fontId="42" fillId="0" borderId="110" applyNumberFormat="0" applyFill="0" applyAlignment="0" applyProtection="0"/>
    <xf numFmtId="0" fontId="40" fillId="20" borderId="109" applyNumberFormat="0" applyAlignment="0" applyProtection="0"/>
    <xf numFmtId="0" fontId="42" fillId="0" borderId="110" applyNumberFormat="0" applyFill="0" applyAlignment="0" applyProtection="0"/>
    <xf numFmtId="0" fontId="26" fillId="20" borderId="107" applyNumberFormat="0" applyAlignment="0" applyProtection="0"/>
    <xf numFmtId="0" fontId="42" fillId="0" borderId="110" applyNumberFormat="0" applyFill="0" applyAlignment="0" applyProtection="0"/>
    <xf numFmtId="0" fontId="26" fillId="20" borderId="107" applyNumberFormat="0" applyAlignment="0" applyProtection="0"/>
    <xf numFmtId="0" fontId="34" fillId="7" borderId="107" applyNumberFormat="0" applyAlignment="0" applyProtection="0"/>
    <xf numFmtId="0" fontId="26" fillId="20" borderId="107" applyNumberFormat="0" applyAlignment="0" applyProtection="0"/>
    <xf numFmtId="0" fontId="42" fillId="0" borderId="110" applyNumberFormat="0" applyFill="0" applyAlignment="0" applyProtection="0"/>
    <xf numFmtId="0" fontId="34" fillId="7" borderId="107" applyNumberFormat="0" applyAlignment="0" applyProtection="0"/>
    <xf numFmtId="0" fontId="22" fillId="23" borderId="108" applyNumberFormat="0" applyFont="0" applyAlignment="0" applyProtection="0"/>
    <xf numFmtId="0" fontId="22" fillId="23" borderId="108" applyNumberFormat="0" applyFont="0" applyAlignment="0" applyProtection="0"/>
    <xf numFmtId="0" fontId="26" fillId="20" borderId="107" applyNumberFormat="0" applyAlignment="0" applyProtection="0"/>
    <xf numFmtId="0" fontId="42" fillId="0" borderId="110" applyNumberFormat="0" applyFill="0" applyAlignment="0" applyProtection="0"/>
    <xf numFmtId="0" fontId="40" fillId="20" borderId="109" applyNumberFormat="0" applyAlignment="0" applyProtection="0"/>
    <xf numFmtId="0" fontId="26" fillId="20" borderId="107" applyNumberFormat="0" applyAlignment="0" applyProtection="0"/>
    <xf numFmtId="0" fontId="40" fillId="20" borderId="109"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40" fillId="20" borderId="109" applyNumberFormat="0" applyAlignment="0" applyProtection="0"/>
    <xf numFmtId="0" fontId="22" fillId="23" borderId="108" applyNumberFormat="0" applyFont="0" applyAlignment="0" applyProtection="0"/>
    <xf numFmtId="0" fontId="40" fillId="20" borderId="109" applyNumberFormat="0" applyAlignment="0" applyProtection="0"/>
    <xf numFmtId="0" fontId="26" fillId="20" borderId="107" applyNumberFormat="0" applyAlignment="0" applyProtection="0"/>
    <xf numFmtId="0" fontId="34" fillId="7" borderId="107" applyNumberFormat="0" applyAlignment="0" applyProtection="0"/>
    <xf numFmtId="0" fontId="42" fillId="0" borderId="110" applyNumberFormat="0" applyFill="0" applyAlignment="0" applyProtection="0"/>
    <xf numFmtId="0" fontId="26" fillId="20" borderId="107" applyNumberFormat="0" applyAlignment="0" applyProtection="0"/>
    <xf numFmtId="0" fontId="34" fillId="7"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26" fillId="20" borderId="107" applyNumberFormat="0" applyAlignment="0" applyProtection="0"/>
    <xf numFmtId="0" fontId="22" fillId="23" borderId="108" applyNumberFormat="0" applyFont="0" applyAlignment="0" applyProtection="0"/>
    <xf numFmtId="0" fontId="34" fillId="7" borderId="107" applyNumberFormat="0" applyAlignment="0" applyProtection="0"/>
    <xf numFmtId="0" fontId="22" fillId="23" borderId="108" applyNumberFormat="0" applyFon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34" fillId="7" borderId="107" applyNumberFormat="0" applyAlignment="0" applyProtection="0"/>
    <xf numFmtId="0" fontId="42" fillId="0" borderId="110" applyNumberFormat="0" applyFill="0" applyAlignment="0" applyProtection="0"/>
    <xf numFmtId="0" fontId="22" fillId="23" borderId="108" applyNumberFormat="0" applyFont="0" applyAlignment="0" applyProtection="0"/>
    <xf numFmtId="0" fontId="34" fillId="7" borderId="107" applyNumberFormat="0" applyAlignment="0" applyProtection="0"/>
    <xf numFmtId="0" fontId="26" fillId="20" borderId="107" applyNumberFormat="0" applyAlignment="0" applyProtection="0"/>
    <xf numFmtId="0" fontId="34" fillId="7" borderId="107"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26" fillId="20"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40" fillId="20" borderId="109" applyNumberFormat="0" applyAlignment="0" applyProtection="0"/>
    <xf numFmtId="0" fontId="22" fillId="23" borderId="108" applyNumberFormat="0" applyFont="0" applyAlignment="0" applyProtection="0"/>
    <xf numFmtId="0" fontId="34" fillId="7" borderId="107"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34" fillId="7" borderId="107" applyNumberFormat="0" applyAlignment="0" applyProtection="0"/>
    <xf numFmtId="0" fontId="26" fillId="20" borderId="107" applyNumberFormat="0" applyAlignment="0" applyProtection="0"/>
    <xf numFmtId="0" fontId="26" fillId="20" borderId="107" applyNumberFormat="0" applyAlignment="0" applyProtection="0"/>
    <xf numFmtId="0" fontId="22" fillId="23" borderId="108" applyNumberFormat="0" applyFont="0" applyAlignment="0" applyProtection="0"/>
    <xf numFmtId="0" fontId="34" fillId="7" borderId="107" applyNumberFormat="0" applyAlignment="0" applyProtection="0"/>
    <xf numFmtId="0" fontId="26" fillId="20" borderId="107" applyNumberFormat="0" applyAlignment="0" applyProtection="0"/>
    <xf numFmtId="0" fontId="22" fillId="23" borderId="108" applyNumberFormat="0" applyFont="0" applyAlignment="0" applyProtection="0"/>
    <xf numFmtId="0" fontId="26" fillId="20" borderId="107" applyNumberFormat="0" applyAlignment="0" applyProtection="0"/>
    <xf numFmtId="0" fontId="26" fillId="20" borderId="107" applyNumberFormat="0" applyAlignment="0" applyProtection="0"/>
    <xf numFmtId="0" fontId="34" fillId="7" borderId="107" applyNumberFormat="0" applyAlignment="0" applyProtection="0"/>
    <xf numFmtId="0" fontId="40" fillId="20" borderId="109" applyNumberFormat="0" applyAlignment="0" applyProtection="0"/>
    <xf numFmtId="0" fontId="34" fillId="7" borderId="107" applyNumberFormat="0" applyAlignment="0" applyProtection="0"/>
    <xf numFmtId="0" fontId="42" fillId="0" borderId="110" applyNumberFormat="0" applyFill="0" applyAlignment="0" applyProtection="0"/>
    <xf numFmtId="0" fontId="40" fillId="20" borderId="109" applyNumberFormat="0" applyAlignment="0" applyProtection="0"/>
    <xf numFmtId="0" fontId="34" fillId="7" borderId="107" applyNumberFormat="0" applyAlignment="0" applyProtection="0"/>
    <xf numFmtId="0" fontId="40" fillId="20" borderId="109" applyNumberFormat="0" applyAlignment="0" applyProtection="0"/>
    <xf numFmtId="0" fontId="42" fillId="0" borderId="110" applyNumberFormat="0" applyFill="0" applyAlignment="0" applyProtection="0"/>
    <xf numFmtId="0" fontId="26" fillId="20" borderId="107" applyNumberFormat="0" applyAlignment="0" applyProtection="0"/>
    <xf numFmtId="0" fontId="40" fillId="20" borderId="109" applyNumberFormat="0" applyAlignment="0" applyProtection="0"/>
    <xf numFmtId="0" fontId="42" fillId="0" borderId="110" applyNumberFormat="0" applyFill="0" applyAlignment="0" applyProtection="0"/>
    <xf numFmtId="0" fontId="40" fillId="20" borderId="109" applyNumberFormat="0" applyAlignment="0" applyProtection="0"/>
    <xf numFmtId="0" fontId="22" fillId="23" borderId="108" applyNumberFormat="0" applyFont="0" applyAlignment="0" applyProtection="0"/>
    <xf numFmtId="0" fontId="40" fillId="20" borderId="109" applyNumberFormat="0" applyAlignment="0" applyProtection="0"/>
    <xf numFmtId="0" fontId="34" fillId="7" borderId="107" applyNumberFormat="0" applyAlignment="0" applyProtection="0"/>
    <xf numFmtId="0" fontId="26" fillId="20" borderId="107" applyNumberFormat="0" applyAlignment="0" applyProtection="0"/>
    <xf numFmtId="0" fontId="22" fillId="23" borderId="108" applyNumberFormat="0" applyFont="0" applyAlignment="0" applyProtection="0"/>
    <xf numFmtId="0" fontId="26" fillId="20" borderId="107" applyNumberFormat="0" applyAlignment="0" applyProtection="0"/>
    <xf numFmtId="0" fontId="22" fillId="23" borderId="108" applyNumberFormat="0" applyFont="0" applyAlignment="0" applyProtection="0"/>
    <xf numFmtId="0" fontId="40" fillId="20" borderId="109" applyNumberFormat="0" applyAlignment="0" applyProtection="0"/>
    <xf numFmtId="0" fontId="34" fillId="7" borderId="107" applyNumberFormat="0" applyAlignment="0" applyProtection="0"/>
    <xf numFmtId="0" fontId="34" fillId="7" borderId="107" applyNumberFormat="0" applyAlignment="0" applyProtection="0"/>
    <xf numFmtId="0" fontId="42" fillId="0" borderId="110" applyNumberFormat="0" applyFill="0" applyAlignment="0" applyProtection="0"/>
    <xf numFmtId="0" fontId="34" fillId="7" borderId="107" applyNumberFormat="0" applyAlignment="0" applyProtection="0"/>
    <xf numFmtId="0" fontId="26" fillId="20" borderId="107"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26" fillId="20" borderId="107" applyNumberFormat="0" applyAlignment="0" applyProtection="0"/>
    <xf numFmtId="0" fontId="40" fillId="20" borderId="109" applyNumberFormat="0" applyAlignment="0" applyProtection="0"/>
    <xf numFmtId="0" fontId="34" fillId="7"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22" fillId="23" borderId="108" applyNumberFormat="0" applyFont="0" applyAlignment="0" applyProtection="0"/>
    <xf numFmtId="0" fontId="34" fillId="7" borderId="107" applyNumberFormat="0" applyAlignment="0" applyProtection="0"/>
    <xf numFmtId="0" fontId="34" fillId="7" borderId="107" applyNumberFormat="0" applyAlignment="0" applyProtection="0"/>
    <xf numFmtId="0" fontId="42" fillId="0" borderId="110" applyNumberFormat="0" applyFill="0" applyAlignment="0" applyProtection="0"/>
    <xf numFmtId="0" fontId="40" fillId="20" borderId="109" applyNumberFormat="0" applyAlignment="0" applyProtection="0"/>
    <xf numFmtId="0" fontId="40" fillId="20" borderId="109" applyNumberFormat="0" applyAlignment="0" applyProtection="0"/>
    <xf numFmtId="0" fontId="22" fillId="23" borderId="108" applyNumberFormat="0" applyFont="0" applyAlignment="0" applyProtection="0"/>
    <xf numFmtId="0" fontId="26" fillId="20" borderId="107" applyNumberFormat="0" applyAlignment="0" applyProtection="0"/>
    <xf numFmtId="0" fontId="34" fillId="7" borderId="107" applyNumberFormat="0" applyAlignment="0" applyProtection="0"/>
    <xf numFmtId="0" fontId="42" fillId="0" borderId="110" applyNumberFormat="0" applyFill="0" applyAlignment="0" applyProtection="0"/>
    <xf numFmtId="0" fontId="26" fillId="20" borderId="107"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22" fillId="23" borderId="108" applyNumberFormat="0" applyFont="0" applyAlignment="0" applyProtection="0"/>
    <xf numFmtId="0" fontId="26" fillId="20" borderId="107" applyNumberFormat="0" applyAlignment="0" applyProtection="0"/>
    <xf numFmtId="0" fontId="40" fillId="20" borderId="109" applyNumberFormat="0" applyAlignment="0" applyProtection="0"/>
    <xf numFmtId="0" fontId="26" fillId="20" borderId="107" applyNumberFormat="0" applyAlignment="0" applyProtection="0"/>
    <xf numFmtId="0" fontId="40" fillId="20" borderId="109" applyNumberFormat="0" applyAlignment="0" applyProtection="0"/>
    <xf numFmtId="0" fontId="26" fillId="20" borderId="107" applyNumberFormat="0" applyAlignment="0" applyProtection="0"/>
    <xf numFmtId="0" fontId="34" fillId="7" borderId="107" applyNumberFormat="0" applyAlignment="0" applyProtection="0"/>
    <xf numFmtId="0" fontId="40" fillId="20" borderId="109" applyNumberFormat="0" applyAlignment="0" applyProtection="0"/>
    <xf numFmtId="0" fontId="42" fillId="0" borderId="110" applyNumberFormat="0" applyFill="0" applyAlignment="0" applyProtection="0"/>
    <xf numFmtId="0" fontId="40" fillId="20" borderId="109" applyNumberFormat="0" applyAlignment="0" applyProtection="0"/>
    <xf numFmtId="0" fontId="22" fillId="23" borderId="108" applyNumberFormat="0" applyFont="0" applyAlignment="0" applyProtection="0"/>
    <xf numFmtId="0" fontId="34" fillId="7" borderId="107" applyNumberFormat="0" applyAlignment="0" applyProtection="0"/>
    <xf numFmtId="0" fontId="34" fillId="7" borderId="107"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42" fillId="0" borderId="110" applyNumberFormat="0" applyFill="0" applyAlignment="0" applyProtection="0"/>
    <xf numFmtId="0" fontId="34" fillId="7" borderId="107" applyNumberFormat="0" applyAlignment="0" applyProtection="0"/>
    <xf numFmtId="0" fontId="26" fillId="20" borderId="107" applyNumberFormat="0" applyAlignment="0" applyProtection="0"/>
    <xf numFmtId="0" fontId="40" fillId="20" borderId="109" applyNumberFormat="0" applyAlignment="0" applyProtection="0"/>
    <xf numFmtId="0" fontId="10" fillId="0" borderId="0"/>
    <xf numFmtId="0" fontId="40" fillId="20" borderId="109" applyNumberFormat="0" applyAlignment="0" applyProtection="0"/>
    <xf numFmtId="0" fontId="26" fillId="20" borderId="107" applyNumberFormat="0" applyAlignment="0" applyProtection="0"/>
    <xf numFmtId="0" fontId="34" fillId="7" borderId="107" applyNumberFormat="0" applyAlignment="0" applyProtection="0"/>
    <xf numFmtId="0" fontId="42" fillId="0" borderId="110" applyNumberFormat="0" applyFill="0" applyAlignment="0" applyProtection="0"/>
    <xf numFmtId="0" fontId="26" fillId="20" borderId="107" applyNumberFormat="0" applyAlignment="0" applyProtection="0"/>
    <xf numFmtId="0" fontId="34" fillId="7"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26" fillId="20" borderId="107" applyNumberFormat="0" applyAlignment="0" applyProtection="0"/>
    <xf numFmtId="0" fontId="22" fillId="23" borderId="108" applyNumberFormat="0" applyFont="0" applyAlignment="0" applyProtection="0"/>
    <xf numFmtId="0" fontId="34" fillId="7" borderId="107" applyNumberFormat="0" applyAlignment="0" applyProtection="0"/>
    <xf numFmtId="0" fontId="22" fillId="23" borderId="108" applyNumberFormat="0" applyFon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34" fillId="7" borderId="107" applyNumberFormat="0" applyAlignment="0" applyProtection="0"/>
    <xf numFmtId="0" fontId="42" fillId="0" borderId="110" applyNumberFormat="0" applyFill="0" applyAlignment="0" applyProtection="0"/>
    <xf numFmtId="0" fontId="10" fillId="0" borderId="0"/>
    <xf numFmtId="0" fontId="10" fillId="0" borderId="0"/>
    <xf numFmtId="9" fontId="10" fillId="0" borderId="0" applyFont="0" applyFill="0" applyBorder="0" applyAlignment="0" applyProtection="0"/>
    <xf numFmtId="0" fontId="26" fillId="20" borderId="107" applyNumberFormat="0" applyAlignment="0" applyProtection="0"/>
    <xf numFmtId="0" fontId="34" fillId="7" borderId="107"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26" fillId="20"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40" fillId="20" borderId="109" applyNumberFormat="0" applyAlignment="0" applyProtection="0"/>
    <xf numFmtId="0" fontId="22" fillId="23" borderId="108" applyNumberFormat="0" applyFont="0" applyAlignment="0" applyProtection="0"/>
    <xf numFmtId="0" fontId="34" fillId="7" borderId="107"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34" fillId="7" borderId="107" applyNumberFormat="0" applyAlignment="0" applyProtection="0"/>
    <xf numFmtId="0" fontId="26" fillId="20" borderId="107" applyNumberFormat="0" applyAlignment="0" applyProtection="0"/>
    <xf numFmtId="0" fontId="26" fillId="20" borderId="107" applyNumberFormat="0" applyAlignment="0" applyProtection="0"/>
    <xf numFmtId="0" fontId="40" fillId="20" borderId="109" applyNumberFormat="0" applyAlignment="0" applyProtection="0"/>
    <xf numFmtId="0" fontId="26" fillId="20" borderId="107" applyNumberFormat="0" applyAlignment="0" applyProtection="0"/>
    <xf numFmtId="0" fontId="22" fillId="23" borderId="108" applyNumberFormat="0" applyFont="0" applyAlignment="0" applyProtection="0"/>
    <xf numFmtId="0" fontId="42" fillId="0" borderId="110" applyNumberFormat="0" applyFill="0" applyAlignment="0" applyProtection="0"/>
    <xf numFmtId="0" fontId="26" fillId="20" borderId="107" applyNumberFormat="0" applyAlignment="0" applyProtection="0"/>
    <xf numFmtId="0" fontId="42" fillId="0" borderId="110" applyNumberFormat="0" applyFill="0" applyAlignment="0" applyProtection="0"/>
    <xf numFmtId="0" fontId="22" fillId="23" borderId="108" applyNumberFormat="0" applyFont="0" applyAlignment="0" applyProtection="0"/>
    <xf numFmtId="0" fontId="10" fillId="0" borderId="0"/>
    <xf numFmtId="0" fontId="34" fillId="7" borderId="107" applyNumberFormat="0" applyAlignment="0" applyProtection="0"/>
    <xf numFmtId="0" fontId="10" fillId="0" borderId="0"/>
    <xf numFmtId="9" fontId="10" fillId="0" borderId="0" applyFont="0" applyFill="0" applyBorder="0" applyAlignment="0" applyProtection="0"/>
    <xf numFmtId="0" fontId="40" fillId="20" borderId="109" applyNumberFormat="0" applyAlignment="0" applyProtection="0"/>
    <xf numFmtId="0" fontId="22" fillId="23" borderId="108" applyNumberFormat="0" applyFont="0" applyAlignment="0" applyProtection="0"/>
    <xf numFmtId="0" fontId="40" fillId="20" borderId="109" applyNumberFormat="0" applyAlignment="0" applyProtection="0"/>
    <xf numFmtId="0" fontId="34" fillId="7" borderId="107" applyNumberFormat="0" applyAlignment="0" applyProtection="0"/>
    <xf numFmtId="0" fontId="40" fillId="20" borderId="109" applyNumberFormat="0" applyAlignment="0" applyProtection="0"/>
    <xf numFmtId="0" fontId="26" fillId="20" borderId="107" applyNumberFormat="0" applyAlignment="0" applyProtection="0"/>
    <xf numFmtId="0" fontId="26" fillId="20" borderId="107" applyNumberFormat="0" applyAlignment="0" applyProtection="0"/>
    <xf numFmtId="0" fontId="26" fillId="20" borderId="107"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22" fillId="23" borderId="108" applyNumberFormat="0" applyFont="0" applyAlignment="0" applyProtection="0"/>
    <xf numFmtId="0" fontId="34" fillId="7"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42" fillId="0" borderId="110" applyNumberFormat="0" applyFill="0" applyAlignment="0" applyProtection="0"/>
    <xf numFmtId="0" fontId="42" fillId="0" borderId="110" applyNumberFormat="0" applyFill="0" applyAlignment="0" applyProtection="0"/>
    <xf numFmtId="0" fontId="34" fillId="7" borderId="107" applyNumberFormat="0" applyAlignment="0" applyProtection="0"/>
    <xf numFmtId="0" fontId="34" fillId="7" borderId="107" applyNumberFormat="0" applyAlignment="0" applyProtection="0"/>
    <xf numFmtId="0" fontId="26" fillId="20" borderId="107" applyNumberFormat="0" applyAlignment="0" applyProtection="0"/>
    <xf numFmtId="0" fontId="34" fillId="7" borderId="107"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40" fillId="20" borderId="109"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40" fillId="20" borderId="109" applyNumberFormat="0" applyAlignment="0" applyProtection="0"/>
    <xf numFmtId="0" fontId="34" fillId="7" borderId="107" applyNumberFormat="0" applyAlignment="0" applyProtection="0"/>
    <xf numFmtId="0" fontId="40" fillId="20" borderId="109"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42" fillId="0" borderId="110" applyNumberFormat="0" applyFill="0" applyAlignment="0" applyProtection="0"/>
    <xf numFmtId="0" fontId="40" fillId="20" borderId="109" applyNumberFormat="0" applyAlignment="0" applyProtection="0"/>
    <xf numFmtId="0" fontId="26" fillId="20" borderId="107" applyNumberFormat="0" applyAlignment="0" applyProtection="0"/>
    <xf numFmtId="0" fontId="26" fillId="20" borderId="107" applyNumberFormat="0" applyAlignment="0" applyProtection="0"/>
    <xf numFmtId="0" fontId="22" fillId="23" borderId="108" applyNumberFormat="0" applyFont="0" applyAlignment="0" applyProtection="0"/>
    <xf numFmtId="0" fontId="34" fillId="7" borderId="107"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26" fillId="20" borderId="107" applyNumberFormat="0" applyAlignment="0" applyProtection="0"/>
    <xf numFmtId="0" fontId="34" fillId="7" borderId="107"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10" fillId="0" borderId="0"/>
    <xf numFmtId="0" fontId="40" fillId="20" borderId="109" applyNumberFormat="0" applyAlignment="0" applyProtection="0"/>
    <xf numFmtId="0" fontId="26" fillId="20" borderId="107" applyNumberFormat="0" applyAlignment="0" applyProtection="0"/>
    <xf numFmtId="0" fontId="34" fillId="7" borderId="107" applyNumberFormat="0" applyAlignment="0" applyProtection="0"/>
    <xf numFmtId="0" fontId="42" fillId="0" borderId="110" applyNumberFormat="0" applyFill="0" applyAlignment="0" applyProtection="0"/>
    <xf numFmtId="0" fontId="26" fillId="20" borderId="107" applyNumberFormat="0" applyAlignment="0" applyProtection="0"/>
    <xf numFmtId="0" fontId="34" fillId="7"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26" fillId="20" borderId="107" applyNumberFormat="0" applyAlignment="0" applyProtection="0"/>
    <xf numFmtId="0" fontId="22" fillId="23" borderId="108" applyNumberFormat="0" applyFont="0" applyAlignment="0" applyProtection="0"/>
    <xf numFmtId="0" fontId="34" fillId="7" borderId="107" applyNumberFormat="0" applyAlignment="0" applyProtection="0"/>
    <xf numFmtId="0" fontId="22" fillId="23" borderId="108" applyNumberFormat="0" applyFon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34" fillId="7" borderId="107" applyNumberFormat="0" applyAlignment="0" applyProtection="0"/>
    <xf numFmtId="0" fontId="42" fillId="0" borderId="110" applyNumberFormat="0" applyFill="0" applyAlignment="0" applyProtection="0"/>
    <xf numFmtId="0" fontId="10" fillId="0" borderId="0"/>
    <xf numFmtId="0" fontId="10" fillId="0" borderId="0"/>
    <xf numFmtId="9" fontId="10" fillId="0" borderId="0" applyFont="0" applyFill="0" applyBorder="0" applyAlignment="0" applyProtection="0"/>
    <xf numFmtId="0" fontId="26" fillId="20" borderId="107" applyNumberFormat="0" applyAlignment="0" applyProtection="0"/>
    <xf numFmtId="0" fontId="34" fillId="7" borderId="107"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26" fillId="20"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40" fillId="20" borderId="109" applyNumberFormat="0" applyAlignment="0" applyProtection="0"/>
    <xf numFmtId="0" fontId="22" fillId="23" borderId="108" applyNumberFormat="0" applyFont="0" applyAlignment="0" applyProtection="0"/>
    <xf numFmtId="0" fontId="34" fillId="7" borderId="107"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34" fillId="7" borderId="107" applyNumberFormat="0" applyAlignment="0" applyProtection="0"/>
    <xf numFmtId="0" fontId="26" fillId="20" borderId="107" applyNumberFormat="0" applyAlignment="0" applyProtection="0"/>
    <xf numFmtId="0" fontId="26" fillId="20" borderId="107" applyNumberFormat="0" applyAlignment="0" applyProtection="0"/>
    <xf numFmtId="0" fontId="22" fillId="23" borderId="108" applyNumberFormat="0" applyFont="0" applyAlignment="0" applyProtection="0"/>
    <xf numFmtId="0" fontId="22" fillId="23" borderId="108" applyNumberFormat="0" applyFont="0" applyAlignment="0" applyProtection="0"/>
    <xf numFmtId="0" fontId="26" fillId="20" borderId="107" applyNumberFormat="0" applyAlignment="0" applyProtection="0"/>
    <xf numFmtId="0" fontId="26" fillId="20" borderId="107" applyNumberFormat="0" applyAlignment="0" applyProtection="0"/>
    <xf numFmtId="0" fontId="34" fillId="7" borderId="107" applyNumberFormat="0" applyAlignment="0" applyProtection="0"/>
    <xf numFmtId="0" fontId="40" fillId="20" borderId="109" applyNumberFormat="0" applyAlignment="0" applyProtection="0"/>
    <xf numFmtId="0" fontId="34" fillId="7" borderId="107" applyNumberFormat="0" applyAlignment="0" applyProtection="0"/>
    <xf numFmtId="0" fontId="42" fillId="0" borderId="110" applyNumberFormat="0" applyFill="0" applyAlignment="0" applyProtection="0"/>
    <xf numFmtId="0" fontId="40" fillId="20" borderId="109" applyNumberFormat="0" applyAlignment="0" applyProtection="0"/>
    <xf numFmtId="0" fontId="22" fillId="23" borderId="108" applyNumberFormat="0" applyFont="0" applyAlignment="0" applyProtection="0"/>
    <xf numFmtId="0" fontId="26" fillId="20" borderId="107" applyNumberFormat="0" applyAlignment="0" applyProtection="0"/>
    <xf numFmtId="0" fontId="22" fillId="23" borderId="108" applyNumberFormat="0" applyFont="0" applyAlignment="0" applyProtection="0"/>
    <xf numFmtId="0" fontId="22" fillId="23" borderId="108" applyNumberFormat="0" applyFont="0" applyAlignment="0" applyProtection="0"/>
    <xf numFmtId="0" fontId="26" fillId="20" borderId="107" applyNumberFormat="0" applyAlignment="0" applyProtection="0"/>
    <xf numFmtId="0" fontId="26" fillId="20" borderId="107" applyNumberFormat="0" applyAlignment="0" applyProtection="0"/>
    <xf numFmtId="0" fontId="42" fillId="0" borderId="110" applyNumberFormat="0" applyFill="0" applyAlignment="0" applyProtection="0"/>
    <xf numFmtId="0" fontId="34" fillId="7" borderId="107" applyNumberFormat="0" applyAlignment="0" applyProtection="0"/>
    <xf numFmtId="0" fontId="42" fillId="0" borderId="110" applyNumberFormat="0" applyFill="0" applyAlignment="0" applyProtection="0"/>
    <xf numFmtId="0" fontId="40" fillId="20" borderId="109" applyNumberFormat="0" applyAlignment="0" applyProtection="0"/>
    <xf numFmtId="0" fontId="22" fillId="23" borderId="108" applyNumberFormat="0" applyFont="0" applyAlignment="0" applyProtection="0"/>
    <xf numFmtId="0" fontId="42" fillId="0" borderId="110" applyNumberFormat="0" applyFill="0" applyAlignment="0" applyProtection="0"/>
    <xf numFmtId="0" fontId="26" fillId="20" borderId="107" applyNumberFormat="0" applyAlignment="0" applyProtection="0"/>
    <xf numFmtId="0" fontId="40" fillId="20" borderId="109" applyNumberFormat="0" applyAlignment="0" applyProtection="0"/>
    <xf numFmtId="0" fontId="34" fillId="7"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26" fillId="20" borderId="107" applyNumberFormat="0" applyAlignment="0" applyProtection="0"/>
    <xf numFmtId="0" fontId="26" fillId="20" borderId="107" applyNumberFormat="0" applyAlignment="0" applyProtection="0"/>
    <xf numFmtId="0" fontId="26" fillId="20" borderId="107" applyNumberFormat="0" applyAlignment="0" applyProtection="0"/>
    <xf numFmtId="0" fontId="40" fillId="20" borderId="109" applyNumberFormat="0" applyAlignment="0" applyProtection="0"/>
    <xf numFmtId="0" fontId="26" fillId="20" borderId="107" applyNumberFormat="0" applyAlignment="0" applyProtection="0"/>
    <xf numFmtId="0" fontId="42" fillId="0" borderId="110" applyNumberFormat="0" applyFill="0" applyAlignment="0" applyProtection="0"/>
    <xf numFmtId="0" fontId="22" fillId="23" borderId="108" applyNumberFormat="0" applyFont="0" applyAlignment="0" applyProtection="0"/>
    <xf numFmtId="0" fontId="22" fillId="23" borderId="108" applyNumberFormat="0" applyFont="0" applyAlignment="0" applyProtection="0"/>
    <xf numFmtId="0" fontId="42" fillId="0" borderId="110" applyNumberFormat="0" applyFill="0" applyAlignment="0" applyProtection="0"/>
    <xf numFmtId="0" fontId="34" fillId="7" borderId="107" applyNumberFormat="0" applyAlignment="0" applyProtection="0"/>
    <xf numFmtId="0" fontId="34" fillId="7" borderId="107" applyNumberFormat="0" applyAlignment="0" applyProtection="0"/>
    <xf numFmtId="0" fontId="34" fillId="7" borderId="107" applyNumberFormat="0" applyAlignment="0" applyProtection="0"/>
    <xf numFmtId="0" fontId="22" fillId="23" borderId="108" applyNumberFormat="0" applyFont="0" applyAlignment="0" applyProtection="0"/>
    <xf numFmtId="0" fontId="22" fillId="23" borderId="108" applyNumberFormat="0" applyFont="0" applyAlignment="0" applyProtection="0"/>
    <xf numFmtId="0" fontId="40" fillId="20" borderId="109" applyNumberFormat="0" applyAlignment="0" applyProtection="0"/>
    <xf numFmtId="0" fontId="34" fillId="7" borderId="107" applyNumberFormat="0" applyAlignment="0" applyProtection="0"/>
    <xf numFmtId="0" fontId="34" fillId="7" borderId="107" applyNumberFormat="0" applyAlignment="0" applyProtection="0"/>
    <xf numFmtId="0" fontId="22" fillId="23" borderId="108" applyNumberFormat="0" applyFont="0" applyAlignment="0" applyProtection="0"/>
    <xf numFmtId="0" fontId="34" fillId="7" borderId="107" applyNumberFormat="0" applyAlignment="0" applyProtection="0"/>
    <xf numFmtId="0" fontId="26" fillId="20" borderId="107" applyNumberFormat="0" applyAlignment="0" applyProtection="0"/>
    <xf numFmtId="0" fontId="26" fillId="20" borderId="107" applyNumberFormat="0" applyAlignment="0" applyProtection="0"/>
    <xf numFmtId="0" fontId="40" fillId="20" borderId="109" applyNumberFormat="0" applyAlignment="0" applyProtection="0"/>
    <xf numFmtId="0" fontId="40" fillId="20" borderId="109" applyNumberFormat="0" applyAlignment="0" applyProtection="0"/>
    <xf numFmtId="0" fontId="34" fillId="7" borderId="107" applyNumberFormat="0" applyAlignment="0" applyProtection="0"/>
    <xf numFmtId="0" fontId="40" fillId="20" borderId="109" applyNumberFormat="0" applyAlignment="0" applyProtection="0"/>
    <xf numFmtId="0" fontId="26" fillId="20" borderId="107" applyNumberFormat="0" applyAlignment="0" applyProtection="0"/>
    <xf numFmtId="0" fontId="34" fillId="7" borderId="107" applyNumberFormat="0" applyAlignment="0" applyProtection="0"/>
    <xf numFmtId="0" fontId="42" fillId="0" borderId="110" applyNumberFormat="0" applyFill="0" applyAlignment="0" applyProtection="0"/>
    <xf numFmtId="0" fontId="26" fillId="20" borderId="107" applyNumberFormat="0" applyAlignment="0" applyProtection="0"/>
    <xf numFmtId="0" fontId="34" fillId="7"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26" fillId="20" borderId="107" applyNumberFormat="0" applyAlignment="0" applyProtection="0"/>
    <xf numFmtId="0" fontId="22" fillId="23" borderId="108" applyNumberFormat="0" applyFont="0" applyAlignment="0" applyProtection="0"/>
    <xf numFmtId="0" fontId="34" fillId="7" borderId="107" applyNumberFormat="0" applyAlignment="0" applyProtection="0"/>
    <xf numFmtId="0" fontId="22" fillId="23" borderId="108" applyNumberFormat="0" applyFon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34" fillId="7" borderId="107" applyNumberFormat="0" applyAlignment="0" applyProtection="0"/>
    <xf numFmtId="0" fontId="42" fillId="0" borderId="110" applyNumberFormat="0" applyFill="0" applyAlignment="0" applyProtection="0"/>
    <xf numFmtId="0" fontId="26" fillId="20" borderId="107" applyNumberFormat="0" applyAlignment="0" applyProtection="0"/>
    <xf numFmtId="0" fontId="34" fillId="7" borderId="107"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26" fillId="20"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40" fillId="20" borderId="109" applyNumberFormat="0" applyAlignment="0" applyProtection="0"/>
    <xf numFmtId="0" fontId="22" fillId="23" borderId="108" applyNumberFormat="0" applyFont="0" applyAlignment="0" applyProtection="0"/>
    <xf numFmtId="0" fontId="34" fillId="7" borderId="107"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34" fillId="7" borderId="107" applyNumberFormat="0" applyAlignment="0" applyProtection="0"/>
    <xf numFmtId="0" fontId="26" fillId="20" borderId="107" applyNumberFormat="0" applyAlignment="0" applyProtection="0"/>
    <xf numFmtId="0" fontId="26" fillId="20" borderId="107" applyNumberFormat="0" applyAlignment="0" applyProtection="0"/>
    <xf numFmtId="0" fontId="22" fillId="23" borderId="108" applyNumberFormat="0" applyFont="0" applyAlignment="0" applyProtection="0"/>
    <xf numFmtId="0" fontId="42" fillId="0" borderId="110" applyNumberFormat="0" applyFill="0" applyAlignment="0" applyProtection="0"/>
    <xf numFmtId="0" fontId="22" fillId="23" borderId="108" applyNumberFormat="0" applyFont="0" applyAlignment="0" applyProtection="0"/>
    <xf numFmtId="0" fontId="26" fillId="20" borderId="107" applyNumberFormat="0" applyAlignment="0" applyProtection="0"/>
    <xf numFmtId="0" fontId="26" fillId="20" borderId="107" applyNumberFormat="0" applyAlignment="0" applyProtection="0"/>
    <xf numFmtId="0" fontId="34" fillId="7" borderId="107" applyNumberFormat="0" applyAlignment="0" applyProtection="0"/>
    <xf numFmtId="0" fontId="40" fillId="20" borderId="109" applyNumberFormat="0" applyAlignment="0" applyProtection="0"/>
    <xf numFmtId="0" fontId="34" fillId="7" borderId="107" applyNumberFormat="0" applyAlignment="0" applyProtection="0"/>
    <xf numFmtId="0" fontId="42" fillId="0" borderId="110" applyNumberFormat="0" applyFill="0" applyAlignment="0" applyProtection="0"/>
    <xf numFmtId="0" fontId="40" fillId="20" borderId="109" applyNumberFormat="0" applyAlignment="0" applyProtection="0"/>
    <xf numFmtId="0" fontId="34" fillId="7" borderId="107" applyNumberFormat="0" applyAlignment="0" applyProtection="0"/>
    <xf numFmtId="0" fontId="42" fillId="0" borderId="110" applyNumberFormat="0" applyFill="0" applyAlignment="0" applyProtection="0"/>
    <xf numFmtId="0" fontId="40" fillId="20" borderId="109" applyNumberFormat="0" applyAlignment="0" applyProtection="0"/>
    <xf numFmtId="0" fontId="22" fillId="23" borderId="108" applyNumberFormat="0" applyFont="0" applyAlignment="0" applyProtection="0"/>
    <xf numFmtId="0" fontId="26" fillId="20" borderId="107" applyNumberFormat="0" applyAlignment="0" applyProtection="0"/>
    <xf numFmtId="0" fontId="40" fillId="20" borderId="109" applyNumberFormat="0" applyAlignment="0" applyProtection="0"/>
    <xf numFmtId="0" fontId="34" fillId="7"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26" fillId="20" borderId="107" applyNumberFormat="0" applyAlignment="0" applyProtection="0"/>
    <xf numFmtId="0" fontId="26" fillId="20" borderId="107" applyNumberFormat="0" applyAlignment="0" applyProtection="0"/>
    <xf numFmtId="0" fontId="26" fillId="20" borderId="107" applyNumberFormat="0" applyAlignment="0" applyProtection="0"/>
    <xf numFmtId="0" fontId="40" fillId="20" borderId="109" applyNumberFormat="0" applyAlignment="0" applyProtection="0"/>
    <xf numFmtId="0" fontId="26" fillId="20" borderId="107" applyNumberFormat="0" applyAlignment="0" applyProtection="0"/>
    <xf numFmtId="0" fontId="42" fillId="0" borderId="110" applyNumberFormat="0" applyFill="0" applyAlignment="0" applyProtection="0"/>
    <xf numFmtId="0" fontId="22" fillId="23" borderId="108" applyNumberFormat="0" applyFont="0" applyAlignment="0" applyProtection="0"/>
    <xf numFmtId="0" fontId="22" fillId="23" borderId="108" applyNumberFormat="0" applyFont="0" applyAlignment="0" applyProtection="0"/>
    <xf numFmtId="0" fontId="42" fillId="0" borderId="110" applyNumberFormat="0" applyFill="0" applyAlignment="0" applyProtection="0"/>
    <xf numFmtId="0" fontId="34" fillId="7" borderId="107" applyNumberFormat="0" applyAlignment="0" applyProtection="0"/>
    <xf numFmtId="0" fontId="34" fillId="7" borderId="107" applyNumberFormat="0" applyAlignment="0" applyProtection="0"/>
    <xf numFmtId="0" fontId="34" fillId="7" borderId="107" applyNumberFormat="0" applyAlignment="0" applyProtection="0"/>
    <xf numFmtId="0" fontId="22" fillId="23" borderId="108" applyNumberFormat="0" applyFont="0" applyAlignment="0" applyProtection="0"/>
    <xf numFmtId="0" fontId="22" fillId="23" borderId="108" applyNumberFormat="0" applyFont="0" applyAlignment="0" applyProtection="0"/>
    <xf numFmtId="0" fontId="40" fillId="20" borderId="109" applyNumberFormat="0" applyAlignment="0" applyProtection="0"/>
    <xf numFmtId="0" fontId="22" fillId="23" borderId="108" applyNumberFormat="0" applyFont="0" applyAlignment="0" applyProtection="0"/>
    <xf numFmtId="0" fontId="34" fillId="7" borderId="107" applyNumberFormat="0" applyAlignment="0" applyProtection="0"/>
    <xf numFmtId="0" fontId="26" fillId="20" borderId="107" applyNumberFormat="0" applyAlignment="0" applyProtection="0"/>
    <xf numFmtId="0" fontId="40" fillId="20" borderId="109" applyNumberFormat="0" applyAlignment="0" applyProtection="0"/>
    <xf numFmtId="0" fontId="34" fillId="7"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42" fillId="0" borderId="110" applyNumberFormat="0" applyFill="0" applyAlignment="0" applyProtection="0"/>
    <xf numFmtId="0" fontId="42" fillId="0" borderId="110" applyNumberFormat="0" applyFill="0" applyAlignment="0" applyProtection="0"/>
    <xf numFmtId="0" fontId="40" fillId="20" borderId="109" applyNumberFormat="0" applyAlignment="0" applyProtection="0"/>
    <xf numFmtId="0" fontId="34" fillId="7" borderId="107" applyNumberFormat="0" applyAlignment="0" applyProtection="0"/>
    <xf numFmtId="0" fontId="42" fillId="0" borderId="110" applyNumberFormat="0" applyFill="0" applyAlignment="0" applyProtection="0"/>
    <xf numFmtId="0" fontId="26" fillId="20" borderId="107" applyNumberFormat="0" applyAlignment="0" applyProtection="0"/>
    <xf numFmtId="0" fontId="34" fillId="7"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26" fillId="20" borderId="107" applyNumberFormat="0" applyAlignment="0" applyProtection="0"/>
    <xf numFmtId="0" fontId="22" fillId="23" borderId="108" applyNumberFormat="0" applyFont="0" applyAlignment="0" applyProtection="0"/>
    <xf numFmtId="0" fontId="34" fillId="7" borderId="107" applyNumberFormat="0" applyAlignment="0" applyProtection="0"/>
    <xf numFmtId="0" fontId="22" fillId="23" borderId="108" applyNumberFormat="0" applyFont="0" applyAlignment="0" applyProtection="0"/>
    <xf numFmtId="0" fontId="42" fillId="0" borderId="110" applyNumberFormat="0" applyFill="0" applyAlignment="0" applyProtection="0"/>
    <xf numFmtId="0" fontId="26" fillId="20"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40" fillId="20" borderId="109" applyNumberFormat="0" applyAlignment="0" applyProtection="0"/>
    <xf numFmtId="0" fontId="22" fillId="23" borderId="108" applyNumberFormat="0" applyFont="0" applyAlignment="0" applyProtection="0"/>
    <xf numFmtId="0" fontId="34" fillId="7" borderId="107"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34" fillId="7" borderId="107" applyNumberFormat="0" applyAlignment="0" applyProtection="0"/>
    <xf numFmtId="0" fontId="26" fillId="20" borderId="107" applyNumberFormat="0" applyAlignment="0" applyProtection="0"/>
    <xf numFmtId="0" fontId="26" fillId="20" borderId="107" applyNumberFormat="0" applyAlignment="0" applyProtection="0"/>
    <xf numFmtId="0" fontId="40" fillId="20" borderId="109" applyNumberFormat="0" applyAlignment="0" applyProtection="0"/>
    <xf numFmtId="0" fontId="34" fillId="7" borderId="107" applyNumberFormat="0" applyAlignment="0" applyProtection="0"/>
    <xf numFmtId="0" fontId="34" fillId="7" borderId="107" applyNumberFormat="0" applyAlignment="0" applyProtection="0"/>
    <xf numFmtId="0" fontId="26" fillId="20" borderId="107" applyNumberFormat="0" applyAlignment="0" applyProtection="0"/>
    <xf numFmtId="0" fontId="42" fillId="0" borderId="110" applyNumberFormat="0" applyFill="0" applyAlignment="0" applyProtection="0"/>
    <xf numFmtId="0" fontId="22" fillId="23" borderId="108" applyNumberFormat="0" applyFont="0" applyAlignment="0" applyProtection="0"/>
    <xf numFmtId="0" fontId="26" fillId="20" borderId="107" applyNumberFormat="0" applyAlignment="0" applyProtection="0"/>
    <xf numFmtId="0" fontId="26" fillId="20" borderId="107" applyNumberFormat="0" applyAlignment="0" applyProtection="0"/>
    <xf numFmtId="0" fontId="34" fillId="7" borderId="107"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40" fillId="20" borderId="109" applyNumberFormat="0" applyAlignment="0" applyProtection="0"/>
    <xf numFmtId="0" fontId="26" fillId="20" borderId="107" applyNumberFormat="0" applyAlignment="0" applyProtection="0"/>
    <xf numFmtId="0" fontId="34" fillId="7" borderId="107" applyNumberFormat="0" applyAlignment="0" applyProtection="0"/>
    <xf numFmtId="0" fontId="42" fillId="0" borderId="110" applyNumberFormat="0" applyFill="0" applyAlignment="0" applyProtection="0"/>
    <xf numFmtId="0" fontId="26" fillId="20" borderId="107" applyNumberFormat="0" applyAlignment="0" applyProtection="0"/>
    <xf numFmtId="0" fontId="34" fillId="7"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26" fillId="20" borderId="107" applyNumberFormat="0" applyAlignment="0" applyProtection="0"/>
    <xf numFmtId="0" fontId="22" fillId="23" borderId="108" applyNumberFormat="0" applyFont="0" applyAlignment="0" applyProtection="0"/>
    <xf numFmtId="0" fontId="34" fillId="7" borderId="107" applyNumberFormat="0" applyAlignment="0" applyProtection="0"/>
    <xf numFmtId="0" fontId="22" fillId="23" borderId="108" applyNumberFormat="0" applyFon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34" fillId="7" borderId="107" applyNumberFormat="0" applyAlignment="0" applyProtection="0"/>
    <xf numFmtId="0" fontId="42" fillId="0" borderId="110" applyNumberFormat="0" applyFill="0" applyAlignment="0" applyProtection="0"/>
    <xf numFmtId="0" fontId="26" fillId="20" borderId="107" applyNumberFormat="0" applyAlignment="0" applyProtection="0"/>
    <xf numFmtId="0" fontId="34" fillId="7" borderId="107"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26" fillId="20"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40" fillId="20" borderId="109" applyNumberFormat="0" applyAlignment="0" applyProtection="0"/>
    <xf numFmtId="0" fontId="22" fillId="23" borderId="108" applyNumberFormat="0" applyFont="0" applyAlignment="0" applyProtection="0"/>
    <xf numFmtId="0" fontId="34" fillId="7" borderId="107"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34" fillId="7" borderId="107" applyNumberFormat="0" applyAlignment="0" applyProtection="0"/>
    <xf numFmtId="0" fontId="26" fillId="20" borderId="107" applyNumberFormat="0" applyAlignment="0" applyProtection="0"/>
    <xf numFmtId="0" fontId="26" fillId="20" borderId="107" applyNumberFormat="0" applyAlignment="0" applyProtection="0"/>
    <xf numFmtId="0" fontId="22" fillId="23" borderId="108" applyNumberFormat="0" applyFont="0" applyAlignment="0" applyProtection="0"/>
    <xf numFmtId="0" fontId="22" fillId="23" borderId="108" applyNumberFormat="0" applyFont="0" applyAlignment="0" applyProtection="0"/>
    <xf numFmtId="0" fontId="26" fillId="20" borderId="107" applyNumberFormat="0" applyAlignment="0" applyProtection="0"/>
    <xf numFmtId="0" fontId="26" fillId="20" borderId="107" applyNumberFormat="0" applyAlignment="0" applyProtection="0"/>
    <xf numFmtId="0" fontId="34" fillId="7" borderId="107" applyNumberFormat="0" applyAlignment="0" applyProtection="0"/>
    <xf numFmtId="0" fontId="40" fillId="20" borderId="109" applyNumberFormat="0" applyAlignment="0" applyProtection="0"/>
    <xf numFmtId="0" fontId="34" fillId="7" borderId="107" applyNumberFormat="0" applyAlignment="0" applyProtection="0"/>
    <xf numFmtId="0" fontId="42" fillId="0" borderId="110" applyNumberFormat="0" applyFill="0" applyAlignment="0" applyProtection="0"/>
    <xf numFmtId="0" fontId="40" fillId="20" borderId="109" applyNumberFormat="0" applyAlignment="0" applyProtection="0"/>
    <xf numFmtId="0" fontId="26" fillId="20" borderId="107" applyNumberFormat="0" applyAlignment="0" applyProtection="0"/>
    <xf numFmtId="0" fontId="22" fillId="23" borderId="108" applyNumberFormat="0" applyFont="0" applyAlignment="0" applyProtection="0"/>
    <xf numFmtId="0" fontId="22" fillId="23" borderId="108" applyNumberFormat="0" applyFont="0" applyAlignment="0" applyProtection="0"/>
    <xf numFmtId="0" fontId="40" fillId="20" borderId="109" applyNumberFormat="0" applyAlignment="0" applyProtection="0"/>
    <xf numFmtId="0" fontId="34" fillId="7" borderId="107" applyNumberFormat="0" applyAlignment="0" applyProtection="0"/>
    <xf numFmtId="0" fontId="40" fillId="20" borderId="109" applyNumberFormat="0" applyAlignment="0" applyProtection="0"/>
    <xf numFmtId="0" fontId="34" fillId="7" borderId="107"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22" fillId="23" borderId="108" applyNumberFormat="0" applyFont="0" applyAlignment="0" applyProtection="0"/>
    <xf numFmtId="0" fontId="26" fillId="20" borderId="107" applyNumberFormat="0" applyAlignment="0" applyProtection="0"/>
    <xf numFmtId="0" fontId="34" fillId="7" borderId="107" applyNumberFormat="0" applyAlignment="0" applyProtection="0"/>
    <xf numFmtId="0" fontId="26" fillId="20" borderId="107" applyNumberFormat="0" applyAlignment="0" applyProtection="0"/>
    <xf numFmtId="0" fontId="40" fillId="20" borderId="109" applyNumberFormat="0" applyAlignment="0" applyProtection="0"/>
    <xf numFmtId="0" fontId="26" fillId="20" borderId="107" applyNumberFormat="0" applyAlignment="0" applyProtection="0"/>
    <xf numFmtId="0" fontId="22" fillId="23" borderId="108" applyNumberFormat="0" applyFont="0" applyAlignment="0" applyProtection="0"/>
    <xf numFmtId="0" fontId="40" fillId="20" borderId="109" applyNumberFormat="0" applyAlignment="0" applyProtection="0"/>
    <xf numFmtId="0" fontId="34" fillId="7" borderId="107" applyNumberFormat="0" applyAlignment="0" applyProtection="0"/>
    <xf numFmtId="0" fontId="42" fillId="0" borderId="110" applyNumberFormat="0" applyFill="0" applyAlignment="0" applyProtection="0"/>
    <xf numFmtId="0" fontId="40" fillId="20" borderId="109"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34" fillId="7" borderId="107" applyNumberFormat="0" applyAlignment="0" applyProtection="0"/>
    <xf numFmtId="0" fontId="26" fillId="20" borderId="107" applyNumberFormat="0" applyAlignment="0" applyProtection="0"/>
    <xf numFmtId="0" fontId="42" fillId="0" borderId="110" applyNumberFormat="0" applyFill="0" applyAlignment="0" applyProtection="0"/>
    <xf numFmtId="0" fontId="34" fillId="7" borderId="107" applyNumberFormat="0" applyAlignment="0" applyProtection="0"/>
    <xf numFmtId="0" fontId="22" fillId="23" borderId="108" applyNumberFormat="0" applyFont="0" applyAlignment="0" applyProtection="0"/>
    <xf numFmtId="0" fontId="26" fillId="20" borderId="107" applyNumberFormat="0" applyAlignment="0" applyProtection="0"/>
    <xf numFmtId="0" fontId="42" fillId="0" borderId="110" applyNumberFormat="0" applyFill="0" applyAlignment="0" applyProtection="0"/>
    <xf numFmtId="0" fontId="40" fillId="20" borderId="109" applyNumberFormat="0" applyAlignment="0" applyProtection="0"/>
    <xf numFmtId="0" fontId="26" fillId="20" borderId="107" applyNumberFormat="0" applyAlignment="0" applyProtection="0"/>
    <xf numFmtId="0" fontId="40" fillId="20" borderId="109"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40" fillId="20" borderId="109" applyNumberFormat="0" applyAlignment="0" applyProtection="0"/>
    <xf numFmtId="0" fontId="40" fillId="20" borderId="109" applyNumberFormat="0" applyAlignment="0" applyProtection="0"/>
    <xf numFmtId="0" fontId="26" fillId="20" borderId="107" applyNumberFormat="0" applyAlignment="0" applyProtection="0"/>
    <xf numFmtId="0" fontId="34" fillId="7" borderId="107" applyNumberFormat="0" applyAlignment="0" applyProtection="0"/>
    <xf numFmtId="0" fontId="42" fillId="0" borderId="110" applyNumberFormat="0" applyFill="0" applyAlignment="0" applyProtection="0"/>
    <xf numFmtId="0" fontId="26" fillId="20" borderId="107" applyNumberFormat="0" applyAlignment="0" applyProtection="0"/>
    <xf numFmtId="0" fontId="34" fillId="7"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26" fillId="20" borderId="107" applyNumberFormat="0" applyAlignment="0" applyProtection="0"/>
    <xf numFmtId="0" fontId="22" fillId="23" borderId="108" applyNumberFormat="0" applyFont="0" applyAlignment="0" applyProtection="0"/>
    <xf numFmtId="0" fontId="34" fillId="7" borderId="107" applyNumberFormat="0" applyAlignment="0" applyProtection="0"/>
    <xf numFmtId="0" fontId="22" fillId="23" borderId="108" applyNumberFormat="0" applyFon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34" fillId="7" borderId="107" applyNumberFormat="0" applyAlignment="0" applyProtection="0"/>
    <xf numFmtId="0" fontId="42" fillId="0" borderId="110" applyNumberFormat="0" applyFill="0" applyAlignment="0" applyProtection="0"/>
    <xf numFmtId="0" fontId="22" fillId="23" borderId="108" applyNumberFormat="0" applyFont="0" applyAlignment="0" applyProtection="0"/>
    <xf numFmtId="0" fontId="34" fillId="7" borderId="107" applyNumberFormat="0" applyAlignment="0" applyProtection="0"/>
    <xf numFmtId="0" fontId="26" fillId="20" borderId="107" applyNumberFormat="0" applyAlignment="0" applyProtection="0"/>
    <xf numFmtId="0" fontId="34" fillId="7" borderId="107"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26" fillId="20"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40" fillId="20" borderId="109" applyNumberFormat="0" applyAlignment="0" applyProtection="0"/>
    <xf numFmtId="0" fontId="22" fillId="23" borderId="108" applyNumberFormat="0" applyFont="0" applyAlignment="0" applyProtection="0"/>
    <xf numFmtId="0" fontId="34" fillId="7" borderId="107"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34" fillId="7" borderId="107" applyNumberFormat="0" applyAlignment="0" applyProtection="0"/>
    <xf numFmtId="0" fontId="26" fillId="20" borderId="107" applyNumberFormat="0" applyAlignment="0" applyProtection="0"/>
    <xf numFmtId="0" fontId="26" fillId="20" borderId="107" applyNumberFormat="0" applyAlignment="0" applyProtection="0"/>
    <xf numFmtId="0" fontId="22" fillId="23" borderId="108" applyNumberFormat="0" applyFont="0" applyAlignment="0" applyProtection="0"/>
    <xf numFmtId="0" fontId="34" fillId="7" borderId="107" applyNumberFormat="0" applyAlignment="0" applyProtection="0"/>
    <xf numFmtId="0" fontId="26" fillId="20" borderId="107" applyNumberFormat="0" applyAlignment="0" applyProtection="0"/>
    <xf numFmtId="0" fontId="22" fillId="23" borderId="108" applyNumberFormat="0" applyFont="0" applyAlignment="0" applyProtection="0"/>
    <xf numFmtId="0" fontId="26" fillId="20" borderId="107" applyNumberFormat="0" applyAlignment="0" applyProtection="0"/>
    <xf numFmtId="0" fontId="26" fillId="20" borderId="107" applyNumberFormat="0" applyAlignment="0" applyProtection="0"/>
    <xf numFmtId="0" fontId="34" fillId="7" borderId="107" applyNumberFormat="0" applyAlignment="0" applyProtection="0"/>
    <xf numFmtId="0" fontId="40" fillId="20" borderId="109" applyNumberFormat="0" applyAlignment="0" applyProtection="0"/>
    <xf numFmtId="0" fontId="34" fillId="7" borderId="107" applyNumberFormat="0" applyAlignment="0" applyProtection="0"/>
    <xf numFmtId="0" fontId="42" fillId="0" borderId="110" applyNumberFormat="0" applyFill="0" applyAlignment="0" applyProtection="0"/>
    <xf numFmtId="0" fontId="40" fillId="20" borderId="109" applyNumberFormat="0" applyAlignment="0" applyProtection="0"/>
    <xf numFmtId="0" fontId="40" fillId="20" borderId="109" applyNumberFormat="0" applyAlignment="0" applyProtection="0"/>
    <xf numFmtId="0" fontId="26" fillId="20" borderId="107" applyNumberFormat="0" applyAlignment="0" applyProtection="0"/>
    <xf numFmtId="0" fontId="40" fillId="20" borderId="109" applyNumberFormat="0" applyAlignment="0" applyProtection="0"/>
    <xf numFmtId="0" fontId="42" fillId="0" borderId="110" applyNumberFormat="0" applyFill="0" applyAlignment="0" applyProtection="0"/>
    <xf numFmtId="0" fontId="40" fillId="20" borderId="109" applyNumberFormat="0" applyAlignment="0" applyProtection="0"/>
    <xf numFmtId="0" fontId="22" fillId="23" borderId="108" applyNumberFormat="0" applyFont="0" applyAlignment="0" applyProtection="0"/>
    <xf numFmtId="0" fontId="34" fillId="7" borderId="107" applyNumberFormat="0" applyAlignment="0" applyProtection="0"/>
    <xf numFmtId="0" fontId="26" fillId="20" borderId="107" applyNumberFormat="0" applyAlignment="0" applyProtection="0"/>
    <xf numFmtId="0" fontId="22" fillId="23" borderId="108" applyNumberFormat="0" applyFont="0" applyAlignment="0" applyProtection="0"/>
    <xf numFmtId="0" fontId="22" fillId="23" borderId="108" applyNumberFormat="0" applyFont="0" applyAlignment="0" applyProtection="0"/>
    <xf numFmtId="0" fontId="34" fillId="7" borderId="107" applyNumberFormat="0" applyAlignment="0" applyProtection="0"/>
    <xf numFmtId="0" fontId="34" fillId="7" borderId="107" applyNumberFormat="0" applyAlignment="0" applyProtection="0"/>
    <xf numFmtId="0" fontId="26" fillId="20" borderId="107" applyNumberFormat="0" applyAlignment="0" applyProtection="0"/>
    <xf numFmtId="0" fontId="42" fillId="0" borderId="110" applyNumberFormat="0" applyFill="0" applyAlignment="0" applyProtection="0"/>
    <xf numFmtId="0" fontId="26" fillId="20" borderId="107" applyNumberFormat="0" applyAlignment="0" applyProtection="0"/>
    <xf numFmtId="0" fontId="40" fillId="20" borderId="109" applyNumberFormat="0" applyAlignment="0" applyProtection="0"/>
    <xf numFmtId="0" fontId="34" fillId="7"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22" fillId="23" borderId="108" applyNumberFormat="0" applyFont="0" applyAlignment="0" applyProtection="0"/>
    <xf numFmtId="0" fontId="34" fillId="7" borderId="107" applyNumberFormat="0" applyAlignment="0" applyProtection="0"/>
    <xf numFmtId="0" fontId="34" fillId="7" borderId="107" applyNumberFormat="0" applyAlignment="0" applyProtection="0"/>
    <xf numFmtId="0" fontId="42" fillId="0" borderId="110" applyNumberFormat="0" applyFill="0" applyAlignment="0" applyProtection="0"/>
    <xf numFmtId="0" fontId="22" fillId="23" borderId="108" applyNumberFormat="0" applyFont="0" applyAlignment="0" applyProtection="0"/>
    <xf numFmtId="0" fontId="42" fillId="0" borderId="110" applyNumberFormat="0" applyFill="0" applyAlignment="0" applyProtection="0"/>
    <xf numFmtId="0" fontId="42" fillId="0" borderId="110" applyNumberFormat="0" applyFill="0" applyAlignment="0" applyProtection="0"/>
    <xf numFmtId="0" fontId="22" fillId="23" borderId="108" applyNumberFormat="0" applyFont="0" applyAlignment="0" applyProtection="0"/>
    <xf numFmtId="0" fontId="26" fillId="20" borderId="107" applyNumberFormat="0" applyAlignment="0" applyProtection="0"/>
    <xf numFmtId="0" fontId="26" fillId="20" borderId="107" applyNumberFormat="0" applyAlignment="0" applyProtection="0"/>
    <xf numFmtId="0" fontId="40" fillId="20" borderId="109" applyNumberFormat="0" applyAlignment="0" applyProtection="0"/>
    <xf numFmtId="0" fontId="10" fillId="0" borderId="0"/>
    <xf numFmtId="0" fontId="10" fillId="0" borderId="0"/>
    <xf numFmtId="9" fontId="10" fillId="0" borderId="0" applyFont="0" applyFill="0" applyBorder="0" applyAlignment="0" applyProtection="0"/>
    <xf numFmtId="0" fontId="26" fillId="20" borderId="107" applyNumberFormat="0" applyAlignment="0" applyProtection="0"/>
    <xf numFmtId="0" fontId="34" fillId="7" borderId="107"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10" fillId="0" borderId="0"/>
    <xf numFmtId="0" fontId="40" fillId="20" borderId="109" applyNumberFormat="0" applyAlignment="0" applyProtection="0"/>
    <xf numFmtId="0" fontId="26" fillId="20" borderId="107" applyNumberFormat="0" applyAlignment="0" applyProtection="0"/>
    <xf numFmtId="0" fontId="34" fillId="7" borderId="107" applyNumberFormat="0" applyAlignment="0" applyProtection="0"/>
    <xf numFmtId="0" fontId="42" fillId="0" borderId="110" applyNumberFormat="0" applyFill="0" applyAlignment="0" applyProtection="0"/>
    <xf numFmtId="0" fontId="26" fillId="20" borderId="107" applyNumberFormat="0" applyAlignment="0" applyProtection="0"/>
    <xf numFmtId="0" fontId="34" fillId="7"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26" fillId="20" borderId="107" applyNumberFormat="0" applyAlignment="0" applyProtection="0"/>
    <xf numFmtId="0" fontId="22" fillId="23" borderId="108" applyNumberFormat="0" applyFont="0" applyAlignment="0" applyProtection="0"/>
    <xf numFmtId="0" fontId="34" fillId="7" borderId="107" applyNumberFormat="0" applyAlignment="0" applyProtection="0"/>
    <xf numFmtId="0" fontId="22" fillId="23" borderId="108" applyNumberFormat="0" applyFon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34" fillId="7" borderId="107" applyNumberFormat="0" applyAlignment="0" applyProtection="0"/>
    <xf numFmtId="0" fontId="42" fillId="0" borderId="110" applyNumberFormat="0" applyFill="0" applyAlignment="0" applyProtection="0"/>
    <xf numFmtId="0" fontId="10" fillId="0" borderId="0"/>
    <xf numFmtId="0" fontId="10" fillId="0" borderId="0"/>
    <xf numFmtId="9" fontId="10" fillId="0" borderId="0" applyFont="0" applyFill="0" applyBorder="0" applyAlignment="0" applyProtection="0"/>
    <xf numFmtId="0" fontId="26" fillId="20" borderId="107" applyNumberFormat="0" applyAlignment="0" applyProtection="0"/>
    <xf numFmtId="0" fontId="34" fillId="7" borderId="107"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26" fillId="20" borderId="107" applyNumberFormat="0" applyAlignment="0" applyProtection="0"/>
    <xf numFmtId="0" fontId="40" fillId="20" borderId="109"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42" fillId="0" borderId="110" applyNumberFormat="0" applyFill="0" applyAlignment="0" applyProtection="0"/>
    <xf numFmtId="0" fontId="40" fillId="20" borderId="109" applyNumberFormat="0" applyAlignment="0" applyProtection="0"/>
    <xf numFmtId="0" fontId="22" fillId="23" borderId="108" applyNumberFormat="0" applyFont="0" applyAlignment="0" applyProtection="0"/>
    <xf numFmtId="0" fontId="34" fillId="7" borderId="107" applyNumberFormat="0" applyAlignment="0" applyProtection="0"/>
    <xf numFmtId="0" fontId="22" fillId="23" borderId="108" applyNumberFormat="0" applyFont="0" applyAlignment="0" applyProtection="0"/>
    <xf numFmtId="0" fontId="40" fillId="20" borderId="109" applyNumberFormat="0" applyAlignment="0" applyProtection="0"/>
    <xf numFmtId="0" fontId="42" fillId="0" borderId="110" applyNumberFormat="0" applyFill="0" applyAlignment="0" applyProtection="0"/>
    <xf numFmtId="0" fontId="34" fillId="7" borderId="107" applyNumberFormat="0" applyAlignment="0" applyProtection="0"/>
    <xf numFmtId="0" fontId="26" fillId="20" borderId="107" applyNumberFormat="0" applyAlignment="0" applyProtection="0"/>
    <xf numFmtId="0" fontId="26" fillId="20" borderId="107" applyNumberFormat="0" applyAlignment="0" applyProtection="0"/>
    <xf numFmtId="0" fontId="22" fillId="23" borderId="108" applyNumberFormat="0" applyFont="0" applyAlignment="0" applyProtection="0"/>
    <xf numFmtId="0" fontId="10" fillId="0" borderId="0"/>
    <xf numFmtId="0" fontId="10" fillId="0" borderId="0"/>
    <xf numFmtId="9" fontId="10" fillId="0" borderId="0" applyFont="0" applyFill="0" applyBorder="0" applyAlignment="0" applyProtection="0"/>
    <xf numFmtId="0" fontId="22" fillId="23" borderId="108" applyNumberFormat="0" applyFont="0" applyAlignment="0" applyProtection="0"/>
    <xf numFmtId="0" fontId="26" fillId="20" borderId="107" applyNumberFormat="0" applyAlignment="0" applyProtection="0"/>
    <xf numFmtId="0" fontId="26" fillId="20" borderId="107" applyNumberFormat="0" applyAlignment="0" applyProtection="0"/>
    <xf numFmtId="0" fontId="34" fillId="7" borderId="107" applyNumberFormat="0" applyAlignment="0" applyProtection="0"/>
    <xf numFmtId="0" fontId="40" fillId="20" borderId="109" applyNumberFormat="0" applyAlignment="0" applyProtection="0"/>
    <xf numFmtId="0" fontId="34" fillId="7" borderId="107" applyNumberFormat="0" applyAlignment="0" applyProtection="0"/>
    <xf numFmtId="0" fontId="42" fillId="0" borderId="110" applyNumberFormat="0" applyFill="0" applyAlignment="0" applyProtection="0"/>
    <xf numFmtId="0" fontId="40" fillId="20" borderId="109" applyNumberFormat="0" applyAlignment="0" applyProtection="0"/>
    <xf numFmtId="0" fontId="9" fillId="0" borderId="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9" fillId="0" borderId="0"/>
    <xf numFmtId="0" fontId="9" fillId="0" borderId="0"/>
    <xf numFmtId="9" fontId="9" fillId="0" borderId="0" applyFont="0" applyFill="0" applyBorder="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9" fillId="0" borderId="0"/>
    <xf numFmtId="0" fontId="34" fillId="7" borderId="111" applyNumberFormat="0" applyAlignment="0" applyProtection="0"/>
    <xf numFmtId="0" fontId="9" fillId="0" borderId="0"/>
    <xf numFmtId="9" fontId="9" fillId="0" borderId="0" applyFont="0" applyFill="0" applyBorder="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6" fillId="20" borderId="111" applyNumberFormat="0" applyAlignment="0" applyProtection="0"/>
    <xf numFmtId="0" fontId="26" fillId="20"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2" fillId="23" borderId="112" applyNumberFormat="0" applyFon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42" fillId="0" borderId="114" applyNumberFormat="0" applyFill="0" applyAlignment="0" applyProtection="0"/>
    <xf numFmtId="0" fontId="34" fillId="7" borderId="111" applyNumberFormat="0" applyAlignment="0" applyProtection="0"/>
    <xf numFmtId="0" fontId="34" fillId="7" borderId="111"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9" fillId="0" borderId="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9" fillId="0" borderId="0"/>
    <xf numFmtId="0" fontId="9" fillId="0" borderId="0"/>
    <xf numFmtId="9" fontId="9" fillId="0" borderId="0" applyFont="0" applyFill="0" applyBorder="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22" fillId="23" borderId="112" applyNumberFormat="0" applyFont="0" applyAlignment="0" applyProtection="0"/>
    <xf numFmtId="0" fontId="42" fillId="0" borderId="114" applyNumberFormat="0" applyFill="0" applyAlignment="0" applyProtection="0"/>
    <xf numFmtId="0" fontId="34" fillId="7" borderId="111" applyNumberFormat="0" applyAlignment="0" applyProtection="0"/>
    <xf numFmtId="0" fontId="34" fillId="7"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22" fillId="23" borderId="112" applyNumberFormat="0" applyFont="0" applyAlignment="0" applyProtection="0"/>
    <xf numFmtId="0" fontId="42" fillId="0" borderId="114" applyNumberFormat="0" applyFill="0" applyAlignment="0" applyProtection="0"/>
    <xf numFmtId="0" fontId="34" fillId="7" borderId="111" applyNumberFormat="0" applyAlignment="0" applyProtection="0"/>
    <xf numFmtId="0" fontId="34" fillId="7"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2" fillId="23" borderId="112" applyNumberFormat="0" applyFont="0" applyAlignment="0" applyProtection="0"/>
    <xf numFmtId="0" fontId="40" fillId="20" borderId="113"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26" fillId="20" borderId="111" applyNumberFormat="0" applyAlignment="0" applyProtection="0"/>
    <xf numFmtId="0" fontId="9" fillId="0" borderId="0"/>
    <xf numFmtId="0" fontId="22" fillId="23" borderId="112" applyNumberFormat="0" applyFont="0" applyAlignment="0" applyProtection="0"/>
    <xf numFmtId="0" fontId="9" fillId="0" borderId="0"/>
    <xf numFmtId="9" fontId="9" fillId="0" borderId="0" applyFont="0" applyFill="0" applyBorder="0" applyAlignment="0" applyProtection="0"/>
    <xf numFmtId="0" fontId="26" fillId="20"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9" fillId="0" borderId="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9" fillId="0" borderId="0"/>
    <xf numFmtId="0" fontId="9" fillId="0" borderId="0"/>
    <xf numFmtId="9" fontId="9" fillId="0" borderId="0" applyFont="0" applyFill="0" applyBorder="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9" fillId="0" borderId="0"/>
    <xf numFmtId="0" fontId="9" fillId="0" borderId="0"/>
    <xf numFmtId="9" fontId="9" fillId="0" borderId="0" applyFont="0" applyFill="0" applyBorder="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40" fillId="20" borderId="113" applyNumberFormat="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42" fillId="0" borderId="114" applyNumberFormat="0" applyFill="0" applyAlignment="0" applyProtection="0"/>
    <xf numFmtId="0" fontId="26" fillId="20"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26" fillId="20"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6" fillId="20" borderId="111" applyNumberForma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34" fillId="7"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2" fillId="23" borderId="112" applyNumberFormat="0" applyFon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40" fillId="20" borderId="113" applyNumberFormat="0" applyAlignment="0" applyProtection="0"/>
    <xf numFmtId="0" fontId="9" fillId="0" borderId="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9" fillId="0" borderId="0"/>
    <xf numFmtId="0" fontId="9" fillId="0" borderId="0"/>
    <xf numFmtId="9" fontId="9" fillId="0" borderId="0" applyFont="0" applyFill="0" applyBorder="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9" fillId="0" borderId="0"/>
    <xf numFmtId="0" fontId="34" fillId="7" borderId="111" applyNumberFormat="0" applyAlignment="0" applyProtection="0"/>
    <xf numFmtId="0" fontId="9" fillId="0" borderId="0"/>
    <xf numFmtId="9" fontId="9" fillId="0" borderId="0" applyFont="0" applyFill="0" applyBorder="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6" fillId="20" borderId="111" applyNumberFormat="0" applyAlignment="0" applyProtection="0"/>
    <xf numFmtId="0" fontId="26" fillId="20"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2" fillId="23" borderId="112" applyNumberFormat="0" applyFon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42" fillId="0" borderId="114" applyNumberFormat="0" applyFill="0" applyAlignment="0" applyProtection="0"/>
    <xf numFmtId="0" fontId="34" fillId="7" borderId="111" applyNumberFormat="0" applyAlignment="0" applyProtection="0"/>
    <xf numFmtId="0" fontId="34" fillId="7" borderId="111"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9" fillId="0" borderId="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9" fillId="0" borderId="0"/>
    <xf numFmtId="0" fontId="9" fillId="0" borderId="0"/>
    <xf numFmtId="9" fontId="9" fillId="0" borderId="0" applyFont="0" applyFill="0" applyBorder="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22" fillId="23" borderId="112" applyNumberFormat="0" applyFont="0" applyAlignment="0" applyProtection="0"/>
    <xf numFmtId="0" fontId="42" fillId="0" borderId="114" applyNumberFormat="0" applyFill="0" applyAlignment="0" applyProtection="0"/>
    <xf numFmtId="0" fontId="34" fillId="7" borderId="111" applyNumberFormat="0" applyAlignment="0" applyProtection="0"/>
    <xf numFmtId="0" fontId="34" fillId="7"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22" fillId="23" borderId="112" applyNumberFormat="0" applyFont="0" applyAlignment="0" applyProtection="0"/>
    <xf numFmtId="0" fontId="42" fillId="0" borderId="114" applyNumberFormat="0" applyFill="0" applyAlignment="0" applyProtection="0"/>
    <xf numFmtId="0" fontId="34" fillId="7" borderId="111" applyNumberFormat="0" applyAlignment="0" applyProtection="0"/>
    <xf numFmtId="0" fontId="34" fillId="7"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34" fillId="7"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6" fillId="20"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2" fillId="23" borderId="112" applyNumberFormat="0" applyFont="0" applyAlignment="0" applyProtection="0"/>
    <xf numFmtId="0" fontId="26" fillId="20" borderId="111" applyNumberFormat="0" applyAlignment="0" applyProtection="0"/>
    <xf numFmtId="0" fontId="34" fillId="7" borderId="111" applyNumberForma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34" fillId="7" borderId="111" applyNumberFormat="0" applyAlignment="0" applyProtection="0"/>
    <xf numFmtId="0" fontId="22" fillId="23" borderId="112" applyNumberFormat="0" applyFont="0" applyAlignment="0" applyProtection="0"/>
    <xf numFmtId="0" fontId="26" fillId="20"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6" fillId="20" borderId="111" applyNumberForma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40" fillId="20" borderId="113" applyNumberFormat="0" applyAlignment="0" applyProtection="0"/>
    <xf numFmtId="0" fontId="26" fillId="20" borderId="111" applyNumberFormat="0" applyAlignment="0" applyProtection="0"/>
    <xf numFmtId="0" fontId="40" fillId="20" borderId="113"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34" fillId="7" borderId="111" applyNumberFormat="0" applyAlignment="0" applyProtection="0"/>
    <xf numFmtId="0" fontId="34" fillId="7"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34" fillId="7"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42" fillId="0" borderId="114" applyNumberFormat="0" applyFill="0" applyAlignment="0" applyProtection="0"/>
    <xf numFmtId="0" fontId="42" fillId="0" borderId="114" applyNumberFormat="0" applyFill="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9" fillId="0" borderId="0"/>
    <xf numFmtId="0" fontId="9" fillId="0" borderId="0"/>
    <xf numFmtId="9" fontId="9" fillId="0" borderId="0" applyFont="0" applyFill="0" applyBorder="0" applyAlignment="0" applyProtection="0"/>
    <xf numFmtId="0" fontId="26" fillId="20"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9" fillId="0" borderId="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9" fillId="0" borderId="0"/>
    <xf numFmtId="0" fontId="9" fillId="0" borderId="0"/>
    <xf numFmtId="9" fontId="9" fillId="0" borderId="0" applyFont="0" applyFill="0" applyBorder="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9" fillId="0" borderId="0"/>
    <xf numFmtId="0" fontId="9" fillId="0" borderId="0"/>
    <xf numFmtId="9" fontId="9" fillId="0" borderId="0" applyFont="0" applyFill="0" applyBorder="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8" fillId="0" borderId="0"/>
    <xf numFmtId="44" fontId="22" fillId="0" borderId="0" applyFont="0" applyFill="0" applyBorder="0" applyAlignment="0" applyProtection="0"/>
    <xf numFmtId="44" fontId="22" fillId="0" borderId="0" applyFont="0" applyFill="0" applyBorder="0" applyAlignment="0" applyProtection="0"/>
    <xf numFmtId="0" fontId="7" fillId="0" borderId="0"/>
    <xf numFmtId="43" fontId="22"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6" fillId="0" borderId="0"/>
    <xf numFmtId="0" fontId="6" fillId="0" borderId="0"/>
    <xf numFmtId="9" fontId="6" fillId="0" borderId="0" applyFont="0" applyFill="0" applyBorder="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6" fillId="0" borderId="0"/>
    <xf numFmtId="0" fontId="34" fillId="7" borderId="111" applyNumberFormat="0" applyAlignment="0" applyProtection="0"/>
    <xf numFmtId="0" fontId="6" fillId="0" borderId="0"/>
    <xf numFmtId="9" fontId="6" fillId="0" borderId="0" applyFont="0" applyFill="0" applyBorder="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6" fillId="20" borderId="111" applyNumberFormat="0" applyAlignment="0" applyProtection="0"/>
    <xf numFmtId="0" fontId="26" fillId="20"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2" fillId="23" borderId="112" applyNumberFormat="0" applyFon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42" fillId="0" borderId="114" applyNumberFormat="0" applyFill="0" applyAlignment="0" applyProtection="0"/>
    <xf numFmtId="0" fontId="34" fillId="7" borderId="111" applyNumberFormat="0" applyAlignment="0" applyProtection="0"/>
    <xf numFmtId="0" fontId="34" fillId="7" borderId="111"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6" fillId="0" borderId="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6" fillId="0" borderId="0"/>
    <xf numFmtId="0" fontId="6" fillId="0" borderId="0"/>
    <xf numFmtId="9" fontId="6" fillId="0" borderId="0" applyFont="0" applyFill="0" applyBorder="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22" fillId="23" borderId="112" applyNumberFormat="0" applyFont="0" applyAlignment="0" applyProtection="0"/>
    <xf numFmtId="0" fontId="42" fillId="0" borderId="114" applyNumberFormat="0" applyFill="0" applyAlignment="0" applyProtection="0"/>
    <xf numFmtId="0" fontId="34" fillId="7" borderId="111" applyNumberFormat="0" applyAlignment="0" applyProtection="0"/>
    <xf numFmtId="0" fontId="34" fillId="7"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22" fillId="23" borderId="112" applyNumberFormat="0" applyFont="0" applyAlignment="0" applyProtection="0"/>
    <xf numFmtId="0" fontId="42" fillId="0" borderId="114" applyNumberFormat="0" applyFill="0" applyAlignment="0" applyProtection="0"/>
    <xf numFmtId="0" fontId="34" fillId="7" borderId="111" applyNumberFormat="0" applyAlignment="0" applyProtection="0"/>
    <xf numFmtId="0" fontId="34" fillId="7"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2" fillId="23" borderId="112" applyNumberFormat="0" applyFont="0" applyAlignment="0" applyProtection="0"/>
    <xf numFmtId="0" fontId="40" fillId="20" borderId="113"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26" fillId="20" borderId="111" applyNumberFormat="0" applyAlignment="0" applyProtection="0"/>
    <xf numFmtId="0" fontId="6" fillId="0" borderId="0"/>
    <xf numFmtId="0" fontId="22" fillId="23" borderId="112" applyNumberFormat="0" applyFont="0" applyAlignment="0" applyProtection="0"/>
    <xf numFmtId="0" fontId="6" fillId="0" borderId="0"/>
    <xf numFmtId="9" fontId="6" fillId="0" borderId="0" applyFont="0" applyFill="0" applyBorder="0" applyAlignment="0" applyProtection="0"/>
    <xf numFmtId="0" fontId="26" fillId="20"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6" fillId="0" borderId="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6" fillId="0" borderId="0"/>
    <xf numFmtId="0" fontId="6" fillId="0" borderId="0"/>
    <xf numFmtId="9" fontId="6" fillId="0" borderId="0" applyFont="0" applyFill="0" applyBorder="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6" fillId="0" borderId="0"/>
    <xf numFmtId="0" fontId="6" fillId="0" borderId="0"/>
    <xf numFmtId="9" fontId="6" fillId="0" borderId="0" applyFont="0" applyFill="0" applyBorder="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40" fillId="20" borderId="113" applyNumberFormat="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42" fillId="0" borderId="114" applyNumberFormat="0" applyFill="0" applyAlignment="0" applyProtection="0"/>
    <xf numFmtId="0" fontId="26" fillId="20"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26" fillId="20"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6" fillId="20" borderId="111" applyNumberForma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34" fillId="7"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2" fillId="23" borderId="112" applyNumberFormat="0" applyFon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40" fillId="20" borderId="113" applyNumberFormat="0" applyAlignment="0" applyProtection="0"/>
    <xf numFmtId="0" fontId="6" fillId="0" borderId="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6" fillId="0" borderId="0"/>
    <xf numFmtId="0" fontId="6" fillId="0" borderId="0"/>
    <xf numFmtId="9" fontId="6" fillId="0" borderId="0" applyFont="0" applyFill="0" applyBorder="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6" fillId="0" borderId="0"/>
    <xf numFmtId="0" fontId="34" fillId="7" borderId="111" applyNumberFormat="0" applyAlignment="0" applyProtection="0"/>
    <xf numFmtId="0" fontId="6" fillId="0" borderId="0"/>
    <xf numFmtId="9" fontId="6" fillId="0" borderId="0" applyFont="0" applyFill="0" applyBorder="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6" fillId="20" borderId="111" applyNumberFormat="0" applyAlignment="0" applyProtection="0"/>
    <xf numFmtId="0" fontId="26" fillId="20"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2" fillId="23" borderId="112" applyNumberFormat="0" applyFon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42" fillId="0" borderId="114" applyNumberFormat="0" applyFill="0" applyAlignment="0" applyProtection="0"/>
    <xf numFmtId="0" fontId="34" fillId="7" borderId="111" applyNumberFormat="0" applyAlignment="0" applyProtection="0"/>
    <xf numFmtId="0" fontId="34" fillId="7" borderId="111"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6" fillId="0" borderId="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6" fillId="0" borderId="0"/>
    <xf numFmtId="0" fontId="6" fillId="0" borderId="0"/>
    <xf numFmtId="9" fontId="6" fillId="0" borderId="0" applyFont="0" applyFill="0" applyBorder="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22" fillId="23" borderId="112" applyNumberFormat="0" applyFont="0" applyAlignment="0" applyProtection="0"/>
    <xf numFmtId="0" fontId="42" fillId="0" borderId="114" applyNumberFormat="0" applyFill="0" applyAlignment="0" applyProtection="0"/>
    <xf numFmtId="0" fontId="34" fillId="7" borderId="111" applyNumberFormat="0" applyAlignment="0" applyProtection="0"/>
    <xf numFmtId="0" fontId="34" fillId="7"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22" fillId="23" borderId="112" applyNumberFormat="0" applyFont="0" applyAlignment="0" applyProtection="0"/>
    <xf numFmtId="0" fontId="42" fillId="0" borderId="114" applyNumberFormat="0" applyFill="0" applyAlignment="0" applyProtection="0"/>
    <xf numFmtId="0" fontId="34" fillId="7" borderId="111" applyNumberFormat="0" applyAlignment="0" applyProtection="0"/>
    <xf numFmtId="0" fontId="34" fillId="7"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34" fillId="7"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6" fillId="20"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2" fillId="23" borderId="112" applyNumberFormat="0" applyFont="0" applyAlignment="0" applyProtection="0"/>
    <xf numFmtId="0" fontId="26" fillId="20" borderId="111" applyNumberFormat="0" applyAlignment="0" applyProtection="0"/>
    <xf numFmtId="0" fontId="34" fillId="7" borderId="111" applyNumberForma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34" fillId="7" borderId="111" applyNumberFormat="0" applyAlignment="0" applyProtection="0"/>
    <xf numFmtId="0" fontId="22" fillId="23" borderId="112" applyNumberFormat="0" applyFont="0" applyAlignment="0" applyProtection="0"/>
    <xf numFmtId="0" fontId="26" fillId="20"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6" fillId="20" borderId="111" applyNumberForma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40" fillId="20" borderId="113" applyNumberFormat="0" applyAlignment="0" applyProtection="0"/>
    <xf numFmtId="0" fontId="26" fillId="20" borderId="111" applyNumberFormat="0" applyAlignment="0" applyProtection="0"/>
    <xf numFmtId="0" fontId="40" fillId="20" borderId="113"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34" fillId="7" borderId="111" applyNumberFormat="0" applyAlignment="0" applyProtection="0"/>
    <xf numFmtId="0" fontId="34" fillId="7"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34" fillId="7"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42" fillId="0" borderId="114" applyNumberFormat="0" applyFill="0" applyAlignment="0" applyProtection="0"/>
    <xf numFmtId="0" fontId="42" fillId="0" borderId="114" applyNumberFormat="0" applyFill="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6" fillId="0" borderId="0"/>
    <xf numFmtId="0" fontId="6" fillId="0" borderId="0"/>
    <xf numFmtId="9" fontId="6" fillId="0" borderId="0" applyFont="0" applyFill="0" applyBorder="0" applyAlignment="0" applyProtection="0"/>
    <xf numFmtId="0" fontId="26" fillId="20"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6" fillId="0" borderId="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6" fillId="0" borderId="0"/>
    <xf numFmtId="0" fontId="6" fillId="0" borderId="0"/>
    <xf numFmtId="9" fontId="6" fillId="0" borderId="0" applyFont="0" applyFill="0" applyBorder="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6" fillId="0" borderId="0"/>
    <xf numFmtId="0" fontId="6" fillId="0" borderId="0"/>
    <xf numFmtId="9" fontId="6" fillId="0" borderId="0" applyFont="0" applyFill="0" applyBorder="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6" fillId="0" borderId="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6" fillId="0" borderId="0"/>
    <xf numFmtId="0" fontId="6" fillId="0" borderId="0"/>
    <xf numFmtId="9" fontId="6" fillId="0" borderId="0" applyFont="0" applyFill="0" applyBorder="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6" fillId="0" borderId="0"/>
    <xf numFmtId="0" fontId="34" fillId="7" borderId="111" applyNumberFormat="0" applyAlignment="0" applyProtection="0"/>
    <xf numFmtId="0" fontId="6" fillId="0" borderId="0"/>
    <xf numFmtId="9" fontId="6" fillId="0" borderId="0" applyFont="0" applyFill="0" applyBorder="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6" fillId="20" borderId="111" applyNumberFormat="0" applyAlignment="0" applyProtection="0"/>
    <xf numFmtId="0" fontId="26" fillId="20"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2" fillId="23" borderId="112" applyNumberFormat="0" applyFon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42" fillId="0" borderId="114" applyNumberFormat="0" applyFill="0" applyAlignment="0" applyProtection="0"/>
    <xf numFmtId="0" fontId="34" fillId="7" borderId="111" applyNumberFormat="0" applyAlignment="0" applyProtection="0"/>
    <xf numFmtId="0" fontId="34" fillId="7" borderId="111"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6" fillId="0" borderId="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6" fillId="0" borderId="0"/>
    <xf numFmtId="0" fontId="6" fillId="0" borderId="0"/>
    <xf numFmtId="9" fontId="6" fillId="0" borderId="0" applyFont="0" applyFill="0" applyBorder="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22" fillId="23" borderId="112" applyNumberFormat="0" applyFont="0" applyAlignment="0" applyProtection="0"/>
    <xf numFmtId="0" fontId="42" fillId="0" borderId="114" applyNumberFormat="0" applyFill="0" applyAlignment="0" applyProtection="0"/>
    <xf numFmtId="0" fontId="34" fillId="7" borderId="111" applyNumberFormat="0" applyAlignment="0" applyProtection="0"/>
    <xf numFmtId="0" fontId="34" fillId="7"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22" fillId="23" borderId="112" applyNumberFormat="0" applyFont="0" applyAlignment="0" applyProtection="0"/>
    <xf numFmtId="0" fontId="42" fillId="0" borderId="114" applyNumberFormat="0" applyFill="0" applyAlignment="0" applyProtection="0"/>
    <xf numFmtId="0" fontId="34" fillId="7" borderId="111" applyNumberFormat="0" applyAlignment="0" applyProtection="0"/>
    <xf numFmtId="0" fontId="34" fillId="7"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2" fillId="23" borderId="112" applyNumberFormat="0" applyFont="0" applyAlignment="0" applyProtection="0"/>
    <xf numFmtId="0" fontId="40" fillId="20" borderId="113"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26" fillId="20" borderId="111" applyNumberFormat="0" applyAlignment="0" applyProtection="0"/>
    <xf numFmtId="0" fontId="6" fillId="0" borderId="0"/>
    <xf numFmtId="0" fontId="22" fillId="23" borderId="112" applyNumberFormat="0" applyFont="0" applyAlignment="0" applyProtection="0"/>
    <xf numFmtId="0" fontId="6" fillId="0" borderId="0"/>
    <xf numFmtId="9" fontId="6" fillId="0" borderId="0" applyFont="0" applyFill="0" applyBorder="0" applyAlignment="0" applyProtection="0"/>
    <xf numFmtId="0" fontId="26" fillId="20"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6" fillId="0" borderId="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6" fillId="0" borderId="0"/>
    <xf numFmtId="0" fontId="6" fillId="0" borderId="0"/>
    <xf numFmtId="9" fontId="6" fillId="0" borderId="0" applyFont="0" applyFill="0" applyBorder="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6" fillId="0" borderId="0"/>
    <xf numFmtId="0" fontId="6" fillId="0" borderId="0"/>
    <xf numFmtId="9" fontId="6" fillId="0" borderId="0" applyFont="0" applyFill="0" applyBorder="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40" fillId="20" borderId="113" applyNumberFormat="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42" fillId="0" borderId="114" applyNumberFormat="0" applyFill="0" applyAlignment="0" applyProtection="0"/>
    <xf numFmtId="0" fontId="26" fillId="20"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26" fillId="20"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6" fillId="20" borderId="111" applyNumberForma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34" fillId="7"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2" fillId="23" borderId="112" applyNumberFormat="0" applyFon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40" fillId="20" borderId="113" applyNumberFormat="0" applyAlignment="0" applyProtection="0"/>
    <xf numFmtId="0" fontId="6" fillId="0" borderId="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6" fillId="0" borderId="0"/>
    <xf numFmtId="0" fontId="6" fillId="0" borderId="0"/>
    <xf numFmtId="9" fontId="6" fillId="0" borderId="0" applyFont="0" applyFill="0" applyBorder="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6" fillId="0" borderId="0"/>
    <xf numFmtId="0" fontId="34" fillId="7" borderId="111" applyNumberFormat="0" applyAlignment="0" applyProtection="0"/>
    <xf numFmtId="0" fontId="6" fillId="0" borderId="0"/>
    <xf numFmtId="9" fontId="6" fillId="0" borderId="0" applyFont="0" applyFill="0" applyBorder="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6" fillId="20" borderId="111" applyNumberFormat="0" applyAlignment="0" applyProtection="0"/>
    <xf numFmtId="0" fontId="26" fillId="20"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2" fillId="23" borderId="112" applyNumberFormat="0" applyFon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42" fillId="0" borderId="114" applyNumberFormat="0" applyFill="0" applyAlignment="0" applyProtection="0"/>
    <xf numFmtId="0" fontId="34" fillId="7" borderId="111" applyNumberFormat="0" applyAlignment="0" applyProtection="0"/>
    <xf numFmtId="0" fontId="34" fillId="7" borderId="111"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6" fillId="0" borderId="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6" fillId="0" borderId="0"/>
    <xf numFmtId="0" fontId="6" fillId="0" borderId="0"/>
    <xf numFmtId="9" fontId="6" fillId="0" borderId="0" applyFont="0" applyFill="0" applyBorder="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22" fillId="23" borderId="112" applyNumberFormat="0" applyFont="0" applyAlignment="0" applyProtection="0"/>
    <xf numFmtId="0" fontId="42" fillId="0" borderId="114" applyNumberFormat="0" applyFill="0" applyAlignment="0" applyProtection="0"/>
    <xf numFmtId="0" fontId="34" fillId="7" borderId="111" applyNumberFormat="0" applyAlignment="0" applyProtection="0"/>
    <xf numFmtId="0" fontId="34" fillId="7"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22" fillId="23" borderId="112" applyNumberFormat="0" applyFont="0" applyAlignment="0" applyProtection="0"/>
    <xf numFmtId="0" fontId="42" fillId="0" borderId="114" applyNumberFormat="0" applyFill="0" applyAlignment="0" applyProtection="0"/>
    <xf numFmtId="0" fontId="34" fillId="7" borderId="111" applyNumberFormat="0" applyAlignment="0" applyProtection="0"/>
    <xf numFmtId="0" fontId="34" fillId="7"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34" fillId="7"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6" fillId="20"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2" fillId="23" borderId="112" applyNumberFormat="0" applyFont="0" applyAlignment="0" applyProtection="0"/>
    <xf numFmtId="0" fontId="26" fillId="20" borderId="111" applyNumberFormat="0" applyAlignment="0" applyProtection="0"/>
    <xf numFmtId="0" fontId="34" fillId="7" borderId="111" applyNumberForma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34" fillId="7" borderId="111" applyNumberFormat="0" applyAlignment="0" applyProtection="0"/>
    <xf numFmtId="0" fontId="22" fillId="23" borderId="112" applyNumberFormat="0" applyFont="0" applyAlignment="0" applyProtection="0"/>
    <xf numFmtId="0" fontId="26" fillId="20"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6" fillId="20" borderId="111" applyNumberForma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40" fillId="20" borderId="113" applyNumberFormat="0" applyAlignment="0" applyProtection="0"/>
    <xf numFmtId="0" fontId="26" fillId="20" borderId="111" applyNumberFormat="0" applyAlignment="0" applyProtection="0"/>
    <xf numFmtId="0" fontId="40" fillId="20" borderId="113"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34" fillId="7" borderId="111" applyNumberFormat="0" applyAlignment="0" applyProtection="0"/>
    <xf numFmtId="0" fontId="34" fillId="7"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34" fillId="7"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42" fillId="0" borderId="114" applyNumberFormat="0" applyFill="0" applyAlignment="0" applyProtection="0"/>
    <xf numFmtId="0" fontId="42" fillId="0" borderId="114" applyNumberFormat="0" applyFill="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6" fillId="0" borderId="0"/>
    <xf numFmtId="0" fontId="6" fillId="0" borderId="0"/>
    <xf numFmtId="9" fontId="6" fillId="0" borderId="0" applyFont="0" applyFill="0" applyBorder="0" applyAlignment="0" applyProtection="0"/>
    <xf numFmtId="0" fontId="26" fillId="20"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6" fillId="0" borderId="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6" fillId="0" borderId="0"/>
    <xf numFmtId="0" fontId="6" fillId="0" borderId="0"/>
    <xf numFmtId="9" fontId="6" fillId="0" borderId="0" applyFont="0" applyFill="0" applyBorder="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6" fillId="0" borderId="0"/>
    <xf numFmtId="0" fontId="6" fillId="0" borderId="0"/>
    <xf numFmtId="9" fontId="6" fillId="0" borderId="0" applyFont="0" applyFill="0" applyBorder="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6" fillId="0" borderId="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6" fillId="0" borderId="0"/>
    <xf numFmtId="0" fontId="6" fillId="0" borderId="0"/>
    <xf numFmtId="9" fontId="6" fillId="0" borderId="0" applyFont="0" applyFill="0" applyBorder="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6" fillId="0" borderId="0"/>
    <xf numFmtId="0" fontId="34" fillId="7" borderId="111" applyNumberFormat="0" applyAlignment="0" applyProtection="0"/>
    <xf numFmtId="0" fontId="6" fillId="0" borderId="0"/>
    <xf numFmtId="9" fontId="6" fillId="0" borderId="0" applyFont="0" applyFill="0" applyBorder="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6" fillId="20" borderId="111" applyNumberFormat="0" applyAlignment="0" applyProtection="0"/>
    <xf numFmtId="0" fontId="26" fillId="20"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2" fillId="23" borderId="112" applyNumberFormat="0" applyFon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42" fillId="0" borderId="114" applyNumberFormat="0" applyFill="0" applyAlignment="0" applyProtection="0"/>
    <xf numFmtId="0" fontId="34" fillId="7" borderId="111" applyNumberFormat="0" applyAlignment="0" applyProtection="0"/>
    <xf numFmtId="0" fontId="34" fillId="7" borderId="111"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6" fillId="0" borderId="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6" fillId="0" borderId="0"/>
    <xf numFmtId="0" fontId="6" fillId="0" borderId="0"/>
    <xf numFmtId="9" fontId="6" fillId="0" borderId="0" applyFont="0" applyFill="0" applyBorder="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22" fillId="23" borderId="112" applyNumberFormat="0" applyFont="0" applyAlignment="0" applyProtection="0"/>
    <xf numFmtId="0" fontId="42" fillId="0" borderId="114" applyNumberFormat="0" applyFill="0" applyAlignment="0" applyProtection="0"/>
    <xf numFmtId="0" fontId="34" fillId="7" borderId="111" applyNumberFormat="0" applyAlignment="0" applyProtection="0"/>
    <xf numFmtId="0" fontId="34" fillId="7"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22" fillId="23" borderId="112" applyNumberFormat="0" applyFont="0" applyAlignment="0" applyProtection="0"/>
    <xf numFmtId="0" fontId="42" fillId="0" borderId="114" applyNumberFormat="0" applyFill="0" applyAlignment="0" applyProtection="0"/>
    <xf numFmtId="0" fontId="34" fillId="7" borderId="111" applyNumberFormat="0" applyAlignment="0" applyProtection="0"/>
    <xf numFmtId="0" fontId="34" fillId="7"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2" fillId="23" borderId="112" applyNumberFormat="0" applyFont="0" applyAlignment="0" applyProtection="0"/>
    <xf numFmtId="0" fontId="40" fillId="20" borderId="113"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26" fillId="20" borderId="111" applyNumberFormat="0" applyAlignment="0" applyProtection="0"/>
    <xf numFmtId="0" fontId="6" fillId="0" borderId="0"/>
    <xf numFmtId="0" fontId="22" fillId="23" borderId="112" applyNumberFormat="0" applyFont="0" applyAlignment="0" applyProtection="0"/>
    <xf numFmtId="0" fontId="6" fillId="0" borderId="0"/>
    <xf numFmtId="9" fontId="6" fillId="0" borderId="0" applyFont="0" applyFill="0" applyBorder="0" applyAlignment="0" applyProtection="0"/>
    <xf numFmtId="0" fontId="26" fillId="20"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6" fillId="0" borderId="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6" fillId="0" borderId="0"/>
    <xf numFmtId="0" fontId="6" fillId="0" borderId="0"/>
    <xf numFmtId="9" fontId="6" fillId="0" borderId="0" applyFont="0" applyFill="0" applyBorder="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6" fillId="0" borderId="0"/>
    <xf numFmtId="0" fontId="6" fillId="0" borderId="0"/>
    <xf numFmtId="9" fontId="6" fillId="0" borderId="0" applyFont="0" applyFill="0" applyBorder="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40" fillId="20" borderId="113" applyNumberFormat="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42" fillId="0" borderId="114" applyNumberFormat="0" applyFill="0" applyAlignment="0" applyProtection="0"/>
    <xf numFmtId="0" fontId="26" fillId="20"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26" fillId="20"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6" fillId="20" borderId="111" applyNumberForma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34" fillId="7"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2" fillId="23" borderId="112" applyNumberFormat="0" applyFon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40" fillId="20" borderId="113" applyNumberFormat="0" applyAlignment="0" applyProtection="0"/>
    <xf numFmtId="0" fontId="6" fillId="0" borderId="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6" fillId="0" borderId="0"/>
    <xf numFmtId="0" fontId="6" fillId="0" borderId="0"/>
    <xf numFmtId="9" fontId="6" fillId="0" borderId="0" applyFont="0" applyFill="0" applyBorder="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6" fillId="0" borderId="0"/>
    <xf numFmtId="0" fontId="34" fillId="7" borderId="111" applyNumberFormat="0" applyAlignment="0" applyProtection="0"/>
    <xf numFmtId="0" fontId="6" fillId="0" borderId="0"/>
    <xf numFmtId="9" fontId="6" fillId="0" borderId="0" applyFont="0" applyFill="0" applyBorder="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6" fillId="20" borderId="111" applyNumberFormat="0" applyAlignment="0" applyProtection="0"/>
    <xf numFmtId="0" fontId="26" fillId="20"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2" fillId="23" borderId="112" applyNumberFormat="0" applyFon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42" fillId="0" borderId="114" applyNumberFormat="0" applyFill="0" applyAlignment="0" applyProtection="0"/>
    <xf numFmtId="0" fontId="34" fillId="7" borderId="111" applyNumberFormat="0" applyAlignment="0" applyProtection="0"/>
    <xf numFmtId="0" fontId="34" fillId="7" borderId="111"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6" fillId="0" borderId="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6" fillId="0" borderId="0"/>
    <xf numFmtId="0" fontId="6" fillId="0" borderId="0"/>
    <xf numFmtId="9" fontId="6" fillId="0" borderId="0" applyFont="0" applyFill="0" applyBorder="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22" fillId="23" borderId="112" applyNumberFormat="0" applyFont="0" applyAlignment="0" applyProtection="0"/>
    <xf numFmtId="0" fontId="42" fillId="0" borderId="114" applyNumberFormat="0" applyFill="0" applyAlignment="0" applyProtection="0"/>
    <xf numFmtId="0" fontId="34" fillId="7" borderId="111" applyNumberFormat="0" applyAlignment="0" applyProtection="0"/>
    <xf numFmtId="0" fontId="34" fillId="7"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22" fillId="23" borderId="112" applyNumberFormat="0" applyFont="0" applyAlignment="0" applyProtection="0"/>
    <xf numFmtId="0" fontId="42" fillId="0" borderId="114" applyNumberFormat="0" applyFill="0" applyAlignment="0" applyProtection="0"/>
    <xf numFmtId="0" fontId="34" fillId="7" borderId="111" applyNumberFormat="0" applyAlignment="0" applyProtection="0"/>
    <xf numFmtId="0" fontId="34" fillId="7"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34" fillId="7"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6" fillId="20"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2" fillId="23" borderId="112" applyNumberFormat="0" applyFont="0" applyAlignment="0" applyProtection="0"/>
    <xf numFmtId="0" fontId="26" fillId="20" borderId="111" applyNumberFormat="0" applyAlignment="0" applyProtection="0"/>
    <xf numFmtId="0" fontId="34" fillId="7" borderId="111" applyNumberFormat="0" applyAlignment="0" applyProtection="0"/>
    <xf numFmtId="0" fontId="26" fillId="20" borderId="111" applyNumberFormat="0" applyAlignment="0" applyProtection="0"/>
    <xf numFmtId="0" fontId="40" fillId="20" borderId="113" applyNumberFormat="0" applyAlignment="0" applyProtection="0"/>
    <xf numFmtId="0" fontId="26" fillId="20"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34" fillId="7" borderId="111" applyNumberFormat="0" applyAlignment="0" applyProtection="0"/>
    <xf numFmtId="0" fontId="22" fillId="23" borderId="112" applyNumberFormat="0" applyFont="0" applyAlignment="0" applyProtection="0"/>
    <xf numFmtId="0" fontId="26" fillId="20"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26" fillId="20" borderId="111" applyNumberForma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40" fillId="20" borderId="113" applyNumberFormat="0" applyAlignment="0" applyProtection="0"/>
    <xf numFmtId="0" fontId="26" fillId="20" borderId="111" applyNumberFormat="0" applyAlignment="0" applyProtection="0"/>
    <xf numFmtId="0" fontId="40" fillId="20" borderId="113" applyNumberFormat="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34" fillId="7" borderId="111" applyNumberFormat="0" applyAlignment="0" applyProtection="0"/>
    <xf numFmtId="0" fontId="34" fillId="7" borderId="111" applyNumberFormat="0" applyAlignment="0" applyProtection="0"/>
    <xf numFmtId="0" fontId="26" fillId="20"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34" fillId="7"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2" fillId="23" borderId="112" applyNumberFormat="0" applyFont="0" applyAlignment="0" applyProtection="0"/>
    <xf numFmtId="0" fontId="42" fillId="0" borderId="114" applyNumberFormat="0" applyFill="0" applyAlignment="0" applyProtection="0"/>
    <xf numFmtId="0" fontId="42" fillId="0" borderId="114" applyNumberFormat="0" applyFill="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40" fillId="20" borderId="113" applyNumberFormat="0" applyAlignment="0" applyProtection="0"/>
    <xf numFmtId="0" fontId="6" fillId="0" borderId="0"/>
    <xf numFmtId="0" fontId="6" fillId="0" borderId="0"/>
    <xf numFmtId="9" fontId="6" fillId="0" borderId="0" applyFont="0" applyFill="0" applyBorder="0" applyAlignment="0" applyProtection="0"/>
    <xf numFmtId="0" fontId="26" fillId="20" borderId="111" applyNumberForma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6" fillId="0" borderId="0"/>
    <xf numFmtId="0" fontId="40" fillId="20" borderId="113" applyNumberFormat="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26" fillId="20" borderId="111"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42" fillId="0" borderId="114" applyNumberFormat="0" applyFill="0" applyAlignment="0" applyProtection="0"/>
    <xf numFmtId="0" fontId="6" fillId="0" borderId="0"/>
    <xf numFmtId="0" fontId="6" fillId="0" borderId="0"/>
    <xf numFmtId="9" fontId="6" fillId="0" borderId="0" applyFont="0" applyFill="0" applyBorder="0" applyAlignment="0" applyProtection="0"/>
    <xf numFmtId="0" fontId="26" fillId="20" borderId="111" applyNumberFormat="0" applyAlignment="0" applyProtection="0"/>
    <xf numFmtId="0" fontId="34" fillId="7" borderId="111"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26" fillId="20" borderId="111" applyNumberFormat="0" applyAlignment="0" applyProtection="0"/>
    <xf numFmtId="0" fontId="40" fillId="20" borderId="113"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42" fillId="0" borderId="114" applyNumberFormat="0" applyFill="0" applyAlignment="0" applyProtection="0"/>
    <xf numFmtId="0" fontId="40" fillId="20" borderId="113" applyNumberFormat="0" applyAlignment="0" applyProtection="0"/>
    <xf numFmtId="0" fontId="22" fillId="23" borderId="112" applyNumberFormat="0" applyFont="0" applyAlignment="0" applyProtection="0"/>
    <xf numFmtId="0" fontId="34" fillId="7" borderId="111" applyNumberFormat="0" applyAlignment="0" applyProtection="0"/>
    <xf numFmtId="0" fontId="22" fillId="23" borderId="112" applyNumberFormat="0" applyFont="0" applyAlignment="0" applyProtection="0"/>
    <xf numFmtId="0" fontId="40" fillId="20" borderId="113" applyNumberFormat="0" applyAlignment="0" applyProtection="0"/>
    <xf numFmtId="0" fontId="42" fillId="0" borderId="114" applyNumberFormat="0" applyFill="0" applyAlignment="0" applyProtection="0"/>
    <xf numFmtId="0" fontId="34" fillId="7" borderId="111" applyNumberFormat="0" applyAlignment="0" applyProtection="0"/>
    <xf numFmtId="0" fontId="26" fillId="20" borderId="111" applyNumberFormat="0" applyAlignment="0" applyProtection="0"/>
    <xf numFmtId="0" fontId="26" fillId="20" borderId="111" applyNumberFormat="0" applyAlignment="0" applyProtection="0"/>
    <xf numFmtId="0" fontId="22" fillId="23" borderId="112" applyNumberFormat="0" applyFont="0" applyAlignment="0" applyProtection="0"/>
    <xf numFmtId="0" fontId="6" fillId="0" borderId="0"/>
    <xf numFmtId="0" fontId="6" fillId="0" borderId="0"/>
    <xf numFmtId="9" fontId="6" fillId="0" borderId="0" applyFont="0" applyFill="0" applyBorder="0" applyAlignment="0" applyProtection="0"/>
    <xf numFmtId="0" fontId="22" fillId="23" borderId="112" applyNumberFormat="0" applyFont="0" applyAlignment="0" applyProtection="0"/>
    <xf numFmtId="0" fontId="26" fillId="20" borderId="111" applyNumberFormat="0" applyAlignment="0" applyProtection="0"/>
    <xf numFmtId="0" fontId="26" fillId="20" borderId="111" applyNumberFormat="0" applyAlignment="0" applyProtection="0"/>
    <xf numFmtId="0" fontId="34" fillId="7" borderId="111" applyNumberFormat="0" applyAlignment="0" applyProtection="0"/>
    <xf numFmtId="0" fontId="40" fillId="20" borderId="113" applyNumberFormat="0" applyAlignment="0" applyProtection="0"/>
    <xf numFmtId="0" fontId="34" fillId="7" borderId="111" applyNumberFormat="0" applyAlignment="0" applyProtection="0"/>
    <xf numFmtId="0" fontId="42" fillId="0" borderId="114" applyNumberFormat="0" applyFill="0" applyAlignment="0" applyProtection="0"/>
    <xf numFmtId="0" fontId="40" fillId="20" borderId="113" applyNumberFormat="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0" fontId="6" fillId="0" borderId="0"/>
    <xf numFmtId="0" fontId="6" fillId="0" borderId="0"/>
    <xf numFmtId="0" fontId="6" fillId="0" borderId="0"/>
    <xf numFmtId="43" fontId="22"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43" fontId="22"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0" fontId="5" fillId="0" borderId="0"/>
    <xf numFmtId="0" fontId="5" fillId="0" borderId="0"/>
    <xf numFmtId="0" fontId="5" fillId="0" borderId="0"/>
    <xf numFmtId="43" fontId="22"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3" fillId="0" borderId="0" applyNumberFormat="0" applyFill="0" applyBorder="0" applyAlignment="0" applyProtection="0">
      <alignment vertical="top"/>
      <protection locked="0"/>
    </xf>
    <xf numFmtId="0" fontId="22" fillId="0" borderId="0"/>
    <xf numFmtId="0" fontId="2" fillId="0" borderId="0"/>
    <xf numFmtId="43" fontId="2" fillId="0" borderId="0" applyFont="0" applyFill="0" applyBorder="0" applyAlignment="0" applyProtection="0"/>
  </cellStyleXfs>
  <cellXfs count="562">
    <xf numFmtId="0" fontId="0" fillId="0" borderId="0" xfId="0"/>
    <xf numFmtId="0" fontId="46" fillId="0" borderId="0" xfId="0" applyFont="1"/>
    <xf numFmtId="0" fontId="50" fillId="0" borderId="0" xfId="0" applyFont="1"/>
    <xf numFmtId="0" fontId="48" fillId="0" borderId="0" xfId="0" applyFont="1" applyBorder="1" applyAlignment="1">
      <alignment horizontal="left" vertical="center" wrapText="1" indent="1"/>
    </xf>
    <xf numFmtId="0" fontId="46" fillId="0" borderId="11" xfId="0" applyFont="1" applyBorder="1"/>
    <xf numFmtId="164" fontId="46" fillId="0" borderId="0" xfId="0" applyNumberFormat="1" applyFont="1"/>
    <xf numFmtId="0" fontId="44" fillId="24" borderId="0" xfId="0" applyFont="1" applyFill="1"/>
    <xf numFmtId="0" fontId="44" fillId="24" borderId="11" xfId="0" applyFont="1" applyFill="1" applyBorder="1" applyAlignment="1">
      <alignment vertical="center"/>
    </xf>
    <xf numFmtId="0" fontId="44" fillId="24" borderId="11" xfId="0" applyFont="1" applyFill="1" applyBorder="1" applyAlignment="1">
      <alignment horizontal="center" vertical="center" wrapText="1"/>
    </xf>
    <xf numFmtId="0" fontId="44" fillId="24" borderId="0" xfId="0" applyFont="1" applyFill="1" applyAlignment="1">
      <alignment vertical="center"/>
    </xf>
    <xf numFmtId="0" fontId="44" fillId="0" borderId="0" xfId="0" applyFont="1" applyBorder="1"/>
    <xf numFmtId="3" fontId="44" fillId="0" borderId="0" xfId="39" applyNumberFormat="1" applyFont="1" applyBorder="1" applyAlignment="1">
      <alignment horizontal="center"/>
    </xf>
    <xf numFmtId="164" fontId="44" fillId="0" borderId="0" xfId="39" applyNumberFormat="1" applyFont="1" applyBorder="1" applyAlignment="1">
      <alignment horizontal="center"/>
    </xf>
    <xf numFmtId="0" fontId="44" fillId="0" borderId="0" xfId="0" applyFont="1" applyAlignment="1">
      <alignment horizontal="left" indent="1"/>
    </xf>
    <xf numFmtId="0" fontId="44" fillId="0" borderId="0" xfId="0" applyNumberFormat="1" applyFont="1" applyBorder="1" applyAlignment="1">
      <alignment horizontal="left" indent="2"/>
    </xf>
    <xf numFmtId="0" fontId="44" fillId="0" borderId="0" xfId="0" applyFont="1" applyBorder="1" applyAlignment="1">
      <alignment horizontal="left" indent="1"/>
    </xf>
    <xf numFmtId="0" fontId="44" fillId="0" borderId="0" xfId="0" quotePrefix="1" applyFont="1" applyBorder="1" applyAlignment="1">
      <alignment horizontal="left" vertical="center" wrapText="1" indent="1"/>
    </xf>
    <xf numFmtId="0" fontId="44" fillId="0" borderId="0" xfId="0" quotePrefix="1" applyFont="1" applyFill="1" applyBorder="1" applyAlignment="1">
      <alignment horizontal="left" vertical="center" wrapText="1" indent="1"/>
    </xf>
    <xf numFmtId="0" fontId="45" fillId="0" borderId="0" xfId="49" applyFont="1"/>
    <xf numFmtId="3" fontId="44" fillId="0" borderId="0" xfId="49" applyNumberFormat="1" applyFont="1"/>
    <xf numFmtId="0" fontId="46" fillId="0" borderId="0" xfId="49" applyFont="1"/>
    <xf numFmtId="0" fontId="45" fillId="0" borderId="0" xfId="49" applyFont="1" applyAlignment="1"/>
    <xf numFmtId="0" fontId="44" fillId="0" borderId="0" xfId="49" applyFont="1"/>
    <xf numFmtId="0" fontId="44" fillId="0" borderId="11" xfId="49" applyFont="1" applyBorder="1" applyAlignment="1"/>
    <xf numFmtId="0" fontId="44" fillId="0" borderId="0" xfId="49" applyFont="1" applyBorder="1" applyAlignment="1"/>
    <xf numFmtId="164" fontId="44" fillId="0" borderId="0" xfId="49" applyNumberFormat="1" applyFont="1" applyAlignment="1">
      <alignment horizontal="right"/>
    </xf>
    <xf numFmtId="164" fontId="44" fillId="0" borderId="0" xfId="49" applyNumberFormat="1" applyFont="1"/>
    <xf numFmtId="164" fontId="44" fillId="0" borderId="11" xfId="39" applyNumberFormat="1" applyFont="1" applyBorder="1" applyAlignment="1">
      <alignment horizontal="right"/>
    </xf>
    <xf numFmtId="3" fontId="44" fillId="0" borderId="0" xfId="49" applyNumberFormat="1" applyFont="1" applyFill="1" applyAlignment="1" applyProtection="1">
      <alignment horizontal="right"/>
      <protection hidden="1"/>
    </xf>
    <xf numFmtId="0" fontId="52" fillId="0" borderId="0" xfId="49" applyFont="1"/>
    <xf numFmtId="164" fontId="44" fillId="0" borderId="0" xfId="49" applyNumberFormat="1" applyFont="1" applyBorder="1" applyAlignment="1">
      <alignment horizontal="center" vertical="center" wrapText="1"/>
    </xf>
    <xf numFmtId="3" fontId="44" fillId="0" borderId="0" xfId="49" applyNumberFormat="1" applyFont="1" applyFill="1" applyBorder="1" applyAlignment="1">
      <alignment horizontal="center" vertical="center" wrapText="1"/>
    </xf>
    <xf numFmtId="0" fontId="44" fillId="0" borderId="0" xfId="49" applyFont="1" applyBorder="1" applyAlignment="1">
      <alignment vertical="center" wrapText="1"/>
    </xf>
    <xf numFmtId="0" fontId="44" fillId="0" borderId="10" xfId="49" applyFont="1" applyBorder="1"/>
    <xf numFmtId="0" fontId="48" fillId="0" borderId="0" xfId="49" applyFont="1" applyAlignment="1">
      <alignment vertical="center"/>
    </xf>
    <xf numFmtId="0" fontId="46" fillId="0" borderId="0" xfId="0" applyFont="1" applyAlignment="1">
      <alignment horizontal="right"/>
    </xf>
    <xf numFmtId="0" fontId="44" fillId="0" borderId="12" xfId="49" applyFont="1" applyBorder="1"/>
    <xf numFmtId="0" fontId="45" fillId="0" borderId="15" xfId="49" applyFont="1" applyFill="1" applyBorder="1" applyAlignment="1" applyProtection="1">
      <protection hidden="1"/>
    </xf>
    <xf numFmtId="0" fontId="44" fillId="0" borderId="0" xfId="0" applyFont="1" applyBorder="1" applyAlignment="1">
      <alignment horizontal="center" vertical="center" wrapText="1"/>
    </xf>
    <xf numFmtId="0" fontId="45" fillId="0" borderId="0" xfId="49" applyFont="1" applyProtection="1"/>
    <xf numFmtId="0" fontId="44" fillId="0" borderId="0" xfId="49" applyFont="1" applyFill="1" applyAlignment="1" applyProtection="1">
      <alignment horizontal="left" wrapText="1" indent="1"/>
    </xf>
    <xf numFmtId="0" fontId="44" fillId="0" borderId="11" xfId="49" applyFont="1" applyBorder="1"/>
    <xf numFmtId="3" fontId="44" fillId="0" borderId="0" xfId="49" applyNumberFormat="1" applyFont="1" applyFill="1" applyBorder="1" applyAlignment="1">
      <alignment horizontal="right"/>
    </xf>
    <xf numFmtId="164" fontId="44" fillId="0" borderId="0" xfId="49" applyNumberFormat="1" applyFont="1" applyFill="1" applyBorder="1" applyAlignment="1">
      <alignment horizontal="center"/>
    </xf>
    <xf numFmtId="0" fontId="44" fillId="0" borderId="0" xfId="49" applyFont="1" applyBorder="1" applyAlignment="1">
      <alignment horizontal="left" indent="2"/>
    </xf>
    <xf numFmtId="0" fontId="46" fillId="0" borderId="0" xfId="49" applyFont="1" applyBorder="1"/>
    <xf numFmtId="164" fontId="46" fillId="24" borderId="0" xfId="49" applyNumberFormat="1" applyFont="1" applyFill="1" applyAlignment="1">
      <alignment horizontal="center"/>
    </xf>
    <xf numFmtId="0" fontId="46" fillId="24" borderId="0" xfId="49" applyFont="1" applyFill="1"/>
    <xf numFmtId="164" fontId="44" fillId="0" borderId="0" xfId="49" applyNumberFormat="1" applyFont="1" applyAlignment="1" applyProtection="1">
      <alignment horizontal="right"/>
    </xf>
    <xf numFmtId="164" fontId="44" fillId="0" borderId="0" xfId="49" applyNumberFormat="1" applyFont="1" applyProtection="1"/>
    <xf numFmtId="0" fontId="22" fillId="0" borderId="0" xfId="0" applyFont="1" applyFill="1"/>
    <xf numFmtId="0" fontId="46" fillId="0" borderId="0" xfId="0" applyFont="1" applyFill="1"/>
    <xf numFmtId="0" fontId="48" fillId="0" borderId="0" xfId="49" applyNumberFormat="1" applyFont="1" applyAlignment="1" applyProtection="1">
      <alignment vertical="center"/>
      <protection locked="0" hidden="1"/>
    </xf>
    <xf numFmtId="0" fontId="52" fillId="24" borderId="0" xfId="46" applyFont="1" applyFill="1" applyAlignment="1">
      <alignment horizontal="right" vertical="top"/>
    </xf>
    <xf numFmtId="0" fontId="44" fillId="25" borderId="0" xfId="49" applyFont="1" applyFill="1" applyBorder="1" applyAlignment="1">
      <alignment wrapText="1"/>
    </xf>
    <xf numFmtId="2" fontId="56" fillId="25" borderId="0" xfId="49" applyNumberFormat="1" applyFont="1" applyFill="1" applyBorder="1" applyAlignment="1" applyProtection="1">
      <alignment horizontal="center"/>
      <protection locked="0"/>
    </xf>
    <xf numFmtId="0" fontId="44" fillId="0" borderId="20" xfId="49" applyFont="1" applyBorder="1" applyAlignment="1">
      <alignment horizontal="center" vertical="center" wrapText="1"/>
    </xf>
    <xf numFmtId="0" fontId="44" fillId="0" borderId="21" xfId="49" applyFont="1" applyBorder="1" applyAlignment="1">
      <alignment horizontal="center" vertical="center" wrapText="1"/>
    </xf>
    <xf numFmtId="0" fontId="22" fillId="0" borderId="0" xfId="0" applyFont="1" applyFill="1" applyAlignment="1"/>
    <xf numFmtId="1" fontId="45" fillId="24" borderId="0" xfId="49" applyNumberFormat="1" applyFont="1" applyFill="1" applyAlignment="1">
      <alignment horizontal="left"/>
    </xf>
    <xf numFmtId="0" fontId="22" fillId="24" borderId="0" xfId="0" applyFont="1" applyFill="1"/>
    <xf numFmtId="165" fontId="44" fillId="0" borderId="0" xfId="0" applyNumberFormat="1" applyFont="1" applyBorder="1" applyAlignment="1">
      <alignment horizontal="center"/>
    </xf>
    <xf numFmtId="0" fontId="48" fillId="0" borderId="0" xfId="0" applyFont="1" applyFill="1" applyBorder="1" applyAlignment="1">
      <alignment vertical="center"/>
    </xf>
    <xf numFmtId="0" fontId="48" fillId="0" borderId="0" xfId="54" applyFont="1" applyBorder="1" applyAlignment="1">
      <alignment horizontal="left" vertical="center"/>
    </xf>
    <xf numFmtId="3" fontId="44" fillId="0" borderId="0" xfId="0" applyNumberFormat="1" applyFont="1" applyFill="1" applyBorder="1" applyAlignment="1">
      <alignment horizontal="right"/>
    </xf>
    <xf numFmtId="0" fontId="45" fillId="0" borderId="12" xfId="49" applyFont="1" applyBorder="1" applyAlignment="1">
      <alignment horizontal="center" vertical="center"/>
    </xf>
    <xf numFmtId="0" fontId="48" fillId="0" borderId="0" xfId="0" applyFont="1" applyBorder="1" applyAlignment="1">
      <alignment horizontal="left" vertical="center"/>
    </xf>
    <xf numFmtId="0" fontId="48" fillId="0" borderId="0" xfId="0" applyFont="1" applyFill="1" applyBorder="1" applyAlignment="1">
      <alignment horizontal="left" vertical="center"/>
    </xf>
    <xf numFmtId="0" fontId="48" fillId="0" borderId="0" xfId="0" applyFont="1" applyBorder="1"/>
    <xf numFmtId="164" fontId="44" fillId="0" borderId="0" xfId="0" applyNumberFormat="1" applyFont="1" applyFill="1" applyBorder="1" applyAlignment="1">
      <alignment horizontal="center"/>
    </xf>
    <xf numFmtId="0" fontId="45" fillId="0" borderId="0" xfId="49" applyFont="1" applyAlignment="1" applyProtection="1"/>
    <xf numFmtId="164" fontId="48" fillId="0" borderId="0" xfId="0" applyNumberFormat="1" applyFont="1" applyAlignment="1">
      <alignment horizontal="right"/>
    </xf>
    <xf numFmtId="164" fontId="46" fillId="0" borderId="0" xfId="0" applyNumberFormat="1" applyFont="1" applyAlignment="1">
      <alignment horizontal="right"/>
    </xf>
    <xf numFmtId="164" fontId="46" fillId="0" borderId="0" xfId="0" applyNumberFormat="1" applyFont="1" applyBorder="1" applyAlignment="1">
      <alignment horizontal="right"/>
    </xf>
    <xf numFmtId="0" fontId="44" fillId="0" borderId="0" xfId="49" applyFont="1" applyFill="1"/>
    <xf numFmtId="0" fontId="44" fillId="0" borderId="42" xfId="49" applyFont="1" applyFill="1" applyBorder="1"/>
    <xf numFmtId="0" fontId="44" fillId="0" borderId="11" xfId="49" applyFont="1" applyFill="1" applyBorder="1"/>
    <xf numFmtId="0" fontId="44" fillId="0" borderId="0" xfId="0" applyFont="1" applyFill="1" applyBorder="1"/>
    <xf numFmtId="0" fontId="44" fillId="0" borderId="0" xfId="0" applyFont="1" applyFill="1" applyBorder="1" applyAlignment="1">
      <alignment horizontal="center" vertical="center" wrapText="1"/>
    </xf>
    <xf numFmtId="164" fontId="44" fillId="0" borderId="0" xfId="0" applyNumberFormat="1" applyFont="1" applyFill="1" applyBorder="1"/>
    <xf numFmtId="0" fontId="44" fillId="0" borderId="0" xfId="0" quotePrefix="1" applyFont="1" applyFill="1" applyBorder="1" applyAlignment="1">
      <alignment horizontal="left" vertical="center" wrapText="1" indent="2"/>
    </xf>
    <xf numFmtId="0" fontId="53" fillId="0" borderId="0" xfId="0" applyFont="1"/>
    <xf numFmtId="0" fontId="44" fillId="0" borderId="0" xfId="0" applyFont="1"/>
    <xf numFmtId="0" fontId="22" fillId="0" borderId="0" xfId="0" applyFont="1"/>
    <xf numFmtId="0" fontId="48" fillId="0" borderId="0" xfId="0" quotePrefix="1" applyFont="1" applyBorder="1" applyAlignment="1">
      <alignment horizontal="left" vertical="center"/>
    </xf>
    <xf numFmtId="0" fontId="44" fillId="0" borderId="0" xfId="0" quotePrefix="1" applyFont="1" applyFill="1" applyBorder="1" applyAlignment="1">
      <alignment horizontal="left" vertical="center"/>
    </xf>
    <xf numFmtId="0" fontId="46" fillId="0" borderId="0" xfId="0" applyFont="1" applyFill="1" applyAlignment="1"/>
    <xf numFmtId="0" fontId="44" fillId="24" borderId="11" xfId="0" applyFont="1" applyFill="1" applyBorder="1" applyAlignment="1">
      <alignment horizontal="right" vertical="center" wrapText="1"/>
    </xf>
    <xf numFmtId="0" fontId="44" fillId="0" borderId="11" xfId="49" applyFont="1" applyBorder="1" applyAlignment="1" applyProtection="1">
      <protection locked="0" hidden="1"/>
    </xf>
    <xf numFmtId="3" fontId="44" fillId="0" borderId="11" xfId="39" applyNumberFormat="1" applyFont="1" applyFill="1" applyBorder="1" applyAlignment="1" applyProtection="1">
      <alignment horizontal="right"/>
      <protection locked="0" hidden="1"/>
    </xf>
    <xf numFmtId="164" fontId="44" fillId="0" borderId="11" xfId="39" applyNumberFormat="1" applyFont="1" applyBorder="1" applyAlignment="1" applyProtection="1">
      <alignment horizontal="right"/>
      <protection locked="0" hidden="1"/>
    </xf>
    <xf numFmtId="0" fontId="22" fillId="0" borderId="11" xfId="0" quotePrefix="1" applyFont="1" applyFill="1" applyBorder="1"/>
    <xf numFmtId="0" fontId="44" fillId="0" borderId="42" xfId="49" applyFont="1" applyBorder="1"/>
    <xf numFmtId="0" fontId="53" fillId="25" borderId="0" xfId="49" applyFont="1" applyFill="1"/>
    <xf numFmtId="0" fontId="44" fillId="0" borderId="11" xfId="0" applyNumberFormat="1" applyFont="1" applyBorder="1" applyAlignment="1">
      <alignment horizontal="left" indent="2"/>
    </xf>
    <xf numFmtId="3" fontId="44" fillId="0" borderId="11" xfId="0" applyNumberFormat="1" applyFont="1" applyFill="1" applyBorder="1" applyAlignment="1">
      <alignment horizontal="center"/>
    </xf>
    <xf numFmtId="3" fontId="44" fillId="0" borderId="11" xfId="0" applyNumberFormat="1" applyFont="1" applyFill="1" applyBorder="1" applyAlignment="1">
      <alignment horizontal="right"/>
    </xf>
    <xf numFmtId="0" fontId="22" fillId="0" borderId="0" xfId="0" applyFont="1" applyAlignment="1"/>
    <xf numFmtId="164" fontId="22" fillId="0" borderId="0" xfId="0" applyNumberFormat="1" applyFont="1"/>
    <xf numFmtId="0" fontId="22" fillId="0" borderId="11" xfId="0" applyFont="1" applyFill="1" applyBorder="1"/>
    <xf numFmtId="0" fontId="22" fillId="0" borderId="11" xfId="0" applyFont="1" applyFill="1" applyBorder="1" applyAlignment="1">
      <alignment horizontal="right"/>
    </xf>
    <xf numFmtId="0" fontId="44" fillId="0" borderId="0" xfId="0" applyFont="1" applyAlignment="1">
      <alignment horizontal="right"/>
    </xf>
    <xf numFmtId="164" fontId="44" fillId="0" borderId="0" xfId="0" applyNumberFormat="1" applyFont="1" applyBorder="1" applyAlignment="1">
      <alignment horizontal="right"/>
    </xf>
    <xf numFmtId="0" fontId="44" fillId="0" borderId="11" xfId="0" applyFont="1" applyBorder="1" applyAlignment="1">
      <alignment horizontal="left" indent="2"/>
    </xf>
    <xf numFmtId="3" fontId="48" fillId="0" borderId="0" xfId="49" applyNumberFormat="1" applyFont="1" applyProtection="1"/>
    <xf numFmtId="0" fontId="22" fillId="24" borderId="11" xfId="0" applyFont="1" applyFill="1" applyBorder="1"/>
    <xf numFmtId="0" fontId="44" fillId="24" borderId="11" xfId="0" applyFont="1" applyFill="1" applyBorder="1" applyAlignment="1">
      <alignment horizontal="right" vertical="center"/>
    </xf>
    <xf numFmtId="0" fontId="22" fillId="0" borderId="0" xfId="0" applyFont="1" applyAlignment="1">
      <alignment vertical="center"/>
    </xf>
    <xf numFmtId="3" fontId="22" fillId="0" borderId="0" xfId="0" applyNumberFormat="1" applyFont="1"/>
    <xf numFmtId="0" fontId="22" fillId="0" borderId="12" xfId="0" applyFont="1" applyBorder="1"/>
    <xf numFmtId="0" fontId="22" fillId="0" borderId="11" xfId="0" applyFont="1" applyBorder="1"/>
    <xf numFmtId="0" fontId="22" fillId="0" borderId="0" xfId="49" applyFont="1"/>
    <xf numFmtId="0" fontId="44" fillId="0" borderId="0" xfId="49" applyFont="1" applyFill="1" applyAlignment="1" applyProtection="1"/>
    <xf numFmtId="0" fontId="44" fillId="0" borderId="0" xfId="49" applyFont="1" applyFill="1" applyAlignment="1" applyProtection="1">
      <alignment horizontal="left" indent="1"/>
    </xf>
    <xf numFmtId="0" fontId="52" fillId="0" borderId="0" xfId="49" applyFont="1" applyFill="1" applyAlignment="1" applyProtection="1">
      <alignment horizontal="left" indent="2"/>
    </xf>
    <xf numFmtId="0" fontId="52" fillId="0" borderId="0" xfId="49" applyFont="1" applyFill="1" applyAlignment="1" applyProtection="1">
      <alignment horizontal="left" wrapText="1" indent="2"/>
    </xf>
    <xf numFmtId="0" fontId="48" fillId="0" borderId="0" xfId="49" applyFont="1" applyFill="1" applyAlignment="1" applyProtection="1"/>
    <xf numFmtId="0" fontId="44" fillId="0" borderId="0" xfId="0" applyFont="1"/>
    <xf numFmtId="0" fontId="44" fillId="0" borderId="0" xfId="0" applyFont="1"/>
    <xf numFmtId="0" fontId="45" fillId="0" borderId="11" xfId="49" applyFont="1" applyBorder="1" applyAlignment="1">
      <alignment horizontal="center" vertical="center"/>
    </xf>
    <xf numFmtId="164" fontId="44" fillId="0" borderId="0" xfId="0" applyNumberFormat="1" applyFont="1" applyFill="1" applyBorder="1" applyAlignment="1">
      <alignment horizontal="right"/>
    </xf>
    <xf numFmtId="165" fontId="44" fillId="0" borderId="0" xfId="0" applyNumberFormat="1" applyFont="1" applyFill="1" applyBorder="1" applyAlignment="1">
      <alignment horizontal="right"/>
    </xf>
    <xf numFmtId="165" fontId="63" fillId="0" borderId="0" xfId="0" quotePrefix="1" applyNumberFormat="1" applyFont="1" applyFill="1" applyBorder="1" applyAlignment="1">
      <alignment horizontal="right"/>
    </xf>
    <xf numFmtId="4" fontId="63" fillId="0" borderId="0" xfId="0" quotePrefix="1" applyNumberFormat="1" applyFont="1" applyFill="1" applyBorder="1" applyAlignment="1">
      <alignment horizontal="right"/>
    </xf>
    <xf numFmtId="164" fontId="63" fillId="0" borderId="0" xfId="0" applyNumberFormat="1" applyFont="1" applyBorder="1" applyAlignment="1">
      <alignment horizontal="right"/>
    </xf>
    <xf numFmtId="2" fontId="63" fillId="0" borderId="0" xfId="0" quotePrefix="1" applyNumberFormat="1" applyFont="1" applyFill="1" applyBorder="1" applyAlignment="1">
      <alignment horizontal="right"/>
    </xf>
    <xf numFmtId="3" fontId="44" fillId="0" borderId="16" xfId="49" applyNumberFormat="1" applyFont="1" applyBorder="1" applyAlignment="1">
      <alignment horizontal="right"/>
    </xf>
    <xf numFmtId="0" fontId="44" fillId="0" borderId="16" xfId="0" applyFont="1" applyBorder="1" applyAlignment="1">
      <alignment horizontal="right"/>
    </xf>
    <xf numFmtId="0" fontId="50" fillId="0" borderId="19" xfId="0" applyFont="1" applyBorder="1" applyAlignment="1">
      <alignment horizontal="right"/>
    </xf>
    <xf numFmtId="164" fontId="44" fillId="0" borderId="16" xfId="0" applyNumberFormat="1" applyFont="1" applyFill="1" applyBorder="1" applyAlignment="1">
      <alignment horizontal="right"/>
    </xf>
    <xf numFmtId="164" fontId="44" fillId="0" borderId="16" xfId="0" applyNumberFormat="1" applyFont="1" applyBorder="1" applyAlignment="1">
      <alignment horizontal="right"/>
    </xf>
    <xf numFmtId="0" fontId="50" fillId="0" borderId="0" xfId="0" applyFont="1" applyAlignment="1">
      <alignment horizontal="right"/>
    </xf>
    <xf numFmtId="0" fontId="44" fillId="0" borderId="16" xfId="49" applyFont="1" applyBorder="1" applyAlignment="1">
      <alignment horizontal="right"/>
    </xf>
    <xf numFmtId="164" fontId="48" fillId="0" borderId="0" xfId="0" applyNumberFormat="1" applyFont="1" applyBorder="1" applyAlignment="1">
      <alignment horizontal="right"/>
    </xf>
    <xf numFmtId="164" fontId="48" fillId="0" borderId="16" xfId="0" applyNumberFormat="1" applyFont="1" applyBorder="1" applyAlignment="1">
      <alignment horizontal="right"/>
    </xf>
    <xf numFmtId="164" fontId="48" fillId="0" borderId="19" xfId="0" applyNumberFormat="1" applyFont="1" applyBorder="1" applyAlignment="1">
      <alignment horizontal="right"/>
    </xf>
    <xf numFmtId="164" fontId="50" fillId="0" borderId="0" xfId="0" applyNumberFormat="1" applyFont="1" applyAlignment="1">
      <alignment horizontal="right"/>
    </xf>
    <xf numFmtId="164" fontId="50" fillId="0" borderId="16" xfId="0" applyNumberFormat="1" applyFont="1" applyBorder="1" applyAlignment="1">
      <alignment horizontal="right"/>
    </xf>
    <xf numFmtId="165" fontId="50" fillId="0" borderId="0" xfId="0" applyNumberFormat="1" applyFont="1" applyBorder="1" applyAlignment="1">
      <alignment horizontal="right"/>
    </xf>
    <xf numFmtId="164" fontId="50" fillId="0" borderId="0" xfId="0" applyNumberFormat="1" applyFont="1" applyBorder="1" applyAlignment="1">
      <alignment horizontal="right"/>
    </xf>
    <xf numFmtId="0" fontId="44" fillId="0" borderId="0" xfId="0" quotePrefix="1" applyFont="1" applyBorder="1" applyAlignment="1">
      <alignment horizontal="right"/>
    </xf>
    <xf numFmtId="164" fontId="46" fillId="0" borderId="16" xfId="0" applyNumberFormat="1" applyFont="1" applyBorder="1" applyAlignment="1">
      <alignment horizontal="right"/>
    </xf>
    <xf numFmtId="164" fontId="46" fillId="0" borderId="19" xfId="0" applyNumberFormat="1" applyFont="1" applyBorder="1" applyAlignment="1">
      <alignment horizontal="right"/>
    </xf>
    <xf numFmtId="164" fontId="57" fillId="0" borderId="16" xfId="0" applyNumberFormat="1" applyFont="1" applyBorder="1" applyAlignment="1">
      <alignment horizontal="right"/>
    </xf>
    <xf numFmtId="164" fontId="63" fillId="0" borderId="0" xfId="0" applyNumberFormat="1" applyFont="1" applyFill="1" applyBorder="1" applyAlignment="1">
      <alignment horizontal="right"/>
    </xf>
    <xf numFmtId="164" fontId="44" fillId="0" borderId="19" xfId="0" applyNumberFormat="1" applyFont="1" applyBorder="1" applyAlignment="1">
      <alignment horizontal="right"/>
    </xf>
    <xf numFmtId="0" fontId="46" fillId="0" borderId="11" xfId="0" applyFont="1" applyBorder="1" applyAlignment="1">
      <alignment horizontal="right"/>
    </xf>
    <xf numFmtId="164" fontId="44" fillId="0" borderId="11" xfId="0" quotePrefix="1" applyNumberFormat="1" applyFont="1" applyBorder="1" applyAlignment="1">
      <alignment horizontal="right"/>
    </xf>
    <xf numFmtId="0" fontId="48" fillId="0" borderId="0" xfId="0" applyFont="1" applyBorder="1" applyAlignment="1">
      <alignment vertical="center"/>
    </xf>
    <xf numFmtId="3" fontId="44" fillId="0" borderId="0" xfId="51" quotePrefix="1" applyNumberFormat="1" applyFont="1" applyAlignment="1">
      <alignment horizontal="right"/>
    </xf>
    <xf numFmtId="165" fontId="44" fillId="0" borderId="0" xfId="49" applyNumberFormat="1" applyFont="1" applyFill="1" applyAlignment="1">
      <alignment horizontal="center"/>
    </xf>
    <xf numFmtId="0" fontId="44" fillId="0" borderId="16" xfId="0" applyFont="1" applyBorder="1" applyAlignment="1">
      <alignment horizontal="right" wrapText="1"/>
    </xf>
    <xf numFmtId="0" fontId="44" fillId="0" borderId="0" xfId="0" applyFont="1" applyBorder="1" applyAlignment="1">
      <alignment horizontal="right" wrapText="1"/>
    </xf>
    <xf numFmtId="0" fontId="44" fillId="0" borderId="19" xfId="0" applyFont="1" applyBorder="1" applyAlignment="1">
      <alignment horizontal="right" wrapText="1"/>
    </xf>
    <xf numFmtId="0" fontId="44" fillId="0" borderId="0" xfId="0" applyFont="1" applyAlignment="1"/>
    <xf numFmtId="164" fontId="44" fillId="25" borderId="0" xfId="0" applyNumberFormat="1" applyFont="1" applyFill="1" applyBorder="1" applyAlignment="1"/>
    <xf numFmtId="0" fontId="44" fillId="25" borderId="0" xfId="0" applyFont="1" applyFill="1" applyAlignment="1"/>
    <xf numFmtId="0" fontId="46" fillId="25" borderId="0" xfId="0" applyFont="1" applyFill="1" applyAlignment="1"/>
    <xf numFmtId="164" fontId="46" fillId="25" borderId="0" xfId="0" applyNumberFormat="1" applyFont="1" applyFill="1" applyBorder="1" applyAlignment="1"/>
    <xf numFmtId="0" fontId="44" fillId="0" borderId="0" xfId="0" quotePrefix="1" applyFont="1" applyAlignment="1"/>
    <xf numFmtId="0" fontId="22" fillId="0" borderId="0" xfId="0" quotePrefix="1" applyFont="1" applyAlignment="1"/>
    <xf numFmtId="164" fontId="44" fillId="0" borderId="0" xfId="0" quotePrefix="1" applyNumberFormat="1" applyFont="1" applyAlignment="1"/>
    <xf numFmtId="0" fontId="46" fillId="0" borderId="0" xfId="0" applyFont="1" applyAlignment="1"/>
    <xf numFmtId="164" fontId="46" fillId="0" borderId="0" xfId="0" applyNumberFormat="1" applyFont="1" applyBorder="1" applyAlignment="1"/>
    <xf numFmtId="165" fontId="44" fillId="0" borderId="0" xfId="0" applyNumberFormat="1" applyFont="1" applyFill="1" applyAlignment="1" applyProtection="1">
      <alignment horizontal="center"/>
      <protection hidden="1"/>
    </xf>
    <xf numFmtId="0" fontId="44" fillId="0" borderId="0" xfId="0" applyFont="1"/>
    <xf numFmtId="0" fontId="44" fillId="0" borderId="16" xfId="0" applyFont="1" applyBorder="1" applyAlignment="1">
      <alignment horizontal="center" vertical="center" wrapText="1"/>
    </xf>
    <xf numFmtId="0" fontId="44" fillId="0" borderId="19" xfId="0" applyFont="1" applyBorder="1" applyAlignment="1">
      <alignment horizontal="center" vertical="center" wrapText="1"/>
    </xf>
    <xf numFmtId="0" fontId="44" fillId="0" borderId="0" xfId="0" applyFont="1" applyBorder="1" applyAlignment="1">
      <alignment horizontal="right"/>
    </xf>
    <xf numFmtId="0" fontId="50" fillId="0" borderId="0" xfId="0" applyFont="1" applyFill="1" applyBorder="1" applyAlignment="1">
      <alignment horizontal="right"/>
    </xf>
    <xf numFmtId="0" fontId="44" fillId="0" borderId="0" xfId="0" applyFont="1" applyFill="1" applyBorder="1" applyAlignment="1">
      <alignment horizontal="right" wrapText="1"/>
    </xf>
    <xf numFmtId="0" fontId="44" fillId="0" borderId="11" xfId="0" applyFont="1" applyBorder="1" applyAlignment="1">
      <alignment horizontal="left" indent="1"/>
    </xf>
    <xf numFmtId="164" fontId="44" fillId="0" borderId="18" xfId="0" applyNumberFormat="1" applyFont="1" applyFill="1" applyBorder="1" applyAlignment="1">
      <alignment horizontal="right"/>
    </xf>
    <xf numFmtId="164" fontId="44" fillId="0" borderId="18" xfId="0" applyNumberFormat="1" applyFont="1" applyBorder="1" applyAlignment="1">
      <alignment horizontal="right"/>
    </xf>
    <xf numFmtId="0" fontId="50" fillId="0" borderId="11" xfId="0" applyFont="1" applyBorder="1" applyAlignment="1">
      <alignment horizontal="right"/>
    </xf>
    <xf numFmtId="164" fontId="44" fillId="0" borderId="11" xfId="0" applyNumberFormat="1" applyFont="1" applyFill="1" applyBorder="1" applyAlignment="1">
      <alignment horizontal="right"/>
    </xf>
    <xf numFmtId="0" fontId="44" fillId="0" borderId="11" xfId="0" applyFont="1" applyBorder="1" applyAlignment="1">
      <alignment horizontal="right" indent="2"/>
    </xf>
    <xf numFmtId="0" fontId="60" fillId="0" borderId="0" xfId="0" applyFont="1"/>
    <xf numFmtId="0" fontId="44" fillId="0" borderId="0" xfId="0" applyFont="1"/>
    <xf numFmtId="2" fontId="63" fillId="0" borderId="0" xfId="0" applyNumberFormat="1" applyFont="1" applyFill="1" applyAlignment="1">
      <alignment horizontal="right"/>
    </xf>
    <xf numFmtId="0" fontId="44" fillId="0" borderId="16" xfId="0" applyFont="1" applyFill="1" applyBorder="1" applyAlignment="1">
      <alignment horizontal="right"/>
    </xf>
    <xf numFmtId="165" fontId="48" fillId="0" borderId="0" xfId="0" applyNumberFormat="1" applyFont="1" applyFill="1" applyBorder="1" applyAlignment="1">
      <alignment horizontal="right"/>
    </xf>
    <xf numFmtId="164" fontId="44" fillId="0" borderId="0" xfId="0" applyNumberFormat="1" applyFont="1" applyFill="1" applyAlignment="1">
      <alignment horizontal="right"/>
    </xf>
    <xf numFmtId="164" fontId="48" fillId="0" borderId="0" xfId="0" applyNumberFormat="1" applyFont="1" applyFill="1" applyBorder="1" applyAlignment="1">
      <alignment horizontal="right"/>
    </xf>
    <xf numFmtId="164" fontId="64" fillId="0" borderId="0" xfId="0" applyNumberFormat="1" applyFont="1" applyFill="1" applyBorder="1" applyAlignment="1">
      <alignment horizontal="right"/>
    </xf>
    <xf numFmtId="0" fontId="50" fillId="0" borderId="16" xfId="0" applyFont="1" applyFill="1" applyBorder="1" applyAlignment="1">
      <alignment horizontal="right"/>
    </xf>
    <xf numFmtId="2" fontId="63" fillId="0" borderId="11" xfId="0" quotePrefix="1" applyNumberFormat="1" applyFont="1" applyFill="1" applyBorder="1" applyAlignment="1">
      <alignment horizontal="right"/>
    </xf>
    <xf numFmtId="0" fontId="44" fillId="0" borderId="19" xfId="0" applyFont="1" applyFill="1" applyBorder="1" applyAlignment="1">
      <alignment horizontal="right" wrapText="1"/>
    </xf>
    <xf numFmtId="164" fontId="48" fillId="0" borderId="19" xfId="0" applyNumberFormat="1" applyFont="1" applyFill="1" applyBorder="1" applyAlignment="1">
      <alignment horizontal="right"/>
    </xf>
    <xf numFmtId="0" fontId="44" fillId="0" borderId="0" xfId="0" applyFont="1" applyFill="1" applyAlignment="1">
      <alignment horizontal="right"/>
    </xf>
    <xf numFmtId="0" fontId="44" fillId="0" borderId="16" xfId="0" applyFont="1" applyFill="1" applyBorder="1" applyAlignment="1">
      <alignment horizontal="right" wrapText="1"/>
    </xf>
    <xf numFmtId="0" fontId="60" fillId="0" borderId="11" xfId="0" applyFont="1" applyBorder="1" applyAlignment="1">
      <alignment horizontal="right"/>
    </xf>
    <xf numFmtId="164" fontId="48" fillId="0" borderId="16" xfId="0" applyNumberFormat="1" applyFont="1" applyFill="1" applyBorder="1" applyAlignment="1">
      <alignment horizontal="right"/>
    </xf>
    <xf numFmtId="0" fontId="57" fillId="0" borderId="11" xfId="49" applyFont="1" applyBorder="1" applyAlignment="1">
      <alignment horizontal="center" vertical="center" wrapText="1"/>
    </xf>
    <xf numFmtId="0" fontId="63" fillId="0" borderId="0" xfId="0" applyFont="1" applyFill="1" applyAlignment="1">
      <alignment horizontal="right"/>
    </xf>
    <xf numFmtId="164" fontId="65" fillId="0" borderId="0" xfId="0" applyNumberFormat="1" applyFont="1" applyFill="1" applyBorder="1" applyAlignment="1">
      <alignment horizontal="right"/>
    </xf>
    <xf numFmtId="0" fontId="50" fillId="0" borderId="19" xfId="0" applyFont="1" applyFill="1" applyBorder="1" applyAlignment="1">
      <alignment horizontal="right"/>
    </xf>
    <xf numFmtId="0" fontId="44" fillId="0" borderId="0" xfId="47" applyFont="1" applyAlignment="1">
      <alignment horizontal="left"/>
    </xf>
    <xf numFmtId="0" fontId="22" fillId="0" borderId="0" xfId="49"/>
    <xf numFmtId="0" fontId="0" fillId="0" borderId="0" xfId="0"/>
    <xf numFmtId="0" fontId="44" fillId="0" borderId="0" xfId="0" applyFont="1"/>
    <xf numFmtId="164" fontId="46" fillId="0" borderId="0" xfId="0" applyNumberFormat="1" applyFont="1"/>
    <xf numFmtId="0" fontId="44" fillId="0" borderId="0" xfId="0" applyFont="1" applyBorder="1"/>
    <xf numFmtId="0" fontId="44" fillId="0" borderId="0" xfId="0" applyFont="1" applyBorder="1" applyAlignment="1">
      <alignment vertical="center" wrapText="1"/>
    </xf>
    <xf numFmtId="164" fontId="44" fillId="0" borderId="16" xfId="0" applyNumberFormat="1" applyFont="1" applyFill="1" applyBorder="1" applyAlignment="1">
      <alignment horizontal="center"/>
    </xf>
    <xf numFmtId="0" fontId="22" fillId="0" borderId="0" xfId="0" applyFont="1" applyFill="1"/>
    <xf numFmtId="3" fontId="44" fillId="0" borderId="0" xfId="0" applyNumberFormat="1" applyFont="1" applyFill="1" applyBorder="1" applyAlignment="1">
      <alignment horizontal="center"/>
    </xf>
    <xf numFmtId="0" fontId="50" fillId="0" borderId="0" xfId="0" applyFont="1" applyBorder="1"/>
    <xf numFmtId="164" fontId="44" fillId="0" borderId="0" xfId="0" applyNumberFormat="1" applyFont="1" applyFill="1" applyBorder="1" applyAlignment="1">
      <alignment horizontal="center"/>
    </xf>
    <xf numFmtId="0" fontId="44" fillId="0" borderId="0" xfId="0" applyFont="1" applyFill="1" applyBorder="1" applyAlignment="1">
      <alignment horizontal="center" vertical="center" wrapText="1"/>
    </xf>
    <xf numFmtId="0" fontId="44" fillId="0" borderId="16" xfId="0" applyFont="1" applyFill="1" applyBorder="1" applyAlignment="1">
      <alignment horizontal="center" vertical="center" wrapText="1"/>
    </xf>
    <xf numFmtId="164" fontId="44" fillId="0" borderId="0" xfId="0" applyNumberFormat="1" applyFont="1" applyFill="1" applyBorder="1"/>
    <xf numFmtId="164" fontId="44" fillId="0" borderId="16" xfId="0" applyNumberFormat="1" applyFont="1" applyFill="1" applyBorder="1"/>
    <xf numFmtId="165" fontId="44" fillId="0" borderId="0" xfId="0" applyNumberFormat="1" applyFont="1" applyFill="1" applyBorder="1"/>
    <xf numFmtId="0" fontId="22" fillId="0" borderId="0" xfId="0" applyFont="1"/>
    <xf numFmtId="0" fontId="44" fillId="0" borderId="0" xfId="0" applyFont="1" applyBorder="1" applyAlignment="1">
      <alignment horizontal="center" vertical="center" wrapText="1"/>
    </xf>
    <xf numFmtId="164" fontId="44" fillId="0" borderId="0" xfId="0" applyNumberFormat="1" applyFont="1" applyFill="1"/>
    <xf numFmtId="0" fontId="22" fillId="0" borderId="0" xfId="0" quotePrefix="1" applyFont="1" applyAlignment="1">
      <alignment horizontal="right"/>
    </xf>
    <xf numFmtId="164" fontId="44" fillId="0" borderId="0" xfId="0" applyNumberFormat="1" applyFont="1" applyFill="1" applyBorder="1" applyAlignment="1">
      <alignment horizontal="right"/>
    </xf>
    <xf numFmtId="164" fontId="44" fillId="25" borderId="0" xfId="0" applyNumberFormat="1" applyFont="1" applyFill="1" applyBorder="1" applyAlignment="1">
      <alignment horizontal="right"/>
    </xf>
    <xf numFmtId="164" fontId="44" fillId="0" borderId="0" xfId="0" applyNumberFormat="1" applyFont="1" applyFill="1" applyBorder="1" applyAlignment="1"/>
    <xf numFmtId="164" fontId="44" fillId="0" borderId="0" xfId="0" applyNumberFormat="1" applyFont="1" applyAlignment="1"/>
    <xf numFmtId="164" fontId="48" fillId="0" borderId="0" xfId="0" applyNumberFormat="1" applyFont="1" applyAlignment="1"/>
    <xf numFmtId="164" fontId="44" fillId="0" borderId="0" xfId="0" applyNumberFormat="1" applyFont="1" applyBorder="1" applyAlignment="1"/>
    <xf numFmtId="164" fontId="46" fillId="0" borderId="0" xfId="0" applyNumberFormat="1" applyFont="1" applyAlignment="1"/>
    <xf numFmtId="0" fontId="22" fillId="0" borderId="0" xfId="49"/>
    <xf numFmtId="164" fontId="52" fillId="0" borderId="11" xfId="49" applyNumberFormat="1" applyFont="1" applyBorder="1" applyAlignment="1">
      <alignment horizontal="center" vertical="center" wrapText="1"/>
    </xf>
    <xf numFmtId="164" fontId="44" fillId="25" borderId="0" xfId="49" applyNumberFormat="1" applyFont="1" applyFill="1" applyAlignment="1">
      <alignment vertical="center" wrapText="1"/>
    </xf>
    <xf numFmtId="3" fontId="44" fillId="0" borderId="0" xfId="0" applyNumberFormat="1" applyFont="1" applyAlignment="1">
      <alignment horizontal="center"/>
    </xf>
    <xf numFmtId="3" fontId="44" fillId="0" borderId="0" xfId="0" applyNumberFormat="1" applyFont="1" applyAlignment="1">
      <alignment horizontal="right"/>
    </xf>
    <xf numFmtId="164" fontId="44" fillId="0" borderId="0" xfId="0" applyNumberFormat="1" applyFont="1" applyAlignment="1">
      <alignment horizontal="center"/>
    </xf>
    <xf numFmtId="3" fontId="44" fillId="0" borderId="16" xfId="0" applyNumberFormat="1" applyFont="1" applyBorder="1" applyAlignment="1">
      <alignment horizontal="right"/>
    </xf>
    <xf numFmtId="3" fontId="44" fillId="0" borderId="19" xfId="0" applyNumberFormat="1" applyFont="1" applyBorder="1" applyAlignment="1">
      <alignment horizontal="right"/>
    </xf>
    <xf numFmtId="164" fontId="44" fillId="0" borderId="0" xfId="0" applyNumberFormat="1" applyFont="1" applyAlignment="1">
      <alignment horizontal="right" wrapText="1"/>
    </xf>
    <xf numFmtId="165" fontId="44" fillId="0" borderId="0" xfId="0" applyNumberFormat="1" applyFont="1" applyAlignment="1">
      <alignment horizontal="right"/>
    </xf>
    <xf numFmtId="164" fontId="44" fillId="0" borderId="0" xfId="0" applyNumberFormat="1" applyFont="1" applyAlignment="1">
      <alignment horizontal="right"/>
    </xf>
    <xf numFmtId="165" fontId="63" fillId="0" borderId="0" xfId="0" quotePrefix="1" applyNumberFormat="1" applyFont="1" applyAlignment="1">
      <alignment horizontal="right"/>
    </xf>
    <xf numFmtId="0" fontId="44" fillId="0" borderId="19" xfId="0" applyFont="1" applyBorder="1" applyAlignment="1">
      <alignment horizontal="right"/>
    </xf>
    <xf numFmtId="164" fontId="44" fillId="25" borderId="0" xfId="0" applyNumberFormat="1" applyFont="1" applyFill="1" applyAlignment="1">
      <alignment horizontal="right"/>
    </xf>
    <xf numFmtId="0" fontId="22" fillId="0" borderId="0" xfId="0" applyFont="1" applyAlignment="1">
      <alignment horizontal="right"/>
    </xf>
    <xf numFmtId="164" fontId="46" fillId="25" borderId="0" xfId="0" applyNumberFormat="1" applyFont="1" applyFill="1" applyAlignment="1">
      <alignment horizontal="right"/>
    </xf>
    <xf numFmtId="164" fontId="44" fillId="0" borderId="0" xfId="0" applyNumberFormat="1" applyFont="1" applyAlignment="1">
      <alignment horizontal="right" vertical="center" wrapText="1"/>
    </xf>
    <xf numFmtId="164" fontId="44" fillId="25" borderId="16" xfId="0" applyNumberFormat="1" applyFont="1" applyFill="1" applyBorder="1" applyAlignment="1">
      <alignment horizontal="right"/>
    </xf>
    <xf numFmtId="165" fontId="44" fillId="25" borderId="0" xfId="0" applyNumberFormat="1" applyFont="1" applyFill="1" applyAlignment="1">
      <alignment horizontal="right"/>
    </xf>
    <xf numFmtId="164" fontId="44" fillId="25" borderId="0" xfId="0" applyNumberFormat="1" applyFont="1" applyFill="1" applyAlignment="1">
      <alignment horizontal="right" vertical="center" wrapText="1"/>
    </xf>
    <xf numFmtId="0" fontId="44" fillId="25" borderId="16" xfId="49" applyFont="1" applyFill="1" applyBorder="1" applyAlignment="1">
      <alignment horizontal="right"/>
    </xf>
    <xf numFmtId="165" fontId="50" fillId="0" borderId="0" xfId="0" applyNumberFormat="1" applyFont="1" applyAlignment="1">
      <alignment horizontal="right"/>
    </xf>
    <xf numFmtId="165" fontId="48" fillId="0" borderId="0" xfId="0" applyNumberFormat="1" applyFont="1" applyAlignment="1">
      <alignment horizontal="right"/>
    </xf>
    <xf numFmtId="164" fontId="44" fillId="0" borderId="11" xfId="0" applyNumberFormat="1" applyFont="1" applyBorder="1" applyAlignment="1">
      <alignment horizontal="right"/>
    </xf>
    <xf numFmtId="0" fontId="44" fillId="0" borderId="0" xfId="0" applyFont="1" applyAlignment="1">
      <alignment horizontal="right" wrapText="1"/>
    </xf>
    <xf numFmtId="164" fontId="44" fillId="0" borderId="11" xfId="0" applyNumberFormat="1" applyFont="1" applyBorder="1" applyAlignment="1">
      <alignment horizontal="right" wrapText="1"/>
    </xf>
    <xf numFmtId="0" fontId="44" fillId="0" borderId="18" xfId="49" applyFont="1" applyBorder="1" applyAlignment="1">
      <alignment horizontal="right"/>
    </xf>
    <xf numFmtId="0" fontId="44" fillId="0" borderId="0" xfId="0" applyFont="1" applyAlignment="1">
      <alignment horizontal="center" vertical="center" wrapText="1"/>
    </xf>
    <xf numFmtId="0" fontId="48" fillId="0" borderId="0" xfId="0" applyFont="1" applyAlignment="1">
      <alignment horizontal="right" wrapText="1"/>
    </xf>
    <xf numFmtId="0" fontId="44" fillId="0" borderId="42" xfId="0" applyFont="1" applyBorder="1"/>
    <xf numFmtId="3" fontId="44" fillId="0" borderId="11" xfId="0" applyNumberFormat="1" applyFont="1" applyBorder="1" applyAlignment="1">
      <alignment horizontal="right"/>
    </xf>
    <xf numFmtId="0" fontId="44" fillId="0" borderId="0" xfId="0" applyFont="1" applyAlignment="1">
      <alignment vertical="center" wrapText="1"/>
    </xf>
    <xf numFmtId="165" fontId="44" fillId="0" borderId="0" xfId="0" applyNumberFormat="1" applyFont="1"/>
    <xf numFmtId="164" fontId="44" fillId="0" borderId="0" xfId="0" applyNumberFormat="1" applyFont="1"/>
    <xf numFmtId="164" fontId="48" fillId="0" borderId="0" xfId="0" applyNumberFormat="1" applyFont="1"/>
    <xf numFmtId="164" fontId="44" fillId="24" borderId="0" xfId="0" applyNumberFormat="1" applyFont="1" applyFill="1" applyAlignment="1">
      <alignment vertical="center"/>
    </xf>
    <xf numFmtId="164" fontId="44" fillId="0" borderId="0" xfId="8492" applyNumberFormat="1" applyFont="1" applyAlignment="1">
      <alignment vertical="center"/>
    </xf>
    <xf numFmtId="0" fontId="22" fillId="0" borderId="42" xfId="0" applyFont="1" applyBorder="1"/>
    <xf numFmtId="0" fontId="44" fillId="0" borderId="0" xfId="0" quotePrefix="1" applyFont="1" applyAlignment="1">
      <alignment horizontal="left" vertical="center" wrapText="1" indent="1"/>
    </xf>
    <xf numFmtId="0" fontId="48" fillId="0" borderId="0" xfId="8492" applyFont="1" applyAlignment="1">
      <alignment horizontal="left" vertical="center"/>
    </xf>
    <xf numFmtId="0" fontId="44" fillId="0" borderId="12" xfId="49" applyFont="1" applyBorder="1" applyAlignment="1">
      <alignment horizontal="center" vertical="center" wrapText="1"/>
    </xf>
    <xf numFmtId="0" fontId="44" fillId="0" borderId="12" xfId="49" applyFont="1" applyFill="1" applyBorder="1" applyAlignment="1">
      <alignment horizontal="center" vertical="center" wrapText="1"/>
    </xf>
    <xf numFmtId="0" fontId="44" fillId="0" borderId="11" xfId="49" applyFont="1" applyBorder="1" applyAlignment="1">
      <alignment horizontal="center" vertical="center" wrapText="1"/>
    </xf>
    <xf numFmtId="3" fontId="44" fillId="0" borderId="0" xfId="0" quotePrefix="1" applyNumberFormat="1" applyFont="1" applyFill="1" applyBorder="1" applyAlignment="1">
      <alignment horizontal="center"/>
    </xf>
    <xf numFmtId="165" fontId="44" fillId="0" borderId="0" xfId="0" quotePrefix="1" applyNumberFormat="1" applyFont="1" applyFill="1" applyBorder="1" applyAlignment="1">
      <alignment horizontal="center"/>
    </xf>
    <xf numFmtId="4" fontId="44" fillId="0" borderId="0" xfId="0" quotePrefix="1" applyNumberFormat="1" applyFont="1" applyFill="1" applyBorder="1" applyAlignment="1">
      <alignment horizontal="center"/>
    </xf>
    <xf numFmtId="0" fontId="44" fillId="0" borderId="0" xfId="0" applyFont="1" applyAlignment="1">
      <alignment horizontal="left" indent="2"/>
    </xf>
    <xf numFmtId="0" fontId="52" fillId="0" borderId="0" xfId="0" applyNumberFormat="1" applyFont="1" applyBorder="1" applyAlignment="1">
      <alignment horizontal="left" indent="2"/>
    </xf>
    <xf numFmtId="0" fontId="44" fillId="0" borderId="17" xfId="0" applyNumberFormat="1" applyFont="1" applyBorder="1" applyAlignment="1">
      <alignment horizontal="left" indent="2"/>
    </xf>
    <xf numFmtId="0" fontId="52" fillId="0" borderId="13" xfId="0" applyNumberFormat="1" applyFont="1" applyBorder="1" applyAlignment="1">
      <alignment horizontal="left" indent="2"/>
    </xf>
    <xf numFmtId="0" fontId="52" fillId="0" borderId="115" xfId="0" applyNumberFormat="1" applyFont="1" applyBorder="1" applyAlignment="1">
      <alignment horizontal="left" indent="2"/>
    </xf>
    <xf numFmtId="0" fontId="44" fillId="0" borderId="12" xfId="0" applyFont="1" applyBorder="1" applyAlignment="1">
      <alignment horizontal="center" vertical="center" wrapText="1"/>
    </xf>
    <xf numFmtId="0" fontId="45" fillId="0" borderId="0" xfId="49" applyFont="1" applyAlignment="1">
      <alignment vertical="top"/>
    </xf>
    <xf numFmtId="0" fontId="44" fillId="0" borderId="116" xfId="73" applyFont="1" applyBorder="1"/>
    <xf numFmtId="0" fontId="44" fillId="0" borderId="11" xfId="73" applyFont="1" applyBorder="1"/>
    <xf numFmtId="0" fontId="48" fillId="27" borderId="0" xfId="73" applyFont="1" applyFill="1" applyAlignment="1">
      <alignment vertical="center" wrapText="1"/>
    </xf>
    <xf numFmtId="0" fontId="68" fillId="27" borderId="0" xfId="73" applyFont="1" applyFill="1" applyAlignment="1">
      <alignment vertical="center" wrapText="1"/>
    </xf>
    <xf numFmtId="164" fontId="44" fillId="27" borderId="0" xfId="73" applyNumberFormat="1" applyFont="1" applyFill="1" applyAlignment="1">
      <alignment horizontal="left" vertical="center" wrapText="1" indent="1"/>
    </xf>
    <xf numFmtId="164" fontId="71" fillId="27" borderId="0" xfId="73" applyNumberFormat="1" applyFont="1" applyFill="1" applyAlignment="1">
      <alignment horizontal="left" vertical="center" wrapText="1" indent="1"/>
    </xf>
    <xf numFmtId="1" fontId="48" fillId="27" borderId="0" xfId="73" applyNumberFormat="1" applyFont="1" applyFill="1" applyAlignment="1">
      <alignment horizontal="left" vertical="center" wrapText="1" indent="1"/>
    </xf>
    <xf numFmtId="164" fontId="68" fillId="27" borderId="0" xfId="73" applyNumberFormat="1" applyFont="1" applyFill="1" applyAlignment="1">
      <alignment horizontal="left" vertical="center" wrapText="1" indent="1"/>
    </xf>
    <xf numFmtId="1" fontId="68" fillId="27" borderId="0" xfId="73" applyNumberFormat="1" applyFont="1" applyFill="1" applyAlignment="1">
      <alignment vertical="center" wrapText="1"/>
    </xf>
    <xf numFmtId="0" fontId="44" fillId="0" borderId="116" xfId="73" applyFont="1" applyBorder="1" applyAlignment="1">
      <alignment horizontal="right" indent="1"/>
    </xf>
    <xf numFmtId="0" fontId="44" fillId="0" borderId="12" xfId="73" applyFont="1" applyBorder="1" applyAlignment="1">
      <alignment horizontal="center" vertical="center" wrapText="1"/>
    </xf>
    <xf numFmtId="165" fontId="63" fillId="0" borderId="0" xfId="0" applyNumberFormat="1" applyFont="1" applyFill="1" applyAlignment="1">
      <alignment horizontal="right"/>
    </xf>
    <xf numFmtId="165" fontId="63" fillId="0" borderId="11" xfId="0" quotePrefix="1" applyNumberFormat="1" applyFont="1" applyFill="1" applyBorder="1" applyAlignment="1">
      <alignment horizontal="right"/>
    </xf>
    <xf numFmtId="165" fontId="63" fillId="0" borderId="0" xfId="0" applyNumberFormat="1" applyFont="1" applyFill="1" applyBorder="1" applyAlignment="1">
      <alignment horizontal="right"/>
    </xf>
    <xf numFmtId="3" fontId="44" fillId="0" borderId="11" xfId="51" quotePrefix="1" applyNumberFormat="1" applyFont="1" applyBorder="1" applyAlignment="1">
      <alignment horizontal="right"/>
    </xf>
    <xf numFmtId="0" fontId="57" fillId="0" borderId="0" xfId="47" applyFont="1" applyAlignment="1">
      <alignment horizontal="left"/>
    </xf>
    <xf numFmtId="165" fontId="44" fillId="0" borderId="0" xfId="49" applyNumberFormat="1" applyFont="1" applyFill="1" applyAlignment="1" applyProtection="1">
      <alignment horizontal="right"/>
      <protection hidden="1"/>
    </xf>
    <xf numFmtId="4" fontId="44" fillId="0" borderId="0" xfId="49" applyNumberFormat="1" applyFont="1" applyFill="1" applyAlignment="1" applyProtection="1">
      <alignment horizontal="right"/>
      <protection hidden="1"/>
    </xf>
    <xf numFmtId="0" fontId="45" fillId="25" borderId="15" xfId="49" applyFont="1" applyFill="1" applyBorder="1" applyAlignment="1" applyProtection="1">
      <alignment vertical="center"/>
      <protection locked="0"/>
    </xf>
    <xf numFmtId="0" fontId="44" fillId="0" borderId="11" xfId="0" applyFont="1" applyBorder="1"/>
    <xf numFmtId="0" fontId="60" fillId="0" borderId="0" xfId="49" applyFont="1"/>
    <xf numFmtId="0" fontId="61" fillId="0" borderId="0" xfId="34" applyFont="1" applyAlignment="1" applyProtection="1">
      <alignment horizontal="left" vertical="center"/>
    </xf>
    <xf numFmtId="0" fontId="44" fillId="0" borderId="0" xfId="49" applyFont="1" applyAlignment="1">
      <alignment vertical="center" wrapText="1"/>
    </xf>
    <xf numFmtId="0" fontId="45" fillId="0" borderId="0" xfId="49" applyFont="1" applyAlignment="1">
      <alignment horizontal="left"/>
    </xf>
    <xf numFmtId="0" fontId="44" fillId="0" borderId="0" xfId="0" applyNumberFormat="1" applyFont="1" applyBorder="1" applyAlignment="1"/>
    <xf numFmtId="0" fontId="44" fillId="0" borderId="12" xfId="49" applyFont="1" applyBorder="1" applyAlignment="1">
      <alignment horizontal="center" vertical="center" wrapText="1"/>
    </xf>
    <xf numFmtId="0" fontId="44" fillId="0" borderId="0" xfId="47" applyFont="1" applyAlignment="1">
      <alignment horizontal="left"/>
    </xf>
    <xf numFmtId="0" fontId="44" fillId="0" borderId="12" xfId="49" applyFont="1" applyFill="1" applyBorder="1" applyAlignment="1">
      <alignment horizontal="center" vertical="center" wrapText="1"/>
    </xf>
    <xf numFmtId="0" fontId="44" fillId="0" borderId="0" xfId="0" applyFont="1"/>
    <xf numFmtId="0" fontId="44" fillId="0" borderId="116" xfId="49" applyFont="1" applyBorder="1" applyAlignment="1"/>
    <xf numFmtId="0" fontId="46" fillId="0" borderId="0" xfId="0" applyFont="1" applyAlignment="1">
      <alignment horizontal="left"/>
    </xf>
    <xf numFmtId="0" fontId="44" fillId="0" borderId="11" xfId="49" applyFont="1" applyBorder="1" applyAlignment="1">
      <alignment horizontal="center" vertical="center" wrapText="1"/>
    </xf>
    <xf numFmtId="0" fontId="44" fillId="0" borderId="12" xfId="49" applyFont="1" applyFill="1" applyBorder="1" applyAlignment="1">
      <alignment horizontal="center" vertical="center" wrapText="1"/>
    </xf>
    <xf numFmtId="0" fontId="73" fillId="0" borderId="0" xfId="49" applyFont="1"/>
    <xf numFmtId="0" fontId="73" fillId="0" borderId="12" xfId="49" applyFont="1" applyBorder="1"/>
    <xf numFmtId="164" fontId="74" fillId="0" borderId="0" xfId="49" applyNumberFormat="1" applyFont="1"/>
    <xf numFmtId="0" fontId="48" fillId="0" borderId="0" xfId="0" applyNumberFormat="1" applyFont="1" applyBorder="1" applyAlignment="1">
      <alignment horizontal="left" indent="2"/>
    </xf>
    <xf numFmtId="0" fontId="44" fillId="0" borderId="11" xfId="0" applyFont="1" applyBorder="1" applyAlignment="1">
      <alignment horizontal="center" vertical="center" wrapText="1"/>
    </xf>
    <xf numFmtId="0" fontId="44" fillId="0" borderId="11" xfId="49" applyFont="1" applyFill="1" applyBorder="1" applyAlignment="1">
      <alignment horizontal="center" vertical="center" wrapText="1"/>
    </xf>
    <xf numFmtId="0" fontId="44" fillId="0" borderId="20" xfId="49" applyFont="1" applyFill="1" applyBorder="1" applyAlignment="1">
      <alignment horizontal="center" vertical="center" wrapText="1"/>
    </xf>
    <xf numFmtId="0" fontId="44" fillId="0" borderId="21" xfId="49" applyFont="1" applyFill="1" applyBorder="1" applyAlignment="1">
      <alignment horizontal="center" vertical="center" wrapText="1"/>
    </xf>
    <xf numFmtId="0" fontId="44" fillId="0" borderId="0" xfId="49" applyFont="1" applyAlignment="1">
      <alignment horizontal="left" vertical="center" wrapText="1"/>
    </xf>
    <xf numFmtId="0" fontId="44" fillId="0" borderId="0" xfId="49" applyFont="1" applyAlignment="1">
      <alignment vertical="center"/>
    </xf>
    <xf numFmtId="164" fontId="44" fillId="25" borderId="0" xfId="49" applyNumberFormat="1" applyFont="1" applyFill="1" applyAlignment="1">
      <alignment horizontal="left" vertical="center" wrapText="1"/>
    </xf>
    <xf numFmtId="0" fontId="44" fillId="0" borderId="0" xfId="0" applyFont="1"/>
    <xf numFmtId="0" fontId="61" fillId="0" borderId="0" xfId="34" applyFont="1" applyAlignment="1" applyProtection="1">
      <alignment horizontal="left" vertical="center"/>
    </xf>
    <xf numFmtId="0" fontId="3" fillId="0" borderId="0" xfId="8727"/>
    <xf numFmtId="0" fontId="67" fillId="0" borderId="0" xfId="8727" applyFont="1"/>
    <xf numFmtId="0" fontId="75" fillId="0" borderId="0" xfId="8727" applyFont="1"/>
    <xf numFmtId="0" fontId="70" fillId="0" borderId="0" xfId="8727" applyFont="1"/>
    <xf numFmtId="0" fontId="44" fillId="0" borderId="0" xfId="8727" applyFont="1"/>
    <xf numFmtId="0" fontId="44" fillId="0" borderId="0" xfId="8727" applyFont="1" applyAlignment="1">
      <alignment horizontal="center" vertical="center" wrapText="1"/>
    </xf>
    <xf numFmtId="164" fontId="44" fillId="28" borderId="0" xfId="8728" applyNumberFormat="1" applyFont="1" applyFill="1" applyAlignment="1" applyProtection="1">
      <alignment horizontal="center"/>
      <protection hidden="1"/>
    </xf>
    <xf numFmtId="164" fontId="44" fillId="25" borderId="0" xfId="8728" applyNumberFormat="1" applyFont="1" applyFill="1" applyAlignment="1" applyProtection="1">
      <alignment horizontal="center"/>
      <protection hidden="1"/>
    </xf>
    <xf numFmtId="164" fontId="44" fillId="0" borderId="0" xfId="8727" applyNumberFormat="1" applyFont="1" applyAlignment="1">
      <alignment vertical="center" wrapText="1"/>
    </xf>
    <xf numFmtId="3" fontId="44" fillId="0" borderId="0" xfId="8727" applyNumberFormat="1" applyFont="1" applyAlignment="1" applyProtection="1">
      <alignment vertical="center" wrapText="1"/>
      <protection hidden="1"/>
    </xf>
    <xf numFmtId="3" fontId="68" fillId="0" borderId="0" xfId="73" applyNumberFormat="1" applyFont="1" applyAlignment="1" applyProtection="1">
      <alignment vertical="center" wrapText="1"/>
      <protection hidden="1"/>
    </xf>
    <xf numFmtId="0" fontId="70" fillId="0" borderId="0" xfId="8727" applyFont="1" applyProtection="1">
      <protection hidden="1"/>
    </xf>
    <xf numFmtId="0" fontId="44" fillId="0" borderId="0" xfId="8727" applyFont="1" applyAlignment="1">
      <alignment horizontal="center"/>
    </xf>
    <xf numFmtId="1" fontId="44" fillId="24" borderId="0" xfId="8727" applyNumberFormat="1" applyFont="1" applyFill="1" applyAlignment="1">
      <alignment horizontal="left" vertical="center" wrapText="1" indent="1"/>
    </xf>
    <xf numFmtId="0" fontId="44" fillId="0" borderId="0" xfId="8727" applyFont="1" applyAlignment="1">
      <alignment vertical="center" wrapText="1"/>
    </xf>
    <xf numFmtId="0" fontId="44" fillId="0" borderId="11" xfId="8727" applyFont="1" applyBorder="1" applyAlignment="1">
      <alignment vertical="center" wrapText="1"/>
    </xf>
    <xf numFmtId="0" fontId="70" fillId="0" borderId="0" xfId="8727" applyFont="1" applyAlignment="1">
      <alignment vertical="center"/>
    </xf>
    <xf numFmtId="0" fontId="72" fillId="0" borderId="0" xfId="8727" applyFont="1"/>
    <xf numFmtId="0" fontId="44" fillId="0" borderId="12" xfId="49" applyFont="1" applyBorder="1" applyAlignment="1">
      <alignment horizontal="center" vertical="center" wrapText="1"/>
    </xf>
    <xf numFmtId="0" fontId="44" fillId="0" borderId="11" xfId="49" applyFont="1" applyBorder="1" applyAlignment="1">
      <alignment horizontal="center" vertical="center" wrapText="1"/>
    </xf>
    <xf numFmtId="0" fontId="44" fillId="0" borderId="12" xfId="49" applyFont="1" applyFill="1" applyBorder="1" applyAlignment="1">
      <alignment horizontal="center" vertical="center" wrapText="1"/>
    </xf>
    <xf numFmtId="0" fontId="79" fillId="0" borderId="0" xfId="47" applyFont="1" applyAlignment="1">
      <alignment horizontal="left"/>
    </xf>
    <xf numFmtId="0" fontId="74" fillId="0" borderId="0" xfId="0" applyFont="1"/>
    <xf numFmtId="0" fontId="79" fillId="0" borderId="0" xfId="0" applyFont="1"/>
    <xf numFmtId="0" fontId="80" fillId="0" borderId="0" xfId="0" applyFont="1"/>
    <xf numFmtId="0" fontId="79" fillId="0" borderId="0" xfId="0" applyFont="1" applyFill="1"/>
    <xf numFmtId="0" fontId="79" fillId="0" borderId="0" xfId="0" applyFont="1" applyAlignment="1"/>
    <xf numFmtId="0" fontId="80" fillId="0" borderId="0" xfId="0" applyFont="1" applyAlignment="1"/>
    <xf numFmtId="164" fontId="79" fillId="25" borderId="0" xfId="49" applyNumberFormat="1" applyFont="1" applyFill="1" applyAlignment="1">
      <alignment vertical="center" wrapText="1"/>
    </xf>
    <xf numFmtId="164" fontId="79" fillId="25" borderId="0" xfId="49" applyNumberFormat="1" applyFont="1" applyFill="1" applyAlignment="1">
      <alignment horizontal="left" vertical="center" wrapText="1"/>
    </xf>
    <xf numFmtId="0" fontId="44" fillId="0" borderId="0" xfId="40" applyFont="1" applyFill="1" applyAlignment="1" applyProtection="1">
      <alignment horizontal="left" wrapText="1"/>
    </xf>
    <xf numFmtId="0" fontId="48" fillId="0" borderId="0" xfId="49" applyFont="1" applyFill="1" applyAlignment="1" applyProtection="1">
      <alignment wrapText="1"/>
    </xf>
    <xf numFmtId="0" fontId="44" fillId="0" borderId="0" xfId="49" applyFont="1" applyAlignment="1">
      <alignment horizontal="left" vertical="center" wrapText="1"/>
    </xf>
    <xf numFmtId="0" fontId="44" fillId="0" borderId="0" xfId="49" applyFont="1" applyAlignment="1">
      <alignment horizontal="left" vertical="center"/>
    </xf>
    <xf numFmtId="0" fontId="44" fillId="0" borderId="12" xfId="49" applyFont="1" applyBorder="1" applyAlignment="1">
      <alignment horizontal="center" vertical="center" wrapText="1"/>
    </xf>
    <xf numFmtId="0" fontId="45" fillId="0" borderId="0" xfId="49" applyFont="1" applyAlignment="1" applyProtection="1">
      <alignment horizontal="left"/>
    </xf>
    <xf numFmtId="3" fontId="44" fillId="0" borderId="11" xfId="49" applyNumberFormat="1" applyFont="1" applyBorder="1" applyAlignment="1">
      <alignment horizontal="center" vertical="center" wrapText="1"/>
    </xf>
    <xf numFmtId="164" fontId="44" fillId="0" borderId="42" xfId="49" applyNumberFormat="1" applyFont="1" applyBorder="1" applyAlignment="1">
      <alignment horizontal="center" vertical="center" wrapText="1"/>
    </xf>
    <xf numFmtId="164" fontId="44" fillId="0" borderId="11" xfId="49" applyNumberFormat="1" applyFont="1" applyBorder="1" applyAlignment="1">
      <alignment horizontal="center" vertical="center" wrapText="1"/>
    </xf>
    <xf numFmtId="0" fontId="81" fillId="0" borderId="0" xfId="8727" applyFont="1"/>
    <xf numFmtId="0" fontId="66" fillId="0" borderId="0" xfId="49" applyFont="1" applyAlignment="1">
      <alignment vertical="top"/>
    </xf>
    <xf numFmtId="0" fontId="82" fillId="0" borderId="0" xfId="8727" applyFont="1"/>
    <xf numFmtId="0" fontId="54" fillId="0" borderId="0" xfId="0" applyFont="1"/>
    <xf numFmtId="0" fontId="57" fillId="0" borderId="0" xfId="49" applyFont="1" applyAlignment="1">
      <alignment vertical="center"/>
    </xf>
    <xf numFmtId="0" fontId="82" fillId="0" borderId="0" xfId="8727" applyFont="1" applyAlignment="1">
      <alignment vertical="center"/>
    </xf>
    <xf numFmtId="0" fontId="57" fillId="0" borderId="0" xfId="49" applyFont="1" applyAlignment="1">
      <alignment vertical="center" wrapText="1"/>
    </xf>
    <xf numFmtId="0" fontId="57" fillId="0" borderId="0" xfId="49" applyFont="1" applyAlignment="1">
      <alignment horizontal="left" vertical="center" wrapText="1"/>
    </xf>
    <xf numFmtId="0" fontId="54" fillId="24" borderId="0" xfId="0" applyFont="1" applyFill="1"/>
    <xf numFmtId="0" fontId="4" fillId="0" borderId="0" xfId="8724"/>
    <xf numFmtId="0" fontId="83" fillId="0" borderId="0" xfId="8724" applyFont="1" applyAlignment="1"/>
    <xf numFmtId="164" fontId="44" fillId="0" borderId="0" xfId="8728" applyNumberFormat="1" applyFont="1" applyFill="1" applyAlignment="1" applyProtection="1">
      <alignment horizontal="center"/>
      <protection hidden="1"/>
    </xf>
    <xf numFmtId="0" fontId="86" fillId="25" borderId="0" xfId="49" applyFont="1" applyFill="1"/>
    <xf numFmtId="0" fontId="22" fillId="25" borderId="0" xfId="49" applyFill="1"/>
    <xf numFmtId="3" fontId="22" fillId="25" borderId="0" xfId="49" applyNumberFormat="1" applyFill="1"/>
    <xf numFmtId="0" fontId="53" fillId="24" borderId="118" xfId="90" applyFont="1" applyFill="1" applyBorder="1" applyAlignment="1" applyProtection="1">
      <alignment horizontal="left" vertical="center"/>
    </xf>
    <xf numFmtId="0" fontId="53" fillId="24" borderId="119" xfId="90" applyFont="1" applyFill="1" applyBorder="1" applyAlignment="1" applyProtection="1">
      <alignment horizontal="left" vertical="center"/>
    </xf>
    <xf numFmtId="0" fontId="53" fillId="24" borderId="120" xfId="90" applyFont="1" applyFill="1" applyBorder="1" applyAlignment="1" applyProtection="1">
      <alignment horizontal="left" vertical="center"/>
    </xf>
    <xf numFmtId="0" fontId="87" fillId="24" borderId="121" xfId="90" applyFont="1" applyFill="1" applyBorder="1" applyAlignment="1" applyProtection="1">
      <alignment horizontal="left" vertical="top"/>
    </xf>
    <xf numFmtId="0" fontId="87" fillId="24" borderId="0" xfId="90" applyFont="1" applyFill="1" applyBorder="1" applyAlignment="1" applyProtection="1">
      <alignment horizontal="left" vertical="top"/>
    </xf>
    <xf numFmtId="0" fontId="58" fillId="24" borderId="122" xfId="90" applyFont="1" applyFill="1" applyBorder="1" applyAlignment="1" applyProtection="1">
      <alignment horizontal="left" vertical="center"/>
    </xf>
    <xf numFmtId="0" fontId="53" fillId="0" borderId="121" xfId="90" applyFont="1" applyFill="1" applyBorder="1" applyAlignment="1" applyProtection="1">
      <alignment horizontal="left" vertical="top" indent="1"/>
    </xf>
    <xf numFmtId="0" fontId="53" fillId="0" borderId="0" xfId="90" applyFont="1" applyFill="1" applyBorder="1" applyAlignment="1" applyProtection="1">
      <alignment horizontal="left" vertical="top" indent="1"/>
    </xf>
    <xf numFmtId="0" fontId="53" fillId="0" borderId="122" xfId="90" applyFont="1" applyFill="1" applyBorder="1" applyAlignment="1" applyProtection="1">
      <alignment horizontal="left" vertical="top" indent="1"/>
    </xf>
    <xf numFmtId="0" fontId="33" fillId="0" borderId="123" xfId="8730" applyBorder="1" applyAlignment="1" applyProtection="1">
      <alignment vertical="center" wrapText="1"/>
    </xf>
    <xf numFmtId="0" fontId="33" fillId="0" borderId="124" xfId="8730" applyBorder="1" applyAlignment="1" applyProtection="1">
      <alignment vertical="center" wrapText="1"/>
    </xf>
    <xf numFmtId="0" fontId="22" fillId="25" borderId="125" xfId="49" applyFill="1" applyBorder="1" applyAlignment="1">
      <alignment vertical="top" wrapText="1"/>
    </xf>
    <xf numFmtId="0" fontId="22" fillId="24" borderId="0" xfId="49" applyFill="1"/>
    <xf numFmtId="0" fontId="33" fillId="25" borderId="0" xfId="8730" applyFill="1" applyAlignment="1" applyProtection="1"/>
    <xf numFmtId="0" fontId="53" fillId="25" borderId="0" xfId="8730" applyFont="1" applyFill="1" applyAlignment="1" applyProtection="1"/>
    <xf numFmtId="0" fontId="48" fillId="0" borderId="0" xfId="0" applyNumberFormat="1" applyFont="1" applyBorder="1" applyAlignment="1">
      <alignment horizontal="left"/>
    </xf>
    <xf numFmtId="0" fontId="44" fillId="0" borderId="0" xfId="0" applyFont="1" applyFill="1"/>
    <xf numFmtId="0" fontId="48" fillId="0" borderId="0" xfId="49" applyFont="1" applyBorder="1" applyAlignment="1"/>
    <xf numFmtId="0" fontId="48" fillId="0" borderId="0" xfId="49" applyFont="1" applyBorder="1" applyAlignment="1">
      <alignment horizontal="left"/>
    </xf>
    <xf numFmtId="0" fontId="44" fillId="0" borderId="0" xfId="0" applyFont="1" applyAlignment="1">
      <alignment horizontal="left"/>
    </xf>
    <xf numFmtId="0" fontId="79" fillId="0" borderId="0" xfId="0" applyFont="1" applyAlignment="1">
      <alignment horizontal="left"/>
    </xf>
    <xf numFmtId="0" fontId="0" fillId="0" borderId="0" xfId="0" applyAlignment="1">
      <alignment horizontal="left"/>
    </xf>
    <xf numFmtId="0" fontId="48" fillId="0" borderId="0" xfId="0" applyFont="1" applyFill="1"/>
    <xf numFmtId="1" fontId="44" fillId="0" borderId="0" xfId="8728" applyNumberFormat="1" applyFont="1" applyFill="1" applyAlignment="1" applyProtection="1">
      <alignment horizontal="center"/>
      <protection hidden="1"/>
    </xf>
    <xf numFmtId="0" fontId="44" fillId="0" borderId="0" xfId="73" applyFont="1" applyBorder="1"/>
    <xf numFmtId="0" fontId="44" fillId="0" borderId="0" xfId="73" applyFont="1" applyBorder="1" applyAlignment="1">
      <alignment horizontal="right" indent="1"/>
    </xf>
    <xf numFmtId="0" fontId="48" fillId="0" borderId="0" xfId="73" applyFont="1" applyBorder="1"/>
    <xf numFmtId="0" fontId="73" fillId="0" borderId="0" xfId="49" applyFont="1" applyAlignment="1">
      <alignment vertical="top"/>
    </xf>
    <xf numFmtId="0" fontId="74" fillId="0" borderId="0" xfId="49" applyFont="1" applyAlignment="1">
      <alignment vertical="center"/>
    </xf>
    <xf numFmtId="0" fontId="89" fillId="0" borderId="0" xfId="8727" applyFont="1"/>
    <xf numFmtId="0" fontId="79" fillId="0" borderId="0" xfId="73" applyFont="1" applyAlignment="1">
      <alignment horizontal="center" vertical="center" wrapText="1"/>
    </xf>
    <xf numFmtId="164" fontId="79" fillId="0" borderId="0" xfId="8728" applyNumberFormat="1" applyFont="1" applyAlignment="1" applyProtection="1">
      <alignment horizontal="center"/>
      <protection hidden="1"/>
    </xf>
    <xf numFmtId="164" fontId="89" fillId="0" borderId="0" xfId="8727" applyNumberFormat="1" applyFont="1"/>
    <xf numFmtId="0" fontId="44" fillId="0" borderId="0" xfId="47" applyFont="1" applyAlignment="1">
      <alignment horizontal="left"/>
    </xf>
    <xf numFmtId="164" fontId="3" fillId="0" borderId="0" xfId="8727" applyNumberFormat="1"/>
    <xf numFmtId="0" fontId="48" fillId="24" borderId="0" xfId="0" applyFont="1" applyFill="1" applyAlignment="1">
      <alignment horizontal="center" vertical="center" wrapText="1"/>
    </xf>
    <xf numFmtId="0" fontId="91" fillId="0" borderId="0" xfId="8727" applyFont="1"/>
    <xf numFmtId="0" fontId="92" fillId="0" borderId="0" xfId="49" applyFont="1" applyAlignment="1">
      <alignment vertical="top"/>
    </xf>
    <xf numFmtId="0" fontId="92" fillId="0" borderId="0" xfId="49" applyFont="1" applyAlignment="1">
      <alignment vertical="top" wrapText="1"/>
    </xf>
    <xf numFmtId="164" fontId="93" fillId="0" borderId="0" xfId="49" applyNumberFormat="1" applyFont="1"/>
    <xf numFmtId="164" fontId="94" fillId="0" borderId="0" xfId="49" applyNumberFormat="1" applyFont="1"/>
    <xf numFmtId="0" fontId="95" fillId="0" borderId="0" xfId="8727" applyFont="1"/>
    <xf numFmtId="0" fontId="96" fillId="0" borderId="0" xfId="0" applyFont="1"/>
    <xf numFmtId="164" fontId="93" fillId="0" borderId="0" xfId="8728" applyNumberFormat="1" applyFont="1" applyAlignment="1" applyProtection="1">
      <alignment horizontal="center"/>
      <protection hidden="1"/>
    </xf>
    <xf numFmtId="0" fontId="93" fillId="0" borderId="0" xfId="49" applyFont="1" applyAlignment="1">
      <alignment vertical="center"/>
    </xf>
    <xf numFmtId="0" fontId="95" fillId="0" borderId="0" xfId="8727" applyFont="1" applyAlignment="1">
      <alignment vertical="center"/>
    </xf>
    <xf numFmtId="0" fontId="93" fillId="0" borderId="0" xfId="49" applyFont="1" applyAlignment="1">
      <alignment vertical="center" wrapText="1"/>
    </xf>
    <xf numFmtId="0" fontId="93" fillId="0" borderId="0" xfId="49" applyFont="1" applyAlignment="1">
      <alignment horizontal="left" vertical="center" wrapText="1"/>
    </xf>
    <xf numFmtId="164" fontId="46" fillId="24" borderId="0" xfId="49" applyNumberFormat="1" applyFont="1" applyFill="1" applyAlignment="1">
      <alignment horizontal="right"/>
    </xf>
    <xf numFmtId="1" fontId="45" fillId="24" borderId="42" xfId="0" applyNumberFormat="1" applyFont="1" applyFill="1" applyBorder="1"/>
    <xf numFmtId="3" fontId="44" fillId="0" borderId="0" xfId="49" quotePrefix="1" applyNumberFormat="1" applyFont="1" applyAlignment="1">
      <alignment horizontal="right" vertical="center"/>
    </xf>
    <xf numFmtId="0" fontId="44" fillId="0" borderId="11" xfId="0" applyFont="1" applyBorder="1" applyAlignment="1">
      <alignment vertical="center"/>
    </xf>
    <xf numFmtId="0" fontId="44" fillId="0" borderId="11" xfId="0" applyFont="1" applyBorder="1" applyAlignment="1">
      <alignment horizontal="right" vertical="center" wrapText="1"/>
    </xf>
    <xf numFmtId="3" fontId="44" fillId="0" borderId="0" xfId="0" applyNumberFormat="1" applyFont="1" applyAlignment="1">
      <alignment horizontal="center" vertical="center" wrapText="1"/>
    </xf>
    <xf numFmtId="3" fontId="44" fillId="0" borderId="11" xfId="49" quotePrefix="1" applyNumberFormat="1" applyFont="1" applyBorder="1" applyAlignment="1">
      <alignment horizontal="right" vertical="center"/>
    </xf>
    <xf numFmtId="0" fontId="44" fillId="0" borderId="0" xfId="0" applyFont="1" applyAlignment="1">
      <alignment horizontal="center" wrapText="1"/>
    </xf>
    <xf numFmtId="0" fontId="44" fillId="0" borderId="0" xfId="0" applyFont="1" applyAlignment="1">
      <alignment horizontal="center"/>
    </xf>
    <xf numFmtId="0" fontId="44" fillId="24" borderId="0" xfId="0" applyFont="1" applyFill="1" applyAlignment="1">
      <alignment horizontal="center" vertical="center" wrapText="1"/>
    </xf>
    <xf numFmtId="3" fontId="44" fillId="0" borderId="0" xfId="0" applyNumberFormat="1" applyFont="1" applyAlignment="1">
      <alignment horizontal="right" vertical="center"/>
    </xf>
    <xf numFmtId="0" fontId="44" fillId="24" borderId="0" xfId="0" applyFont="1" applyFill="1" applyAlignment="1">
      <alignment horizontal="left" vertical="center" wrapText="1"/>
    </xf>
    <xf numFmtId="3" fontId="44" fillId="0" borderId="0" xfId="0" applyNumberFormat="1" applyFont="1" applyFill="1" applyAlignment="1">
      <alignment horizontal="center"/>
    </xf>
    <xf numFmtId="164" fontId="44" fillId="0" borderId="0" xfId="0" applyNumberFormat="1" applyFont="1" applyFill="1" applyAlignment="1">
      <alignment horizontal="center"/>
    </xf>
    <xf numFmtId="165" fontId="44" fillId="0" borderId="0" xfId="0" applyNumberFormat="1" applyFont="1" applyFill="1" applyAlignment="1">
      <alignment horizontal="center"/>
    </xf>
    <xf numFmtId="3" fontId="52" fillId="0" borderId="0" xfId="0" applyNumberFormat="1" applyFont="1" applyFill="1" applyAlignment="1">
      <alignment horizontal="center"/>
    </xf>
    <xf numFmtId="165" fontId="52" fillId="0" borderId="0" xfId="0" applyNumberFormat="1" applyFont="1" applyFill="1" applyAlignment="1">
      <alignment horizontal="center"/>
    </xf>
    <xf numFmtId="3" fontId="44" fillId="0" borderId="17" xfId="0" applyNumberFormat="1" applyFont="1" applyFill="1" applyBorder="1" applyAlignment="1">
      <alignment horizontal="center"/>
    </xf>
    <xf numFmtId="165" fontId="44" fillId="0" borderId="17" xfId="0" applyNumberFormat="1" applyFont="1" applyFill="1" applyBorder="1" applyAlignment="1">
      <alignment horizontal="center"/>
    </xf>
    <xf numFmtId="3" fontId="52" fillId="0" borderId="13" xfId="0" applyNumberFormat="1" applyFont="1" applyFill="1" applyBorder="1" applyAlignment="1">
      <alignment horizontal="center"/>
    </xf>
    <xf numFmtId="165" fontId="52" fillId="0" borderId="13" xfId="0" applyNumberFormat="1" applyFont="1" applyFill="1" applyBorder="1" applyAlignment="1">
      <alignment horizontal="center"/>
    </xf>
    <xf numFmtId="3" fontId="44" fillId="0" borderId="0" xfId="0" quotePrefix="1" applyNumberFormat="1" applyFont="1" applyFill="1" applyAlignment="1">
      <alignment horizontal="center"/>
    </xf>
    <xf numFmtId="165" fontId="44" fillId="0" borderId="0" xfId="0" quotePrefix="1" applyNumberFormat="1" applyFont="1" applyFill="1" applyAlignment="1">
      <alignment horizontal="center"/>
    </xf>
    <xf numFmtId="3" fontId="48" fillId="0" borderId="0" xfId="0" quotePrefix="1" applyNumberFormat="1" applyFont="1" applyFill="1" applyBorder="1" applyAlignment="1">
      <alignment horizontal="center"/>
    </xf>
    <xf numFmtId="165" fontId="48" fillId="0" borderId="0" xfId="0" quotePrefix="1" applyNumberFormat="1" applyFont="1" applyFill="1" applyBorder="1" applyAlignment="1">
      <alignment horizontal="center"/>
    </xf>
    <xf numFmtId="4" fontId="48" fillId="0" borderId="0" xfId="0" quotePrefix="1" applyNumberFormat="1" applyFont="1" applyFill="1" applyBorder="1" applyAlignment="1">
      <alignment horizontal="center"/>
    </xf>
    <xf numFmtId="0" fontId="44" fillId="0" borderId="0" xfId="0" applyNumberFormat="1" applyFont="1" applyFill="1" applyBorder="1" applyAlignment="1"/>
    <xf numFmtId="165" fontId="44" fillId="0" borderId="0" xfId="0" applyNumberFormat="1" applyFont="1" applyFill="1" applyBorder="1" applyAlignment="1">
      <alignment horizontal="center"/>
    </xf>
    <xf numFmtId="0" fontId="79" fillId="0" borderId="0" xfId="49" applyFont="1" applyFill="1"/>
    <xf numFmtId="0" fontId="79" fillId="0" borderId="0" xfId="49" applyFont="1" applyFill="1" applyAlignment="1">
      <alignment horizontal="center"/>
    </xf>
    <xf numFmtId="3" fontId="79" fillId="0" borderId="0" xfId="49" applyNumberFormat="1" applyFont="1" applyFill="1" applyAlignment="1">
      <alignment horizontal="center"/>
    </xf>
    <xf numFmtId="164" fontId="79" fillId="0" borderId="0" xfId="49" applyNumberFormat="1" applyFont="1" applyFill="1" applyAlignment="1">
      <alignment horizontal="center"/>
    </xf>
    <xf numFmtId="164" fontId="79" fillId="0" borderId="0" xfId="49" applyNumberFormat="1" applyFont="1" applyFill="1" applyAlignment="1">
      <alignment horizontal="right"/>
    </xf>
    <xf numFmtId="4" fontId="44" fillId="0" borderId="0" xfId="0" applyNumberFormat="1" applyFont="1" applyFill="1" applyBorder="1" applyAlignment="1">
      <alignment horizontal="right"/>
    </xf>
    <xf numFmtId="165" fontId="44" fillId="0" borderId="11" xfId="0" applyNumberFormat="1" applyFont="1" applyFill="1" applyBorder="1" applyAlignment="1">
      <alignment horizontal="right"/>
    </xf>
    <xf numFmtId="3" fontId="44" fillId="0" borderId="0" xfId="51" quotePrefix="1" applyNumberFormat="1" applyFont="1" applyFill="1" applyAlignment="1">
      <alignment horizontal="right"/>
    </xf>
    <xf numFmtId="0" fontId="22" fillId="0" borderId="0" xfId="0" quotePrefix="1" applyFont="1" applyFill="1" applyAlignment="1">
      <alignment horizontal="right"/>
    </xf>
    <xf numFmtId="165" fontId="44" fillId="0" borderId="0" xfId="51" quotePrefix="1" applyNumberFormat="1" applyFont="1" applyFill="1" applyAlignment="1">
      <alignment horizontal="right"/>
    </xf>
    <xf numFmtId="165" fontId="44" fillId="0" borderId="0" xfId="0" quotePrefix="1" applyNumberFormat="1" applyFont="1" applyFill="1" applyAlignment="1"/>
    <xf numFmtId="165" fontId="22" fillId="0" borderId="0" xfId="0" quotePrefix="1" applyNumberFormat="1" applyFont="1" applyFill="1" applyAlignment="1"/>
    <xf numFmtId="0" fontId="22" fillId="0" borderId="0" xfId="0" quotePrefix="1" applyFont="1" applyFill="1" applyAlignment="1"/>
    <xf numFmtId="164" fontId="79" fillId="0" borderId="0" xfId="49" applyNumberFormat="1" applyFont="1" applyFill="1"/>
    <xf numFmtId="164" fontId="79" fillId="0" borderId="0" xfId="49" applyNumberFormat="1" applyFont="1"/>
    <xf numFmtId="0" fontId="89" fillId="0" borderId="0" xfId="8727" applyFont="1" applyAlignment="1">
      <alignment horizontal="right"/>
    </xf>
    <xf numFmtId="164" fontId="44" fillId="0" borderId="0" xfId="8729" applyNumberFormat="1" applyFont="1" applyFill="1" applyAlignment="1" applyProtection="1">
      <alignment horizontal="center"/>
      <protection hidden="1"/>
    </xf>
    <xf numFmtId="0" fontId="70" fillId="0" borderId="0" xfId="8727" applyFont="1" applyFill="1" applyProtection="1">
      <protection hidden="1"/>
    </xf>
    <xf numFmtId="164" fontId="44" fillId="0" borderId="0" xfId="8727" applyNumberFormat="1" applyFont="1" applyAlignment="1" applyProtection="1">
      <alignment vertical="center" wrapText="1"/>
      <protection hidden="1"/>
    </xf>
    <xf numFmtId="164" fontId="71" fillId="27" borderId="0" xfId="73" applyNumberFormat="1" applyFont="1" applyFill="1" applyAlignment="1" applyProtection="1">
      <alignment horizontal="left" vertical="center" wrapText="1" indent="1"/>
      <protection hidden="1"/>
    </xf>
    <xf numFmtId="164" fontId="71" fillId="0" borderId="0" xfId="73" applyNumberFormat="1" applyFont="1" applyFill="1" applyAlignment="1" applyProtection="1">
      <alignment horizontal="left" vertical="center" wrapText="1" indent="1"/>
      <protection hidden="1"/>
    </xf>
    <xf numFmtId="0" fontId="44" fillId="0" borderId="0" xfId="8727" applyFont="1" applyAlignment="1" applyProtection="1">
      <alignment horizontal="center"/>
      <protection hidden="1"/>
    </xf>
    <xf numFmtId="0" fontId="44" fillId="0" borderId="0" xfId="8727" applyFont="1" applyFill="1" applyAlignment="1" applyProtection="1">
      <alignment horizontal="center"/>
      <protection hidden="1"/>
    </xf>
    <xf numFmtId="0" fontId="45" fillId="0" borderId="0" xfId="49" applyFont="1" applyAlignment="1">
      <alignment vertical="top" wrapText="1"/>
    </xf>
    <xf numFmtId="0" fontId="88" fillId="25" borderId="0" xfId="49" applyFont="1" applyFill="1"/>
    <xf numFmtId="0" fontId="48" fillId="24" borderId="0" xfId="0" applyFont="1" applyFill="1" applyAlignment="1">
      <alignment horizontal="left" vertical="center" wrapText="1"/>
    </xf>
    <xf numFmtId="0" fontId="53" fillId="0" borderId="121" xfId="90" applyFont="1" applyFill="1" applyBorder="1" applyAlignment="1" applyProtection="1">
      <alignment horizontal="left" vertical="top"/>
    </xf>
    <xf numFmtId="0" fontId="53" fillId="0" borderId="0" xfId="90" applyFont="1" applyFill="1" applyBorder="1" applyAlignment="1" applyProtection="1">
      <alignment horizontal="left" vertical="top"/>
    </xf>
    <xf numFmtId="0" fontId="53" fillId="0" borderId="122" xfId="90" applyFont="1" applyFill="1" applyBorder="1" applyAlignment="1" applyProtection="1">
      <alignment horizontal="left" vertical="top"/>
    </xf>
    <xf numFmtId="0" fontId="33" fillId="0" borderId="121" xfId="34" applyFont="1" applyFill="1" applyBorder="1" applyAlignment="1" applyProtection="1">
      <alignment horizontal="left" vertical="top" wrapText="1" indent="2"/>
    </xf>
    <xf numFmtId="0" fontId="33" fillId="0" borderId="0" xfId="34" applyFont="1" applyFill="1" applyBorder="1" applyAlignment="1" applyProtection="1">
      <alignment horizontal="left" vertical="top" wrapText="1" indent="2"/>
    </xf>
    <xf numFmtId="0" fontId="33" fillId="0" borderId="122" xfId="34" applyFont="1" applyFill="1" applyBorder="1" applyAlignment="1" applyProtection="1">
      <alignment horizontal="left" vertical="top" wrapText="1" indent="2"/>
    </xf>
    <xf numFmtId="0" fontId="53" fillId="0" borderId="122" xfId="34" applyFont="1" applyFill="1" applyBorder="1" applyAlignment="1" applyProtection="1">
      <alignment vertical="top" wrapText="1"/>
    </xf>
    <xf numFmtId="0" fontId="22" fillId="0" borderId="0" xfId="54" applyFont="1" applyFill="1"/>
    <xf numFmtId="0" fontId="54" fillId="0" borderId="0" xfId="0" applyFont="1" applyFill="1"/>
    <xf numFmtId="0" fontId="97" fillId="0" borderId="0" xfId="0" applyFont="1" applyFill="1"/>
    <xf numFmtId="0" fontId="98" fillId="0" borderId="0" xfId="49" applyFont="1" applyFill="1"/>
    <xf numFmtId="0" fontId="97" fillId="0" borderId="0" xfId="54" applyFont="1" applyFill="1"/>
    <xf numFmtId="0" fontId="79" fillId="0" borderId="0" xfId="49" applyFont="1"/>
    <xf numFmtId="0" fontId="74" fillId="0" borderId="0" xfId="49" applyFont="1" applyFill="1" applyProtection="1">
      <protection hidden="1"/>
    </xf>
    <xf numFmtId="0" fontId="74" fillId="0" borderId="0" xfId="49" applyFont="1" applyFill="1" applyAlignment="1" applyProtection="1">
      <alignment vertical="center"/>
      <protection hidden="1"/>
    </xf>
    <xf numFmtId="0" fontId="99" fillId="0" borderId="0" xfId="49" applyFont="1" applyAlignment="1">
      <alignment vertical="center"/>
    </xf>
    <xf numFmtId="0" fontId="100" fillId="0" borderId="0" xfId="49" applyFont="1"/>
    <xf numFmtId="0" fontId="33" fillId="0" borderId="121" xfId="34" applyFont="1" applyFill="1" applyBorder="1" applyAlignment="1" applyProtection="1">
      <alignment horizontal="left" vertical="top" wrapText="1" indent="2"/>
    </xf>
    <xf numFmtId="0" fontId="33" fillId="0" borderId="0" xfId="34" applyFont="1" applyFill="1" applyBorder="1" applyAlignment="1" applyProtection="1">
      <alignment horizontal="left" vertical="top" wrapText="1" indent="2"/>
    </xf>
    <xf numFmtId="0" fontId="33" fillId="0" borderId="122" xfId="34" applyFont="1" applyFill="1" applyBorder="1" applyAlignment="1" applyProtection="1">
      <alignment horizontal="left" vertical="top" wrapText="1" indent="2"/>
    </xf>
    <xf numFmtId="0" fontId="33" fillId="0" borderId="121" xfId="34" applyFont="1" applyFill="1" applyBorder="1" applyAlignment="1" applyProtection="1">
      <alignment horizontal="left" vertical="top" indent="2"/>
    </xf>
    <xf numFmtId="0" fontId="33" fillId="0" borderId="0" xfId="34" applyFont="1" applyFill="1" applyBorder="1" applyAlignment="1" applyProtection="1">
      <alignment horizontal="left" vertical="top" indent="2"/>
    </xf>
    <xf numFmtId="0" fontId="33" fillId="0" borderId="122" xfId="34" applyFont="1" applyFill="1" applyBorder="1" applyAlignment="1" applyProtection="1">
      <alignment horizontal="left" vertical="top" indent="2"/>
    </xf>
    <xf numFmtId="0" fontId="53" fillId="0" borderId="121" xfId="34" applyFont="1" applyFill="1" applyBorder="1" applyAlignment="1" applyProtection="1">
      <alignment horizontal="left" vertical="top" wrapText="1" indent="1"/>
    </xf>
    <xf numFmtId="0" fontId="53" fillId="0" borderId="0" xfId="34" applyFont="1" applyFill="1" applyBorder="1" applyAlignment="1" applyProtection="1">
      <alignment horizontal="left" vertical="top" wrapText="1" indent="1"/>
    </xf>
    <xf numFmtId="0" fontId="44" fillId="0" borderId="0" xfId="0" applyNumberFormat="1" applyFont="1" applyBorder="1" applyAlignment="1">
      <alignment horizontal="left" vertical="center" wrapText="1"/>
    </xf>
    <xf numFmtId="164" fontId="44" fillId="0" borderId="0" xfId="49" applyNumberFormat="1" applyFont="1" applyAlignment="1">
      <alignment horizontal="left" vertical="center" wrapText="1"/>
    </xf>
    <xf numFmtId="0" fontId="44" fillId="0" borderId="0" xfId="49" applyFont="1" applyAlignment="1">
      <alignment horizontal="left" vertical="center" wrapText="1"/>
    </xf>
    <xf numFmtId="0" fontId="44" fillId="0" borderId="0" xfId="49" applyFont="1" applyAlignment="1">
      <alignment horizontal="left" vertical="center"/>
    </xf>
    <xf numFmtId="0" fontId="44" fillId="25" borderId="0" xfId="49" applyFont="1" applyFill="1" applyAlignment="1">
      <alignment horizontal="left" vertical="center"/>
    </xf>
    <xf numFmtId="164" fontId="63" fillId="25" borderId="0" xfId="49" applyNumberFormat="1" applyFont="1" applyFill="1" applyAlignment="1">
      <alignment horizontal="left" vertical="center" wrapText="1"/>
    </xf>
    <xf numFmtId="0" fontId="63" fillId="0" borderId="0" xfId="49" applyFont="1" applyAlignment="1">
      <alignment horizontal="left" vertical="center" wrapText="1"/>
    </xf>
    <xf numFmtId="0" fontId="45" fillId="0" borderId="0" xfId="49" applyFont="1" applyAlignment="1" applyProtection="1">
      <alignment horizontal="left"/>
    </xf>
    <xf numFmtId="0" fontId="44" fillId="0" borderId="0" xfId="47" applyFont="1" applyAlignment="1">
      <alignment horizontal="left"/>
    </xf>
    <xf numFmtId="0" fontId="46" fillId="0" borderId="15" xfId="49" applyFont="1" applyFill="1" applyBorder="1" applyAlignment="1" applyProtection="1">
      <alignment horizontal="center"/>
      <protection locked="0"/>
    </xf>
    <xf numFmtId="0" fontId="46" fillId="0" borderId="14" xfId="49" applyFont="1" applyFill="1" applyBorder="1" applyAlignment="1" applyProtection="1">
      <alignment horizontal="center"/>
      <protection locked="0"/>
    </xf>
    <xf numFmtId="0" fontId="44" fillId="0" borderId="42" xfId="49" applyFont="1" applyBorder="1" applyAlignment="1">
      <alignment horizontal="center" vertical="center" wrapText="1"/>
    </xf>
    <xf numFmtId="0" fontId="44" fillId="0" borderId="11" xfId="49" applyFont="1" applyBorder="1" applyAlignment="1">
      <alignment horizontal="center" vertical="center" wrapText="1"/>
    </xf>
    <xf numFmtId="3" fontId="44" fillId="0" borderId="42" xfId="49" applyNumberFormat="1" applyFont="1" applyBorder="1" applyAlignment="1">
      <alignment horizontal="center" vertical="center" wrapText="1"/>
    </xf>
    <xf numFmtId="3" fontId="44" fillId="0" borderId="11" xfId="49" applyNumberFormat="1" applyFont="1" applyBorder="1" applyAlignment="1">
      <alignment horizontal="center" vertical="center" wrapText="1"/>
    </xf>
    <xf numFmtId="164" fontId="44" fillId="0" borderId="42" xfId="49" applyNumberFormat="1" applyFont="1" applyBorder="1" applyAlignment="1">
      <alignment horizontal="center" vertical="center" wrapText="1"/>
    </xf>
    <xf numFmtId="164" fontId="44" fillId="0" borderId="11" xfId="49" applyNumberFormat="1" applyFont="1" applyBorder="1" applyAlignment="1">
      <alignment horizontal="center" vertical="center" wrapText="1"/>
    </xf>
    <xf numFmtId="164" fontId="44" fillId="0" borderId="116" xfId="49" applyNumberFormat="1" applyFont="1" applyBorder="1" applyAlignment="1">
      <alignment horizontal="center" vertical="center" wrapText="1"/>
    </xf>
    <xf numFmtId="0" fontId="44" fillId="0" borderId="12" xfId="40" applyFont="1" applyBorder="1" applyAlignment="1">
      <alignment horizontal="center" vertical="center" wrapText="1"/>
      <protection locked="0"/>
    </xf>
    <xf numFmtId="164" fontId="44" fillId="0" borderId="12" xfId="49" applyNumberFormat="1" applyFont="1" applyBorder="1" applyAlignment="1">
      <alignment horizontal="center" vertical="center" wrapText="1"/>
    </xf>
    <xf numFmtId="0" fontId="44" fillId="0" borderId="0" xfId="49" applyFont="1" applyFill="1" applyAlignment="1">
      <alignment horizontal="left" vertical="center" wrapText="1"/>
    </xf>
    <xf numFmtId="0" fontId="45" fillId="26" borderId="15" xfId="49" applyFont="1" applyFill="1" applyBorder="1" applyAlignment="1" applyProtection="1">
      <alignment horizontal="left"/>
      <protection hidden="1"/>
    </xf>
    <xf numFmtId="0" fontId="45" fillId="26" borderId="12" xfId="49" applyFont="1" applyFill="1" applyBorder="1" applyAlignment="1" applyProtection="1">
      <alignment horizontal="left"/>
      <protection hidden="1"/>
    </xf>
    <xf numFmtId="0" fontId="45" fillId="26" borderId="14" xfId="49" applyFont="1" applyFill="1" applyBorder="1" applyAlignment="1" applyProtection="1">
      <alignment horizontal="left"/>
      <protection hidden="1"/>
    </xf>
    <xf numFmtId="0" fontId="44" fillId="0" borderId="0" xfId="38" applyFont="1" applyAlignment="1">
      <alignment horizontal="left" vertical="center" wrapText="1"/>
    </xf>
    <xf numFmtId="0" fontId="44" fillId="0" borderId="0" xfId="49" applyFont="1" applyAlignment="1">
      <alignment horizontal="left" wrapText="1"/>
    </xf>
    <xf numFmtId="0" fontId="44" fillId="0" borderId="0" xfId="49" applyFont="1" applyBorder="1" applyAlignment="1">
      <alignment horizontal="left" vertical="center" wrapText="1"/>
    </xf>
    <xf numFmtId="164" fontId="44" fillId="25" borderId="0" xfId="49" applyNumberFormat="1" applyFont="1" applyFill="1" applyAlignment="1">
      <alignment horizontal="left" vertical="center" wrapText="1"/>
    </xf>
    <xf numFmtId="164" fontId="44" fillId="0" borderId="0" xfId="49" applyNumberFormat="1" applyFont="1" applyFill="1" applyAlignment="1">
      <alignment horizontal="left" vertical="center" wrapText="1"/>
    </xf>
    <xf numFmtId="0" fontId="45" fillId="0" borderId="0" xfId="49" applyFont="1" applyFill="1" applyAlignment="1">
      <alignment horizontal="left"/>
    </xf>
    <xf numFmtId="0" fontId="44" fillId="0" borderId="0" xfId="49" applyFont="1" applyAlignment="1">
      <alignment vertical="center"/>
    </xf>
    <xf numFmtId="0" fontId="44" fillId="0" borderId="12" xfId="49" applyFont="1" applyBorder="1" applyAlignment="1">
      <alignment horizontal="center" vertical="center" wrapText="1"/>
    </xf>
    <xf numFmtId="164" fontId="61" fillId="0" borderId="0" xfId="34" applyNumberFormat="1" applyFont="1" applyAlignment="1" applyProtection="1">
      <alignment horizontal="left" vertical="center" wrapText="1"/>
    </xf>
    <xf numFmtId="164" fontId="62" fillId="0" borderId="0" xfId="34" applyNumberFormat="1" applyFont="1" applyAlignment="1" applyProtection="1">
      <alignment horizontal="left" vertical="center" wrapText="1"/>
    </xf>
    <xf numFmtId="0" fontId="44" fillId="0" borderId="12" xfId="49" applyFont="1" applyFill="1" applyBorder="1" applyAlignment="1">
      <alignment horizontal="center" vertical="center" wrapText="1"/>
    </xf>
    <xf numFmtId="0" fontId="45" fillId="0" borderId="0" xfId="49" applyFont="1" applyAlignment="1">
      <alignment horizontal="left" vertical="top" wrapText="1"/>
    </xf>
    <xf numFmtId="0" fontId="45" fillId="26" borderId="15" xfId="49" applyFont="1" applyFill="1" applyBorder="1" applyAlignment="1" applyProtection="1">
      <alignment horizontal="center"/>
      <protection locked="0"/>
    </xf>
    <xf numFmtId="0" fontId="45" fillId="26" borderId="12" xfId="49" applyFont="1" applyFill="1" applyBorder="1" applyAlignment="1" applyProtection="1">
      <alignment horizontal="center"/>
      <protection locked="0"/>
    </xf>
    <xf numFmtId="0" fontId="45" fillId="26" borderId="14" xfId="49" applyFont="1" applyFill="1" applyBorder="1" applyAlignment="1" applyProtection="1">
      <alignment horizontal="center"/>
      <protection locked="0"/>
    </xf>
    <xf numFmtId="0" fontId="46" fillId="25" borderId="15" xfId="49" applyFont="1" applyFill="1" applyBorder="1" applyAlignment="1" applyProtection="1">
      <alignment horizontal="center" vertical="center" wrapText="1"/>
      <protection locked="0"/>
    </xf>
    <xf numFmtId="0" fontId="46" fillId="25" borderId="12" xfId="49" applyFont="1" applyFill="1" applyBorder="1" applyAlignment="1" applyProtection="1">
      <alignment horizontal="center" vertical="center" wrapText="1"/>
      <protection locked="0"/>
    </xf>
    <xf numFmtId="0" fontId="46" fillId="25" borderId="14" xfId="49" applyFont="1" applyFill="1" applyBorder="1" applyAlignment="1" applyProtection="1">
      <alignment horizontal="center" vertical="center" wrapText="1"/>
      <protection locked="0"/>
    </xf>
    <xf numFmtId="0" fontId="68" fillId="27" borderId="0" xfId="73" applyFont="1" applyFill="1" applyAlignment="1">
      <alignment horizontal="center" vertical="center" wrapText="1"/>
    </xf>
    <xf numFmtId="0" fontId="68" fillId="27" borderId="117" xfId="73" applyFont="1" applyFill="1" applyBorder="1" applyAlignment="1">
      <alignment horizontal="center" vertical="center" wrapText="1"/>
    </xf>
    <xf numFmtId="0" fontId="44" fillId="0" borderId="11" xfId="73" applyFont="1" applyBorder="1" applyAlignment="1">
      <alignment horizontal="center" vertical="center" wrapText="1"/>
    </xf>
    <xf numFmtId="0" fontId="44" fillId="28" borderId="0" xfId="49" applyFont="1" applyFill="1" applyAlignment="1">
      <alignment horizontal="left" vertical="center" wrapText="1"/>
    </xf>
    <xf numFmtId="0" fontId="48" fillId="24" borderId="0" xfId="0" applyFont="1" applyFill="1" applyAlignment="1">
      <alignment horizontal="center" vertical="center" wrapText="1"/>
    </xf>
    <xf numFmtId="0" fontId="48" fillId="24" borderId="11" xfId="0" applyFont="1" applyFill="1" applyBorder="1" applyAlignment="1">
      <alignment horizontal="center" vertical="center" wrapText="1"/>
    </xf>
    <xf numFmtId="1" fontId="45" fillId="24" borderId="0" xfId="49" applyNumberFormat="1" applyFont="1" applyFill="1" applyAlignment="1">
      <alignment wrapText="1"/>
    </xf>
    <xf numFmtId="1" fontId="45" fillId="24" borderId="0" xfId="49" applyNumberFormat="1" applyFont="1" applyFill="1" applyAlignment="1">
      <alignment horizontal="left"/>
    </xf>
    <xf numFmtId="1" fontId="45" fillId="24" borderId="12" xfId="0" applyNumberFormat="1" applyFont="1" applyFill="1" applyBorder="1" applyAlignment="1">
      <alignment horizontal="center" wrapText="1"/>
    </xf>
    <xf numFmtId="0" fontId="48" fillId="24" borderId="12" xfId="0" applyFont="1" applyFill="1" applyBorder="1" applyAlignment="1">
      <alignment horizontal="center" wrapText="1"/>
    </xf>
    <xf numFmtId="0" fontId="48" fillId="0" borderId="12" xfId="0" applyFont="1" applyBorder="1" applyAlignment="1">
      <alignment horizontal="center" wrapText="1"/>
    </xf>
    <xf numFmtId="0" fontId="45" fillId="0" borderId="12" xfId="0" applyFont="1" applyBorder="1" applyAlignment="1">
      <alignment horizontal="center" wrapText="1"/>
    </xf>
    <xf numFmtId="0" fontId="48" fillId="0" borderId="11" xfId="0" applyFont="1" applyBorder="1" applyAlignment="1">
      <alignment horizontal="center" wrapText="1"/>
    </xf>
    <xf numFmtId="0" fontId="44" fillId="24" borderId="0" xfId="0" applyFont="1" applyFill="1" applyAlignment="1">
      <alignment horizontal="left" vertical="center" wrapText="1"/>
    </xf>
    <xf numFmtId="0" fontId="44" fillId="25" borderId="0" xfId="49" applyFont="1" applyFill="1" applyAlignment="1">
      <alignment horizontal="left" vertical="center" wrapText="1"/>
    </xf>
  </cellXfs>
  <cellStyles count="873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10" xfId="113" xr:uid="{00000000-0005-0000-0000-00001A000000}"/>
    <cellStyle name="Calculation 10 10" xfId="636" xr:uid="{00000000-0005-0000-0000-00001B000000}"/>
    <cellStyle name="Calculation 10 10 2" xfId="1680" xr:uid="{00000000-0005-0000-0000-00001C000000}"/>
    <cellStyle name="Calculation 10 10 2 2" xfId="5897" xr:uid="{00000000-0005-0000-0000-00001D000000}"/>
    <cellStyle name="Calculation 10 10 3" xfId="2722" xr:uid="{00000000-0005-0000-0000-00001E000000}"/>
    <cellStyle name="Calculation 10 10 3 2" xfId="6939" xr:uid="{00000000-0005-0000-0000-00001F000000}"/>
    <cellStyle name="Calculation 10 10 4" xfId="3764" xr:uid="{00000000-0005-0000-0000-000020000000}"/>
    <cellStyle name="Calculation 10 10 4 2" xfId="7981" xr:uid="{00000000-0005-0000-0000-000021000000}"/>
    <cellStyle name="Calculation 10 10 5" xfId="4806" xr:uid="{00000000-0005-0000-0000-000022000000}"/>
    <cellStyle name="Calculation 10 11" xfId="424" xr:uid="{00000000-0005-0000-0000-000023000000}"/>
    <cellStyle name="Calculation 10 11 2" xfId="1469" xr:uid="{00000000-0005-0000-0000-000024000000}"/>
    <cellStyle name="Calculation 10 11 2 2" xfId="5686" xr:uid="{00000000-0005-0000-0000-000025000000}"/>
    <cellStyle name="Calculation 10 11 3" xfId="2511" xr:uid="{00000000-0005-0000-0000-000026000000}"/>
    <cellStyle name="Calculation 10 11 3 2" xfId="6728" xr:uid="{00000000-0005-0000-0000-000027000000}"/>
    <cellStyle name="Calculation 10 11 4" xfId="3553" xr:uid="{00000000-0005-0000-0000-000028000000}"/>
    <cellStyle name="Calculation 10 11 4 2" xfId="7770" xr:uid="{00000000-0005-0000-0000-000029000000}"/>
    <cellStyle name="Calculation 10 11 5" xfId="4595" xr:uid="{00000000-0005-0000-0000-00002A000000}"/>
    <cellStyle name="Calculation 10 12" xfId="1093" xr:uid="{00000000-0005-0000-0000-00002B000000}"/>
    <cellStyle name="Calculation 10 12 2" xfId="2137" xr:uid="{00000000-0005-0000-0000-00002C000000}"/>
    <cellStyle name="Calculation 10 12 2 2" xfId="6354" xr:uid="{00000000-0005-0000-0000-00002D000000}"/>
    <cellStyle name="Calculation 10 12 3" xfId="3179" xr:uid="{00000000-0005-0000-0000-00002E000000}"/>
    <cellStyle name="Calculation 10 12 3 2" xfId="7396" xr:uid="{00000000-0005-0000-0000-00002F000000}"/>
    <cellStyle name="Calculation 10 12 4" xfId="4221" xr:uid="{00000000-0005-0000-0000-000030000000}"/>
    <cellStyle name="Calculation 10 12 4 2" xfId="8438" xr:uid="{00000000-0005-0000-0000-000031000000}"/>
    <cellStyle name="Calculation 10 12 5" xfId="5263" xr:uid="{00000000-0005-0000-0000-000032000000}"/>
    <cellStyle name="Calculation 10 13" xfId="1159" xr:uid="{00000000-0005-0000-0000-000033000000}"/>
    <cellStyle name="Calculation 10 13 2" xfId="5376" xr:uid="{00000000-0005-0000-0000-000034000000}"/>
    <cellStyle name="Calculation 10 14" xfId="2201" xr:uid="{00000000-0005-0000-0000-000035000000}"/>
    <cellStyle name="Calculation 10 14 2" xfId="6418" xr:uid="{00000000-0005-0000-0000-000036000000}"/>
    <cellStyle name="Calculation 10 15" xfId="3243" xr:uid="{00000000-0005-0000-0000-000037000000}"/>
    <cellStyle name="Calculation 10 15 2" xfId="7460" xr:uid="{00000000-0005-0000-0000-000038000000}"/>
    <cellStyle name="Calculation 10 16" xfId="4285" xr:uid="{00000000-0005-0000-0000-000039000000}"/>
    <cellStyle name="Calculation 10 2" xfId="194" xr:uid="{00000000-0005-0000-0000-00003A000000}"/>
    <cellStyle name="Calculation 10 2 2" xfId="716" xr:uid="{00000000-0005-0000-0000-00003B000000}"/>
    <cellStyle name="Calculation 10 2 2 2" xfId="1760" xr:uid="{00000000-0005-0000-0000-00003C000000}"/>
    <cellStyle name="Calculation 10 2 2 2 2" xfId="5977" xr:uid="{00000000-0005-0000-0000-00003D000000}"/>
    <cellStyle name="Calculation 10 2 2 3" xfId="2802" xr:uid="{00000000-0005-0000-0000-00003E000000}"/>
    <cellStyle name="Calculation 10 2 2 3 2" xfId="7019" xr:uid="{00000000-0005-0000-0000-00003F000000}"/>
    <cellStyle name="Calculation 10 2 2 4" xfId="3844" xr:uid="{00000000-0005-0000-0000-000040000000}"/>
    <cellStyle name="Calculation 10 2 2 4 2" xfId="8061" xr:uid="{00000000-0005-0000-0000-000041000000}"/>
    <cellStyle name="Calculation 10 2 2 5" xfId="4886" xr:uid="{00000000-0005-0000-0000-000042000000}"/>
    <cellStyle name="Calculation 10 2 3" xfId="1239" xr:uid="{00000000-0005-0000-0000-000043000000}"/>
    <cellStyle name="Calculation 10 2 3 2" xfId="5456" xr:uid="{00000000-0005-0000-0000-000044000000}"/>
    <cellStyle name="Calculation 10 2 4" xfId="2281" xr:uid="{00000000-0005-0000-0000-000045000000}"/>
    <cellStyle name="Calculation 10 2 4 2" xfId="6498" xr:uid="{00000000-0005-0000-0000-000046000000}"/>
    <cellStyle name="Calculation 10 2 5" xfId="3323" xr:uid="{00000000-0005-0000-0000-000047000000}"/>
    <cellStyle name="Calculation 10 2 5 2" xfId="7540" xr:uid="{00000000-0005-0000-0000-000048000000}"/>
    <cellStyle name="Calculation 10 2 6" xfId="4365" xr:uid="{00000000-0005-0000-0000-000049000000}"/>
    <cellStyle name="Calculation 10 3" xfId="218" xr:uid="{00000000-0005-0000-0000-00004A000000}"/>
    <cellStyle name="Calculation 10 3 2" xfId="740" xr:uid="{00000000-0005-0000-0000-00004B000000}"/>
    <cellStyle name="Calculation 10 3 2 2" xfId="1784" xr:uid="{00000000-0005-0000-0000-00004C000000}"/>
    <cellStyle name="Calculation 10 3 2 2 2" xfId="6001" xr:uid="{00000000-0005-0000-0000-00004D000000}"/>
    <cellStyle name="Calculation 10 3 2 3" xfId="2826" xr:uid="{00000000-0005-0000-0000-00004E000000}"/>
    <cellStyle name="Calculation 10 3 2 3 2" xfId="7043" xr:uid="{00000000-0005-0000-0000-00004F000000}"/>
    <cellStyle name="Calculation 10 3 2 4" xfId="3868" xr:uid="{00000000-0005-0000-0000-000050000000}"/>
    <cellStyle name="Calculation 10 3 2 4 2" xfId="8085" xr:uid="{00000000-0005-0000-0000-000051000000}"/>
    <cellStyle name="Calculation 10 3 2 5" xfId="4910" xr:uid="{00000000-0005-0000-0000-000052000000}"/>
    <cellStyle name="Calculation 10 3 3" xfId="1263" xr:uid="{00000000-0005-0000-0000-000053000000}"/>
    <cellStyle name="Calculation 10 3 3 2" xfId="5480" xr:uid="{00000000-0005-0000-0000-000054000000}"/>
    <cellStyle name="Calculation 10 3 4" xfId="2305" xr:uid="{00000000-0005-0000-0000-000055000000}"/>
    <cellStyle name="Calculation 10 3 4 2" xfId="6522" xr:uid="{00000000-0005-0000-0000-000056000000}"/>
    <cellStyle name="Calculation 10 3 5" xfId="3347" xr:uid="{00000000-0005-0000-0000-000057000000}"/>
    <cellStyle name="Calculation 10 3 5 2" xfId="7564" xr:uid="{00000000-0005-0000-0000-000058000000}"/>
    <cellStyle name="Calculation 10 3 6" xfId="4389" xr:uid="{00000000-0005-0000-0000-000059000000}"/>
    <cellStyle name="Calculation 10 4" xfId="281" xr:uid="{00000000-0005-0000-0000-00005A000000}"/>
    <cellStyle name="Calculation 10 4 2" xfId="803" xr:uid="{00000000-0005-0000-0000-00005B000000}"/>
    <cellStyle name="Calculation 10 4 2 2" xfId="1847" xr:uid="{00000000-0005-0000-0000-00005C000000}"/>
    <cellStyle name="Calculation 10 4 2 2 2" xfId="6064" xr:uid="{00000000-0005-0000-0000-00005D000000}"/>
    <cellStyle name="Calculation 10 4 2 3" xfId="2889" xr:uid="{00000000-0005-0000-0000-00005E000000}"/>
    <cellStyle name="Calculation 10 4 2 3 2" xfId="7106" xr:uid="{00000000-0005-0000-0000-00005F000000}"/>
    <cellStyle name="Calculation 10 4 2 4" xfId="3931" xr:uid="{00000000-0005-0000-0000-000060000000}"/>
    <cellStyle name="Calculation 10 4 2 4 2" xfId="8148" xr:uid="{00000000-0005-0000-0000-000061000000}"/>
    <cellStyle name="Calculation 10 4 2 5" xfId="4973" xr:uid="{00000000-0005-0000-0000-000062000000}"/>
    <cellStyle name="Calculation 10 4 3" xfId="1326" xr:uid="{00000000-0005-0000-0000-000063000000}"/>
    <cellStyle name="Calculation 10 4 3 2" xfId="5543" xr:uid="{00000000-0005-0000-0000-000064000000}"/>
    <cellStyle name="Calculation 10 4 4" xfId="2368" xr:uid="{00000000-0005-0000-0000-000065000000}"/>
    <cellStyle name="Calculation 10 4 4 2" xfId="6585" xr:uid="{00000000-0005-0000-0000-000066000000}"/>
    <cellStyle name="Calculation 10 4 5" xfId="3410" xr:uid="{00000000-0005-0000-0000-000067000000}"/>
    <cellStyle name="Calculation 10 4 5 2" xfId="7627" xr:uid="{00000000-0005-0000-0000-000068000000}"/>
    <cellStyle name="Calculation 10 4 6" xfId="4452" xr:uid="{00000000-0005-0000-0000-000069000000}"/>
    <cellStyle name="Calculation 10 5" xfId="297" xr:uid="{00000000-0005-0000-0000-00006A000000}"/>
    <cellStyle name="Calculation 10 5 2" xfId="819" xr:uid="{00000000-0005-0000-0000-00006B000000}"/>
    <cellStyle name="Calculation 10 5 2 2" xfId="1863" xr:uid="{00000000-0005-0000-0000-00006C000000}"/>
    <cellStyle name="Calculation 10 5 2 2 2" xfId="6080" xr:uid="{00000000-0005-0000-0000-00006D000000}"/>
    <cellStyle name="Calculation 10 5 2 3" xfId="2905" xr:uid="{00000000-0005-0000-0000-00006E000000}"/>
    <cellStyle name="Calculation 10 5 2 3 2" xfId="7122" xr:uid="{00000000-0005-0000-0000-00006F000000}"/>
    <cellStyle name="Calculation 10 5 2 4" xfId="3947" xr:uid="{00000000-0005-0000-0000-000070000000}"/>
    <cellStyle name="Calculation 10 5 2 4 2" xfId="8164" xr:uid="{00000000-0005-0000-0000-000071000000}"/>
    <cellStyle name="Calculation 10 5 2 5" xfId="4989" xr:uid="{00000000-0005-0000-0000-000072000000}"/>
    <cellStyle name="Calculation 10 5 3" xfId="1342" xr:uid="{00000000-0005-0000-0000-000073000000}"/>
    <cellStyle name="Calculation 10 5 3 2" xfId="5559" xr:uid="{00000000-0005-0000-0000-000074000000}"/>
    <cellStyle name="Calculation 10 5 4" xfId="2384" xr:uid="{00000000-0005-0000-0000-000075000000}"/>
    <cellStyle name="Calculation 10 5 4 2" xfId="6601" xr:uid="{00000000-0005-0000-0000-000076000000}"/>
    <cellStyle name="Calculation 10 5 5" xfId="3426" xr:uid="{00000000-0005-0000-0000-000077000000}"/>
    <cellStyle name="Calculation 10 5 5 2" xfId="7643" xr:uid="{00000000-0005-0000-0000-000078000000}"/>
    <cellStyle name="Calculation 10 5 6" xfId="4468" xr:uid="{00000000-0005-0000-0000-000079000000}"/>
    <cellStyle name="Calculation 10 6" xfId="413" xr:uid="{00000000-0005-0000-0000-00007A000000}"/>
    <cellStyle name="Calculation 10 6 2" xfId="919" xr:uid="{00000000-0005-0000-0000-00007B000000}"/>
    <cellStyle name="Calculation 10 6 2 2" xfId="1963" xr:uid="{00000000-0005-0000-0000-00007C000000}"/>
    <cellStyle name="Calculation 10 6 2 2 2" xfId="6180" xr:uid="{00000000-0005-0000-0000-00007D000000}"/>
    <cellStyle name="Calculation 10 6 2 3" xfId="3005" xr:uid="{00000000-0005-0000-0000-00007E000000}"/>
    <cellStyle name="Calculation 10 6 2 3 2" xfId="7222" xr:uid="{00000000-0005-0000-0000-00007F000000}"/>
    <cellStyle name="Calculation 10 6 2 4" xfId="4047" xr:uid="{00000000-0005-0000-0000-000080000000}"/>
    <cellStyle name="Calculation 10 6 2 4 2" xfId="8264" xr:uid="{00000000-0005-0000-0000-000081000000}"/>
    <cellStyle name="Calculation 10 6 2 5" xfId="5089" xr:uid="{00000000-0005-0000-0000-000082000000}"/>
    <cellStyle name="Calculation 10 6 3" xfId="1458" xr:uid="{00000000-0005-0000-0000-000083000000}"/>
    <cellStyle name="Calculation 10 6 3 2" xfId="5675" xr:uid="{00000000-0005-0000-0000-000084000000}"/>
    <cellStyle name="Calculation 10 6 4" xfId="2500" xr:uid="{00000000-0005-0000-0000-000085000000}"/>
    <cellStyle name="Calculation 10 6 4 2" xfId="6717" xr:uid="{00000000-0005-0000-0000-000086000000}"/>
    <cellStyle name="Calculation 10 6 5" xfId="3542" xr:uid="{00000000-0005-0000-0000-000087000000}"/>
    <cellStyle name="Calculation 10 6 5 2" xfId="7759" xr:uid="{00000000-0005-0000-0000-000088000000}"/>
    <cellStyle name="Calculation 10 6 6" xfId="4584" xr:uid="{00000000-0005-0000-0000-000089000000}"/>
    <cellStyle name="Calculation 10 7" xfId="355" xr:uid="{00000000-0005-0000-0000-00008A000000}"/>
    <cellStyle name="Calculation 10 7 2" xfId="872" xr:uid="{00000000-0005-0000-0000-00008B000000}"/>
    <cellStyle name="Calculation 10 7 2 2" xfId="1916" xr:uid="{00000000-0005-0000-0000-00008C000000}"/>
    <cellStyle name="Calculation 10 7 2 2 2" xfId="6133" xr:uid="{00000000-0005-0000-0000-00008D000000}"/>
    <cellStyle name="Calculation 10 7 2 3" xfId="2958" xr:uid="{00000000-0005-0000-0000-00008E000000}"/>
    <cellStyle name="Calculation 10 7 2 3 2" xfId="7175" xr:uid="{00000000-0005-0000-0000-00008F000000}"/>
    <cellStyle name="Calculation 10 7 2 4" xfId="4000" xr:uid="{00000000-0005-0000-0000-000090000000}"/>
    <cellStyle name="Calculation 10 7 2 4 2" xfId="8217" xr:uid="{00000000-0005-0000-0000-000091000000}"/>
    <cellStyle name="Calculation 10 7 2 5" xfId="5042" xr:uid="{00000000-0005-0000-0000-000092000000}"/>
    <cellStyle name="Calculation 10 7 3" xfId="1400" xr:uid="{00000000-0005-0000-0000-000093000000}"/>
    <cellStyle name="Calculation 10 7 3 2" xfId="5617" xr:uid="{00000000-0005-0000-0000-000094000000}"/>
    <cellStyle name="Calculation 10 7 4" xfId="2442" xr:uid="{00000000-0005-0000-0000-000095000000}"/>
    <cellStyle name="Calculation 10 7 4 2" xfId="6659" xr:uid="{00000000-0005-0000-0000-000096000000}"/>
    <cellStyle name="Calculation 10 7 5" xfId="3484" xr:uid="{00000000-0005-0000-0000-000097000000}"/>
    <cellStyle name="Calculation 10 7 5 2" xfId="7701" xr:uid="{00000000-0005-0000-0000-000098000000}"/>
    <cellStyle name="Calculation 10 7 6" xfId="4526" xr:uid="{00000000-0005-0000-0000-000099000000}"/>
    <cellStyle name="Calculation 10 8" xfId="513" xr:uid="{00000000-0005-0000-0000-00009A000000}"/>
    <cellStyle name="Calculation 10 8 2" xfId="1003" xr:uid="{00000000-0005-0000-0000-00009B000000}"/>
    <cellStyle name="Calculation 10 8 2 2" xfId="2047" xr:uid="{00000000-0005-0000-0000-00009C000000}"/>
    <cellStyle name="Calculation 10 8 2 2 2" xfId="6264" xr:uid="{00000000-0005-0000-0000-00009D000000}"/>
    <cellStyle name="Calculation 10 8 2 3" xfId="3089" xr:uid="{00000000-0005-0000-0000-00009E000000}"/>
    <cellStyle name="Calculation 10 8 2 3 2" xfId="7306" xr:uid="{00000000-0005-0000-0000-00009F000000}"/>
    <cellStyle name="Calculation 10 8 2 4" xfId="4131" xr:uid="{00000000-0005-0000-0000-0000A0000000}"/>
    <cellStyle name="Calculation 10 8 2 4 2" xfId="8348" xr:uid="{00000000-0005-0000-0000-0000A1000000}"/>
    <cellStyle name="Calculation 10 8 2 5" xfId="5173" xr:uid="{00000000-0005-0000-0000-0000A2000000}"/>
    <cellStyle name="Calculation 10 8 3" xfId="1557" xr:uid="{00000000-0005-0000-0000-0000A3000000}"/>
    <cellStyle name="Calculation 10 8 3 2" xfId="5774" xr:uid="{00000000-0005-0000-0000-0000A4000000}"/>
    <cellStyle name="Calculation 10 8 4" xfId="2599" xr:uid="{00000000-0005-0000-0000-0000A5000000}"/>
    <cellStyle name="Calculation 10 8 4 2" xfId="6816" xr:uid="{00000000-0005-0000-0000-0000A6000000}"/>
    <cellStyle name="Calculation 10 8 5" xfId="3641" xr:uid="{00000000-0005-0000-0000-0000A7000000}"/>
    <cellStyle name="Calculation 10 8 5 2" xfId="7858" xr:uid="{00000000-0005-0000-0000-0000A8000000}"/>
    <cellStyle name="Calculation 10 8 6" xfId="4683" xr:uid="{00000000-0005-0000-0000-0000A9000000}"/>
    <cellStyle name="Calculation 10 9" xfId="539" xr:uid="{00000000-0005-0000-0000-0000AA000000}"/>
    <cellStyle name="Calculation 10 9 2" xfId="1022" xr:uid="{00000000-0005-0000-0000-0000AB000000}"/>
    <cellStyle name="Calculation 10 9 2 2" xfId="2066" xr:uid="{00000000-0005-0000-0000-0000AC000000}"/>
    <cellStyle name="Calculation 10 9 2 2 2" xfId="6283" xr:uid="{00000000-0005-0000-0000-0000AD000000}"/>
    <cellStyle name="Calculation 10 9 2 3" xfId="3108" xr:uid="{00000000-0005-0000-0000-0000AE000000}"/>
    <cellStyle name="Calculation 10 9 2 3 2" xfId="7325" xr:uid="{00000000-0005-0000-0000-0000AF000000}"/>
    <cellStyle name="Calculation 10 9 2 4" xfId="4150" xr:uid="{00000000-0005-0000-0000-0000B0000000}"/>
    <cellStyle name="Calculation 10 9 2 4 2" xfId="8367" xr:uid="{00000000-0005-0000-0000-0000B1000000}"/>
    <cellStyle name="Calculation 10 9 2 5" xfId="5192" xr:uid="{00000000-0005-0000-0000-0000B2000000}"/>
    <cellStyle name="Calculation 10 9 3" xfId="1583" xr:uid="{00000000-0005-0000-0000-0000B3000000}"/>
    <cellStyle name="Calculation 10 9 3 2" xfId="5800" xr:uid="{00000000-0005-0000-0000-0000B4000000}"/>
    <cellStyle name="Calculation 10 9 4" xfId="2625" xr:uid="{00000000-0005-0000-0000-0000B5000000}"/>
    <cellStyle name="Calculation 10 9 4 2" xfId="6842" xr:uid="{00000000-0005-0000-0000-0000B6000000}"/>
    <cellStyle name="Calculation 10 9 5" xfId="3667" xr:uid="{00000000-0005-0000-0000-0000B7000000}"/>
    <cellStyle name="Calculation 10 9 5 2" xfId="7884" xr:uid="{00000000-0005-0000-0000-0000B8000000}"/>
    <cellStyle name="Calculation 10 9 6" xfId="4709" xr:uid="{00000000-0005-0000-0000-0000B9000000}"/>
    <cellStyle name="Calculation 11" xfId="146" xr:uid="{00000000-0005-0000-0000-0000BA000000}"/>
    <cellStyle name="Calculation 11 10" xfId="577" xr:uid="{00000000-0005-0000-0000-0000BB000000}"/>
    <cellStyle name="Calculation 11 10 2" xfId="1621" xr:uid="{00000000-0005-0000-0000-0000BC000000}"/>
    <cellStyle name="Calculation 11 10 2 2" xfId="5838" xr:uid="{00000000-0005-0000-0000-0000BD000000}"/>
    <cellStyle name="Calculation 11 10 3" xfId="2663" xr:uid="{00000000-0005-0000-0000-0000BE000000}"/>
    <cellStyle name="Calculation 11 10 3 2" xfId="6880" xr:uid="{00000000-0005-0000-0000-0000BF000000}"/>
    <cellStyle name="Calculation 11 10 4" xfId="3705" xr:uid="{00000000-0005-0000-0000-0000C0000000}"/>
    <cellStyle name="Calculation 11 10 4 2" xfId="7922" xr:uid="{00000000-0005-0000-0000-0000C1000000}"/>
    <cellStyle name="Calculation 11 10 5" xfId="4747" xr:uid="{00000000-0005-0000-0000-0000C2000000}"/>
    <cellStyle name="Calculation 11 11" xfId="1043" xr:uid="{00000000-0005-0000-0000-0000C3000000}"/>
    <cellStyle name="Calculation 11 11 2" xfId="2087" xr:uid="{00000000-0005-0000-0000-0000C4000000}"/>
    <cellStyle name="Calculation 11 11 2 2" xfId="6304" xr:uid="{00000000-0005-0000-0000-0000C5000000}"/>
    <cellStyle name="Calculation 11 11 3" xfId="3129" xr:uid="{00000000-0005-0000-0000-0000C6000000}"/>
    <cellStyle name="Calculation 11 11 3 2" xfId="7346" xr:uid="{00000000-0005-0000-0000-0000C7000000}"/>
    <cellStyle name="Calculation 11 11 4" xfId="4171" xr:uid="{00000000-0005-0000-0000-0000C8000000}"/>
    <cellStyle name="Calculation 11 11 4 2" xfId="8388" xr:uid="{00000000-0005-0000-0000-0000C9000000}"/>
    <cellStyle name="Calculation 11 11 5" xfId="5213" xr:uid="{00000000-0005-0000-0000-0000CA000000}"/>
    <cellStyle name="Calculation 11 12" xfId="1192" xr:uid="{00000000-0005-0000-0000-0000CB000000}"/>
    <cellStyle name="Calculation 11 12 2" xfId="5409" xr:uid="{00000000-0005-0000-0000-0000CC000000}"/>
    <cellStyle name="Calculation 11 13" xfId="2234" xr:uid="{00000000-0005-0000-0000-0000CD000000}"/>
    <cellStyle name="Calculation 11 13 2" xfId="6451" xr:uid="{00000000-0005-0000-0000-0000CE000000}"/>
    <cellStyle name="Calculation 11 14" xfId="3276" xr:uid="{00000000-0005-0000-0000-0000CF000000}"/>
    <cellStyle name="Calculation 11 14 2" xfId="7493" xr:uid="{00000000-0005-0000-0000-0000D0000000}"/>
    <cellStyle name="Calculation 11 15" xfId="4318" xr:uid="{00000000-0005-0000-0000-0000D1000000}"/>
    <cellStyle name="Calculation 11 2" xfId="237" xr:uid="{00000000-0005-0000-0000-0000D2000000}"/>
    <cellStyle name="Calculation 11 2 2" xfId="759" xr:uid="{00000000-0005-0000-0000-0000D3000000}"/>
    <cellStyle name="Calculation 11 2 2 2" xfId="1803" xr:uid="{00000000-0005-0000-0000-0000D4000000}"/>
    <cellStyle name="Calculation 11 2 2 2 2" xfId="6020" xr:uid="{00000000-0005-0000-0000-0000D5000000}"/>
    <cellStyle name="Calculation 11 2 2 3" xfId="2845" xr:uid="{00000000-0005-0000-0000-0000D6000000}"/>
    <cellStyle name="Calculation 11 2 2 3 2" xfId="7062" xr:uid="{00000000-0005-0000-0000-0000D7000000}"/>
    <cellStyle name="Calculation 11 2 2 4" xfId="3887" xr:uid="{00000000-0005-0000-0000-0000D8000000}"/>
    <cellStyle name="Calculation 11 2 2 4 2" xfId="8104" xr:uid="{00000000-0005-0000-0000-0000D9000000}"/>
    <cellStyle name="Calculation 11 2 2 5" xfId="4929" xr:uid="{00000000-0005-0000-0000-0000DA000000}"/>
    <cellStyle name="Calculation 11 2 3" xfId="1282" xr:uid="{00000000-0005-0000-0000-0000DB000000}"/>
    <cellStyle name="Calculation 11 2 3 2" xfId="5499" xr:uid="{00000000-0005-0000-0000-0000DC000000}"/>
    <cellStyle name="Calculation 11 2 4" xfId="2324" xr:uid="{00000000-0005-0000-0000-0000DD000000}"/>
    <cellStyle name="Calculation 11 2 4 2" xfId="6541" xr:uid="{00000000-0005-0000-0000-0000DE000000}"/>
    <cellStyle name="Calculation 11 2 5" xfId="3366" xr:uid="{00000000-0005-0000-0000-0000DF000000}"/>
    <cellStyle name="Calculation 11 2 5 2" xfId="7583" xr:uid="{00000000-0005-0000-0000-0000E0000000}"/>
    <cellStyle name="Calculation 11 2 6" xfId="4408" xr:uid="{00000000-0005-0000-0000-0000E1000000}"/>
    <cellStyle name="Calculation 11 3" xfId="125" xr:uid="{00000000-0005-0000-0000-0000E2000000}"/>
    <cellStyle name="Calculation 11 3 2" xfId="648" xr:uid="{00000000-0005-0000-0000-0000E3000000}"/>
    <cellStyle name="Calculation 11 3 2 2" xfId="1692" xr:uid="{00000000-0005-0000-0000-0000E4000000}"/>
    <cellStyle name="Calculation 11 3 2 2 2" xfId="5909" xr:uid="{00000000-0005-0000-0000-0000E5000000}"/>
    <cellStyle name="Calculation 11 3 2 3" xfId="2734" xr:uid="{00000000-0005-0000-0000-0000E6000000}"/>
    <cellStyle name="Calculation 11 3 2 3 2" xfId="6951" xr:uid="{00000000-0005-0000-0000-0000E7000000}"/>
    <cellStyle name="Calculation 11 3 2 4" xfId="3776" xr:uid="{00000000-0005-0000-0000-0000E8000000}"/>
    <cellStyle name="Calculation 11 3 2 4 2" xfId="7993" xr:uid="{00000000-0005-0000-0000-0000E9000000}"/>
    <cellStyle name="Calculation 11 3 2 5" xfId="4818" xr:uid="{00000000-0005-0000-0000-0000EA000000}"/>
    <cellStyle name="Calculation 11 3 3" xfId="1171" xr:uid="{00000000-0005-0000-0000-0000EB000000}"/>
    <cellStyle name="Calculation 11 3 3 2" xfId="5388" xr:uid="{00000000-0005-0000-0000-0000EC000000}"/>
    <cellStyle name="Calculation 11 3 4" xfId="2213" xr:uid="{00000000-0005-0000-0000-0000ED000000}"/>
    <cellStyle name="Calculation 11 3 4 2" xfId="6430" xr:uid="{00000000-0005-0000-0000-0000EE000000}"/>
    <cellStyle name="Calculation 11 3 5" xfId="3255" xr:uid="{00000000-0005-0000-0000-0000EF000000}"/>
    <cellStyle name="Calculation 11 3 5 2" xfId="7472" xr:uid="{00000000-0005-0000-0000-0000F0000000}"/>
    <cellStyle name="Calculation 11 3 6" xfId="4297" xr:uid="{00000000-0005-0000-0000-0000F1000000}"/>
    <cellStyle name="Calculation 11 4" xfId="314" xr:uid="{00000000-0005-0000-0000-0000F2000000}"/>
    <cellStyle name="Calculation 11 4 2" xfId="836" xr:uid="{00000000-0005-0000-0000-0000F3000000}"/>
    <cellStyle name="Calculation 11 4 2 2" xfId="1880" xr:uid="{00000000-0005-0000-0000-0000F4000000}"/>
    <cellStyle name="Calculation 11 4 2 2 2" xfId="6097" xr:uid="{00000000-0005-0000-0000-0000F5000000}"/>
    <cellStyle name="Calculation 11 4 2 3" xfId="2922" xr:uid="{00000000-0005-0000-0000-0000F6000000}"/>
    <cellStyle name="Calculation 11 4 2 3 2" xfId="7139" xr:uid="{00000000-0005-0000-0000-0000F7000000}"/>
    <cellStyle name="Calculation 11 4 2 4" xfId="3964" xr:uid="{00000000-0005-0000-0000-0000F8000000}"/>
    <cellStyle name="Calculation 11 4 2 4 2" xfId="8181" xr:uid="{00000000-0005-0000-0000-0000F9000000}"/>
    <cellStyle name="Calculation 11 4 2 5" xfId="5006" xr:uid="{00000000-0005-0000-0000-0000FA000000}"/>
    <cellStyle name="Calculation 11 4 3" xfId="1359" xr:uid="{00000000-0005-0000-0000-0000FB000000}"/>
    <cellStyle name="Calculation 11 4 3 2" xfId="5576" xr:uid="{00000000-0005-0000-0000-0000FC000000}"/>
    <cellStyle name="Calculation 11 4 4" xfId="2401" xr:uid="{00000000-0005-0000-0000-0000FD000000}"/>
    <cellStyle name="Calculation 11 4 4 2" xfId="6618" xr:uid="{00000000-0005-0000-0000-0000FE000000}"/>
    <cellStyle name="Calculation 11 4 5" xfId="3443" xr:uid="{00000000-0005-0000-0000-0000FF000000}"/>
    <cellStyle name="Calculation 11 4 5 2" xfId="7660" xr:uid="{00000000-0005-0000-0000-000000010000}"/>
    <cellStyle name="Calculation 11 4 6" xfId="4485" xr:uid="{00000000-0005-0000-0000-000001010000}"/>
    <cellStyle name="Calculation 11 5" xfId="363" xr:uid="{00000000-0005-0000-0000-000002010000}"/>
    <cellStyle name="Calculation 11 5 2" xfId="876" xr:uid="{00000000-0005-0000-0000-000003010000}"/>
    <cellStyle name="Calculation 11 5 2 2" xfId="1920" xr:uid="{00000000-0005-0000-0000-000004010000}"/>
    <cellStyle name="Calculation 11 5 2 2 2" xfId="6137" xr:uid="{00000000-0005-0000-0000-000005010000}"/>
    <cellStyle name="Calculation 11 5 2 3" xfId="2962" xr:uid="{00000000-0005-0000-0000-000006010000}"/>
    <cellStyle name="Calculation 11 5 2 3 2" xfId="7179" xr:uid="{00000000-0005-0000-0000-000007010000}"/>
    <cellStyle name="Calculation 11 5 2 4" xfId="4004" xr:uid="{00000000-0005-0000-0000-000008010000}"/>
    <cellStyle name="Calculation 11 5 2 4 2" xfId="8221" xr:uid="{00000000-0005-0000-0000-000009010000}"/>
    <cellStyle name="Calculation 11 5 2 5" xfId="5046" xr:uid="{00000000-0005-0000-0000-00000A010000}"/>
    <cellStyle name="Calculation 11 5 3" xfId="1408" xr:uid="{00000000-0005-0000-0000-00000B010000}"/>
    <cellStyle name="Calculation 11 5 3 2" xfId="5625" xr:uid="{00000000-0005-0000-0000-00000C010000}"/>
    <cellStyle name="Calculation 11 5 4" xfId="2450" xr:uid="{00000000-0005-0000-0000-00000D010000}"/>
    <cellStyle name="Calculation 11 5 4 2" xfId="6667" xr:uid="{00000000-0005-0000-0000-00000E010000}"/>
    <cellStyle name="Calculation 11 5 5" xfId="3492" xr:uid="{00000000-0005-0000-0000-00000F010000}"/>
    <cellStyle name="Calculation 11 5 5 2" xfId="7709" xr:uid="{00000000-0005-0000-0000-000010010000}"/>
    <cellStyle name="Calculation 11 5 6" xfId="4534" xr:uid="{00000000-0005-0000-0000-000011010000}"/>
    <cellStyle name="Calculation 11 6" xfId="457" xr:uid="{00000000-0005-0000-0000-000012010000}"/>
    <cellStyle name="Calculation 11 6 2" xfId="949" xr:uid="{00000000-0005-0000-0000-000013010000}"/>
    <cellStyle name="Calculation 11 6 2 2" xfId="1993" xr:uid="{00000000-0005-0000-0000-000014010000}"/>
    <cellStyle name="Calculation 11 6 2 2 2" xfId="6210" xr:uid="{00000000-0005-0000-0000-000015010000}"/>
    <cellStyle name="Calculation 11 6 2 3" xfId="3035" xr:uid="{00000000-0005-0000-0000-000016010000}"/>
    <cellStyle name="Calculation 11 6 2 3 2" xfId="7252" xr:uid="{00000000-0005-0000-0000-000017010000}"/>
    <cellStyle name="Calculation 11 6 2 4" xfId="4077" xr:uid="{00000000-0005-0000-0000-000018010000}"/>
    <cellStyle name="Calculation 11 6 2 4 2" xfId="8294" xr:uid="{00000000-0005-0000-0000-000019010000}"/>
    <cellStyle name="Calculation 11 6 2 5" xfId="5119" xr:uid="{00000000-0005-0000-0000-00001A010000}"/>
    <cellStyle name="Calculation 11 6 3" xfId="1501" xr:uid="{00000000-0005-0000-0000-00001B010000}"/>
    <cellStyle name="Calculation 11 6 3 2" xfId="5718" xr:uid="{00000000-0005-0000-0000-00001C010000}"/>
    <cellStyle name="Calculation 11 6 4" xfId="2543" xr:uid="{00000000-0005-0000-0000-00001D010000}"/>
    <cellStyle name="Calculation 11 6 4 2" xfId="6760" xr:uid="{00000000-0005-0000-0000-00001E010000}"/>
    <cellStyle name="Calculation 11 6 5" xfId="3585" xr:uid="{00000000-0005-0000-0000-00001F010000}"/>
    <cellStyle name="Calculation 11 6 5 2" xfId="7802" xr:uid="{00000000-0005-0000-0000-000020010000}"/>
    <cellStyle name="Calculation 11 6 6" xfId="4627" xr:uid="{00000000-0005-0000-0000-000021010000}"/>
    <cellStyle name="Calculation 11 7" xfId="445" xr:uid="{00000000-0005-0000-0000-000022010000}"/>
    <cellStyle name="Calculation 11 7 2" xfId="940" xr:uid="{00000000-0005-0000-0000-000023010000}"/>
    <cellStyle name="Calculation 11 7 2 2" xfId="1984" xr:uid="{00000000-0005-0000-0000-000024010000}"/>
    <cellStyle name="Calculation 11 7 2 2 2" xfId="6201" xr:uid="{00000000-0005-0000-0000-000025010000}"/>
    <cellStyle name="Calculation 11 7 2 3" xfId="3026" xr:uid="{00000000-0005-0000-0000-000026010000}"/>
    <cellStyle name="Calculation 11 7 2 3 2" xfId="7243" xr:uid="{00000000-0005-0000-0000-000027010000}"/>
    <cellStyle name="Calculation 11 7 2 4" xfId="4068" xr:uid="{00000000-0005-0000-0000-000028010000}"/>
    <cellStyle name="Calculation 11 7 2 4 2" xfId="8285" xr:uid="{00000000-0005-0000-0000-000029010000}"/>
    <cellStyle name="Calculation 11 7 2 5" xfId="5110" xr:uid="{00000000-0005-0000-0000-00002A010000}"/>
    <cellStyle name="Calculation 11 7 3" xfId="1489" xr:uid="{00000000-0005-0000-0000-00002B010000}"/>
    <cellStyle name="Calculation 11 7 3 2" xfId="5706" xr:uid="{00000000-0005-0000-0000-00002C010000}"/>
    <cellStyle name="Calculation 11 7 4" xfId="2531" xr:uid="{00000000-0005-0000-0000-00002D010000}"/>
    <cellStyle name="Calculation 11 7 4 2" xfId="6748" xr:uid="{00000000-0005-0000-0000-00002E010000}"/>
    <cellStyle name="Calculation 11 7 5" xfId="3573" xr:uid="{00000000-0005-0000-0000-00002F010000}"/>
    <cellStyle name="Calculation 11 7 5 2" xfId="7790" xr:uid="{00000000-0005-0000-0000-000030010000}"/>
    <cellStyle name="Calculation 11 7 6" xfId="4615" xr:uid="{00000000-0005-0000-0000-000031010000}"/>
    <cellStyle name="Calculation 11 8" xfId="511" xr:uid="{00000000-0005-0000-0000-000032010000}"/>
    <cellStyle name="Calculation 11 8 2" xfId="1001" xr:uid="{00000000-0005-0000-0000-000033010000}"/>
    <cellStyle name="Calculation 11 8 2 2" xfId="2045" xr:uid="{00000000-0005-0000-0000-000034010000}"/>
    <cellStyle name="Calculation 11 8 2 2 2" xfId="6262" xr:uid="{00000000-0005-0000-0000-000035010000}"/>
    <cellStyle name="Calculation 11 8 2 3" xfId="3087" xr:uid="{00000000-0005-0000-0000-000036010000}"/>
    <cellStyle name="Calculation 11 8 2 3 2" xfId="7304" xr:uid="{00000000-0005-0000-0000-000037010000}"/>
    <cellStyle name="Calculation 11 8 2 4" xfId="4129" xr:uid="{00000000-0005-0000-0000-000038010000}"/>
    <cellStyle name="Calculation 11 8 2 4 2" xfId="8346" xr:uid="{00000000-0005-0000-0000-000039010000}"/>
    <cellStyle name="Calculation 11 8 2 5" xfId="5171" xr:uid="{00000000-0005-0000-0000-00003A010000}"/>
    <cellStyle name="Calculation 11 8 3" xfId="1555" xr:uid="{00000000-0005-0000-0000-00003B010000}"/>
    <cellStyle name="Calculation 11 8 3 2" xfId="5772" xr:uid="{00000000-0005-0000-0000-00003C010000}"/>
    <cellStyle name="Calculation 11 8 4" xfId="2597" xr:uid="{00000000-0005-0000-0000-00003D010000}"/>
    <cellStyle name="Calculation 11 8 4 2" xfId="6814" xr:uid="{00000000-0005-0000-0000-00003E010000}"/>
    <cellStyle name="Calculation 11 8 5" xfId="3639" xr:uid="{00000000-0005-0000-0000-00003F010000}"/>
    <cellStyle name="Calculation 11 8 5 2" xfId="7856" xr:uid="{00000000-0005-0000-0000-000040010000}"/>
    <cellStyle name="Calculation 11 8 6" xfId="4681" xr:uid="{00000000-0005-0000-0000-000041010000}"/>
    <cellStyle name="Calculation 11 9" xfId="669" xr:uid="{00000000-0005-0000-0000-000042010000}"/>
    <cellStyle name="Calculation 11 9 2" xfId="1713" xr:uid="{00000000-0005-0000-0000-000043010000}"/>
    <cellStyle name="Calculation 11 9 2 2" xfId="5930" xr:uid="{00000000-0005-0000-0000-000044010000}"/>
    <cellStyle name="Calculation 11 9 3" xfId="2755" xr:uid="{00000000-0005-0000-0000-000045010000}"/>
    <cellStyle name="Calculation 11 9 3 2" xfId="6972" xr:uid="{00000000-0005-0000-0000-000046010000}"/>
    <cellStyle name="Calculation 11 9 4" xfId="3797" xr:uid="{00000000-0005-0000-0000-000047010000}"/>
    <cellStyle name="Calculation 11 9 4 2" xfId="8014" xr:uid="{00000000-0005-0000-0000-000048010000}"/>
    <cellStyle name="Calculation 11 9 5" xfId="4839" xr:uid="{00000000-0005-0000-0000-000049010000}"/>
    <cellStyle name="Calculation 12" xfId="94" xr:uid="{00000000-0005-0000-0000-00004A010000}"/>
    <cellStyle name="Calculation 12 2" xfId="617" xr:uid="{00000000-0005-0000-0000-00004B010000}"/>
    <cellStyle name="Calculation 12 2 2" xfId="1661" xr:uid="{00000000-0005-0000-0000-00004C010000}"/>
    <cellStyle name="Calculation 12 2 2 2" xfId="5878" xr:uid="{00000000-0005-0000-0000-00004D010000}"/>
    <cellStyle name="Calculation 12 2 3" xfId="2703" xr:uid="{00000000-0005-0000-0000-00004E010000}"/>
    <cellStyle name="Calculation 12 2 3 2" xfId="6920" xr:uid="{00000000-0005-0000-0000-00004F010000}"/>
    <cellStyle name="Calculation 12 2 4" xfId="3745" xr:uid="{00000000-0005-0000-0000-000050010000}"/>
    <cellStyle name="Calculation 12 2 4 2" xfId="7962" xr:uid="{00000000-0005-0000-0000-000051010000}"/>
    <cellStyle name="Calculation 12 2 5" xfId="4787" xr:uid="{00000000-0005-0000-0000-000052010000}"/>
    <cellStyle name="Calculation 12 3" xfId="1140" xr:uid="{00000000-0005-0000-0000-000053010000}"/>
    <cellStyle name="Calculation 12 3 2" xfId="5357" xr:uid="{00000000-0005-0000-0000-000054010000}"/>
    <cellStyle name="Calculation 12 4" xfId="2182" xr:uid="{00000000-0005-0000-0000-000055010000}"/>
    <cellStyle name="Calculation 12 4 2" xfId="6399" xr:uid="{00000000-0005-0000-0000-000056010000}"/>
    <cellStyle name="Calculation 12 5" xfId="3224" xr:uid="{00000000-0005-0000-0000-000057010000}"/>
    <cellStyle name="Calculation 12 5 2" xfId="7441" xr:uid="{00000000-0005-0000-0000-000058010000}"/>
    <cellStyle name="Calculation 12 6" xfId="4266" xr:uid="{00000000-0005-0000-0000-000059010000}"/>
    <cellStyle name="Calculation 2" xfId="63" xr:uid="{00000000-0005-0000-0000-00005A010000}"/>
    <cellStyle name="Calculation 2 10" xfId="588" xr:uid="{00000000-0005-0000-0000-00005B010000}"/>
    <cellStyle name="Calculation 2 10 2" xfId="1632" xr:uid="{00000000-0005-0000-0000-00005C010000}"/>
    <cellStyle name="Calculation 2 10 2 2" xfId="5849" xr:uid="{00000000-0005-0000-0000-00005D010000}"/>
    <cellStyle name="Calculation 2 10 3" xfId="2674" xr:uid="{00000000-0005-0000-0000-00005E010000}"/>
    <cellStyle name="Calculation 2 10 3 2" xfId="6891" xr:uid="{00000000-0005-0000-0000-00005F010000}"/>
    <cellStyle name="Calculation 2 10 4" xfId="3716" xr:uid="{00000000-0005-0000-0000-000060010000}"/>
    <cellStyle name="Calculation 2 10 4 2" xfId="7933" xr:uid="{00000000-0005-0000-0000-000061010000}"/>
    <cellStyle name="Calculation 2 10 5" xfId="4758" xr:uid="{00000000-0005-0000-0000-000062010000}"/>
    <cellStyle name="Calculation 2 11" xfId="434" xr:uid="{00000000-0005-0000-0000-000063010000}"/>
    <cellStyle name="Calculation 2 11 2" xfId="1478" xr:uid="{00000000-0005-0000-0000-000064010000}"/>
    <cellStyle name="Calculation 2 11 2 2" xfId="5695" xr:uid="{00000000-0005-0000-0000-000065010000}"/>
    <cellStyle name="Calculation 2 11 3" xfId="2520" xr:uid="{00000000-0005-0000-0000-000066010000}"/>
    <cellStyle name="Calculation 2 11 3 2" xfId="6737" xr:uid="{00000000-0005-0000-0000-000067010000}"/>
    <cellStyle name="Calculation 2 11 4" xfId="3562" xr:uid="{00000000-0005-0000-0000-000068010000}"/>
    <cellStyle name="Calculation 2 11 4 2" xfId="7779" xr:uid="{00000000-0005-0000-0000-000069010000}"/>
    <cellStyle name="Calculation 2 11 5" xfId="4604" xr:uid="{00000000-0005-0000-0000-00006A010000}"/>
    <cellStyle name="Calculation 2 12" xfId="1057" xr:uid="{00000000-0005-0000-0000-00006B010000}"/>
    <cellStyle name="Calculation 2 12 2" xfId="2101" xr:uid="{00000000-0005-0000-0000-00006C010000}"/>
    <cellStyle name="Calculation 2 12 2 2" xfId="6318" xr:uid="{00000000-0005-0000-0000-00006D010000}"/>
    <cellStyle name="Calculation 2 12 3" xfId="3143" xr:uid="{00000000-0005-0000-0000-00006E010000}"/>
    <cellStyle name="Calculation 2 12 3 2" xfId="7360" xr:uid="{00000000-0005-0000-0000-00006F010000}"/>
    <cellStyle name="Calculation 2 12 4" xfId="4185" xr:uid="{00000000-0005-0000-0000-000070010000}"/>
    <cellStyle name="Calculation 2 12 4 2" xfId="8402" xr:uid="{00000000-0005-0000-0000-000071010000}"/>
    <cellStyle name="Calculation 2 12 5" xfId="5227" xr:uid="{00000000-0005-0000-0000-000072010000}"/>
    <cellStyle name="Calculation 2 13" xfId="1111" xr:uid="{00000000-0005-0000-0000-000073010000}"/>
    <cellStyle name="Calculation 2 13 2" xfId="5328" xr:uid="{00000000-0005-0000-0000-000074010000}"/>
    <cellStyle name="Calculation 2 14" xfId="2153" xr:uid="{00000000-0005-0000-0000-000075010000}"/>
    <cellStyle name="Calculation 2 14 2" xfId="6370" xr:uid="{00000000-0005-0000-0000-000076010000}"/>
    <cellStyle name="Calculation 2 15" xfId="3195" xr:uid="{00000000-0005-0000-0000-000077010000}"/>
    <cellStyle name="Calculation 2 15 2" xfId="7412" xr:uid="{00000000-0005-0000-0000-000078010000}"/>
    <cellStyle name="Calculation 2 16" xfId="4237" xr:uid="{00000000-0005-0000-0000-000079010000}"/>
    <cellStyle name="Calculation 2 2" xfId="161" xr:uid="{00000000-0005-0000-0000-00007A010000}"/>
    <cellStyle name="Calculation 2 2 2" xfId="683" xr:uid="{00000000-0005-0000-0000-00007B010000}"/>
    <cellStyle name="Calculation 2 2 2 2" xfId="1727" xr:uid="{00000000-0005-0000-0000-00007C010000}"/>
    <cellStyle name="Calculation 2 2 2 2 2" xfId="5944" xr:uid="{00000000-0005-0000-0000-00007D010000}"/>
    <cellStyle name="Calculation 2 2 2 3" xfId="2769" xr:uid="{00000000-0005-0000-0000-00007E010000}"/>
    <cellStyle name="Calculation 2 2 2 3 2" xfId="6986" xr:uid="{00000000-0005-0000-0000-00007F010000}"/>
    <cellStyle name="Calculation 2 2 2 4" xfId="3811" xr:uid="{00000000-0005-0000-0000-000080010000}"/>
    <cellStyle name="Calculation 2 2 2 4 2" xfId="8028" xr:uid="{00000000-0005-0000-0000-000081010000}"/>
    <cellStyle name="Calculation 2 2 2 5" xfId="4853" xr:uid="{00000000-0005-0000-0000-000082010000}"/>
    <cellStyle name="Calculation 2 2 3" xfId="1206" xr:uid="{00000000-0005-0000-0000-000083010000}"/>
    <cellStyle name="Calculation 2 2 3 2" xfId="5423" xr:uid="{00000000-0005-0000-0000-000084010000}"/>
    <cellStyle name="Calculation 2 2 4" xfId="2248" xr:uid="{00000000-0005-0000-0000-000085010000}"/>
    <cellStyle name="Calculation 2 2 4 2" xfId="6465" xr:uid="{00000000-0005-0000-0000-000086010000}"/>
    <cellStyle name="Calculation 2 2 5" xfId="3290" xr:uid="{00000000-0005-0000-0000-000087010000}"/>
    <cellStyle name="Calculation 2 2 5 2" xfId="7507" xr:uid="{00000000-0005-0000-0000-000088010000}"/>
    <cellStyle name="Calculation 2 2 6" xfId="4332" xr:uid="{00000000-0005-0000-0000-000089010000}"/>
    <cellStyle name="Calculation 2 3" xfId="213" xr:uid="{00000000-0005-0000-0000-00008A010000}"/>
    <cellStyle name="Calculation 2 3 2" xfId="735" xr:uid="{00000000-0005-0000-0000-00008B010000}"/>
    <cellStyle name="Calculation 2 3 2 2" xfId="1779" xr:uid="{00000000-0005-0000-0000-00008C010000}"/>
    <cellStyle name="Calculation 2 3 2 2 2" xfId="5996" xr:uid="{00000000-0005-0000-0000-00008D010000}"/>
    <cellStyle name="Calculation 2 3 2 3" xfId="2821" xr:uid="{00000000-0005-0000-0000-00008E010000}"/>
    <cellStyle name="Calculation 2 3 2 3 2" xfId="7038" xr:uid="{00000000-0005-0000-0000-00008F010000}"/>
    <cellStyle name="Calculation 2 3 2 4" xfId="3863" xr:uid="{00000000-0005-0000-0000-000090010000}"/>
    <cellStyle name="Calculation 2 3 2 4 2" xfId="8080" xr:uid="{00000000-0005-0000-0000-000091010000}"/>
    <cellStyle name="Calculation 2 3 2 5" xfId="4905" xr:uid="{00000000-0005-0000-0000-000092010000}"/>
    <cellStyle name="Calculation 2 3 3" xfId="1258" xr:uid="{00000000-0005-0000-0000-000093010000}"/>
    <cellStyle name="Calculation 2 3 3 2" xfId="5475" xr:uid="{00000000-0005-0000-0000-000094010000}"/>
    <cellStyle name="Calculation 2 3 4" xfId="2300" xr:uid="{00000000-0005-0000-0000-000095010000}"/>
    <cellStyle name="Calculation 2 3 4 2" xfId="6517" xr:uid="{00000000-0005-0000-0000-000096010000}"/>
    <cellStyle name="Calculation 2 3 5" xfId="3342" xr:uid="{00000000-0005-0000-0000-000097010000}"/>
    <cellStyle name="Calculation 2 3 5 2" xfId="7559" xr:uid="{00000000-0005-0000-0000-000098010000}"/>
    <cellStyle name="Calculation 2 3 6" xfId="4384" xr:uid="{00000000-0005-0000-0000-000099010000}"/>
    <cellStyle name="Calculation 2 4" xfId="250" xr:uid="{00000000-0005-0000-0000-00009A010000}"/>
    <cellStyle name="Calculation 2 4 2" xfId="772" xr:uid="{00000000-0005-0000-0000-00009B010000}"/>
    <cellStyle name="Calculation 2 4 2 2" xfId="1816" xr:uid="{00000000-0005-0000-0000-00009C010000}"/>
    <cellStyle name="Calculation 2 4 2 2 2" xfId="6033" xr:uid="{00000000-0005-0000-0000-00009D010000}"/>
    <cellStyle name="Calculation 2 4 2 3" xfId="2858" xr:uid="{00000000-0005-0000-0000-00009E010000}"/>
    <cellStyle name="Calculation 2 4 2 3 2" xfId="7075" xr:uid="{00000000-0005-0000-0000-00009F010000}"/>
    <cellStyle name="Calculation 2 4 2 4" xfId="3900" xr:uid="{00000000-0005-0000-0000-0000A0010000}"/>
    <cellStyle name="Calculation 2 4 2 4 2" xfId="8117" xr:uid="{00000000-0005-0000-0000-0000A1010000}"/>
    <cellStyle name="Calculation 2 4 2 5" xfId="4942" xr:uid="{00000000-0005-0000-0000-0000A2010000}"/>
    <cellStyle name="Calculation 2 4 3" xfId="1295" xr:uid="{00000000-0005-0000-0000-0000A3010000}"/>
    <cellStyle name="Calculation 2 4 3 2" xfId="5512" xr:uid="{00000000-0005-0000-0000-0000A4010000}"/>
    <cellStyle name="Calculation 2 4 4" xfId="2337" xr:uid="{00000000-0005-0000-0000-0000A5010000}"/>
    <cellStyle name="Calculation 2 4 4 2" xfId="6554" xr:uid="{00000000-0005-0000-0000-0000A6010000}"/>
    <cellStyle name="Calculation 2 4 5" xfId="3379" xr:uid="{00000000-0005-0000-0000-0000A7010000}"/>
    <cellStyle name="Calculation 2 4 5 2" xfId="7596" xr:uid="{00000000-0005-0000-0000-0000A8010000}"/>
    <cellStyle name="Calculation 2 4 6" xfId="4421" xr:uid="{00000000-0005-0000-0000-0000A9010000}"/>
    <cellStyle name="Calculation 2 5" xfId="292" xr:uid="{00000000-0005-0000-0000-0000AA010000}"/>
    <cellStyle name="Calculation 2 5 2" xfId="814" xr:uid="{00000000-0005-0000-0000-0000AB010000}"/>
    <cellStyle name="Calculation 2 5 2 2" xfId="1858" xr:uid="{00000000-0005-0000-0000-0000AC010000}"/>
    <cellStyle name="Calculation 2 5 2 2 2" xfId="6075" xr:uid="{00000000-0005-0000-0000-0000AD010000}"/>
    <cellStyle name="Calculation 2 5 2 3" xfId="2900" xr:uid="{00000000-0005-0000-0000-0000AE010000}"/>
    <cellStyle name="Calculation 2 5 2 3 2" xfId="7117" xr:uid="{00000000-0005-0000-0000-0000AF010000}"/>
    <cellStyle name="Calculation 2 5 2 4" xfId="3942" xr:uid="{00000000-0005-0000-0000-0000B0010000}"/>
    <cellStyle name="Calculation 2 5 2 4 2" xfId="8159" xr:uid="{00000000-0005-0000-0000-0000B1010000}"/>
    <cellStyle name="Calculation 2 5 2 5" xfId="4984" xr:uid="{00000000-0005-0000-0000-0000B2010000}"/>
    <cellStyle name="Calculation 2 5 3" xfId="1337" xr:uid="{00000000-0005-0000-0000-0000B3010000}"/>
    <cellStyle name="Calculation 2 5 3 2" xfId="5554" xr:uid="{00000000-0005-0000-0000-0000B4010000}"/>
    <cellStyle name="Calculation 2 5 4" xfId="2379" xr:uid="{00000000-0005-0000-0000-0000B5010000}"/>
    <cellStyle name="Calculation 2 5 4 2" xfId="6596" xr:uid="{00000000-0005-0000-0000-0000B6010000}"/>
    <cellStyle name="Calculation 2 5 5" xfId="3421" xr:uid="{00000000-0005-0000-0000-0000B7010000}"/>
    <cellStyle name="Calculation 2 5 5 2" xfId="7638" xr:uid="{00000000-0005-0000-0000-0000B8010000}"/>
    <cellStyle name="Calculation 2 5 6" xfId="4463" xr:uid="{00000000-0005-0000-0000-0000B9010000}"/>
    <cellStyle name="Calculation 2 6" xfId="377" xr:uid="{00000000-0005-0000-0000-0000BA010000}"/>
    <cellStyle name="Calculation 2 6 2" xfId="889" xr:uid="{00000000-0005-0000-0000-0000BB010000}"/>
    <cellStyle name="Calculation 2 6 2 2" xfId="1933" xr:uid="{00000000-0005-0000-0000-0000BC010000}"/>
    <cellStyle name="Calculation 2 6 2 2 2" xfId="6150" xr:uid="{00000000-0005-0000-0000-0000BD010000}"/>
    <cellStyle name="Calculation 2 6 2 3" xfId="2975" xr:uid="{00000000-0005-0000-0000-0000BE010000}"/>
    <cellStyle name="Calculation 2 6 2 3 2" xfId="7192" xr:uid="{00000000-0005-0000-0000-0000BF010000}"/>
    <cellStyle name="Calculation 2 6 2 4" xfId="4017" xr:uid="{00000000-0005-0000-0000-0000C0010000}"/>
    <cellStyle name="Calculation 2 6 2 4 2" xfId="8234" xr:uid="{00000000-0005-0000-0000-0000C1010000}"/>
    <cellStyle name="Calculation 2 6 2 5" xfId="5059" xr:uid="{00000000-0005-0000-0000-0000C2010000}"/>
    <cellStyle name="Calculation 2 6 3" xfId="1422" xr:uid="{00000000-0005-0000-0000-0000C3010000}"/>
    <cellStyle name="Calculation 2 6 3 2" xfId="5639" xr:uid="{00000000-0005-0000-0000-0000C4010000}"/>
    <cellStyle name="Calculation 2 6 4" xfId="2464" xr:uid="{00000000-0005-0000-0000-0000C5010000}"/>
    <cellStyle name="Calculation 2 6 4 2" xfId="6681" xr:uid="{00000000-0005-0000-0000-0000C6010000}"/>
    <cellStyle name="Calculation 2 6 5" xfId="3506" xr:uid="{00000000-0005-0000-0000-0000C7010000}"/>
    <cellStyle name="Calculation 2 6 5 2" xfId="7723" xr:uid="{00000000-0005-0000-0000-0000C8010000}"/>
    <cellStyle name="Calculation 2 6 6" xfId="4548" xr:uid="{00000000-0005-0000-0000-0000C9010000}"/>
    <cellStyle name="Calculation 2 7" xfId="332" xr:uid="{00000000-0005-0000-0000-0000CA010000}"/>
    <cellStyle name="Calculation 2 7 2" xfId="850" xr:uid="{00000000-0005-0000-0000-0000CB010000}"/>
    <cellStyle name="Calculation 2 7 2 2" xfId="1894" xr:uid="{00000000-0005-0000-0000-0000CC010000}"/>
    <cellStyle name="Calculation 2 7 2 2 2" xfId="6111" xr:uid="{00000000-0005-0000-0000-0000CD010000}"/>
    <cellStyle name="Calculation 2 7 2 3" xfId="2936" xr:uid="{00000000-0005-0000-0000-0000CE010000}"/>
    <cellStyle name="Calculation 2 7 2 3 2" xfId="7153" xr:uid="{00000000-0005-0000-0000-0000CF010000}"/>
    <cellStyle name="Calculation 2 7 2 4" xfId="3978" xr:uid="{00000000-0005-0000-0000-0000D0010000}"/>
    <cellStyle name="Calculation 2 7 2 4 2" xfId="8195" xr:uid="{00000000-0005-0000-0000-0000D1010000}"/>
    <cellStyle name="Calculation 2 7 2 5" xfId="5020" xr:uid="{00000000-0005-0000-0000-0000D2010000}"/>
    <cellStyle name="Calculation 2 7 3" xfId="1377" xr:uid="{00000000-0005-0000-0000-0000D3010000}"/>
    <cellStyle name="Calculation 2 7 3 2" xfId="5594" xr:uid="{00000000-0005-0000-0000-0000D4010000}"/>
    <cellStyle name="Calculation 2 7 4" xfId="2419" xr:uid="{00000000-0005-0000-0000-0000D5010000}"/>
    <cellStyle name="Calculation 2 7 4 2" xfId="6636" xr:uid="{00000000-0005-0000-0000-0000D6010000}"/>
    <cellStyle name="Calculation 2 7 5" xfId="3461" xr:uid="{00000000-0005-0000-0000-0000D7010000}"/>
    <cellStyle name="Calculation 2 7 5 2" xfId="7678" xr:uid="{00000000-0005-0000-0000-0000D8010000}"/>
    <cellStyle name="Calculation 2 7 6" xfId="4503" xr:uid="{00000000-0005-0000-0000-0000D9010000}"/>
    <cellStyle name="Calculation 2 8" xfId="479" xr:uid="{00000000-0005-0000-0000-0000DA010000}"/>
    <cellStyle name="Calculation 2 8 2" xfId="969" xr:uid="{00000000-0005-0000-0000-0000DB010000}"/>
    <cellStyle name="Calculation 2 8 2 2" xfId="2013" xr:uid="{00000000-0005-0000-0000-0000DC010000}"/>
    <cellStyle name="Calculation 2 8 2 2 2" xfId="6230" xr:uid="{00000000-0005-0000-0000-0000DD010000}"/>
    <cellStyle name="Calculation 2 8 2 3" xfId="3055" xr:uid="{00000000-0005-0000-0000-0000DE010000}"/>
    <cellStyle name="Calculation 2 8 2 3 2" xfId="7272" xr:uid="{00000000-0005-0000-0000-0000DF010000}"/>
    <cellStyle name="Calculation 2 8 2 4" xfId="4097" xr:uid="{00000000-0005-0000-0000-0000E0010000}"/>
    <cellStyle name="Calculation 2 8 2 4 2" xfId="8314" xr:uid="{00000000-0005-0000-0000-0000E1010000}"/>
    <cellStyle name="Calculation 2 8 2 5" xfId="5139" xr:uid="{00000000-0005-0000-0000-0000E2010000}"/>
    <cellStyle name="Calculation 2 8 3" xfId="1523" xr:uid="{00000000-0005-0000-0000-0000E3010000}"/>
    <cellStyle name="Calculation 2 8 3 2" xfId="5740" xr:uid="{00000000-0005-0000-0000-0000E4010000}"/>
    <cellStyle name="Calculation 2 8 4" xfId="2565" xr:uid="{00000000-0005-0000-0000-0000E5010000}"/>
    <cellStyle name="Calculation 2 8 4 2" xfId="6782" xr:uid="{00000000-0005-0000-0000-0000E6010000}"/>
    <cellStyle name="Calculation 2 8 5" xfId="3607" xr:uid="{00000000-0005-0000-0000-0000E7010000}"/>
    <cellStyle name="Calculation 2 8 5 2" xfId="7824" xr:uid="{00000000-0005-0000-0000-0000E8010000}"/>
    <cellStyle name="Calculation 2 8 6" xfId="4649" xr:uid="{00000000-0005-0000-0000-0000E9010000}"/>
    <cellStyle name="Calculation 2 9" xfId="542" xr:uid="{00000000-0005-0000-0000-0000EA010000}"/>
    <cellStyle name="Calculation 2 9 2" xfId="1024" xr:uid="{00000000-0005-0000-0000-0000EB010000}"/>
    <cellStyle name="Calculation 2 9 2 2" xfId="2068" xr:uid="{00000000-0005-0000-0000-0000EC010000}"/>
    <cellStyle name="Calculation 2 9 2 2 2" xfId="6285" xr:uid="{00000000-0005-0000-0000-0000ED010000}"/>
    <cellStyle name="Calculation 2 9 2 3" xfId="3110" xr:uid="{00000000-0005-0000-0000-0000EE010000}"/>
    <cellStyle name="Calculation 2 9 2 3 2" xfId="7327" xr:uid="{00000000-0005-0000-0000-0000EF010000}"/>
    <cellStyle name="Calculation 2 9 2 4" xfId="4152" xr:uid="{00000000-0005-0000-0000-0000F0010000}"/>
    <cellStyle name="Calculation 2 9 2 4 2" xfId="8369" xr:uid="{00000000-0005-0000-0000-0000F1010000}"/>
    <cellStyle name="Calculation 2 9 2 5" xfId="5194" xr:uid="{00000000-0005-0000-0000-0000F2010000}"/>
    <cellStyle name="Calculation 2 9 3" xfId="1586" xr:uid="{00000000-0005-0000-0000-0000F3010000}"/>
    <cellStyle name="Calculation 2 9 3 2" xfId="5803" xr:uid="{00000000-0005-0000-0000-0000F4010000}"/>
    <cellStyle name="Calculation 2 9 4" xfId="2628" xr:uid="{00000000-0005-0000-0000-0000F5010000}"/>
    <cellStyle name="Calculation 2 9 4 2" xfId="6845" xr:uid="{00000000-0005-0000-0000-0000F6010000}"/>
    <cellStyle name="Calculation 2 9 5" xfId="3670" xr:uid="{00000000-0005-0000-0000-0000F7010000}"/>
    <cellStyle name="Calculation 2 9 5 2" xfId="7887" xr:uid="{00000000-0005-0000-0000-0000F8010000}"/>
    <cellStyle name="Calculation 2 9 6" xfId="4712" xr:uid="{00000000-0005-0000-0000-0000F9010000}"/>
    <cellStyle name="Calculation 3" xfId="59" xr:uid="{00000000-0005-0000-0000-0000FA010000}"/>
    <cellStyle name="Calculation 3 10" xfId="584" xr:uid="{00000000-0005-0000-0000-0000FB010000}"/>
    <cellStyle name="Calculation 3 10 2" xfId="1628" xr:uid="{00000000-0005-0000-0000-0000FC010000}"/>
    <cellStyle name="Calculation 3 10 2 2" xfId="5845" xr:uid="{00000000-0005-0000-0000-0000FD010000}"/>
    <cellStyle name="Calculation 3 10 3" xfId="2670" xr:uid="{00000000-0005-0000-0000-0000FE010000}"/>
    <cellStyle name="Calculation 3 10 3 2" xfId="6887" xr:uid="{00000000-0005-0000-0000-0000FF010000}"/>
    <cellStyle name="Calculation 3 10 4" xfId="3712" xr:uid="{00000000-0005-0000-0000-000000020000}"/>
    <cellStyle name="Calculation 3 10 4 2" xfId="7929" xr:uid="{00000000-0005-0000-0000-000001020000}"/>
    <cellStyle name="Calculation 3 10 5" xfId="4754" xr:uid="{00000000-0005-0000-0000-000002020000}"/>
    <cellStyle name="Calculation 3 11" xfId="455" xr:uid="{00000000-0005-0000-0000-000003020000}"/>
    <cellStyle name="Calculation 3 11 2" xfId="1499" xr:uid="{00000000-0005-0000-0000-000004020000}"/>
    <cellStyle name="Calculation 3 11 2 2" xfId="5716" xr:uid="{00000000-0005-0000-0000-000005020000}"/>
    <cellStyle name="Calculation 3 11 3" xfId="2541" xr:uid="{00000000-0005-0000-0000-000006020000}"/>
    <cellStyle name="Calculation 3 11 3 2" xfId="6758" xr:uid="{00000000-0005-0000-0000-000007020000}"/>
    <cellStyle name="Calculation 3 11 4" xfId="3583" xr:uid="{00000000-0005-0000-0000-000008020000}"/>
    <cellStyle name="Calculation 3 11 4 2" xfId="7800" xr:uid="{00000000-0005-0000-0000-000009020000}"/>
    <cellStyle name="Calculation 3 11 5" xfId="4625" xr:uid="{00000000-0005-0000-0000-00000A020000}"/>
    <cellStyle name="Calculation 3 12" xfId="1053" xr:uid="{00000000-0005-0000-0000-00000B020000}"/>
    <cellStyle name="Calculation 3 12 2" xfId="2097" xr:uid="{00000000-0005-0000-0000-00000C020000}"/>
    <cellStyle name="Calculation 3 12 2 2" xfId="6314" xr:uid="{00000000-0005-0000-0000-00000D020000}"/>
    <cellStyle name="Calculation 3 12 3" xfId="3139" xr:uid="{00000000-0005-0000-0000-00000E020000}"/>
    <cellStyle name="Calculation 3 12 3 2" xfId="7356" xr:uid="{00000000-0005-0000-0000-00000F020000}"/>
    <cellStyle name="Calculation 3 12 4" xfId="4181" xr:uid="{00000000-0005-0000-0000-000010020000}"/>
    <cellStyle name="Calculation 3 12 4 2" xfId="8398" xr:uid="{00000000-0005-0000-0000-000011020000}"/>
    <cellStyle name="Calculation 3 12 5" xfId="5223" xr:uid="{00000000-0005-0000-0000-000012020000}"/>
    <cellStyle name="Calculation 3 13" xfId="1107" xr:uid="{00000000-0005-0000-0000-000013020000}"/>
    <cellStyle name="Calculation 3 13 2" xfId="5324" xr:uid="{00000000-0005-0000-0000-000014020000}"/>
    <cellStyle name="Calculation 3 14" xfId="2149" xr:uid="{00000000-0005-0000-0000-000015020000}"/>
    <cellStyle name="Calculation 3 14 2" xfId="6366" xr:uid="{00000000-0005-0000-0000-000016020000}"/>
    <cellStyle name="Calculation 3 15" xfId="3191" xr:uid="{00000000-0005-0000-0000-000017020000}"/>
    <cellStyle name="Calculation 3 15 2" xfId="7408" xr:uid="{00000000-0005-0000-0000-000018020000}"/>
    <cellStyle name="Calculation 3 16" xfId="4233" xr:uid="{00000000-0005-0000-0000-000019020000}"/>
    <cellStyle name="Calculation 3 2" xfId="157" xr:uid="{00000000-0005-0000-0000-00001A020000}"/>
    <cellStyle name="Calculation 3 2 2" xfId="679" xr:uid="{00000000-0005-0000-0000-00001B020000}"/>
    <cellStyle name="Calculation 3 2 2 2" xfId="1723" xr:uid="{00000000-0005-0000-0000-00001C020000}"/>
    <cellStyle name="Calculation 3 2 2 2 2" xfId="5940" xr:uid="{00000000-0005-0000-0000-00001D020000}"/>
    <cellStyle name="Calculation 3 2 2 3" xfId="2765" xr:uid="{00000000-0005-0000-0000-00001E020000}"/>
    <cellStyle name="Calculation 3 2 2 3 2" xfId="6982" xr:uid="{00000000-0005-0000-0000-00001F020000}"/>
    <cellStyle name="Calculation 3 2 2 4" xfId="3807" xr:uid="{00000000-0005-0000-0000-000020020000}"/>
    <cellStyle name="Calculation 3 2 2 4 2" xfId="8024" xr:uid="{00000000-0005-0000-0000-000021020000}"/>
    <cellStyle name="Calculation 3 2 2 5" xfId="4849" xr:uid="{00000000-0005-0000-0000-000022020000}"/>
    <cellStyle name="Calculation 3 2 3" xfId="1202" xr:uid="{00000000-0005-0000-0000-000023020000}"/>
    <cellStyle name="Calculation 3 2 3 2" xfId="5419" xr:uid="{00000000-0005-0000-0000-000024020000}"/>
    <cellStyle name="Calculation 3 2 4" xfId="2244" xr:uid="{00000000-0005-0000-0000-000025020000}"/>
    <cellStyle name="Calculation 3 2 4 2" xfId="6461" xr:uid="{00000000-0005-0000-0000-000026020000}"/>
    <cellStyle name="Calculation 3 2 5" xfId="3286" xr:uid="{00000000-0005-0000-0000-000027020000}"/>
    <cellStyle name="Calculation 3 2 5 2" xfId="7503" xr:uid="{00000000-0005-0000-0000-000028020000}"/>
    <cellStyle name="Calculation 3 2 6" xfId="4328" xr:uid="{00000000-0005-0000-0000-000029020000}"/>
    <cellStyle name="Calculation 3 3" xfId="202" xr:uid="{00000000-0005-0000-0000-00002A020000}"/>
    <cellStyle name="Calculation 3 3 2" xfId="724" xr:uid="{00000000-0005-0000-0000-00002B020000}"/>
    <cellStyle name="Calculation 3 3 2 2" xfId="1768" xr:uid="{00000000-0005-0000-0000-00002C020000}"/>
    <cellStyle name="Calculation 3 3 2 2 2" xfId="5985" xr:uid="{00000000-0005-0000-0000-00002D020000}"/>
    <cellStyle name="Calculation 3 3 2 3" xfId="2810" xr:uid="{00000000-0005-0000-0000-00002E020000}"/>
    <cellStyle name="Calculation 3 3 2 3 2" xfId="7027" xr:uid="{00000000-0005-0000-0000-00002F020000}"/>
    <cellStyle name="Calculation 3 3 2 4" xfId="3852" xr:uid="{00000000-0005-0000-0000-000030020000}"/>
    <cellStyle name="Calculation 3 3 2 4 2" xfId="8069" xr:uid="{00000000-0005-0000-0000-000031020000}"/>
    <cellStyle name="Calculation 3 3 2 5" xfId="4894" xr:uid="{00000000-0005-0000-0000-000032020000}"/>
    <cellStyle name="Calculation 3 3 3" xfId="1247" xr:uid="{00000000-0005-0000-0000-000033020000}"/>
    <cellStyle name="Calculation 3 3 3 2" xfId="5464" xr:uid="{00000000-0005-0000-0000-000034020000}"/>
    <cellStyle name="Calculation 3 3 4" xfId="2289" xr:uid="{00000000-0005-0000-0000-000035020000}"/>
    <cellStyle name="Calculation 3 3 4 2" xfId="6506" xr:uid="{00000000-0005-0000-0000-000036020000}"/>
    <cellStyle name="Calculation 3 3 5" xfId="3331" xr:uid="{00000000-0005-0000-0000-000037020000}"/>
    <cellStyle name="Calculation 3 3 5 2" xfId="7548" xr:uid="{00000000-0005-0000-0000-000038020000}"/>
    <cellStyle name="Calculation 3 3 6" xfId="4373" xr:uid="{00000000-0005-0000-0000-000039020000}"/>
    <cellStyle name="Calculation 3 4" xfId="246" xr:uid="{00000000-0005-0000-0000-00003A020000}"/>
    <cellStyle name="Calculation 3 4 2" xfId="768" xr:uid="{00000000-0005-0000-0000-00003B020000}"/>
    <cellStyle name="Calculation 3 4 2 2" xfId="1812" xr:uid="{00000000-0005-0000-0000-00003C020000}"/>
    <cellStyle name="Calculation 3 4 2 2 2" xfId="6029" xr:uid="{00000000-0005-0000-0000-00003D020000}"/>
    <cellStyle name="Calculation 3 4 2 3" xfId="2854" xr:uid="{00000000-0005-0000-0000-00003E020000}"/>
    <cellStyle name="Calculation 3 4 2 3 2" xfId="7071" xr:uid="{00000000-0005-0000-0000-00003F020000}"/>
    <cellStyle name="Calculation 3 4 2 4" xfId="3896" xr:uid="{00000000-0005-0000-0000-000040020000}"/>
    <cellStyle name="Calculation 3 4 2 4 2" xfId="8113" xr:uid="{00000000-0005-0000-0000-000041020000}"/>
    <cellStyle name="Calculation 3 4 2 5" xfId="4938" xr:uid="{00000000-0005-0000-0000-000042020000}"/>
    <cellStyle name="Calculation 3 4 3" xfId="1291" xr:uid="{00000000-0005-0000-0000-000043020000}"/>
    <cellStyle name="Calculation 3 4 3 2" xfId="5508" xr:uid="{00000000-0005-0000-0000-000044020000}"/>
    <cellStyle name="Calculation 3 4 4" xfId="2333" xr:uid="{00000000-0005-0000-0000-000045020000}"/>
    <cellStyle name="Calculation 3 4 4 2" xfId="6550" xr:uid="{00000000-0005-0000-0000-000046020000}"/>
    <cellStyle name="Calculation 3 4 5" xfId="3375" xr:uid="{00000000-0005-0000-0000-000047020000}"/>
    <cellStyle name="Calculation 3 4 5 2" xfId="7592" xr:uid="{00000000-0005-0000-0000-000048020000}"/>
    <cellStyle name="Calculation 3 4 6" xfId="4417" xr:uid="{00000000-0005-0000-0000-000049020000}"/>
    <cellStyle name="Calculation 3 5" xfId="206" xr:uid="{00000000-0005-0000-0000-00004A020000}"/>
    <cellStyle name="Calculation 3 5 2" xfId="728" xr:uid="{00000000-0005-0000-0000-00004B020000}"/>
    <cellStyle name="Calculation 3 5 2 2" xfId="1772" xr:uid="{00000000-0005-0000-0000-00004C020000}"/>
    <cellStyle name="Calculation 3 5 2 2 2" xfId="5989" xr:uid="{00000000-0005-0000-0000-00004D020000}"/>
    <cellStyle name="Calculation 3 5 2 3" xfId="2814" xr:uid="{00000000-0005-0000-0000-00004E020000}"/>
    <cellStyle name="Calculation 3 5 2 3 2" xfId="7031" xr:uid="{00000000-0005-0000-0000-00004F020000}"/>
    <cellStyle name="Calculation 3 5 2 4" xfId="3856" xr:uid="{00000000-0005-0000-0000-000050020000}"/>
    <cellStyle name="Calculation 3 5 2 4 2" xfId="8073" xr:uid="{00000000-0005-0000-0000-000051020000}"/>
    <cellStyle name="Calculation 3 5 2 5" xfId="4898" xr:uid="{00000000-0005-0000-0000-000052020000}"/>
    <cellStyle name="Calculation 3 5 3" xfId="1251" xr:uid="{00000000-0005-0000-0000-000053020000}"/>
    <cellStyle name="Calculation 3 5 3 2" xfId="5468" xr:uid="{00000000-0005-0000-0000-000054020000}"/>
    <cellStyle name="Calculation 3 5 4" xfId="2293" xr:uid="{00000000-0005-0000-0000-000055020000}"/>
    <cellStyle name="Calculation 3 5 4 2" xfId="6510" xr:uid="{00000000-0005-0000-0000-000056020000}"/>
    <cellStyle name="Calculation 3 5 5" xfId="3335" xr:uid="{00000000-0005-0000-0000-000057020000}"/>
    <cellStyle name="Calculation 3 5 5 2" xfId="7552" xr:uid="{00000000-0005-0000-0000-000058020000}"/>
    <cellStyle name="Calculation 3 5 6" xfId="4377" xr:uid="{00000000-0005-0000-0000-000059020000}"/>
    <cellStyle name="Calculation 3 6" xfId="373" xr:uid="{00000000-0005-0000-0000-00005A020000}"/>
    <cellStyle name="Calculation 3 6 2" xfId="885" xr:uid="{00000000-0005-0000-0000-00005B020000}"/>
    <cellStyle name="Calculation 3 6 2 2" xfId="1929" xr:uid="{00000000-0005-0000-0000-00005C020000}"/>
    <cellStyle name="Calculation 3 6 2 2 2" xfId="6146" xr:uid="{00000000-0005-0000-0000-00005D020000}"/>
    <cellStyle name="Calculation 3 6 2 3" xfId="2971" xr:uid="{00000000-0005-0000-0000-00005E020000}"/>
    <cellStyle name="Calculation 3 6 2 3 2" xfId="7188" xr:uid="{00000000-0005-0000-0000-00005F020000}"/>
    <cellStyle name="Calculation 3 6 2 4" xfId="4013" xr:uid="{00000000-0005-0000-0000-000060020000}"/>
    <cellStyle name="Calculation 3 6 2 4 2" xfId="8230" xr:uid="{00000000-0005-0000-0000-000061020000}"/>
    <cellStyle name="Calculation 3 6 2 5" xfId="5055" xr:uid="{00000000-0005-0000-0000-000062020000}"/>
    <cellStyle name="Calculation 3 6 3" xfId="1418" xr:uid="{00000000-0005-0000-0000-000063020000}"/>
    <cellStyle name="Calculation 3 6 3 2" xfId="5635" xr:uid="{00000000-0005-0000-0000-000064020000}"/>
    <cellStyle name="Calculation 3 6 4" xfId="2460" xr:uid="{00000000-0005-0000-0000-000065020000}"/>
    <cellStyle name="Calculation 3 6 4 2" xfId="6677" xr:uid="{00000000-0005-0000-0000-000066020000}"/>
    <cellStyle name="Calculation 3 6 5" xfId="3502" xr:uid="{00000000-0005-0000-0000-000067020000}"/>
    <cellStyle name="Calculation 3 6 5 2" xfId="7719" xr:uid="{00000000-0005-0000-0000-000068020000}"/>
    <cellStyle name="Calculation 3 6 6" xfId="4544" xr:uid="{00000000-0005-0000-0000-000069020000}"/>
    <cellStyle name="Calculation 3 7" xfId="328" xr:uid="{00000000-0005-0000-0000-00006A020000}"/>
    <cellStyle name="Calculation 3 7 2" xfId="846" xr:uid="{00000000-0005-0000-0000-00006B020000}"/>
    <cellStyle name="Calculation 3 7 2 2" xfId="1890" xr:uid="{00000000-0005-0000-0000-00006C020000}"/>
    <cellStyle name="Calculation 3 7 2 2 2" xfId="6107" xr:uid="{00000000-0005-0000-0000-00006D020000}"/>
    <cellStyle name="Calculation 3 7 2 3" xfId="2932" xr:uid="{00000000-0005-0000-0000-00006E020000}"/>
    <cellStyle name="Calculation 3 7 2 3 2" xfId="7149" xr:uid="{00000000-0005-0000-0000-00006F020000}"/>
    <cellStyle name="Calculation 3 7 2 4" xfId="3974" xr:uid="{00000000-0005-0000-0000-000070020000}"/>
    <cellStyle name="Calculation 3 7 2 4 2" xfId="8191" xr:uid="{00000000-0005-0000-0000-000071020000}"/>
    <cellStyle name="Calculation 3 7 2 5" xfId="5016" xr:uid="{00000000-0005-0000-0000-000072020000}"/>
    <cellStyle name="Calculation 3 7 3" xfId="1373" xr:uid="{00000000-0005-0000-0000-000073020000}"/>
    <cellStyle name="Calculation 3 7 3 2" xfId="5590" xr:uid="{00000000-0005-0000-0000-000074020000}"/>
    <cellStyle name="Calculation 3 7 4" xfId="2415" xr:uid="{00000000-0005-0000-0000-000075020000}"/>
    <cellStyle name="Calculation 3 7 4 2" xfId="6632" xr:uid="{00000000-0005-0000-0000-000076020000}"/>
    <cellStyle name="Calculation 3 7 5" xfId="3457" xr:uid="{00000000-0005-0000-0000-000077020000}"/>
    <cellStyle name="Calculation 3 7 5 2" xfId="7674" xr:uid="{00000000-0005-0000-0000-000078020000}"/>
    <cellStyle name="Calculation 3 7 6" xfId="4499" xr:uid="{00000000-0005-0000-0000-000079020000}"/>
    <cellStyle name="Calculation 3 8" xfId="475" xr:uid="{00000000-0005-0000-0000-00007A020000}"/>
    <cellStyle name="Calculation 3 8 2" xfId="965" xr:uid="{00000000-0005-0000-0000-00007B020000}"/>
    <cellStyle name="Calculation 3 8 2 2" xfId="2009" xr:uid="{00000000-0005-0000-0000-00007C020000}"/>
    <cellStyle name="Calculation 3 8 2 2 2" xfId="6226" xr:uid="{00000000-0005-0000-0000-00007D020000}"/>
    <cellStyle name="Calculation 3 8 2 3" xfId="3051" xr:uid="{00000000-0005-0000-0000-00007E020000}"/>
    <cellStyle name="Calculation 3 8 2 3 2" xfId="7268" xr:uid="{00000000-0005-0000-0000-00007F020000}"/>
    <cellStyle name="Calculation 3 8 2 4" xfId="4093" xr:uid="{00000000-0005-0000-0000-000080020000}"/>
    <cellStyle name="Calculation 3 8 2 4 2" xfId="8310" xr:uid="{00000000-0005-0000-0000-000081020000}"/>
    <cellStyle name="Calculation 3 8 2 5" xfId="5135" xr:uid="{00000000-0005-0000-0000-000082020000}"/>
    <cellStyle name="Calculation 3 8 3" xfId="1519" xr:uid="{00000000-0005-0000-0000-000083020000}"/>
    <cellStyle name="Calculation 3 8 3 2" xfId="5736" xr:uid="{00000000-0005-0000-0000-000084020000}"/>
    <cellStyle name="Calculation 3 8 4" xfId="2561" xr:uid="{00000000-0005-0000-0000-000085020000}"/>
    <cellStyle name="Calculation 3 8 4 2" xfId="6778" xr:uid="{00000000-0005-0000-0000-000086020000}"/>
    <cellStyle name="Calculation 3 8 5" xfId="3603" xr:uid="{00000000-0005-0000-0000-000087020000}"/>
    <cellStyle name="Calculation 3 8 5 2" xfId="7820" xr:uid="{00000000-0005-0000-0000-000088020000}"/>
    <cellStyle name="Calculation 3 8 6" xfId="4645" xr:uid="{00000000-0005-0000-0000-000089020000}"/>
    <cellStyle name="Calculation 3 9" xfId="530" xr:uid="{00000000-0005-0000-0000-00008A020000}"/>
    <cellStyle name="Calculation 3 9 2" xfId="1017" xr:uid="{00000000-0005-0000-0000-00008B020000}"/>
    <cellStyle name="Calculation 3 9 2 2" xfId="2061" xr:uid="{00000000-0005-0000-0000-00008C020000}"/>
    <cellStyle name="Calculation 3 9 2 2 2" xfId="6278" xr:uid="{00000000-0005-0000-0000-00008D020000}"/>
    <cellStyle name="Calculation 3 9 2 3" xfId="3103" xr:uid="{00000000-0005-0000-0000-00008E020000}"/>
    <cellStyle name="Calculation 3 9 2 3 2" xfId="7320" xr:uid="{00000000-0005-0000-0000-00008F020000}"/>
    <cellStyle name="Calculation 3 9 2 4" xfId="4145" xr:uid="{00000000-0005-0000-0000-000090020000}"/>
    <cellStyle name="Calculation 3 9 2 4 2" xfId="8362" xr:uid="{00000000-0005-0000-0000-000091020000}"/>
    <cellStyle name="Calculation 3 9 2 5" xfId="5187" xr:uid="{00000000-0005-0000-0000-000092020000}"/>
    <cellStyle name="Calculation 3 9 3" xfId="1574" xr:uid="{00000000-0005-0000-0000-000093020000}"/>
    <cellStyle name="Calculation 3 9 3 2" xfId="5791" xr:uid="{00000000-0005-0000-0000-000094020000}"/>
    <cellStyle name="Calculation 3 9 4" xfId="2616" xr:uid="{00000000-0005-0000-0000-000095020000}"/>
    <cellStyle name="Calculation 3 9 4 2" xfId="6833" xr:uid="{00000000-0005-0000-0000-000096020000}"/>
    <cellStyle name="Calculation 3 9 5" xfId="3658" xr:uid="{00000000-0005-0000-0000-000097020000}"/>
    <cellStyle name="Calculation 3 9 5 2" xfId="7875" xr:uid="{00000000-0005-0000-0000-000098020000}"/>
    <cellStyle name="Calculation 3 9 6" xfId="4700" xr:uid="{00000000-0005-0000-0000-000099020000}"/>
    <cellStyle name="Calculation 4" xfId="76" xr:uid="{00000000-0005-0000-0000-00009A020000}"/>
    <cellStyle name="Calculation 4 10" xfId="600" xr:uid="{00000000-0005-0000-0000-00009B020000}"/>
    <cellStyle name="Calculation 4 10 2" xfId="1644" xr:uid="{00000000-0005-0000-0000-00009C020000}"/>
    <cellStyle name="Calculation 4 10 2 2" xfId="5861" xr:uid="{00000000-0005-0000-0000-00009D020000}"/>
    <cellStyle name="Calculation 4 10 3" xfId="2686" xr:uid="{00000000-0005-0000-0000-00009E020000}"/>
    <cellStyle name="Calculation 4 10 3 2" xfId="6903" xr:uid="{00000000-0005-0000-0000-00009F020000}"/>
    <cellStyle name="Calculation 4 10 4" xfId="3728" xr:uid="{00000000-0005-0000-0000-0000A0020000}"/>
    <cellStyle name="Calculation 4 10 4 2" xfId="7945" xr:uid="{00000000-0005-0000-0000-0000A1020000}"/>
    <cellStyle name="Calculation 4 10 5" xfId="4770" xr:uid="{00000000-0005-0000-0000-0000A2020000}"/>
    <cellStyle name="Calculation 4 11" xfId="565" xr:uid="{00000000-0005-0000-0000-0000A3020000}"/>
    <cellStyle name="Calculation 4 11 2" xfId="1609" xr:uid="{00000000-0005-0000-0000-0000A4020000}"/>
    <cellStyle name="Calculation 4 11 2 2" xfId="5826" xr:uid="{00000000-0005-0000-0000-0000A5020000}"/>
    <cellStyle name="Calculation 4 11 3" xfId="2651" xr:uid="{00000000-0005-0000-0000-0000A6020000}"/>
    <cellStyle name="Calculation 4 11 3 2" xfId="6868" xr:uid="{00000000-0005-0000-0000-0000A7020000}"/>
    <cellStyle name="Calculation 4 11 4" xfId="3693" xr:uid="{00000000-0005-0000-0000-0000A8020000}"/>
    <cellStyle name="Calculation 4 11 4 2" xfId="7910" xr:uid="{00000000-0005-0000-0000-0000A9020000}"/>
    <cellStyle name="Calculation 4 11 5" xfId="4735" xr:uid="{00000000-0005-0000-0000-0000AA020000}"/>
    <cellStyle name="Calculation 4 12" xfId="1069" xr:uid="{00000000-0005-0000-0000-0000AB020000}"/>
    <cellStyle name="Calculation 4 12 2" xfId="2113" xr:uid="{00000000-0005-0000-0000-0000AC020000}"/>
    <cellStyle name="Calculation 4 12 2 2" xfId="6330" xr:uid="{00000000-0005-0000-0000-0000AD020000}"/>
    <cellStyle name="Calculation 4 12 3" xfId="3155" xr:uid="{00000000-0005-0000-0000-0000AE020000}"/>
    <cellStyle name="Calculation 4 12 3 2" xfId="7372" xr:uid="{00000000-0005-0000-0000-0000AF020000}"/>
    <cellStyle name="Calculation 4 12 4" xfId="4197" xr:uid="{00000000-0005-0000-0000-0000B0020000}"/>
    <cellStyle name="Calculation 4 12 4 2" xfId="8414" xr:uid="{00000000-0005-0000-0000-0000B1020000}"/>
    <cellStyle name="Calculation 4 12 5" xfId="5239" xr:uid="{00000000-0005-0000-0000-0000B2020000}"/>
    <cellStyle name="Calculation 4 13" xfId="1123" xr:uid="{00000000-0005-0000-0000-0000B3020000}"/>
    <cellStyle name="Calculation 4 13 2" xfId="5340" xr:uid="{00000000-0005-0000-0000-0000B4020000}"/>
    <cellStyle name="Calculation 4 14" xfId="2165" xr:uid="{00000000-0005-0000-0000-0000B5020000}"/>
    <cellStyle name="Calculation 4 14 2" xfId="6382" xr:uid="{00000000-0005-0000-0000-0000B6020000}"/>
    <cellStyle name="Calculation 4 15" xfId="3207" xr:uid="{00000000-0005-0000-0000-0000B7020000}"/>
    <cellStyle name="Calculation 4 15 2" xfId="7424" xr:uid="{00000000-0005-0000-0000-0000B8020000}"/>
    <cellStyle name="Calculation 4 16" xfId="4249" xr:uid="{00000000-0005-0000-0000-0000B9020000}"/>
    <cellStyle name="Calculation 4 2" xfId="173" xr:uid="{00000000-0005-0000-0000-0000BA020000}"/>
    <cellStyle name="Calculation 4 2 2" xfId="695" xr:uid="{00000000-0005-0000-0000-0000BB020000}"/>
    <cellStyle name="Calculation 4 2 2 2" xfId="1739" xr:uid="{00000000-0005-0000-0000-0000BC020000}"/>
    <cellStyle name="Calculation 4 2 2 2 2" xfId="5956" xr:uid="{00000000-0005-0000-0000-0000BD020000}"/>
    <cellStyle name="Calculation 4 2 2 3" xfId="2781" xr:uid="{00000000-0005-0000-0000-0000BE020000}"/>
    <cellStyle name="Calculation 4 2 2 3 2" xfId="6998" xr:uid="{00000000-0005-0000-0000-0000BF020000}"/>
    <cellStyle name="Calculation 4 2 2 4" xfId="3823" xr:uid="{00000000-0005-0000-0000-0000C0020000}"/>
    <cellStyle name="Calculation 4 2 2 4 2" xfId="8040" xr:uid="{00000000-0005-0000-0000-0000C1020000}"/>
    <cellStyle name="Calculation 4 2 2 5" xfId="4865" xr:uid="{00000000-0005-0000-0000-0000C2020000}"/>
    <cellStyle name="Calculation 4 2 3" xfId="1218" xr:uid="{00000000-0005-0000-0000-0000C3020000}"/>
    <cellStyle name="Calculation 4 2 3 2" xfId="5435" xr:uid="{00000000-0005-0000-0000-0000C4020000}"/>
    <cellStyle name="Calculation 4 2 4" xfId="2260" xr:uid="{00000000-0005-0000-0000-0000C5020000}"/>
    <cellStyle name="Calculation 4 2 4 2" xfId="6477" xr:uid="{00000000-0005-0000-0000-0000C6020000}"/>
    <cellStyle name="Calculation 4 2 5" xfId="3302" xr:uid="{00000000-0005-0000-0000-0000C7020000}"/>
    <cellStyle name="Calculation 4 2 5 2" xfId="7519" xr:uid="{00000000-0005-0000-0000-0000C8020000}"/>
    <cellStyle name="Calculation 4 2 6" xfId="4344" xr:uid="{00000000-0005-0000-0000-0000C9020000}"/>
    <cellStyle name="Calculation 4 3" xfId="220" xr:uid="{00000000-0005-0000-0000-0000CA020000}"/>
    <cellStyle name="Calculation 4 3 2" xfId="742" xr:uid="{00000000-0005-0000-0000-0000CB020000}"/>
    <cellStyle name="Calculation 4 3 2 2" xfId="1786" xr:uid="{00000000-0005-0000-0000-0000CC020000}"/>
    <cellStyle name="Calculation 4 3 2 2 2" xfId="6003" xr:uid="{00000000-0005-0000-0000-0000CD020000}"/>
    <cellStyle name="Calculation 4 3 2 3" xfId="2828" xr:uid="{00000000-0005-0000-0000-0000CE020000}"/>
    <cellStyle name="Calculation 4 3 2 3 2" xfId="7045" xr:uid="{00000000-0005-0000-0000-0000CF020000}"/>
    <cellStyle name="Calculation 4 3 2 4" xfId="3870" xr:uid="{00000000-0005-0000-0000-0000D0020000}"/>
    <cellStyle name="Calculation 4 3 2 4 2" xfId="8087" xr:uid="{00000000-0005-0000-0000-0000D1020000}"/>
    <cellStyle name="Calculation 4 3 2 5" xfId="4912" xr:uid="{00000000-0005-0000-0000-0000D2020000}"/>
    <cellStyle name="Calculation 4 3 3" xfId="1265" xr:uid="{00000000-0005-0000-0000-0000D3020000}"/>
    <cellStyle name="Calculation 4 3 3 2" xfId="5482" xr:uid="{00000000-0005-0000-0000-0000D4020000}"/>
    <cellStyle name="Calculation 4 3 4" xfId="2307" xr:uid="{00000000-0005-0000-0000-0000D5020000}"/>
    <cellStyle name="Calculation 4 3 4 2" xfId="6524" xr:uid="{00000000-0005-0000-0000-0000D6020000}"/>
    <cellStyle name="Calculation 4 3 5" xfId="3349" xr:uid="{00000000-0005-0000-0000-0000D7020000}"/>
    <cellStyle name="Calculation 4 3 5 2" xfId="7566" xr:uid="{00000000-0005-0000-0000-0000D8020000}"/>
    <cellStyle name="Calculation 4 3 6" xfId="4391" xr:uid="{00000000-0005-0000-0000-0000D9020000}"/>
    <cellStyle name="Calculation 4 4" xfId="259" xr:uid="{00000000-0005-0000-0000-0000DA020000}"/>
    <cellStyle name="Calculation 4 4 2" xfId="781" xr:uid="{00000000-0005-0000-0000-0000DB020000}"/>
    <cellStyle name="Calculation 4 4 2 2" xfId="1825" xr:uid="{00000000-0005-0000-0000-0000DC020000}"/>
    <cellStyle name="Calculation 4 4 2 2 2" xfId="6042" xr:uid="{00000000-0005-0000-0000-0000DD020000}"/>
    <cellStyle name="Calculation 4 4 2 3" xfId="2867" xr:uid="{00000000-0005-0000-0000-0000DE020000}"/>
    <cellStyle name="Calculation 4 4 2 3 2" xfId="7084" xr:uid="{00000000-0005-0000-0000-0000DF020000}"/>
    <cellStyle name="Calculation 4 4 2 4" xfId="3909" xr:uid="{00000000-0005-0000-0000-0000E0020000}"/>
    <cellStyle name="Calculation 4 4 2 4 2" xfId="8126" xr:uid="{00000000-0005-0000-0000-0000E1020000}"/>
    <cellStyle name="Calculation 4 4 2 5" xfId="4951" xr:uid="{00000000-0005-0000-0000-0000E2020000}"/>
    <cellStyle name="Calculation 4 4 3" xfId="1304" xr:uid="{00000000-0005-0000-0000-0000E3020000}"/>
    <cellStyle name="Calculation 4 4 3 2" xfId="5521" xr:uid="{00000000-0005-0000-0000-0000E4020000}"/>
    <cellStyle name="Calculation 4 4 4" xfId="2346" xr:uid="{00000000-0005-0000-0000-0000E5020000}"/>
    <cellStyle name="Calculation 4 4 4 2" xfId="6563" xr:uid="{00000000-0005-0000-0000-0000E6020000}"/>
    <cellStyle name="Calculation 4 4 5" xfId="3388" xr:uid="{00000000-0005-0000-0000-0000E7020000}"/>
    <cellStyle name="Calculation 4 4 5 2" xfId="7605" xr:uid="{00000000-0005-0000-0000-0000E8020000}"/>
    <cellStyle name="Calculation 4 4 6" xfId="4430" xr:uid="{00000000-0005-0000-0000-0000E9020000}"/>
    <cellStyle name="Calculation 4 5" xfId="299" xr:uid="{00000000-0005-0000-0000-0000EA020000}"/>
    <cellStyle name="Calculation 4 5 2" xfId="821" xr:uid="{00000000-0005-0000-0000-0000EB020000}"/>
    <cellStyle name="Calculation 4 5 2 2" xfId="1865" xr:uid="{00000000-0005-0000-0000-0000EC020000}"/>
    <cellStyle name="Calculation 4 5 2 2 2" xfId="6082" xr:uid="{00000000-0005-0000-0000-0000ED020000}"/>
    <cellStyle name="Calculation 4 5 2 3" xfId="2907" xr:uid="{00000000-0005-0000-0000-0000EE020000}"/>
    <cellStyle name="Calculation 4 5 2 3 2" xfId="7124" xr:uid="{00000000-0005-0000-0000-0000EF020000}"/>
    <cellStyle name="Calculation 4 5 2 4" xfId="3949" xr:uid="{00000000-0005-0000-0000-0000F0020000}"/>
    <cellStyle name="Calculation 4 5 2 4 2" xfId="8166" xr:uid="{00000000-0005-0000-0000-0000F1020000}"/>
    <cellStyle name="Calculation 4 5 2 5" xfId="4991" xr:uid="{00000000-0005-0000-0000-0000F2020000}"/>
    <cellStyle name="Calculation 4 5 3" xfId="1344" xr:uid="{00000000-0005-0000-0000-0000F3020000}"/>
    <cellStyle name="Calculation 4 5 3 2" xfId="5561" xr:uid="{00000000-0005-0000-0000-0000F4020000}"/>
    <cellStyle name="Calculation 4 5 4" xfId="2386" xr:uid="{00000000-0005-0000-0000-0000F5020000}"/>
    <cellStyle name="Calculation 4 5 4 2" xfId="6603" xr:uid="{00000000-0005-0000-0000-0000F6020000}"/>
    <cellStyle name="Calculation 4 5 5" xfId="3428" xr:uid="{00000000-0005-0000-0000-0000F7020000}"/>
    <cellStyle name="Calculation 4 5 5 2" xfId="7645" xr:uid="{00000000-0005-0000-0000-0000F8020000}"/>
    <cellStyle name="Calculation 4 5 6" xfId="4470" xr:uid="{00000000-0005-0000-0000-0000F9020000}"/>
    <cellStyle name="Calculation 4 6" xfId="389" xr:uid="{00000000-0005-0000-0000-0000FA020000}"/>
    <cellStyle name="Calculation 4 6 2" xfId="898" xr:uid="{00000000-0005-0000-0000-0000FB020000}"/>
    <cellStyle name="Calculation 4 6 2 2" xfId="1942" xr:uid="{00000000-0005-0000-0000-0000FC020000}"/>
    <cellStyle name="Calculation 4 6 2 2 2" xfId="6159" xr:uid="{00000000-0005-0000-0000-0000FD020000}"/>
    <cellStyle name="Calculation 4 6 2 3" xfId="2984" xr:uid="{00000000-0005-0000-0000-0000FE020000}"/>
    <cellStyle name="Calculation 4 6 2 3 2" xfId="7201" xr:uid="{00000000-0005-0000-0000-0000FF020000}"/>
    <cellStyle name="Calculation 4 6 2 4" xfId="4026" xr:uid="{00000000-0005-0000-0000-000000030000}"/>
    <cellStyle name="Calculation 4 6 2 4 2" xfId="8243" xr:uid="{00000000-0005-0000-0000-000001030000}"/>
    <cellStyle name="Calculation 4 6 2 5" xfId="5068" xr:uid="{00000000-0005-0000-0000-000002030000}"/>
    <cellStyle name="Calculation 4 6 3" xfId="1434" xr:uid="{00000000-0005-0000-0000-000003030000}"/>
    <cellStyle name="Calculation 4 6 3 2" xfId="5651" xr:uid="{00000000-0005-0000-0000-000004030000}"/>
    <cellStyle name="Calculation 4 6 4" xfId="2476" xr:uid="{00000000-0005-0000-0000-000005030000}"/>
    <cellStyle name="Calculation 4 6 4 2" xfId="6693" xr:uid="{00000000-0005-0000-0000-000006030000}"/>
    <cellStyle name="Calculation 4 6 5" xfId="3518" xr:uid="{00000000-0005-0000-0000-000007030000}"/>
    <cellStyle name="Calculation 4 6 5 2" xfId="7735" xr:uid="{00000000-0005-0000-0000-000008030000}"/>
    <cellStyle name="Calculation 4 6 6" xfId="4560" xr:uid="{00000000-0005-0000-0000-000009030000}"/>
    <cellStyle name="Calculation 4 7" xfId="441" xr:uid="{00000000-0005-0000-0000-00000A030000}"/>
    <cellStyle name="Calculation 4 7 2" xfId="938" xr:uid="{00000000-0005-0000-0000-00000B030000}"/>
    <cellStyle name="Calculation 4 7 2 2" xfId="1982" xr:uid="{00000000-0005-0000-0000-00000C030000}"/>
    <cellStyle name="Calculation 4 7 2 2 2" xfId="6199" xr:uid="{00000000-0005-0000-0000-00000D030000}"/>
    <cellStyle name="Calculation 4 7 2 3" xfId="3024" xr:uid="{00000000-0005-0000-0000-00000E030000}"/>
    <cellStyle name="Calculation 4 7 2 3 2" xfId="7241" xr:uid="{00000000-0005-0000-0000-00000F030000}"/>
    <cellStyle name="Calculation 4 7 2 4" xfId="4066" xr:uid="{00000000-0005-0000-0000-000010030000}"/>
    <cellStyle name="Calculation 4 7 2 4 2" xfId="8283" xr:uid="{00000000-0005-0000-0000-000011030000}"/>
    <cellStyle name="Calculation 4 7 2 5" xfId="5108" xr:uid="{00000000-0005-0000-0000-000012030000}"/>
    <cellStyle name="Calculation 4 7 3" xfId="1485" xr:uid="{00000000-0005-0000-0000-000013030000}"/>
    <cellStyle name="Calculation 4 7 3 2" xfId="5702" xr:uid="{00000000-0005-0000-0000-000014030000}"/>
    <cellStyle name="Calculation 4 7 4" xfId="2527" xr:uid="{00000000-0005-0000-0000-000015030000}"/>
    <cellStyle name="Calculation 4 7 4 2" xfId="6744" xr:uid="{00000000-0005-0000-0000-000016030000}"/>
    <cellStyle name="Calculation 4 7 5" xfId="3569" xr:uid="{00000000-0005-0000-0000-000017030000}"/>
    <cellStyle name="Calculation 4 7 5 2" xfId="7786" xr:uid="{00000000-0005-0000-0000-000018030000}"/>
    <cellStyle name="Calculation 4 7 6" xfId="4611" xr:uid="{00000000-0005-0000-0000-000019030000}"/>
    <cellStyle name="Calculation 4 8" xfId="490" xr:uid="{00000000-0005-0000-0000-00001A030000}"/>
    <cellStyle name="Calculation 4 8 2" xfId="980" xr:uid="{00000000-0005-0000-0000-00001B030000}"/>
    <cellStyle name="Calculation 4 8 2 2" xfId="2024" xr:uid="{00000000-0005-0000-0000-00001C030000}"/>
    <cellStyle name="Calculation 4 8 2 2 2" xfId="6241" xr:uid="{00000000-0005-0000-0000-00001D030000}"/>
    <cellStyle name="Calculation 4 8 2 3" xfId="3066" xr:uid="{00000000-0005-0000-0000-00001E030000}"/>
    <cellStyle name="Calculation 4 8 2 3 2" xfId="7283" xr:uid="{00000000-0005-0000-0000-00001F030000}"/>
    <cellStyle name="Calculation 4 8 2 4" xfId="4108" xr:uid="{00000000-0005-0000-0000-000020030000}"/>
    <cellStyle name="Calculation 4 8 2 4 2" xfId="8325" xr:uid="{00000000-0005-0000-0000-000021030000}"/>
    <cellStyle name="Calculation 4 8 2 5" xfId="5150" xr:uid="{00000000-0005-0000-0000-000022030000}"/>
    <cellStyle name="Calculation 4 8 3" xfId="1534" xr:uid="{00000000-0005-0000-0000-000023030000}"/>
    <cellStyle name="Calculation 4 8 3 2" xfId="5751" xr:uid="{00000000-0005-0000-0000-000024030000}"/>
    <cellStyle name="Calculation 4 8 4" xfId="2576" xr:uid="{00000000-0005-0000-0000-000025030000}"/>
    <cellStyle name="Calculation 4 8 4 2" xfId="6793" xr:uid="{00000000-0005-0000-0000-000026030000}"/>
    <cellStyle name="Calculation 4 8 5" xfId="3618" xr:uid="{00000000-0005-0000-0000-000027030000}"/>
    <cellStyle name="Calculation 4 8 5 2" xfId="7835" xr:uid="{00000000-0005-0000-0000-000028030000}"/>
    <cellStyle name="Calculation 4 8 6" xfId="4660" xr:uid="{00000000-0005-0000-0000-000029030000}"/>
    <cellStyle name="Calculation 4 9" xfId="462" xr:uid="{00000000-0005-0000-0000-00002A030000}"/>
    <cellStyle name="Calculation 4 9 2" xfId="953" xr:uid="{00000000-0005-0000-0000-00002B030000}"/>
    <cellStyle name="Calculation 4 9 2 2" xfId="1997" xr:uid="{00000000-0005-0000-0000-00002C030000}"/>
    <cellStyle name="Calculation 4 9 2 2 2" xfId="6214" xr:uid="{00000000-0005-0000-0000-00002D030000}"/>
    <cellStyle name="Calculation 4 9 2 3" xfId="3039" xr:uid="{00000000-0005-0000-0000-00002E030000}"/>
    <cellStyle name="Calculation 4 9 2 3 2" xfId="7256" xr:uid="{00000000-0005-0000-0000-00002F030000}"/>
    <cellStyle name="Calculation 4 9 2 4" xfId="4081" xr:uid="{00000000-0005-0000-0000-000030030000}"/>
    <cellStyle name="Calculation 4 9 2 4 2" xfId="8298" xr:uid="{00000000-0005-0000-0000-000031030000}"/>
    <cellStyle name="Calculation 4 9 2 5" xfId="5123" xr:uid="{00000000-0005-0000-0000-000032030000}"/>
    <cellStyle name="Calculation 4 9 3" xfId="1506" xr:uid="{00000000-0005-0000-0000-000033030000}"/>
    <cellStyle name="Calculation 4 9 3 2" xfId="5723" xr:uid="{00000000-0005-0000-0000-000034030000}"/>
    <cellStyle name="Calculation 4 9 4" xfId="2548" xr:uid="{00000000-0005-0000-0000-000035030000}"/>
    <cellStyle name="Calculation 4 9 4 2" xfId="6765" xr:uid="{00000000-0005-0000-0000-000036030000}"/>
    <cellStyle name="Calculation 4 9 5" xfId="3590" xr:uid="{00000000-0005-0000-0000-000037030000}"/>
    <cellStyle name="Calculation 4 9 5 2" xfId="7807" xr:uid="{00000000-0005-0000-0000-000038030000}"/>
    <cellStyle name="Calculation 4 9 6" xfId="4632" xr:uid="{00000000-0005-0000-0000-000039030000}"/>
    <cellStyle name="Calculation 5" xfId="56" xr:uid="{00000000-0005-0000-0000-00003A030000}"/>
    <cellStyle name="Calculation 5 10" xfId="581" xr:uid="{00000000-0005-0000-0000-00003B030000}"/>
    <cellStyle name="Calculation 5 10 2" xfId="1625" xr:uid="{00000000-0005-0000-0000-00003C030000}"/>
    <cellStyle name="Calculation 5 10 2 2" xfId="5842" xr:uid="{00000000-0005-0000-0000-00003D030000}"/>
    <cellStyle name="Calculation 5 10 3" xfId="2667" xr:uid="{00000000-0005-0000-0000-00003E030000}"/>
    <cellStyle name="Calculation 5 10 3 2" xfId="6884" xr:uid="{00000000-0005-0000-0000-00003F030000}"/>
    <cellStyle name="Calculation 5 10 4" xfId="3709" xr:uid="{00000000-0005-0000-0000-000040030000}"/>
    <cellStyle name="Calculation 5 10 4 2" xfId="7926" xr:uid="{00000000-0005-0000-0000-000041030000}"/>
    <cellStyle name="Calculation 5 10 5" xfId="4751" xr:uid="{00000000-0005-0000-0000-000042030000}"/>
    <cellStyle name="Calculation 5 11" xfId="438" xr:uid="{00000000-0005-0000-0000-000043030000}"/>
    <cellStyle name="Calculation 5 11 2" xfId="1482" xr:uid="{00000000-0005-0000-0000-000044030000}"/>
    <cellStyle name="Calculation 5 11 2 2" xfId="5699" xr:uid="{00000000-0005-0000-0000-000045030000}"/>
    <cellStyle name="Calculation 5 11 3" xfId="2524" xr:uid="{00000000-0005-0000-0000-000046030000}"/>
    <cellStyle name="Calculation 5 11 3 2" xfId="6741" xr:uid="{00000000-0005-0000-0000-000047030000}"/>
    <cellStyle name="Calculation 5 11 4" xfId="3566" xr:uid="{00000000-0005-0000-0000-000048030000}"/>
    <cellStyle name="Calculation 5 11 4 2" xfId="7783" xr:uid="{00000000-0005-0000-0000-000049030000}"/>
    <cellStyle name="Calculation 5 11 5" xfId="4608" xr:uid="{00000000-0005-0000-0000-00004A030000}"/>
    <cellStyle name="Calculation 5 12" xfId="1050" xr:uid="{00000000-0005-0000-0000-00004B030000}"/>
    <cellStyle name="Calculation 5 12 2" xfId="2094" xr:uid="{00000000-0005-0000-0000-00004C030000}"/>
    <cellStyle name="Calculation 5 12 2 2" xfId="6311" xr:uid="{00000000-0005-0000-0000-00004D030000}"/>
    <cellStyle name="Calculation 5 12 3" xfId="3136" xr:uid="{00000000-0005-0000-0000-00004E030000}"/>
    <cellStyle name="Calculation 5 12 3 2" xfId="7353" xr:uid="{00000000-0005-0000-0000-00004F030000}"/>
    <cellStyle name="Calculation 5 12 4" xfId="4178" xr:uid="{00000000-0005-0000-0000-000050030000}"/>
    <cellStyle name="Calculation 5 12 4 2" xfId="8395" xr:uid="{00000000-0005-0000-0000-000051030000}"/>
    <cellStyle name="Calculation 5 12 5" xfId="5220" xr:uid="{00000000-0005-0000-0000-000052030000}"/>
    <cellStyle name="Calculation 5 13" xfId="1104" xr:uid="{00000000-0005-0000-0000-000053030000}"/>
    <cellStyle name="Calculation 5 13 2" xfId="5321" xr:uid="{00000000-0005-0000-0000-000054030000}"/>
    <cellStyle name="Calculation 5 14" xfId="2146" xr:uid="{00000000-0005-0000-0000-000055030000}"/>
    <cellStyle name="Calculation 5 14 2" xfId="6363" xr:uid="{00000000-0005-0000-0000-000056030000}"/>
    <cellStyle name="Calculation 5 15" xfId="3188" xr:uid="{00000000-0005-0000-0000-000057030000}"/>
    <cellStyle name="Calculation 5 15 2" xfId="7405" xr:uid="{00000000-0005-0000-0000-000058030000}"/>
    <cellStyle name="Calculation 5 16" xfId="4230" xr:uid="{00000000-0005-0000-0000-000059030000}"/>
    <cellStyle name="Calculation 5 2" xfId="154" xr:uid="{00000000-0005-0000-0000-00005A030000}"/>
    <cellStyle name="Calculation 5 2 2" xfId="676" xr:uid="{00000000-0005-0000-0000-00005B030000}"/>
    <cellStyle name="Calculation 5 2 2 2" xfId="1720" xr:uid="{00000000-0005-0000-0000-00005C030000}"/>
    <cellStyle name="Calculation 5 2 2 2 2" xfId="5937" xr:uid="{00000000-0005-0000-0000-00005D030000}"/>
    <cellStyle name="Calculation 5 2 2 3" xfId="2762" xr:uid="{00000000-0005-0000-0000-00005E030000}"/>
    <cellStyle name="Calculation 5 2 2 3 2" xfId="6979" xr:uid="{00000000-0005-0000-0000-00005F030000}"/>
    <cellStyle name="Calculation 5 2 2 4" xfId="3804" xr:uid="{00000000-0005-0000-0000-000060030000}"/>
    <cellStyle name="Calculation 5 2 2 4 2" xfId="8021" xr:uid="{00000000-0005-0000-0000-000061030000}"/>
    <cellStyle name="Calculation 5 2 2 5" xfId="4846" xr:uid="{00000000-0005-0000-0000-000062030000}"/>
    <cellStyle name="Calculation 5 2 3" xfId="1199" xr:uid="{00000000-0005-0000-0000-000063030000}"/>
    <cellStyle name="Calculation 5 2 3 2" xfId="5416" xr:uid="{00000000-0005-0000-0000-000064030000}"/>
    <cellStyle name="Calculation 5 2 4" xfId="2241" xr:uid="{00000000-0005-0000-0000-000065030000}"/>
    <cellStyle name="Calculation 5 2 4 2" xfId="6458" xr:uid="{00000000-0005-0000-0000-000066030000}"/>
    <cellStyle name="Calculation 5 2 5" xfId="3283" xr:uid="{00000000-0005-0000-0000-000067030000}"/>
    <cellStyle name="Calculation 5 2 5 2" xfId="7500" xr:uid="{00000000-0005-0000-0000-000068030000}"/>
    <cellStyle name="Calculation 5 2 6" xfId="4325" xr:uid="{00000000-0005-0000-0000-000069030000}"/>
    <cellStyle name="Calculation 5 3" xfId="95" xr:uid="{00000000-0005-0000-0000-00006A030000}"/>
    <cellStyle name="Calculation 5 3 2" xfId="618" xr:uid="{00000000-0005-0000-0000-00006B030000}"/>
    <cellStyle name="Calculation 5 3 2 2" xfId="1662" xr:uid="{00000000-0005-0000-0000-00006C030000}"/>
    <cellStyle name="Calculation 5 3 2 2 2" xfId="5879" xr:uid="{00000000-0005-0000-0000-00006D030000}"/>
    <cellStyle name="Calculation 5 3 2 3" xfId="2704" xr:uid="{00000000-0005-0000-0000-00006E030000}"/>
    <cellStyle name="Calculation 5 3 2 3 2" xfId="6921" xr:uid="{00000000-0005-0000-0000-00006F030000}"/>
    <cellStyle name="Calculation 5 3 2 4" xfId="3746" xr:uid="{00000000-0005-0000-0000-000070030000}"/>
    <cellStyle name="Calculation 5 3 2 4 2" xfId="7963" xr:uid="{00000000-0005-0000-0000-000071030000}"/>
    <cellStyle name="Calculation 5 3 2 5" xfId="4788" xr:uid="{00000000-0005-0000-0000-000072030000}"/>
    <cellStyle name="Calculation 5 3 3" xfId="1141" xr:uid="{00000000-0005-0000-0000-000073030000}"/>
    <cellStyle name="Calculation 5 3 3 2" xfId="5358" xr:uid="{00000000-0005-0000-0000-000074030000}"/>
    <cellStyle name="Calculation 5 3 4" xfId="2183" xr:uid="{00000000-0005-0000-0000-000075030000}"/>
    <cellStyle name="Calculation 5 3 4 2" xfId="6400" xr:uid="{00000000-0005-0000-0000-000076030000}"/>
    <cellStyle name="Calculation 5 3 5" xfId="3225" xr:uid="{00000000-0005-0000-0000-000077030000}"/>
    <cellStyle name="Calculation 5 3 5 2" xfId="7442" xr:uid="{00000000-0005-0000-0000-000078030000}"/>
    <cellStyle name="Calculation 5 3 6" xfId="4267" xr:uid="{00000000-0005-0000-0000-000079030000}"/>
    <cellStyle name="Calculation 5 4" xfId="243" xr:uid="{00000000-0005-0000-0000-00007A030000}"/>
    <cellStyle name="Calculation 5 4 2" xfId="765" xr:uid="{00000000-0005-0000-0000-00007B030000}"/>
    <cellStyle name="Calculation 5 4 2 2" xfId="1809" xr:uid="{00000000-0005-0000-0000-00007C030000}"/>
    <cellStyle name="Calculation 5 4 2 2 2" xfId="6026" xr:uid="{00000000-0005-0000-0000-00007D030000}"/>
    <cellStyle name="Calculation 5 4 2 3" xfId="2851" xr:uid="{00000000-0005-0000-0000-00007E030000}"/>
    <cellStyle name="Calculation 5 4 2 3 2" xfId="7068" xr:uid="{00000000-0005-0000-0000-00007F030000}"/>
    <cellStyle name="Calculation 5 4 2 4" xfId="3893" xr:uid="{00000000-0005-0000-0000-000080030000}"/>
    <cellStyle name="Calculation 5 4 2 4 2" xfId="8110" xr:uid="{00000000-0005-0000-0000-000081030000}"/>
    <cellStyle name="Calculation 5 4 2 5" xfId="4935" xr:uid="{00000000-0005-0000-0000-000082030000}"/>
    <cellStyle name="Calculation 5 4 3" xfId="1288" xr:uid="{00000000-0005-0000-0000-000083030000}"/>
    <cellStyle name="Calculation 5 4 3 2" xfId="5505" xr:uid="{00000000-0005-0000-0000-000084030000}"/>
    <cellStyle name="Calculation 5 4 4" xfId="2330" xr:uid="{00000000-0005-0000-0000-000085030000}"/>
    <cellStyle name="Calculation 5 4 4 2" xfId="6547" xr:uid="{00000000-0005-0000-0000-000086030000}"/>
    <cellStyle name="Calculation 5 4 5" xfId="3372" xr:uid="{00000000-0005-0000-0000-000087030000}"/>
    <cellStyle name="Calculation 5 4 5 2" xfId="7589" xr:uid="{00000000-0005-0000-0000-000088030000}"/>
    <cellStyle name="Calculation 5 4 6" xfId="4414" xr:uid="{00000000-0005-0000-0000-000089030000}"/>
    <cellStyle name="Calculation 5 5" xfId="141" xr:uid="{00000000-0005-0000-0000-00008A030000}"/>
    <cellStyle name="Calculation 5 5 2" xfId="664" xr:uid="{00000000-0005-0000-0000-00008B030000}"/>
    <cellStyle name="Calculation 5 5 2 2" xfId="1708" xr:uid="{00000000-0005-0000-0000-00008C030000}"/>
    <cellStyle name="Calculation 5 5 2 2 2" xfId="5925" xr:uid="{00000000-0005-0000-0000-00008D030000}"/>
    <cellStyle name="Calculation 5 5 2 3" xfId="2750" xr:uid="{00000000-0005-0000-0000-00008E030000}"/>
    <cellStyle name="Calculation 5 5 2 3 2" xfId="6967" xr:uid="{00000000-0005-0000-0000-00008F030000}"/>
    <cellStyle name="Calculation 5 5 2 4" xfId="3792" xr:uid="{00000000-0005-0000-0000-000090030000}"/>
    <cellStyle name="Calculation 5 5 2 4 2" xfId="8009" xr:uid="{00000000-0005-0000-0000-000091030000}"/>
    <cellStyle name="Calculation 5 5 2 5" xfId="4834" xr:uid="{00000000-0005-0000-0000-000092030000}"/>
    <cellStyle name="Calculation 5 5 3" xfId="1187" xr:uid="{00000000-0005-0000-0000-000093030000}"/>
    <cellStyle name="Calculation 5 5 3 2" xfId="5404" xr:uid="{00000000-0005-0000-0000-000094030000}"/>
    <cellStyle name="Calculation 5 5 4" xfId="2229" xr:uid="{00000000-0005-0000-0000-000095030000}"/>
    <cellStyle name="Calculation 5 5 4 2" xfId="6446" xr:uid="{00000000-0005-0000-0000-000096030000}"/>
    <cellStyle name="Calculation 5 5 5" xfId="3271" xr:uid="{00000000-0005-0000-0000-000097030000}"/>
    <cellStyle name="Calculation 5 5 5 2" xfId="7488" xr:uid="{00000000-0005-0000-0000-000098030000}"/>
    <cellStyle name="Calculation 5 5 6" xfId="4313" xr:uid="{00000000-0005-0000-0000-000099030000}"/>
    <cellStyle name="Calculation 5 6" xfId="370" xr:uid="{00000000-0005-0000-0000-00009A030000}"/>
    <cellStyle name="Calculation 5 6 2" xfId="882" xr:uid="{00000000-0005-0000-0000-00009B030000}"/>
    <cellStyle name="Calculation 5 6 2 2" xfId="1926" xr:uid="{00000000-0005-0000-0000-00009C030000}"/>
    <cellStyle name="Calculation 5 6 2 2 2" xfId="6143" xr:uid="{00000000-0005-0000-0000-00009D030000}"/>
    <cellStyle name="Calculation 5 6 2 3" xfId="2968" xr:uid="{00000000-0005-0000-0000-00009E030000}"/>
    <cellStyle name="Calculation 5 6 2 3 2" xfId="7185" xr:uid="{00000000-0005-0000-0000-00009F030000}"/>
    <cellStyle name="Calculation 5 6 2 4" xfId="4010" xr:uid="{00000000-0005-0000-0000-0000A0030000}"/>
    <cellStyle name="Calculation 5 6 2 4 2" xfId="8227" xr:uid="{00000000-0005-0000-0000-0000A1030000}"/>
    <cellStyle name="Calculation 5 6 2 5" xfId="5052" xr:uid="{00000000-0005-0000-0000-0000A2030000}"/>
    <cellStyle name="Calculation 5 6 3" xfId="1415" xr:uid="{00000000-0005-0000-0000-0000A3030000}"/>
    <cellStyle name="Calculation 5 6 3 2" xfId="5632" xr:uid="{00000000-0005-0000-0000-0000A4030000}"/>
    <cellStyle name="Calculation 5 6 4" xfId="2457" xr:uid="{00000000-0005-0000-0000-0000A5030000}"/>
    <cellStyle name="Calculation 5 6 4 2" xfId="6674" xr:uid="{00000000-0005-0000-0000-0000A6030000}"/>
    <cellStyle name="Calculation 5 6 5" xfId="3499" xr:uid="{00000000-0005-0000-0000-0000A7030000}"/>
    <cellStyle name="Calculation 5 6 5 2" xfId="7716" xr:uid="{00000000-0005-0000-0000-0000A8030000}"/>
    <cellStyle name="Calculation 5 6 6" xfId="4541" xr:uid="{00000000-0005-0000-0000-0000A9030000}"/>
    <cellStyle name="Calculation 5 7" xfId="465" xr:uid="{00000000-0005-0000-0000-0000AA030000}"/>
    <cellStyle name="Calculation 5 7 2" xfId="956" xr:uid="{00000000-0005-0000-0000-0000AB030000}"/>
    <cellStyle name="Calculation 5 7 2 2" xfId="2000" xr:uid="{00000000-0005-0000-0000-0000AC030000}"/>
    <cellStyle name="Calculation 5 7 2 2 2" xfId="6217" xr:uid="{00000000-0005-0000-0000-0000AD030000}"/>
    <cellStyle name="Calculation 5 7 2 3" xfId="3042" xr:uid="{00000000-0005-0000-0000-0000AE030000}"/>
    <cellStyle name="Calculation 5 7 2 3 2" xfId="7259" xr:uid="{00000000-0005-0000-0000-0000AF030000}"/>
    <cellStyle name="Calculation 5 7 2 4" xfId="4084" xr:uid="{00000000-0005-0000-0000-0000B0030000}"/>
    <cellStyle name="Calculation 5 7 2 4 2" xfId="8301" xr:uid="{00000000-0005-0000-0000-0000B1030000}"/>
    <cellStyle name="Calculation 5 7 2 5" xfId="5126" xr:uid="{00000000-0005-0000-0000-0000B2030000}"/>
    <cellStyle name="Calculation 5 7 3" xfId="1509" xr:uid="{00000000-0005-0000-0000-0000B3030000}"/>
    <cellStyle name="Calculation 5 7 3 2" xfId="5726" xr:uid="{00000000-0005-0000-0000-0000B4030000}"/>
    <cellStyle name="Calculation 5 7 4" xfId="2551" xr:uid="{00000000-0005-0000-0000-0000B5030000}"/>
    <cellStyle name="Calculation 5 7 4 2" xfId="6768" xr:uid="{00000000-0005-0000-0000-0000B6030000}"/>
    <cellStyle name="Calculation 5 7 5" xfId="3593" xr:uid="{00000000-0005-0000-0000-0000B7030000}"/>
    <cellStyle name="Calculation 5 7 5 2" xfId="7810" xr:uid="{00000000-0005-0000-0000-0000B8030000}"/>
    <cellStyle name="Calculation 5 7 6" xfId="4635" xr:uid="{00000000-0005-0000-0000-0000B9030000}"/>
    <cellStyle name="Calculation 5 8" xfId="472" xr:uid="{00000000-0005-0000-0000-0000BA030000}"/>
    <cellStyle name="Calculation 5 8 2" xfId="962" xr:uid="{00000000-0005-0000-0000-0000BB030000}"/>
    <cellStyle name="Calculation 5 8 2 2" xfId="2006" xr:uid="{00000000-0005-0000-0000-0000BC030000}"/>
    <cellStyle name="Calculation 5 8 2 2 2" xfId="6223" xr:uid="{00000000-0005-0000-0000-0000BD030000}"/>
    <cellStyle name="Calculation 5 8 2 3" xfId="3048" xr:uid="{00000000-0005-0000-0000-0000BE030000}"/>
    <cellStyle name="Calculation 5 8 2 3 2" xfId="7265" xr:uid="{00000000-0005-0000-0000-0000BF030000}"/>
    <cellStyle name="Calculation 5 8 2 4" xfId="4090" xr:uid="{00000000-0005-0000-0000-0000C0030000}"/>
    <cellStyle name="Calculation 5 8 2 4 2" xfId="8307" xr:uid="{00000000-0005-0000-0000-0000C1030000}"/>
    <cellStyle name="Calculation 5 8 2 5" xfId="5132" xr:uid="{00000000-0005-0000-0000-0000C2030000}"/>
    <cellStyle name="Calculation 5 8 3" xfId="1516" xr:uid="{00000000-0005-0000-0000-0000C3030000}"/>
    <cellStyle name="Calculation 5 8 3 2" xfId="5733" xr:uid="{00000000-0005-0000-0000-0000C4030000}"/>
    <cellStyle name="Calculation 5 8 4" xfId="2558" xr:uid="{00000000-0005-0000-0000-0000C5030000}"/>
    <cellStyle name="Calculation 5 8 4 2" xfId="6775" xr:uid="{00000000-0005-0000-0000-0000C6030000}"/>
    <cellStyle name="Calculation 5 8 5" xfId="3600" xr:uid="{00000000-0005-0000-0000-0000C7030000}"/>
    <cellStyle name="Calculation 5 8 5 2" xfId="7817" xr:uid="{00000000-0005-0000-0000-0000C8030000}"/>
    <cellStyle name="Calculation 5 8 6" xfId="4642" xr:uid="{00000000-0005-0000-0000-0000C9030000}"/>
    <cellStyle name="Calculation 5 9" xfId="561" xr:uid="{00000000-0005-0000-0000-0000CA030000}"/>
    <cellStyle name="Calculation 5 9 2" xfId="1037" xr:uid="{00000000-0005-0000-0000-0000CB030000}"/>
    <cellStyle name="Calculation 5 9 2 2" xfId="2081" xr:uid="{00000000-0005-0000-0000-0000CC030000}"/>
    <cellStyle name="Calculation 5 9 2 2 2" xfId="6298" xr:uid="{00000000-0005-0000-0000-0000CD030000}"/>
    <cellStyle name="Calculation 5 9 2 3" xfId="3123" xr:uid="{00000000-0005-0000-0000-0000CE030000}"/>
    <cellStyle name="Calculation 5 9 2 3 2" xfId="7340" xr:uid="{00000000-0005-0000-0000-0000CF030000}"/>
    <cellStyle name="Calculation 5 9 2 4" xfId="4165" xr:uid="{00000000-0005-0000-0000-0000D0030000}"/>
    <cellStyle name="Calculation 5 9 2 4 2" xfId="8382" xr:uid="{00000000-0005-0000-0000-0000D1030000}"/>
    <cellStyle name="Calculation 5 9 2 5" xfId="5207" xr:uid="{00000000-0005-0000-0000-0000D2030000}"/>
    <cellStyle name="Calculation 5 9 3" xfId="1605" xr:uid="{00000000-0005-0000-0000-0000D3030000}"/>
    <cellStyle name="Calculation 5 9 3 2" xfId="5822" xr:uid="{00000000-0005-0000-0000-0000D4030000}"/>
    <cellStyle name="Calculation 5 9 4" xfId="2647" xr:uid="{00000000-0005-0000-0000-0000D5030000}"/>
    <cellStyle name="Calculation 5 9 4 2" xfId="6864" xr:uid="{00000000-0005-0000-0000-0000D6030000}"/>
    <cellStyle name="Calculation 5 9 5" xfId="3689" xr:uid="{00000000-0005-0000-0000-0000D7030000}"/>
    <cellStyle name="Calculation 5 9 5 2" xfId="7906" xr:uid="{00000000-0005-0000-0000-0000D8030000}"/>
    <cellStyle name="Calculation 5 9 6" xfId="4731" xr:uid="{00000000-0005-0000-0000-0000D9030000}"/>
    <cellStyle name="Calculation 6" xfId="80" xr:uid="{00000000-0005-0000-0000-0000DA030000}"/>
    <cellStyle name="Calculation 6 10" xfId="604" xr:uid="{00000000-0005-0000-0000-0000DB030000}"/>
    <cellStyle name="Calculation 6 10 2" xfId="1648" xr:uid="{00000000-0005-0000-0000-0000DC030000}"/>
    <cellStyle name="Calculation 6 10 2 2" xfId="5865" xr:uid="{00000000-0005-0000-0000-0000DD030000}"/>
    <cellStyle name="Calculation 6 10 3" xfId="2690" xr:uid="{00000000-0005-0000-0000-0000DE030000}"/>
    <cellStyle name="Calculation 6 10 3 2" xfId="6907" xr:uid="{00000000-0005-0000-0000-0000DF030000}"/>
    <cellStyle name="Calculation 6 10 4" xfId="3732" xr:uid="{00000000-0005-0000-0000-0000E0030000}"/>
    <cellStyle name="Calculation 6 10 4 2" xfId="7949" xr:uid="{00000000-0005-0000-0000-0000E1030000}"/>
    <cellStyle name="Calculation 6 10 5" xfId="4774" xr:uid="{00000000-0005-0000-0000-0000E2030000}"/>
    <cellStyle name="Calculation 6 11" xfId="554" xr:uid="{00000000-0005-0000-0000-0000E3030000}"/>
    <cellStyle name="Calculation 6 11 2" xfId="1598" xr:uid="{00000000-0005-0000-0000-0000E4030000}"/>
    <cellStyle name="Calculation 6 11 2 2" xfId="5815" xr:uid="{00000000-0005-0000-0000-0000E5030000}"/>
    <cellStyle name="Calculation 6 11 3" xfId="2640" xr:uid="{00000000-0005-0000-0000-0000E6030000}"/>
    <cellStyle name="Calculation 6 11 3 2" xfId="6857" xr:uid="{00000000-0005-0000-0000-0000E7030000}"/>
    <cellStyle name="Calculation 6 11 4" xfId="3682" xr:uid="{00000000-0005-0000-0000-0000E8030000}"/>
    <cellStyle name="Calculation 6 11 4 2" xfId="7899" xr:uid="{00000000-0005-0000-0000-0000E9030000}"/>
    <cellStyle name="Calculation 6 11 5" xfId="4724" xr:uid="{00000000-0005-0000-0000-0000EA030000}"/>
    <cellStyle name="Calculation 6 12" xfId="1073" xr:uid="{00000000-0005-0000-0000-0000EB030000}"/>
    <cellStyle name="Calculation 6 12 2" xfId="2117" xr:uid="{00000000-0005-0000-0000-0000EC030000}"/>
    <cellStyle name="Calculation 6 12 2 2" xfId="6334" xr:uid="{00000000-0005-0000-0000-0000ED030000}"/>
    <cellStyle name="Calculation 6 12 3" xfId="3159" xr:uid="{00000000-0005-0000-0000-0000EE030000}"/>
    <cellStyle name="Calculation 6 12 3 2" xfId="7376" xr:uid="{00000000-0005-0000-0000-0000EF030000}"/>
    <cellStyle name="Calculation 6 12 4" xfId="4201" xr:uid="{00000000-0005-0000-0000-0000F0030000}"/>
    <cellStyle name="Calculation 6 12 4 2" xfId="8418" xr:uid="{00000000-0005-0000-0000-0000F1030000}"/>
    <cellStyle name="Calculation 6 12 5" xfId="5243" xr:uid="{00000000-0005-0000-0000-0000F2030000}"/>
    <cellStyle name="Calculation 6 13" xfId="1127" xr:uid="{00000000-0005-0000-0000-0000F3030000}"/>
    <cellStyle name="Calculation 6 13 2" xfId="5344" xr:uid="{00000000-0005-0000-0000-0000F4030000}"/>
    <cellStyle name="Calculation 6 14" xfId="2169" xr:uid="{00000000-0005-0000-0000-0000F5030000}"/>
    <cellStyle name="Calculation 6 14 2" xfId="6386" xr:uid="{00000000-0005-0000-0000-0000F6030000}"/>
    <cellStyle name="Calculation 6 15" xfId="3211" xr:uid="{00000000-0005-0000-0000-0000F7030000}"/>
    <cellStyle name="Calculation 6 15 2" xfId="7428" xr:uid="{00000000-0005-0000-0000-0000F8030000}"/>
    <cellStyle name="Calculation 6 16" xfId="4253" xr:uid="{00000000-0005-0000-0000-0000F9030000}"/>
    <cellStyle name="Calculation 6 2" xfId="177" xr:uid="{00000000-0005-0000-0000-0000FA030000}"/>
    <cellStyle name="Calculation 6 2 2" xfId="699" xr:uid="{00000000-0005-0000-0000-0000FB030000}"/>
    <cellStyle name="Calculation 6 2 2 2" xfId="1743" xr:uid="{00000000-0005-0000-0000-0000FC030000}"/>
    <cellStyle name="Calculation 6 2 2 2 2" xfId="5960" xr:uid="{00000000-0005-0000-0000-0000FD030000}"/>
    <cellStyle name="Calculation 6 2 2 3" xfId="2785" xr:uid="{00000000-0005-0000-0000-0000FE030000}"/>
    <cellStyle name="Calculation 6 2 2 3 2" xfId="7002" xr:uid="{00000000-0005-0000-0000-0000FF030000}"/>
    <cellStyle name="Calculation 6 2 2 4" xfId="3827" xr:uid="{00000000-0005-0000-0000-000000040000}"/>
    <cellStyle name="Calculation 6 2 2 4 2" xfId="8044" xr:uid="{00000000-0005-0000-0000-000001040000}"/>
    <cellStyle name="Calculation 6 2 2 5" xfId="4869" xr:uid="{00000000-0005-0000-0000-000002040000}"/>
    <cellStyle name="Calculation 6 2 3" xfId="1222" xr:uid="{00000000-0005-0000-0000-000003040000}"/>
    <cellStyle name="Calculation 6 2 3 2" xfId="5439" xr:uid="{00000000-0005-0000-0000-000004040000}"/>
    <cellStyle name="Calculation 6 2 4" xfId="2264" xr:uid="{00000000-0005-0000-0000-000005040000}"/>
    <cellStyle name="Calculation 6 2 4 2" xfId="6481" xr:uid="{00000000-0005-0000-0000-000006040000}"/>
    <cellStyle name="Calculation 6 2 5" xfId="3306" xr:uid="{00000000-0005-0000-0000-000007040000}"/>
    <cellStyle name="Calculation 6 2 5 2" xfId="7523" xr:uid="{00000000-0005-0000-0000-000008040000}"/>
    <cellStyle name="Calculation 6 2 6" xfId="4348" xr:uid="{00000000-0005-0000-0000-000009040000}"/>
    <cellStyle name="Calculation 6 3" xfId="140" xr:uid="{00000000-0005-0000-0000-00000A040000}"/>
    <cellStyle name="Calculation 6 3 2" xfId="663" xr:uid="{00000000-0005-0000-0000-00000B040000}"/>
    <cellStyle name="Calculation 6 3 2 2" xfId="1707" xr:uid="{00000000-0005-0000-0000-00000C040000}"/>
    <cellStyle name="Calculation 6 3 2 2 2" xfId="5924" xr:uid="{00000000-0005-0000-0000-00000D040000}"/>
    <cellStyle name="Calculation 6 3 2 3" xfId="2749" xr:uid="{00000000-0005-0000-0000-00000E040000}"/>
    <cellStyle name="Calculation 6 3 2 3 2" xfId="6966" xr:uid="{00000000-0005-0000-0000-00000F040000}"/>
    <cellStyle name="Calculation 6 3 2 4" xfId="3791" xr:uid="{00000000-0005-0000-0000-000010040000}"/>
    <cellStyle name="Calculation 6 3 2 4 2" xfId="8008" xr:uid="{00000000-0005-0000-0000-000011040000}"/>
    <cellStyle name="Calculation 6 3 2 5" xfId="4833" xr:uid="{00000000-0005-0000-0000-000012040000}"/>
    <cellStyle name="Calculation 6 3 3" xfId="1186" xr:uid="{00000000-0005-0000-0000-000013040000}"/>
    <cellStyle name="Calculation 6 3 3 2" xfId="5403" xr:uid="{00000000-0005-0000-0000-000014040000}"/>
    <cellStyle name="Calculation 6 3 4" xfId="2228" xr:uid="{00000000-0005-0000-0000-000015040000}"/>
    <cellStyle name="Calculation 6 3 4 2" xfId="6445" xr:uid="{00000000-0005-0000-0000-000016040000}"/>
    <cellStyle name="Calculation 6 3 5" xfId="3270" xr:uid="{00000000-0005-0000-0000-000017040000}"/>
    <cellStyle name="Calculation 6 3 5 2" xfId="7487" xr:uid="{00000000-0005-0000-0000-000018040000}"/>
    <cellStyle name="Calculation 6 3 6" xfId="4312" xr:uid="{00000000-0005-0000-0000-000019040000}"/>
    <cellStyle name="Calculation 6 4" xfId="263" xr:uid="{00000000-0005-0000-0000-00001A040000}"/>
    <cellStyle name="Calculation 6 4 2" xfId="785" xr:uid="{00000000-0005-0000-0000-00001B040000}"/>
    <cellStyle name="Calculation 6 4 2 2" xfId="1829" xr:uid="{00000000-0005-0000-0000-00001C040000}"/>
    <cellStyle name="Calculation 6 4 2 2 2" xfId="6046" xr:uid="{00000000-0005-0000-0000-00001D040000}"/>
    <cellStyle name="Calculation 6 4 2 3" xfId="2871" xr:uid="{00000000-0005-0000-0000-00001E040000}"/>
    <cellStyle name="Calculation 6 4 2 3 2" xfId="7088" xr:uid="{00000000-0005-0000-0000-00001F040000}"/>
    <cellStyle name="Calculation 6 4 2 4" xfId="3913" xr:uid="{00000000-0005-0000-0000-000020040000}"/>
    <cellStyle name="Calculation 6 4 2 4 2" xfId="8130" xr:uid="{00000000-0005-0000-0000-000021040000}"/>
    <cellStyle name="Calculation 6 4 2 5" xfId="4955" xr:uid="{00000000-0005-0000-0000-000022040000}"/>
    <cellStyle name="Calculation 6 4 3" xfId="1308" xr:uid="{00000000-0005-0000-0000-000023040000}"/>
    <cellStyle name="Calculation 6 4 3 2" xfId="5525" xr:uid="{00000000-0005-0000-0000-000024040000}"/>
    <cellStyle name="Calculation 6 4 4" xfId="2350" xr:uid="{00000000-0005-0000-0000-000025040000}"/>
    <cellStyle name="Calculation 6 4 4 2" xfId="6567" xr:uid="{00000000-0005-0000-0000-000026040000}"/>
    <cellStyle name="Calculation 6 4 5" xfId="3392" xr:uid="{00000000-0005-0000-0000-000027040000}"/>
    <cellStyle name="Calculation 6 4 5 2" xfId="7609" xr:uid="{00000000-0005-0000-0000-000028040000}"/>
    <cellStyle name="Calculation 6 4 6" xfId="4434" xr:uid="{00000000-0005-0000-0000-000029040000}"/>
    <cellStyle name="Calculation 6 5" xfId="112" xr:uid="{00000000-0005-0000-0000-00002A040000}"/>
    <cellStyle name="Calculation 6 5 2" xfId="635" xr:uid="{00000000-0005-0000-0000-00002B040000}"/>
    <cellStyle name="Calculation 6 5 2 2" xfId="1679" xr:uid="{00000000-0005-0000-0000-00002C040000}"/>
    <cellStyle name="Calculation 6 5 2 2 2" xfId="5896" xr:uid="{00000000-0005-0000-0000-00002D040000}"/>
    <cellStyle name="Calculation 6 5 2 3" xfId="2721" xr:uid="{00000000-0005-0000-0000-00002E040000}"/>
    <cellStyle name="Calculation 6 5 2 3 2" xfId="6938" xr:uid="{00000000-0005-0000-0000-00002F040000}"/>
    <cellStyle name="Calculation 6 5 2 4" xfId="3763" xr:uid="{00000000-0005-0000-0000-000030040000}"/>
    <cellStyle name="Calculation 6 5 2 4 2" xfId="7980" xr:uid="{00000000-0005-0000-0000-000031040000}"/>
    <cellStyle name="Calculation 6 5 2 5" xfId="4805" xr:uid="{00000000-0005-0000-0000-000032040000}"/>
    <cellStyle name="Calculation 6 5 3" xfId="1158" xr:uid="{00000000-0005-0000-0000-000033040000}"/>
    <cellStyle name="Calculation 6 5 3 2" xfId="5375" xr:uid="{00000000-0005-0000-0000-000034040000}"/>
    <cellStyle name="Calculation 6 5 4" xfId="2200" xr:uid="{00000000-0005-0000-0000-000035040000}"/>
    <cellStyle name="Calculation 6 5 4 2" xfId="6417" xr:uid="{00000000-0005-0000-0000-000036040000}"/>
    <cellStyle name="Calculation 6 5 5" xfId="3242" xr:uid="{00000000-0005-0000-0000-000037040000}"/>
    <cellStyle name="Calculation 6 5 5 2" xfId="7459" xr:uid="{00000000-0005-0000-0000-000038040000}"/>
    <cellStyle name="Calculation 6 5 6" xfId="4284" xr:uid="{00000000-0005-0000-0000-000039040000}"/>
    <cellStyle name="Calculation 6 6" xfId="393" xr:uid="{00000000-0005-0000-0000-00003A040000}"/>
    <cellStyle name="Calculation 6 6 2" xfId="902" xr:uid="{00000000-0005-0000-0000-00003B040000}"/>
    <cellStyle name="Calculation 6 6 2 2" xfId="1946" xr:uid="{00000000-0005-0000-0000-00003C040000}"/>
    <cellStyle name="Calculation 6 6 2 2 2" xfId="6163" xr:uid="{00000000-0005-0000-0000-00003D040000}"/>
    <cellStyle name="Calculation 6 6 2 3" xfId="2988" xr:uid="{00000000-0005-0000-0000-00003E040000}"/>
    <cellStyle name="Calculation 6 6 2 3 2" xfId="7205" xr:uid="{00000000-0005-0000-0000-00003F040000}"/>
    <cellStyle name="Calculation 6 6 2 4" xfId="4030" xr:uid="{00000000-0005-0000-0000-000040040000}"/>
    <cellStyle name="Calculation 6 6 2 4 2" xfId="8247" xr:uid="{00000000-0005-0000-0000-000041040000}"/>
    <cellStyle name="Calculation 6 6 2 5" xfId="5072" xr:uid="{00000000-0005-0000-0000-000042040000}"/>
    <cellStyle name="Calculation 6 6 3" xfId="1438" xr:uid="{00000000-0005-0000-0000-000043040000}"/>
    <cellStyle name="Calculation 6 6 3 2" xfId="5655" xr:uid="{00000000-0005-0000-0000-000044040000}"/>
    <cellStyle name="Calculation 6 6 4" xfId="2480" xr:uid="{00000000-0005-0000-0000-000045040000}"/>
    <cellStyle name="Calculation 6 6 4 2" xfId="6697" xr:uid="{00000000-0005-0000-0000-000046040000}"/>
    <cellStyle name="Calculation 6 6 5" xfId="3522" xr:uid="{00000000-0005-0000-0000-000047040000}"/>
    <cellStyle name="Calculation 6 6 5 2" xfId="7739" xr:uid="{00000000-0005-0000-0000-000048040000}"/>
    <cellStyle name="Calculation 6 6 6" xfId="4564" xr:uid="{00000000-0005-0000-0000-000049040000}"/>
    <cellStyle name="Calculation 6 7" xfId="337" xr:uid="{00000000-0005-0000-0000-00004A040000}"/>
    <cellStyle name="Calculation 6 7 2" xfId="855" xr:uid="{00000000-0005-0000-0000-00004B040000}"/>
    <cellStyle name="Calculation 6 7 2 2" xfId="1899" xr:uid="{00000000-0005-0000-0000-00004C040000}"/>
    <cellStyle name="Calculation 6 7 2 2 2" xfId="6116" xr:uid="{00000000-0005-0000-0000-00004D040000}"/>
    <cellStyle name="Calculation 6 7 2 3" xfId="2941" xr:uid="{00000000-0005-0000-0000-00004E040000}"/>
    <cellStyle name="Calculation 6 7 2 3 2" xfId="7158" xr:uid="{00000000-0005-0000-0000-00004F040000}"/>
    <cellStyle name="Calculation 6 7 2 4" xfId="3983" xr:uid="{00000000-0005-0000-0000-000050040000}"/>
    <cellStyle name="Calculation 6 7 2 4 2" xfId="8200" xr:uid="{00000000-0005-0000-0000-000051040000}"/>
    <cellStyle name="Calculation 6 7 2 5" xfId="5025" xr:uid="{00000000-0005-0000-0000-000052040000}"/>
    <cellStyle name="Calculation 6 7 3" xfId="1382" xr:uid="{00000000-0005-0000-0000-000053040000}"/>
    <cellStyle name="Calculation 6 7 3 2" xfId="5599" xr:uid="{00000000-0005-0000-0000-000054040000}"/>
    <cellStyle name="Calculation 6 7 4" xfId="2424" xr:uid="{00000000-0005-0000-0000-000055040000}"/>
    <cellStyle name="Calculation 6 7 4 2" xfId="6641" xr:uid="{00000000-0005-0000-0000-000056040000}"/>
    <cellStyle name="Calculation 6 7 5" xfId="3466" xr:uid="{00000000-0005-0000-0000-000057040000}"/>
    <cellStyle name="Calculation 6 7 5 2" xfId="7683" xr:uid="{00000000-0005-0000-0000-000058040000}"/>
    <cellStyle name="Calculation 6 7 6" xfId="4508" xr:uid="{00000000-0005-0000-0000-000059040000}"/>
    <cellStyle name="Calculation 6 8" xfId="494" xr:uid="{00000000-0005-0000-0000-00005A040000}"/>
    <cellStyle name="Calculation 6 8 2" xfId="984" xr:uid="{00000000-0005-0000-0000-00005B040000}"/>
    <cellStyle name="Calculation 6 8 2 2" xfId="2028" xr:uid="{00000000-0005-0000-0000-00005C040000}"/>
    <cellStyle name="Calculation 6 8 2 2 2" xfId="6245" xr:uid="{00000000-0005-0000-0000-00005D040000}"/>
    <cellStyle name="Calculation 6 8 2 3" xfId="3070" xr:uid="{00000000-0005-0000-0000-00005E040000}"/>
    <cellStyle name="Calculation 6 8 2 3 2" xfId="7287" xr:uid="{00000000-0005-0000-0000-00005F040000}"/>
    <cellStyle name="Calculation 6 8 2 4" xfId="4112" xr:uid="{00000000-0005-0000-0000-000060040000}"/>
    <cellStyle name="Calculation 6 8 2 4 2" xfId="8329" xr:uid="{00000000-0005-0000-0000-000061040000}"/>
    <cellStyle name="Calculation 6 8 2 5" xfId="5154" xr:uid="{00000000-0005-0000-0000-000062040000}"/>
    <cellStyle name="Calculation 6 8 3" xfId="1538" xr:uid="{00000000-0005-0000-0000-000063040000}"/>
    <cellStyle name="Calculation 6 8 3 2" xfId="5755" xr:uid="{00000000-0005-0000-0000-000064040000}"/>
    <cellStyle name="Calculation 6 8 4" xfId="2580" xr:uid="{00000000-0005-0000-0000-000065040000}"/>
    <cellStyle name="Calculation 6 8 4 2" xfId="6797" xr:uid="{00000000-0005-0000-0000-000066040000}"/>
    <cellStyle name="Calculation 6 8 5" xfId="3622" xr:uid="{00000000-0005-0000-0000-000067040000}"/>
    <cellStyle name="Calculation 6 8 5 2" xfId="7839" xr:uid="{00000000-0005-0000-0000-000068040000}"/>
    <cellStyle name="Calculation 6 8 6" xfId="4664" xr:uid="{00000000-0005-0000-0000-000069040000}"/>
    <cellStyle name="Calculation 6 9" xfId="563" xr:uid="{00000000-0005-0000-0000-00006A040000}"/>
    <cellStyle name="Calculation 6 9 2" xfId="1038" xr:uid="{00000000-0005-0000-0000-00006B040000}"/>
    <cellStyle name="Calculation 6 9 2 2" xfId="2082" xr:uid="{00000000-0005-0000-0000-00006C040000}"/>
    <cellStyle name="Calculation 6 9 2 2 2" xfId="6299" xr:uid="{00000000-0005-0000-0000-00006D040000}"/>
    <cellStyle name="Calculation 6 9 2 3" xfId="3124" xr:uid="{00000000-0005-0000-0000-00006E040000}"/>
    <cellStyle name="Calculation 6 9 2 3 2" xfId="7341" xr:uid="{00000000-0005-0000-0000-00006F040000}"/>
    <cellStyle name="Calculation 6 9 2 4" xfId="4166" xr:uid="{00000000-0005-0000-0000-000070040000}"/>
    <cellStyle name="Calculation 6 9 2 4 2" xfId="8383" xr:uid="{00000000-0005-0000-0000-000071040000}"/>
    <cellStyle name="Calculation 6 9 2 5" xfId="5208" xr:uid="{00000000-0005-0000-0000-000072040000}"/>
    <cellStyle name="Calculation 6 9 3" xfId="1607" xr:uid="{00000000-0005-0000-0000-000073040000}"/>
    <cellStyle name="Calculation 6 9 3 2" xfId="5824" xr:uid="{00000000-0005-0000-0000-000074040000}"/>
    <cellStyle name="Calculation 6 9 4" xfId="2649" xr:uid="{00000000-0005-0000-0000-000075040000}"/>
    <cellStyle name="Calculation 6 9 4 2" xfId="6866" xr:uid="{00000000-0005-0000-0000-000076040000}"/>
    <cellStyle name="Calculation 6 9 5" xfId="3691" xr:uid="{00000000-0005-0000-0000-000077040000}"/>
    <cellStyle name="Calculation 6 9 5 2" xfId="7908" xr:uid="{00000000-0005-0000-0000-000078040000}"/>
    <cellStyle name="Calculation 6 9 6" xfId="4733" xr:uid="{00000000-0005-0000-0000-000079040000}"/>
    <cellStyle name="Calculation 7" xfId="100" xr:uid="{00000000-0005-0000-0000-00007A040000}"/>
    <cellStyle name="Calculation 7 10" xfId="623" xr:uid="{00000000-0005-0000-0000-00007B040000}"/>
    <cellStyle name="Calculation 7 10 2" xfId="1667" xr:uid="{00000000-0005-0000-0000-00007C040000}"/>
    <cellStyle name="Calculation 7 10 2 2" xfId="5884" xr:uid="{00000000-0005-0000-0000-00007D040000}"/>
    <cellStyle name="Calculation 7 10 3" xfId="2709" xr:uid="{00000000-0005-0000-0000-00007E040000}"/>
    <cellStyle name="Calculation 7 10 3 2" xfId="6926" xr:uid="{00000000-0005-0000-0000-00007F040000}"/>
    <cellStyle name="Calculation 7 10 4" xfId="3751" xr:uid="{00000000-0005-0000-0000-000080040000}"/>
    <cellStyle name="Calculation 7 10 4 2" xfId="7968" xr:uid="{00000000-0005-0000-0000-000081040000}"/>
    <cellStyle name="Calculation 7 10 5" xfId="4793" xr:uid="{00000000-0005-0000-0000-000082040000}"/>
    <cellStyle name="Calculation 7 11" xfId="557" xr:uid="{00000000-0005-0000-0000-000083040000}"/>
    <cellStyle name="Calculation 7 11 2" xfId="1601" xr:uid="{00000000-0005-0000-0000-000084040000}"/>
    <cellStyle name="Calculation 7 11 2 2" xfId="5818" xr:uid="{00000000-0005-0000-0000-000085040000}"/>
    <cellStyle name="Calculation 7 11 3" xfId="2643" xr:uid="{00000000-0005-0000-0000-000086040000}"/>
    <cellStyle name="Calculation 7 11 3 2" xfId="6860" xr:uid="{00000000-0005-0000-0000-000087040000}"/>
    <cellStyle name="Calculation 7 11 4" xfId="3685" xr:uid="{00000000-0005-0000-0000-000088040000}"/>
    <cellStyle name="Calculation 7 11 4 2" xfId="7902" xr:uid="{00000000-0005-0000-0000-000089040000}"/>
    <cellStyle name="Calculation 7 11 5" xfId="4727" xr:uid="{00000000-0005-0000-0000-00008A040000}"/>
    <cellStyle name="Calculation 7 12" xfId="1087" xr:uid="{00000000-0005-0000-0000-00008B040000}"/>
    <cellStyle name="Calculation 7 12 2" xfId="2131" xr:uid="{00000000-0005-0000-0000-00008C040000}"/>
    <cellStyle name="Calculation 7 12 2 2" xfId="6348" xr:uid="{00000000-0005-0000-0000-00008D040000}"/>
    <cellStyle name="Calculation 7 12 3" xfId="3173" xr:uid="{00000000-0005-0000-0000-00008E040000}"/>
    <cellStyle name="Calculation 7 12 3 2" xfId="7390" xr:uid="{00000000-0005-0000-0000-00008F040000}"/>
    <cellStyle name="Calculation 7 12 4" xfId="4215" xr:uid="{00000000-0005-0000-0000-000090040000}"/>
    <cellStyle name="Calculation 7 12 4 2" xfId="8432" xr:uid="{00000000-0005-0000-0000-000091040000}"/>
    <cellStyle name="Calculation 7 12 5" xfId="5257" xr:uid="{00000000-0005-0000-0000-000092040000}"/>
    <cellStyle name="Calculation 7 13" xfId="1146" xr:uid="{00000000-0005-0000-0000-000093040000}"/>
    <cellStyle name="Calculation 7 13 2" xfId="5363" xr:uid="{00000000-0005-0000-0000-000094040000}"/>
    <cellStyle name="Calculation 7 14" xfId="2188" xr:uid="{00000000-0005-0000-0000-000095040000}"/>
    <cellStyle name="Calculation 7 14 2" xfId="6405" xr:uid="{00000000-0005-0000-0000-000096040000}"/>
    <cellStyle name="Calculation 7 15" xfId="3230" xr:uid="{00000000-0005-0000-0000-000097040000}"/>
    <cellStyle name="Calculation 7 15 2" xfId="7447" xr:uid="{00000000-0005-0000-0000-000098040000}"/>
    <cellStyle name="Calculation 7 16" xfId="4272" xr:uid="{00000000-0005-0000-0000-000099040000}"/>
    <cellStyle name="Calculation 7 2" xfId="191" xr:uid="{00000000-0005-0000-0000-00009A040000}"/>
    <cellStyle name="Calculation 7 2 2" xfId="713" xr:uid="{00000000-0005-0000-0000-00009B040000}"/>
    <cellStyle name="Calculation 7 2 2 2" xfId="1757" xr:uid="{00000000-0005-0000-0000-00009C040000}"/>
    <cellStyle name="Calculation 7 2 2 2 2" xfId="5974" xr:uid="{00000000-0005-0000-0000-00009D040000}"/>
    <cellStyle name="Calculation 7 2 2 3" xfId="2799" xr:uid="{00000000-0005-0000-0000-00009E040000}"/>
    <cellStyle name="Calculation 7 2 2 3 2" xfId="7016" xr:uid="{00000000-0005-0000-0000-00009F040000}"/>
    <cellStyle name="Calculation 7 2 2 4" xfId="3841" xr:uid="{00000000-0005-0000-0000-0000A0040000}"/>
    <cellStyle name="Calculation 7 2 2 4 2" xfId="8058" xr:uid="{00000000-0005-0000-0000-0000A1040000}"/>
    <cellStyle name="Calculation 7 2 2 5" xfId="4883" xr:uid="{00000000-0005-0000-0000-0000A2040000}"/>
    <cellStyle name="Calculation 7 2 3" xfId="1236" xr:uid="{00000000-0005-0000-0000-0000A3040000}"/>
    <cellStyle name="Calculation 7 2 3 2" xfId="5453" xr:uid="{00000000-0005-0000-0000-0000A4040000}"/>
    <cellStyle name="Calculation 7 2 4" xfId="2278" xr:uid="{00000000-0005-0000-0000-0000A5040000}"/>
    <cellStyle name="Calculation 7 2 4 2" xfId="6495" xr:uid="{00000000-0005-0000-0000-0000A6040000}"/>
    <cellStyle name="Calculation 7 2 5" xfId="3320" xr:uid="{00000000-0005-0000-0000-0000A7040000}"/>
    <cellStyle name="Calculation 7 2 5 2" xfId="7537" xr:uid="{00000000-0005-0000-0000-0000A8040000}"/>
    <cellStyle name="Calculation 7 2 6" xfId="4362" xr:uid="{00000000-0005-0000-0000-0000A9040000}"/>
    <cellStyle name="Calculation 7 3" xfId="205" xr:uid="{00000000-0005-0000-0000-0000AA040000}"/>
    <cellStyle name="Calculation 7 3 2" xfId="727" xr:uid="{00000000-0005-0000-0000-0000AB040000}"/>
    <cellStyle name="Calculation 7 3 2 2" xfId="1771" xr:uid="{00000000-0005-0000-0000-0000AC040000}"/>
    <cellStyle name="Calculation 7 3 2 2 2" xfId="5988" xr:uid="{00000000-0005-0000-0000-0000AD040000}"/>
    <cellStyle name="Calculation 7 3 2 3" xfId="2813" xr:uid="{00000000-0005-0000-0000-0000AE040000}"/>
    <cellStyle name="Calculation 7 3 2 3 2" xfId="7030" xr:uid="{00000000-0005-0000-0000-0000AF040000}"/>
    <cellStyle name="Calculation 7 3 2 4" xfId="3855" xr:uid="{00000000-0005-0000-0000-0000B0040000}"/>
    <cellStyle name="Calculation 7 3 2 4 2" xfId="8072" xr:uid="{00000000-0005-0000-0000-0000B1040000}"/>
    <cellStyle name="Calculation 7 3 2 5" xfId="4897" xr:uid="{00000000-0005-0000-0000-0000B2040000}"/>
    <cellStyle name="Calculation 7 3 3" xfId="1250" xr:uid="{00000000-0005-0000-0000-0000B3040000}"/>
    <cellStyle name="Calculation 7 3 3 2" xfId="5467" xr:uid="{00000000-0005-0000-0000-0000B4040000}"/>
    <cellStyle name="Calculation 7 3 4" xfId="2292" xr:uid="{00000000-0005-0000-0000-0000B5040000}"/>
    <cellStyle name="Calculation 7 3 4 2" xfId="6509" xr:uid="{00000000-0005-0000-0000-0000B6040000}"/>
    <cellStyle name="Calculation 7 3 5" xfId="3334" xr:uid="{00000000-0005-0000-0000-0000B7040000}"/>
    <cellStyle name="Calculation 7 3 5 2" xfId="7551" xr:uid="{00000000-0005-0000-0000-0000B8040000}"/>
    <cellStyle name="Calculation 7 3 6" xfId="4376" xr:uid="{00000000-0005-0000-0000-0000B9040000}"/>
    <cellStyle name="Calculation 7 4" xfId="277" xr:uid="{00000000-0005-0000-0000-0000BA040000}"/>
    <cellStyle name="Calculation 7 4 2" xfId="799" xr:uid="{00000000-0005-0000-0000-0000BB040000}"/>
    <cellStyle name="Calculation 7 4 2 2" xfId="1843" xr:uid="{00000000-0005-0000-0000-0000BC040000}"/>
    <cellStyle name="Calculation 7 4 2 2 2" xfId="6060" xr:uid="{00000000-0005-0000-0000-0000BD040000}"/>
    <cellStyle name="Calculation 7 4 2 3" xfId="2885" xr:uid="{00000000-0005-0000-0000-0000BE040000}"/>
    <cellStyle name="Calculation 7 4 2 3 2" xfId="7102" xr:uid="{00000000-0005-0000-0000-0000BF040000}"/>
    <cellStyle name="Calculation 7 4 2 4" xfId="3927" xr:uid="{00000000-0005-0000-0000-0000C0040000}"/>
    <cellStyle name="Calculation 7 4 2 4 2" xfId="8144" xr:uid="{00000000-0005-0000-0000-0000C1040000}"/>
    <cellStyle name="Calculation 7 4 2 5" xfId="4969" xr:uid="{00000000-0005-0000-0000-0000C2040000}"/>
    <cellStyle name="Calculation 7 4 3" xfId="1322" xr:uid="{00000000-0005-0000-0000-0000C3040000}"/>
    <cellStyle name="Calculation 7 4 3 2" xfId="5539" xr:uid="{00000000-0005-0000-0000-0000C4040000}"/>
    <cellStyle name="Calculation 7 4 4" xfId="2364" xr:uid="{00000000-0005-0000-0000-0000C5040000}"/>
    <cellStyle name="Calculation 7 4 4 2" xfId="6581" xr:uid="{00000000-0005-0000-0000-0000C6040000}"/>
    <cellStyle name="Calculation 7 4 5" xfId="3406" xr:uid="{00000000-0005-0000-0000-0000C7040000}"/>
    <cellStyle name="Calculation 7 4 5 2" xfId="7623" xr:uid="{00000000-0005-0000-0000-0000C8040000}"/>
    <cellStyle name="Calculation 7 4 6" xfId="4448" xr:uid="{00000000-0005-0000-0000-0000C9040000}"/>
    <cellStyle name="Calculation 7 5" xfId="238" xr:uid="{00000000-0005-0000-0000-0000CA040000}"/>
    <cellStyle name="Calculation 7 5 2" xfId="760" xr:uid="{00000000-0005-0000-0000-0000CB040000}"/>
    <cellStyle name="Calculation 7 5 2 2" xfId="1804" xr:uid="{00000000-0005-0000-0000-0000CC040000}"/>
    <cellStyle name="Calculation 7 5 2 2 2" xfId="6021" xr:uid="{00000000-0005-0000-0000-0000CD040000}"/>
    <cellStyle name="Calculation 7 5 2 3" xfId="2846" xr:uid="{00000000-0005-0000-0000-0000CE040000}"/>
    <cellStyle name="Calculation 7 5 2 3 2" xfId="7063" xr:uid="{00000000-0005-0000-0000-0000CF040000}"/>
    <cellStyle name="Calculation 7 5 2 4" xfId="3888" xr:uid="{00000000-0005-0000-0000-0000D0040000}"/>
    <cellStyle name="Calculation 7 5 2 4 2" xfId="8105" xr:uid="{00000000-0005-0000-0000-0000D1040000}"/>
    <cellStyle name="Calculation 7 5 2 5" xfId="4930" xr:uid="{00000000-0005-0000-0000-0000D2040000}"/>
    <cellStyle name="Calculation 7 5 3" xfId="1283" xr:uid="{00000000-0005-0000-0000-0000D3040000}"/>
    <cellStyle name="Calculation 7 5 3 2" xfId="5500" xr:uid="{00000000-0005-0000-0000-0000D4040000}"/>
    <cellStyle name="Calculation 7 5 4" xfId="2325" xr:uid="{00000000-0005-0000-0000-0000D5040000}"/>
    <cellStyle name="Calculation 7 5 4 2" xfId="6542" xr:uid="{00000000-0005-0000-0000-0000D6040000}"/>
    <cellStyle name="Calculation 7 5 5" xfId="3367" xr:uid="{00000000-0005-0000-0000-0000D7040000}"/>
    <cellStyle name="Calculation 7 5 5 2" xfId="7584" xr:uid="{00000000-0005-0000-0000-0000D8040000}"/>
    <cellStyle name="Calculation 7 5 6" xfId="4409" xr:uid="{00000000-0005-0000-0000-0000D9040000}"/>
    <cellStyle name="Calculation 7 6" xfId="407" xr:uid="{00000000-0005-0000-0000-0000DA040000}"/>
    <cellStyle name="Calculation 7 6 2" xfId="916" xr:uid="{00000000-0005-0000-0000-0000DB040000}"/>
    <cellStyle name="Calculation 7 6 2 2" xfId="1960" xr:uid="{00000000-0005-0000-0000-0000DC040000}"/>
    <cellStyle name="Calculation 7 6 2 2 2" xfId="6177" xr:uid="{00000000-0005-0000-0000-0000DD040000}"/>
    <cellStyle name="Calculation 7 6 2 3" xfId="3002" xr:uid="{00000000-0005-0000-0000-0000DE040000}"/>
    <cellStyle name="Calculation 7 6 2 3 2" xfId="7219" xr:uid="{00000000-0005-0000-0000-0000DF040000}"/>
    <cellStyle name="Calculation 7 6 2 4" xfId="4044" xr:uid="{00000000-0005-0000-0000-0000E0040000}"/>
    <cellStyle name="Calculation 7 6 2 4 2" xfId="8261" xr:uid="{00000000-0005-0000-0000-0000E1040000}"/>
    <cellStyle name="Calculation 7 6 2 5" xfId="5086" xr:uid="{00000000-0005-0000-0000-0000E2040000}"/>
    <cellStyle name="Calculation 7 6 3" xfId="1452" xr:uid="{00000000-0005-0000-0000-0000E3040000}"/>
    <cellStyle name="Calculation 7 6 3 2" xfId="5669" xr:uid="{00000000-0005-0000-0000-0000E4040000}"/>
    <cellStyle name="Calculation 7 6 4" xfId="2494" xr:uid="{00000000-0005-0000-0000-0000E5040000}"/>
    <cellStyle name="Calculation 7 6 4 2" xfId="6711" xr:uid="{00000000-0005-0000-0000-0000E6040000}"/>
    <cellStyle name="Calculation 7 6 5" xfId="3536" xr:uid="{00000000-0005-0000-0000-0000E7040000}"/>
    <cellStyle name="Calculation 7 6 5 2" xfId="7753" xr:uid="{00000000-0005-0000-0000-0000E8040000}"/>
    <cellStyle name="Calculation 7 6 6" xfId="4578" xr:uid="{00000000-0005-0000-0000-0000E9040000}"/>
    <cellStyle name="Calculation 7 7" xfId="350" xr:uid="{00000000-0005-0000-0000-0000EA040000}"/>
    <cellStyle name="Calculation 7 7 2" xfId="868" xr:uid="{00000000-0005-0000-0000-0000EB040000}"/>
    <cellStyle name="Calculation 7 7 2 2" xfId="1912" xr:uid="{00000000-0005-0000-0000-0000EC040000}"/>
    <cellStyle name="Calculation 7 7 2 2 2" xfId="6129" xr:uid="{00000000-0005-0000-0000-0000ED040000}"/>
    <cellStyle name="Calculation 7 7 2 3" xfId="2954" xr:uid="{00000000-0005-0000-0000-0000EE040000}"/>
    <cellStyle name="Calculation 7 7 2 3 2" xfId="7171" xr:uid="{00000000-0005-0000-0000-0000EF040000}"/>
    <cellStyle name="Calculation 7 7 2 4" xfId="3996" xr:uid="{00000000-0005-0000-0000-0000F0040000}"/>
    <cellStyle name="Calculation 7 7 2 4 2" xfId="8213" xr:uid="{00000000-0005-0000-0000-0000F1040000}"/>
    <cellStyle name="Calculation 7 7 2 5" xfId="5038" xr:uid="{00000000-0005-0000-0000-0000F2040000}"/>
    <cellStyle name="Calculation 7 7 3" xfId="1395" xr:uid="{00000000-0005-0000-0000-0000F3040000}"/>
    <cellStyle name="Calculation 7 7 3 2" xfId="5612" xr:uid="{00000000-0005-0000-0000-0000F4040000}"/>
    <cellStyle name="Calculation 7 7 4" xfId="2437" xr:uid="{00000000-0005-0000-0000-0000F5040000}"/>
    <cellStyle name="Calculation 7 7 4 2" xfId="6654" xr:uid="{00000000-0005-0000-0000-0000F6040000}"/>
    <cellStyle name="Calculation 7 7 5" xfId="3479" xr:uid="{00000000-0005-0000-0000-0000F7040000}"/>
    <cellStyle name="Calculation 7 7 5 2" xfId="7696" xr:uid="{00000000-0005-0000-0000-0000F8040000}"/>
    <cellStyle name="Calculation 7 7 6" xfId="4521" xr:uid="{00000000-0005-0000-0000-0000F9040000}"/>
    <cellStyle name="Calculation 7 8" xfId="508" xr:uid="{00000000-0005-0000-0000-0000FA040000}"/>
    <cellStyle name="Calculation 7 8 2" xfId="998" xr:uid="{00000000-0005-0000-0000-0000FB040000}"/>
    <cellStyle name="Calculation 7 8 2 2" xfId="2042" xr:uid="{00000000-0005-0000-0000-0000FC040000}"/>
    <cellStyle name="Calculation 7 8 2 2 2" xfId="6259" xr:uid="{00000000-0005-0000-0000-0000FD040000}"/>
    <cellStyle name="Calculation 7 8 2 3" xfId="3084" xr:uid="{00000000-0005-0000-0000-0000FE040000}"/>
    <cellStyle name="Calculation 7 8 2 3 2" xfId="7301" xr:uid="{00000000-0005-0000-0000-0000FF040000}"/>
    <cellStyle name="Calculation 7 8 2 4" xfId="4126" xr:uid="{00000000-0005-0000-0000-000000050000}"/>
    <cellStyle name="Calculation 7 8 2 4 2" xfId="8343" xr:uid="{00000000-0005-0000-0000-000001050000}"/>
    <cellStyle name="Calculation 7 8 2 5" xfId="5168" xr:uid="{00000000-0005-0000-0000-000002050000}"/>
    <cellStyle name="Calculation 7 8 3" xfId="1552" xr:uid="{00000000-0005-0000-0000-000003050000}"/>
    <cellStyle name="Calculation 7 8 3 2" xfId="5769" xr:uid="{00000000-0005-0000-0000-000004050000}"/>
    <cellStyle name="Calculation 7 8 4" xfId="2594" xr:uid="{00000000-0005-0000-0000-000005050000}"/>
    <cellStyle name="Calculation 7 8 4 2" xfId="6811" xr:uid="{00000000-0005-0000-0000-000006050000}"/>
    <cellStyle name="Calculation 7 8 5" xfId="3636" xr:uid="{00000000-0005-0000-0000-000007050000}"/>
    <cellStyle name="Calculation 7 8 5 2" xfId="7853" xr:uid="{00000000-0005-0000-0000-000008050000}"/>
    <cellStyle name="Calculation 7 8 6" xfId="4678" xr:uid="{00000000-0005-0000-0000-000009050000}"/>
    <cellStyle name="Calculation 7 9" xfId="420" xr:uid="{00000000-0005-0000-0000-00000A050000}"/>
    <cellStyle name="Calculation 7 9 2" xfId="926" xr:uid="{00000000-0005-0000-0000-00000B050000}"/>
    <cellStyle name="Calculation 7 9 2 2" xfId="1970" xr:uid="{00000000-0005-0000-0000-00000C050000}"/>
    <cellStyle name="Calculation 7 9 2 2 2" xfId="6187" xr:uid="{00000000-0005-0000-0000-00000D050000}"/>
    <cellStyle name="Calculation 7 9 2 3" xfId="3012" xr:uid="{00000000-0005-0000-0000-00000E050000}"/>
    <cellStyle name="Calculation 7 9 2 3 2" xfId="7229" xr:uid="{00000000-0005-0000-0000-00000F050000}"/>
    <cellStyle name="Calculation 7 9 2 4" xfId="4054" xr:uid="{00000000-0005-0000-0000-000010050000}"/>
    <cellStyle name="Calculation 7 9 2 4 2" xfId="8271" xr:uid="{00000000-0005-0000-0000-000011050000}"/>
    <cellStyle name="Calculation 7 9 2 5" xfId="5096" xr:uid="{00000000-0005-0000-0000-000012050000}"/>
    <cellStyle name="Calculation 7 9 3" xfId="1465" xr:uid="{00000000-0005-0000-0000-000013050000}"/>
    <cellStyle name="Calculation 7 9 3 2" xfId="5682" xr:uid="{00000000-0005-0000-0000-000014050000}"/>
    <cellStyle name="Calculation 7 9 4" xfId="2507" xr:uid="{00000000-0005-0000-0000-000015050000}"/>
    <cellStyle name="Calculation 7 9 4 2" xfId="6724" xr:uid="{00000000-0005-0000-0000-000016050000}"/>
    <cellStyle name="Calculation 7 9 5" xfId="3549" xr:uid="{00000000-0005-0000-0000-000017050000}"/>
    <cellStyle name="Calculation 7 9 5 2" xfId="7766" xr:uid="{00000000-0005-0000-0000-000018050000}"/>
    <cellStyle name="Calculation 7 9 6" xfId="4591" xr:uid="{00000000-0005-0000-0000-000019050000}"/>
    <cellStyle name="Calculation 8" xfId="97" xr:uid="{00000000-0005-0000-0000-00001A050000}"/>
    <cellStyle name="Calculation 8 10" xfId="620" xr:uid="{00000000-0005-0000-0000-00001B050000}"/>
    <cellStyle name="Calculation 8 10 2" xfId="1664" xr:uid="{00000000-0005-0000-0000-00001C050000}"/>
    <cellStyle name="Calculation 8 10 2 2" xfId="5881" xr:uid="{00000000-0005-0000-0000-00001D050000}"/>
    <cellStyle name="Calculation 8 10 3" xfId="2706" xr:uid="{00000000-0005-0000-0000-00001E050000}"/>
    <cellStyle name="Calculation 8 10 3 2" xfId="6923" xr:uid="{00000000-0005-0000-0000-00001F050000}"/>
    <cellStyle name="Calculation 8 10 4" xfId="3748" xr:uid="{00000000-0005-0000-0000-000020050000}"/>
    <cellStyle name="Calculation 8 10 4 2" xfId="7965" xr:uid="{00000000-0005-0000-0000-000021050000}"/>
    <cellStyle name="Calculation 8 10 5" xfId="4790" xr:uid="{00000000-0005-0000-0000-000022050000}"/>
    <cellStyle name="Calculation 8 11" xfId="453" xr:uid="{00000000-0005-0000-0000-000023050000}"/>
    <cellStyle name="Calculation 8 11 2" xfId="1497" xr:uid="{00000000-0005-0000-0000-000024050000}"/>
    <cellStyle name="Calculation 8 11 2 2" xfId="5714" xr:uid="{00000000-0005-0000-0000-000025050000}"/>
    <cellStyle name="Calculation 8 11 3" xfId="2539" xr:uid="{00000000-0005-0000-0000-000026050000}"/>
    <cellStyle name="Calculation 8 11 3 2" xfId="6756" xr:uid="{00000000-0005-0000-0000-000027050000}"/>
    <cellStyle name="Calculation 8 11 4" xfId="3581" xr:uid="{00000000-0005-0000-0000-000028050000}"/>
    <cellStyle name="Calculation 8 11 4 2" xfId="7798" xr:uid="{00000000-0005-0000-0000-000029050000}"/>
    <cellStyle name="Calculation 8 11 5" xfId="4623" xr:uid="{00000000-0005-0000-0000-00002A050000}"/>
    <cellStyle name="Calculation 8 12" xfId="1086" xr:uid="{00000000-0005-0000-0000-00002B050000}"/>
    <cellStyle name="Calculation 8 12 2" xfId="2130" xr:uid="{00000000-0005-0000-0000-00002C050000}"/>
    <cellStyle name="Calculation 8 12 2 2" xfId="6347" xr:uid="{00000000-0005-0000-0000-00002D050000}"/>
    <cellStyle name="Calculation 8 12 3" xfId="3172" xr:uid="{00000000-0005-0000-0000-00002E050000}"/>
    <cellStyle name="Calculation 8 12 3 2" xfId="7389" xr:uid="{00000000-0005-0000-0000-00002F050000}"/>
    <cellStyle name="Calculation 8 12 4" xfId="4214" xr:uid="{00000000-0005-0000-0000-000030050000}"/>
    <cellStyle name="Calculation 8 12 4 2" xfId="8431" xr:uid="{00000000-0005-0000-0000-000031050000}"/>
    <cellStyle name="Calculation 8 12 5" xfId="5256" xr:uid="{00000000-0005-0000-0000-000032050000}"/>
    <cellStyle name="Calculation 8 13" xfId="1143" xr:uid="{00000000-0005-0000-0000-000033050000}"/>
    <cellStyle name="Calculation 8 13 2" xfId="5360" xr:uid="{00000000-0005-0000-0000-000034050000}"/>
    <cellStyle name="Calculation 8 14" xfId="2185" xr:uid="{00000000-0005-0000-0000-000035050000}"/>
    <cellStyle name="Calculation 8 14 2" xfId="6402" xr:uid="{00000000-0005-0000-0000-000036050000}"/>
    <cellStyle name="Calculation 8 15" xfId="3227" xr:uid="{00000000-0005-0000-0000-000037050000}"/>
    <cellStyle name="Calculation 8 15 2" xfId="7444" xr:uid="{00000000-0005-0000-0000-000038050000}"/>
    <cellStyle name="Calculation 8 16" xfId="4269" xr:uid="{00000000-0005-0000-0000-000039050000}"/>
    <cellStyle name="Calculation 8 2" xfId="190" xr:uid="{00000000-0005-0000-0000-00003A050000}"/>
    <cellStyle name="Calculation 8 2 2" xfId="712" xr:uid="{00000000-0005-0000-0000-00003B050000}"/>
    <cellStyle name="Calculation 8 2 2 2" xfId="1756" xr:uid="{00000000-0005-0000-0000-00003C050000}"/>
    <cellStyle name="Calculation 8 2 2 2 2" xfId="5973" xr:uid="{00000000-0005-0000-0000-00003D050000}"/>
    <cellStyle name="Calculation 8 2 2 3" xfId="2798" xr:uid="{00000000-0005-0000-0000-00003E050000}"/>
    <cellStyle name="Calculation 8 2 2 3 2" xfId="7015" xr:uid="{00000000-0005-0000-0000-00003F050000}"/>
    <cellStyle name="Calculation 8 2 2 4" xfId="3840" xr:uid="{00000000-0005-0000-0000-000040050000}"/>
    <cellStyle name="Calculation 8 2 2 4 2" xfId="8057" xr:uid="{00000000-0005-0000-0000-000041050000}"/>
    <cellStyle name="Calculation 8 2 2 5" xfId="4882" xr:uid="{00000000-0005-0000-0000-000042050000}"/>
    <cellStyle name="Calculation 8 2 3" xfId="1235" xr:uid="{00000000-0005-0000-0000-000043050000}"/>
    <cellStyle name="Calculation 8 2 3 2" xfId="5452" xr:uid="{00000000-0005-0000-0000-000044050000}"/>
    <cellStyle name="Calculation 8 2 4" xfId="2277" xr:uid="{00000000-0005-0000-0000-000045050000}"/>
    <cellStyle name="Calculation 8 2 4 2" xfId="6494" xr:uid="{00000000-0005-0000-0000-000046050000}"/>
    <cellStyle name="Calculation 8 2 5" xfId="3319" xr:uid="{00000000-0005-0000-0000-000047050000}"/>
    <cellStyle name="Calculation 8 2 5 2" xfId="7536" xr:uid="{00000000-0005-0000-0000-000048050000}"/>
    <cellStyle name="Calculation 8 2 6" xfId="4361" xr:uid="{00000000-0005-0000-0000-000049050000}"/>
    <cellStyle name="Calculation 8 3" xfId="219" xr:uid="{00000000-0005-0000-0000-00004A050000}"/>
    <cellStyle name="Calculation 8 3 2" xfId="741" xr:uid="{00000000-0005-0000-0000-00004B050000}"/>
    <cellStyle name="Calculation 8 3 2 2" xfId="1785" xr:uid="{00000000-0005-0000-0000-00004C050000}"/>
    <cellStyle name="Calculation 8 3 2 2 2" xfId="6002" xr:uid="{00000000-0005-0000-0000-00004D050000}"/>
    <cellStyle name="Calculation 8 3 2 3" xfId="2827" xr:uid="{00000000-0005-0000-0000-00004E050000}"/>
    <cellStyle name="Calculation 8 3 2 3 2" xfId="7044" xr:uid="{00000000-0005-0000-0000-00004F050000}"/>
    <cellStyle name="Calculation 8 3 2 4" xfId="3869" xr:uid="{00000000-0005-0000-0000-000050050000}"/>
    <cellStyle name="Calculation 8 3 2 4 2" xfId="8086" xr:uid="{00000000-0005-0000-0000-000051050000}"/>
    <cellStyle name="Calculation 8 3 2 5" xfId="4911" xr:uid="{00000000-0005-0000-0000-000052050000}"/>
    <cellStyle name="Calculation 8 3 3" xfId="1264" xr:uid="{00000000-0005-0000-0000-000053050000}"/>
    <cellStyle name="Calculation 8 3 3 2" xfId="5481" xr:uid="{00000000-0005-0000-0000-000054050000}"/>
    <cellStyle name="Calculation 8 3 4" xfId="2306" xr:uid="{00000000-0005-0000-0000-000055050000}"/>
    <cellStyle name="Calculation 8 3 4 2" xfId="6523" xr:uid="{00000000-0005-0000-0000-000056050000}"/>
    <cellStyle name="Calculation 8 3 5" xfId="3348" xr:uid="{00000000-0005-0000-0000-000057050000}"/>
    <cellStyle name="Calculation 8 3 5 2" xfId="7565" xr:uid="{00000000-0005-0000-0000-000058050000}"/>
    <cellStyle name="Calculation 8 3 6" xfId="4390" xr:uid="{00000000-0005-0000-0000-000059050000}"/>
    <cellStyle name="Calculation 8 4" xfId="276" xr:uid="{00000000-0005-0000-0000-00005A050000}"/>
    <cellStyle name="Calculation 8 4 2" xfId="798" xr:uid="{00000000-0005-0000-0000-00005B050000}"/>
    <cellStyle name="Calculation 8 4 2 2" xfId="1842" xr:uid="{00000000-0005-0000-0000-00005C050000}"/>
    <cellStyle name="Calculation 8 4 2 2 2" xfId="6059" xr:uid="{00000000-0005-0000-0000-00005D050000}"/>
    <cellStyle name="Calculation 8 4 2 3" xfId="2884" xr:uid="{00000000-0005-0000-0000-00005E050000}"/>
    <cellStyle name="Calculation 8 4 2 3 2" xfId="7101" xr:uid="{00000000-0005-0000-0000-00005F050000}"/>
    <cellStyle name="Calculation 8 4 2 4" xfId="3926" xr:uid="{00000000-0005-0000-0000-000060050000}"/>
    <cellStyle name="Calculation 8 4 2 4 2" xfId="8143" xr:uid="{00000000-0005-0000-0000-000061050000}"/>
    <cellStyle name="Calculation 8 4 2 5" xfId="4968" xr:uid="{00000000-0005-0000-0000-000062050000}"/>
    <cellStyle name="Calculation 8 4 3" xfId="1321" xr:uid="{00000000-0005-0000-0000-000063050000}"/>
    <cellStyle name="Calculation 8 4 3 2" xfId="5538" xr:uid="{00000000-0005-0000-0000-000064050000}"/>
    <cellStyle name="Calculation 8 4 4" xfId="2363" xr:uid="{00000000-0005-0000-0000-000065050000}"/>
    <cellStyle name="Calculation 8 4 4 2" xfId="6580" xr:uid="{00000000-0005-0000-0000-000066050000}"/>
    <cellStyle name="Calculation 8 4 5" xfId="3405" xr:uid="{00000000-0005-0000-0000-000067050000}"/>
    <cellStyle name="Calculation 8 4 5 2" xfId="7622" xr:uid="{00000000-0005-0000-0000-000068050000}"/>
    <cellStyle name="Calculation 8 4 6" xfId="4447" xr:uid="{00000000-0005-0000-0000-000069050000}"/>
    <cellStyle name="Calculation 8 5" xfId="298" xr:uid="{00000000-0005-0000-0000-00006A050000}"/>
    <cellStyle name="Calculation 8 5 2" xfId="820" xr:uid="{00000000-0005-0000-0000-00006B050000}"/>
    <cellStyle name="Calculation 8 5 2 2" xfId="1864" xr:uid="{00000000-0005-0000-0000-00006C050000}"/>
    <cellStyle name="Calculation 8 5 2 2 2" xfId="6081" xr:uid="{00000000-0005-0000-0000-00006D050000}"/>
    <cellStyle name="Calculation 8 5 2 3" xfId="2906" xr:uid="{00000000-0005-0000-0000-00006E050000}"/>
    <cellStyle name="Calculation 8 5 2 3 2" xfId="7123" xr:uid="{00000000-0005-0000-0000-00006F050000}"/>
    <cellStyle name="Calculation 8 5 2 4" xfId="3948" xr:uid="{00000000-0005-0000-0000-000070050000}"/>
    <cellStyle name="Calculation 8 5 2 4 2" xfId="8165" xr:uid="{00000000-0005-0000-0000-000071050000}"/>
    <cellStyle name="Calculation 8 5 2 5" xfId="4990" xr:uid="{00000000-0005-0000-0000-000072050000}"/>
    <cellStyle name="Calculation 8 5 3" xfId="1343" xr:uid="{00000000-0005-0000-0000-000073050000}"/>
    <cellStyle name="Calculation 8 5 3 2" xfId="5560" xr:uid="{00000000-0005-0000-0000-000074050000}"/>
    <cellStyle name="Calculation 8 5 4" xfId="2385" xr:uid="{00000000-0005-0000-0000-000075050000}"/>
    <cellStyle name="Calculation 8 5 4 2" xfId="6602" xr:uid="{00000000-0005-0000-0000-000076050000}"/>
    <cellStyle name="Calculation 8 5 5" xfId="3427" xr:uid="{00000000-0005-0000-0000-000077050000}"/>
    <cellStyle name="Calculation 8 5 5 2" xfId="7644" xr:uid="{00000000-0005-0000-0000-000078050000}"/>
    <cellStyle name="Calculation 8 5 6" xfId="4469" xr:uid="{00000000-0005-0000-0000-000079050000}"/>
    <cellStyle name="Calculation 8 6" xfId="406" xr:uid="{00000000-0005-0000-0000-00007A050000}"/>
    <cellStyle name="Calculation 8 6 2" xfId="915" xr:uid="{00000000-0005-0000-0000-00007B050000}"/>
    <cellStyle name="Calculation 8 6 2 2" xfId="1959" xr:uid="{00000000-0005-0000-0000-00007C050000}"/>
    <cellStyle name="Calculation 8 6 2 2 2" xfId="6176" xr:uid="{00000000-0005-0000-0000-00007D050000}"/>
    <cellStyle name="Calculation 8 6 2 3" xfId="3001" xr:uid="{00000000-0005-0000-0000-00007E050000}"/>
    <cellStyle name="Calculation 8 6 2 3 2" xfId="7218" xr:uid="{00000000-0005-0000-0000-00007F050000}"/>
    <cellStyle name="Calculation 8 6 2 4" xfId="4043" xr:uid="{00000000-0005-0000-0000-000080050000}"/>
    <cellStyle name="Calculation 8 6 2 4 2" xfId="8260" xr:uid="{00000000-0005-0000-0000-000081050000}"/>
    <cellStyle name="Calculation 8 6 2 5" xfId="5085" xr:uid="{00000000-0005-0000-0000-000082050000}"/>
    <cellStyle name="Calculation 8 6 3" xfId="1451" xr:uid="{00000000-0005-0000-0000-000083050000}"/>
    <cellStyle name="Calculation 8 6 3 2" xfId="5668" xr:uid="{00000000-0005-0000-0000-000084050000}"/>
    <cellStyle name="Calculation 8 6 4" xfId="2493" xr:uid="{00000000-0005-0000-0000-000085050000}"/>
    <cellStyle name="Calculation 8 6 4 2" xfId="6710" xr:uid="{00000000-0005-0000-0000-000086050000}"/>
    <cellStyle name="Calculation 8 6 5" xfId="3535" xr:uid="{00000000-0005-0000-0000-000087050000}"/>
    <cellStyle name="Calculation 8 6 5 2" xfId="7752" xr:uid="{00000000-0005-0000-0000-000088050000}"/>
    <cellStyle name="Calculation 8 6 6" xfId="4577" xr:uid="{00000000-0005-0000-0000-000089050000}"/>
    <cellStyle name="Calculation 8 7" xfId="349" xr:uid="{00000000-0005-0000-0000-00008A050000}"/>
    <cellStyle name="Calculation 8 7 2" xfId="867" xr:uid="{00000000-0005-0000-0000-00008B050000}"/>
    <cellStyle name="Calculation 8 7 2 2" xfId="1911" xr:uid="{00000000-0005-0000-0000-00008C050000}"/>
    <cellStyle name="Calculation 8 7 2 2 2" xfId="6128" xr:uid="{00000000-0005-0000-0000-00008D050000}"/>
    <cellStyle name="Calculation 8 7 2 3" xfId="2953" xr:uid="{00000000-0005-0000-0000-00008E050000}"/>
    <cellStyle name="Calculation 8 7 2 3 2" xfId="7170" xr:uid="{00000000-0005-0000-0000-00008F050000}"/>
    <cellStyle name="Calculation 8 7 2 4" xfId="3995" xr:uid="{00000000-0005-0000-0000-000090050000}"/>
    <cellStyle name="Calculation 8 7 2 4 2" xfId="8212" xr:uid="{00000000-0005-0000-0000-000091050000}"/>
    <cellStyle name="Calculation 8 7 2 5" xfId="5037" xr:uid="{00000000-0005-0000-0000-000092050000}"/>
    <cellStyle name="Calculation 8 7 3" xfId="1394" xr:uid="{00000000-0005-0000-0000-000093050000}"/>
    <cellStyle name="Calculation 8 7 3 2" xfId="5611" xr:uid="{00000000-0005-0000-0000-000094050000}"/>
    <cellStyle name="Calculation 8 7 4" xfId="2436" xr:uid="{00000000-0005-0000-0000-000095050000}"/>
    <cellStyle name="Calculation 8 7 4 2" xfId="6653" xr:uid="{00000000-0005-0000-0000-000096050000}"/>
    <cellStyle name="Calculation 8 7 5" xfId="3478" xr:uid="{00000000-0005-0000-0000-000097050000}"/>
    <cellStyle name="Calculation 8 7 5 2" xfId="7695" xr:uid="{00000000-0005-0000-0000-000098050000}"/>
    <cellStyle name="Calculation 8 7 6" xfId="4520" xr:uid="{00000000-0005-0000-0000-000099050000}"/>
    <cellStyle name="Calculation 8 8" xfId="507" xr:uid="{00000000-0005-0000-0000-00009A050000}"/>
    <cellStyle name="Calculation 8 8 2" xfId="997" xr:uid="{00000000-0005-0000-0000-00009B050000}"/>
    <cellStyle name="Calculation 8 8 2 2" xfId="2041" xr:uid="{00000000-0005-0000-0000-00009C050000}"/>
    <cellStyle name="Calculation 8 8 2 2 2" xfId="6258" xr:uid="{00000000-0005-0000-0000-00009D050000}"/>
    <cellStyle name="Calculation 8 8 2 3" xfId="3083" xr:uid="{00000000-0005-0000-0000-00009E050000}"/>
    <cellStyle name="Calculation 8 8 2 3 2" xfId="7300" xr:uid="{00000000-0005-0000-0000-00009F050000}"/>
    <cellStyle name="Calculation 8 8 2 4" xfId="4125" xr:uid="{00000000-0005-0000-0000-0000A0050000}"/>
    <cellStyle name="Calculation 8 8 2 4 2" xfId="8342" xr:uid="{00000000-0005-0000-0000-0000A1050000}"/>
    <cellStyle name="Calculation 8 8 2 5" xfId="5167" xr:uid="{00000000-0005-0000-0000-0000A2050000}"/>
    <cellStyle name="Calculation 8 8 3" xfId="1551" xr:uid="{00000000-0005-0000-0000-0000A3050000}"/>
    <cellStyle name="Calculation 8 8 3 2" xfId="5768" xr:uid="{00000000-0005-0000-0000-0000A4050000}"/>
    <cellStyle name="Calculation 8 8 4" xfId="2593" xr:uid="{00000000-0005-0000-0000-0000A5050000}"/>
    <cellStyle name="Calculation 8 8 4 2" xfId="6810" xr:uid="{00000000-0005-0000-0000-0000A6050000}"/>
    <cellStyle name="Calculation 8 8 5" xfId="3635" xr:uid="{00000000-0005-0000-0000-0000A7050000}"/>
    <cellStyle name="Calculation 8 8 5 2" xfId="7852" xr:uid="{00000000-0005-0000-0000-0000A8050000}"/>
    <cellStyle name="Calculation 8 8 6" xfId="4677" xr:uid="{00000000-0005-0000-0000-0000A9050000}"/>
    <cellStyle name="Calculation 8 9" xfId="437" xr:uid="{00000000-0005-0000-0000-0000AA050000}"/>
    <cellStyle name="Calculation 8 9 2" xfId="936" xr:uid="{00000000-0005-0000-0000-0000AB050000}"/>
    <cellStyle name="Calculation 8 9 2 2" xfId="1980" xr:uid="{00000000-0005-0000-0000-0000AC050000}"/>
    <cellStyle name="Calculation 8 9 2 2 2" xfId="6197" xr:uid="{00000000-0005-0000-0000-0000AD050000}"/>
    <cellStyle name="Calculation 8 9 2 3" xfId="3022" xr:uid="{00000000-0005-0000-0000-0000AE050000}"/>
    <cellStyle name="Calculation 8 9 2 3 2" xfId="7239" xr:uid="{00000000-0005-0000-0000-0000AF050000}"/>
    <cellStyle name="Calculation 8 9 2 4" xfId="4064" xr:uid="{00000000-0005-0000-0000-0000B0050000}"/>
    <cellStyle name="Calculation 8 9 2 4 2" xfId="8281" xr:uid="{00000000-0005-0000-0000-0000B1050000}"/>
    <cellStyle name="Calculation 8 9 2 5" xfId="5106" xr:uid="{00000000-0005-0000-0000-0000B2050000}"/>
    <cellStyle name="Calculation 8 9 3" xfId="1481" xr:uid="{00000000-0005-0000-0000-0000B3050000}"/>
    <cellStyle name="Calculation 8 9 3 2" xfId="5698" xr:uid="{00000000-0005-0000-0000-0000B4050000}"/>
    <cellStyle name="Calculation 8 9 4" xfId="2523" xr:uid="{00000000-0005-0000-0000-0000B5050000}"/>
    <cellStyle name="Calculation 8 9 4 2" xfId="6740" xr:uid="{00000000-0005-0000-0000-0000B6050000}"/>
    <cellStyle name="Calculation 8 9 5" xfId="3565" xr:uid="{00000000-0005-0000-0000-0000B7050000}"/>
    <cellStyle name="Calculation 8 9 5 2" xfId="7782" xr:uid="{00000000-0005-0000-0000-0000B8050000}"/>
    <cellStyle name="Calculation 8 9 6" xfId="4607" xr:uid="{00000000-0005-0000-0000-0000B9050000}"/>
    <cellStyle name="Calculation 9" xfId="114" xr:uid="{00000000-0005-0000-0000-0000BA050000}"/>
    <cellStyle name="Calculation 9 10" xfId="637" xr:uid="{00000000-0005-0000-0000-0000BB050000}"/>
    <cellStyle name="Calculation 9 10 2" xfId="1681" xr:uid="{00000000-0005-0000-0000-0000BC050000}"/>
    <cellStyle name="Calculation 9 10 2 2" xfId="5898" xr:uid="{00000000-0005-0000-0000-0000BD050000}"/>
    <cellStyle name="Calculation 9 10 3" xfId="2723" xr:uid="{00000000-0005-0000-0000-0000BE050000}"/>
    <cellStyle name="Calculation 9 10 3 2" xfId="6940" xr:uid="{00000000-0005-0000-0000-0000BF050000}"/>
    <cellStyle name="Calculation 9 10 4" xfId="3765" xr:uid="{00000000-0005-0000-0000-0000C0050000}"/>
    <cellStyle name="Calculation 9 10 4 2" xfId="7982" xr:uid="{00000000-0005-0000-0000-0000C1050000}"/>
    <cellStyle name="Calculation 9 10 5" xfId="4807" xr:uid="{00000000-0005-0000-0000-0000C2050000}"/>
    <cellStyle name="Calculation 9 11" xfId="532" xr:uid="{00000000-0005-0000-0000-0000C3050000}"/>
    <cellStyle name="Calculation 9 11 2" xfId="1576" xr:uid="{00000000-0005-0000-0000-0000C4050000}"/>
    <cellStyle name="Calculation 9 11 2 2" xfId="5793" xr:uid="{00000000-0005-0000-0000-0000C5050000}"/>
    <cellStyle name="Calculation 9 11 3" xfId="2618" xr:uid="{00000000-0005-0000-0000-0000C6050000}"/>
    <cellStyle name="Calculation 9 11 3 2" xfId="6835" xr:uid="{00000000-0005-0000-0000-0000C7050000}"/>
    <cellStyle name="Calculation 9 11 4" xfId="3660" xr:uid="{00000000-0005-0000-0000-0000C8050000}"/>
    <cellStyle name="Calculation 9 11 4 2" xfId="7877" xr:uid="{00000000-0005-0000-0000-0000C9050000}"/>
    <cellStyle name="Calculation 9 11 5" xfId="4702" xr:uid="{00000000-0005-0000-0000-0000CA050000}"/>
    <cellStyle name="Calculation 9 12" xfId="1094" xr:uid="{00000000-0005-0000-0000-0000CB050000}"/>
    <cellStyle name="Calculation 9 12 2" xfId="2138" xr:uid="{00000000-0005-0000-0000-0000CC050000}"/>
    <cellStyle name="Calculation 9 12 2 2" xfId="6355" xr:uid="{00000000-0005-0000-0000-0000CD050000}"/>
    <cellStyle name="Calculation 9 12 3" xfId="3180" xr:uid="{00000000-0005-0000-0000-0000CE050000}"/>
    <cellStyle name="Calculation 9 12 3 2" xfId="7397" xr:uid="{00000000-0005-0000-0000-0000CF050000}"/>
    <cellStyle name="Calculation 9 12 4" xfId="4222" xr:uid="{00000000-0005-0000-0000-0000D0050000}"/>
    <cellStyle name="Calculation 9 12 4 2" xfId="8439" xr:uid="{00000000-0005-0000-0000-0000D1050000}"/>
    <cellStyle name="Calculation 9 12 5" xfId="5264" xr:uid="{00000000-0005-0000-0000-0000D2050000}"/>
    <cellStyle name="Calculation 9 13" xfId="1160" xr:uid="{00000000-0005-0000-0000-0000D3050000}"/>
    <cellStyle name="Calculation 9 13 2" xfId="5377" xr:uid="{00000000-0005-0000-0000-0000D4050000}"/>
    <cellStyle name="Calculation 9 14" xfId="2202" xr:uid="{00000000-0005-0000-0000-0000D5050000}"/>
    <cellStyle name="Calculation 9 14 2" xfId="6419" xr:uid="{00000000-0005-0000-0000-0000D6050000}"/>
    <cellStyle name="Calculation 9 15" xfId="3244" xr:uid="{00000000-0005-0000-0000-0000D7050000}"/>
    <cellStyle name="Calculation 9 15 2" xfId="7461" xr:uid="{00000000-0005-0000-0000-0000D8050000}"/>
    <cellStyle name="Calculation 9 16" xfId="4286" xr:uid="{00000000-0005-0000-0000-0000D9050000}"/>
    <cellStyle name="Calculation 9 2" xfId="195" xr:uid="{00000000-0005-0000-0000-0000DA050000}"/>
    <cellStyle name="Calculation 9 2 2" xfId="717" xr:uid="{00000000-0005-0000-0000-0000DB050000}"/>
    <cellStyle name="Calculation 9 2 2 2" xfId="1761" xr:uid="{00000000-0005-0000-0000-0000DC050000}"/>
    <cellStyle name="Calculation 9 2 2 2 2" xfId="5978" xr:uid="{00000000-0005-0000-0000-0000DD050000}"/>
    <cellStyle name="Calculation 9 2 2 3" xfId="2803" xr:uid="{00000000-0005-0000-0000-0000DE050000}"/>
    <cellStyle name="Calculation 9 2 2 3 2" xfId="7020" xr:uid="{00000000-0005-0000-0000-0000DF050000}"/>
    <cellStyle name="Calculation 9 2 2 4" xfId="3845" xr:uid="{00000000-0005-0000-0000-0000E0050000}"/>
    <cellStyle name="Calculation 9 2 2 4 2" xfId="8062" xr:uid="{00000000-0005-0000-0000-0000E1050000}"/>
    <cellStyle name="Calculation 9 2 2 5" xfId="4887" xr:uid="{00000000-0005-0000-0000-0000E2050000}"/>
    <cellStyle name="Calculation 9 2 3" xfId="1240" xr:uid="{00000000-0005-0000-0000-0000E3050000}"/>
    <cellStyle name="Calculation 9 2 3 2" xfId="5457" xr:uid="{00000000-0005-0000-0000-0000E4050000}"/>
    <cellStyle name="Calculation 9 2 4" xfId="2282" xr:uid="{00000000-0005-0000-0000-0000E5050000}"/>
    <cellStyle name="Calculation 9 2 4 2" xfId="6499" xr:uid="{00000000-0005-0000-0000-0000E6050000}"/>
    <cellStyle name="Calculation 9 2 5" xfId="3324" xr:uid="{00000000-0005-0000-0000-0000E7050000}"/>
    <cellStyle name="Calculation 9 2 5 2" xfId="7541" xr:uid="{00000000-0005-0000-0000-0000E8050000}"/>
    <cellStyle name="Calculation 9 2 6" xfId="4366" xr:uid="{00000000-0005-0000-0000-0000E9050000}"/>
    <cellStyle name="Calculation 9 3" xfId="222" xr:uid="{00000000-0005-0000-0000-0000EA050000}"/>
    <cellStyle name="Calculation 9 3 2" xfId="744" xr:uid="{00000000-0005-0000-0000-0000EB050000}"/>
    <cellStyle name="Calculation 9 3 2 2" xfId="1788" xr:uid="{00000000-0005-0000-0000-0000EC050000}"/>
    <cellStyle name="Calculation 9 3 2 2 2" xfId="6005" xr:uid="{00000000-0005-0000-0000-0000ED050000}"/>
    <cellStyle name="Calculation 9 3 2 3" xfId="2830" xr:uid="{00000000-0005-0000-0000-0000EE050000}"/>
    <cellStyle name="Calculation 9 3 2 3 2" xfId="7047" xr:uid="{00000000-0005-0000-0000-0000EF050000}"/>
    <cellStyle name="Calculation 9 3 2 4" xfId="3872" xr:uid="{00000000-0005-0000-0000-0000F0050000}"/>
    <cellStyle name="Calculation 9 3 2 4 2" xfId="8089" xr:uid="{00000000-0005-0000-0000-0000F1050000}"/>
    <cellStyle name="Calculation 9 3 2 5" xfId="4914" xr:uid="{00000000-0005-0000-0000-0000F2050000}"/>
    <cellStyle name="Calculation 9 3 3" xfId="1267" xr:uid="{00000000-0005-0000-0000-0000F3050000}"/>
    <cellStyle name="Calculation 9 3 3 2" xfId="5484" xr:uid="{00000000-0005-0000-0000-0000F4050000}"/>
    <cellStyle name="Calculation 9 3 4" xfId="2309" xr:uid="{00000000-0005-0000-0000-0000F5050000}"/>
    <cellStyle name="Calculation 9 3 4 2" xfId="6526" xr:uid="{00000000-0005-0000-0000-0000F6050000}"/>
    <cellStyle name="Calculation 9 3 5" xfId="3351" xr:uid="{00000000-0005-0000-0000-0000F7050000}"/>
    <cellStyle name="Calculation 9 3 5 2" xfId="7568" xr:uid="{00000000-0005-0000-0000-0000F8050000}"/>
    <cellStyle name="Calculation 9 3 6" xfId="4393" xr:uid="{00000000-0005-0000-0000-0000F9050000}"/>
    <cellStyle name="Calculation 9 4" xfId="282" xr:uid="{00000000-0005-0000-0000-0000FA050000}"/>
    <cellStyle name="Calculation 9 4 2" xfId="804" xr:uid="{00000000-0005-0000-0000-0000FB050000}"/>
    <cellStyle name="Calculation 9 4 2 2" xfId="1848" xr:uid="{00000000-0005-0000-0000-0000FC050000}"/>
    <cellStyle name="Calculation 9 4 2 2 2" xfId="6065" xr:uid="{00000000-0005-0000-0000-0000FD050000}"/>
    <cellStyle name="Calculation 9 4 2 3" xfId="2890" xr:uid="{00000000-0005-0000-0000-0000FE050000}"/>
    <cellStyle name="Calculation 9 4 2 3 2" xfId="7107" xr:uid="{00000000-0005-0000-0000-0000FF050000}"/>
    <cellStyle name="Calculation 9 4 2 4" xfId="3932" xr:uid="{00000000-0005-0000-0000-000000060000}"/>
    <cellStyle name="Calculation 9 4 2 4 2" xfId="8149" xr:uid="{00000000-0005-0000-0000-000001060000}"/>
    <cellStyle name="Calculation 9 4 2 5" xfId="4974" xr:uid="{00000000-0005-0000-0000-000002060000}"/>
    <cellStyle name="Calculation 9 4 3" xfId="1327" xr:uid="{00000000-0005-0000-0000-000003060000}"/>
    <cellStyle name="Calculation 9 4 3 2" xfId="5544" xr:uid="{00000000-0005-0000-0000-000004060000}"/>
    <cellStyle name="Calculation 9 4 4" xfId="2369" xr:uid="{00000000-0005-0000-0000-000005060000}"/>
    <cellStyle name="Calculation 9 4 4 2" xfId="6586" xr:uid="{00000000-0005-0000-0000-000006060000}"/>
    <cellStyle name="Calculation 9 4 5" xfId="3411" xr:uid="{00000000-0005-0000-0000-000007060000}"/>
    <cellStyle name="Calculation 9 4 5 2" xfId="7628" xr:uid="{00000000-0005-0000-0000-000008060000}"/>
    <cellStyle name="Calculation 9 4 6" xfId="4453" xr:uid="{00000000-0005-0000-0000-000009060000}"/>
    <cellStyle name="Calculation 9 5" xfId="301" xr:uid="{00000000-0005-0000-0000-00000A060000}"/>
    <cellStyle name="Calculation 9 5 2" xfId="823" xr:uid="{00000000-0005-0000-0000-00000B060000}"/>
    <cellStyle name="Calculation 9 5 2 2" xfId="1867" xr:uid="{00000000-0005-0000-0000-00000C060000}"/>
    <cellStyle name="Calculation 9 5 2 2 2" xfId="6084" xr:uid="{00000000-0005-0000-0000-00000D060000}"/>
    <cellStyle name="Calculation 9 5 2 3" xfId="2909" xr:uid="{00000000-0005-0000-0000-00000E060000}"/>
    <cellStyle name="Calculation 9 5 2 3 2" xfId="7126" xr:uid="{00000000-0005-0000-0000-00000F060000}"/>
    <cellStyle name="Calculation 9 5 2 4" xfId="3951" xr:uid="{00000000-0005-0000-0000-000010060000}"/>
    <cellStyle name="Calculation 9 5 2 4 2" xfId="8168" xr:uid="{00000000-0005-0000-0000-000011060000}"/>
    <cellStyle name="Calculation 9 5 2 5" xfId="4993" xr:uid="{00000000-0005-0000-0000-000012060000}"/>
    <cellStyle name="Calculation 9 5 3" xfId="1346" xr:uid="{00000000-0005-0000-0000-000013060000}"/>
    <cellStyle name="Calculation 9 5 3 2" xfId="5563" xr:uid="{00000000-0005-0000-0000-000014060000}"/>
    <cellStyle name="Calculation 9 5 4" xfId="2388" xr:uid="{00000000-0005-0000-0000-000015060000}"/>
    <cellStyle name="Calculation 9 5 4 2" xfId="6605" xr:uid="{00000000-0005-0000-0000-000016060000}"/>
    <cellStyle name="Calculation 9 5 5" xfId="3430" xr:uid="{00000000-0005-0000-0000-000017060000}"/>
    <cellStyle name="Calculation 9 5 5 2" xfId="7647" xr:uid="{00000000-0005-0000-0000-000018060000}"/>
    <cellStyle name="Calculation 9 5 6" xfId="4472" xr:uid="{00000000-0005-0000-0000-000019060000}"/>
    <cellStyle name="Calculation 9 6" xfId="414" xr:uid="{00000000-0005-0000-0000-00001A060000}"/>
    <cellStyle name="Calculation 9 6 2" xfId="920" xr:uid="{00000000-0005-0000-0000-00001B060000}"/>
    <cellStyle name="Calculation 9 6 2 2" xfId="1964" xr:uid="{00000000-0005-0000-0000-00001C060000}"/>
    <cellStyle name="Calculation 9 6 2 2 2" xfId="6181" xr:uid="{00000000-0005-0000-0000-00001D060000}"/>
    <cellStyle name="Calculation 9 6 2 3" xfId="3006" xr:uid="{00000000-0005-0000-0000-00001E060000}"/>
    <cellStyle name="Calculation 9 6 2 3 2" xfId="7223" xr:uid="{00000000-0005-0000-0000-00001F060000}"/>
    <cellStyle name="Calculation 9 6 2 4" xfId="4048" xr:uid="{00000000-0005-0000-0000-000020060000}"/>
    <cellStyle name="Calculation 9 6 2 4 2" xfId="8265" xr:uid="{00000000-0005-0000-0000-000021060000}"/>
    <cellStyle name="Calculation 9 6 2 5" xfId="5090" xr:uid="{00000000-0005-0000-0000-000022060000}"/>
    <cellStyle name="Calculation 9 6 3" xfId="1459" xr:uid="{00000000-0005-0000-0000-000023060000}"/>
    <cellStyle name="Calculation 9 6 3 2" xfId="5676" xr:uid="{00000000-0005-0000-0000-000024060000}"/>
    <cellStyle name="Calculation 9 6 4" xfId="2501" xr:uid="{00000000-0005-0000-0000-000025060000}"/>
    <cellStyle name="Calculation 9 6 4 2" xfId="6718" xr:uid="{00000000-0005-0000-0000-000026060000}"/>
    <cellStyle name="Calculation 9 6 5" xfId="3543" xr:uid="{00000000-0005-0000-0000-000027060000}"/>
    <cellStyle name="Calculation 9 6 5 2" xfId="7760" xr:uid="{00000000-0005-0000-0000-000028060000}"/>
    <cellStyle name="Calculation 9 6 6" xfId="4585" xr:uid="{00000000-0005-0000-0000-000029060000}"/>
    <cellStyle name="Calculation 9 7" xfId="358" xr:uid="{00000000-0005-0000-0000-00002A060000}"/>
    <cellStyle name="Calculation 9 7 2" xfId="875" xr:uid="{00000000-0005-0000-0000-00002B060000}"/>
    <cellStyle name="Calculation 9 7 2 2" xfId="1919" xr:uid="{00000000-0005-0000-0000-00002C060000}"/>
    <cellStyle name="Calculation 9 7 2 2 2" xfId="6136" xr:uid="{00000000-0005-0000-0000-00002D060000}"/>
    <cellStyle name="Calculation 9 7 2 3" xfId="2961" xr:uid="{00000000-0005-0000-0000-00002E060000}"/>
    <cellStyle name="Calculation 9 7 2 3 2" xfId="7178" xr:uid="{00000000-0005-0000-0000-00002F060000}"/>
    <cellStyle name="Calculation 9 7 2 4" xfId="4003" xr:uid="{00000000-0005-0000-0000-000030060000}"/>
    <cellStyle name="Calculation 9 7 2 4 2" xfId="8220" xr:uid="{00000000-0005-0000-0000-000031060000}"/>
    <cellStyle name="Calculation 9 7 2 5" xfId="5045" xr:uid="{00000000-0005-0000-0000-000032060000}"/>
    <cellStyle name="Calculation 9 7 3" xfId="1403" xr:uid="{00000000-0005-0000-0000-000033060000}"/>
    <cellStyle name="Calculation 9 7 3 2" xfId="5620" xr:uid="{00000000-0005-0000-0000-000034060000}"/>
    <cellStyle name="Calculation 9 7 4" xfId="2445" xr:uid="{00000000-0005-0000-0000-000035060000}"/>
    <cellStyle name="Calculation 9 7 4 2" xfId="6662" xr:uid="{00000000-0005-0000-0000-000036060000}"/>
    <cellStyle name="Calculation 9 7 5" xfId="3487" xr:uid="{00000000-0005-0000-0000-000037060000}"/>
    <cellStyle name="Calculation 9 7 5 2" xfId="7704" xr:uid="{00000000-0005-0000-0000-000038060000}"/>
    <cellStyle name="Calculation 9 7 6" xfId="4529" xr:uid="{00000000-0005-0000-0000-000039060000}"/>
    <cellStyle name="Calculation 9 8" xfId="514" xr:uid="{00000000-0005-0000-0000-00003A060000}"/>
    <cellStyle name="Calculation 9 8 2" xfId="1004" xr:uid="{00000000-0005-0000-0000-00003B060000}"/>
    <cellStyle name="Calculation 9 8 2 2" xfId="2048" xr:uid="{00000000-0005-0000-0000-00003C060000}"/>
    <cellStyle name="Calculation 9 8 2 2 2" xfId="6265" xr:uid="{00000000-0005-0000-0000-00003D060000}"/>
    <cellStyle name="Calculation 9 8 2 3" xfId="3090" xr:uid="{00000000-0005-0000-0000-00003E060000}"/>
    <cellStyle name="Calculation 9 8 2 3 2" xfId="7307" xr:uid="{00000000-0005-0000-0000-00003F060000}"/>
    <cellStyle name="Calculation 9 8 2 4" xfId="4132" xr:uid="{00000000-0005-0000-0000-000040060000}"/>
    <cellStyle name="Calculation 9 8 2 4 2" xfId="8349" xr:uid="{00000000-0005-0000-0000-000041060000}"/>
    <cellStyle name="Calculation 9 8 2 5" xfId="5174" xr:uid="{00000000-0005-0000-0000-000042060000}"/>
    <cellStyle name="Calculation 9 8 3" xfId="1558" xr:uid="{00000000-0005-0000-0000-000043060000}"/>
    <cellStyle name="Calculation 9 8 3 2" xfId="5775" xr:uid="{00000000-0005-0000-0000-000044060000}"/>
    <cellStyle name="Calculation 9 8 4" xfId="2600" xr:uid="{00000000-0005-0000-0000-000045060000}"/>
    <cellStyle name="Calculation 9 8 4 2" xfId="6817" xr:uid="{00000000-0005-0000-0000-000046060000}"/>
    <cellStyle name="Calculation 9 8 5" xfId="3642" xr:uid="{00000000-0005-0000-0000-000047060000}"/>
    <cellStyle name="Calculation 9 8 5 2" xfId="7859" xr:uid="{00000000-0005-0000-0000-000048060000}"/>
    <cellStyle name="Calculation 9 8 6" xfId="4684" xr:uid="{00000000-0005-0000-0000-000049060000}"/>
    <cellStyle name="Calculation 9 9" xfId="523" xr:uid="{00000000-0005-0000-0000-00004A060000}"/>
    <cellStyle name="Calculation 9 9 2" xfId="1011" xr:uid="{00000000-0005-0000-0000-00004B060000}"/>
    <cellStyle name="Calculation 9 9 2 2" xfId="2055" xr:uid="{00000000-0005-0000-0000-00004C060000}"/>
    <cellStyle name="Calculation 9 9 2 2 2" xfId="6272" xr:uid="{00000000-0005-0000-0000-00004D060000}"/>
    <cellStyle name="Calculation 9 9 2 3" xfId="3097" xr:uid="{00000000-0005-0000-0000-00004E060000}"/>
    <cellStyle name="Calculation 9 9 2 3 2" xfId="7314" xr:uid="{00000000-0005-0000-0000-00004F060000}"/>
    <cellStyle name="Calculation 9 9 2 4" xfId="4139" xr:uid="{00000000-0005-0000-0000-000050060000}"/>
    <cellStyle name="Calculation 9 9 2 4 2" xfId="8356" xr:uid="{00000000-0005-0000-0000-000051060000}"/>
    <cellStyle name="Calculation 9 9 2 5" xfId="5181" xr:uid="{00000000-0005-0000-0000-000052060000}"/>
    <cellStyle name="Calculation 9 9 3" xfId="1567" xr:uid="{00000000-0005-0000-0000-000053060000}"/>
    <cellStyle name="Calculation 9 9 3 2" xfId="5784" xr:uid="{00000000-0005-0000-0000-000054060000}"/>
    <cellStyle name="Calculation 9 9 4" xfId="2609" xr:uid="{00000000-0005-0000-0000-000055060000}"/>
    <cellStyle name="Calculation 9 9 4 2" xfId="6826" xr:uid="{00000000-0005-0000-0000-000056060000}"/>
    <cellStyle name="Calculation 9 9 5" xfId="3651" xr:uid="{00000000-0005-0000-0000-000057060000}"/>
    <cellStyle name="Calculation 9 9 5 2" xfId="7868" xr:uid="{00000000-0005-0000-0000-000058060000}"/>
    <cellStyle name="Calculation 9 9 6" xfId="4693" xr:uid="{00000000-0005-0000-0000-000059060000}"/>
    <cellStyle name="Check Cell" xfId="27" builtinId="23" customBuiltin="1"/>
    <cellStyle name="Comma 2" xfId="51" xr:uid="{00000000-0005-0000-0000-00005B060000}"/>
    <cellStyle name="Comma 2 2" xfId="5274" xr:uid="{00000000-0005-0000-0000-00005C060000}"/>
    <cellStyle name="Comma 2 3" xfId="8499" xr:uid="{00000000-0005-0000-0000-00005D060000}"/>
    <cellStyle name="Comma 3" xfId="8494" xr:uid="{00000000-0005-0000-0000-00005E060000}"/>
    <cellStyle name="Comma 3 2" xfId="8719" xr:uid="{00000000-0005-0000-0000-00005F060000}"/>
    <cellStyle name="Comma 4" xfId="8490" xr:uid="{00000000-0005-0000-0000-000060060000}"/>
    <cellStyle name="Comma 4 2" xfId="8733" xr:uid="{00000000-0005-0000-0000-000061060000}"/>
    <cellStyle name="Comma 5" xfId="8715" xr:uid="{00000000-0005-0000-0000-000062060000}"/>
    <cellStyle name="Currency 2" xfId="5271" xr:uid="{00000000-0005-0000-0000-000063060000}"/>
    <cellStyle name="Currency 2 2" xfId="8488" xr:uid="{00000000-0005-0000-0000-000064060000}"/>
    <cellStyle name="Currency 2 3" xfId="8713" xr:uid="{00000000-0005-0000-0000-000065060000}"/>
    <cellStyle name="Currency 3" xfId="5272" xr:uid="{00000000-0005-0000-0000-000066060000}"/>
    <cellStyle name="Currency 3 2" xfId="8489" xr:uid="{00000000-0005-0000-0000-000067060000}"/>
    <cellStyle name="Currency 3 3" xfId="8714" xr:uid="{00000000-0005-0000-0000-000068060000}"/>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Hyperlink 2 2" xfId="8730" xr:uid="{00000000-0005-0000-0000-000070060000}"/>
    <cellStyle name="Hyperlink_SFR33_2009Tablesv2 2" xfId="90" xr:uid="{00000000-0005-0000-0000-000071060000}"/>
    <cellStyle name="Input" xfId="35" builtinId="20" customBuiltin="1"/>
    <cellStyle name="Input 10" xfId="118" xr:uid="{00000000-0005-0000-0000-000073060000}"/>
    <cellStyle name="Input 10 10" xfId="641" xr:uid="{00000000-0005-0000-0000-000074060000}"/>
    <cellStyle name="Input 10 10 2" xfId="1685" xr:uid="{00000000-0005-0000-0000-000075060000}"/>
    <cellStyle name="Input 10 10 2 2" xfId="5902" xr:uid="{00000000-0005-0000-0000-000076060000}"/>
    <cellStyle name="Input 10 10 3" xfId="2727" xr:uid="{00000000-0005-0000-0000-000077060000}"/>
    <cellStyle name="Input 10 10 3 2" xfId="6944" xr:uid="{00000000-0005-0000-0000-000078060000}"/>
    <cellStyle name="Input 10 10 4" xfId="3769" xr:uid="{00000000-0005-0000-0000-000079060000}"/>
    <cellStyle name="Input 10 10 4 2" xfId="7986" xr:uid="{00000000-0005-0000-0000-00007A060000}"/>
    <cellStyle name="Input 10 10 5" xfId="4811" xr:uid="{00000000-0005-0000-0000-00007B060000}"/>
    <cellStyle name="Input 10 11" xfId="536" xr:uid="{00000000-0005-0000-0000-00007C060000}"/>
    <cellStyle name="Input 10 11 2" xfId="1580" xr:uid="{00000000-0005-0000-0000-00007D060000}"/>
    <cellStyle name="Input 10 11 2 2" xfId="5797" xr:uid="{00000000-0005-0000-0000-00007E060000}"/>
    <cellStyle name="Input 10 11 3" xfId="2622" xr:uid="{00000000-0005-0000-0000-00007F060000}"/>
    <cellStyle name="Input 10 11 3 2" xfId="6839" xr:uid="{00000000-0005-0000-0000-000080060000}"/>
    <cellStyle name="Input 10 11 4" xfId="3664" xr:uid="{00000000-0005-0000-0000-000081060000}"/>
    <cellStyle name="Input 10 11 4 2" xfId="7881" xr:uid="{00000000-0005-0000-0000-000082060000}"/>
    <cellStyle name="Input 10 11 5" xfId="4706" xr:uid="{00000000-0005-0000-0000-000083060000}"/>
    <cellStyle name="Input 10 12" xfId="1095" xr:uid="{00000000-0005-0000-0000-000084060000}"/>
    <cellStyle name="Input 10 12 2" xfId="2139" xr:uid="{00000000-0005-0000-0000-000085060000}"/>
    <cellStyle name="Input 10 12 2 2" xfId="6356" xr:uid="{00000000-0005-0000-0000-000086060000}"/>
    <cellStyle name="Input 10 12 3" xfId="3181" xr:uid="{00000000-0005-0000-0000-000087060000}"/>
    <cellStyle name="Input 10 12 3 2" xfId="7398" xr:uid="{00000000-0005-0000-0000-000088060000}"/>
    <cellStyle name="Input 10 12 4" xfId="4223" xr:uid="{00000000-0005-0000-0000-000089060000}"/>
    <cellStyle name="Input 10 12 4 2" xfId="8440" xr:uid="{00000000-0005-0000-0000-00008A060000}"/>
    <cellStyle name="Input 10 12 5" xfId="5265" xr:uid="{00000000-0005-0000-0000-00008B060000}"/>
    <cellStyle name="Input 10 13" xfId="1164" xr:uid="{00000000-0005-0000-0000-00008C060000}"/>
    <cellStyle name="Input 10 13 2" xfId="5381" xr:uid="{00000000-0005-0000-0000-00008D060000}"/>
    <cellStyle name="Input 10 14" xfId="2206" xr:uid="{00000000-0005-0000-0000-00008E060000}"/>
    <cellStyle name="Input 10 14 2" xfId="6423" xr:uid="{00000000-0005-0000-0000-00008F060000}"/>
    <cellStyle name="Input 10 15" xfId="3248" xr:uid="{00000000-0005-0000-0000-000090060000}"/>
    <cellStyle name="Input 10 15 2" xfId="7465" xr:uid="{00000000-0005-0000-0000-000091060000}"/>
    <cellStyle name="Input 10 16" xfId="4290" xr:uid="{00000000-0005-0000-0000-000092060000}"/>
    <cellStyle name="Input 10 2" xfId="196" xr:uid="{00000000-0005-0000-0000-000093060000}"/>
    <cellStyle name="Input 10 2 2" xfId="718" xr:uid="{00000000-0005-0000-0000-000094060000}"/>
    <cellStyle name="Input 10 2 2 2" xfId="1762" xr:uid="{00000000-0005-0000-0000-000095060000}"/>
    <cellStyle name="Input 10 2 2 2 2" xfId="5979" xr:uid="{00000000-0005-0000-0000-000096060000}"/>
    <cellStyle name="Input 10 2 2 3" xfId="2804" xr:uid="{00000000-0005-0000-0000-000097060000}"/>
    <cellStyle name="Input 10 2 2 3 2" xfId="7021" xr:uid="{00000000-0005-0000-0000-000098060000}"/>
    <cellStyle name="Input 10 2 2 4" xfId="3846" xr:uid="{00000000-0005-0000-0000-000099060000}"/>
    <cellStyle name="Input 10 2 2 4 2" xfId="8063" xr:uid="{00000000-0005-0000-0000-00009A060000}"/>
    <cellStyle name="Input 10 2 2 5" xfId="4888" xr:uid="{00000000-0005-0000-0000-00009B060000}"/>
    <cellStyle name="Input 10 2 3" xfId="1241" xr:uid="{00000000-0005-0000-0000-00009C060000}"/>
    <cellStyle name="Input 10 2 3 2" xfId="5458" xr:uid="{00000000-0005-0000-0000-00009D060000}"/>
    <cellStyle name="Input 10 2 4" xfId="2283" xr:uid="{00000000-0005-0000-0000-00009E060000}"/>
    <cellStyle name="Input 10 2 4 2" xfId="6500" xr:uid="{00000000-0005-0000-0000-00009F060000}"/>
    <cellStyle name="Input 10 2 5" xfId="3325" xr:uid="{00000000-0005-0000-0000-0000A0060000}"/>
    <cellStyle name="Input 10 2 5 2" xfId="7542" xr:uid="{00000000-0005-0000-0000-0000A1060000}"/>
    <cellStyle name="Input 10 2 6" xfId="4367" xr:uid="{00000000-0005-0000-0000-0000A2060000}"/>
    <cellStyle name="Input 10 3" xfId="208" xr:uid="{00000000-0005-0000-0000-0000A3060000}"/>
    <cellStyle name="Input 10 3 2" xfId="730" xr:uid="{00000000-0005-0000-0000-0000A4060000}"/>
    <cellStyle name="Input 10 3 2 2" xfId="1774" xr:uid="{00000000-0005-0000-0000-0000A5060000}"/>
    <cellStyle name="Input 10 3 2 2 2" xfId="5991" xr:uid="{00000000-0005-0000-0000-0000A6060000}"/>
    <cellStyle name="Input 10 3 2 3" xfId="2816" xr:uid="{00000000-0005-0000-0000-0000A7060000}"/>
    <cellStyle name="Input 10 3 2 3 2" xfId="7033" xr:uid="{00000000-0005-0000-0000-0000A8060000}"/>
    <cellStyle name="Input 10 3 2 4" xfId="3858" xr:uid="{00000000-0005-0000-0000-0000A9060000}"/>
    <cellStyle name="Input 10 3 2 4 2" xfId="8075" xr:uid="{00000000-0005-0000-0000-0000AA060000}"/>
    <cellStyle name="Input 10 3 2 5" xfId="4900" xr:uid="{00000000-0005-0000-0000-0000AB060000}"/>
    <cellStyle name="Input 10 3 3" xfId="1253" xr:uid="{00000000-0005-0000-0000-0000AC060000}"/>
    <cellStyle name="Input 10 3 3 2" xfId="5470" xr:uid="{00000000-0005-0000-0000-0000AD060000}"/>
    <cellStyle name="Input 10 3 4" xfId="2295" xr:uid="{00000000-0005-0000-0000-0000AE060000}"/>
    <cellStyle name="Input 10 3 4 2" xfId="6512" xr:uid="{00000000-0005-0000-0000-0000AF060000}"/>
    <cellStyle name="Input 10 3 5" xfId="3337" xr:uid="{00000000-0005-0000-0000-0000B0060000}"/>
    <cellStyle name="Input 10 3 5 2" xfId="7554" xr:uid="{00000000-0005-0000-0000-0000B1060000}"/>
    <cellStyle name="Input 10 3 6" xfId="4379" xr:uid="{00000000-0005-0000-0000-0000B2060000}"/>
    <cellStyle name="Input 10 4" xfId="283" xr:uid="{00000000-0005-0000-0000-0000B3060000}"/>
    <cellStyle name="Input 10 4 2" xfId="805" xr:uid="{00000000-0005-0000-0000-0000B4060000}"/>
    <cellStyle name="Input 10 4 2 2" xfId="1849" xr:uid="{00000000-0005-0000-0000-0000B5060000}"/>
    <cellStyle name="Input 10 4 2 2 2" xfId="6066" xr:uid="{00000000-0005-0000-0000-0000B6060000}"/>
    <cellStyle name="Input 10 4 2 3" xfId="2891" xr:uid="{00000000-0005-0000-0000-0000B7060000}"/>
    <cellStyle name="Input 10 4 2 3 2" xfId="7108" xr:uid="{00000000-0005-0000-0000-0000B8060000}"/>
    <cellStyle name="Input 10 4 2 4" xfId="3933" xr:uid="{00000000-0005-0000-0000-0000B9060000}"/>
    <cellStyle name="Input 10 4 2 4 2" xfId="8150" xr:uid="{00000000-0005-0000-0000-0000BA060000}"/>
    <cellStyle name="Input 10 4 2 5" xfId="4975" xr:uid="{00000000-0005-0000-0000-0000BB060000}"/>
    <cellStyle name="Input 10 4 3" xfId="1328" xr:uid="{00000000-0005-0000-0000-0000BC060000}"/>
    <cellStyle name="Input 10 4 3 2" xfId="5545" xr:uid="{00000000-0005-0000-0000-0000BD060000}"/>
    <cellStyle name="Input 10 4 4" xfId="2370" xr:uid="{00000000-0005-0000-0000-0000BE060000}"/>
    <cellStyle name="Input 10 4 4 2" xfId="6587" xr:uid="{00000000-0005-0000-0000-0000BF060000}"/>
    <cellStyle name="Input 10 4 5" xfId="3412" xr:uid="{00000000-0005-0000-0000-0000C0060000}"/>
    <cellStyle name="Input 10 4 5 2" xfId="7629" xr:uid="{00000000-0005-0000-0000-0000C1060000}"/>
    <cellStyle name="Input 10 4 6" xfId="4454" xr:uid="{00000000-0005-0000-0000-0000C2060000}"/>
    <cellStyle name="Input 10 5" xfId="288" xr:uid="{00000000-0005-0000-0000-0000C3060000}"/>
    <cellStyle name="Input 10 5 2" xfId="810" xr:uid="{00000000-0005-0000-0000-0000C4060000}"/>
    <cellStyle name="Input 10 5 2 2" xfId="1854" xr:uid="{00000000-0005-0000-0000-0000C5060000}"/>
    <cellStyle name="Input 10 5 2 2 2" xfId="6071" xr:uid="{00000000-0005-0000-0000-0000C6060000}"/>
    <cellStyle name="Input 10 5 2 3" xfId="2896" xr:uid="{00000000-0005-0000-0000-0000C7060000}"/>
    <cellStyle name="Input 10 5 2 3 2" xfId="7113" xr:uid="{00000000-0005-0000-0000-0000C8060000}"/>
    <cellStyle name="Input 10 5 2 4" xfId="3938" xr:uid="{00000000-0005-0000-0000-0000C9060000}"/>
    <cellStyle name="Input 10 5 2 4 2" xfId="8155" xr:uid="{00000000-0005-0000-0000-0000CA060000}"/>
    <cellStyle name="Input 10 5 2 5" xfId="4980" xr:uid="{00000000-0005-0000-0000-0000CB060000}"/>
    <cellStyle name="Input 10 5 3" xfId="1333" xr:uid="{00000000-0005-0000-0000-0000CC060000}"/>
    <cellStyle name="Input 10 5 3 2" xfId="5550" xr:uid="{00000000-0005-0000-0000-0000CD060000}"/>
    <cellStyle name="Input 10 5 4" xfId="2375" xr:uid="{00000000-0005-0000-0000-0000CE060000}"/>
    <cellStyle name="Input 10 5 4 2" xfId="6592" xr:uid="{00000000-0005-0000-0000-0000CF060000}"/>
    <cellStyle name="Input 10 5 5" xfId="3417" xr:uid="{00000000-0005-0000-0000-0000D0060000}"/>
    <cellStyle name="Input 10 5 5 2" xfId="7634" xr:uid="{00000000-0005-0000-0000-0000D1060000}"/>
    <cellStyle name="Input 10 5 6" xfId="4459" xr:uid="{00000000-0005-0000-0000-0000D2060000}"/>
    <cellStyle name="Input 10 6" xfId="415" xr:uid="{00000000-0005-0000-0000-0000D3060000}"/>
    <cellStyle name="Input 10 6 2" xfId="921" xr:uid="{00000000-0005-0000-0000-0000D4060000}"/>
    <cellStyle name="Input 10 6 2 2" xfId="1965" xr:uid="{00000000-0005-0000-0000-0000D5060000}"/>
    <cellStyle name="Input 10 6 2 2 2" xfId="6182" xr:uid="{00000000-0005-0000-0000-0000D6060000}"/>
    <cellStyle name="Input 10 6 2 3" xfId="3007" xr:uid="{00000000-0005-0000-0000-0000D7060000}"/>
    <cellStyle name="Input 10 6 2 3 2" xfId="7224" xr:uid="{00000000-0005-0000-0000-0000D8060000}"/>
    <cellStyle name="Input 10 6 2 4" xfId="4049" xr:uid="{00000000-0005-0000-0000-0000D9060000}"/>
    <cellStyle name="Input 10 6 2 4 2" xfId="8266" xr:uid="{00000000-0005-0000-0000-0000DA060000}"/>
    <cellStyle name="Input 10 6 2 5" xfId="5091" xr:uid="{00000000-0005-0000-0000-0000DB060000}"/>
    <cellStyle name="Input 10 6 3" xfId="1460" xr:uid="{00000000-0005-0000-0000-0000DC060000}"/>
    <cellStyle name="Input 10 6 3 2" xfId="5677" xr:uid="{00000000-0005-0000-0000-0000DD060000}"/>
    <cellStyle name="Input 10 6 4" xfId="2502" xr:uid="{00000000-0005-0000-0000-0000DE060000}"/>
    <cellStyle name="Input 10 6 4 2" xfId="6719" xr:uid="{00000000-0005-0000-0000-0000DF060000}"/>
    <cellStyle name="Input 10 6 5" xfId="3544" xr:uid="{00000000-0005-0000-0000-0000E0060000}"/>
    <cellStyle name="Input 10 6 5 2" xfId="7761" xr:uid="{00000000-0005-0000-0000-0000E1060000}"/>
    <cellStyle name="Input 10 6 6" xfId="4586" xr:uid="{00000000-0005-0000-0000-0000E2060000}"/>
    <cellStyle name="Input 10 7" xfId="353" xr:uid="{00000000-0005-0000-0000-0000E3060000}"/>
    <cellStyle name="Input 10 7 2" xfId="871" xr:uid="{00000000-0005-0000-0000-0000E4060000}"/>
    <cellStyle name="Input 10 7 2 2" xfId="1915" xr:uid="{00000000-0005-0000-0000-0000E5060000}"/>
    <cellStyle name="Input 10 7 2 2 2" xfId="6132" xr:uid="{00000000-0005-0000-0000-0000E6060000}"/>
    <cellStyle name="Input 10 7 2 3" xfId="2957" xr:uid="{00000000-0005-0000-0000-0000E7060000}"/>
    <cellStyle name="Input 10 7 2 3 2" xfId="7174" xr:uid="{00000000-0005-0000-0000-0000E8060000}"/>
    <cellStyle name="Input 10 7 2 4" xfId="3999" xr:uid="{00000000-0005-0000-0000-0000E9060000}"/>
    <cellStyle name="Input 10 7 2 4 2" xfId="8216" xr:uid="{00000000-0005-0000-0000-0000EA060000}"/>
    <cellStyle name="Input 10 7 2 5" xfId="5041" xr:uid="{00000000-0005-0000-0000-0000EB060000}"/>
    <cellStyle name="Input 10 7 3" xfId="1398" xr:uid="{00000000-0005-0000-0000-0000EC060000}"/>
    <cellStyle name="Input 10 7 3 2" xfId="5615" xr:uid="{00000000-0005-0000-0000-0000ED060000}"/>
    <cellStyle name="Input 10 7 4" xfId="2440" xr:uid="{00000000-0005-0000-0000-0000EE060000}"/>
    <cellStyle name="Input 10 7 4 2" xfId="6657" xr:uid="{00000000-0005-0000-0000-0000EF060000}"/>
    <cellStyle name="Input 10 7 5" xfId="3482" xr:uid="{00000000-0005-0000-0000-0000F0060000}"/>
    <cellStyle name="Input 10 7 5 2" xfId="7699" xr:uid="{00000000-0005-0000-0000-0000F1060000}"/>
    <cellStyle name="Input 10 7 6" xfId="4524" xr:uid="{00000000-0005-0000-0000-0000F2060000}"/>
    <cellStyle name="Input 10 8" xfId="515" xr:uid="{00000000-0005-0000-0000-0000F3060000}"/>
    <cellStyle name="Input 10 8 2" xfId="1005" xr:uid="{00000000-0005-0000-0000-0000F4060000}"/>
    <cellStyle name="Input 10 8 2 2" xfId="2049" xr:uid="{00000000-0005-0000-0000-0000F5060000}"/>
    <cellStyle name="Input 10 8 2 2 2" xfId="6266" xr:uid="{00000000-0005-0000-0000-0000F6060000}"/>
    <cellStyle name="Input 10 8 2 3" xfId="3091" xr:uid="{00000000-0005-0000-0000-0000F7060000}"/>
    <cellStyle name="Input 10 8 2 3 2" xfId="7308" xr:uid="{00000000-0005-0000-0000-0000F8060000}"/>
    <cellStyle name="Input 10 8 2 4" xfId="4133" xr:uid="{00000000-0005-0000-0000-0000F9060000}"/>
    <cellStyle name="Input 10 8 2 4 2" xfId="8350" xr:uid="{00000000-0005-0000-0000-0000FA060000}"/>
    <cellStyle name="Input 10 8 2 5" xfId="5175" xr:uid="{00000000-0005-0000-0000-0000FB060000}"/>
    <cellStyle name="Input 10 8 3" xfId="1559" xr:uid="{00000000-0005-0000-0000-0000FC060000}"/>
    <cellStyle name="Input 10 8 3 2" xfId="5776" xr:uid="{00000000-0005-0000-0000-0000FD060000}"/>
    <cellStyle name="Input 10 8 4" xfId="2601" xr:uid="{00000000-0005-0000-0000-0000FE060000}"/>
    <cellStyle name="Input 10 8 4 2" xfId="6818" xr:uid="{00000000-0005-0000-0000-0000FF060000}"/>
    <cellStyle name="Input 10 8 5" xfId="3643" xr:uid="{00000000-0005-0000-0000-000000070000}"/>
    <cellStyle name="Input 10 8 5 2" xfId="7860" xr:uid="{00000000-0005-0000-0000-000001070000}"/>
    <cellStyle name="Input 10 8 6" xfId="4685" xr:uid="{00000000-0005-0000-0000-000002070000}"/>
    <cellStyle name="Input 10 9" xfId="538" xr:uid="{00000000-0005-0000-0000-000003070000}"/>
    <cellStyle name="Input 10 9 2" xfId="1021" xr:uid="{00000000-0005-0000-0000-000004070000}"/>
    <cellStyle name="Input 10 9 2 2" xfId="2065" xr:uid="{00000000-0005-0000-0000-000005070000}"/>
    <cellStyle name="Input 10 9 2 2 2" xfId="6282" xr:uid="{00000000-0005-0000-0000-000006070000}"/>
    <cellStyle name="Input 10 9 2 3" xfId="3107" xr:uid="{00000000-0005-0000-0000-000007070000}"/>
    <cellStyle name="Input 10 9 2 3 2" xfId="7324" xr:uid="{00000000-0005-0000-0000-000008070000}"/>
    <cellStyle name="Input 10 9 2 4" xfId="4149" xr:uid="{00000000-0005-0000-0000-000009070000}"/>
    <cellStyle name="Input 10 9 2 4 2" xfId="8366" xr:uid="{00000000-0005-0000-0000-00000A070000}"/>
    <cellStyle name="Input 10 9 2 5" xfId="5191" xr:uid="{00000000-0005-0000-0000-00000B070000}"/>
    <cellStyle name="Input 10 9 3" xfId="1582" xr:uid="{00000000-0005-0000-0000-00000C070000}"/>
    <cellStyle name="Input 10 9 3 2" xfId="5799" xr:uid="{00000000-0005-0000-0000-00000D070000}"/>
    <cellStyle name="Input 10 9 4" xfId="2624" xr:uid="{00000000-0005-0000-0000-00000E070000}"/>
    <cellStyle name="Input 10 9 4 2" xfId="6841" xr:uid="{00000000-0005-0000-0000-00000F070000}"/>
    <cellStyle name="Input 10 9 5" xfId="3666" xr:uid="{00000000-0005-0000-0000-000010070000}"/>
    <cellStyle name="Input 10 9 5 2" xfId="7883" xr:uid="{00000000-0005-0000-0000-000011070000}"/>
    <cellStyle name="Input 10 9 6" xfId="4708" xr:uid="{00000000-0005-0000-0000-000012070000}"/>
    <cellStyle name="Input 11" xfId="147" xr:uid="{00000000-0005-0000-0000-000013070000}"/>
    <cellStyle name="Input 11 10" xfId="571" xr:uid="{00000000-0005-0000-0000-000014070000}"/>
    <cellStyle name="Input 11 10 2" xfId="1615" xr:uid="{00000000-0005-0000-0000-000015070000}"/>
    <cellStyle name="Input 11 10 2 2" xfId="5832" xr:uid="{00000000-0005-0000-0000-000016070000}"/>
    <cellStyle name="Input 11 10 3" xfId="2657" xr:uid="{00000000-0005-0000-0000-000017070000}"/>
    <cellStyle name="Input 11 10 3 2" xfId="6874" xr:uid="{00000000-0005-0000-0000-000018070000}"/>
    <cellStyle name="Input 11 10 4" xfId="3699" xr:uid="{00000000-0005-0000-0000-000019070000}"/>
    <cellStyle name="Input 11 10 4 2" xfId="7916" xr:uid="{00000000-0005-0000-0000-00001A070000}"/>
    <cellStyle name="Input 11 10 5" xfId="4741" xr:uid="{00000000-0005-0000-0000-00001B070000}"/>
    <cellStyle name="Input 11 11" xfId="1044" xr:uid="{00000000-0005-0000-0000-00001C070000}"/>
    <cellStyle name="Input 11 11 2" xfId="2088" xr:uid="{00000000-0005-0000-0000-00001D070000}"/>
    <cellStyle name="Input 11 11 2 2" xfId="6305" xr:uid="{00000000-0005-0000-0000-00001E070000}"/>
    <cellStyle name="Input 11 11 3" xfId="3130" xr:uid="{00000000-0005-0000-0000-00001F070000}"/>
    <cellStyle name="Input 11 11 3 2" xfId="7347" xr:uid="{00000000-0005-0000-0000-000020070000}"/>
    <cellStyle name="Input 11 11 4" xfId="4172" xr:uid="{00000000-0005-0000-0000-000021070000}"/>
    <cellStyle name="Input 11 11 4 2" xfId="8389" xr:uid="{00000000-0005-0000-0000-000022070000}"/>
    <cellStyle name="Input 11 11 5" xfId="5214" xr:uid="{00000000-0005-0000-0000-000023070000}"/>
    <cellStyle name="Input 11 12" xfId="1193" xr:uid="{00000000-0005-0000-0000-000024070000}"/>
    <cellStyle name="Input 11 12 2" xfId="5410" xr:uid="{00000000-0005-0000-0000-000025070000}"/>
    <cellStyle name="Input 11 13" xfId="2235" xr:uid="{00000000-0005-0000-0000-000026070000}"/>
    <cellStyle name="Input 11 13 2" xfId="6452" xr:uid="{00000000-0005-0000-0000-000027070000}"/>
    <cellStyle name="Input 11 14" xfId="3277" xr:uid="{00000000-0005-0000-0000-000028070000}"/>
    <cellStyle name="Input 11 14 2" xfId="7494" xr:uid="{00000000-0005-0000-0000-000029070000}"/>
    <cellStyle name="Input 11 15" xfId="4319" xr:uid="{00000000-0005-0000-0000-00002A070000}"/>
    <cellStyle name="Input 11 2" xfId="143" xr:uid="{00000000-0005-0000-0000-00002B070000}"/>
    <cellStyle name="Input 11 2 2" xfId="666" xr:uid="{00000000-0005-0000-0000-00002C070000}"/>
    <cellStyle name="Input 11 2 2 2" xfId="1710" xr:uid="{00000000-0005-0000-0000-00002D070000}"/>
    <cellStyle name="Input 11 2 2 2 2" xfId="5927" xr:uid="{00000000-0005-0000-0000-00002E070000}"/>
    <cellStyle name="Input 11 2 2 3" xfId="2752" xr:uid="{00000000-0005-0000-0000-00002F070000}"/>
    <cellStyle name="Input 11 2 2 3 2" xfId="6969" xr:uid="{00000000-0005-0000-0000-000030070000}"/>
    <cellStyle name="Input 11 2 2 4" xfId="3794" xr:uid="{00000000-0005-0000-0000-000031070000}"/>
    <cellStyle name="Input 11 2 2 4 2" xfId="8011" xr:uid="{00000000-0005-0000-0000-000032070000}"/>
    <cellStyle name="Input 11 2 2 5" xfId="4836" xr:uid="{00000000-0005-0000-0000-000033070000}"/>
    <cellStyle name="Input 11 2 3" xfId="1189" xr:uid="{00000000-0005-0000-0000-000034070000}"/>
    <cellStyle name="Input 11 2 3 2" xfId="5406" xr:uid="{00000000-0005-0000-0000-000035070000}"/>
    <cellStyle name="Input 11 2 4" xfId="2231" xr:uid="{00000000-0005-0000-0000-000036070000}"/>
    <cellStyle name="Input 11 2 4 2" xfId="6448" xr:uid="{00000000-0005-0000-0000-000037070000}"/>
    <cellStyle name="Input 11 2 5" xfId="3273" xr:uid="{00000000-0005-0000-0000-000038070000}"/>
    <cellStyle name="Input 11 2 5 2" xfId="7490" xr:uid="{00000000-0005-0000-0000-000039070000}"/>
    <cellStyle name="Input 11 2 6" xfId="4315" xr:uid="{00000000-0005-0000-0000-00003A070000}"/>
    <cellStyle name="Input 11 3" xfId="234" xr:uid="{00000000-0005-0000-0000-00003B070000}"/>
    <cellStyle name="Input 11 3 2" xfId="756" xr:uid="{00000000-0005-0000-0000-00003C070000}"/>
    <cellStyle name="Input 11 3 2 2" xfId="1800" xr:uid="{00000000-0005-0000-0000-00003D070000}"/>
    <cellStyle name="Input 11 3 2 2 2" xfId="6017" xr:uid="{00000000-0005-0000-0000-00003E070000}"/>
    <cellStyle name="Input 11 3 2 3" xfId="2842" xr:uid="{00000000-0005-0000-0000-00003F070000}"/>
    <cellStyle name="Input 11 3 2 3 2" xfId="7059" xr:uid="{00000000-0005-0000-0000-000040070000}"/>
    <cellStyle name="Input 11 3 2 4" xfId="3884" xr:uid="{00000000-0005-0000-0000-000041070000}"/>
    <cellStyle name="Input 11 3 2 4 2" xfId="8101" xr:uid="{00000000-0005-0000-0000-000042070000}"/>
    <cellStyle name="Input 11 3 2 5" xfId="4926" xr:uid="{00000000-0005-0000-0000-000043070000}"/>
    <cellStyle name="Input 11 3 3" xfId="1279" xr:uid="{00000000-0005-0000-0000-000044070000}"/>
    <cellStyle name="Input 11 3 3 2" xfId="5496" xr:uid="{00000000-0005-0000-0000-000045070000}"/>
    <cellStyle name="Input 11 3 4" xfId="2321" xr:uid="{00000000-0005-0000-0000-000046070000}"/>
    <cellStyle name="Input 11 3 4 2" xfId="6538" xr:uid="{00000000-0005-0000-0000-000047070000}"/>
    <cellStyle name="Input 11 3 5" xfId="3363" xr:uid="{00000000-0005-0000-0000-000048070000}"/>
    <cellStyle name="Input 11 3 5 2" xfId="7580" xr:uid="{00000000-0005-0000-0000-000049070000}"/>
    <cellStyle name="Input 11 3 6" xfId="4405" xr:uid="{00000000-0005-0000-0000-00004A070000}"/>
    <cellStyle name="Input 11 4" xfId="110" xr:uid="{00000000-0005-0000-0000-00004B070000}"/>
    <cellStyle name="Input 11 4 2" xfId="633" xr:uid="{00000000-0005-0000-0000-00004C070000}"/>
    <cellStyle name="Input 11 4 2 2" xfId="1677" xr:uid="{00000000-0005-0000-0000-00004D070000}"/>
    <cellStyle name="Input 11 4 2 2 2" xfId="5894" xr:uid="{00000000-0005-0000-0000-00004E070000}"/>
    <cellStyle name="Input 11 4 2 3" xfId="2719" xr:uid="{00000000-0005-0000-0000-00004F070000}"/>
    <cellStyle name="Input 11 4 2 3 2" xfId="6936" xr:uid="{00000000-0005-0000-0000-000050070000}"/>
    <cellStyle name="Input 11 4 2 4" xfId="3761" xr:uid="{00000000-0005-0000-0000-000051070000}"/>
    <cellStyle name="Input 11 4 2 4 2" xfId="7978" xr:uid="{00000000-0005-0000-0000-000052070000}"/>
    <cellStyle name="Input 11 4 2 5" xfId="4803" xr:uid="{00000000-0005-0000-0000-000053070000}"/>
    <cellStyle name="Input 11 4 3" xfId="1156" xr:uid="{00000000-0005-0000-0000-000054070000}"/>
    <cellStyle name="Input 11 4 3 2" xfId="5373" xr:uid="{00000000-0005-0000-0000-000055070000}"/>
    <cellStyle name="Input 11 4 4" xfId="2198" xr:uid="{00000000-0005-0000-0000-000056070000}"/>
    <cellStyle name="Input 11 4 4 2" xfId="6415" xr:uid="{00000000-0005-0000-0000-000057070000}"/>
    <cellStyle name="Input 11 4 5" xfId="3240" xr:uid="{00000000-0005-0000-0000-000058070000}"/>
    <cellStyle name="Input 11 4 5 2" xfId="7457" xr:uid="{00000000-0005-0000-0000-000059070000}"/>
    <cellStyle name="Input 11 4 6" xfId="4282" xr:uid="{00000000-0005-0000-0000-00005A070000}"/>
    <cellStyle name="Input 11 5" xfId="364" xr:uid="{00000000-0005-0000-0000-00005B070000}"/>
    <cellStyle name="Input 11 5 2" xfId="877" xr:uid="{00000000-0005-0000-0000-00005C070000}"/>
    <cellStyle name="Input 11 5 2 2" xfId="1921" xr:uid="{00000000-0005-0000-0000-00005D070000}"/>
    <cellStyle name="Input 11 5 2 2 2" xfId="6138" xr:uid="{00000000-0005-0000-0000-00005E070000}"/>
    <cellStyle name="Input 11 5 2 3" xfId="2963" xr:uid="{00000000-0005-0000-0000-00005F070000}"/>
    <cellStyle name="Input 11 5 2 3 2" xfId="7180" xr:uid="{00000000-0005-0000-0000-000060070000}"/>
    <cellStyle name="Input 11 5 2 4" xfId="4005" xr:uid="{00000000-0005-0000-0000-000061070000}"/>
    <cellStyle name="Input 11 5 2 4 2" xfId="8222" xr:uid="{00000000-0005-0000-0000-000062070000}"/>
    <cellStyle name="Input 11 5 2 5" xfId="5047" xr:uid="{00000000-0005-0000-0000-000063070000}"/>
    <cellStyle name="Input 11 5 3" xfId="1409" xr:uid="{00000000-0005-0000-0000-000064070000}"/>
    <cellStyle name="Input 11 5 3 2" xfId="5626" xr:uid="{00000000-0005-0000-0000-000065070000}"/>
    <cellStyle name="Input 11 5 4" xfId="2451" xr:uid="{00000000-0005-0000-0000-000066070000}"/>
    <cellStyle name="Input 11 5 4 2" xfId="6668" xr:uid="{00000000-0005-0000-0000-000067070000}"/>
    <cellStyle name="Input 11 5 5" xfId="3493" xr:uid="{00000000-0005-0000-0000-000068070000}"/>
    <cellStyle name="Input 11 5 5 2" xfId="7710" xr:uid="{00000000-0005-0000-0000-000069070000}"/>
    <cellStyle name="Input 11 5 6" xfId="4535" xr:uid="{00000000-0005-0000-0000-00006A070000}"/>
    <cellStyle name="Input 11 6" xfId="456" xr:uid="{00000000-0005-0000-0000-00006B070000}"/>
    <cellStyle name="Input 11 6 2" xfId="948" xr:uid="{00000000-0005-0000-0000-00006C070000}"/>
    <cellStyle name="Input 11 6 2 2" xfId="1992" xr:uid="{00000000-0005-0000-0000-00006D070000}"/>
    <cellStyle name="Input 11 6 2 2 2" xfId="6209" xr:uid="{00000000-0005-0000-0000-00006E070000}"/>
    <cellStyle name="Input 11 6 2 3" xfId="3034" xr:uid="{00000000-0005-0000-0000-00006F070000}"/>
    <cellStyle name="Input 11 6 2 3 2" xfId="7251" xr:uid="{00000000-0005-0000-0000-000070070000}"/>
    <cellStyle name="Input 11 6 2 4" xfId="4076" xr:uid="{00000000-0005-0000-0000-000071070000}"/>
    <cellStyle name="Input 11 6 2 4 2" xfId="8293" xr:uid="{00000000-0005-0000-0000-000072070000}"/>
    <cellStyle name="Input 11 6 2 5" xfId="5118" xr:uid="{00000000-0005-0000-0000-000073070000}"/>
    <cellStyle name="Input 11 6 3" xfId="1500" xr:uid="{00000000-0005-0000-0000-000074070000}"/>
    <cellStyle name="Input 11 6 3 2" xfId="5717" xr:uid="{00000000-0005-0000-0000-000075070000}"/>
    <cellStyle name="Input 11 6 4" xfId="2542" xr:uid="{00000000-0005-0000-0000-000076070000}"/>
    <cellStyle name="Input 11 6 4 2" xfId="6759" xr:uid="{00000000-0005-0000-0000-000077070000}"/>
    <cellStyle name="Input 11 6 5" xfId="3584" xr:uid="{00000000-0005-0000-0000-000078070000}"/>
    <cellStyle name="Input 11 6 5 2" xfId="7801" xr:uid="{00000000-0005-0000-0000-000079070000}"/>
    <cellStyle name="Input 11 6 6" xfId="4626" xr:uid="{00000000-0005-0000-0000-00007A070000}"/>
    <cellStyle name="Input 11 7" xfId="449" xr:uid="{00000000-0005-0000-0000-00007B070000}"/>
    <cellStyle name="Input 11 7 2" xfId="943" xr:uid="{00000000-0005-0000-0000-00007C070000}"/>
    <cellStyle name="Input 11 7 2 2" xfId="1987" xr:uid="{00000000-0005-0000-0000-00007D070000}"/>
    <cellStyle name="Input 11 7 2 2 2" xfId="6204" xr:uid="{00000000-0005-0000-0000-00007E070000}"/>
    <cellStyle name="Input 11 7 2 3" xfId="3029" xr:uid="{00000000-0005-0000-0000-00007F070000}"/>
    <cellStyle name="Input 11 7 2 3 2" xfId="7246" xr:uid="{00000000-0005-0000-0000-000080070000}"/>
    <cellStyle name="Input 11 7 2 4" xfId="4071" xr:uid="{00000000-0005-0000-0000-000081070000}"/>
    <cellStyle name="Input 11 7 2 4 2" xfId="8288" xr:uid="{00000000-0005-0000-0000-000082070000}"/>
    <cellStyle name="Input 11 7 2 5" xfId="5113" xr:uid="{00000000-0005-0000-0000-000083070000}"/>
    <cellStyle name="Input 11 7 3" xfId="1493" xr:uid="{00000000-0005-0000-0000-000084070000}"/>
    <cellStyle name="Input 11 7 3 2" xfId="5710" xr:uid="{00000000-0005-0000-0000-000085070000}"/>
    <cellStyle name="Input 11 7 4" xfId="2535" xr:uid="{00000000-0005-0000-0000-000086070000}"/>
    <cellStyle name="Input 11 7 4 2" xfId="6752" xr:uid="{00000000-0005-0000-0000-000087070000}"/>
    <cellStyle name="Input 11 7 5" xfId="3577" xr:uid="{00000000-0005-0000-0000-000088070000}"/>
    <cellStyle name="Input 11 7 5 2" xfId="7794" xr:uid="{00000000-0005-0000-0000-000089070000}"/>
    <cellStyle name="Input 11 7 6" xfId="4619" xr:uid="{00000000-0005-0000-0000-00008A070000}"/>
    <cellStyle name="Input 11 8" xfId="510" xr:uid="{00000000-0005-0000-0000-00008B070000}"/>
    <cellStyle name="Input 11 8 2" xfId="1000" xr:uid="{00000000-0005-0000-0000-00008C070000}"/>
    <cellStyle name="Input 11 8 2 2" xfId="2044" xr:uid="{00000000-0005-0000-0000-00008D070000}"/>
    <cellStyle name="Input 11 8 2 2 2" xfId="6261" xr:uid="{00000000-0005-0000-0000-00008E070000}"/>
    <cellStyle name="Input 11 8 2 3" xfId="3086" xr:uid="{00000000-0005-0000-0000-00008F070000}"/>
    <cellStyle name="Input 11 8 2 3 2" xfId="7303" xr:uid="{00000000-0005-0000-0000-000090070000}"/>
    <cellStyle name="Input 11 8 2 4" xfId="4128" xr:uid="{00000000-0005-0000-0000-000091070000}"/>
    <cellStyle name="Input 11 8 2 4 2" xfId="8345" xr:uid="{00000000-0005-0000-0000-000092070000}"/>
    <cellStyle name="Input 11 8 2 5" xfId="5170" xr:uid="{00000000-0005-0000-0000-000093070000}"/>
    <cellStyle name="Input 11 8 3" xfId="1554" xr:uid="{00000000-0005-0000-0000-000094070000}"/>
    <cellStyle name="Input 11 8 3 2" xfId="5771" xr:uid="{00000000-0005-0000-0000-000095070000}"/>
    <cellStyle name="Input 11 8 4" xfId="2596" xr:uid="{00000000-0005-0000-0000-000096070000}"/>
    <cellStyle name="Input 11 8 4 2" xfId="6813" xr:uid="{00000000-0005-0000-0000-000097070000}"/>
    <cellStyle name="Input 11 8 5" xfId="3638" xr:uid="{00000000-0005-0000-0000-000098070000}"/>
    <cellStyle name="Input 11 8 5 2" xfId="7855" xr:uid="{00000000-0005-0000-0000-000099070000}"/>
    <cellStyle name="Input 11 8 6" xfId="4680" xr:uid="{00000000-0005-0000-0000-00009A070000}"/>
    <cellStyle name="Input 11 9" xfId="670" xr:uid="{00000000-0005-0000-0000-00009B070000}"/>
    <cellStyle name="Input 11 9 2" xfId="1714" xr:uid="{00000000-0005-0000-0000-00009C070000}"/>
    <cellStyle name="Input 11 9 2 2" xfId="5931" xr:uid="{00000000-0005-0000-0000-00009D070000}"/>
    <cellStyle name="Input 11 9 3" xfId="2756" xr:uid="{00000000-0005-0000-0000-00009E070000}"/>
    <cellStyle name="Input 11 9 3 2" xfId="6973" xr:uid="{00000000-0005-0000-0000-00009F070000}"/>
    <cellStyle name="Input 11 9 4" xfId="3798" xr:uid="{00000000-0005-0000-0000-0000A0070000}"/>
    <cellStyle name="Input 11 9 4 2" xfId="8015" xr:uid="{00000000-0005-0000-0000-0000A1070000}"/>
    <cellStyle name="Input 11 9 5" xfId="4840" xr:uid="{00000000-0005-0000-0000-0000A2070000}"/>
    <cellStyle name="Input 12" xfId="104" xr:uid="{00000000-0005-0000-0000-0000A3070000}"/>
    <cellStyle name="Input 12 2" xfId="627" xr:uid="{00000000-0005-0000-0000-0000A4070000}"/>
    <cellStyle name="Input 12 2 2" xfId="1671" xr:uid="{00000000-0005-0000-0000-0000A5070000}"/>
    <cellStyle name="Input 12 2 2 2" xfId="5888" xr:uid="{00000000-0005-0000-0000-0000A6070000}"/>
    <cellStyle name="Input 12 2 3" xfId="2713" xr:uid="{00000000-0005-0000-0000-0000A7070000}"/>
    <cellStyle name="Input 12 2 3 2" xfId="6930" xr:uid="{00000000-0005-0000-0000-0000A8070000}"/>
    <cellStyle name="Input 12 2 4" xfId="3755" xr:uid="{00000000-0005-0000-0000-0000A9070000}"/>
    <cellStyle name="Input 12 2 4 2" xfId="7972" xr:uid="{00000000-0005-0000-0000-0000AA070000}"/>
    <cellStyle name="Input 12 2 5" xfId="4797" xr:uid="{00000000-0005-0000-0000-0000AB070000}"/>
    <cellStyle name="Input 12 3" xfId="1150" xr:uid="{00000000-0005-0000-0000-0000AC070000}"/>
    <cellStyle name="Input 12 3 2" xfId="5367" xr:uid="{00000000-0005-0000-0000-0000AD070000}"/>
    <cellStyle name="Input 12 4" xfId="2192" xr:uid="{00000000-0005-0000-0000-0000AE070000}"/>
    <cellStyle name="Input 12 4 2" xfId="6409" xr:uid="{00000000-0005-0000-0000-0000AF070000}"/>
    <cellStyle name="Input 12 5" xfId="3234" xr:uid="{00000000-0005-0000-0000-0000B0070000}"/>
    <cellStyle name="Input 12 5 2" xfId="7451" xr:uid="{00000000-0005-0000-0000-0000B1070000}"/>
    <cellStyle name="Input 12 6" xfId="4276" xr:uid="{00000000-0005-0000-0000-0000B2070000}"/>
    <cellStyle name="Input 2" xfId="65" xr:uid="{00000000-0005-0000-0000-0000B3070000}"/>
    <cellStyle name="Input 2 10" xfId="590" xr:uid="{00000000-0005-0000-0000-0000B4070000}"/>
    <cellStyle name="Input 2 10 2" xfId="1634" xr:uid="{00000000-0005-0000-0000-0000B5070000}"/>
    <cellStyle name="Input 2 10 2 2" xfId="5851" xr:uid="{00000000-0005-0000-0000-0000B6070000}"/>
    <cellStyle name="Input 2 10 3" xfId="2676" xr:uid="{00000000-0005-0000-0000-0000B7070000}"/>
    <cellStyle name="Input 2 10 3 2" xfId="6893" xr:uid="{00000000-0005-0000-0000-0000B8070000}"/>
    <cellStyle name="Input 2 10 4" xfId="3718" xr:uid="{00000000-0005-0000-0000-0000B9070000}"/>
    <cellStyle name="Input 2 10 4 2" xfId="7935" xr:uid="{00000000-0005-0000-0000-0000BA070000}"/>
    <cellStyle name="Input 2 10 5" xfId="4760" xr:uid="{00000000-0005-0000-0000-0000BB070000}"/>
    <cellStyle name="Input 2 11" xfId="320" xr:uid="{00000000-0005-0000-0000-0000BC070000}"/>
    <cellStyle name="Input 2 11 2" xfId="1365" xr:uid="{00000000-0005-0000-0000-0000BD070000}"/>
    <cellStyle name="Input 2 11 2 2" xfId="5582" xr:uid="{00000000-0005-0000-0000-0000BE070000}"/>
    <cellStyle name="Input 2 11 3" xfId="2407" xr:uid="{00000000-0005-0000-0000-0000BF070000}"/>
    <cellStyle name="Input 2 11 3 2" xfId="6624" xr:uid="{00000000-0005-0000-0000-0000C0070000}"/>
    <cellStyle name="Input 2 11 4" xfId="3449" xr:uid="{00000000-0005-0000-0000-0000C1070000}"/>
    <cellStyle name="Input 2 11 4 2" xfId="7666" xr:uid="{00000000-0005-0000-0000-0000C2070000}"/>
    <cellStyle name="Input 2 11 5" xfId="4491" xr:uid="{00000000-0005-0000-0000-0000C3070000}"/>
    <cellStyle name="Input 2 12" xfId="1059" xr:uid="{00000000-0005-0000-0000-0000C4070000}"/>
    <cellStyle name="Input 2 12 2" xfId="2103" xr:uid="{00000000-0005-0000-0000-0000C5070000}"/>
    <cellStyle name="Input 2 12 2 2" xfId="6320" xr:uid="{00000000-0005-0000-0000-0000C6070000}"/>
    <cellStyle name="Input 2 12 3" xfId="3145" xr:uid="{00000000-0005-0000-0000-0000C7070000}"/>
    <cellStyle name="Input 2 12 3 2" xfId="7362" xr:uid="{00000000-0005-0000-0000-0000C8070000}"/>
    <cellStyle name="Input 2 12 4" xfId="4187" xr:uid="{00000000-0005-0000-0000-0000C9070000}"/>
    <cellStyle name="Input 2 12 4 2" xfId="8404" xr:uid="{00000000-0005-0000-0000-0000CA070000}"/>
    <cellStyle name="Input 2 12 5" xfId="5229" xr:uid="{00000000-0005-0000-0000-0000CB070000}"/>
    <cellStyle name="Input 2 13" xfId="1113" xr:uid="{00000000-0005-0000-0000-0000CC070000}"/>
    <cellStyle name="Input 2 13 2" xfId="5330" xr:uid="{00000000-0005-0000-0000-0000CD070000}"/>
    <cellStyle name="Input 2 14" xfId="2155" xr:uid="{00000000-0005-0000-0000-0000CE070000}"/>
    <cellStyle name="Input 2 14 2" xfId="6372" xr:uid="{00000000-0005-0000-0000-0000CF070000}"/>
    <cellStyle name="Input 2 15" xfId="3197" xr:uid="{00000000-0005-0000-0000-0000D0070000}"/>
    <cellStyle name="Input 2 15 2" xfId="7414" xr:uid="{00000000-0005-0000-0000-0000D1070000}"/>
    <cellStyle name="Input 2 16" xfId="4239" xr:uid="{00000000-0005-0000-0000-0000D2070000}"/>
    <cellStyle name="Input 2 2" xfId="163" xr:uid="{00000000-0005-0000-0000-0000D3070000}"/>
    <cellStyle name="Input 2 2 2" xfId="685" xr:uid="{00000000-0005-0000-0000-0000D4070000}"/>
    <cellStyle name="Input 2 2 2 2" xfId="1729" xr:uid="{00000000-0005-0000-0000-0000D5070000}"/>
    <cellStyle name="Input 2 2 2 2 2" xfId="5946" xr:uid="{00000000-0005-0000-0000-0000D6070000}"/>
    <cellStyle name="Input 2 2 2 3" xfId="2771" xr:uid="{00000000-0005-0000-0000-0000D7070000}"/>
    <cellStyle name="Input 2 2 2 3 2" xfId="6988" xr:uid="{00000000-0005-0000-0000-0000D8070000}"/>
    <cellStyle name="Input 2 2 2 4" xfId="3813" xr:uid="{00000000-0005-0000-0000-0000D9070000}"/>
    <cellStyle name="Input 2 2 2 4 2" xfId="8030" xr:uid="{00000000-0005-0000-0000-0000DA070000}"/>
    <cellStyle name="Input 2 2 2 5" xfId="4855" xr:uid="{00000000-0005-0000-0000-0000DB070000}"/>
    <cellStyle name="Input 2 2 3" xfId="1208" xr:uid="{00000000-0005-0000-0000-0000DC070000}"/>
    <cellStyle name="Input 2 2 3 2" xfId="5425" xr:uid="{00000000-0005-0000-0000-0000DD070000}"/>
    <cellStyle name="Input 2 2 4" xfId="2250" xr:uid="{00000000-0005-0000-0000-0000DE070000}"/>
    <cellStyle name="Input 2 2 4 2" xfId="6467" xr:uid="{00000000-0005-0000-0000-0000DF070000}"/>
    <cellStyle name="Input 2 2 5" xfId="3292" xr:uid="{00000000-0005-0000-0000-0000E0070000}"/>
    <cellStyle name="Input 2 2 5 2" xfId="7509" xr:uid="{00000000-0005-0000-0000-0000E1070000}"/>
    <cellStyle name="Input 2 2 6" xfId="4334" xr:uid="{00000000-0005-0000-0000-0000E2070000}"/>
    <cellStyle name="Input 2 3" xfId="229" xr:uid="{00000000-0005-0000-0000-0000E3070000}"/>
    <cellStyle name="Input 2 3 2" xfId="751" xr:uid="{00000000-0005-0000-0000-0000E4070000}"/>
    <cellStyle name="Input 2 3 2 2" xfId="1795" xr:uid="{00000000-0005-0000-0000-0000E5070000}"/>
    <cellStyle name="Input 2 3 2 2 2" xfId="6012" xr:uid="{00000000-0005-0000-0000-0000E6070000}"/>
    <cellStyle name="Input 2 3 2 3" xfId="2837" xr:uid="{00000000-0005-0000-0000-0000E7070000}"/>
    <cellStyle name="Input 2 3 2 3 2" xfId="7054" xr:uid="{00000000-0005-0000-0000-0000E8070000}"/>
    <cellStyle name="Input 2 3 2 4" xfId="3879" xr:uid="{00000000-0005-0000-0000-0000E9070000}"/>
    <cellStyle name="Input 2 3 2 4 2" xfId="8096" xr:uid="{00000000-0005-0000-0000-0000EA070000}"/>
    <cellStyle name="Input 2 3 2 5" xfId="4921" xr:uid="{00000000-0005-0000-0000-0000EB070000}"/>
    <cellStyle name="Input 2 3 3" xfId="1274" xr:uid="{00000000-0005-0000-0000-0000EC070000}"/>
    <cellStyle name="Input 2 3 3 2" xfId="5491" xr:uid="{00000000-0005-0000-0000-0000ED070000}"/>
    <cellStyle name="Input 2 3 4" xfId="2316" xr:uid="{00000000-0005-0000-0000-0000EE070000}"/>
    <cellStyle name="Input 2 3 4 2" xfId="6533" xr:uid="{00000000-0005-0000-0000-0000EF070000}"/>
    <cellStyle name="Input 2 3 5" xfId="3358" xr:uid="{00000000-0005-0000-0000-0000F0070000}"/>
    <cellStyle name="Input 2 3 5 2" xfId="7575" xr:uid="{00000000-0005-0000-0000-0000F1070000}"/>
    <cellStyle name="Input 2 3 6" xfId="4400" xr:uid="{00000000-0005-0000-0000-0000F2070000}"/>
    <cellStyle name="Input 2 4" xfId="252" xr:uid="{00000000-0005-0000-0000-0000F3070000}"/>
    <cellStyle name="Input 2 4 2" xfId="774" xr:uid="{00000000-0005-0000-0000-0000F4070000}"/>
    <cellStyle name="Input 2 4 2 2" xfId="1818" xr:uid="{00000000-0005-0000-0000-0000F5070000}"/>
    <cellStyle name="Input 2 4 2 2 2" xfId="6035" xr:uid="{00000000-0005-0000-0000-0000F6070000}"/>
    <cellStyle name="Input 2 4 2 3" xfId="2860" xr:uid="{00000000-0005-0000-0000-0000F7070000}"/>
    <cellStyle name="Input 2 4 2 3 2" xfId="7077" xr:uid="{00000000-0005-0000-0000-0000F8070000}"/>
    <cellStyle name="Input 2 4 2 4" xfId="3902" xr:uid="{00000000-0005-0000-0000-0000F9070000}"/>
    <cellStyle name="Input 2 4 2 4 2" xfId="8119" xr:uid="{00000000-0005-0000-0000-0000FA070000}"/>
    <cellStyle name="Input 2 4 2 5" xfId="4944" xr:uid="{00000000-0005-0000-0000-0000FB070000}"/>
    <cellStyle name="Input 2 4 3" xfId="1297" xr:uid="{00000000-0005-0000-0000-0000FC070000}"/>
    <cellStyle name="Input 2 4 3 2" xfId="5514" xr:uid="{00000000-0005-0000-0000-0000FD070000}"/>
    <cellStyle name="Input 2 4 4" xfId="2339" xr:uid="{00000000-0005-0000-0000-0000FE070000}"/>
    <cellStyle name="Input 2 4 4 2" xfId="6556" xr:uid="{00000000-0005-0000-0000-0000FF070000}"/>
    <cellStyle name="Input 2 4 5" xfId="3381" xr:uid="{00000000-0005-0000-0000-000000080000}"/>
    <cellStyle name="Input 2 4 5 2" xfId="7598" xr:uid="{00000000-0005-0000-0000-000001080000}"/>
    <cellStyle name="Input 2 4 6" xfId="4423" xr:uid="{00000000-0005-0000-0000-000002080000}"/>
    <cellStyle name="Input 2 5" xfId="308" xr:uid="{00000000-0005-0000-0000-000003080000}"/>
    <cellStyle name="Input 2 5 2" xfId="830" xr:uid="{00000000-0005-0000-0000-000004080000}"/>
    <cellStyle name="Input 2 5 2 2" xfId="1874" xr:uid="{00000000-0005-0000-0000-000005080000}"/>
    <cellStyle name="Input 2 5 2 2 2" xfId="6091" xr:uid="{00000000-0005-0000-0000-000006080000}"/>
    <cellStyle name="Input 2 5 2 3" xfId="2916" xr:uid="{00000000-0005-0000-0000-000007080000}"/>
    <cellStyle name="Input 2 5 2 3 2" xfId="7133" xr:uid="{00000000-0005-0000-0000-000008080000}"/>
    <cellStyle name="Input 2 5 2 4" xfId="3958" xr:uid="{00000000-0005-0000-0000-000009080000}"/>
    <cellStyle name="Input 2 5 2 4 2" xfId="8175" xr:uid="{00000000-0005-0000-0000-00000A080000}"/>
    <cellStyle name="Input 2 5 2 5" xfId="5000" xr:uid="{00000000-0005-0000-0000-00000B080000}"/>
    <cellStyle name="Input 2 5 3" xfId="1353" xr:uid="{00000000-0005-0000-0000-00000C080000}"/>
    <cellStyle name="Input 2 5 3 2" xfId="5570" xr:uid="{00000000-0005-0000-0000-00000D080000}"/>
    <cellStyle name="Input 2 5 4" xfId="2395" xr:uid="{00000000-0005-0000-0000-00000E080000}"/>
    <cellStyle name="Input 2 5 4 2" xfId="6612" xr:uid="{00000000-0005-0000-0000-00000F080000}"/>
    <cellStyle name="Input 2 5 5" xfId="3437" xr:uid="{00000000-0005-0000-0000-000010080000}"/>
    <cellStyle name="Input 2 5 5 2" xfId="7654" xr:uid="{00000000-0005-0000-0000-000011080000}"/>
    <cellStyle name="Input 2 5 6" xfId="4479" xr:uid="{00000000-0005-0000-0000-000012080000}"/>
    <cellStyle name="Input 2 6" xfId="379" xr:uid="{00000000-0005-0000-0000-000013080000}"/>
    <cellStyle name="Input 2 6 2" xfId="891" xr:uid="{00000000-0005-0000-0000-000014080000}"/>
    <cellStyle name="Input 2 6 2 2" xfId="1935" xr:uid="{00000000-0005-0000-0000-000015080000}"/>
    <cellStyle name="Input 2 6 2 2 2" xfId="6152" xr:uid="{00000000-0005-0000-0000-000016080000}"/>
    <cellStyle name="Input 2 6 2 3" xfId="2977" xr:uid="{00000000-0005-0000-0000-000017080000}"/>
    <cellStyle name="Input 2 6 2 3 2" xfId="7194" xr:uid="{00000000-0005-0000-0000-000018080000}"/>
    <cellStyle name="Input 2 6 2 4" xfId="4019" xr:uid="{00000000-0005-0000-0000-000019080000}"/>
    <cellStyle name="Input 2 6 2 4 2" xfId="8236" xr:uid="{00000000-0005-0000-0000-00001A080000}"/>
    <cellStyle name="Input 2 6 2 5" xfId="5061" xr:uid="{00000000-0005-0000-0000-00001B080000}"/>
    <cellStyle name="Input 2 6 3" xfId="1424" xr:uid="{00000000-0005-0000-0000-00001C080000}"/>
    <cellStyle name="Input 2 6 3 2" xfId="5641" xr:uid="{00000000-0005-0000-0000-00001D080000}"/>
    <cellStyle name="Input 2 6 4" xfId="2466" xr:uid="{00000000-0005-0000-0000-00001E080000}"/>
    <cellStyle name="Input 2 6 4 2" xfId="6683" xr:uid="{00000000-0005-0000-0000-00001F080000}"/>
    <cellStyle name="Input 2 6 5" xfId="3508" xr:uid="{00000000-0005-0000-0000-000020080000}"/>
    <cellStyle name="Input 2 6 5 2" xfId="7725" xr:uid="{00000000-0005-0000-0000-000021080000}"/>
    <cellStyle name="Input 2 6 6" xfId="4550" xr:uid="{00000000-0005-0000-0000-000022080000}"/>
    <cellStyle name="Input 2 7" xfId="334" xr:uid="{00000000-0005-0000-0000-000023080000}"/>
    <cellStyle name="Input 2 7 2" xfId="852" xr:uid="{00000000-0005-0000-0000-000024080000}"/>
    <cellStyle name="Input 2 7 2 2" xfId="1896" xr:uid="{00000000-0005-0000-0000-000025080000}"/>
    <cellStyle name="Input 2 7 2 2 2" xfId="6113" xr:uid="{00000000-0005-0000-0000-000026080000}"/>
    <cellStyle name="Input 2 7 2 3" xfId="2938" xr:uid="{00000000-0005-0000-0000-000027080000}"/>
    <cellStyle name="Input 2 7 2 3 2" xfId="7155" xr:uid="{00000000-0005-0000-0000-000028080000}"/>
    <cellStyle name="Input 2 7 2 4" xfId="3980" xr:uid="{00000000-0005-0000-0000-000029080000}"/>
    <cellStyle name="Input 2 7 2 4 2" xfId="8197" xr:uid="{00000000-0005-0000-0000-00002A080000}"/>
    <cellStyle name="Input 2 7 2 5" xfId="5022" xr:uid="{00000000-0005-0000-0000-00002B080000}"/>
    <cellStyle name="Input 2 7 3" xfId="1379" xr:uid="{00000000-0005-0000-0000-00002C080000}"/>
    <cellStyle name="Input 2 7 3 2" xfId="5596" xr:uid="{00000000-0005-0000-0000-00002D080000}"/>
    <cellStyle name="Input 2 7 4" xfId="2421" xr:uid="{00000000-0005-0000-0000-00002E080000}"/>
    <cellStyle name="Input 2 7 4 2" xfId="6638" xr:uid="{00000000-0005-0000-0000-00002F080000}"/>
    <cellStyle name="Input 2 7 5" xfId="3463" xr:uid="{00000000-0005-0000-0000-000030080000}"/>
    <cellStyle name="Input 2 7 5 2" xfId="7680" xr:uid="{00000000-0005-0000-0000-000031080000}"/>
    <cellStyle name="Input 2 7 6" xfId="4505" xr:uid="{00000000-0005-0000-0000-000032080000}"/>
    <cellStyle name="Input 2 8" xfId="481" xr:uid="{00000000-0005-0000-0000-000033080000}"/>
    <cellStyle name="Input 2 8 2" xfId="971" xr:uid="{00000000-0005-0000-0000-000034080000}"/>
    <cellStyle name="Input 2 8 2 2" xfId="2015" xr:uid="{00000000-0005-0000-0000-000035080000}"/>
    <cellStyle name="Input 2 8 2 2 2" xfId="6232" xr:uid="{00000000-0005-0000-0000-000036080000}"/>
    <cellStyle name="Input 2 8 2 3" xfId="3057" xr:uid="{00000000-0005-0000-0000-000037080000}"/>
    <cellStyle name="Input 2 8 2 3 2" xfId="7274" xr:uid="{00000000-0005-0000-0000-000038080000}"/>
    <cellStyle name="Input 2 8 2 4" xfId="4099" xr:uid="{00000000-0005-0000-0000-000039080000}"/>
    <cellStyle name="Input 2 8 2 4 2" xfId="8316" xr:uid="{00000000-0005-0000-0000-00003A080000}"/>
    <cellStyle name="Input 2 8 2 5" xfId="5141" xr:uid="{00000000-0005-0000-0000-00003B080000}"/>
    <cellStyle name="Input 2 8 3" xfId="1525" xr:uid="{00000000-0005-0000-0000-00003C080000}"/>
    <cellStyle name="Input 2 8 3 2" xfId="5742" xr:uid="{00000000-0005-0000-0000-00003D080000}"/>
    <cellStyle name="Input 2 8 4" xfId="2567" xr:uid="{00000000-0005-0000-0000-00003E080000}"/>
    <cellStyle name="Input 2 8 4 2" xfId="6784" xr:uid="{00000000-0005-0000-0000-00003F080000}"/>
    <cellStyle name="Input 2 8 5" xfId="3609" xr:uid="{00000000-0005-0000-0000-000040080000}"/>
    <cellStyle name="Input 2 8 5 2" xfId="7826" xr:uid="{00000000-0005-0000-0000-000041080000}"/>
    <cellStyle name="Input 2 8 6" xfId="4651" xr:uid="{00000000-0005-0000-0000-000042080000}"/>
    <cellStyle name="Input 2 9" xfId="548" xr:uid="{00000000-0005-0000-0000-000043080000}"/>
    <cellStyle name="Input 2 9 2" xfId="1030" xr:uid="{00000000-0005-0000-0000-000044080000}"/>
    <cellStyle name="Input 2 9 2 2" xfId="2074" xr:uid="{00000000-0005-0000-0000-000045080000}"/>
    <cellStyle name="Input 2 9 2 2 2" xfId="6291" xr:uid="{00000000-0005-0000-0000-000046080000}"/>
    <cellStyle name="Input 2 9 2 3" xfId="3116" xr:uid="{00000000-0005-0000-0000-000047080000}"/>
    <cellStyle name="Input 2 9 2 3 2" xfId="7333" xr:uid="{00000000-0005-0000-0000-000048080000}"/>
    <cellStyle name="Input 2 9 2 4" xfId="4158" xr:uid="{00000000-0005-0000-0000-000049080000}"/>
    <cellStyle name="Input 2 9 2 4 2" xfId="8375" xr:uid="{00000000-0005-0000-0000-00004A080000}"/>
    <cellStyle name="Input 2 9 2 5" xfId="5200" xr:uid="{00000000-0005-0000-0000-00004B080000}"/>
    <cellStyle name="Input 2 9 3" xfId="1592" xr:uid="{00000000-0005-0000-0000-00004C080000}"/>
    <cellStyle name="Input 2 9 3 2" xfId="5809" xr:uid="{00000000-0005-0000-0000-00004D080000}"/>
    <cellStyle name="Input 2 9 4" xfId="2634" xr:uid="{00000000-0005-0000-0000-00004E080000}"/>
    <cellStyle name="Input 2 9 4 2" xfId="6851" xr:uid="{00000000-0005-0000-0000-00004F080000}"/>
    <cellStyle name="Input 2 9 5" xfId="3676" xr:uid="{00000000-0005-0000-0000-000050080000}"/>
    <cellStyle name="Input 2 9 5 2" xfId="7893" xr:uid="{00000000-0005-0000-0000-000051080000}"/>
    <cellStyle name="Input 2 9 6" xfId="4718" xr:uid="{00000000-0005-0000-0000-000052080000}"/>
    <cellStyle name="Input 3" xfId="60" xr:uid="{00000000-0005-0000-0000-000053080000}"/>
    <cellStyle name="Input 3 10" xfId="585" xr:uid="{00000000-0005-0000-0000-000054080000}"/>
    <cellStyle name="Input 3 10 2" xfId="1629" xr:uid="{00000000-0005-0000-0000-000055080000}"/>
    <cellStyle name="Input 3 10 2 2" xfId="5846" xr:uid="{00000000-0005-0000-0000-000056080000}"/>
    <cellStyle name="Input 3 10 3" xfId="2671" xr:uid="{00000000-0005-0000-0000-000057080000}"/>
    <cellStyle name="Input 3 10 3 2" xfId="6888" xr:uid="{00000000-0005-0000-0000-000058080000}"/>
    <cellStyle name="Input 3 10 4" xfId="3713" xr:uid="{00000000-0005-0000-0000-000059080000}"/>
    <cellStyle name="Input 3 10 4 2" xfId="7930" xr:uid="{00000000-0005-0000-0000-00005A080000}"/>
    <cellStyle name="Input 3 10 5" xfId="4755" xr:uid="{00000000-0005-0000-0000-00005B080000}"/>
    <cellStyle name="Input 3 11" xfId="421" xr:uid="{00000000-0005-0000-0000-00005C080000}"/>
    <cellStyle name="Input 3 11 2" xfId="1466" xr:uid="{00000000-0005-0000-0000-00005D080000}"/>
    <cellStyle name="Input 3 11 2 2" xfId="5683" xr:uid="{00000000-0005-0000-0000-00005E080000}"/>
    <cellStyle name="Input 3 11 3" xfId="2508" xr:uid="{00000000-0005-0000-0000-00005F080000}"/>
    <cellStyle name="Input 3 11 3 2" xfId="6725" xr:uid="{00000000-0005-0000-0000-000060080000}"/>
    <cellStyle name="Input 3 11 4" xfId="3550" xr:uid="{00000000-0005-0000-0000-000061080000}"/>
    <cellStyle name="Input 3 11 4 2" xfId="7767" xr:uid="{00000000-0005-0000-0000-000062080000}"/>
    <cellStyle name="Input 3 11 5" xfId="4592" xr:uid="{00000000-0005-0000-0000-000063080000}"/>
    <cellStyle name="Input 3 12" xfId="1054" xr:uid="{00000000-0005-0000-0000-000064080000}"/>
    <cellStyle name="Input 3 12 2" xfId="2098" xr:uid="{00000000-0005-0000-0000-000065080000}"/>
    <cellStyle name="Input 3 12 2 2" xfId="6315" xr:uid="{00000000-0005-0000-0000-000066080000}"/>
    <cellStyle name="Input 3 12 3" xfId="3140" xr:uid="{00000000-0005-0000-0000-000067080000}"/>
    <cellStyle name="Input 3 12 3 2" xfId="7357" xr:uid="{00000000-0005-0000-0000-000068080000}"/>
    <cellStyle name="Input 3 12 4" xfId="4182" xr:uid="{00000000-0005-0000-0000-000069080000}"/>
    <cellStyle name="Input 3 12 4 2" xfId="8399" xr:uid="{00000000-0005-0000-0000-00006A080000}"/>
    <cellStyle name="Input 3 12 5" xfId="5224" xr:uid="{00000000-0005-0000-0000-00006B080000}"/>
    <cellStyle name="Input 3 13" xfId="1108" xr:uid="{00000000-0005-0000-0000-00006C080000}"/>
    <cellStyle name="Input 3 13 2" xfId="5325" xr:uid="{00000000-0005-0000-0000-00006D080000}"/>
    <cellStyle name="Input 3 14" xfId="2150" xr:uid="{00000000-0005-0000-0000-00006E080000}"/>
    <cellStyle name="Input 3 14 2" xfId="6367" xr:uid="{00000000-0005-0000-0000-00006F080000}"/>
    <cellStyle name="Input 3 15" xfId="3192" xr:uid="{00000000-0005-0000-0000-000070080000}"/>
    <cellStyle name="Input 3 15 2" xfId="7409" xr:uid="{00000000-0005-0000-0000-000071080000}"/>
    <cellStyle name="Input 3 16" xfId="4234" xr:uid="{00000000-0005-0000-0000-000072080000}"/>
    <cellStyle name="Input 3 2" xfId="158" xr:uid="{00000000-0005-0000-0000-000073080000}"/>
    <cellStyle name="Input 3 2 2" xfId="680" xr:uid="{00000000-0005-0000-0000-000074080000}"/>
    <cellStyle name="Input 3 2 2 2" xfId="1724" xr:uid="{00000000-0005-0000-0000-000075080000}"/>
    <cellStyle name="Input 3 2 2 2 2" xfId="5941" xr:uid="{00000000-0005-0000-0000-000076080000}"/>
    <cellStyle name="Input 3 2 2 3" xfId="2766" xr:uid="{00000000-0005-0000-0000-000077080000}"/>
    <cellStyle name="Input 3 2 2 3 2" xfId="6983" xr:uid="{00000000-0005-0000-0000-000078080000}"/>
    <cellStyle name="Input 3 2 2 4" xfId="3808" xr:uid="{00000000-0005-0000-0000-000079080000}"/>
    <cellStyle name="Input 3 2 2 4 2" xfId="8025" xr:uid="{00000000-0005-0000-0000-00007A080000}"/>
    <cellStyle name="Input 3 2 2 5" xfId="4850" xr:uid="{00000000-0005-0000-0000-00007B080000}"/>
    <cellStyle name="Input 3 2 3" xfId="1203" xr:uid="{00000000-0005-0000-0000-00007C080000}"/>
    <cellStyle name="Input 3 2 3 2" xfId="5420" xr:uid="{00000000-0005-0000-0000-00007D080000}"/>
    <cellStyle name="Input 3 2 4" xfId="2245" xr:uid="{00000000-0005-0000-0000-00007E080000}"/>
    <cellStyle name="Input 3 2 4 2" xfId="6462" xr:uid="{00000000-0005-0000-0000-00007F080000}"/>
    <cellStyle name="Input 3 2 5" xfId="3287" xr:uid="{00000000-0005-0000-0000-000080080000}"/>
    <cellStyle name="Input 3 2 5 2" xfId="7504" xr:uid="{00000000-0005-0000-0000-000081080000}"/>
    <cellStyle name="Input 3 2 6" xfId="4329" xr:uid="{00000000-0005-0000-0000-000082080000}"/>
    <cellStyle name="Input 3 3" xfId="215" xr:uid="{00000000-0005-0000-0000-000083080000}"/>
    <cellStyle name="Input 3 3 2" xfId="737" xr:uid="{00000000-0005-0000-0000-000084080000}"/>
    <cellStyle name="Input 3 3 2 2" xfId="1781" xr:uid="{00000000-0005-0000-0000-000085080000}"/>
    <cellStyle name="Input 3 3 2 2 2" xfId="5998" xr:uid="{00000000-0005-0000-0000-000086080000}"/>
    <cellStyle name="Input 3 3 2 3" xfId="2823" xr:uid="{00000000-0005-0000-0000-000087080000}"/>
    <cellStyle name="Input 3 3 2 3 2" xfId="7040" xr:uid="{00000000-0005-0000-0000-000088080000}"/>
    <cellStyle name="Input 3 3 2 4" xfId="3865" xr:uid="{00000000-0005-0000-0000-000089080000}"/>
    <cellStyle name="Input 3 3 2 4 2" xfId="8082" xr:uid="{00000000-0005-0000-0000-00008A080000}"/>
    <cellStyle name="Input 3 3 2 5" xfId="4907" xr:uid="{00000000-0005-0000-0000-00008B080000}"/>
    <cellStyle name="Input 3 3 3" xfId="1260" xr:uid="{00000000-0005-0000-0000-00008C080000}"/>
    <cellStyle name="Input 3 3 3 2" xfId="5477" xr:uid="{00000000-0005-0000-0000-00008D080000}"/>
    <cellStyle name="Input 3 3 4" xfId="2302" xr:uid="{00000000-0005-0000-0000-00008E080000}"/>
    <cellStyle name="Input 3 3 4 2" xfId="6519" xr:uid="{00000000-0005-0000-0000-00008F080000}"/>
    <cellStyle name="Input 3 3 5" xfId="3344" xr:uid="{00000000-0005-0000-0000-000090080000}"/>
    <cellStyle name="Input 3 3 5 2" xfId="7561" xr:uid="{00000000-0005-0000-0000-000091080000}"/>
    <cellStyle name="Input 3 3 6" xfId="4386" xr:uid="{00000000-0005-0000-0000-000092080000}"/>
    <cellStyle name="Input 3 4" xfId="247" xr:uid="{00000000-0005-0000-0000-000093080000}"/>
    <cellStyle name="Input 3 4 2" xfId="769" xr:uid="{00000000-0005-0000-0000-000094080000}"/>
    <cellStyle name="Input 3 4 2 2" xfId="1813" xr:uid="{00000000-0005-0000-0000-000095080000}"/>
    <cellStyle name="Input 3 4 2 2 2" xfId="6030" xr:uid="{00000000-0005-0000-0000-000096080000}"/>
    <cellStyle name="Input 3 4 2 3" xfId="2855" xr:uid="{00000000-0005-0000-0000-000097080000}"/>
    <cellStyle name="Input 3 4 2 3 2" xfId="7072" xr:uid="{00000000-0005-0000-0000-000098080000}"/>
    <cellStyle name="Input 3 4 2 4" xfId="3897" xr:uid="{00000000-0005-0000-0000-000099080000}"/>
    <cellStyle name="Input 3 4 2 4 2" xfId="8114" xr:uid="{00000000-0005-0000-0000-00009A080000}"/>
    <cellStyle name="Input 3 4 2 5" xfId="4939" xr:uid="{00000000-0005-0000-0000-00009B080000}"/>
    <cellStyle name="Input 3 4 3" xfId="1292" xr:uid="{00000000-0005-0000-0000-00009C080000}"/>
    <cellStyle name="Input 3 4 3 2" xfId="5509" xr:uid="{00000000-0005-0000-0000-00009D080000}"/>
    <cellStyle name="Input 3 4 4" xfId="2334" xr:uid="{00000000-0005-0000-0000-00009E080000}"/>
    <cellStyle name="Input 3 4 4 2" xfId="6551" xr:uid="{00000000-0005-0000-0000-00009F080000}"/>
    <cellStyle name="Input 3 4 5" xfId="3376" xr:uid="{00000000-0005-0000-0000-0000A0080000}"/>
    <cellStyle name="Input 3 4 5 2" xfId="7593" xr:uid="{00000000-0005-0000-0000-0000A1080000}"/>
    <cellStyle name="Input 3 4 6" xfId="4418" xr:uid="{00000000-0005-0000-0000-0000A2080000}"/>
    <cellStyle name="Input 3 5" xfId="294" xr:uid="{00000000-0005-0000-0000-0000A3080000}"/>
    <cellStyle name="Input 3 5 2" xfId="816" xr:uid="{00000000-0005-0000-0000-0000A4080000}"/>
    <cellStyle name="Input 3 5 2 2" xfId="1860" xr:uid="{00000000-0005-0000-0000-0000A5080000}"/>
    <cellStyle name="Input 3 5 2 2 2" xfId="6077" xr:uid="{00000000-0005-0000-0000-0000A6080000}"/>
    <cellStyle name="Input 3 5 2 3" xfId="2902" xr:uid="{00000000-0005-0000-0000-0000A7080000}"/>
    <cellStyle name="Input 3 5 2 3 2" xfId="7119" xr:uid="{00000000-0005-0000-0000-0000A8080000}"/>
    <cellStyle name="Input 3 5 2 4" xfId="3944" xr:uid="{00000000-0005-0000-0000-0000A9080000}"/>
    <cellStyle name="Input 3 5 2 4 2" xfId="8161" xr:uid="{00000000-0005-0000-0000-0000AA080000}"/>
    <cellStyle name="Input 3 5 2 5" xfId="4986" xr:uid="{00000000-0005-0000-0000-0000AB080000}"/>
    <cellStyle name="Input 3 5 3" xfId="1339" xr:uid="{00000000-0005-0000-0000-0000AC080000}"/>
    <cellStyle name="Input 3 5 3 2" xfId="5556" xr:uid="{00000000-0005-0000-0000-0000AD080000}"/>
    <cellStyle name="Input 3 5 4" xfId="2381" xr:uid="{00000000-0005-0000-0000-0000AE080000}"/>
    <cellStyle name="Input 3 5 4 2" xfId="6598" xr:uid="{00000000-0005-0000-0000-0000AF080000}"/>
    <cellStyle name="Input 3 5 5" xfId="3423" xr:uid="{00000000-0005-0000-0000-0000B0080000}"/>
    <cellStyle name="Input 3 5 5 2" xfId="7640" xr:uid="{00000000-0005-0000-0000-0000B1080000}"/>
    <cellStyle name="Input 3 5 6" xfId="4465" xr:uid="{00000000-0005-0000-0000-0000B2080000}"/>
    <cellStyle name="Input 3 6" xfId="374" xr:uid="{00000000-0005-0000-0000-0000B3080000}"/>
    <cellStyle name="Input 3 6 2" xfId="886" xr:uid="{00000000-0005-0000-0000-0000B4080000}"/>
    <cellStyle name="Input 3 6 2 2" xfId="1930" xr:uid="{00000000-0005-0000-0000-0000B5080000}"/>
    <cellStyle name="Input 3 6 2 2 2" xfId="6147" xr:uid="{00000000-0005-0000-0000-0000B6080000}"/>
    <cellStyle name="Input 3 6 2 3" xfId="2972" xr:uid="{00000000-0005-0000-0000-0000B7080000}"/>
    <cellStyle name="Input 3 6 2 3 2" xfId="7189" xr:uid="{00000000-0005-0000-0000-0000B8080000}"/>
    <cellStyle name="Input 3 6 2 4" xfId="4014" xr:uid="{00000000-0005-0000-0000-0000B9080000}"/>
    <cellStyle name="Input 3 6 2 4 2" xfId="8231" xr:uid="{00000000-0005-0000-0000-0000BA080000}"/>
    <cellStyle name="Input 3 6 2 5" xfId="5056" xr:uid="{00000000-0005-0000-0000-0000BB080000}"/>
    <cellStyle name="Input 3 6 3" xfId="1419" xr:uid="{00000000-0005-0000-0000-0000BC080000}"/>
    <cellStyle name="Input 3 6 3 2" xfId="5636" xr:uid="{00000000-0005-0000-0000-0000BD080000}"/>
    <cellStyle name="Input 3 6 4" xfId="2461" xr:uid="{00000000-0005-0000-0000-0000BE080000}"/>
    <cellStyle name="Input 3 6 4 2" xfId="6678" xr:uid="{00000000-0005-0000-0000-0000BF080000}"/>
    <cellStyle name="Input 3 6 5" xfId="3503" xr:uid="{00000000-0005-0000-0000-0000C0080000}"/>
    <cellStyle name="Input 3 6 5 2" xfId="7720" xr:uid="{00000000-0005-0000-0000-0000C1080000}"/>
    <cellStyle name="Input 3 6 6" xfId="4545" xr:uid="{00000000-0005-0000-0000-0000C2080000}"/>
    <cellStyle name="Input 3 7" xfId="329" xr:uid="{00000000-0005-0000-0000-0000C3080000}"/>
    <cellStyle name="Input 3 7 2" xfId="847" xr:uid="{00000000-0005-0000-0000-0000C4080000}"/>
    <cellStyle name="Input 3 7 2 2" xfId="1891" xr:uid="{00000000-0005-0000-0000-0000C5080000}"/>
    <cellStyle name="Input 3 7 2 2 2" xfId="6108" xr:uid="{00000000-0005-0000-0000-0000C6080000}"/>
    <cellStyle name="Input 3 7 2 3" xfId="2933" xr:uid="{00000000-0005-0000-0000-0000C7080000}"/>
    <cellStyle name="Input 3 7 2 3 2" xfId="7150" xr:uid="{00000000-0005-0000-0000-0000C8080000}"/>
    <cellStyle name="Input 3 7 2 4" xfId="3975" xr:uid="{00000000-0005-0000-0000-0000C9080000}"/>
    <cellStyle name="Input 3 7 2 4 2" xfId="8192" xr:uid="{00000000-0005-0000-0000-0000CA080000}"/>
    <cellStyle name="Input 3 7 2 5" xfId="5017" xr:uid="{00000000-0005-0000-0000-0000CB080000}"/>
    <cellStyle name="Input 3 7 3" xfId="1374" xr:uid="{00000000-0005-0000-0000-0000CC080000}"/>
    <cellStyle name="Input 3 7 3 2" xfId="5591" xr:uid="{00000000-0005-0000-0000-0000CD080000}"/>
    <cellStyle name="Input 3 7 4" xfId="2416" xr:uid="{00000000-0005-0000-0000-0000CE080000}"/>
    <cellStyle name="Input 3 7 4 2" xfId="6633" xr:uid="{00000000-0005-0000-0000-0000CF080000}"/>
    <cellStyle name="Input 3 7 5" xfId="3458" xr:uid="{00000000-0005-0000-0000-0000D0080000}"/>
    <cellStyle name="Input 3 7 5 2" xfId="7675" xr:uid="{00000000-0005-0000-0000-0000D1080000}"/>
    <cellStyle name="Input 3 7 6" xfId="4500" xr:uid="{00000000-0005-0000-0000-0000D2080000}"/>
    <cellStyle name="Input 3 8" xfId="476" xr:uid="{00000000-0005-0000-0000-0000D3080000}"/>
    <cellStyle name="Input 3 8 2" xfId="966" xr:uid="{00000000-0005-0000-0000-0000D4080000}"/>
    <cellStyle name="Input 3 8 2 2" xfId="2010" xr:uid="{00000000-0005-0000-0000-0000D5080000}"/>
    <cellStyle name="Input 3 8 2 2 2" xfId="6227" xr:uid="{00000000-0005-0000-0000-0000D6080000}"/>
    <cellStyle name="Input 3 8 2 3" xfId="3052" xr:uid="{00000000-0005-0000-0000-0000D7080000}"/>
    <cellStyle name="Input 3 8 2 3 2" xfId="7269" xr:uid="{00000000-0005-0000-0000-0000D8080000}"/>
    <cellStyle name="Input 3 8 2 4" xfId="4094" xr:uid="{00000000-0005-0000-0000-0000D9080000}"/>
    <cellStyle name="Input 3 8 2 4 2" xfId="8311" xr:uid="{00000000-0005-0000-0000-0000DA080000}"/>
    <cellStyle name="Input 3 8 2 5" xfId="5136" xr:uid="{00000000-0005-0000-0000-0000DB080000}"/>
    <cellStyle name="Input 3 8 3" xfId="1520" xr:uid="{00000000-0005-0000-0000-0000DC080000}"/>
    <cellStyle name="Input 3 8 3 2" xfId="5737" xr:uid="{00000000-0005-0000-0000-0000DD080000}"/>
    <cellStyle name="Input 3 8 4" xfId="2562" xr:uid="{00000000-0005-0000-0000-0000DE080000}"/>
    <cellStyle name="Input 3 8 4 2" xfId="6779" xr:uid="{00000000-0005-0000-0000-0000DF080000}"/>
    <cellStyle name="Input 3 8 5" xfId="3604" xr:uid="{00000000-0005-0000-0000-0000E0080000}"/>
    <cellStyle name="Input 3 8 5 2" xfId="7821" xr:uid="{00000000-0005-0000-0000-0000E1080000}"/>
    <cellStyle name="Input 3 8 6" xfId="4646" xr:uid="{00000000-0005-0000-0000-0000E2080000}"/>
    <cellStyle name="Input 3 9" xfId="529" xr:uid="{00000000-0005-0000-0000-0000E3080000}"/>
    <cellStyle name="Input 3 9 2" xfId="1016" xr:uid="{00000000-0005-0000-0000-0000E4080000}"/>
    <cellStyle name="Input 3 9 2 2" xfId="2060" xr:uid="{00000000-0005-0000-0000-0000E5080000}"/>
    <cellStyle name="Input 3 9 2 2 2" xfId="6277" xr:uid="{00000000-0005-0000-0000-0000E6080000}"/>
    <cellStyle name="Input 3 9 2 3" xfId="3102" xr:uid="{00000000-0005-0000-0000-0000E7080000}"/>
    <cellStyle name="Input 3 9 2 3 2" xfId="7319" xr:uid="{00000000-0005-0000-0000-0000E8080000}"/>
    <cellStyle name="Input 3 9 2 4" xfId="4144" xr:uid="{00000000-0005-0000-0000-0000E9080000}"/>
    <cellStyle name="Input 3 9 2 4 2" xfId="8361" xr:uid="{00000000-0005-0000-0000-0000EA080000}"/>
    <cellStyle name="Input 3 9 2 5" xfId="5186" xr:uid="{00000000-0005-0000-0000-0000EB080000}"/>
    <cellStyle name="Input 3 9 3" xfId="1573" xr:uid="{00000000-0005-0000-0000-0000EC080000}"/>
    <cellStyle name="Input 3 9 3 2" xfId="5790" xr:uid="{00000000-0005-0000-0000-0000ED080000}"/>
    <cellStyle name="Input 3 9 4" xfId="2615" xr:uid="{00000000-0005-0000-0000-0000EE080000}"/>
    <cellStyle name="Input 3 9 4 2" xfId="6832" xr:uid="{00000000-0005-0000-0000-0000EF080000}"/>
    <cellStyle name="Input 3 9 5" xfId="3657" xr:uid="{00000000-0005-0000-0000-0000F0080000}"/>
    <cellStyle name="Input 3 9 5 2" xfId="7874" xr:uid="{00000000-0005-0000-0000-0000F1080000}"/>
    <cellStyle name="Input 3 9 6" xfId="4699" xr:uid="{00000000-0005-0000-0000-0000F2080000}"/>
    <cellStyle name="Input 4" xfId="57" xr:uid="{00000000-0005-0000-0000-0000F3080000}"/>
    <cellStyle name="Input 4 10" xfId="582" xr:uid="{00000000-0005-0000-0000-0000F4080000}"/>
    <cellStyle name="Input 4 10 2" xfId="1626" xr:uid="{00000000-0005-0000-0000-0000F5080000}"/>
    <cellStyle name="Input 4 10 2 2" xfId="5843" xr:uid="{00000000-0005-0000-0000-0000F6080000}"/>
    <cellStyle name="Input 4 10 3" xfId="2668" xr:uid="{00000000-0005-0000-0000-0000F7080000}"/>
    <cellStyle name="Input 4 10 3 2" xfId="6885" xr:uid="{00000000-0005-0000-0000-0000F8080000}"/>
    <cellStyle name="Input 4 10 4" xfId="3710" xr:uid="{00000000-0005-0000-0000-0000F9080000}"/>
    <cellStyle name="Input 4 10 4 2" xfId="7927" xr:uid="{00000000-0005-0000-0000-0000FA080000}"/>
    <cellStyle name="Input 4 10 5" xfId="4752" xr:uid="{00000000-0005-0000-0000-0000FB080000}"/>
    <cellStyle name="Input 4 11" xfId="576" xr:uid="{00000000-0005-0000-0000-0000FC080000}"/>
    <cellStyle name="Input 4 11 2" xfId="1620" xr:uid="{00000000-0005-0000-0000-0000FD080000}"/>
    <cellStyle name="Input 4 11 2 2" xfId="5837" xr:uid="{00000000-0005-0000-0000-0000FE080000}"/>
    <cellStyle name="Input 4 11 3" xfId="2662" xr:uid="{00000000-0005-0000-0000-0000FF080000}"/>
    <cellStyle name="Input 4 11 3 2" xfId="6879" xr:uid="{00000000-0005-0000-0000-000000090000}"/>
    <cellStyle name="Input 4 11 4" xfId="3704" xr:uid="{00000000-0005-0000-0000-000001090000}"/>
    <cellStyle name="Input 4 11 4 2" xfId="7921" xr:uid="{00000000-0005-0000-0000-000002090000}"/>
    <cellStyle name="Input 4 11 5" xfId="4746" xr:uid="{00000000-0005-0000-0000-000003090000}"/>
    <cellStyle name="Input 4 12" xfId="1051" xr:uid="{00000000-0005-0000-0000-000004090000}"/>
    <cellStyle name="Input 4 12 2" xfId="2095" xr:uid="{00000000-0005-0000-0000-000005090000}"/>
    <cellStyle name="Input 4 12 2 2" xfId="6312" xr:uid="{00000000-0005-0000-0000-000006090000}"/>
    <cellStyle name="Input 4 12 3" xfId="3137" xr:uid="{00000000-0005-0000-0000-000007090000}"/>
    <cellStyle name="Input 4 12 3 2" xfId="7354" xr:uid="{00000000-0005-0000-0000-000008090000}"/>
    <cellStyle name="Input 4 12 4" xfId="4179" xr:uid="{00000000-0005-0000-0000-000009090000}"/>
    <cellStyle name="Input 4 12 4 2" xfId="8396" xr:uid="{00000000-0005-0000-0000-00000A090000}"/>
    <cellStyle name="Input 4 12 5" xfId="5221" xr:uid="{00000000-0005-0000-0000-00000B090000}"/>
    <cellStyle name="Input 4 13" xfId="1105" xr:uid="{00000000-0005-0000-0000-00000C090000}"/>
    <cellStyle name="Input 4 13 2" xfId="5322" xr:uid="{00000000-0005-0000-0000-00000D090000}"/>
    <cellStyle name="Input 4 14" xfId="2147" xr:uid="{00000000-0005-0000-0000-00000E090000}"/>
    <cellStyle name="Input 4 14 2" xfId="6364" xr:uid="{00000000-0005-0000-0000-00000F090000}"/>
    <cellStyle name="Input 4 15" xfId="3189" xr:uid="{00000000-0005-0000-0000-000010090000}"/>
    <cellStyle name="Input 4 15 2" xfId="7406" xr:uid="{00000000-0005-0000-0000-000011090000}"/>
    <cellStyle name="Input 4 16" xfId="4231" xr:uid="{00000000-0005-0000-0000-000012090000}"/>
    <cellStyle name="Input 4 2" xfId="155" xr:uid="{00000000-0005-0000-0000-000013090000}"/>
    <cellStyle name="Input 4 2 2" xfId="677" xr:uid="{00000000-0005-0000-0000-000014090000}"/>
    <cellStyle name="Input 4 2 2 2" xfId="1721" xr:uid="{00000000-0005-0000-0000-000015090000}"/>
    <cellStyle name="Input 4 2 2 2 2" xfId="5938" xr:uid="{00000000-0005-0000-0000-000016090000}"/>
    <cellStyle name="Input 4 2 2 3" xfId="2763" xr:uid="{00000000-0005-0000-0000-000017090000}"/>
    <cellStyle name="Input 4 2 2 3 2" xfId="6980" xr:uid="{00000000-0005-0000-0000-000018090000}"/>
    <cellStyle name="Input 4 2 2 4" xfId="3805" xr:uid="{00000000-0005-0000-0000-000019090000}"/>
    <cellStyle name="Input 4 2 2 4 2" xfId="8022" xr:uid="{00000000-0005-0000-0000-00001A090000}"/>
    <cellStyle name="Input 4 2 2 5" xfId="4847" xr:uid="{00000000-0005-0000-0000-00001B090000}"/>
    <cellStyle name="Input 4 2 3" xfId="1200" xr:uid="{00000000-0005-0000-0000-00001C090000}"/>
    <cellStyle name="Input 4 2 3 2" xfId="5417" xr:uid="{00000000-0005-0000-0000-00001D090000}"/>
    <cellStyle name="Input 4 2 4" xfId="2242" xr:uid="{00000000-0005-0000-0000-00001E090000}"/>
    <cellStyle name="Input 4 2 4 2" xfId="6459" xr:uid="{00000000-0005-0000-0000-00001F090000}"/>
    <cellStyle name="Input 4 2 5" xfId="3284" xr:uid="{00000000-0005-0000-0000-000020090000}"/>
    <cellStyle name="Input 4 2 5 2" xfId="7501" xr:uid="{00000000-0005-0000-0000-000021090000}"/>
    <cellStyle name="Input 4 2 6" xfId="4326" xr:uid="{00000000-0005-0000-0000-000022090000}"/>
    <cellStyle name="Input 4 3" xfId="241" xr:uid="{00000000-0005-0000-0000-000023090000}"/>
    <cellStyle name="Input 4 3 2" xfId="763" xr:uid="{00000000-0005-0000-0000-000024090000}"/>
    <cellStyle name="Input 4 3 2 2" xfId="1807" xr:uid="{00000000-0005-0000-0000-000025090000}"/>
    <cellStyle name="Input 4 3 2 2 2" xfId="6024" xr:uid="{00000000-0005-0000-0000-000026090000}"/>
    <cellStyle name="Input 4 3 2 3" xfId="2849" xr:uid="{00000000-0005-0000-0000-000027090000}"/>
    <cellStyle name="Input 4 3 2 3 2" xfId="7066" xr:uid="{00000000-0005-0000-0000-000028090000}"/>
    <cellStyle name="Input 4 3 2 4" xfId="3891" xr:uid="{00000000-0005-0000-0000-000029090000}"/>
    <cellStyle name="Input 4 3 2 4 2" xfId="8108" xr:uid="{00000000-0005-0000-0000-00002A090000}"/>
    <cellStyle name="Input 4 3 2 5" xfId="4933" xr:uid="{00000000-0005-0000-0000-00002B090000}"/>
    <cellStyle name="Input 4 3 3" xfId="1286" xr:uid="{00000000-0005-0000-0000-00002C090000}"/>
    <cellStyle name="Input 4 3 3 2" xfId="5503" xr:uid="{00000000-0005-0000-0000-00002D090000}"/>
    <cellStyle name="Input 4 3 4" xfId="2328" xr:uid="{00000000-0005-0000-0000-00002E090000}"/>
    <cellStyle name="Input 4 3 4 2" xfId="6545" xr:uid="{00000000-0005-0000-0000-00002F090000}"/>
    <cellStyle name="Input 4 3 5" xfId="3370" xr:uid="{00000000-0005-0000-0000-000030090000}"/>
    <cellStyle name="Input 4 3 5 2" xfId="7587" xr:uid="{00000000-0005-0000-0000-000031090000}"/>
    <cellStyle name="Input 4 3 6" xfId="4412" xr:uid="{00000000-0005-0000-0000-000032090000}"/>
    <cellStyle name="Input 4 4" xfId="244" xr:uid="{00000000-0005-0000-0000-000033090000}"/>
    <cellStyle name="Input 4 4 2" xfId="766" xr:uid="{00000000-0005-0000-0000-000034090000}"/>
    <cellStyle name="Input 4 4 2 2" xfId="1810" xr:uid="{00000000-0005-0000-0000-000035090000}"/>
    <cellStyle name="Input 4 4 2 2 2" xfId="6027" xr:uid="{00000000-0005-0000-0000-000036090000}"/>
    <cellStyle name="Input 4 4 2 3" xfId="2852" xr:uid="{00000000-0005-0000-0000-000037090000}"/>
    <cellStyle name="Input 4 4 2 3 2" xfId="7069" xr:uid="{00000000-0005-0000-0000-000038090000}"/>
    <cellStyle name="Input 4 4 2 4" xfId="3894" xr:uid="{00000000-0005-0000-0000-000039090000}"/>
    <cellStyle name="Input 4 4 2 4 2" xfId="8111" xr:uid="{00000000-0005-0000-0000-00003A090000}"/>
    <cellStyle name="Input 4 4 2 5" xfId="4936" xr:uid="{00000000-0005-0000-0000-00003B090000}"/>
    <cellStyle name="Input 4 4 3" xfId="1289" xr:uid="{00000000-0005-0000-0000-00003C090000}"/>
    <cellStyle name="Input 4 4 3 2" xfId="5506" xr:uid="{00000000-0005-0000-0000-00003D090000}"/>
    <cellStyle name="Input 4 4 4" xfId="2331" xr:uid="{00000000-0005-0000-0000-00003E090000}"/>
    <cellStyle name="Input 4 4 4 2" xfId="6548" xr:uid="{00000000-0005-0000-0000-00003F090000}"/>
    <cellStyle name="Input 4 4 5" xfId="3373" xr:uid="{00000000-0005-0000-0000-000040090000}"/>
    <cellStyle name="Input 4 4 5 2" xfId="7590" xr:uid="{00000000-0005-0000-0000-000041090000}"/>
    <cellStyle name="Input 4 4 6" xfId="4415" xr:uid="{00000000-0005-0000-0000-000042090000}"/>
    <cellStyle name="Input 4 5" xfId="316" xr:uid="{00000000-0005-0000-0000-000043090000}"/>
    <cellStyle name="Input 4 5 2" xfId="838" xr:uid="{00000000-0005-0000-0000-000044090000}"/>
    <cellStyle name="Input 4 5 2 2" xfId="1882" xr:uid="{00000000-0005-0000-0000-000045090000}"/>
    <cellStyle name="Input 4 5 2 2 2" xfId="6099" xr:uid="{00000000-0005-0000-0000-000046090000}"/>
    <cellStyle name="Input 4 5 2 3" xfId="2924" xr:uid="{00000000-0005-0000-0000-000047090000}"/>
    <cellStyle name="Input 4 5 2 3 2" xfId="7141" xr:uid="{00000000-0005-0000-0000-000048090000}"/>
    <cellStyle name="Input 4 5 2 4" xfId="3966" xr:uid="{00000000-0005-0000-0000-000049090000}"/>
    <cellStyle name="Input 4 5 2 4 2" xfId="8183" xr:uid="{00000000-0005-0000-0000-00004A090000}"/>
    <cellStyle name="Input 4 5 2 5" xfId="5008" xr:uid="{00000000-0005-0000-0000-00004B090000}"/>
    <cellStyle name="Input 4 5 3" xfId="1361" xr:uid="{00000000-0005-0000-0000-00004C090000}"/>
    <cellStyle name="Input 4 5 3 2" xfId="5578" xr:uid="{00000000-0005-0000-0000-00004D090000}"/>
    <cellStyle name="Input 4 5 4" xfId="2403" xr:uid="{00000000-0005-0000-0000-00004E090000}"/>
    <cellStyle name="Input 4 5 4 2" xfId="6620" xr:uid="{00000000-0005-0000-0000-00004F090000}"/>
    <cellStyle name="Input 4 5 5" xfId="3445" xr:uid="{00000000-0005-0000-0000-000050090000}"/>
    <cellStyle name="Input 4 5 5 2" xfId="7662" xr:uid="{00000000-0005-0000-0000-000051090000}"/>
    <cellStyle name="Input 4 5 6" xfId="4487" xr:uid="{00000000-0005-0000-0000-000052090000}"/>
    <cellStyle name="Input 4 6" xfId="371" xr:uid="{00000000-0005-0000-0000-000053090000}"/>
    <cellStyle name="Input 4 6 2" xfId="883" xr:uid="{00000000-0005-0000-0000-000054090000}"/>
    <cellStyle name="Input 4 6 2 2" xfId="1927" xr:uid="{00000000-0005-0000-0000-000055090000}"/>
    <cellStyle name="Input 4 6 2 2 2" xfId="6144" xr:uid="{00000000-0005-0000-0000-000056090000}"/>
    <cellStyle name="Input 4 6 2 3" xfId="2969" xr:uid="{00000000-0005-0000-0000-000057090000}"/>
    <cellStyle name="Input 4 6 2 3 2" xfId="7186" xr:uid="{00000000-0005-0000-0000-000058090000}"/>
    <cellStyle name="Input 4 6 2 4" xfId="4011" xr:uid="{00000000-0005-0000-0000-000059090000}"/>
    <cellStyle name="Input 4 6 2 4 2" xfId="8228" xr:uid="{00000000-0005-0000-0000-00005A090000}"/>
    <cellStyle name="Input 4 6 2 5" xfId="5053" xr:uid="{00000000-0005-0000-0000-00005B090000}"/>
    <cellStyle name="Input 4 6 3" xfId="1416" xr:uid="{00000000-0005-0000-0000-00005C090000}"/>
    <cellStyle name="Input 4 6 3 2" xfId="5633" xr:uid="{00000000-0005-0000-0000-00005D090000}"/>
    <cellStyle name="Input 4 6 4" xfId="2458" xr:uid="{00000000-0005-0000-0000-00005E090000}"/>
    <cellStyle name="Input 4 6 4 2" xfId="6675" xr:uid="{00000000-0005-0000-0000-00005F090000}"/>
    <cellStyle name="Input 4 6 5" xfId="3500" xr:uid="{00000000-0005-0000-0000-000060090000}"/>
    <cellStyle name="Input 4 6 5 2" xfId="7717" xr:uid="{00000000-0005-0000-0000-000061090000}"/>
    <cellStyle name="Input 4 6 6" xfId="4542" xr:uid="{00000000-0005-0000-0000-000062090000}"/>
    <cellStyle name="Input 4 7" xfId="326" xr:uid="{00000000-0005-0000-0000-000063090000}"/>
    <cellStyle name="Input 4 7 2" xfId="844" xr:uid="{00000000-0005-0000-0000-000064090000}"/>
    <cellStyle name="Input 4 7 2 2" xfId="1888" xr:uid="{00000000-0005-0000-0000-000065090000}"/>
    <cellStyle name="Input 4 7 2 2 2" xfId="6105" xr:uid="{00000000-0005-0000-0000-000066090000}"/>
    <cellStyle name="Input 4 7 2 3" xfId="2930" xr:uid="{00000000-0005-0000-0000-000067090000}"/>
    <cellStyle name="Input 4 7 2 3 2" xfId="7147" xr:uid="{00000000-0005-0000-0000-000068090000}"/>
    <cellStyle name="Input 4 7 2 4" xfId="3972" xr:uid="{00000000-0005-0000-0000-000069090000}"/>
    <cellStyle name="Input 4 7 2 4 2" xfId="8189" xr:uid="{00000000-0005-0000-0000-00006A090000}"/>
    <cellStyle name="Input 4 7 2 5" xfId="5014" xr:uid="{00000000-0005-0000-0000-00006B090000}"/>
    <cellStyle name="Input 4 7 3" xfId="1371" xr:uid="{00000000-0005-0000-0000-00006C090000}"/>
    <cellStyle name="Input 4 7 3 2" xfId="5588" xr:uid="{00000000-0005-0000-0000-00006D090000}"/>
    <cellStyle name="Input 4 7 4" xfId="2413" xr:uid="{00000000-0005-0000-0000-00006E090000}"/>
    <cellStyle name="Input 4 7 4 2" xfId="6630" xr:uid="{00000000-0005-0000-0000-00006F090000}"/>
    <cellStyle name="Input 4 7 5" xfId="3455" xr:uid="{00000000-0005-0000-0000-000070090000}"/>
    <cellStyle name="Input 4 7 5 2" xfId="7672" xr:uid="{00000000-0005-0000-0000-000071090000}"/>
    <cellStyle name="Input 4 7 6" xfId="4497" xr:uid="{00000000-0005-0000-0000-000072090000}"/>
    <cellStyle name="Input 4 8" xfId="473" xr:uid="{00000000-0005-0000-0000-000073090000}"/>
    <cellStyle name="Input 4 8 2" xfId="963" xr:uid="{00000000-0005-0000-0000-000074090000}"/>
    <cellStyle name="Input 4 8 2 2" xfId="2007" xr:uid="{00000000-0005-0000-0000-000075090000}"/>
    <cellStyle name="Input 4 8 2 2 2" xfId="6224" xr:uid="{00000000-0005-0000-0000-000076090000}"/>
    <cellStyle name="Input 4 8 2 3" xfId="3049" xr:uid="{00000000-0005-0000-0000-000077090000}"/>
    <cellStyle name="Input 4 8 2 3 2" xfId="7266" xr:uid="{00000000-0005-0000-0000-000078090000}"/>
    <cellStyle name="Input 4 8 2 4" xfId="4091" xr:uid="{00000000-0005-0000-0000-000079090000}"/>
    <cellStyle name="Input 4 8 2 4 2" xfId="8308" xr:uid="{00000000-0005-0000-0000-00007A090000}"/>
    <cellStyle name="Input 4 8 2 5" xfId="5133" xr:uid="{00000000-0005-0000-0000-00007B090000}"/>
    <cellStyle name="Input 4 8 3" xfId="1517" xr:uid="{00000000-0005-0000-0000-00007C090000}"/>
    <cellStyle name="Input 4 8 3 2" xfId="5734" xr:uid="{00000000-0005-0000-0000-00007D090000}"/>
    <cellStyle name="Input 4 8 4" xfId="2559" xr:uid="{00000000-0005-0000-0000-00007E090000}"/>
    <cellStyle name="Input 4 8 4 2" xfId="6776" xr:uid="{00000000-0005-0000-0000-00007F090000}"/>
    <cellStyle name="Input 4 8 5" xfId="3601" xr:uid="{00000000-0005-0000-0000-000080090000}"/>
    <cellStyle name="Input 4 8 5 2" xfId="7818" xr:uid="{00000000-0005-0000-0000-000081090000}"/>
    <cellStyle name="Input 4 8 6" xfId="4643" xr:uid="{00000000-0005-0000-0000-000082090000}"/>
    <cellStyle name="Input 4 9" xfId="432" xr:uid="{00000000-0005-0000-0000-000083090000}"/>
    <cellStyle name="Input 4 9 2" xfId="932" xr:uid="{00000000-0005-0000-0000-000084090000}"/>
    <cellStyle name="Input 4 9 2 2" xfId="1976" xr:uid="{00000000-0005-0000-0000-000085090000}"/>
    <cellStyle name="Input 4 9 2 2 2" xfId="6193" xr:uid="{00000000-0005-0000-0000-000086090000}"/>
    <cellStyle name="Input 4 9 2 3" xfId="3018" xr:uid="{00000000-0005-0000-0000-000087090000}"/>
    <cellStyle name="Input 4 9 2 3 2" xfId="7235" xr:uid="{00000000-0005-0000-0000-000088090000}"/>
    <cellStyle name="Input 4 9 2 4" xfId="4060" xr:uid="{00000000-0005-0000-0000-000089090000}"/>
    <cellStyle name="Input 4 9 2 4 2" xfId="8277" xr:uid="{00000000-0005-0000-0000-00008A090000}"/>
    <cellStyle name="Input 4 9 2 5" xfId="5102" xr:uid="{00000000-0005-0000-0000-00008B090000}"/>
    <cellStyle name="Input 4 9 3" xfId="1476" xr:uid="{00000000-0005-0000-0000-00008C090000}"/>
    <cellStyle name="Input 4 9 3 2" xfId="5693" xr:uid="{00000000-0005-0000-0000-00008D090000}"/>
    <cellStyle name="Input 4 9 4" xfId="2518" xr:uid="{00000000-0005-0000-0000-00008E090000}"/>
    <cellStyle name="Input 4 9 4 2" xfId="6735" xr:uid="{00000000-0005-0000-0000-00008F090000}"/>
    <cellStyle name="Input 4 9 5" xfId="3560" xr:uid="{00000000-0005-0000-0000-000090090000}"/>
    <cellStyle name="Input 4 9 5 2" xfId="7777" xr:uid="{00000000-0005-0000-0000-000091090000}"/>
    <cellStyle name="Input 4 9 6" xfId="4602" xr:uid="{00000000-0005-0000-0000-000092090000}"/>
    <cellStyle name="Input 5" xfId="70" xr:uid="{00000000-0005-0000-0000-000093090000}"/>
    <cellStyle name="Input 5 10" xfId="595" xr:uid="{00000000-0005-0000-0000-000094090000}"/>
    <cellStyle name="Input 5 10 2" xfId="1639" xr:uid="{00000000-0005-0000-0000-000095090000}"/>
    <cellStyle name="Input 5 10 2 2" xfId="5856" xr:uid="{00000000-0005-0000-0000-000096090000}"/>
    <cellStyle name="Input 5 10 3" xfId="2681" xr:uid="{00000000-0005-0000-0000-000097090000}"/>
    <cellStyle name="Input 5 10 3 2" xfId="6898" xr:uid="{00000000-0005-0000-0000-000098090000}"/>
    <cellStyle name="Input 5 10 4" xfId="3723" xr:uid="{00000000-0005-0000-0000-000099090000}"/>
    <cellStyle name="Input 5 10 4 2" xfId="7940" xr:uid="{00000000-0005-0000-0000-00009A090000}"/>
    <cellStyle name="Input 5 10 5" xfId="4765" xr:uid="{00000000-0005-0000-0000-00009B090000}"/>
    <cellStyle name="Input 5 11" xfId="572" xr:uid="{00000000-0005-0000-0000-00009C090000}"/>
    <cellStyle name="Input 5 11 2" xfId="1616" xr:uid="{00000000-0005-0000-0000-00009D090000}"/>
    <cellStyle name="Input 5 11 2 2" xfId="5833" xr:uid="{00000000-0005-0000-0000-00009E090000}"/>
    <cellStyle name="Input 5 11 3" xfId="2658" xr:uid="{00000000-0005-0000-0000-00009F090000}"/>
    <cellStyle name="Input 5 11 3 2" xfId="6875" xr:uid="{00000000-0005-0000-0000-0000A0090000}"/>
    <cellStyle name="Input 5 11 4" xfId="3700" xr:uid="{00000000-0005-0000-0000-0000A1090000}"/>
    <cellStyle name="Input 5 11 4 2" xfId="7917" xr:uid="{00000000-0005-0000-0000-0000A2090000}"/>
    <cellStyle name="Input 5 11 5" xfId="4742" xr:uid="{00000000-0005-0000-0000-0000A3090000}"/>
    <cellStyle name="Input 5 12" xfId="1064" xr:uid="{00000000-0005-0000-0000-0000A4090000}"/>
    <cellStyle name="Input 5 12 2" xfId="2108" xr:uid="{00000000-0005-0000-0000-0000A5090000}"/>
    <cellStyle name="Input 5 12 2 2" xfId="6325" xr:uid="{00000000-0005-0000-0000-0000A6090000}"/>
    <cellStyle name="Input 5 12 3" xfId="3150" xr:uid="{00000000-0005-0000-0000-0000A7090000}"/>
    <cellStyle name="Input 5 12 3 2" xfId="7367" xr:uid="{00000000-0005-0000-0000-0000A8090000}"/>
    <cellStyle name="Input 5 12 4" xfId="4192" xr:uid="{00000000-0005-0000-0000-0000A9090000}"/>
    <cellStyle name="Input 5 12 4 2" xfId="8409" xr:uid="{00000000-0005-0000-0000-0000AA090000}"/>
    <cellStyle name="Input 5 12 5" xfId="5234" xr:uid="{00000000-0005-0000-0000-0000AB090000}"/>
    <cellStyle name="Input 5 13" xfId="1118" xr:uid="{00000000-0005-0000-0000-0000AC090000}"/>
    <cellStyle name="Input 5 13 2" xfId="5335" xr:uid="{00000000-0005-0000-0000-0000AD090000}"/>
    <cellStyle name="Input 5 14" xfId="2160" xr:uid="{00000000-0005-0000-0000-0000AE090000}"/>
    <cellStyle name="Input 5 14 2" xfId="6377" xr:uid="{00000000-0005-0000-0000-0000AF090000}"/>
    <cellStyle name="Input 5 15" xfId="3202" xr:uid="{00000000-0005-0000-0000-0000B0090000}"/>
    <cellStyle name="Input 5 15 2" xfId="7419" xr:uid="{00000000-0005-0000-0000-0000B1090000}"/>
    <cellStyle name="Input 5 16" xfId="4244" xr:uid="{00000000-0005-0000-0000-0000B2090000}"/>
    <cellStyle name="Input 5 2" xfId="168" xr:uid="{00000000-0005-0000-0000-0000B3090000}"/>
    <cellStyle name="Input 5 2 2" xfId="690" xr:uid="{00000000-0005-0000-0000-0000B4090000}"/>
    <cellStyle name="Input 5 2 2 2" xfId="1734" xr:uid="{00000000-0005-0000-0000-0000B5090000}"/>
    <cellStyle name="Input 5 2 2 2 2" xfId="5951" xr:uid="{00000000-0005-0000-0000-0000B6090000}"/>
    <cellStyle name="Input 5 2 2 3" xfId="2776" xr:uid="{00000000-0005-0000-0000-0000B7090000}"/>
    <cellStyle name="Input 5 2 2 3 2" xfId="6993" xr:uid="{00000000-0005-0000-0000-0000B8090000}"/>
    <cellStyle name="Input 5 2 2 4" xfId="3818" xr:uid="{00000000-0005-0000-0000-0000B9090000}"/>
    <cellStyle name="Input 5 2 2 4 2" xfId="8035" xr:uid="{00000000-0005-0000-0000-0000BA090000}"/>
    <cellStyle name="Input 5 2 2 5" xfId="4860" xr:uid="{00000000-0005-0000-0000-0000BB090000}"/>
    <cellStyle name="Input 5 2 3" xfId="1213" xr:uid="{00000000-0005-0000-0000-0000BC090000}"/>
    <cellStyle name="Input 5 2 3 2" xfId="5430" xr:uid="{00000000-0005-0000-0000-0000BD090000}"/>
    <cellStyle name="Input 5 2 4" xfId="2255" xr:uid="{00000000-0005-0000-0000-0000BE090000}"/>
    <cellStyle name="Input 5 2 4 2" xfId="6472" xr:uid="{00000000-0005-0000-0000-0000BF090000}"/>
    <cellStyle name="Input 5 2 5" xfId="3297" xr:uid="{00000000-0005-0000-0000-0000C0090000}"/>
    <cellStyle name="Input 5 2 5 2" xfId="7514" xr:uid="{00000000-0005-0000-0000-0000C1090000}"/>
    <cellStyle name="Input 5 2 6" xfId="4339" xr:uid="{00000000-0005-0000-0000-0000C2090000}"/>
    <cellStyle name="Input 5 3" xfId="124" xr:uid="{00000000-0005-0000-0000-0000C3090000}"/>
    <cellStyle name="Input 5 3 2" xfId="647" xr:uid="{00000000-0005-0000-0000-0000C4090000}"/>
    <cellStyle name="Input 5 3 2 2" xfId="1691" xr:uid="{00000000-0005-0000-0000-0000C5090000}"/>
    <cellStyle name="Input 5 3 2 2 2" xfId="5908" xr:uid="{00000000-0005-0000-0000-0000C6090000}"/>
    <cellStyle name="Input 5 3 2 3" xfId="2733" xr:uid="{00000000-0005-0000-0000-0000C7090000}"/>
    <cellStyle name="Input 5 3 2 3 2" xfId="6950" xr:uid="{00000000-0005-0000-0000-0000C8090000}"/>
    <cellStyle name="Input 5 3 2 4" xfId="3775" xr:uid="{00000000-0005-0000-0000-0000C9090000}"/>
    <cellStyle name="Input 5 3 2 4 2" xfId="7992" xr:uid="{00000000-0005-0000-0000-0000CA090000}"/>
    <cellStyle name="Input 5 3 2 5" xfId="4817" xr:uid="{00000000-0005-0000-0000-0000CB090000}"/>
    <cellStyle name="Input 5 3 3" xfId="1170" xr:uid="{00000000-0005-0000-0000-0000CC090000}"/>
    <cellStyle name="Input 5 3 3 2" xfId="5387" xr:uid="{00000000-0005-0000-0000-0000CD090000}"/>
    <cellStyle name="Input 5 3 4" xfId="2212" xr:uid="{00000000-0005-0000-0000-0000CE090000}"/>
    <cellStyle name="Input 5 3 4 2" xfId="6429" xr:uid="{00000000-0005-0000-0000-0000CF090000}"/>
    <cellStyle name="Input 5 3 5" xfId="3254" xr:uid="{00000000-0005-0000-0000-0000D0090000}"/>
    <cellStyle name="Input 5 3 5 2" xfId="7471" xr:uid="{00000000-0005-0000-0000-0000D1090000}"/>
    <cellStyle name="Input 5 3 6" xfId="4296" xr:uid="{00000000-0005-0000-0000-0000D2090000}"/>
    <cellStyle name="Input 5 4" xfId="257" xr:uid="{00000000-0005-0000-0000-0000D3090000}"/>
    <cellStyle name="Input 5 4 2" xfId="779" xr:uid="{00000000-0005-0000-0000-0000D4090000}"/>
    <cellStyle name="Input 5 4 2 2" xfId="1823" xr:uid="{00000000-0005-0000-0000-0000D5090000}"/>
    <cellStyle name="Input 5 4 2 2 2" xfId="6040" xr:uid="{00000000-0005-0000-0000-0000D6090000}"/>
    <cellStyle name="Input 5 4 2 3" xfId="2865" xr:uid="{00000000-0005-0000-0000-0000D7090000}"/>
    <cellStyle name="Input 5 4 2 3 2" xfId="7082" xr:uid="{00000000-0005-0000-0000-0000D8090000}"/>
    <cellStyle name="Input 5 4 2 4" xfId="3907" xr:uid="{00000000-0005-0000-0000-0000D9090000}"/>
    <cellStyle name="Input 5 4 2 4 2" xfId="8124" xr:uid="{00000000-0005-0000-0000-0000DA090000}"/>
    <cellStyle name="Input 5 4 2 5" xfId="4949" xr:uid="{00000000-0005-0000-0000-0000DB090000}"/>
    <cellStyle name="Input 5 4 3" xfId="1302" xr:uid="{00000000-0005-0000-0000-0000DC090000}"/>
    <cellStyle name="Input 5 4 3 2" xfId="5519" xr:uid="{00000000-0005-0000-0000-0000DD090000}"/>
    <cellStyle name="Input 5 4 4" xfId="2344" xr:uid="{00000000-0005-0000-0000-0000DE090000}"/>
    <cellStyle name="Input 5 4 4 2" xfId="6561" xr:uid="{00000000-0005-0000-0000-0000DF090000}"/>
    <cellStyle name="Input 5 4 5" xfId="3386" xr:uid="{00000000-0005-0000-0000-0000E0090000}"/>
    <cellStyle name="Input 5 4 5 2" xfId="7603" xr:uid="{00000000-0005-0000-0000-0000E1090000}"/>
    <cellStyle name="Input 5 4 6" xfId="4428" xr:uid="{00000000-0005-0000-0000-0000E2090000}"/>
    <cellStyle name="Input 5 5" xfId="126" xr:uid="{00000000-0005-0000-0000-0000E3090000}"/>
    <cellStyle name="Input 5 5 2" xfId="649" xr:uid="{00000000-0005-0000-0000-0000E4090000}"/>
    <cellStyle name="Input 5 5 2 2" xfId="1693" xr:uid="{00000000-0005-0000-0000-0000E5090000}"/>
    <cellStyle name="Input 5 5 2 2 2" xfId="5910" xr:uid="{00000000-0005-0000-0000-0000E6090000}"/>
    <cellStyle name="Input 5 5 2 3" xfId="2735" xr:uid="{00000000-0005-0000-0000-0000E7090000}"/>
    <cellStyle name="Input 5 5 2 3 2" xfId="6952" xr:uid="{00000000-0005-0000-0000-0000E8090000}"/>
    <cellStyle name="Input 5 5 2 4" xfId="3777" xr:uid="{00000000-0005-0000-0000-0000E9090000}"/>
    <cellStyle name="Input 5 5 2 4 2" xfId="7994" xr:uid="{00000000-0005-0000-0000-0000EA090000}"/>
    <cellStyle name="Input 5 5 2 5" xfId="4819" xr:uid="{00000000-0005-0000-0000-0000EB090000}"/>
    <cellStyle name="Input 5 5 3" xfId="1172" xr:uid="{00000000-0005-0000-0000-0000EC090000}"/>
    <cellStyle name="Input 5 5 3 2" xfId="5389" xr:uid="{00000000-0005-0000-0000-0000ED090000}"/>
    <cellStyle name="Input 5 5 4" xfId="2214" xr:uid="{00000000-0005-0000-0000-0000EE090000}"/>
    <cellStyle name="Input 5 5 4 2" xfId="6431" xr:uid="{00000000-0005-0000-0000-0000EF090000}"/>
    <cellStyle name="Input 5 5 5" xfId="3256" xr:uid="{00000000-0005-0000-0000-0000F0090000}"/>
    <cellStyle name="Input 5 5 5 2" xfId="7473" xr:uid="{00000000-0005-0000-0000-0000F1090000}"/>
    <cellStyle name="Input 5 5 6" xfId="4298" xr:uid="{00000000-0005-0000-0000-0000F2090000}"/>
    <cellStyle name="Input 5 6" xfId="384" xr:uid="{00000000-0005-0000-0000-0000F3090000}"/>
    <cellStyle name="Input 5 6 2" xfId="896" xr:uid="{00000000-0005-0000-0000-0000F4090000}"/>
    <cellStyle name="Input 5 6 2 2" xfId="1940" xr:uid="{00000000-0005-0000-0000-0000F5090000}"/>
    <cellStyle name="Input 5 6 2 2 2" xfId="6157" xr:uid="{00000000-0005-0000-0000-0000F6090000}"/>
    <cellStyle name="Input 5 6 2 3" xfId="2982" xr:uid="{00000000-0005-0000-0000-0000F7090000}"/>
    <cellStyle name="Input 5 6 2 3 2" xfId="7199" xr:uid="{00000000-0005-0000-0000-0000F8090000}"/>
    <cellStyle name="Input 5 6 2 4" xfId="4024" xr:uid="{00000000-0005-0000-0000-0000F9090000}"/>
    <cellStyle name="Input 5 6 2 4 2" xfId="8241" xr:uid="{00000000-0005-0000-0000-0000FA090000}"/>
    <cellStyle name="Input 5 6 2 5" xfId="5066" xr:uid="{00000000-0005-0000-0000-0000FB090000}"/>
    <cellStyle name="Input 5 6 3" xfId="1429" xr:uid="{00000000-0005-0000-0000-0000FC090000}"/>
    <cellStyle name="Input 5 6 3 2" xfId="5646" xr:uid="{00000000-0005-0000-0000-0000FD090000}"/>
    <cellStyle name="Input 5 6 4" xfId="2471" xr:uid="{00000000-0005-0000-0000-0000FE090000}"/>
    <cellStyle name="Input 5 6 4 2" xfId="6688" xr:uid="{00000000-0005-0000-0000-0000FF090000}"/>
    <cellStyle name="Input 5 6 5" xfId="3513" xr:uid="{00000000-0005-0000-0000-0000000A0000}"/>
    <cellStyle name="Input 5 6 5 2" xfId="7730" xr:uid="{00000000-0005-0000-0000-0000010A0000}"/>
    <cellStyle name="Input 5 6 6" xfId="4555" xr:uid="{00000000-0005-0000-0000-0000020A0000}"/>
    <cellStyle name="Input 5 7" xfId="459" xr:uid="{00000000-0005-0000-0000-0000030A0000}"/>
    <cellStyle name="Input 5 7 2" xfId="951" xr:uid="{00000000-0005-0000-0000-0000040A0000}"/>
    <cellStyle name="Input 5 7 2 2" xfId="1995" xr:uid="{00000000-0005-0000-0000-0000050A0000}"/>
    <cellStyle name="Input 5 7 2 2 2" xfId="6212" xr:uid="{00000000-0005-0000-0000-0000060A0000}"/>
    <cellStyle name="Input 5 7 2 3" xfId="3037" xr:uid="{00000000-0005-0000-0000-0000070A0000}"/>
    <cellStyle name="Input 5 7 2 3 2" xfId="7254" xr:uid="{00000000-0005-0000-0000-0000080A0000}"/>
    <cellStyle name="Input 5 7 2 4" xfId="4079" xr:uid="{00000000-0005-0000-0000-0000090A0000}"/>
    <cellStyle name="Input 5 7 2 4 2" xfId="8296" xr:uid="{00000000-0005-0000-0000-00000A0A0000}"/>
    <cellStyle name="Input 5 7 2 5" xfId="5121" xr:uid="{00000000-0005-0000-0000-00000B0A0000}"/>
    <cellStyle name="Input 5 7 3" xfId="1503" xr:uid="{00000000-0005-0000-0000-00000C0A0000}"/>
    <cellStyle name="Input 5 7 3 2" xfId="5720" xr:uid="{00000000-0005-0000-0000-00000D0A0000}"/>
    <cellStyle name="Input 5 7 4" xfId="2545" xr:uid="{00000000-0005-0000-0000-00000E0A0000}"/>
    <cellStyle name="Input 5 7 4 2" xfId="6762" xr:uid="{00000000-0005-0000-0000-00000F0A0000}"/>
    <cellStyle name="Input 5 7 5" xfId="3587" xr:uid="{00000000-0005-0000-0000-0000100A0000}"/>
    <cellStyle name="Input 5 7 5 2" xfId="7804" xr:uid="{00000000-0005-0000-0000-0000110A0000}"/>
    <cellStyle name="Input 5 7 6" xfId="4629" xr:uid="{00000000-0005-0000-0000-0000120A0000}"/>
    <cellStyle name="Input 5 8" xfId="486" xr:uid="{00000000-0005-0000-0000-0000130A0000}"/>
    <cellStyle name="Input 5 8 2" xfId="976" xr:uid="{00000000-0005-0000-0000-0000140A0000}"/>
    <cellStyle name="Input 5 8 2 2" xfId="2020" xr:uid="{00000000-0005-0000-0000-0000150A0000}"/>
    <cellStyle name="Input 5 8 2 2 2" xfId="6237" xr:uid="{00000000-0005-0000-0000-0000160A0000}"/>
    <cellStyle name="Input 5 8 2 3" xfId="3062" xr:uid="{00000000-0005-0000-0000-0000170A0000}"/>
    <cellStyle name="Input 5 8 2 3 2" xfId="7279" xr:uid="{00000000-0005-0000-0000-0000180A0000}"/>
    <cellStyle name="Input 5 8 2 4" xfId="4104" xr:uid="{00000000-0005-0000-0000-0000190A0000}"/>
    <cellStyle name="Input 5 8 2 4 2" xfId="8321" xr:uid="{00000000-0005-0000-0000-00001A0A0000}"/>
    <cellStyle name="Input 5 8 2 5" xfId="5146" xr:uid="{00000000-0005-0000-0000-00001B0A0000}"/>
    <cellStyle name="Input 5 8 3" xfId="1530" xr:uid="{00000000-0005-0000-0000-00001C0A0000}"/>
    <cellStyle name="Input 5 8 3 2" xfId="5747" xr:uid="{00000000-0005-0000-0000-00001D0A0000}"/>
    <cellStyle name="Input 5 8 4" xfId="2572" xr:uid="{00000000-0005-0000-0000-00001E0A0000}"/>
    <cellStyle name="Input 5 8 4 2" xfId="6789" xr:uid="{00000000-0005-0000-0000-00001F0A0000}"/>
    <cellStyle name="Input 5 8 5" xfId="3614" xr:uid="{00000000-0005-0000-0000-0000200A0000}"/>
    <cellStyle name="Input 5 8 5 2" xfId="7831" xr:uid="{00000000-0005-0000-0000-0000210A0000}"/>
    <cellStyle name="Input 5 8 6" xfId="4656" xr:uid="{00000000-0005-0000-0000-0000220A0000}"/>
    <cellStyle name="Input 5 9" xfId="489" xr:uid="{00000000-0005-0000-0000-0000230A0000}"/>
    <cellStyle name="Input 5 9 2" xfId="979" xr:uid="{00000000-0005-0000-0000-0000240A0000}"/>
    <cellStyle name="Input 5 9 2 2" xfId="2023" xr:uid="{00000000-0005-0000-0000-0000250A0000}"/>
    <cellStyle name="Input 5 9 2 2 2" xfId="6240" xr:uid="{00000000-0005-0000-0000-0000260A0000}"/>
    <cellStyle name="Input 5 9 2 3" xfId="3065" xr:uid="{00000000-0005-0000-0000-0000270A0000}"/>
    <cellStyle name="Input 5 9 2 3 2" xfId="7282" xr:uid="{00000000-0005-0000-0000-0000280A0000}"/>
    <cellStyle name="Input 5 9 2 4" xfId="4107" xr:uid="{00000000-0005-0000-0000-0000290A0000}"/>
    <cellStyle name="Input 5 9 2 4 2" xfId="8324" xr:uid="{00000000-0005-0000-0000-00002A0A0000}"/>
    <cellStyle name="Input 5 9 2 5" xfId="5149" xr:uid="{00000000-0005-0000-0000-00002B0A0000}"/>
    <cellStyle name="Input 5 9 3" xfId="1533" xr:uid="{00000000-0005-0000-0000-00002C0A0000}"/>
    <cellStyle name="Input 5 9 3 2" xfId="5750" xr:uid="{00000000-0005-0000-0000-00002D0A0000}"/>
    <cellStyle name="Input 5 9 4" xfId="2575" xr:uid="{00000000-0005-0000-0000-00002E0A0000}"/>
    <cellStyle name="Input 5 9 4 2" xfId="6792" xr:uid="{00000000-0005-0000-0000-00002F0A0000}"/>
    <cellStyle name="Input 5 9 5" xfId="3617" xr:uid="{00000000-0005-0000-0000-0000300A0000}"/>
    <cellStyle name="Input 5 9 5 2" xfId="7834" xr:uid="{00000000-0005-0000-0000-0000310A0000}"/>
    <cellStyle name="Input 5 9 6" xfId="4659" xr:uid="{00000000-0005-0000-0000-0000320A0000}"/>
    <cellStyle name="Input 6" xfId="77" xr:uid="{00000000-0005-0000-0000-0000330A0000}"/>
    <cellStyle name="Input 6 10" xfId="601" xr:uid="{00000000-0005-0000-0000-0000340A0000}"/>
    <cellStyle name="Input 6 10 2" xfId="1645" xr:uid="{00000000-0005-0000-0000-0000350A0000}"/>
    <cellStyle name="Input 6 10 2 2" xfId="5862" xr:uid="{00000000-0005-0000-0000-0000360A0000}"/>
    <cellStyle name="Input 6 10 3" xfId="2687" xr:uid="{00000000-0005-0000-0000-0000370A0000}"/>
    <cellStyle name="Input 6 10 3 2" xfId="6904" xr:uid="{00000000-0005-0000-0000-0000380A0000}"/>
    <cellStyle name="Input 6 10 4" xfId="3729" xr:uid="{00000000-0005-0000-0000-0000390A0000}"/>
    <cellStyle name="Input 6 10 4 2" xfId="7946" xr:uid="{00000000-0005-0000-0000-00003A0A0000}"/>
    <cellStyle name="Input 6 10 5" xfId="4771" xr:uid="{00000000-0005-0000-0000-00003B0A0000}"/>
    <cellStyle name="Input 6 11" xfId="566" xr:uid="{00000000-0005-0000-0000-00003C0A0000}"/>
    <cellStyle name="Input 6 11 2" xfId="1610" xr:uid="{00000000-0005-0000-0000-00003D0A0000}"/>
    <cellStyle name="Input 6 11 2 2" xfId="5827" xr:uid="{00000000-0005-0000-0000-00003E0A0000}"/>
    <cellStyle name="Input 6 11 3" xfId="2652" xr:uid="{00000000-0005-0000-0000-00003F0A0000}"/>
    <cellStyle name="Input 6 11 3 2" xfId="6869" xr:uid="{00000000-0005-0000-0000-0000400A0000}"/>
    <cellStyle name="Input 6 11 4" xfId="3694" xr:uid="{00000000-0005-0000-0000-0000410A0000}"/>
    <cellStyle name="Input 6 11 4 2" xfId="7911" xr:uid="{00000000-0005-0000-0000-0000420A0000}"/>
    <cellStyle name="Input 6 11 5" xfId="4736" xr:uid="{00000000-0005-0000-0000-0000430A0000}"/>
    <cellStyle name="Input 6 12" xfId="1070" xr:uid="{00000000-0005-0000-0000-0000440A0000}"/>
    <cellStyle name="Input 6 12 2" xfId="2114" xr:uid="{00000000-0005-0000-0000-0000450A0000}"/>
    <cellStyle name="Input 6 12 2 2" xfId="6331" xr:uid="{00000000-0005-0000-0000-0000460A0000}"/>
    <cellStyle name="Input 6 12 3" xfId="3156" xr:uid="{00000000-0005-0000-0000-0000470A0000}"/>
    <cellStyle name="Input 6 12 3 2" xfId="7373" xr:uid="{00000000-0005-0000-0000-0000480A0000}"/>
    <cellStyle name="Input 6 12 4" xfId="4198" xr:uid="{00000000-0005-0000-0000-0000490A0000}"/>
    <cellStyle name="Input 6 12 4 2" xfId="8415" xr:uid="{00000000-0005-0000-0000-00004A0A0000}"/>
    <cellStyle name="Input 6 12 5" xfId="5240" xr:uid="{00000000-0005-0000-0000-00004B0A0000}"/>
    <cellStyle name="Input 6 13" xfId="1124" xr:uid="{00000000-0005-0000-0000-00004C0A0000}"/>
    <cellStyle name="Input 6 13 2" xfId="5341" xr:uid="{00000000-0005-0000-0000-00004D0A0000}"/>
    <cellStyle name="Input 6 14" xfId="2166" xr:uid="{00000000-0005-0000-0000-00004E0A0000}"/>
    <cellStyle name="Input 6 14 2" xfId="6383" xr:uid="{00000000-0005-0000-0000-00004F0A0000}"/>
    <cellStyle name="Input 6 15" xfId="3208" xr:uid="{00000000-0005-0000-0000-0000500A0000}"/>
    <cellStyle name="Input 6 15 2" xfId="7425" xr:uid="{00000000-0005-0000-0000-0000510A0000}"/>
    <cellStyle name="Input 6 16" xfId="4250" xr:uid="{00000000-0005-0000-0000-0000520A0000}"/>
    <cellStyle name="Input 6 2" xfId="174" xr:uid="{00000000-0005-0000-0000-0000530A0000}"/>
    <cellStyle name="Input 6 2 2" xfId="696" xr:uid="{00000000-0005-0000-0000-0000540A0000}"/>
    <cellStyle name="Input 6 2 2 2" xfId="1740" xr:uid="{00000000-0005-0000-0000-0000550A0000}"/>
    <cellStyle name="Input 6 2 2 2 2" xfId="5957" xr:uid="{00000000-0005-0000-0000-0000560A0000}"/>
    <cellStyle name="Input 6 2 2 3" xfId="2782" xr:uid="{00000000-0005-0000-0000-0000570A0000}"/>
    <cellStyle name="Input 6 2 2 3 2" xfId="6999" xr:uid="{00000000-0005-0000-0000-0000580A0000}"/>
    <cellStyle name="Input 6 2 2 4" xfId="3824" xr:uid="{00000000-0005-0000-0000-0000590A0000}"/>
    <cellStyle name="Input 6 2 2 4 2" xfId="8041" xr:uid="{00000000-0005-0000-0000-00005A0A0000}"/>
    <cellStyle name="Input 6 2 2 5" xfId="4866" xr:uid="{00000000-0005-0000-0000-00005B0A0000}"/>
    <cellStyle name="Input 6 2 3" xfId="1219" xr:uid="{00000000-0005-0000-0000-00005C0A0000}"/>
    <cellStyle name="Input 6 2 3 2" xfId="5436" xr:uid="{00000000-0005-0000-0000-00005D0A0000}"/>
    <cellStyle name="Input 6 2 4" xfId="2261" xr:uid="{00000000-0005-0000-0000-00005E0A0000}"/>
    <cellStyle name="Input 6 2 4 2" xfId="6478" xr:uid="{00000000-0005-0000-0000-00005F0A0000}"/>
    <cellStyle name="Input 6 2 5" xfId="3303" xr:uid="{00000000-0005-0000-0000-0000600A0000}"/>
    <cellStyle name="Input 6 2 5 2" xfId="7520" xr:uid="{00000000-0005-0000-0000-0000610A0000}"/>
    <cellStyle name="Input 6 2 6" xfId="4345" xr:uid="{00000000-0005-0000-0000-0000620A0000}"/>
    <cellStyle name="Input 6 3" xfId="134" xr:uid="{00000000-0005-0000-0000-0000630A0000}"/>
    <cellStyle name="Input 6 3 2" xfId="657" xr:uid="{00000000-0005-0000-0000-0000640A0000}"/>
    <cellStyle name="Input 6 3 2 2" xfId="1701" xr:uid="{00000000-0005-0000-0000-0000650A0000}"/>
    <cellStyle name="Input 6 3 2 2 2" xfId="5918" xr:uid="{00000000-0005-0000-0000-0000660A0000}"/>
    <cellStyle name="Input 6 3 2 3" xfId="2743" xr:uid="{00000000-0005-0000-0000-0000670A0000}"/>
    <cellStyle name="Input 6 3 2 3 2" xfId="6960" xr:uid="{00000000-0005-0000-0000-0000680A0000}"/>
    <cellStyle name="Input 6 3 2 4" xfId="3785" xr:uid="{00000000-0005-0000-0000-0000690A0000}"/>
    <cellStyle name="Input 6 3 2 4 2" xfId="8002" xr:uid="{00000000-0005-0000-0000-00006A0A0000}"/>
    <cellStyle name="Input 6 3 2 5" xfId="4827" xr:uid="{00000000-0005-0000-0000-00006B0A0000}"/>
    <cellStyle name="Input 6 3 3" xfId="1180" xr:uid="{00000000-0005-0000-0000-00006C0A0000}"/>
    <cellStyle name="Input 6 3 3 2" xfId="5397" xr:uid="{00000000-0005-0000-0000-00006D0A0000}"/>
    <cellStyle name="Input 6 3 4" xfId="2222" xr:uid="{00000000-0005-0000-0000-00006E0A0000}"/>
    <cellStyle name="Input 6 3 4 2" xfId="6439" xr:uid="{00000000-0005-0000-0000-00006F0A0000}"/>
    <cellStyle name="Input 6 3 5" xfId="3264" xr:uid="{00000000-0005-0000-0000-0000700A0000}"/>
    <cellStyle name="Input 6 3 5 2" xfId="7481" xr:uid="{00000000-0005-0000-0000-0000710A0000}"/>
    <cellStyle name="Input 6 3 6" xfId="4306" xr:uid="{00000000-0005-0000-0000-0000720A0000}"/>
    <cellStyle name="Input 6 4" xfId="260" xr:uid="{00000000-0005-0000-0000-0000730A0000}"/>
    <cellStyle name="Input 6 4 2" xfId="782" xr:uid="{00000000-0005-0000-0000-0000740A0000}"/>
    <cellStyle name="Input 6 4 2 2" xfId="1826" xr:uid="{00000000-0005-0000-0000-0000750A0000}"/>
    <cellStyle name="Input 6 4 2 2 2" xfId="6043" xr:uid="{00000000-0005-0000-0000-0000760A0000}"/>
    <cellStyle name="Input 6 4 2 3" xfId="2868" xr:uid="{00000000-0005-0000-0000-0000770A0000}"/>
    <cellStyle name="Input 6 4 2 3 2" xfId="7085" xr:uid="{00000000-0005-0000-0000-0000780A0000}"/>
    <cellStyle name="Input 6 4 2 4" xfId="3910" xr:uid="{00000000-0005-0000-0000-0000790A0000}"/>
    <cellStyle name="Input 6 4 2 4 2" xfId="8127" xr:uid="{00000000-0005-0000-0000-00007A0A0000}"/>
    <cellStyle name="Input 6 4 2 5" xfId="4952" xr:uid="{00000000-0005-0000-0000-00007B0A0000}"/>
    <cellStyle name="Input 6 4 3" xfId="1305" xr:uid="{00000000-0005-0000-0000-00007C0A0000}"/>
    <cellStyle name="Input 6 4 3 2" xfId="5522" xr:uid="{00000000-0005-0000-0000-00007D0A0000}"/>
    <cellStyle name="Input 6 4 4" xfId="2347" xr:uid="{00000000-0005-0000-0000-00007E0A0000}"/>
    <cellStyle name="Input 6 4 4 2" xfId="6564" xr:uid="{00000000-0005-0000-0000-00007F0A0000}"/>
    <cellStyle name="Input 6 4 5" xfId="3389" xr:uid="{00000000-0005-0000-0000-0000800A0000}"/>
    <cellStyle name="Input 6 4 5 2" xfId="7606" xr:uid="{00000000-0005-0000-0000-0000810A0000}"/>
    <cellStyle name="Input 6 4 6" xfId="4431" xr:uid="{00000000-0005-0000-0000-0000820A0000}"/>
    <cellStyle name="Input 6 5" xfId="233" xr:uid="{00000000-0005-0000-0000-0000830A0000}"/>
    <cellStyle name="Input 6 5 2" xfId="755" xr:uid="{00000000-0005-0000-0000-0000840A0000}"/>
    <cellStyle name="Input 6 5 2 2" xfId="1799" xr:uid="{00000000-0005-0000-0000-0000850A0000}"/>
    <cellStyle name="Input 6 5 2 2 2" xfId="6016" xr:uid="{00000000-0005-0000-0000-0000860A0000}"/>
    <cellStyle name="Input 6 5 2 3" xfId="2841" xr:uid="{00000000-0005-0000-0000-0000870A0000}"/>
    <cellStyle name="Input 6 5 2 3 2" xfId="7058" xr:uid="{00000000-0005-0000-0000-0000880A0000}"/>
    <cellStyle name="Input 6 5 2 4" xfId="3883" xr:uid="{00000000-0005-0000-0000-0000890A0000}"/>
    <cellStyle name="Input 6 5 2 4 2" xfId="8100" xr:uid="{00000000-0005-0000-0000-00008A0A0000}"/>
    <cellStyle name="Input 6 5 2 5" xfId="4925" xr:uid="{00000000-0005-0000-0000-00008B0A0000}"/>
    <cellStyle name="Input 6 5 3" xfId="1278" xr:uid="{00000000-0005-0000-0000-00008C0A0000}"/>
    <cellStyle name="Input 6 5 3 2" xfId="5495" xr:uid="{00000000-0005-0000-0000-00008D0A0000}"/>
    <cellStyle name="Input 6 5 4" xfId="2320" xr:uid="{00000000-0005-0000-0000-00008E0A0000}"/>
    <cellStyle name="Input 6 5 4 2" xfId="6537" xr:uid="{00000000-0005-0000-0000-00008F0A0000}"/>
    <cellStyle name="Input 6 5 5" xfId="3362" xr:uid="{00000000-0005-0000-0000-0000900A0000}"/>
    <cellStyle name="Input 6 5 5 2" xfId="7579" xr:uid="{00000000-0005-0000-0000-0000910A0000}"/>
    <cellStyle name="Input 6 5 6" xfId="4404" xr:uid="{00000000-0005-0000-0000-0000920A0000}"/>
    <cellStyle name="Input 6 6" xfId="390" xr:uid="{00000000-0005-0000-0000-0000930A0000}"/>
    <cellStyle name="Input 6 6 2" xfId="899" xr:uid="{00000000-0005-0000-0000-0000940A0000}"/>
    <cellStyle name="Input 6 6 2 2" xfId="1943" xr:uid="{00000000-0005-0000-0000-0000950A0000}"/>
    <cellStyle name="Input 6 6 2 2 2" xfId="6160" xr:uid="{00000000-0005-0000-0000-0000960A0000}"/>
    <cellStyle name="Input 6 6 2 3" xfId="2985" xr:uid="{00000000-0005-0000-0000-0000970A0000}"/>
    <cellStyle name="Input 6 6 2 3 2" xfId="7202" xr:uid="{00000000-0005-0000-0000-0000980A0000}"/>
    <cellStyle name="Input 6 6 2 4" xfId="4027" xr:uid="{00000000-0005-0000-0000-0000990A0000}"/>
    <cellStyle name="Input 6 6 2 4 2" xfId="8244" xr:uid="{00000000-0005-0000-0000-00009A0A0000}"/>
    <cellStyle name="Input 6 6 2 5" xfId="5069" xr:uid="{00000000-0005-0000-0000-00009B0A0000}"/>
    <cellStyle name="Input 6 6 3" xfId="1435" xr:uid="{00000000-0005-0000-0000-00009C0A0000}"/>
    <cellStyle name="Input 6 6 3 2" xfId="5652" xr:uid="{00000000-0005-0000-0000-00009D0A0000}"/>
    <cellStyle name="Input 6 6 4" xfId="2477" xr:uid="{00000000-0005-0000-0000-00009E0A0000}"/>
    <cellStyle name="Input 6 6 4 2" xfId="6694" xr:uid="{00000000-0005-0000-0000-00009F0A0000}"/>
    <cellStyle name="Input 6 6 5" xfId="3519" xr:uid="{00000000-0005-0000-0000-0000A00A0000}"/>
    <cellStyle name="Input 6 6 5 2" xfId="7736" xr:uid="{00000000-0005-0000-0000-0000A10A0000}"/>
    <cellStyle name="Input 6 6 6" xfId="4561" xr:uid="{00000000-0005-0000-0000-0000A20A0000}"/>
    <cellStyle name="Input 6 7" xfId="429" xr:uid="{00000000-0005-0000-0000-0000A30A0000}"/>
    <cellStyle name="Input 6 7 2" xfId="930" xr:uid="{00000000-0005-0000-0000-0000A40A0000}"/>
    <cellStyle name="Input 6 7 2 2" xfId="1974" xr:uid="{00000000-0005-0000-0000-0000A50A0000}"/>
    <cellStyle name="Input 6 7 2 2 2" xfId="6191" xr:uid="{00000000-0005-0000-0000-0000A60A0000}"/>
    <cellStyle name="Input 6 7 2 3" xfId="3016" xr:uid="{00000000-0005-0000-0000-0000A70A0000}"/>
    <cellStyle name="Input 6 7 2 3 2" xfId="7233" xr:uid="{00000000-0005-0000-0000-0000A80A0000}"/>
    <cellStyle name="Input 6 7 2 4" xfId="4058" xr:uid="{00000000-0005-0000-0000-0000A90A0000}"/>
    <cellStyle name="Input 6 7 2 4 2" xfId="8275" xr:uid="{00000000-0005-0000-0000-0000AA0A0000}"/>
    <cellStyle name="Input 6 7 2 5" xfId="5100" xr:uid="{00000000-0005-0000-0000-0000AB0A0000}"/>
    <cellStyle name="Input 6 7 3" xfId="1473" xr:uid="{00000000-0005-0000-0000-0000AC0A0000}"/>
    <cellStyle name="Input 6 7 3 2" xfId="5690" xr:uid="{00000000-0005-0000-0000-0000AD0A0000}"/>
    <cellStyle name="Input 6 7 4" xfId="2515" xr:uid="{00000000-0005-0000-0000-0000AE0A0000}"/>
    <cellStyle name="Input 6 7 4 2" xfId="6732" xr:uid="{00000000-0005-0000-0000-0000AF0A0000}"/>
    <cellStyle name="Input 6 7 5" xfId="3557" xr:uid="{00000000-0005-0000-0000-0000B00A0000}"/>
    <cellStyle name="Input 6 7 5 2" xfId="7774" xr:uid="{00000000-0005-0000-0000-0000B10A0000}"/>
    <cellStyle name="Input 6 7 6" xfId="4599" xr:uid="{00000000-0005-0000-0000-0000B20A0000}"/>
    <cellStyle name="Input 6 8" xfId="491" xr:uid="{00000000-0005-0000-0000-0000B30A0000}"/>
    <cellStyle name="Input 6 8 2" xfId="981" xr:uid="{00000000-0005-0000-0000-0000B40A0000}"/>
    <cellStyle name="Input 6 8 2 2" xfId="2025" xr:uid="{00000000-0005-0000-0000-0000B50A0000}"/>
    <cellStyle name="Input 6 8 2 2 2" xfId="6242" xr:uid="{00000000-0005-0000-0000-0000B60A0000}"/>
    <cellStyle name="Input 6 8 2 3" xfId="3067" xr:uid="{00000000-0005-0000-0000-0000B70A0000}"/>
    <cellStyle name="Input 6 8 2 3 2" xfId="7284" xr:uid="{00000000-0005-0000-0000-0000B80A0000}"/>
    <cellStyle name="Input 6 8 2 4" xfId="4109" xr:uid="{00000000-0005-0000-0000-0000B90A0000}"/>
    <cellStyle name="Input 6 8 2 4 2" xfId="8326" xr:uid="{00000000-0005-0000-0000-0000BA0A0000}"/>
    <cellStyle name="Input 6 8 2 5" xfId="5151" xr:uid="{00000000-0005-0000-0000-0000BB0A0000}"/>
    <cellStyle name="Input 6 8 3" xfId="1535" xr:uid="{00000000-0005-0000-0000-0000BC0A0000}"/>
    <cellStyle name="Input 6 8 3 2" xfId="5752" xr:uid="{00000000-0005-0000-0000-0000BD0A0000}"/>
    <cellStyle name="Input 6 8 4" xfId="2577" xr:uid="{00000000-0005-0000-0000-0000BE0A0000}"/>
    <cellStyle name="Input 6 8 4 2" xfId="6794" xr:uid="{00000000-0005-0000-0000-0000BF0A0000}"/>
    <cellStyle name="Input 6 8 5" xfId="3619" xr:uid="{00000000-0005-0000-0000-0000C00A0000}"/>
    <cellStyle name="Input 6 8 5 2" xfId="7836" xr:uid="{00000000-0005-0000-0000-0000C10A0000}"/>
    <cellStyle name="Input 6 8 6" xfId="4661" xr:uid="{00000000-0005-0000-0000-0000C20A0000}"/>
    <cellStyle name="Input 6 9" xfId="440" xr:uid="{00000000-0005-0000-0000-0000C30A0000}"/>
    <cellStyle name="Input 6 9 2" xfId="937" xr:uid="{00000000-0005-0000-0000-0000C40A0000}"/>
    <cellStyle name="Input 6 9 2 2" xfId="1981" xr:uid="{00000000-0005-0000-0000-0000C50A0000}"/>
    <cellStyle name="Input 6 9 2 2 2" xfId="6198" xr:uid="{00000000-0005-0000-0000-0000C60A0000}"/>
    <cellStyle name="Input 6 9 2 3" xfId="3023" xr:uid="{00000000-0005-0000-0000-0000C70A0000}"/>
    <cellStyle name="Input 6 9 2 3 2" xfId="7240" xr:uid="{00000000-0005-0000-0000-0000C80A0000}"/>
    <cellStyle name="Input 6 9 2 4" xfId="4065" xr:uid="{00000000-0005-0000-0000-0000C90A0000}"/>
    <cellStyle name="Input 6 9 2 4 2" xfId="8282" xr:uid="{00000000-0005-0000-0000-0000CA0A0000}"/>
    <cellStyle name="Input 6 9 2 5" xfId="5107" xr:uid="{00000000-0005-0000-0000-0000CB0A0000}"/>
    <cellStyle name="Input 6 9 3" xfId="1484" xr:uid="{00000000-0005-0000-0000-0000CC0A0000}"/>
    <cellStyle name="Input 6 9 3 2" xfId="5701" xr:uid="{00000000-0005-0000-0000-0000CD0A0000}"/>
    <cellStyle name="Input 6 9 4" xfId="2526" xr:uid="{00000000-0005-0000-0000-0000CE0A0000}"/>
    <cellStyle name="Input 6 9 4 2" xfId="6743" xr:uid="{00000000-0005-0000-0000-0000CF0A0000}"/>
    <cellStyle name="Input 6 9 5" xfId="3568" xr:uid="{00000000-0005-0000-0000-0000D00A0000}"/>
    <cellStyle name="Input 6 9 5 2" xfId="7785" xr:uid="{00000000-0005-0000-0000-0000D10A0000}"/>
    <cellStyle name="Input 6 9 6" xfId="4610" xr:uid="{00000000-0005-0000-0000-0000D20A0000}"/>
    <cellStyle name="Input 7" xfId="88" xr:uid="{00000000-0005-0000-0000-0000D30A0000}"/>
    <cellStyle name="Input 7 10" xfId="612" xr:uid="{00000000-0005-0000-0000-0000D40A0000}"/>
    <cellStyle name="Input 7 10 2" xfId="1656" xr:uid="{00000000-0005-0000-0000-0000D50A0000}"/>
    <cellStyle name="Input 7 10 2 2" xfId="5873" xr:uid="{00000000-0005-0000-0000-0000D60A0000}"/>
    <cellStyle name="Input 7 10 3" xfId="2698" xr:uid="{00000000-0005-0000-0000-0000D70A0000}"/>
    <cellStyle name="Input 7 10 3 2" xfId="6915" xr:uid="{00000000-0005-0000-0000-0000D80A0000}"/>
    <cellStyle name="Input 7 10 4" xfId="3740" xr:uid="{00000000-0005-0000-0000-0000D90A0000}"/>
    <cellStyle name="Input 7 10 4 2" xfId="7957" xr:uid="{00000000-0005-0000-0000-0000DA0A0000}"/>
    <cellStyle name="Input 7 10 5" xfId="4782" xr:uid="{00000000-0005-0000-0000-0000DB0A0000}"/>
    <cellStyle name="Input 7 11" xfId="520" xr:uid="{00000000-0005-0000-0000-0000DC0A0000}"/>
    <cellStyle name="Input 7 11 2" xfId="1564" xr:uid="{00000000-0005-0000-0000-0000DD0A0000}"/>
    <cellStyle name="Input 7 11 2 2" xfId="5781" xr:uid="{00000000-0005-0000-0000-0000DE0A0000}"/>
    <cellStyle name="Input 7 11 3" xfId="2606" xr:uid="{00000000-0005-0000-0000-0000DF0A0000}"/>
    <cellStyle name="Input 7 11 3 2" xfId="6823" xr:uid="{00000000-0005-0000-0000-0000E00A0000}"/>
    <cellStyle name="Input 7 11 4" xfId="3648" xr:uid="{00000000-0005-0000-0000-0000E10A0000}"/>
    <cellStyle name="Input 7 11 4 2" xfId="7865" xr:uid="{00000000-0005-0000-0000-0000E20A0000}"/>
    <cellStyle name="Input 7 11 5" xfId="4690" xr:uid="{00000000-0005-0000-0000-0000E30A0000}"/>
    <cellStyle name="Input 7 12" xfId="1081" xr:uid="{00000000-0005-0000-0000-0000E40A0000}"/>
    <cellStyle name="Input 7 12 2" xfId="2125" xr:uid="{00000000-0005-0000-0000-0000E50A0000}"/>
    <cellStyle name="Input 7 12 2 2" xfId="6342" xr:uid="{00000000-0005-0000-0000-0000E60A0000}"/>
    <cellStyle name="Input 7 12 3" xfId="3167" xr:uid="{00000000-0005-0000-0000-0000E70A0000}"/>
    <cellStyle name="Input 7 12 3 2" xfId="7384" xr:uid="{00000000-0005-0000-0000-0000E80A0000}"/>
    <cellStyle name="Input 7 12 4" xfId="4209" xr:uid="{00000000-0005-0000-0000-0000E90A0000}"/>
    <cellStyle name="Input 7 12 4 2" xfId="8426" xr:uid="{00000000-0005-0000-0000-0000EA0A0000}"/>
    <cellStyle name="Input 7 12 5" xfId="5251" xr:uid="{00000000-0005-0000-0000-0000EB0A0000}"/>
    <cellStyle name="Input 7 13" xfId="1135" xr:uid="{00000000-0005-0000-0000-0000EC0A0000}"/>
    <cellStyle name="Input 7 13 2" xfId="5352" xr:uid="{00000000-0005-0000-0000-0000ED0A0000}"/>
    <cellStyle name="Input 7 14" xfId="2177" xr:uid="{00000000-0005-0000-0000-0000EE0A0000}"/>
    <cellStyle name="Input 7 14 2" xfId="6394" xr:uid="{00000000-0005-0000-0000-0000EF0A0000}"/>
    <cellStyle name="Input 7 15" xfId="3219" xr:uid="{00000000-0005-0000-0000-0000F00A0000}"/>
    <cellStyle name="Input 7 15 2" xfId="7436" xr:uid="{00000000-0005-0000-0000-0000F10A0000}"/>
    <cellStyle name="Input 7 16" xfId="4261" xr:uid="{00000000-0005-0000-0000-0000F20A0000}"/>
    <cellStyle name="Input 7 2" xfId="185" xr:uid="{00000000-0005-0000-0000-0000F30A0000}"/>
    <cellStyle name="Input 7 2 2" xfId="707" xr:uid="{00000000-0005-0000-0000-0000F40A0000}"/>
    <cellStyle name="Input 7 2 2 2" xfId="1751" xr:uid="{00000000-0005-0000-0000-0000F50A0000}"/>
    <cellStyle name="Input 7 2 2 2 2" xfId="5968" xr:uid="{00000000-0005-0000-0000-0000F60A0000}"/>
    <cellStyle name="Input 7 2 2 3" xfId="2793" xr:uid="{00000000-0005-0000-0000-0000F70A0000}"/>
    <cellStyle name="Input 7 2 2 3 2" xfId="7010" xr:uid="{00000000-0005-0000-0000-0000F80A0000}"/>
    <cellStyle name="Input 7 2 2 4" xfId="3835" xr:uid="{00000000-0005-0000-0000-0000F90A0000}"/>
    <cellStyle name="Input 7 2 2 4 2" xfId="8052" xr:uid="{00000000-0005-0000-0000-0000FA0A0000}"/>
    <cellStyle name="Input 7 2 2 5" xfId="4877" xr:uid="{00000000-0005-0000-0000-0000FB0A0000}"/>
    <cellStyle name="Input 7 2 3" xfId="1230" xr:uid="{00000000-0005-0000-0000-0000FC0A0000}"/>
    <cellStyle name="Input 7 2 3 2" xfId="5447" xr:uid="{00000000-0005-0000-0000-0000FD0A0000}"/>
    <cellStyle name="Input 7 2 4" xfId="2272" xr:uid="{00000000-0005-0000-0000-0000FE0A0000}"/>
    <cellStyle name="Input 7 2 4 2" xfId="6489" xr:uid="{00000000-0005-0000-0000-0000FF0A0000}"/>
    <cellStyle name="Input 7 2 5" xfId="3314" xr:uid="{00000000-0005-0000-0000-0000000B0000}"/>
    <cellStyle name="Input 7 2 5 2" xfId="7531" xr:uid="{00000000-0005-0000-0000-0000010B0000}"/>
    <cellStyle name="Input 7 2 6" xfId="4356" xr:uid="{00000000-0005-0000-0000-0000020B0000}"/>
    <cellStyle name="Input 7 3" xfId="228" xr:uid="{00000000-0005-0000-0000-0000030B0000}"/>
    <cellStyle name="Input 7 3 2" xfId="750" xr:uid="{00000000-0005-0000-0000-0000040B0000}"/>
    <cellStyle name="Input 7 3 2 2" xfId="1794" xr:uid="{00000000-0005-0000-0000-0000050B0000}"/>
    <cellStyle name="Input 7 3 2 2 2" xfId="6011" xr:uid="{00000000-0005-0000-0000-0000060B0000}"/>
    <cellStyle name="Input 7 3 2 3" xfId="2836" xr:uid="{00000000-0005-0000-0000-0000070B0000}"/>
    <cellStyle name="Input 7 3 2 3 2" xfId="7053" xr:uid="{00000000-0005-0000-0000-0000080B0000}"/>
    <cellStyle name="Input 7 3 2 4" xfId="3878" xr:uid="{00000000-0005-0000-0000-0000090B0000}"/>
    <cellStyle name="Input 7 3 2 4 2" xfId="8095" xr:uid="{00000000-0005-0000-0000-00000A0B0000}"/>
    <cellStyle name="Input 7 3 2 5" xfId="4920" xr:uid="{00000000-0005-0000-0000-00000B0B0000}"/>
    <cellStyle name="Input 7 3 3" xfId="1273" xr:uid="{00000000-0005-0000-0000-00000C0B0000}"/>
    <cellStyle name="Input 7 3 3 2" xfId="5490" xr:uid="{00000000-0005-0000-0000-00000D0B0000}"/>
    <cellStyle name="Input 7 3 4" xfId="2315" xr:uid="{00000000-0005-0000-0000-00000E0B0000}"/>
    <cellStyle name="Input 7 3 4 2" xfId="6532" xr:uid="{00000000-0005-0000-0000-00000F0B0000}"/>
    <cellStyle name="Input 7 3 5" xfId="3357" xr:uid="{00000000-0005-0000-0000-0000100B0000}"/>
    <cellStyle name="Input 7 3 5 2" xfId="7574" xr:uid="{00000000-0005-0000-0000-0000110B0000}"/>
    <cellStyle name="Input 7 3 6" xfId="4399" xr:uid="{00000000-0005-0000-0000-0000120B0000}"/>
    <cellStyle name="Input 7 4" xfId="271" xr:uid="{00000000-0005-0000-0000-0000130B0000}"/>
    <cellStyle name="Input 7 4 2" xfId="793" xr:uid="{00000000-0005-0000-0000-0000140B0000}"/>
    <cellStyle name="Input 7 4 2 2" xfId="1837" xr:uid="{00000000-0005-0000-0000-0000150B0000}"/>
    <cellStyle name="Input 7 4 2 2 2" xfId="6054" xr:uid="{00000000-0005-0000-0000-0000160B0000}"/>
    <cellStyle name="Input 7 4 2 3" xfId="2879" xr:uid="{00000000-0005-0000-0000-0000170B0000}"/>
    <cellStyle name="Input 7 4 2 3 2" xfId="7096" xr:uid="{00000000-0005-0000-0000-0000180B0000}"/>
    <cellStyle name="Input 7 4 2 4" xfId="3921" xr:uid="{00000000-0005-0000-0000-0000190B0000}"/>
    <cellStyle name="Input 7 4 2 4 2" xfId="8138" xr:uid="{00000000-0005-0000-0000-00001A0B0000}"/>
    <cellStyle name="Input 7 4 2 5" xfId="4963" xr:uid="{00000000-0005-0000-0000-00001B0B0000}"/>
    <cellStyle name="Input 7 4 3" xfId="1316" xr:uid="{00000000-0005-0000-0000-00001C0B0000}"/>
    <cellStyle name="Input 7 4 3 2" xfId="5533" xr:uid="{00000000-0005-0000-0000-00001D0B0000}"/>
    <cellStyle name="Input 7 4 4" xfId="2358" xr:uid="{00000000-0005-0000-0000-00001E0B0000}"/>
    <cellStyle name="Input 7 4 4 2" xfId="6575" xr:uid="{00000000-0005-0000-0000-00001F0B0000}"/>
    <cellStyle name="Input 7 4 5" xfId="3400" xr:uid="{00000000-0005-0000-0000-0000200B0000}"/>
    <cellStyle name="Input 7 4 5 2" xfId="7617" xr:uid="{00000000-0005-0000-0000-0000210B0000}"/>
    <cellStyle name="Input 7 4 6" xfId="4442" xr:uid="{00000000-0005-0000-0000-0000220B0000}"/>
    <cellStyle name="Input 7 5" xfId="307" xr:uid="{00000000-0005-0000-0000-0000230B0000}"/>
    <cellStyle name="Input 7 5 2" xfId="829" xr:uid="{00000000-0005-0000-0000-0000240B0000}"/>
    <cellStyle name="Input 7 5 2 2" xfId="1873" xr:uid="{00000000-0005-0000-0000-0000250B0000}"/>
    <cellStyle name="Input 7 5 2 2 2" xfId="6090" xr:uid="{00000000-0005-0000-0000-0000260B0000}"/>
    <cellStyle name="Input 7 5 2 3" xfId="2915" xr:uid="{00000000-0005-0000-0000-0000270B0000}"/>
    <cellStyle name="Input 7 5 2 3 2" xfId="7132" xr:uid="{00000000-0005-0000-0000-0000280B0000}"/>
    <cellStyle name="Input 7 5 2 4" xfId="3957" xr:uid="{00000000-0005-0000-0000-0000290B0000}"/>
    <cellStyle name="Input 7 5 2 4 2" xfId="8174" xr:uid="{00000000-0005-0000-0000-00002A0B0000}"/>
    <cellStyle name="Input 7 5 2 5" xfId="4999" xr:uid="{00000000-0005-0000-0000-00002B0B0000}"/>
    <cellStyle name="Input 7 5 3" xfId="1352" xr:uid="{00000000-0005-0000-0000-00002C0B0000}"/>
    <cellStyle name="Input 7 5 3 2" xfId="5569" xr:uid="{00000000-0005-0000-0000-00002D0B0000}"/>
    <cellStyle name="Input 7 5 4" xfId="2394" xr:uid="{00000000-0005-0000-0000-00002E0B0000}"/>
    <cellStyle name="Input 7 5 4 2" xfId="6611" xr:uid="{00000000-0005-0000-0000-00002F0B0000}"/>
    <cellStyle name="Input 7 5 5" xfId="3436" xr:uid="{00000000-0005-0000-0000-0000300B0000}"/>
    <cellStyle name="Input 7 5 5 2" xfId="7653" xr:uid="{00000000-0005-0000-0000-0000310B0000}"/>
    <cellStyle name="Input 7 5 6" xfId="4478" xr:uid="{00000000-0005-0000-0000-0000320B0000}"/>
    <cellStyle name="Input 7 6" xfId="401" xr:uid="{00000000-0005-0000-0000-0000330B0000}"/>
    <cellStyle name="Input 7 6 2" xfId="910" xr:uid="{00000000-0005-0000-0000-0000340B0000}"/>
    <cellStyle name="Input 7 6 2 2" xfId="1954" xr:uid="{00000000-0005-0000-0000-0000350B0000}"/>
    <cellStyle name="Input 7 6 2 2 2" xfId="6171" xr:uid="{00000000-0005-0000-0000-0000360B0000}"/>
    <cellStyle name="Input 7 6 2 3" xfId="2996" xr:uid="{00000000-0005-0000-0000-0000370B0000}"/>
    <cellStyle name="Input 7 6 2 3 2" xfId="7213" xr:uid="{00000000-0005-0000-0000-0000380B0000}"/>
    <cellStyle name="Input 7 6 2 4" xfId="4038" xr:uid="{00000000-0005-0000-0000-0000390B0000}"/>
    <cellStyle name="Input 7 6 2 4 2" xfId="8255" xr:uid="{00000000-0005-0000-0000-00003A0B0000}"/>
    <cellStyle name="Input 7 6 2 5" xfId="5080" xr:uid="{00000000-0005-0000-0000-00003B0B0000}"/>
    <cellStyle name="Input 7 6 3" xfId="1446" xr:uid="{00000000-0005-0000-0000-00003C0B0000}"/>
    <cellStyle name="Input 7 6 3 2" xfId="5663" xr:uid="{00000000-0005-0000-0000-00003D0B0000}"/>
    <cellStyle name="Input 7 6 4" xfId="2488" xr:uid="{00000000-0005-0000-0000-00003E0B0000}"/>
    <cellStyle name="Input 7 6 4 2" xfId="6705" xr:uid="{00000000-0005-0000-0000-00003F0B0000}"/>
    <cellStyle name="Input 7 6 5" xfId="3530" xr:uid="{00000000-0005-0000-0000-0000400B0000}"/>
    <cellStyle name="Input 7 6 5 2" xfId="7747" xr:uid="{00000000-0005-0000-0000-0000410B0000}"/>
    <cellStyle name="Input 7 6 6" xfId="4572" xr:uid="{00000000-0005-0000-0000-0000420B0000}"/>
    <cellStyle name="Input 7 7" xfId="344" xr:uid="{00000000-0005-0000-0000-0000430B0000}"/>
    <cellStyle name="Input 7 7 2" xfId="862" xr:uid="{00000000-0005-0000-0000-0000440B0000}"/>
    <cellStyle name="Input 7 7 2 2" xfId="1906" xr:uid="{00000000-0005-0000-0000-0000450B0000}"/>
    <cellStyle name="Input 7 7 2 2 2" xfId="6123" xr:uid="{00000000-0005-0000-0000-0000460B0000}"/>
    <cellStyle name="Input 7 7 2 3" xfId="2948" xr:uid="{00000000-0005-0000-0000-0000470B0000}"/>
    <cellStyle name="Input 7 7 2 3 2" xfId="7165" xr:uid="{00000000-0005-0000-0000-0000480B0000}"/>
    <cellStyle name="Input 7 7 2 4" xfId="3990" xr:uid="{00000000-0005-0000-0000-0000490B0000}"/>
    <cellStyle name="Input 7 7 2 4 2" xfId="8207" xr:uid="{00000000-0005-0000-0000-00004A0B0000}"/>
    <cellStyle name="Input 7 7 2 5" xfId="5032" xr:uid="{00000000-0005-0000-0000-00004B0B0000}"/>
    <cellStyle name="Input 7 7 3" xfId="1389" xr:uid="{00000000-0005-0000-0000-00004C0B0000}"/>
    <cellStyle name="Input 7 7 3 2" xfId="5606" xr:uid="{00000000-0005-0000-0000-00004D0B0000}"/>
    <cellStyle name="Input 7 7 4" xfId="2431" xr:uid="{00000000-0005-0000-0000-00004E0B0000}"/>
    <cellStyle name="Input 7 7 4 2" xfId="6648" xr:uid="{00000000-0005-0000-0000-00004F0B0000}"/>
    <cellStyle name="Input 7 7 5" xfId="3473" xr:uid="{00000000-0005-0000-0000-0000500B0000}"/>
    <cellStyle name="Input 7 7 5 2" xfId="7690" xr:uid="{00000000-0005-0000-0000-0000510B0000}"/>
    <cellStyle name="Input 7 7 6" xfId="4515" xr:uid="{00000000-0005-0000-0000-0000520B0000}"/>
    <cellStyle name="Input 7 8" xfId="502" xr:uid="{00000000-0005-0000-0000-0000530B0000}"/>
    <cellStyle name="Input 7 8 2" xfId="992" xr:uid="{00000000-0005-0000-0000-0000540B0000}"/>
    <cellStyle name="Input 7 8 2 2" xfId="2036" xr:uid="{00000000-0005-0000-0000-0000550B0000}"/>
    <cellStyle name="Input 7 8 2 2 2" xfId="6253" xr:uid="{00000000-0005-0000-0000-0000560B0000}"/>
    <cellStyle name="Input 7 8 2 3" xfId="3078" xr:uid="{00000000-0005-0000-0000-0000570B0000}"/>
    <cellStyle name="Input 7 8 2 3 2" xfId="7295" xr:uid="{00000000-0005-0000-0000-0000580B0000}"/>
    <cellStyle name="Input 7 8 2 4" xfId="4120" xr:uid="{00000000-0005-0000-0000-0000590B0000}"/>
    <cellStyle name="Input 7 8 2 4 2" xfId="8337" xr:uid="{00000000-0005-0000-0000-00005A0B0000}"/>
    <cellStyle name="Input 7 8 2 5" xfId="5162" xr:uid="{00000000-0005-0000-0000-00005B0B0000}"/>
    <cellStyle name="Input 7 8 3" xfId="1546" xr:uid="{00000000-0005-0000-0000-00005C0B0000}"/>
    <cellStyle name="Input 7 8 3 2" xfId="5763" xr:uid="{00000000-0005-0000-0000-00005D0B0000}"/>
    <cellStyle name="Input 7 8 4" xfId="2588" xr:uid="{00000000-0005-0000-0000-00005E0B0000}"/>
    <cellStyle name="Input 7 8 4 2" xfId="6805" xr:uid="{00000000-0005-0000-0000-00005F0B0000}"/>
    <cellStyle name="Input 7 8 5" xfId="3630" xr:uid="{00000000-0005-0000-0000-0000600B0000}"/>
    <cellStyle name="Input 7 8 5 2" xfId="7847" xr:uid="{00000000-0005-0000-0000-0000610B0000}"/>
    <cellStyle name="Input 7 8 6" xfId="4672" xr:uid="{00000000-0005-0000-0000-0000620B0000}"/>
    <cellStyle name="Input 7 9" xfId="549" xr:uid="{00000000-0005-0000-0000-0000630B0000}"/>
    <cellStyle name="Input 7 9 2" xfId="1031" xr:uid="{00000000-0005-0000-0000-0000640B0000}"/>
    <cellStyle name="Input 7 9 2 2" xfId="2075" xr:uid="{00000000-0005-0000-0000-0000650B0000}"/>
    <cellStyle name="Input 7 9 2 2 2" xfId="6292" xr:uid="{00000000-0005-0000-0000-0000660B0000}"/>
    <cellStyle name="Input 7 9 2 3" xfId="3117" xr:uid="{00000000-0005-0000-0000-0000670B0000}"/>
    <cellStyle name="Input 7 9 2 3 2" xfId="7334" xr:uid="{00000000-0005-0000-0000-0000680B0000}"/>
    <cellStyle name="Input 7 9 2 4" xfId="4159" xr:uid="{00000000-0005-0000-0000-0000690B0000}"/>
    <cellStyle name="Input 7 9 2 4 2" xfId="8376" xr:uid="{00000000-0005-0000-0000-00006A0B0000}"/>
    <cellStyle name="Input 7 9 2 5" xfId="5201" xr:uid="{00000000-0005-0000-0000-00006B0B0000}"/>
    <cellStyle name="Input 7 9 3" xfId="1593" xr:uid="{00000000-0005-0000-0000-00006C0B0000}"/>
    <cellStyle name="Input 7 9 3 2" xfId="5810" xr:uid="{00000000-0005-0000-0000-00006D0B0000}"/>
    <cellStyle name="Input 7 9 4" xfId="2635" xr:uid="{00000000-0005-0000-0000-00006E0B0000}"/>
    <cellStyle name="Input 7 9 4 2" xfId="6852" xr:uid="{00000000-0005-0000-0000-00006F0B0000}"/>
    <cellStyle name="Input 7 9 5" xfId="3677" xr:uid="{00000000-0005-0000-0000-0000700B0000}"/>
    <cellStyle name="Input 7 9 5 2" xfId="7894" xr:uid="{00000000-0005-0000-0000-0000710B0000}"/>
    <cellStyle name="Input 7 9 6" xfId="4719" xr:uid="{00000000-0005-0000-0000-0000720B0000}"/>
    <cellStyle name="Input 8" xfId="93" xr:uid="{00000000-0005-0000-0000-0000730B0000}"/>
    <cellStyle name="Input 8 10" xfId="616" xr:uid="{00000000-0005-0000-0000-0000740B0000}"/>
    <cellStyle name="Input 8 10 2" xfId="1660" xr:uid="{00000000-0005-0000-0000-0000750B0000}"/>
    <cellStyle name="Input 8 10 2 2" xfId="5877" xr:uid="{00000000-0005-0000-0000-0000760B0000}"/>
    <cellStyle name="Input 8 10 3" xfId="2702" xr:uid="{00000000-0005-0000-0000-0000770B0000}"/>
    <cellStyle name="Input 8 10 3 2" xfId="6919" xr:uid="{00000000-0005-0000-0000-0000780B0000}"/>
    <cellStyle name="Input 8 10 4" xfId="3744" xr:uid="{00000000-0005-0000-0000-0000790B0000}"/>
    <cellStyle name="Input 8 10 4 2" xfId="7961" xr:uid="{00000000-0005-0000-0000-00007A0B0000}"/>
    <cellStyle name="Input 8 10 5" xfId="4786" xr:uid="{00000000-0005-0000-0000-00007B0B0000}"/>
    <cellStyle name="Input 8 11" xfId="555" xr:uid="{00000000-0005-0000-0000-00007C0B0000}"/>
    <cellStyle name="Input 8 11 2" xfId="1599" xr:uid="{00000000-0005-0000-0000-00007D0B0000}"/>
    <cellStyle name="Input 8 11 2 2" xfId="5816" xr:uid="{00000000-0005-0000-0000-00007E0B0000}"/>
    <cellStyle name="Input 8 11 3" xfId="2641" xr:uid="{00000000-0005-0000-0000-00007F0B0000}"/>
    <cellStyle name="Input 8 11 3 2" xfId="6858" xr:uid="{00000000-0005-0000-0000-0000800B0000}"/>
    <cellStyle name="Input 8 11 4" xfId="3683" xr:uid="{00000000-0005-0000-0000-0000810B0000}"/>
    <cellStyle name="Input 8 11 4 2" xfId="7900" xr:uid="{00000000-0005-0000-0000-0000820B0000}"/>
    <cellStyle name="Input 8 11 5" xfId="4725" xr:uid="{00000000-0005-0000-0000-0000830B0000}"/>
    <cellStyle name="Input 8 12" xfId="1085" xr:uid="{00000000-0005-0000-0000-0000840B0000}"/>
    <cellStyle name="Input 8 12 2" xfId="2129" xr:uid="{00000000-0005-0000-0000-0000850B0000}"/>
    <cellStyle name="Input 8 12 2 2" xfId="6346" xr:uid="{00000000-0005-0000-0000-0000860B0000}"/>
    <cellStyle name="Input 8 12 3" xfId="3171" xr:uid="{00000000-0005-0000-0000-0000870B0000}"/>
    <cellStyle name="Input 8 12 3 2" xfId="7388" xr:uid="{00000000-0005-0000-0000-0000880B0000}"/>
    <cellStyle name="Input 8 12 4" xfId="4213" xr:uid="{00000000-0005-0000-0000-0000890B0000}"/>
    <cellStyle name="Input 8 12 4 2" xfId="8430" xr:uid="{00000000-0005-0000-0000-00008A0B0000}"/>
    <cellStyle name="Input 8 12 5" xfId="5255" xr:uid="{00000000-0005-0000-0000-00008B0B0000}"/>
    <cellStyle name="Input 8 13" xfId="1139" xr:uid="{00000000-0005-0000-0000-00008C0B0000}"/>
    <cellStyle name="Input 8 13 2" xfId="5356" xr:uid="{00000000-0005-0000-0000-00008D0B0000}"/>
    <cellStyle name="Input 8 14" xfId="2181" xr:uid="{00000000-0005-0000-0000-00008E0B0000}"/>
    <cellStyle name="Input 8 14 2" xfId="6398" xr:uid="{00000000-0005-0000-0000-00008F0B0000}"/>
    <cellStyle name="Input 8 15" xfId="3223" xr:uid="{00000000-0005-0000-0000-0000900B0000}"/>
    <cellStyle name="Input 8 15 2" xfId="7440" xr:uid="{00000000-0005-0000-0000-0000910B0000}"/>
    <cellStyle name="Input 8 16" xfId="4265" xr:uid="{00000000-0005-0000-0000-0000920B0000}"/>
    <cellStyle name="Input 8 2" xfId="189" xr:uid="{00000000-0005-0000-0000-0000930B0000}"/>
    <cellStyle name="Input 8 2 2" xfId="711" xr:uid="{00000000-0005-0000-0000-0000940B0000}"/>
    <cellStyle name="Input 8 2 2 2" xfId="1755" xr:uid="{00000000-0005-0000-0000-0000950B0000}"/>
    <cellStyle name="Input 8 2 2 2 2" xfId="5972" xr:uid="{00000000-0005-0000-0000-0000960B0000}"/>
    <cellStyle name="Input 8 2 2 3" xfId="2797" xr:uid="{00000000-0005-0000-0000-0000970B0000}"/>
    <cellStyle name="Input 8 2 2 3 2" xfId="7014" xr:uid="{00000000-0005-0000-0000-0000980B0000}"/>
    <cellStyle name="Input 8 2 2 4" xfId="3839" xr:uid="{00000000-0005-0000-0000-0000990B0000}"/>
    <cellStyle name="Input 8 2 2 4 2" xfId="8056" xr:uid="{00000000-0005-0000-0000-00009A0B0000}"/>
    <cellStyle name="Input 8 2 2 5" xfId="4881" xr:uid="{00000000-0005-0000-0000-00009B0B0000}"/>
    <cellStyle name="Input 8 2 3" xfId="1234" xr:uid="{00000000-0005-0000-0000-00009C0B0000}"/>
    <cellStyle name="Input 8 2 3 2" xfId="5451" xr:uid="{00000000-0005-0000-0000-00009D0B0000}"/>
    <cellStyle name="Input 8 2 4" xfId="2276" xr:uid="{00000000-0005-0000-0000-00009E0B0000}"/>
    <cellStyle name="Input 8 2 4 2" xfId="6493" xr:uid="{00000000-0005-0000-0000-00009F0B0000}"/>
    <cellStyle name="Input 8 2 5" xfId="3318" xr:uid="{00000000-0005-0000-0000-0000A00B0000}"/>
    <cellStyle name="Input 8 2 5 2" xfId="7535" xr:uid="{00000000-0005-0000-0000-0000A10B0000}"/>
    <cellStyle name="Input 8 2 6" xfId="4360" xr:uid="{00000000-0005-0000-0000-0000A20B0000}"/>
    <cellStyle name="Input 8 3" xfId="236" xr:uid="{00000000-0005-0000-0000-0000A30B0000}"/>
    <cellStyle name="Input 8 3 2" xfId="758" xr:uid="{00000000-0005-0000-0000-0000A40B0000}"/>
    <cellStyle name="Input 8 3 2 2" xfId="1802" xr:uid="{00000000-0005-0000-0000-0000A50B0000}"/>
    <cellStyle name="Input 8 3 2 2 2" xfId="6019" xr:uid="{00000000-0005-0000-0000-0000A60B0000}"/>
    <cellStyle name="Input 8 3 2 3" xfId="2844" xr:uid="{00000000-0005-0000-0000-0000A70B0000}"/>
    <cellStyle name="Input 8 3 2 3 2" xfId="7061" xr:uid="{00000000-0005-0000-0000-0000A80B0000}"/>
    <cellStyle name="Input 8 3 2 4" xfId="3886" xr:uid="{00000000-0005-0000-0000-0000A90B0000}"/>
    <cellStyle name="Input 8 3 2 4 2" xfId="8103" xr:uid="{00000000-0005-0000-0000-0000AA0B0000}"/>
    <cellStyle name="Input 8 3 2 5" xfId="4928" xr:uid="{00000000-0005-0000-0000-0000AB0B0000}"/>
    <cellStyle name="Input 8 3 3" xfId="1281" xr:uid="{00000000-0005-0000-0000-0000AC0B0000}"/>
    <cellStyle name="Input 8 3 3 2" xfId="5498" xr:uid="{00000000-0005-0000-0000-0000AD0B0000}"/>
    <cellStyle name="Input 8 3 4" xfId="2323" xr:uid="{00000000-0005-0000-0000-0000AE0B0000}"/>
    <cellStyle name="Input 8 3 4 2" xfId="6540" xr:uid="{00000000-0005-0000-0000-0000AF0B0000}"/>
    <cellStyle name="Input 8 3 5" xfId="3365" xr:uid="{00000000-0005-0000-0000-0000B00B0000}"/>
    <cellStyle name="Input 8 3 5 2" xfId="7582" xr:uid="{00000000-0005-0000-0000-0000B10B0000}"/>
    <cellStyle name="Input 8 3 6" xfId="4407" xr:uid="{00000000-0005-0000-0000-0000B20B0000}"/>
    <cellStyle name="Input 8 4" xfId="275" xr:uid="{00000000-0005-0000-0000-0000B30B0000}"/>
    <cellStyle name="Input 8 4 2" xfId="797" xr:uid="{00000000-0005-0000-0000-0000B40B0000}"/>
    <cellStyle name="Input 8 4 2 2" xfId="1841" xr:uid="{00000000-0005-0000-0000-0000B50B0000}"/>
    <cellStyle name="Input 8 4 2 2 2" xfId="6058" xr:uid="{00000000-0005-0000-0000-0000B60B0000}"/>
    <cellStyle name="Input 8 4 2 3" xfId="2883" xr:uid="{00000000-0005-0000-0000-0000B70B0000}"/>
    <cellStyle name="Input 8 4 2 3 2" xfId="7100" xr:uid="{00000000-0005-0000-0000-0000B80B0000}"/>
    <cellStyle name="Input 8 4 2 4" xfId="3925" xr:uid="{00000000-0005-0000-0000-0000B90B0000}"/>
    <cellStyle name="Input 8 4 2 4 2" xfId="8142" xr:uid="{00000000-0005-0000-0000-0000BA0B0000}"/>
    <cellStyle name="Input 8 4 2 5" xfId="4967" xr:uid="{00000000-0005-0000-0000-0000BB0B0000}"/>
    <cellStyle name="Input 8 4 3" xfId="1320" xr:uid="{00000000-0005-0000-0000-0000BC0B0000}"/>
    <cellStyle name="Input 8 4 3 2" xfId="5537" xr:uid="{00000000-0005-0000-0000-0000BD0B0000}"/>
    <cellStyle name="Input 8 4 4" xfId="2362" xr:uid="{00000000-0005-0000-0000-0000BE0B0000}"/>
    <cellStyle name="Input 8 4 4 2" xfId="6579" xr:uid="{00000000-0005-0000-0000-0000BF0B0000}"/>
    <cellStyle name="Input 8 4 5" xfId="3404" xr:uid="{00000000-0005-0000-0000-0000C00B0000}"/>
    <cellStyle name="Input 8 4 5 2" xfId="7621" xr:uid="{00000000-0005-0000-0000-0000C10B0000}"/>
    <cellStyle name="Input 8 4 6" xfId="4446" xr:uid="{00000000-0005-0000-0000-0000C20B0000}"/>
    <cellStyle name="Input 8 5" xfId="313" xr:uid="{00000000-0005-0000-0000-0000C30B0000}"/>
    <cellStyle name="Input 8 5 2" xfId="835" xr:uid="{00000000-0005-0000-0000-0000C40B0000}"/>
    <cellStyle name="Input 8 5 2 2" xfId="1879" xr:uid="{00000000-0005-0000-0000-0000C50B0000}"/>
    <cellStyle name="Input 8 5 2 2 2" xfId="6096" xr:uid="{00000000-0005-0000-0000-0000C60B0000}"/>
    <cellStyle name="Input 8 5 2 3" xfId="2921" xr:uid="{00000000-0005-0000-0000-0000C70B0000}"/>
    <cellStyle name="Input 8 5 2 3 2" xfId="7138" xr:uid="{00000000-0005-0000-0000-0000C80B0000}"/>
    <cellStyle name="Input 8 5 2 4" xfId="3963" xr:uid="{00000000-0005-0000-0000-0000C90B0000}"/>
    <cellStyle name="Input 8 5 2 4 2" xfId="8180" xr:uid="{00000000-0005-0000-0000-0000CA0B0000}"/>
    <cellStyle name="Input 8 5 2 5" xfId="5005" xr:uid="{00000000-0005-0000-0000-0000CB0B0000}"/>
    <cellStyle name="Input 8 5 3" xfId="1358" xr:uid="{00000000-0005-0000-0000-0000CC0B0000}"/>
    <cellStyle name="Input 8 5 3 2" xfId="5575" xr:uid="{00000000-0005-0000-0000-0000CD0B0000}"/>
    <cellStyle name="Input 8 5 4" xfId="2400" xr:uid="{00000000-0005-0000-0000-0000CE0B0000}"/>
    <cellStyle name="Input 8 5 4 2" xfId="6617" xr:uid="{00000000-0005-0000-0000-0000CF0B0000}"/>
    <cellStyle name="Input 8 5 5" xfId="3442" xr:uid="{00000000-0005-0000-0000-0000D00B0000}"/>
    <cellStyle name="Input 8 5 5 2" xfId="7659" xr:uid="{00000000-0005-0000-0000-0000D10B0000}"/>
    <cellStyle name="Input 8 5 6" xfId="4484" xr:uid="{00000000-0005-0000-0000-0000D20B0000}"/>
    <cellStyle name="Input 8 6" xfId="405" xr:uid="{00000000-0005-0000-0000-0000D30B0000}"/>
    <cellStyle name="Input 8 6 2" xfId="914" xr:uid="{00000000-0005-0000-0000-0000D40B0000}"/>
    <cellStyle name="Input 8 6 2 2" xfId="1958" xr:uid="{00000000-0005-0000-0000-0000D50B0000}"/>
    <cellStyle name="Input 8 6 2 2 2" xfId="6175" xr:uid="{00000000-0005-0000-0000-0000D60B0000}"/>
    <cellStyle name="Input 8 6 2 3" xfId="3000" xr:uid="{00000000-0005-0000-0000-0000D70B0000}"/>
    <cellStyle name="Input 8 6 2 3 2" xfId="7217" xr:uid="{00000000-0005-0000-0000-0000D80B0000}"/>
    <cellStyle name="Input 8 6 2 4" xfId="4042" xr:uid="{00000000-0005-0000-0000-0000D90B0000}"/>
    <cellStyle name="Input 8 6 2 4 2" xfId="8259" xr:uid="{00000000-0005-0000-0000-0000DA0B0000}"/>
    <cellStyle name="Input 8 6 2 5" xfId="5084" xr:uid="{00000000-0005-0000-0000-0000DB0B0000}"/>
    <cellStyle name="Input 8 6 3" xfId="1450" xr:uid="{00000000-0005-0000-0000-0000DC0B0000}"/>
    <cellStyle name="Input 8 6 3 2" xfId="5667" xr:uid="{00000000-0005-0000-0000-0000DD0B0000}"/>
    <cellStyle name="Input 8 6 4" xfId="2492" xr:uid="{00000000-0005-0000-0000-0000DE0B0000}"/>
    <cellStyle name="Input 8 6 4 2" xfId="6709" xr:uid="{00000000-0005-0000-0000-0000DF0B0000}"/>
    <cellStyle name="Input 8 6 5" xfId="3534" xr:uid="{00000000-0005-0000-0000-0000E00B0000}"/>
    <cellStyle name="Input 8 6 5 2" xfId="7751" xr:uid="{00000000-0005-0000-0000-0000E10B0000}"/>
    <cellStyle name="Input 8 6 6" xfId="4576" xr:uid="{00000000-0005-0000-0000-0000E20B0000}"/>
    <cellStyle name="Input 8 7" xfId="348" xr:uid="{00000000-0005-0000-0000-0000E30B0000}"/>
    <cellStyle name="Input 8 7 2" xfId="866" xr:uid="{00000000-0005-0000-0000-0000E40B0000}"/>
    <cellStyle name="Input 8 7 2 2" xfId="1910" xr:uid="{00000000-0005-0000-0000-0000E50B0000}"/>
    <cellStyle name="Input 8 7 2 2 2" xfId="6127" xr:uid="{00000000-0005-0000-0000-0000E60B0000}"/>
    <cellStyle name="Input 8 7 2 3" xfId="2952" xr:uid="{00000000-0005-0000-0000-0000E70B0000}"/>
    <cellStyle name="Input 8 7 2 3 2" xfId="7169" xr:uid="{00000000-0005-0000-0000-0000E80B0000}"/>
    <cellStyle name="Input 8 7 2 4" xfId="3994" xr:uid="{00000000-0005-0000-0000-0000E90B0000}"/>
    <cellStyle name="Input 8 7 2 4 2" xfId="8211" xr:uid="{00000000-0005-0000-0000-0000EA0B0000}"/>
    <cellStyle name="Input 8 7 2 5" xfId="5036" xr:uid="{00000000-0005-0000-0000-0000EB0B0000}"/>
    <cellStyle name="Input 8 7 3" xfId="1393" xr:uid="{00000000-0005-0000-0000-0000EC0B0000}"/>
    <cellStyle name="Input 8 7 3 2" xfId="5610" xr:uid="{00000000-0005-0000-0000-0000ED0B0000}"/>
    <cellStyle name="Input 8 7 4" xfId="2435" xr:uid="{00000000-0005-0000-0000-0000EE0B0000}"/>
    <cellStyle name="Input 8 7 4 2" xfId="6652" xr:uid="{00000000-0005-0000-0000-0000EF0B0000}"/>
    <cellStyle name="Input 8 7 5" xfId="3477" xr:uid="{00000000-0005-0000-0000-0000F00B0000}"/>
    <cellStyle name="Input 8 7 5 2" xfId="7694" xr:uid="{00000000-0005-0000-0000-0000F10B0000}"/>
    <cellStyle name="Input 8 7 6" xfId="4519" xr:uid="{00000000-0005-0000-0000-0000F20B0000}"/>
    <cellStyle name="Input 8 8" xfId="506" xr:uid="{00000000-0005-0000-0000-0000F30B0000}"/>
    <cellStyle name="Input 8 8 2" xfId="996" xr:uid="{00000000-0005-0000-0000-0000F40B0000}"/>
    <cellStyle name="Input 8 8 2 2" xfId="2040" xr:uid="{00000000-0005-0000-0000-0000F50B0000}"/>
    <cellStyle name="Input 8 8 2 2 2" xfId="6257" xr:uid="{00000000-0005-0000-0000-0000F60B0000}"/>
    <cellStyle name="Input 8 8 2 3" xfId="3082" xr:uid="{00000000-0005-0000-0000-0000F70B0000}"/>
    <cellStyle name="Input 8 8 2 3 2" xfId="7299" xr:uid="{00000000-0005-0000-0000-0000F80B0000}"/>
    <cellStyle name="Input 8 8 2 4" xfId="4124" xr:uid="{00000000-0005-0000-0000-0000F90B0000}"/>
    <cellStyle name="Input 8 8 2 4 2" xfId="8341" xr:uid="{00000000-0005-0000-0000-0000FA0B0000}"/>
    <cellStyle name="Input 8 8 2 5" xfId="5166" xr:uid="{00000000-0005-0000-0000-0000FB0B0000}"/>
    <cellStyle name="Input 8 8 3" xfId="1550" xr:uid="{00000000-0005-0000-0000-0000FC0B0000}"/>
    <cellStyle name="Input 8 8 3 2" xfId="5767" xr:uid="{00000000-0005-0000-0000-0000FD0B0000}"/>
    <cellStyle name="Input 8 8 4" xfId="2592" xr:uid="{00000000-0005-0000-0000-0000FE0B0000}"/>
    <cellStyle name="Input 8 8 4 2" xfId="6809" xr:uid="{00000000-0005-0000-0000-0000FF0B0000}"/>
    <cellStyle name="Input 8 8 5" xfId="3634" xr:uid="{00000000-0005-0000-0000-0000000C0000}"/>
    <cellStyle name="Input 8 8 5 2" xfId="7851" xr:uid="{00000000-0005-0000-0000-0000010C0000}"/>
    <cellStyle name="Input 8 8 6" xfId="4676" xr:uid="{00000000-0005-0000-0000-0000020C0000}"/>
    <cellStyle name="Input 8 9" xfId="535" xr:uid="{00000000-0005-0000-0000-0000030C0000}"/>
    <cellStyle name="Input 8 9 2" xfId="1020" xr:uid="{00000000-0005-0000-0000-0000040C0000}"/>
    <cellStyle name="Input 8 9 2 2" xfId="2064" xr:uid="{00000000-0005-0000-0000-0000050C0000}"/>
    <cellStyle name="Input 8 9 2 2 2" xfId="6281" xr:uid="{00000000-0005-0000-0000-0000060C0000}"/>
    <cellStyle name="Input 8 9 2 3" xfId="3106" xr:uid="{00000000-0005-0000-0000-0000070C0000}"/>
    <cellStyle name="Input 8 9 2 3 2" xfId="7323" xr:uid="{00000000-0005-0000-0000-0000080C0000}"/>
    <cellStyle name="Input 8 9 2 4" xfId="4148" xr:uid="{00000000-0005-0000-0000-0000090C0000}"/>
    <cellStyle name="Input 8 9 2 4 2" xfId="8365" xr:uid="{00000000-0005-0000-0000-00000A0C0000}"/>
    <cellStyle name="Input 8 9 2 5" xfId="5190" xr:uid="{00000000-0005-0000-0000-00000B0C0000}"/>
    <cellStyle name="Input 8 9 3" xfId="1579" xr:uid="{00000000-0005-0000-0000-00000C0C0000}"/>
    <cellStyle name="Input 8 9 3 2" xfId="5796" xr:uid="{00000000-0005-0000-0000-00000D0C0000}"/>
    <cellStyle name="Input 8 9 4" xfId="2621" xr:uid="{00000000-0005-0000-0000-00000E0C0000}"/>
    <cellStyle name="Input 8 9 4 2" xfId="6838" xr:uid="{00000000-0005-0000-0000-00000F0C0000}"/>
    <cellStyle name="Input 8 9 5" xfId="3663" xr:uid="{00000000-0005-0000-0000-0000100C0000}"/>
    <cellStyle name="Input 8 9 5 2" xfId="7880" xr:uid="{00000000-0005-0000-0000-0000110C0000}"/>
    <cellStyle name="Input 8 9 6" xfId="4705" xr:uid="{00000000-0005-0000-0000-0000120C0000}"/>
    <cellStyle name="Input 9" xfId="123" xr:uid="{00000000-0005-0000-0000-0000130C0000}"/>
    <cellStyle name="Input 9 10" xfId="646" xr:uid="{00000000-0005-0000-0000-0000140C0000}"/>
    <cellStyle name="Input 9 10 2" xfId="1690" xr:uid="{00000000-0005-0000-0000-0000150C0000}"/>
    <cellStyle name="Input 9 10 2 2" xfId="5907" xr:uid="{00000000-0005-0000-0000-0000160C0000}"/>
    <cellStyle name="Input 9 10 3" xfId="2732" xr:uid="{00000000-0005-0000-0000-0000170C0000}"/>
    <cellStyle name="Input 9 10 3 2" xfId="6949" xr:uid="{00000000-0005-0000-0000-0000180C0000}"/>
    <cellStyle name="Input 9 10 4" xfId="3774" xr:uid="{00000000-0005-0000-0000-0000190C0000}"/>
    <cellStyle name="Input 9 10 4 2" xfId="7991" xr:uid="{00000000-0005-0000-0000-00001A0C0000}"/>
    <cellStyle name="Input 9 10 5" xfId="4816" xr:uid="{00000000-0005-0000-0000-00001B0C0000}"/>
    <cellStyle name="Input 9 11" xfId="428" xr:uid="{00000000-0005-0000-0000-00001C0C0000}"/>
    <cellStyle name="Input 9 11 2" xfId="1472" xr:uid="{00000000-0005-0000-0000-00001D0C0000}"/>
    <cellStyle name="Input 9 11 2 2" xfId="5689" xr:uid="{00000000-0005-0000-0000-00001E0C0000}"/>
    <cellStyle name="Input 9 11 3" xfId="2514" xr:uid="{00000000-0005-0000-0000-00001F0C0000}"/>
    <cellStyle name="Input 9 11 3 2" xfId="6731" xr:uid="{00000000-0005-0000-0000-0000200C0000}"/>
    <cellStyle name="Input 9 11 4" xfId="3556" xr:uid="{00000000-0005-0000-0000-0000210C0000}"/>
    <cellStyle name="Input 9 11 4 2" xfId="7773" xr:uid="{00000000-0005-0000-0000-0000220C0000}"/>
    <cellStyle name="Input 9 11 5" xfId="4598" xr:uid="{00000000-0005-0000-0000-0000230C0000}"/>
    <cellStyle name="Input 9 12" xfId="1097" xr:uid="{00000000-0005-0000-0000-0000240C0000}"/>
    <cellStyle name="Input 9 12 2" xfId="2141" xr:uid="{00000000-0005-0000-0000-0000250C0000}"/>
    <cellStyle name="Input 9 12 2 2" xfId="6358" xr:uid="{00000000-0005-0000-0000-0000260C0000}"/>
    <cellStyle name="Input 9 12 3" xfId="3183" xr:uid="{00000000-0005-0000-0000-0000270C0000}"/>
    <cellStyle name="Input 9 12 3 2" xfId="7400" xr:uid="{00000000-0005-0000-0000-0000280C0000}"/>
    <cellStyle name="Input 9 12 4" xfId="4225" xr:uid="{00000000-0005-0000-0000-0000290C0000}"/>
    <cellStyle name="Input 9 12 4 2" xfId="8442" xr:uid="{00000000-0005-0000-0000-00002A0C0000}"/>
    <cellStyle name="Input 9 12 5" xfId="5267" xr:uid="{00000000-0005-0000-0000-00002B0C0000}"/>
    <cellStyle name="Input 9 13" xfId="1169" xr:uid="{00000000-0005-0000-0000-00002C0C0000}"/>
    <cellStyle name="Input 9 13 2" xfId="5386" xr:uid="{00000000-0005-0000-0000-00002D0C0000}"/>
    <cellStyle name="Input 9 14" xfId="2211" xr:uid="{00000000-0005-0000-0000-00002E0C0000}"/>
    <cellStyle name="Input 9 14 2" xfId="6428" xr:uid="{00000000-0005-0000-0000-00002F0C0000}"/>
    <cellStyle name="Input 9 15" xfId="3253" xr:uid="{00000000-0005-0000-0000-0000300C0000}"/>
    <cellStyle name="Input 9 15 2" xfId="7470" xr:uid="{00000000-0005-0000-0000-0000310C0000}"/>
    <cellStyle name="Input 9 16" xfId="4295" xr:uid="{00000000-0005-0000-0000-0000320C0000}"/>
    <cellStyle name="Input 9 2" xfId="198" xr:uid="{00000000-0005-0000-0000-0000330C0000}"/>
    <cellStyle name="Input 9 2 2" xfId="720" xr:uid="{00000000-0005-0000-0000-0000340C0000}"/>
    <cellStyle name="Input 9 2 2 2" xfId="1764" xr:uid="{00000000-0005-0000-0000-0000350C0000}"/>
    <cellStyle name="Input 9 2 2 2 2" xfId="5981" xr:uid="{00000000-0005-0000-0000-0000360C0000}"/>
    <cellStyle name="Input 9 2 2 3" xfId="2806" xr:uid="{00000000-0005-0000-0000-0000370C0000}"/>
    <cellStyle name="Input 9 2 2 3 2" xfId="7023" xr:uid="{00000000-0005-0000-0000-0000380C0000}"/>
    <cellStyle name="Input 9 2 2 4" xfId="3848" xr:uid="{00000000-0005-0000-0000-0000390C0000}"/>
    <cellStyle name="Input 9 2 2 4 2" xfId="8065" xr:uid="{00000000-0005-0000-0000-00003A0C0000}"/>
    <cellStyle name="Input 9 2 2 5" xfId="4890" xr:uid="{00000000-0005-0000-0000-00003B0C0000}"/>
    <cellStyle name="Input 9 2 3" xfId="1243" xr:uid="{00000000-0005-0000-0000-00003C0C0000}"/>
    <cellStyle name="Input 9 2 3 2" xfId="5460" xr:uid="{00000000-0005-0000-0000-00003D0C0000}"/>
    <cellStyle name="Input 9 2 4" xfId="2285" xr:uid="{00000000-0005-0000-0000-00003E0C0000}"/>
    <cellStyle name="Input 9 2 4 2" xfId="6502" xr:uid="{00000000-0005-0000-0000-00003F0C0000}"/>
    <cellStyle name="Input 9 2 5" xfId="3327" xr:uid="{00000000-0005-0000-0000-0000400C0000}"/>
    <cellStyle name="Input 9 2 5 2" xfId="7544" xr:uid="{00000000-0005-0000-0000-0000410C0000}"/>
    <cellStyle name="Input 9 2 6" xfId="4369" xr:uid="{00000000-0005-0000-0000-0000420C0000}"/>
    <cellStyle name="Input 9 3" xfId="227" xr:uid="{00000000-0005-0000-0000-0000430C0000}"/>
    <cellStyle name="Input 9 3 2" xfId="749" xr:uid="{00000000-0005-0000-0000-0000440C0000}"/>
    <cellStyle name="Input 9 3 2 2" xfId="1793" xr:uid="{00000000-0005-0000-0000-0000450C0000}"/>
    <cellStyle name="Input 9 3 2 2 2" xfId="6010" xr:uid="{00000000-0005-0000-0000-0000460C0000}"/>
    <cellStyle name="Input 9 3 2 3" xfId="2835" xr:uid="{00000000-0005-0000-0000-0000470C0000}"/>
    <cellStyle name="Input 9 3 2 3 2" xfId="7052" xr:uid="{00000000-0005-0000-0000-0000480C0000}"/>
    <cellStyle name="Input 9 3 2 4" xfId="3877" xr:uid="{00000000-0005-0000-0000-0000490C0000}"/>
    <cellStyle name="Input 9 3 2 4 2" xfId="8094" xr:uid="{00000000-0005-0000-0000-00004A0C0000}"/>
    <cellStyle name="Input 9 3 2 5" xfId="4919" xr:uid="{00000000-0005-0000-0000-00004B0C0000}"/>
    <cellStyle name="Input 9 3 3" xfId="1272" xr:uid="{00000000-0005-0000-0000-00004C0C0000}"/>
    <cellStyle name="Input 9 3 3 2" xfId="5489" xr:uid="{00000000-0005-0000-0000-00004D0C0000}"/>
    <cellStyle name="Input 9 3 4" xfId="2314" xr:uid="{00000000-0005-0000-0000-00004E0C0000}"/>
    <cellStyle name="Input 9 3 4 2" xfId="6531" xr:uid="{00000000-0005-0000-0000-00004F0C0000}"/>
    <cellStyle name="Input 9 3 5" xfId="3356" xr:uid="{00000000-0005-0000-0000-0000500C0000}"/>
    <cellStyle name="Input 9 3 5 2" xfId="7573" xr:uid="{00000000-0005-0000-0000-0000510C0000}"/>
    <cellStyle name="Input 9 3 6" xfId="4398" xr:uid="{00000000-0005-0000-0000-0000520C0000}"/>
    <cellStyle name="Input 9 4" xfId="285" xr:uid="{00000000-0005-0000-0000-0000530C0000}"/>
    <cellStyle name="Input 9 4 2" xfId="807" xr:uid="{00000000-0005-0000-0000-0000540C0000}"/>
    <cellStyle name="Input 9 4 2 2" xfId="1851" xr:uid="{00000000-0005-0000-0000-0000550C0000}"/>
    <cellStyle name="Input 9 4 2 2 2" xfId="6068" xr:uid="{00000000-0005-0000-0000-0000560C0000}"/>
    <cellStyle name="Input 9 4 2 3" xfId="2893" xr:uid="{00000000-0005-0000-0000-0000570C0000}"/>
    <cellStyle name="Input 9 4 2 3 2" xfId="7110" xr:uid="{00000000-0005-0000-0000-0000580C0000}"/>
    <cellStyle name="Input 9 4 2 4" xfId="3935" xr:uid="{00000000-0005-0000-0000-0000590C0000}"/>
    <cellStyle name="Input 9 4 2 4 2" xfId="8152" xr:uid="{00000000-0005-0000-0000-00005A0C0000}"/>
    <cellStyle name="Input 9 4 2 5" xfId="4977" xr:uid="{00000000-0005-0000-0000-00005B0C0000}"/>
    <cellStyle name="Input 9 4 3" xfId="1330" xr:uid="{00000000-0005-0000-0000-00005C0C0000}"/>
    <cellStyle name="Input 9 4 3 2" xfId="5547" xr:uid="{00000000-0005-0000-0000-00005D0C0000}"/>
    <cellStyle name="Input 9 4 4" xfId="2372" xr:uid="{00000000-0005-0000-0000-00005E0C0000}"/>
    <cellStyle name="Input 9 4 4 2" xfId="6589" xr:uid="{00000000-0005-0000-0000-00005F0C0000}"/>
    <cellStyle name="Input 9 4 5" xfId="3414" xr:uid="{00000000-0005-0000-0000-0000600C0000}"/>
    <cellStyle name="Input 9 4 5 2" xfId="7631" xr:uid="{00000000-0005-0000-0000-0000610C0000}"/>
    <cellStyle name="Input 9 4 6" xfId="4456" xr:uid="{00000000-0005-0000-0000-0000620C0000}"/>
    <cellStyle name="Input 9 5" xfId="306" xr:uid="{00000000-0005-0000-0000-0000630C0000}"/>
    <cellStyle name="Input 9 5 2" xfId="828" xr:uid="{00000000-0005-0000-0000-0000640C0000}"/>
    <cellStyle name="Input 9 5 2 2" xfId="1872" xr:uid="{00000000-0005-0000-0000-0000650C0000}"/>
    <cellStyle name="Input 9 5 2 2 2" xfId="6089" xr:uid="{00000000-0005-0000-0000-0000660C0000}"/>
    <cellStyle name="Input 9 5 2 3" xfId="2914" xr:uid="{00000000-0005-0000-0000-0000670C0000}"/>
    <cellStyle name="Input 9 5 2 3 2" xfId="7131" xr:uid="{00000000-0005-0000-0000-0000680C0000}"/>
    <cellStyle name="Input 9 5 2 4" xfId="3956" xr:uid="{00000000-0005-0000-0000-0000690C0000}"/>
    <cellStyle name="Input 9 5 2 4 2" xfId="8173" xr:uid="{00000000-0005-0000-0000-00006A0C0000}"/>
    <cellStyle name="Input 9 5 2 5" xfId="4998" xr:uid="{00000000-0005-0000-0000-00006B0C0000}"/>
    <cellStyle name="Input 9 5 3" xfId="1351" xr:uid="{00000000-0005-0000-0000-00006C0C0000}"/>
    <cellStyle name="Input 9 5 3 2" xfId="5568" xr:uid="{00000000-0005-0000-0000-00006D0C0000}"/>
    <cellStyle name="Input 9 5 4" xfId="2393" xr:uid="{00000000-0005-0000-0000-00006E0C0000}"/>
    <cellStyle name="Input 9 5 4 2" xfId="6610" xr:uid="{00000000-0005-0000-0000-00006F0C0000}"/>
    <cellStyle name="Input 9 5 5" xfId="3435" xr:uid="{00000000-0005-0000-0000-0000700C0000}"/>
    <cellStyle name="Input 9 5 5 2" xfId="7652" xr:uid="{00000000-0005-0000-0000-0000710C0000}"/>
    <cellStyle name="Input 9 5 6" xfId="4477" xr:uid="{00000000-0005-0000-0000-0000720C0000}"/>
    <cellStyle name="Input 9 6" xfId="417" xr:uid="{00000000-0005-0000-0000-0000730C0000}"/>
    <cellStyle name="Input 9 6 2" xfId="923" xr:uid="{00000000-0005-0000-0000-0000740C0000}"/>
    <cellStyle name="Input 9 6 2 2" xfId="1967" xr:uid="{00000000-0005-0000-0000-0000750C0000}"/>
    <cellStyle name="Input 9 6 2 2 2" xfId="6184" xr:uid="{00000000-0005-0000-0000-0000760C0000}"/>
    <cellStyle name="Input 9 6 2 3" xfId="3009" xr:uid="{00000000-0005-0000-0000-0000770C0000}"/>
    <cellStyle name="Input 9 6 2 3 2" xfId="7226" xr:uid="{00000000-0005-0000-0000-0000780C0000}"/>
    <cellStyle name="Input 9 6 2 4" xfId="4051" xr:uid="{00000000-0005-0000-0000-0000790C0000}"/>
    <cellStyle name="Input 9 6 2 4 2" xfId="8268" xr:uid="{00000000-0005-0000-0000-00007A0C0000}"/>
    <cellStyle name="Input 9 6 2 5" xfId="5093" xr:uid="{00000000-0005-0000-0000-00007B0C0000}"/>
    <cellStyle name="Input 9 6 3" xfId="1462" xr:uid="{00000000-0005-0000-0000-00007C0C0000}"/>
    <cellStyle name="Input 9 6 3 2" xfId="5679" xr:uid="{00000000-0005-0000-0000-00007D0C0000}"/>
    <cellStyle name="Input 9 6 4" xfId="2504" xr:uid="{00000000-0005-0000-0000-00007E0C0000}"/>
    <cellStyle name="Input 9 6 4 2" xfId="6721" xr:uid="{00000000-0005-0000-0000-00007F0C0000}"/>
    <cellStyle name="Input 9 6 5" xfId="3546" xr:uid="{00000000-0005-0000-0000-0000800C0000}"/>
    <cellStyle name="Input 9 6 5 2" xfId="7763" xr:uid="{00000000-0005-0000-0000-0000810C0000}"/>
    <cellStyle name="Input 9 6 6" xfId="4588" xr:uid="{00000000-0005-0000-0000-0000820C0000}"/>
    <cellStyle name="Input 9 7" xfId="352" xr:uid="{00000000-0005-0000-0000-0000830C0000}"/>
    <cellStyle name="Input 9 7 2" xfId="870" xr:uid="{00000000-0005-0000-0000-0000840C0000}"/>
    <cellStyle name="Input 9 7 2 2" xfId="1914" xr:uid="{00000000-0005-0000-0000-0000850C0000}"/>
    <cellStyle name="Input 9 7 2 2 2" xfId="6131" xr:uid="{00000000-0005-0000-0000-0000860C0000}"/>
    <cellStyle name="Input 9 7 2 3" xfId="2956" xr:uid="{00000000-0005-0000-0000-0000870C0000}"/>
    <cellStyle name="Input 9 7 2 3 2" xfId="7173" xr:uid="{00000000-0005-0000-0000-0000880C0000}"/>
    <cellStyle name="Input 9 7 2 4" xfId="3998" xr:uid="{00000000-0005-0000-0000-0000890C0000}"/>
    <cellStyle name="Input 9 7 2 4 2" xfId="8215" xr:uid="{00000000-0005-0000-0000-00008A0C0000}"/>
    <cellStyle name="Input 9 7 2 5" xfId="5040" xr:uid="{00000000-0005-0000-0000-00008B0C0000}"/>
    <cellStyle name="Input 9 7 3" xfId="1397" xr:uid="{00000000-0005-0000-0000-00008C0C0000}"/>
    <cellStyle name="Input 9 7 3 2" xfId="5614" xr:uid="{00000000-0005-0000-0000-00008D0C0000}"/>
    <cellStyle name="Input 9 7 4" xfId="2439" xr:uid="{00000000-0005-0000-0000-00008E0C0000}"/>
    <cellStyle name="Input 9 7 4 2" xfId="6656" xr:uid="{00000000-0005-0000-0000-00008F0C0000}"/>
    <cellStyle name="Input 9 7 5" xfId="3481" xr:uid="{00000000-0005-0000-0000-0000900C0000}"/>
    <cellStyle name="Input 9 7 5 2" xfId="7698" xr:uid="{00000000-0005-0000-0000-0000910C0000}"/>
    <cellStyle name="Input 9 7 6" xfId="4523" xr:uid="{00000000-0005-0000-0000-0000920C0000}"/>
    <cellStyle name="Input 9 8" xfId="517" xr:uid="{00000000-0005-0000-0000-0000930C0000}"/>
    <cellStyle name="Input 9 8 2" xfId="1007" xr:uid="{00000000-0005-0000-0000-0000940C0000}"/>
    <cellStyle name="Input 9 8 2 2" xfId="2051" xr:uid="{00000000-0005-0000-0000-0000950C0000}"/>
    <cellStyle name="Input 9 8 2 2 2" xfId="6268" xr:uid="{00000000-0005-0000-0000-0000960C0000}"/>
    <cellStyle name="Input 9 8 2 3" xfId="3093" xr:uid="{00000000-0005-0000-0000-0000970C0000}"/>
    <cellStyle name="Input 9 8 2 3 2" xfId="7310" xr:uid="{00000000-0005-0000-0000-0000980C0000}"/>
    <cellStyle name="Input 9 8 2 4" xfId="4135" xr:uid="{00000000-0005-0000-0000-0000990C0000}"/>
    <cellStyle name="Input 9 8 2 4 2" xfId="8352" xr:uid="{00000000-0005-0000-0000-00009A0C0000}"/>
    <cellStyle name="Input 9 8 2 5" xfId="5177" xr:uid="{00000000-0005-0000-0000-00009B0C0000}"/>
    <cellStyle name="Input 9 8 3" xfId="1561" xr:uid="{00000000-0005-0000-0000-00009C0C0000}"/>
    <cellStyle name="Input 9 8 3 2" xfId="5778" xr:uid="{00000000-0005-0000-0000-00009D0C0000}"/>
    <cellStyle name="Input 9 8 4" xfId="2603" xr:uid="{00000000-0005-0000-0000-00009E0C0000}"/>
    <cellStyle name="Input 9 8 4 2" xfId="6820" xr:uid="{00000000-0005-0000-0000-00009F0C0000}"/>
    <cellStyle name="Input 9 8 5" xfId="3645" xr:uid="{00000000-0005-0000-0000-0000A00C0000}"/>
    <cellStyle name="Input 9 8 5 2" xfId="7862" xr:uid="{00000000-0005-0000-0000-0000A10C0000}"/>
    <cellStyle name="Input 9 8 6" xfId="4687" xr:uid="{00000000-0005-0000-0000-0000A20C0000}"/>
    <cellStyle name="Input 9 9" xfId="544" xr:uid="{00000000-0005-0000-0000-0000A30C0000}"/>
    <cellStyle name="Input 9 9 2" xfId="1026" xr:uid="{00000000-0005-0000-0000-0000A40C0000}"/>
    <cellStyle name="Input 9 9 2 2" xfId="2070" xr:uid="{00000000-0005-0000-0000-0000A50C0000}"/>
    <cellStyle name="Input 9 9 2 2 2" xfId="6287" xr:uid="{00000000-0005-0000-0000-0000A60C0000}"/>
    <cellStyle name="Input 9 9 2 3" xfId="3112" xr:uid="{00000000-0005-0000-0000-0000A70C0000}"/>
    <cellStyle name="Input 9 9 2 3 2" xfId="7329" xr:uid="{00000000-0005-0000-0000-0000A80C0000}"/>
    <cellStyle name="Input 9 9 2 4" xfId="4154" xr:uid="{00000000-0005-0000-0000-0000A90C0000}"/>
    <cellStyle name="Input 9 9 2 4 2" xfId="8371" xr:uid="{00000000-0005-0000-0000-0000AA0C0000}"/>
    <cellStyle name="Input 9 9 2 5" xfId="5196" xr:uid="{00000000-0005-0000-0000-0000AB0C0000}"/>
    <cellStyle name="Input 9 9 3" xfId="1588" xr:uid="{00000000-0005-0000-0000-0000AC0C0000}"/>
    <cellStyle name="Input 9 9 3 2" xfId="5805" xr:uid="{00000000-0005-0000-0000-0000AD0C0000}"/>
    <cellStyle name="Input 9 9 4" xfId="2630" xr:uid="{00000000-0005-0000-0000-0000AE0C0000}"/>
    <cellStyle name="Input 9 9 4 2" xfId="6847" xr:uid="{00000000-0005-0000-0000-0000AF0C0000}"/>
    <cellStyle name="Input 9 9 5" xfId="3672" xr:uid="{00000000-0005-0000-0000-0000B00C0000}"/>
    <cellStyle name="Input 9 9 5 2" xfId="7889" xr:uid="{00000000-0005-0000-0000-0000B10C0000}"/>
    <cellStyle name="Input 9 9 6" xfId="4714" xr:uid="{00000000-0005-0000-0000-0000B20C0000}"/>
    <cellStyle name="Linked Cell" xfId="36" builtinId="24" customBuiltin="1"/>
    <cellStyle name="Neutral" xfId="37" builtinId="28" customBuiltin="1"/>
    <cellStyle name="Normal" xfId="0" builtinId="0"/>
    <cellStyle name="Normal 2" xfId="48" xr:uid="{00000000-0005-0000-0000-0000B60C0000}"/>
    <cellStyle name="Normal 2 2" xfId="49" xr:uid="{00000000-0005-0000-0000-0000B70C0000}"/>
    <cellStyle name="Normal 2 2 2" xfId="73" xr:uid="{00000000-0005-0000-0000-0000B80C0000}"/>
    <cellStyle name="Normal 2 2 3" xfId="8731" xr:uid="{00000000-0005-0000-0000-0000B90C0000}"/>
    <cellStyle name="Normal 2 3" xfId="52" xr:uid="{00000000-0005-0000-0000-0000BA0C0000}"/>
    <cellStyle name="Normal 3" xfId="50" xr:uid="{00000000-0005-0000-0000-0000BB0C0000}"/>
    <cellStyle name="Normal 3 2" xfId="53" xr:uid="{00000000-0005-0000-0000-0000BC0C0000}"/>
    <cellStyle name="Normal 4" xfId="54" xr:uid="{00000000-0005-0000-0000-0000BD0C0000}"/>
    <cellStyle name="Normal 4 10" xfId="3186" xr:uid="{00000000-0005-0000-0000-0000BE0C0000}"/>
    <cellStyle name="Normal 4 10 2" xfId="7403" xr:uid="{00000000-0005-0000-0000-0000BF0C0000}"/>
    <cellStyle name="Normal 4 10 3" xfId="8628" xr:uid="{00000000-0005-0000-0000-0000C00C0000}"/>
    <cellStyle name="Normal 4 11" xfId="4228" xr:uid="{00000000-0005-0000-0000-0000C10C0000}"/>
    <cellStyle name="Normal 4 11 2" xfId="8445" xr:uid="{00000000-0005-0000-0000-0000C20C0000}"/>
    <cellStyle name="Normal 4 11 3" xfId="8670" xr:uid="{00000000-0005-0000-0000-0000C30C0000}"/>
    <cellStyle name="Normal 4 12" xfId="8491" xr:uid="{00000000-0005-0000-0000-0000C40C0000}"/>
    <cellStyle name="Normal 4 12 2" xfId="8716" xr:uid="{00000000-0005-0000-0000-0000C50C0000}"/>
    <cellStyle name="Normal 4 13" xfId="8492" xr:uid="{00000000-0005-0000-0000-0000C60C0000}"/>
    <cellStyle name="Normal 4 13 2" xfId="8717" xr:uid="{00000000-0005-0000-0000-0000C70C0000}"/>
    <cellStyle name="Normal 4 14" xfId="5275" xr:uid="{00000000-0005-0000-0000-0000C80C0000}"/>
    <cellStyle name="Normal 4 15" xfId="8500" xr:uid="{00000000-0005-0000-0000-0000C90C0000}"/>
    <cellStyle name="Normal 4 2" xfId="72" xr:uid="{00000000-0005-0000-0000-0000CA0C0000}"/>
    <cellStyle name="Normal 4 2 10" xfId="5276" xr:uid="{00000000-0005-0000-0000-0000CB0C0000}"/>
    <cellStyle name="Normal 4 2 11" xfId="8501" xr:uid="{00000000-0005-0000-0000-0000CC0C0000}"/>
    <cellStyle name="Normal 4 2 2" xfId="170" xr:uid="{00000000-0005-0000-0000-0000CD0C0000}"/>
    <cellStyle name="Normal 4 2 2 2" xfId="692" xr:uid="{00000000-0005-0000-0000-0000CE0C0000}"/>
    <cellStyle name="Normal 4 2 2 2 2" xfId="1736" xr:uid="{00000000-0005-0000-0000-0000CF0C0000}"/>
    <cellStyle name="Normal 4 2 2 2 2 2" xfId="5953" xr:uid="{00000000-0005-0000-0000-0000D00C0000}"/>
    <cellStyle name="Normal 4 2 2 2 2 3" xfId="8573" xr:uid="{00000000-0005-0000-0000-0000D10C0000}"/>
    <cellStyle name="Normal 4 2 2 2 3" xfId="2778" xr:uid="{00000000-0005-0000-0000-0000D20C0000}"/>
    <cellStyle name="Normal 4 2 2 2 3 2" xfId="6995" xr:uid="{00000000-0005-0000-0000-0000D30C0000}"/>
    <cellStyle name="Normal 4 2 2 2 3 3" xfId="8615" xr:uid="{00000000-0005-0000-0000-0000D40C0000}"/>
    <cellStyle name="Normal 4 2 2 2 4" xfId="3820" xr:uid="{00000000-0005-0000-0000-0000D50C0000}"/>
    <cellStyle name="Normal 4 2 2 2 4 2" xfId="8037" xr:uid="{00000000-0005-0000-0000-0000D60C0000}"/>
    <cellStyle name="Normal 4 2 2 2 4 3" xfId="8657" xr:uid="{00000000-0005-0000-0000-0000D70C0000}"/>
    <cellStyle name="Normal 4 2 2 2 5" xfId="4862" xr:uid="{00000000-0005-0000-0000-0000D80C0000}"/>
    <cellStyle name="Normal 4 2 2 2 5 2" xfId="8474" xr:uid="{00000000-0005-0000-0000-0000D90C0000}"/>
    <cellStyle name="Normal 4 2 2 2 5 3" xfId="8699" xr:uid="{00000000-0005-0000-0000-0000DA0C0000}"/>
    <cellStyle name="Normal 4 2 2 2 6" xfId="5304" xr:uid="{00000000-0005-0000-0000-0000DB0C0000}"/>
    <cellStyle name="Normal 4 2 2 2 7" xfId="8529" xr:uid="{00000000-0005-0000-0000-0000DC0C0000}"/>
    <cellStyle name="Normal 4 2 2 3" xfId="1215" xr:uid="{00000000-0005-0000-0000-0000DD0C0000}"/>
    <cellStyle name="Normal 4 2 2 3 2" xfId="5432" xr:uid="{00000000-0005-0000-0000-0000DE0C0000}"/>
    <cellStyle name="Normal 4 2 2 3 3" xfId="8552" xr:uid="{00000000-0005-0000-0000-0000DF0C0000}"/>
    <cellStyle name="Normal 4 2 2 4" xfId="2257" xr:uid="{00000000-0005-0000-0000-0000E00C0000}"/>
    <cellStyle name="Normal 4 2 2 4 2" xfId="6474" xr:uid="{00000000-0005-0000-0000-0000E10C0000}"/>
    <cellStyle name="Normal 4 2 2 4 3" xfId="8594" xr:uid="{00000000-0005-0000-0000-0000E20C0000}"/>
    <cellStyle name="Normal 4 2 2 5" xfId="3299" xr:uid="{00000000-0005-0000-0000-0000E30C0000}"/>
    <cellStyle name="Normal 4 2 2 5 2" xfId="7516" xr:uid="{00000000-0005-0000-0000-0000E40C0000}"/>
    <cellStyle name="Normal 4 2 2 5 3" xfId="8636" xr:uid="{00000000-0005-0000-0000-0000E50C0000}"/>
    <cellStyle name="Normal 4 2 2 6" xfId="4341" xr:uid="{00000000-0005-0000-0000-0000E60C0000}"/>
    <cellStyle name="Normal 4 2 2 6 2" xfId="8453" xr:uid="{00000000-0005-0000-0000-0000E70C0000}"/>
    <cellStyle name="Normal 4 2 2 6 3" xfId="8678" xr:uid="{00000000-0005-0000-0000-0000E80C0000}"/>
    <cellStyle name="Normal 4 2 2 7" xfId="5283" xr:uid="{00000000-0005-0000-0000-0000E90C0000}"/>
    <cellStyle name="Normal 4 2 2 8" xfId="8508" xr:uid="{00000000-0005-0000-0000-0000EA0C0000}"/>
    <cellStyle name="Normal 4 2 3" xfId="386" xr:uid="{00000000-0005-0000-0000-0000EB0C0000}"/>
    <cellStyle name="Normal 4 2 3 2" xfId="1431" xr:uid="{00000000-0005-0000-0000-0000EC0C0000}"/>
    <cellStyle name="Normal 4 2 3 2 2" xfId="5648" xr:uid="{00000000-0005-0000-0000-0000ED0C0000}"/>
    <cellStyle name="Normal 4 2 3 2 3" xfId="8559" xr:uid="{00000000-0005-0000-0000-0000EE0C0000}"/>
    <cellStyle name="Normal 4 2 3 3" xfId="2473" xr:uid="{00000000-0005-0000-0000-0000EF0C0000}"/>
    <cellStyle name="Normal 4 2 3 3 2" xfId="6690" xr:uid="{00000000-0005-0000-0000-0000F00C0000}"/>
    <cellStyle name="Normal 4 2 3 3 3" xfId="8601" xr:uid="{00000000-0005-0000-0000-0000F10C0000}"/>
    <cellStyle name="Normal 4 2 3 4" xfId="3515" xr:uid="{00000000-0005-0000-0000-0000F20C0000}"/>
    <cellStyle name="Normal 4 2 3 4 2" xfId="7732" xr:uid="{00000000-0005-0000-0000-0000F30C0000}"/>
    <cellStyle name="Normal 4 2 3 4 3" xfId="8643" xr:uid="{00000000-0005-0000-0000-0000F40C0000}"/>
    <cellStyle name="Normal 4 2 3 5" xfId="4557" xr:uid="{00000000-0005-0000-0000-0000F50C0000}"/>
    <cellStyle name="Normal 4 2 3 5 2" xfId="8460" xr:uid="{00000000-0005-0000-0000-0000F60C0000}"/>
    <cellStyle name="Normal 4 2 3 5 3" xfId="8685" xr:uid="{00000000-0005-0000-0000-0000F70C0000}"/>
    <cellStyle name="Normal 4 2 3 6" xfId="5290" xr:uid="{00000000-0005-0000-0000-0000F80C0000}"/>
    <cellStyle name="Normal 4 2 3 7" xfId="8515" xr:uid="{00000000-0005-0000-0000-0000F90C0000}"/>
    <cellStyle name="Normal 4 2 4" xfId="597" xr:uid="{00000000-0005-0000-0000-0000FA0C0000}"/>
    <cellStyle name="Normal 4 2 4 2" xfId="1641" xr:uid="{00000000-0005-0000-0000-0000FB0C0000}"/>
    <cellStyle name="Normal 4 2 4 2 2" xfId="5858" xr:uid="{00000000-0005-0000-0000-0000FC0C0000}"/>
    <cellStyle name="Normal 4 2 4 2 3" xfId="8566" xr:uid="{00000000-0005-0000-0000-0000FD0C0000}"/>
    <cellStyle name="Normal 4 2 4 3" xfId="2683" xr:uid="{00000000-0005-0000-0000-0000FE0C0000}"/>
    <cellStyle name="Normal 4 2 4 3 2" xfId="6900" xr:uid="{00000000-0005-0000-0000-0000FF0C0000}"/>
    <cellStyle name="Normal 4 2 4 3 3" xfId="8608" xr:uid="{00000000-0005-0000-0000-0000000D0000}"/>
    <cellStyle name="Normal 4 2 4 4" xfId="3725" xr:uid="{00000000-0005-0000-0000-0000010D0000}"/>
    <cellStyle name="Normal 4 2 4 4 2" xfId="7942" xr:uid="{00000000-0005-0000-0000-0000020D0000}"/>
    <cellStyle name="Normal 4 2 4 4 3" xfId="8650" xr:uid="{00000000-0005-0000-0000-0000030D0000}"/>
    <cellStyle name="Normal 4 2 4 5" xfId="4767" xr:uid="{00000000-0005-0000-0000-0000040D0000}"/>
    <cellStyle name="Normal 4 2 4 5 2" xfId="8467" xr:uid="{00000000-0005-0000-0000-0000050D0000}"/>
    <cellStyle name="Normal 4 2 4 5 3" xfId="8692" xr:uid="{00000000-0005-0000-0000-0000060D0000}"/>
    <cellStyle name="Normal 4 2 4 6" xfId="5297" xr:uid="{00000000-0005-0000-0000-0000070D0000}"/>
    <cellStyle name="Normal 4 2 4 7" xfId="8522" xr:uid="{00000000-0005-0000-0000-0000080D0000}"/>
    <cellStyle name="Normal 4 2 5" xfId="1066" xr:uid="{00000000-0005-0000-0000-0000090D0000}"/>
    <cellStyle name="Normal 4 2 5 2" xfId="2110" xr:uid="{00000000-0005-0000-0000-00000A0D0000}"/>
    <cellStyle name="Normal 4 2 5 2 2" xfId="6327" xr:uid="{00000000-0005-0000-0000-00000B0D0000}"/>
    <cellStyle name="Normal 4 2 5 2 3" xfId="8580" xr:uid="{00000000-0005-0000-0000-00000C0D0000}"/>
    <cellStyle name="Normal 4 2 5 3" xfId="3152" xr:uid="{00000000-0005-0000-0000-00000D0D0000}"/>
    <cellStyle name="Normal 4 2 5 3 2" xfId="7369" xr:uid="{00000000-0005-0000-0000-00000E0D0000}"/>
    <cellStyle name="Normal 4 2 5 3 3" xfId="8622" xr:uid="{00000000-0005-0000-0000-00000F0D0000}"/>
    <cellStyle name="Normal 4 2 5 4" xfId="4194" xr:uid="{00000000-0005-0000-0000-0000100D0000}"/>
    <cellStyle name="Normal 4 2 5 4 2" xfId="8411" xr:uid="{00000000-0005-0000-0000-0000110D0000}"/>
    <cellStyle name="Normal 4 2 5 4 3" xfId="8664" xr:uid="{00000000-0005-0000-0000-0000120D0000}"/>
    <cellStyle name="Normal 4 2 5 5" xfId="5236" xr:uid="{00000000-0005-0000-0000-0000130D0000}"/>
    <cellStyle name="Normal 4 2 5 5 2" xfId="8481" xr:uid="{00000000-0005-0000-0000-0000140D0000}"/>
    <cellStyle name="Normal 4 2 5 5 3" xfId="8706" xr:uid="{00000000-0005-0000-0000-0000150D0000}"/>
    <cellStyle name="Normal 4 2 5 6" xfId="5311" xr:uid="{00000000-0005-0000-0000-0000160D0000}"/>
    <cellStyle name="Normal 4 2 5 7" xfId="8536" xr:uid="{00000000-0005-0000-0000-0000170D0000}"/>
    <cellStyle name="Normal 4 2 6" xfId="1120" xr:uid="{00000000-0005-0000-0000-0000180D0000}"/>
    <cellStyle name="Normal 4 2 6 2" xfId="5337" xr:uid="{00000000-0005-0000-0000-0000190D0000}"/>
    <cellStyle name="Normal 4 2 6 3" xfId="8545" xr:uid="{00000000-0005-0000-0000-00001A0D0000}"/>
    <cellStyle name="Normal 4 2 7" xfId="2162" xr:uid="{00000000-0005-0000-0000-00001B0D0000}"/>
    <cellStyle name="Normal 4 2 7 2" xfId="6379" xr:uid="{00000000-0005-0000-0000-00001C0D0000}"/>
    <cellStyle name="Normal 4 2 7 3" xfId="8587" xr:uid="{00000000-0005-0000-0000-00001D0D0000}"/>
    <cellStyle name="Normal 4 2 8" xfId="3204" xr:uid="{00000000-0005-0000-0000-00001E0D0000}"/>
    <cellStyle name="Normal 4 2 8 2" xfId="7421" xr:uid="{00000000-0005-0000-0000-00001F0D0000}"/>
    <cellStyle name="Normal 4 2 8 3" xfId="8629" xr:uid="{00000000-0005-0000-0000-0000200D0000}"/>
    <cellStyle name="Normal 4 2 9" xfId="4246" xr:uid="{00000000-0005-0000-0000-0000210D0000}"/>
    <cellStyle name="Normal 4 2 9 2" xfId="8446" xr:uid="{00000000-0005-0000-0000-0000220D0000}"/>
    <cellStyle name="Normal 4 2 9 3" xfId="8671" xr:uid="{00000000-0005-0000-0000-0000230D0000}"/>
    <cellStyle name="Normal 4 3" xfId="103" xr:uid="{00000000-0005-0000-0000-0000240D0000}"/>
    <cellStyle name="Normal 4 3 10" xfId="8504" xr:uid="{00000000-0005-0000-0000-0000250D0000}"/>
    <cellStyle name="Normal 4 3 2" xfId="409" xr:uid="{00000000-0005-0000-0000-0000260D0000}"/>
    <cellStyle name="Normal 4 3 2 2" xfId="1454" xr:uid="{00000000-0005-0000-0000-0000270D0000}"/>
    <cellStyle name="Normal 4 3 2 2 2" xfId="5671" xr:uid="{00000000-0005-0000-0000-0000280D0000}"/>
    <cellStyle name="Normal 4 3 2 2 3" xfId="8562" xr:uid="{00000000-0005-0000-0000-0000290D0000}"/>
    <cellStyle name="Normal 4 3 2 3" xfId="2496" xr:uid="{00000000-0005-0000-0000-00002A0D0000}"/>
    <cellStyle name="Normal 4 3 2 3 2" xfId="6713" xr:uid="{00000000-0005-0000-0000-00002B0D0000}"/>
    <cellStyle name="Normal 4 3 2 3 3" xfId="8604" xr:uid="{00000000-0005-0000-0000-00002C0D0000}"/>
    <cellStyle name="Normal 4 3 2 4" xfId="3538" xr:uid="{00000000-0005-0000-0000-00002D0D0000}"/>
    <cellStyle name="Normal 4 3 2 4 2" xfId="7755" xr:uid="{00000000-0005-0000-0000-00002E0D0000}"/>
    <cellStyle name="Normal 4 3 2 4 3" xfId="8646" xr:uid="{00000000-0005-0000-0000-00002F0D0000}"/>
    <cellStyle name="Normal 4 3 2 5" xfId="4580" xr:uid="{00000000-0005-0000-0000-0000300D0000}"/>
    <cellStyle name="Normal 4 3 2 5 2" xfId="8463" xr:uid="{00000000-0005-0000-0000-0000310D0000}"/>
    <cellStyle name="Normal 4 3 2 5 3" xfId="8688" xr:uid="{00000000-0005-0000-0000-0000320D0000}"/>
    <cellStyle name="Normal 4 3 2 6" xfId="5293" xr:uid="{00000000-0005-0000-0000-0000330D0000}"/>
    <cellStyle name="Normal 4 3 2 7" xfId="8518" xr:uid="{00000000-0005-0000-0000-0000340D0000}"/>
    <cellStyle name="Normal 4 3 3" xfId="626" xr:uid="{00000000-0005-0000-0000-0000350D0000}"/>
    <cellStyle name="Normal 4 3 3 2" xfId="1670" xr:uid="{00000000-0005-0000-0000-0000360D0000}"/>
    <cellStyle name="Normal 4 3 3 2 2" xfId="5887" xr:uid="{00000000-0005-0000-0000-0000370D0000}"/>
    <cellStyle name="Normal 4 3 3 2 3" xfId="8569" xr:uid="{00000000-0005-0000-0000-0000380D0000}"/>
    <cellStyle name="Normal 4 3 3 3" xfId="2712" xr:uid="{00000000-0005-0000-0000-0000390D0000}"/>
    <cellStyle name="Normal 4 3 3 3 2" xfId="6929" xr:uid="{00000000-0005-0000-0000-00003A0D0000}"/>
    <cellStyle name="Normal 4 3 3 3 3" xfId="8611" xr:uid="{00000000-0005-0000-0000-00003B0D0000}"/>
    <cellStyle name="Normal 4 3 3 4" xfId="3754" xr:uid="{00000000-0005-0000-0000-00003C0D0000}"/>
    <cellStyle name="Normal 4 3 3 4 2" xfId="7971" xr:uid="{00000000-0005-0000-0000-00003D0D0000}"/>
    <cellStyle name="Normal 4 3 3 4 3" xfId="8653" xr:uid="{00000000-0005-0000-0000-00003E0D0000}"/>
    <cellStyle name="Normal 4 3 3 5" xfId="4796" xr:uid="{00000000-0005-0000-0000-00003F0D0000}"/>
    <cellStyle name="Normal 4 3 3 5 2" xfId="8470" xr:uid="{00000000-0005-0000-0000-0000400D0000}"/>
    <cellStyle name="Normal 4 3 3 5 3" xfId="8695" xr:uid="{00000000-0005-0000-0000-0000410D0000}"/>
    <cellStyle name="Normal 4 3 3 6" xfId="5300" xr:uid="{00000000-0005-0000-0000-0000420D0000}"/>
    <cellStyle name="Normal 4 3 3 7" xfId="8525" xr:uid="{00000000-0005-0000-0000-0000430D0000}"/>
    <cellStyle name="Normal 4 3 4" xfId="1089" xr:uid="{00000000-0005-0000-0000-0000440D0000}"/>
    <cellStyle name="Normal 4 3 4 2" xfId="2133" xr:uid="{00000000-0005-0000-0000-0000450D0000}"/>
    <cellStyle name="Normal 4 3 4 2 2" xfId="6350" xr:uid="{00000000-0005-0000-0000-0000460D0000}"/>
    <cellStyle name="Normal 4 3 4 2 3" xfId="8583" xr:uid="{00000000-0005-0000-0000-0000470D0000}"/>
    <cellStyle name="Normal 4 3 4 3" xfId="3175" xr:uid="{00000000-0005-0000-0000-0000480D0000}"/>
    <cellStyle name="Normal 4 3 4 3 2" xfId="7392" xr:uid="{00000000-0005-0000-0000-0000490D0000}"/>
    <cellStyle name="Normal 4 3 4 3 3" xfId="8625" xr:uid="{00000000-0005-0000-0000-00004A0D0000}"/>
    <cellStyle name="Normal 4 3 4 4" xfId="4217" xr:uid="{00000000-0005-0000-0000-00004B0D0000}"/>
    <cellStyle name="Normal 4 3 4 4 2" xfId="8434" xr:uid="{00000000-0005-0000-0000-00004C0D0000}"/>
    <cellStyle name="Normal 4 3 4 4 3" xfId="8667" xr:uid="{00000000-0005-0000-0000-00004D0D0000}"/>
    <cellStyle name="Normal 4 3 4 5" xfId="5259" xr:uid="{00000000-0005-0000-0000-00004E0D0000}"/>
    <cellStyle name="Normal 4 3 4 5 2" xfId="8484" xr:uid="{00000000-0005-0000-0000-00004F0D0000}"/>
    <cellStyle name="Normal 4 3 4 5 3" xfId="8709" xr:uid="{00000000-0005-0000-0000-0000500D0000}"/>
    <cellStyle name="Normal 4 3 4 6" xfId="5314" xr:uid="{00000000-0005-0000-0000-0000510D0000}"/>
    <cellStyle name="Normal 4 3 4 7" xfId="8539" xr:uid="{00000000-0005-0000-0000-0000520D0000}"/>
    <cellStyle name="Normal 4 3 5" xfId="1149" xr:uid="{00000000-0005-0000-0000-0000530D0000}"/>
    <cellStyle name="Normal 4 3 5 2" xfId="5366" xr:uid="{00000000-0005-0000-0000-0000540D0000}"/>
    <cellStyle name="Normal 4 3 5 3" xfId="8548" xr:uid="{00000000-0005-0000-0000-0000550D0000}"/>
    <cellStyle name="Normal 4 3 6" xfId="2191" xr:uid="{00000000-0005-0000-0000-0000560D0000}"/>
    <cellStyle name="Normal 4 3 6 2" xfId="6408" xr:uid="{00000000-0005-0000-0000-0000570D0000}"/>
    <cellStyle name="Normal 4 3 6 3" xfId="8590" xr:uid="{00000000-0005-0000-0000-0000580D0000}"/>
    <cellStyle name="Normal 4 3 7" xfId="3233" xr:uid="{00000000-0005-0000-0000-0000590D0000}"/>
    <cellStyle name="Normal 4 3 7 2" xfId="7450" xr:uid="{00000000-0005-0000-0000-00005A0D0000}"/>
    <cellStyle name="Normal 4 3 7 3" xfId="8632" xr:uid="{00000000-0005-0000-0000-00005B0D0000}"/>
    <cellStyle name="Normal 4 3 8" xfId="4275" xr:uid="{00000000-0005-0000-0000-00005C0D0000}"/>
    <cellStyle name="Normal 4 3 8 2" xfId="8449" xr:uid="{00000000-0005-0000-0000-00005D0D0000}"/>
    <cellStyle name="Normal 4 3 8 3" xfId="8674" xr:uid="{00000000-0005-0000-0000-00005E0D0000}"/>
    <cellStyle name="Normal 4 3 9" xfId="5279" xr:uid="{00000000-0005-0000-0000-00005F0D0000}"/>
    <cellStyle name="Normal 4 4" xfId="152" xr:uid="{00000000-0005-0000-0000-0000600D0000}"/>
    <cellStyle name="Normal 4 4 10" xfId="8507" xr:uid="{00000000-0005-0000-0000-0000610D0000}"/>
    <cellStyle name="Normal 4 4 2" xfId="368" xr:uid="{00000000-0005-0000-0000-0000620D0000}"/>
    <cellStyle name="Normal 4 4 2 2" xfId="1413" xr:uid="{00000000-0005-0000-0000-0000630D0000}"/>
    <cellStyle name="Normal 4 4 2 2 2" xfId="5630" xr:uid="{00000000-0005-0000-0000-0000640D0000}"/>
    <cellStyle name="Normal 4 4 2 2 3" xfId="8558" xr:uid="{00000000-0005-0000-0000-0000650D0000}"/>
    <cellStyle name="Normal 4 4 2 3" xfId="2455" xr:uid="{00000000-0005-0000-0000-0000660D0000}"/>
    <cellStyle name="Normal 4 4 2 3 2" xfId="6672" xr:uid="{00000000-0005-0000-0000-0000670D0000}"/>
    <cellStyle name="Normal 4 4 2 3 3" xfId="8600" xr:uid="{00000000-0005-0000-0000-0000680D0000}"/>
    <cellStyle name="Normal 4 4 2 4" xfId="3497" xr:uid="{00000000-0005-0000-0000-0000690D0000}"/>
    <cellStyle name="Normal 4 4 2 4 2" xfId="7714" xr:uid="{00000000-0005-0000-0000-00006A0D0000}"/>
    <cellStyle name="Normal 4 4 2 4 3" xfId="8642" xr:uid="{00000000-0005-0000-0000-00006B0D0000}"/>
    <cellStyle name="Normal 4 4 2 5" xfId="4539" xr:uid="{00000000-0005-0000-0000-00006C0D0000}"/>
    <cellStyle name="Normal 4 4 2 5 2" xfId="8459" xr:uid="{00000000-0005-0000-0000-00006D0D0000}"/>
    <cellStyle name="Normal 4 4 2 5 3" xfId="8684" xr:uid="{00000000-0005-0000-0000-00006E0D0000}"/>
    <cellStyle name="Normal 4 4 2 6" xfId="5289" xr:uid="{00000000-0005-0000-0000-00006F0D0000}"/>
    <cellStyle name="Normal 4 4 2 7" xfId="8514" xr:uid="{00000000-0005-0000-0000-0000700D0000}"/>
    <cellStyle name="Normal 4 4 3" xfId="674" xr:uid="{00000000-0005-0000-0000-0000710D0000}"/>
    <cellStyle name="Normal 4 4 3 2" xfId="1718" xr:uid="{00000000-0005-0000-0000-0000720D0000}"/>
    <cellStyle name="Normal 4 4 3 2 2" xfId="5935" xr:uid="{00000000-0005-0000-0000-0000730D0000}"/>
    <cellStyle name="Normal 4 4 3 2 3" xfId="8572" xr:uid="{00000000-0005-0000-0000-0000740D0000}"/>
    <cellStyle name="Normal 4 4 3 3" xfId="2760" xr:uid="{00000000-0005-0000-0000-0000750D0000}"/>
    <cellStyle name="Normal 4 4 3 3 2" xfId="6977" xr:uid="{00000000-0005-0000-0000-0000760D0000}"/>
    <cellStyle name="Normal 4 4 3 3 3" xfId="8614" xr:uid="{00000000-0005-0000-0000-0000770D0000}"/>
    <cellStyle name="Normal 4 4 3 4" xfId="3802" xr:uid="{00000000-0005-0000-0000-0000780D0000}"/>
    <cellStyle name="Normal 4 4 3 4 2" xfId="8019" xr:uid="{00000000-0005-0000-0000-0000790D0000}"/>
    <cellStyle name="Normal 4 4 3 4 3" xfId="8656" xr:uid="{00000000-0005-0000-0000-00007A0D0000}"/>
    <cellStyle name="Normal 4 4 3 5" xfId="4844" xr:uid="{00000000-0005-0000-0000-00007B0D0000}"/>
    <cellStyle name="Normal 4 4 3 5 2" xfId="8473" xr:uid="{00000000-0005-0000-0000-00007C0D0000}"/>
    <cellStyle name="Normal 4 4 3 5 3" xfId="8698" xr:uid="{00000000-0005-0000-0000-00007D0D0000}"/>
    <cellStyle name="Normal 4 4 3 6" xfId="5303" xr:uid="{00000000-0005-0000-0000-00007E0D0000}"/>
    <cellStyle name="Normal 4 4 3 7" xfId="8528" xr:uid="{00000000-0005-0000-0000-00007F0D0000}"/>
    <cellStyle name="Normal 4 4 4" xfId="1048" xr:uid="{00000000-0005-0000-0000-0000800D0000}"/>
    <cellStyle name="Normal 4 4 4 2" xfId="2092" xr:uid="{00000000-0005-0000-0000-0000810D0000}"/>
    <cellStyle name="Normal 4 4 4 2 2" xfId="6309" xr:uid="{00000000-0005-0000-0000-0000820D0000}"/>
    <cellStyle name="Normal 4 4 4 2 3" xfId="8579" xr:uid="{00000000-0005-0000-0000-0000830D0000}"/>
    <cellStyle name="Normal 4 4 4 3" xfId="3134" xr:uid="{00000000-0005-0000-0000-0000840D0000}"/>
    <cellStyle name="Normal 4 4 4 3 2" xfId="7351" xr:uid="{00000000-0005-0000-0000-0000850D0000}"/>
    <cellStyle name="Normal 4 4 4 3 3" xfId="8621" xr:uid="{00000000-0005-0000-0000-0000860D0000}"/>
    <cellStyle name="Normal 4 4 4 4" xfId="4176" xr:uid="{00000000-0005-0000-0000-0000870D0000}"/>
    <cellStyle name="Normal 4 4 4 4 2" xfId="8393" xr:uid="{00000000-0005-0000-0000-0000880D0000}"/>
    <cellStyle name="Normal 4 4 4 4 3" xfId="8663" xr:uid="{00000000-0005-0000-0000-0000890D0000}"/>
    <cellStyle name="Normal 4 4 4 5" xfId="5218" xr:uid="{00000000-0005-0000-0000-00008A0D0000}"/>
    <cellStyle name="Normal 4 4 4 5 2" xfId="8480" xr:uid="{00000000-0005-0000-0000-00008B0D0000}"/>
    <cellStyle name="Normal 4 4 4 5 3" xfId="8705" xr:uid="{00000000-0005-0000-0000-00008C0D0000}"/>
    <cellStyle name="Normal 4 4 4 6" xfId="5310" xr:uid="{00000000-0005-0000-0000-00008D0D0000}"/>
    <cellStyle name="Normal 4 4 4 7" xfId="8535" xr:uid="{00000000-0005-0000-0000-00008E0D0000}"/>
    <cellStyle name="Normal 4 4 5" xfId="1197" xr:uid="{00000000-0005-0000-0000-00008F0D0000}"/>
    <cellStyle name="Normal 4 4 5 2" xfId="5414" xr:uid="{00000000-0005-0000-0000-0000900D0000}"/>
    <cellStyle name="Normal 4 4 5 3" xfId="8551" xr:uid="{00000000-0005-0000-0000-0000910D0000}"/>
    <cellStyle name="Normal 4 4 6" xfId="2239" xr:uid="{00000000-0005-0000-0000-0000920D0000}"/>
    <cellStyle name="Normal 4 4 6 2" xfId="6456" xr:uid="{00000000-0005-0000-0000-0000930D0000}"/>
    <cellStyle name="Normal 4 4 6 3" xfId="8593" xr:uid="{00000000-0005-0000-0000-0000940D0000}"/>
    <cellStyle name="Normal 4 4 7" xfId="3281" xr:uid="{00000000-0005-0000-0000-0000950D0000}"/>
    <cellStyle name="Normal 4 4 7 2" xfId="7498" xr:uid="{00000000-0005-0000-0000-0000960D0000}"/>
    <cellStyle name="Normal 4 4 7 3" xfId="8635" xr:uid="{00000000-0005-0000-0000-0000970D0000}"/>
    <cellStyle name="Normal 4 4 8" xfId="4323" xr:uid="{00000000-0005-0000-0000-0000980D0000}"/>
    <cellStyle name="Normal 4 4 8 2" xfId="8452" xr:uid="{00000000-0005-0000-0000-0000990D0000}"/>
    <cellStyle name="Normal 4 4 8 3" xfId="8677" xr:uid="{00000000-0005-0000-0000-00009A0D0000}"/>
    <cellStyle name="Normal 4 4 9" xfId="5282" xr:uid="{00000000-0005-0000-0000-00009B0D0000}"/>
    <cellStyle name="Normal 4 5" xfId="359" xr:uid="{00000000-0005-0000-0000-00009C0D0000}"/>
    <cellStyle name="Normal 4 5 2" xfId="1404" xr:uid="{00000000-0005-0000-0000-00009D0D0000}"/>
    <cellStyle name="Normal 4 5 2 2" xfId="5621" xr:uid="{00000000-0005-0000-0000-00009E0D0000}"/>
    <cellStyle name="Normal 4 5 2 3" xfId="8555" xr:uid="{00000000-0005-0000-0000-00009F0D0000}"/>
    <cellStyle name="Normal 4 5 3" xfId="2446" xr:uid="{00000000-0005-0000-0000-0000A00D0000}"/>
    <cellStyle name="Normal 4 5 3 2" xfId="6663" xr:uid="{00000000-0005-0000-0000-0000A10D0000}"/>
    <cellStyle name="Normal 4 5 3 3" xfId="8597" xr:uid="{00000000-0005-0000-0000-0000A20D0000}"/>
    <cellStyle name="Normal 4 5 4" xfId="3488" xr:uid="{00000000-0005-0000-0000-0000A30D0000}"/>
    <cellStyle name="Normal 4 5 4 2" xfId="7705" xr:uid="{00000000-0005-0000-0000-0000A40D0000}"/>
    <cellStyle name="Normal 4 5 4 3" xfId="8639" xr:uid="{00000000-0005-0000-0000-0000A50D0000}"/>
    <cellStyle name="Normal 4 5 5" xfId="4530" xr:uid="{00000000-0005-0000-0000-0000A60D0000}"/>
    <cellStyle name="Normal 4 5 5 2" xfId="8456" xr:uid="{00000000-0005-0000-0000-0000A70D0000}"/>
    <cellStyle name="Normal 4 5 5 3" xfId="8681" xr:uid="{00000000-0005-0000-0000-0000A80D0000}"/>
    <cellStyle name="Normal 4 5 6" xfId="5286" xr:uid="{00000000-0005-0000-0000-0000A90D0000}"/>
    <cellStyle name="Normal 4 5 7" xfId="8511" xr:uid="{00000000-0005-0000-0000-0000AA0D0000}"/>
    <cellStyle name="Normal 4 6" xfId="579" xr:uid="{00000000-0005-0000-0000-0000AB0D0000}"/>
    <cellStyle name="Normal 4 6 2" xfId="1623" xr:uid="{00000000-0005-0000-0000-0000AC0D0000}"/>
    <cellStyle name="Normal 4 6 2 2" xfId="5840" xr:uid="{00000000-0005-0000-0000-0000AD0D0000}"/>
    <cellStyle name="Normal 4 6 2 3" xfId="8565" xr:uid="{00000000-0005-0000-0000-0000AE0D0000}"/>
    <cellStyle name="Normal 4 6 3" xfId="2665" xr:uid="{00000000-0005-0000-0000-0000AF0D0000}"/>
    <cellStyle name="Normal 4 6 3 2" xfId="6882" xr:uid="{00000000-0005-0000-0000-0000B00D0000}"/>
    <cellStyle name="Normal 4 6 3 3" xfId="8607" xr:uid="{00000000-0005-0000-0000-0000B10D0000}"/>
    <cellStyle name="Normal 4 6 4" xfId="3707" xr:uid="{00000000-0005-0000-0000-0000B20D0000}"/>
    <cellStyle name="Normal 4 6 4 2" xfId="7924" xr:uid="{00000000-0005-0000-0000-0000B30D0000}"/>
    <cellStyle name="Normal 4 6 4 3" xfId="8649" xr:uid="{00000000-0005-0000-0000-0000B40D0000}"/>
    <cellStyle name="Normal 4 6 5" xfId="4749" xr:uid="{00000000-0005-0000-0000-0000B50D0000}"/>
    <cellStyle name="Normal 4 6 5 2" xfId="8466" xr:uid="{00000000-0005-0000-0000-0000B60D0000}"/>
    <cellStyle name="Normal 4 6 5 3" xfId="8691" xr:uid="{00000000-0005-0000-0000-0000B70D0000}"/>
    <cellStyle name="Normal 4 6 6" xfId="5296" xr:uid="{00000000-0005-0000-0000-0000B80D0000}"/>
    <cellStyle name="Normal 4 6 7" xfId="8521" xr:uid="{00000000-0005-0000-0000-0000B90D0000}"/>
    <cellStyle name="Normal 4 7" xfId="1040" xr:uid="{00000000-0005-0000-0000-0000BA0D0000}"/>
    <cellStyle name="Normal 4 7 2" xfId="2084" xr:uid="{00000000-0005-0000-0000-0000BB0D0000}"/>
    <cellStyle name="Normal 4 7 2 2" xfId="6301" xr:uid="{00000000-0005-0000-0000-0000BC0D0000}"/>
    <cellStyle name="Normal 4 7 2 3" xfId="8576" xr:uid="{00000000-0005-0000-0000-0000BD0D0000}"/>
    <cellStyle name="Normal 4 7 3" xfId="3126" xr:uid="{00000000-0005-0000-0000-0000BE0D0000}"/>
    <cellStyle name="Normal 4 7 3 2" xfId="7343" xr:uid="{00000000-0005-0000-0000-0000BF0D0000}"/>
    <cellStyle name="Normal 4 7 3 3" xfId="8618" xr:uid="{00000000-0005-0000-0000-0000C00D0000}"/>
    <cellStyle name="Normal 4 7 4" xfId="4168" xr:uid="{00000000-0005-0000-0000-0000C10D0000}"/>
    <cellStyle name="Normal 4 7 4 2" xfId="8385" xr:uid="{00000000-0005-0000-0000-0000C20D0000}"/>
    <cellStyle name="Normal 4 7 4 3" xfId="8660" xr:uid="{00000000-0005-0000-0000-0000C30D0000}"/>
    <cellStyle name="Normal 4 7 5" xfId="5210" xr:uid="{00000000-0005-0000-0000-0000C40D0000}"/>
    <cellStyle name="Normal 4 7 5 2" xfId="8477" xr:uid="{00000000-0005-0000-0000-0000C50D0000}"/>
    <cellStyle name="Normal 4 7 5 3" xfId="8702" xr:uid="{00000000-0005-0000-0000-0000C60D0000}"/>
    <cellStyle name="Normal 4 7 6" xfId="5307" xr:uid="{00000000-0005-0000-0000-0000C70D0000}"/>
    <cellStyle name="Normal 4 7 7" xfId="8532" xr:uid="{00000000-0005-0000-0000-0000C80D0000}"/>
    <cellStyle name="Normal 4 8" xfId="1102" xr:uid="{00000000-0005-0000-0000-0000C90D0000}"/>
    <cellStyle name="Normal 4 8 2" xfId="5319" xr:uid="{00000000-0005-0000-0000-0000CA0D0000}"/>
    <cellStyle name="Normal 4 8 3" xfId="8544" xr:uid="{00000000-0005-0000-0000-0000CB0D0000}"/>
    <cellStyle name="Normal 4 9" xfId="2144" xr:uid="{00000000-0005-0000-0000-0000CC0D0000}"/>
    <cellStyle name="Normal 4 9 2" xfId="6361" xr:uid="{00000000-0005-0000-0000-0000CD0D0000}"/>
    <cellStyle name="Normal 4 9 3" xfId="8586" xr:uid="{00000000-0005-0000-0000-0000CE0D0000}"/>
    <cellStyle name="Normal 5" xfId="74" xr:uid="{00000000-0005-0000-0000-0000CF0D0000}"/>
    <cellStyle name="Normal 5 10" xfId="3205" xr:uid="{00000000-0005-0000-0000-0000D00D0000}"/>
    <cellStyle name="Normal 5 10 2" xfId="7422" xr:uid="{00000000-0005-0000-0000-0000D10D0000}"/>
    <cellStyle name="Normal 5 10 3" xfId="8630" xr:uid="{00000000-0005-0000-0000-0000D20D0000}"/>
    <cellStyle name="Normal 5 11" xfId="4247" xr:uid="{00000000-0005-0000-0000-0000D30D0000}"/>
    <cellStyle name="Normal 5 11 2" xfId="8447" xr:uid="{00000000-0005-0000-0000-0000D40D0000}"/>
    <cellStyle name="Normal 5 11 3" xfId="8672" xr:uid="{00000000-0005-0000-0000-0000D50D0000}"/>
    <cellStyle name="Normal 5 12" xfId="5277" xr:uid="{00000000-0005-0000-0000-0000D60D0000}"/>
    <cellStyle name="Normal 5 13" xfId="8502" xr:uid="{00000000-0005-0000-0000-0000D70D0000}"/>
    <cellStyle name="Normal 5 2" xfId="105" xr:uid="{00000000-0005-0000-0000-0000D80D0000}"/>
    <cellStyle name="Normal 5 2 10" xfId="8505" xr:uid="{00000000-0005-0000-0000-0000D90D0000}"/>
    <cellStyle name="Normal 5 2 2" xfId="410" xr:uid="{00000000-0005-0000-0000-0000DA0D0000}"/>
    <cellStyle name="Normal 5 2 2 2" xfId="1455" xr:uid="{00000000-0005-0000-0000-0000DB0D0000}"/>
    <cellStyle name="Normal 5 2 2 2 2" xfId="5672" xr:uid="{00000000-0005-0000-0000-0000DC0D0000}"/>
    <cellStyle name="Normal 5 2 2 2 3" xfId="8563" xr:uid="{00000000-0005-0000-0000-0000DD0D0000}"/>
    <cellStyle name="Normal 5 2 2 3" xfId="2497" xr:uid="{00000000-0005-0000-0000-0000DE0D0000}"/>
    <cellStyle name="Normal 5 2 2 3 2" xfId="6714" xr:uid="{00000000-0005-0000-0000-0000DF0D0000}"/>
    <cellStyle name="Normal 5 2 2 3 3" xfId="8605" xr:uid="{00000000-0005-0000-0000-0000E00D0000}"/>
    <cellStyle name="Normal 5 2 2 4" xfId="3539" xr:uid="{00000000-0005-0000-0000-0000E10D0000}"/>
    <cellStyle name="Normal 5 2 2 4 2" xfId="7756" xr:uid="{00000000-0005-0000-0000-0000E20D0000}"/>
    <cellStyle name="Normal 5 2 2 4 3" xfId="8647" xr:uid="{00000000-0005-0000-0000-0000E30D0000}"/>
    <cellStyle name="Normal 5 2 2 5" xfId="4581" xr:uid="{00000000-0005-0000-0000-0000E40D0000}"/>
    <cellStyle name="Normal 5 2 2 5 2" xfId="8464" xr:uid="{00000000-0005-0000-0000-0000E50D0000}"/>
    <cellStyle name="Normal 5 2 2 5 3" xfId="8689" xr:uid="{00000000-0005-0000-0000-0000E60D0000}"/>
    <cellStyle name="Normal 5 2 2 6" xfId="5294" xr:uid="{00000000-0005-0000-0000-0000E70D0000}"/>
    <cellStyle name="Normal 5 2 2 7" xfId="8519" xr:uid="{00000000-0005-0000-0000-0000E80D0000}"/>
    <cellStyle name="Normal 5 2 3" xfId="628" xr:uid="{00000000-0005-0000-0000-0000E90D0000}"/>
    <cellStyle name="Normal 5 2 3 2" xfId="1672" xr:uid="{00000000-0005-0000-0000-0000EA0D0000}"/>
    <cellStyle name="Normal 5 2 3 2 2" xfId="5889" xr:uid="{00000000-0005-0000-0000-0000EB0D0000}"/>
    <cellStyle name="Normal 5 2 3 2 3" xfId="8570" xr:uid="{00000000-0005-0000-0000-0000EC0D0000}"/>
    <cellStyle name="Normal 5 2 3 3" xfId="2714" xr:uid="{00000000-0005-0000-0000-0000ED0D0000}"/>
    <cellStyle name="Normal 5 2 3 3 2" xfId="6931" xr:uid="{00000000-0005-0000-0000-0000EE0D0000}"/>
    <cellStyle name="Normal 5 2 3 3 3" xfId="8612" xr:uid="{00000000-0005-0000-0000-0000EF0D0000}"/>
    <cellStyle name="Normal 5 2 3 4" xfId="3756" xr:uid="{00000000-0005-0000-0000-0000F00D0000}"/>
    <cellStyle name="Normal 5 2 3 4 2" xfId="7973" xr:uid="{00000000-0005-0000-0000-0000F10D0000}"/>
    <cellStyle name="Normal 5 2 3 4 3" xfId="8654" xr:uid="{00000000-0005-0000-0000-0000F20D0000}"/>
    <cellStyle name="Normal 5 2 3 5" xfId="4798" xr:uid="{00000000-0005-0000-0000-0000F30D0000}"/>
    <cellStyle name="Normal 5 2 3 5 2" xfId="8471" xr:uid="{00000000-0005-0000-0000-0000F40D0000}"/>
    <cellStyle name="Normal 5 2 3 5 3" xfId="8696" xr:uid="{00000000-0005-0000-0000-0000F50D0000}"/>
    <cellStyle name="Normal 5 2 3 6" xfId="5301" xr:uid="{00000000-0005-0000-0000-0000F60D0000}"/>
    <cellStyle name="Normal 5 2 3 7" xfId="8526" xr:uid="{00000000-0005-0000-0000-0000F70D0000}"/>
    <cellStyle name="Normal 5 2 4" xfId="1090" xr:uid="{00000000-0005-0000-0000-0000F80D0000}"/>
    <cellStyle name="Normal 5 2 4 2" xfId="2134" xr:uid="{00000000-0005-0000-0000-0000F90D0000}"/>
    <cellStyle name="Normal 5 2 4 2 2" xfId="6351" xr:uid="{00000000-0005-0000-0000-0000FA0D0000}"/>
    <cellStyle name="Normal 5 2 4 2 3" xfId="8584" xr:uid="{00000000-0005-0000-0000-0000FB0D0000}"/>
    <cellStyle name="Normal 5 2 4 3" xfId="3176" xr:uid="{00000000-0005-0000-0000-0000FC0D0000}"/>
    <cellStyle name="Normal 5 2 4 3 2" xfId="7393" xr:uid="{00000000-0005-0000-0000-0000FD0D0000}"/>
    <cellStyle name="Normal 5 2 4 3 3" xfId="8626" xr:uid="{00000000-0005-0000-0000-0000FE0D0000}"/>
    <cellStyle name="Normal 5 2 4 4" xfId="4218" xr:uid="{00000000-0005-0000-0000-0000FF0D0000}"/>
    <cellStyle name="Normal 5 2 4 4 2" xfId="8435" xr:uid="{00000000-0005-0000-0000-0000000E0000}"/>
    <cellStyle name="Normal 5 2 4 4 3" xfId="8668" xr:uid="{00000000-0005-0000-0000-0000010E0000}"/>
    <cellStyle name="Normal 5 2 4 5" xfId="5260" xr:uid="{00000000-0005-0000-0000-0000020E0000}"/>
    <cellStyle name="Normal 5 2 4 5 2" xfId="8485" xr:uid="{00000000-0005-0000-0000-0000030E0000}"/>
    <cellStyle name="Normal 5 2 4 5 3" xfId="8710" xr:uid="{00000000-0005-0000-0000-0000040E0000}"/>
    <cellStyle name="Normal 5 2 4 6" xfId="5315" xr:uid="{00000000-0005-0000-0000-0000050E0000}"/>
    <cellStyle name="Normal 5 2 4 7" xfId="8540" xr:uid="{00000000-0005-0000-0000-0000060E0000}"/>
    <cellStyle name="Normal 5 2 5" xfId="1151" xr:uid="{00000000-0005-0000-0000-0000070E0000}"/>
    <cellStyle name="Normal 5 2 5 2" xfId="5368" xr:uid="{00000000-0005-0000-0000-0000080E0000}"/>
    <cellStyle name="Normal 5 2 5 3" xfId="8549" xr:uid="{00000000-0005-0000-0000-0000090E0000}"/>
    <cellStyle name="Normal 5 2 6" xfId="2193" xr:uid="{00000000-0005-0000-0000-00000A0E0000}"/>
    <cellStyle name="Normal 5 2 6 2" xfId="6410" xr:uid="{00000000-0005-0000-0000-00000B0E0000}"/>
    <cellStyle name="Normal 5 2 6 3" xfId="8591" xr:uid="{00000000-0005-0000-0000-00000C0E0000}"/>
    <cellStyle name="Normal 5 2 7" xfId="3235" xr:uid="{00000000-0005-0000-0000-00000D0E0000}"/>
    <cellStyle name="Normal 5 2 7 2" xfId="7452" xr:uid="{00000000-0005-0000-0000-00000E0E0000}"/>
    <cellStyle name="Normal 5 2 7 3" xfId="8633" xr:uid="{00000000-0005-0000-0000-00000F0E0000}"/>
    <cellStyle name="Normal 5 2 8" xfId="4277" xr:uid="{00000000-0005-0000-0000-0000100E0000}"/>
    <cellStyle name="Normal 5 2 8 2" xfId="8450" xr:uid="{00000000-0005-0000-0000-0000110E0000}"/>
    <cellStyle name="Normal 5 2 8 3" xfId="8675" xr:uid="{00000000-0005-0000-0000-0000120E0000}"/>
    <cellStyle name="Normal 5 2 9" xfId="5280" xr:uid="{00000000-0005-0000-0000-0000130E0000}"/>
    <cellStyle name="Normal 5 3" xfId="171" xr:uid="{00000000-0005-0000-0000-0000140E0000}"/>
    <cellStyle name="Normal 5 3 10" xfId="8509" xr:uid="{00000000-0005-0000-0000-0000150E0000}"/>
    <cellStyle name="Normal 5 3 2" xfId="387" xr:uid="{00000000-0005-0000-0000-0000160E0000}"/>
    <cellStyle name="Normal 5 3 2 2" xfId="1432" xr:uid="{00000000-0005-0000-0000-0000170E0000}"/>
    <cellStyle name="Normal 5 3 2 2 2" xfId="5649" xr:uid="{00000000-0005-0000-0000-0000180E0000}"/>
    <cellStyle name="Normal 5 3 2 2 3" xfId="8560" xr:uid="{00000000-0005-0000-0000-0000190E0000}"/>
    <cellStyle name="Normal 5 3 2 3" xfId="2474" xr:uid="{00000000-0005-0000-0000-00001A0E0000}"/>
    <cellStyle name="Normal 5 3 2 3 2" xfId="6691" xr:uid="{00000000-0005-0000-0000-00001B0E0000}"/>
    <cellStyle name="Normal 5 3 2 3 3" xfId="8602" xr:uid="{00000000-0005-0000-0000-00001C0E0000}"/>
    <cellStyle name="Normal 5 3 2 4" xfId="3516" xr:uid="{00000000-0005-0000-0000-00001D0E0000}"/>
    <cellStyle name="Normal 5 3 2 4 2" xfId="7733" xr:uid="{00000000-0005-0000-0000-00001E0E0000}"/>
    <cellStyle name="Normal 5 3 2 4 3" xfId="8644" xr:uid="{00000000-0005-0000-0000-00001F0E0000}"/>
    <cellStyle name="Normal 5 3 2 5" xfId="4558" xr:uid="{00000000-0005-0000-0000-0000200E0000}"/>
    <cellStyle name="Normal 5 3 2 5 2" xfId="8461" xr:uid="{00000000-0005-0000-0000-0000210E0000}"/>
    <cellStyle name="Normal 5 3 2 5 3" xfId="8686" xr:uid="{00000000-0005-0000-0000-0000220E0000}"/>
    <cellStyle name="Normal 5 3 2 6" xfId="5291" xr:uid="{00000000-0005-0000-0000-0000230E0000}"/>
    <cellStyle name="Normal 5 3 2 7" xfId="8516" xr:uid="{00000000-0005-0000-0000-0000240E0000}"/>
    <cellStyle name="Normal 5 3 3" xfId="693" xr:uid="{00000000-0005-0000-0000-0000250E0000}"/>
    <cellStyle name="Normal 5 3 3 2" xfId="1737" xr:uid="{00000000-0005-0000-0000-0000260E0000}"/>
    <cellStyle name="Normal 5 3 3 2 2" xfId="5954" xr:uid="{00000000-0005-0000-0000-0000270E0000}"/>
    <cellStyle name="Normal 5 3 3 2 3" xfId="8574" xr:uid="{00000000-0005-0000-0000-0000280E0000}"/>
    <cellStyle name="Normal 5 3 3 3" xfId="2779" xr:uid="{00000000-0005-0000-0000-0000290E0000}"/>
    <cellStyle name="Normal 5 3 3 3 2" xfId="6996" xr:uid="{00000000-0005-0000-0000-00002A0E0000}"/>
    <cellStyle name="Normal 5 3 3 3 3" xfId="8616" xr:uid="{00000000-0005-0000-0000-00002B0E0000}"/>
    <cellStyle name="Normal 5 3 3 4" xfId="3821" xr:uid="{00000000-0005-0000-0000-00002C0E0000}"/>
    <cellStyle name="Normal 5 3 3 4 2" xfId="8038" xr:uid="{00000000-0005-0000-0000-00002D0E0000}"/>
    <cellStyle name="Normal 5 3 3 4 3" xfId="8658" xr:uid="{00000000-0005-0000-0000-00002E0E0000}"/>
    <cellStyle name="Normal 5 3 3 5" xfId="4863" xr:uid="{00000000-0005-0000-0000-00002F0E0000}"/>
    <cellStyle name="Normal 5 3 3 5 2" xfId="8475" xr:uid="{00000000-0005-0000-0000-0000300E0000}"/>
    <cellStyle name="Normal 5 3 3 5 3" xfId="8700" xr:uid="{00000000-0005-0000-0000-0000310E0000}"/>
    <cellStyle name="Normal 5 3 3 6" xfId="5305" xr:uid="{00000000-0005-0000-0000-0000320E0000}"/>
    <cellStyle name="Normal 5 3 3 7" xfId="8530" xr:uid="{00000000-0005-0000-0000-0000330E0000}"/>
    <cellStyle name="Normal 5 3 4" xfId="1067" xr:uid="{00000000-0005-0000-0000-0000340E0000}"/>
    <cellStyle name="Normal 5 3 4 2" xfId="2111" xr:uid="{00000000-0005-0000-0000-0000350E0000}"/>
    <cellStyle name="Normal 5 3 4 2 2" xfId="6328" xr:uid="{00000000-0005-0000-0000-0000360E0000}"/>
    <cellStyle name="Normal 5 3 4 2 3" xfId="8581" xr:uid="{00000000-0005-0000-0000-0000370E0000}"/>
    <cellStyle name="Normal 5 3 4 3" xfId="3153" xr:uid="{00000000-0005-0000-0000-0000380E0000}"/>
    <cellStyle name="Normal 5 3 4 3 2" xfId="7370" xr:uid="{00000000-0005-0000-0000-0000390E0000}"/>
    <cellStyle name="Normal 5 3 4 3 3" xfId="8623" xr:uid="{00000000-0005-0000-0000-00003A0E0000}"/>
    <cellStyle name="Normal 5 3 4 4" xfId="4195" xr:uid="{00000000-0005-0000-0000-00003B0E0000}"/>
    <cellStyle name="Normal 5 3 4 4 2" xfId="8412" xr:uid="{00000000-0005-0000-0000-00003C0E0000}"/>
    <cellStyle name="Normal 5 3 4 4 3" xfId="8665" xr:uid="{00000000-0005-0000-0000-00003D0E0000}"/>
    <cellStyle name="Normal 5 3 4 5" xfId="5237" xr:uid="{00000000-0005-0000-0000-00003E0E0000}"/>
    <cellStyle name="Normal 5 3 4 5 2" xfId="8482" xr:uid="{00000000-0005-0000-0000-00003F0E0000}"/>
    <cellStyle name="Normal 5 3 4 5 3" xfId="8707" xr:uid="{00000000-0005-0000-0000-0000400E0000}"/>
    <cellStyle name="Normal 5 3 4 6" xfId="5312" xr:uid="{00000000-0005-0000-0000-0000410E0000}"/>
    <cellStyle name="Normal 5 3 4 7" xfId="8537" xr:uid="{00000000-0005-0000-0000-0000420E0000}"/>
    <cellStyle name="Normal 5 3 5" xfId="1216" xr:uid="{00000000-0005-0000-0000-0000430E0000}"/>
    <cellStyle name="Normal 5 3 5 2" xfId="5433" xr:uid="{00000000-0005-0000-0000-0000440E0000}"/>
    <cellStyle name="Normal 5 3 5 3" xfId="8553" xr:uid="{00000000-0005-0000-0000-0000450E0000}"/>
    <cellStyle name="Normal 5 3 6" xfId="2258" xr:uid="{00000000-0005-0000-0000-0000460E0000}"/>
    <cellStyle name="Normal 5 3 6 2" xfId="6475" xr:uid="{00000000-0005-0000-0000-0000470E0000}"/>
    <cellStyle name="Normal 5 3 6 3" xfId="8595" xr:uid="{00000000-0005-0000-0000-0000480E0000}"/>
    <cellStyle name="Normal 5 3 7" xfId="3300" xr:uid="{00000000-0005-0000-0000-0000490E0000}"/>
    <cellStyle name="Normal 5 3 7 2" xfId="7517" xr:uid="{00000000-0005-0000-0000-00004A0E0000}"/>
    <cellStyle name="Normal 5 3 7 3" xfId="8637" xr:uid="{00000000-0005-0000-0000-00004B0E0000}"/>
    <cellStyle name="Normal 5 3 8" xfId="4342" xr:uid="{00000000-0005-0000-0000-00004C0E0000}"/>
    <cellStyle name="Normal 5 3 8 2" xfId="8454" xr:uid="{00000000-0005-0000-0000-00004D0E0000}"/>
    <cellStyle name="Normal 5 3 8 3" xfId="8679" xr:uid="{00000000-0005-0000-0000-00004E0E0000}"/>
    <cellStyle name="Normal 5 3 9" xfId="5284" xr:uid="{00000000-0005-0000-0000-00004F0E0000}"/>
    <cellStyle name="Normal 5 4" xfId="361" xr:uid="{00000000-0005-0000-0000-0000500E0000}"/>
    <cellStyle name="Normal 5 4 2" xfId="1406" xr:uid="{00000000-0005-0000-0000-0000510E0000}"/>
    <cellStyle name="Normal 5 4 2 2" xfId="5623" xr:uid="{00000000-0005-0000-0000-0000520E0000}"/>
    <cellStyle name="Normal 5 4 2 3" xfId="8556" xr:uid="{00000000-0005-0000-0000-0000530E0000}"/>
    <cellStyle name="Normal 5 4 3" xfId="2448" xr:uid="{00000000-0005-0000-0000-0000540E0000}"/>
    <cellStyle name="Normal 5 4 3 2" xfId="6665" xr:uid="{00000000-0005-0000-0000-0000550E0000}"/>
    <cellStyle name="Normal 5 4 3 3" xfId="8598" xr:uid="{00000000-0005-0000-0000-0000560E0000}"/>
    <cellStyle name="Normal 5 4 4" xfId="3490" xr:uid="{00000000-0005-0000-0000-0000570E0000}"/>
    <cellStyle name="Normal 5 4 4 2" xfId="7707" xr:uid="{00000000-0005-0000-0000-0000580E0000}"/>
    <cellStyle name="Normal 5 4 4 3" xfId="8640" xr:uid="{00000000-0005-0000-0000-0000590E0000}"/>
    <cellStyle name="Normal 5 4 5" xfId="4532" xr:uid="{00000000-0005-0000-0000-00005A0E0000}"/>
    <cellStyle name="Normal 5 4 5 2" xfId="8457" xr:uid="{00000000-0005-0000-0000-00005B0E0000}"/>
    <cellStyle name="Normal 5 4 5 3" xfId="8682" xr:uid="{00000000-0005-0000-0000-00005C0E0000}"/>
    <cellStyle name="Normal 5 4 6" xfId="5287" xr:uid="{00000000-0005-0000-0000-00005D0E0000}"/>
    <cellStyle name="Normal 5 4 7" xfId="8512" xr:uid="{00000000-0005-0000-0000-00005E0E0000}"/>
    <cellStyle name="Normal 5 5" xfId="598" xr:uid="{00000000-0005-0000-0000-00005F0E0000}"/>
    <cellStyle name="Normal 5 5 2" xfId="1642" xr:uid="{00000000-0005-0000-0000-0000600E0000}"/>
    <cellStyle name="Normal 5 5 2 2" xfId="5859" xr:uid="{00000000-0005-0000-0000-0000610E0000}"/>
    <cellStyle name="Normal 5 5 2 3" xfId="8567" xr:uid="{00000000-0005-0000-0000-0000620E0000}"/>
    <cellStyle name="Normal 5 5 3" xfId="2684" xr:uid="{00000000-0005-0000-0000-0000630E0000}"/>
    <cellStyle name="Normal 5 5 3 2" xfId="6901" xr:uid="{00000000-0005-0000-0000-0000640E0000}"/>
    <cellStyle name="Normal 5 5 3 3" xfId="8609" xr:uid="{00000000-0005-0000-0000-0000650E0000}"/>
    <cellStyle name="Normal 5 5 4" xfId="3726" xr:uid="{00000000-0005-0000-0000-0000660E0000}"/>
    <cellStyle name="Normal 5 5 4 2" xfId="7943" xr:uid="{00000000-0005-0000-0000-0000670E0000}"/>
    <cellStyle name="Normal 5 5 4 3" xfId="8651" xr:uid="{00000000-0005-0000-0000-0000680E0000}"/>
    <cellStyle name="Normal 5 5 5" xfId="4768" xr:uid="{00000000-0005-0000-0000-0000690E0000}"/>
    <cellStyle name="Normal 5 5 5 2" xfId="8468" xr:uid="{00000000-0005-0000-0000-00006A0E0000}"/>
    <cellStyle name="Normal 5 5 5 3" xfId="8693" xr:uid="{00000000-0005-0000-0000-00006B0E0000}"/>
    <cellStyle name="Normal 5 5 6" xfId="5298" xr:uid="{00000000-0005-0000-0000-00006C0E0000}"/>
    <cellStyle name="Normal 5 5 7" xfId="8523" xr:uid="{00000000-0005-0000-0000-00006D0E0000}"/>
    <cellStyle name="Normal 5 6" xfId="1041" xr:uid="{00000000-0005-0000-0000-00006E0E0000}"/>
    <cellStyle name="Normal 5 6 2" xfId="2085" xr:uid="{00000000-0005-0000-0000-00006F0E0000}"/>
    <cellStyle name="Normal 5 6 2 2" xfId="6302" xr:uid="{00000000-0005-0000-0000-0000700E0000}"/>
    <cellStyle name="Normal 5 6 2 3" xfId="8577" xr:uid="{00000000-0005-0000-0000-0000710E0000}"/>
    <cellStyle name="Normal 5 6 3" xfId="3127" xr:uid="{00000000-0005-0000-0000-0000720E0000}"/>
    <cellStyle name="Normal 5 6 3 2" xfId="7344" xr:uid="{00000000-0005-0000-0000-0000730E0000}"/>
    <cellStyle name="Normal 5 6 3 3" xfId="8619" xr:uid="{00000000-0005-0000-0000-0000740E0000}"/>
    <cellStyle name="Normal 5 6 4" xfId="4169" xr:uid="{00000000-0005-0000-0000-0000750E0000}"/>
    <cellStyle name="Normal 5 6 4 2" xfId="8386" xr:uid="{00000000-0005-0000-0000-0000760E0000}"/>
    <cellStyle name="Normal 5 6 4 3" xfId="8661" xr:uid="{00000000-0005-0000-0000-0000770E0000}"/>
    <cellStyle name="Normal 5 6 5" xfId="5211" xr:uid="{00000000-0005-0000-0000-0000780E0000}"/>
    <cellStyle name="Normal 5 6 5 2" xfId="8478" xr:uid="{00000000-0005-0000-0000-0000790E0000}"/>
    <cellStyle name="Normal 5 6 5 3" xfId="8703" xr:uid="{00000000-0005-0000-0000-00007A0E0000}"/>
    <cellStyle name="Normal 5 6 6" xfId="5308" xr:uid="{00000000-0005-0000-0000-00007B0E0000}"/>
    <cellStyle name="Normal 5 6 7" xfId="8533" xr:uid="{00000000-0005-0000-0000-00007C0E0000}"/>
    <cellStyle name="Normal 5 7" xfId="1100" xr:uid="{00000000-0005-0000-0000-00007D0E0000}"/>
    <cellStyle name="Normal 5 7 2" xfId="5317" xr:uid="{00000000-0005-0000-0000-00007E0E0000}"/>
    <cellStyle name="Normal 5 7 3" xfId="8542" xr:uid="{00000000-0005-0000-0000-00007F0E0000}"/>
    <cellStyle name="Normal 5 8" xfId="1121" xr:uid="{00000000-0005-0000-0000-0000800E0000}"/>
    <cellStyle name="Normal 5 8 2" xfId="5338" xr:uid="{00000000-0005-0000-0000-0000810E0000}"/>
    <cellStyle name="Normal 5 8 3" xfId="8546" xr:uid="{00000000-0005-0000-0000-0000820E0000}"/>
    <cellStyle name="Normal 5 9" xfId="2163" xr:uid="{00000000-0005-0000-0000-0000830E0000}"/>
    <cellStyle name="Normal 5 9 2" xfId="6380" xr:uid="{00000000-0005-0000-0000-0000840E0000}"/>
    <cellStyle name="Normal 5 9 3" xfId="8588" xr:uid="{00000000-0005-0000-0000-0000850E0000}"/>
    <cellStyle name="Normal 6" xfId="426" xr:uid="{00000000-0005-0000-0000-0000860E0000}"/>
    <cellStyle name="Normal 6 2" xfId="8732" xr:uid="{00000000-0005-0000-0000-0000870E0000}"/>
    <cellStyle name="Normal 7" xfId="5270" xr:uid="{00000000-0005-0000-0000-0000880E0000}"/>
    <cellStyle name="Normal 7 2" xfId="8487" xr:uid="{00000000-0005-0000-0000-0000890E0000}"/>
    <cellStyle name="Normal 7 2 2" xfId="5273" xr:uid="{00000000-0005-0000-0000-00008A0E0000}"/>
    <cellStyle name="Normal 7 2 2 2" xfId="8493" xr:uid="{00000000-0005-0000-0000-00008B0E0000}"/>
    <cellStyle name="Normal 7 2 2 2 2" xfId="8718" xr:uid="{00000000-0005-0000-0000-00008C0E0000}"/>
    <cellStyle name="Normal 7 3" xfId="8712" xr:uid="{00000000-0005-0000-0000-00008D0E0000}"/>
    <cellStyle name="Normal 8" xfId="8495" xr:uid="{00000000-0005-0000-0000-00008E0E0000}"/>
    <cellStyle name="Normal 8 2" xfId="8497" xr:uid="{00000000-0005-0000-0000-00008F0E0000}"/>
    <cellStyle name="Normal 8 2 2" xfId="8722" xr:uid="{00000000-0005-0000-0000-0000900E0000}"/>
    <cellStyle name="Normal 8 2 2 2" xfId="8724" xr:uid="{00000000-0005-0000-0000-0000910E0000}"/>
    <cellStyle name="Normal 8 2 2 2 2" xfId="8727" xr:uid="{00000000-0005-0000-0000-0000920E0000}"/>
    <cellStyle name="Normal 8 3" xfId="8720" xr:uid="{00000000-0005-0000-0000-0000930E0000}"/>
    <cellStyle name="Normal_GCSESFR_Jan05_skeletontabsv1.2" xfId="47" xr:uid="{00000000-0005-0000-0000-0000940E0000}"/>
    <cellStyle name="Normal_SFR04_fin_Table 4_pr" xfId="38" xr:uid="{00000000-0005-0000-0000-0000950E0000}"/>
    <cellStyle name="Normal_SfrOct00tabs2" xfId="39" xr:uid="{00000000-0005-0000-0000-0000960E0000}"/>
    <cellStyle name="Normal_Table02a_jv" xfId="40" xr:uid="{00000000-0005-0000-0000-0000970E0000}"/>
    <cellStyle name="Normal_table1_MN" xfId="46" xr:uid="{00000000-0005-0000-0000-0000980E0000}"/>
    <cellStyle name="Note" xfId="41" builtinId="10" customBuiltin="1"/>
    <cellStyle name="Note 10" xfId="108" xr:uid="{00000000-0005-0000-0000-00009A0E0000}"/>
    <cellStyle name="Note 10 10" xfId="631" xr:uid="{00000000-0005-0000-0000-00009B0E0000}"/>
    <cellStyle name="Note 10 10 2" xfId="1675" xr:uid="{00000000-0005-0000-0000-00009C0E0000}"/>
    <cellStyle name="Note 10 10 2 2" xfId="5892" xr:uid="{00000000-0005-0000-0000-00009D0E0000}"/>
    <cellStyle name="Note 10 10 3" xfId="2717" xr:uid="{00000000-0005-0000-0000-00009E0E0000}"/>
    <cellStyle name="Note 10 10 3 2" xfId="6934" xr:uid="{00000000-0005-0000-0000-00009F0E0000}"/>
    <cellStyle name="Note 10 10 4" xfId="3759" xr:uid="{00000000-0005-0000-0000-0000A00E0000}"/>
    <cellStyle name="Note 10 10 4 2" xfId="7976" xr:uid="{00000000-0005-0000-0000-0000A10E0000}"/>
    <cellStyle name="Note 10 10 5" xfId="4801" xr:uid="{00000000-0005-0000-0000-0000A20E0000}"/>
    <cellStyle name="Note 10 11" xfId="323" xr:uid="{00000000-0005-0000-0000-0000A30E0000}"/>
    <cellStyle name="Note 10 11 2" xfId="1368" xr:uid="{00000000-0005-0000-0000-0000A40E0000}"/>
    <cellStyle name="Note 10 11 2 2" xfId="5585" xr:uid="{00000000-0005-0000-0000-0000A50E0000}"/>
    <cellStyle name="Note 10 11 3" xfId="2410" xr:uid="{00000000-0005-0000-0000-0000A60E0000}"/>
    <cellStyle name="Note 10 11 3 2" xfId="6627" xr:uid="{00000000-0005-0000-0000-0000A70E0000}"/>
    <cellStyle name="Note 10 11 4" xfId="3452" xr:uid="{00000000-0005-0000-0000-0000A80E0000}"/>
    <cellStyle name="Note 10 11 4 2" xfId="7669" xr:uid="{00000000-0005-0000-0000-0000A90E0000}"/>
    <cellStyle name="Note 10 11 5" xfId="4494" xr:uid="{00000000-0005-0000-0000-0000AA0E0000}"/>
    <cellStyle name="Note 10 12" xfId="1092" xr:uid="{00000000-0005-0000-0000-0000AB0E0000}"/>
    <cellStyle name="Note 10 12 2" xfId="2136" xr:uid="{00000000-0005-0000-0000-0000AC0E0000}"/>
    <cellStyle name="Note 10 12 2 2" xfId="6353" xr:uid="{00000000-0005-0000-0000-0000AD0E0000}"/>
    <cellStyle name="Note 10 12 3" xfId="3178" xr:uid="{00000000-0005-0000-0000-0000AE0E0000}"/>
    <cellStyle name="Note 10 12 3 2" xfId="7395" xr:uid="{00000000-0005-0000-0000-0000AF0E0000}"/>
    <cellStyle name="Note 10 12 4" xfId="4220" xr:uid="{00000000-0005-0000-0000-0000B00E0000}"/>
    <cellStyle name="Note 10 12 4 2" xfId="8437" xr:uid="{00000000-0005-0000-0000-0000B10E0000}"/>
    <cellStyle name="Note 10 12 5" xfId="5262" xr:uid="{00000000-0005-0000-0000-0000B20E0000}"/>
    <cellStyle name="Note 10 13" xfId="1154" xr:uid="{00000000-0005-0000-0000-0000B30E0000}"/>
    <cellStyle name="Note 10 13 2" xfId="5371" xr:uid="{00000000-0005-0000-0000-0000B40E0000}"/>
    <cellStyle name="Note 10 14" xfId="2196" xr:uid="{00000000-0005-0000-0000-0000B50E0000}"/>
    <cellStyle name="Note 10 14 2" xfId="6413" xr:uid="{00000000-0005-0000-0000-0000B60E0000}"/>
    <cellStyle name="Note 10 15" xfId="3238" xr:uid="{00000000-0005-0000-0000-0000B70E0000}"/>
    <cellStyle name="Note 10 15 2" xfId="7455" xr:uid="{00000000-0005-0000-0000-0000B80E0000}"/>
    <cellStyle name="Note 10 16" xfId="4280" xr:uid="{00000000-0005-0000-0000-0000B90E0000}"/>
    <cellStyle name="Note 10 2" xfId="193" xr:uid="{00000000-0005-0000-0000-0000BA0E0000}"/>
    <cellStyle name="Note 10 2 2" xfId="715" xr:uid="{00000000-0005-0000-0000-0000BB0E0000}"/>
    <cellStyle name="Note 10 2 2 2" xfId="1759" xr:uid="{00000000-0005-0000-0000-0000BC0E0000}"/>
    <cellStyle name="Note 10 2 2 2 2" xfId="5976" xr:uid="{00000000-0005-0000-0000-0000BD0E0000}"/>
    <cellStyle name="Note 10 2 2 3" xfId="2801" xr:uid="{00000000-0005-0000-0000-0000BE0E0000}"/>
    <cellStyle name="Note 10 2 2 3 2" xfId="7018" xr:uid="{00000000-0005-0000-0000-0000BF0E0000}"/>
    <cellStyle name="Note 10 2 2 4" xfId="3843" xr:uid="{00000000-0005-0000-0000-0000C00E0000}"/>
    <cellStyle name="Note 10 2 2 4 2" xfId="8060" xr:uid="{00000000-0005-0000-0000-0000C10E0000}"/>
    <cellStyle name="Note 10 2 2 5" xfId="4885" xr:uid="{00000000-0005-0000-0000-0000C20E0000}"/>
    <cellStyle name="Note 10 2 3" xfId="1238" xr:uid="{00000000-0005-0000-0000-0000C30E0000}"/>
    <cellStyle name="Note 10 2 3 2" xfId="5455" xr:uid="{00000000-0005-0000-0000-0000C40E0000}"/>
    <cellStyle name="Note 10 2 4" xfId="2280" xr:uid="{00000000-0005-0000-0000-0000C50E0000}"/>
    <cellStyle name="Note 10 2 4 2" xfId="6497" xr:uid="{00000000-0005-0000-0000-0000C60E0000}"/>
    <cellStyle name="Note 10 2 5" xfId="3322" xr:uid="{00000000-0005-0000-0000-0000C70E0000}"/>
    <cellStyle name="Note 10 2 5 2" xfId="7539" xr:uid="{00000000-0005-0000-0000-0000C80E0000}"/>
    <cellStyle name="Note 10 2 6" xfId="4364" xr:uid="{00000000-0005-0000-0000-0000C90E0000}"/>
    <cellStyle name="Note 10 3" xfId="217" xr:uid="{00000000-0005-0000-0000-0000CA0E0000}"/>
    <cellStyle name="Note 10 3 2" xfId="739" xr:uid="{00000000-0005-0000-0000-0000CB0E0000}"/>
    <cellStyle name="Note 10 3 2 2" xfId="1783" xr:uid="{00000000-0005-0000-0000-0000CC0E0000}"/>
    <cellStyle name="Note 10 3 2 2 2" xfId="6000" xr:uid="{00000000-0005-0000-0000-0000CD0E0000}"/>
    <cellStyle name="Note 10 3 2 3" xfId="2825" xr:uid="{00000000-0005-0000-0000-0000CE0E0000}"/>
    <cellStyle name="Note 10 3 2 3 2" xfId="7042" xr:uid="{00000000-0005-0000-0000-0000CF0E0000}"/>
    <cellStyle name="Note 10 3 2 4" xfId="3867" xr:uid="{00000000-0005-0000-0000-0000D00E0000}"/>
    <cellStyle name="Note 10 3 2 4 2" xfId="8084" xr:uid="{00000000-0005-0000-0000-0000D10E0000}"/>
    <cellStyle name="Note 10 3 2 5" xfId="4909" xr:uid="{00000000-0005-0000-0000-0000D20E0000}"/>
    <cellStyle name="Note 10 3 3" xfId="1262" xr:uid="{00000000-0005-0000-0000-0000D30E0000}"/>
    <cellStyle name="Note 10 3 3 2" xfId="5479" xr:uid="{00000000-0005-0000-0000-0000D40E0000}"/>
    <cellStyle name="Note 10 3 4" xfId="2304" xr:uid="{00000000-0005-0000-0000-0000D50E0000}"/>
    <cellStyle name="Note 10 3 4 2" xfId="6521" xr:uid="{00000000-0005-0000-0000-0000D60E0000}"/>
    <cellStyle name="Note 10 3 5" xfId="3346" xr:uid="{00000000-0005-0000-0000-0000D70E0000}"/>
    <cellStyle name="Note 10 3 5 2" xfId="7563" xr:uid="{00000000-0005-0000-0000-0000D80E0000}"/>
    <cellStyle name="Note 10 3 6" xfId="4388" xr:uid="{00000000-0005-0000-0000-0000D90E0000}"/>
    <cellStyle name="Note 10 4" xfId="280" xr:uid="{00000000-0005-0000-0000-0000DA0E0000}"/>
    <cellStyle name="Note 10 4 2" xfId="802" xr:uid="{00000000-0005-0000-0000-0000DB0E0000}"/>
    <cellStyle name="Note 10 4 2 2" xfId="1846" xr:uid="{00000000-0005-0000-0000-0000DC0E0000}"/>
    <cellStyle name="Note 10 4 2 2 2" xfId="6063" xr:uid="{00000000-0005-0000-0000-0000DD0E0000}"/>
    <cellStyle name="Note 10 4 2 3" xfId="2888" xr:uid="{00000000-0005-0000-0000-0000DE0E0000}"/>
    <cellStyle name="Note 10 4 2 3 2" xfId="7105" xr:uid="{00000000-0005-0000-0000-0000DF0E0000}"/>
    <cellStyle name="Note 10 4 2 4" xfId="3930" xr:uid="{00000000-0005-0000-0000-0000E00E0000}"/>
    <cellStyle name="Note 10 4 2 4 2" xfId="8147" xr:uid="{00000000-0005-0000-0000-0000E10E0000}"/>
    <cellStyle name="Note 10 4 2 5" xfId="4972" xr:uid="{00000000-0005-0000-0000-0000E20E0000}"/>
    <cellStyle name="Note 10 4 3" xfId="1325" xr:uid="{00000000-0005-0000-0000-0000E30E0000}"/>
    <cellStyle name="Note 10 4 3 2" xfId="5542" xr:uid="{00000000-0005-0000-0000-0000E40E0000}"/>
    <cellStyle name="Note 10 4 4" xfId="2367" xr:uid="{00000000-0005-0000-0000-0000E50E0000}"/>
    <cellStyle name="Note 10 4 4 2" xfId="6584" xr:uid="{00000000-0005-0000-0000-0000E60E0000}"/>
    <cellStyle name="Note 10 4 5" xfId="3409" xr:uid="{00000000-0005-0000-0000-0000E70E0000}"/>
    <cellStyle name="Note 10 4 5 2" xfId="7626" xr:uid="{00000000-0005-0000-0000-0000E80E0000}"/>
    <cellStyle name="Note 10 4 6" xfId="4451" xr:uid="{00000000-0005-0000-0000-0000E90E0000}"/>
    <cellStyle name="Note 10 5" xfId="296" xr:uid="{00000000-0005-0000-0000-0000EA0E0000}"/>
    <cellStyle name="Note 10 5 2" xfId="818" xr:uid="{00000000-0005-0000-0000-0000EB0E0000}"/>
    <cellStyle name="Note 10 5 2 2" xfId="1862" xr:uid="{00000000-0005-0000-0000-0000EC0E0000}"/>
    <cellStyle name="Note 10 5 2 2 2" xfId="6079" xr:uid="{00000000-0005-0000-0000-0000ED0E0000}"/>
    <cellStyle name="Note 10 5 2 3" xfId="2904" xr:uid="{00000000-0005-0000-0000-0000EE0E0000}"/>
    <cellStyle name="Note 10 5 2 3 2" xfId="7121" xr:uid="{00000000-0005-0000-0000-0000EF0E0000}"/>
    <cellStyle name="Note 10 5 2 4" xfId="3946" xr:uid="{00000000-0005-0000-0000-0000F00E0000}"/>
    <cellStyle name="Note 10 5 2 4 2" xfId="8163" xr:uid="{00000000-0005-0000-0000-0000F10E0000}"/>
    <cellStyle name="Note 10 5 2 5" xfId="4988" xr:uid="{00000000-0005-0000-0000-0000F20E0000}"/>
    <cellStyle name="Note 10 5 3" xfId="1341" xr:uid="{00000000-0005-0000-0000-0000F30E0000}"/>
    <cellStyle name="Note 10 5 3 2" xfId="5558" xr:uid="{00000000-0005-0000-0000-0000F40E0000}"/>
    <cellStyle name="Note 10 5 4" xfId="2383" xr:uid="{00000000-0005-0000-0000-0000F50E0000}"/>
    <cellStyle name="Note 10 5 4 2" xfId="6600" xr:uid="{00000000-0005-0000-0000-0000F60E0000}"/>
    <cellStyle name="Note 10 5 5" xfId="3425" xr:uid="{00000000-0005-0000-0000-0000F70E0000}"/>
    <cellStyle name="Note 10 5 5 2" xfId="7642" xr:uid="{00000000-0005-0000-0000-0000F80E0000}"/>
    <cellStyle name="Note 10 5 6" xfId="4467" xr:uid="{00000000-0005-0000-0000-0000F90E0000}"/>
    <cellStyle name="Note 10 6" xfId="412" xr:uid="{00000000-0005-0000-0000-0000FA0E0000}"/>
    <cellStyle name="Note 10 6 2" xfId="918" xr:uid="{00000000-0005-0000-0000-0000FB0E0000}"/>
    <cellStyle name="Note 10 6 2 2" xfId="1962" xr:uid="{00000000-0005-0000-0000-0000FC0E0000}"/>
    <cellStyle name="Note 10 6 2 2 2" xfId="6179" xr:uid="{00000000-0005-0000-0000-0000FD0E0000}"/>
    <cellStyle name="Note 10 6 2 3" xfId="3004" xr:uid="{00000000-0005-0000-0000-0000FE0E0000}"/>
    <cellStyle name="Note 10 6 2 3 2" xfId="7221" xr:uid="{00000000-0005-0000-0000-0000FF0E0000}"/>
    <cellStyle name="Note 10 6 2 4" xfId="4046" xr:uid="{00000000-0005-0000-0000-0000000F0000}"/>
    <cellStyle name="Note 10 6 2 4 2" xfId="8263" xr:uid="{00000000-0005-0000-0000-0000010F0000}"/>
    <cellStyle name="Note 10 6 2 5" xfId="5088" xr:uid="{00000000-0005-0000-0000-0000020F0000}"/>
    <cellStyle name="Note 10 6 3" xfId="1457" xr:uid="{00000000-0005-0000-0000-0000030F0000}"/>
    <cellStyle name="Note 10 6 3 2" xfId="5674" xr:uid="{00000000-0005-0000-0000-0000040F0000}"/>
    <cellStyle name="Note 10 6 4" xfId="2499" xr:uid="{00000000-0005-0000-0000-0000050F0000}"/>
    <cellStyle name="Note 10 6 4 2" xfId="6716" xr:uid="{00000000-0005-0000-0000-0000060F0000}"/>
    <cellStyle name="Note 10 6 5" xfId="3541" xr:uid="{00000000-0005-0000-0000-0000070F0000}"/>
    <cellStyle name="Note 10 6 5 2" xfId="7758" xr:uid="{00000000-0005-0000-0000-0000080F0000}"/>
    <cellStyle name="Note 10 6 6" xfId="4583" xr:uid="{00000000-0005-0000-0000-0000090F0000}"/>
    <cellStyle name="Note 10 7" xfId="357" xr:uid="{00000000-0005-0000-0000-00000A0F0000}"/>
    <cellStyle name="Note 10 7 2" xfId="874" xr:uid="{00000000-0005-0000-0000-00000B0F0000}"/>
    <cellStyle name="Note 10 7 2 2" xfId="1918" xr:uid="{00000000-0005-0000-0000-00000C0F0000}"/>
    <cellStyle name="Note 10 7 2 2 2" xfId="6135" xr:uid="{00000000-0005-0000-0000-00000D0F0000}"/>
    <cellStyle name="Note 10 7 2 3" xfId="2960" xr:uid="{00000000-0005-0000-0000-00000E0F0000}"/>
    <cellStyle name="Note 10 7 2 3 2" xfId="7177" xr:uid="{00000000-0005-0000-0000-00000F0F0000}"/>
    <cellStyle name="Note 10 7 2 4" xfId="4002" xr:uid="{00000000-0005-0000-0000-0000100F0000}"/>
    <cellStyle name="Note 10 7 2 4 2" xfId="8219" xr:uid="{00000000-0005-0000-0000-0000110F0000}"/>
    <cellStyle name="Note 10 7 2 5" xfId="5044" xr:uid="{00000000-0005-0000-0000-0000120F0000}"/>
    <cellStyle name="Note 10 7 3" xfId="1402" xr:uid="{00000000-0005-0000-0000-0000130F0000}"/>
    <cellStyle name="Note 10 7 3 2" xfId="5619" xr:uid="{00000000-0005-0000-0000-0000140F0000}"/>
    <cellStyle name="Note 10 7 4" xfId="2444" xr:uid="{00000000-0005-0000-0000-0000150F0000}"/>
    <cellStyle name="Note 10 7 4 2" xfId="6661" xr:uid="{00000000-0005-0000-0000-0000160F0000}"/>
    <cellStyle name="Note 10 7 5" xfId="3486" xr:uid="{00000000-0005-0000-0000-0000170F0000}"/>
    <cellStyle name="Note 10 7 5 2" xfId="7703" xr:uid="{00000000-0005-0000-0000-0000180F0000}"/>
    <cellStyle name="Note 10 7 6" xfId="4528" xr:uid="{00000000-0005-0000-0000-0000190F0000}"/>
    <cellStyle name="Note 10 8" xfId="512" xr:uid="{00000000-0005-0000-0000-00001A0F0000}"/>
    <cellStyle name="Note 10 8 2" xfId="1002" xr:uid="{00000000-0005-0000-0000-00001B0F0000}"/>
    <cellStyle name="Note 10 8 2 2" xfId="2046" xr:uid="{00000000-0005-0000-0000-00001C0F0000}"/>
    <cellStyle name="Note 10 8 2 2 2" xfId="6263" xr:uid="{00000000-0005-0000-0000-00001D0F0000}"/>
    <cellStyle name="Note 10 8 2 3" xfId="3088" xr:uid="{00000000-0005-0000-0000-00001E0F0000}"/>
    <cellStyle name="Note 10 8 2 3 2" xfId="7305" xr:uid="{00000000-0005-0000-0000-00001F0F0000}"/>
    <cellStyle name="Note 10 8 2 4" xfId="4130" xr:uid="{00000000-0005-0000-0000-0000200F0000}"/>
    <cellStyle name="Note 10 8 2 4 2" xfId="8347" xr:uid="{00000000-0005-0000-0000-0000210F0000}"/>
    <cellStyle name="Note 10 8 2 5" xfId="5172" xr:uid="{00000000-0005-0000-0000-0000220F0000}"/>
    <cellStyle name="Note 10 8 3" xfId="1556" xr:uid="{00000000-0005-0000-0000-0000230F0000}"/>
    <cellStyle name="Note 10 8 3 2" xfId="5773" xr:uid="{00000000-0005-0000-0000-0000240F0000}"/>
    <cellStyle name="Note 10 8 4" xfId="2598" xr:uid="{00000000-0005-0000-0000-0000250F0000}"/>
    <cellStyle name="Note 10 8 4 2" xfId="6815" xr:uid="{00000000-0005-0000-0000-0000260F0000}"/>
    <cellStyle name="Note 10 8 5" xfId="3640" xr:uid="{00000000-0005-0000-0000-0000270F0000}"/>
    <cellStyle name="Note 10 8 5 2" xfId="7857" xr:uid="{00000000-0005-0000-0000-0000280F0000}"/>
    <cellStyle name="Note 10 8 6" xfId="4682" xr:uid="{00000000-0005-0000-0000-0000290F0000}"/>
    <cellStyle name="Note 10 9" xfId="533" xr:uid="{00000000-0005-0000-0000-00002A0F0000}"/>
    <cellStyle name="Note 10 9 2" xfId="1019" xr:uid="{00000000-0005-0000-0000-00002B0F0000}"/>
    <cellStyle name="Note 10 9 2 2" xfId="2063" xr:uid="{00000000-0005-0000-0000-00002C0F0000}"/>
    <cellStyle name="Note 10 9 2 2 2" xfId="6280" xr:uid="{00000000-0005-0000-0000-00002D0F0000}"/>
    <cellStyle name="Note 10 9 2 3" xfId="3105" xr:uid="{00000000-0005-0000-0000-00002E0F0000}"/>
    <cellStyle name="Note 10 9 2 3 2" xfId="7322" xr:uid="{00000000-0005-0000-0000-00002F0F0000}"/>
    <cellStyle name="Note 10 9 2 4" xfId="4147" xr:uid="{00000000-0005-0000-0000-0000300F0000}"/>
    <cellStyle name="Note 10 9 2 4 2" xfId="8364" xr:uid="{00000000-0005-0000-0000-0000310F0000}"/>
    <cellStyle name="Note 10 9 2 5" xfId="5189" xr:uid="{00000000-0005-0000-0000-0000320F0000}"/>
    <cellStyle name="Note 10 9 3" xfId="1577" xr:uid="{00000000-0005-0000-0000-0000330F0000}"/>
    <cellStyle name="Note 10 9 3 2" xfId="5794" xr:uid="{00000000-0005-0000-0000-0000340F0000}"/>
    <cellStyle name="Note 10 9 4" xfId="2619" xr:uid="{00000000-0005-0000-0000-0000350F0000}"/>
    <cellStyle name="Note 10 9 4 2" xfId="6836" xr:uid="{00000000-0005-0000-0000-0000360F0000}"/>
    <cellStyle name="Note 10 9 5" xfId="3661" xr:uid="{00000000-0005-0000-0000-0000370F0000}"/>
    <cellStyle name="Note 10 9 5 2" xfId="7878" xr:uid="{00000000-0005-0000-0000-0000380F0000}"/>
    <cellStyle name="Note 10 9 6" xfId="4703" xr:uid="{00000000-0005-0000-0000-0000390F0000}"/>
    <cellStyle name="Note 11" xfId="148" xr:uid="{00000000-0005-0000-0000-00003A0F0000}"/>
    <cellStyle name="Note 11 10" xfId="570" xr:uid="{00000000-0005-0000-0000-00003B0F0000}"/>
    <cellStyle name="Note 11 10 2" xfId="1614" xr:uid="{00000000-0005-0000-0000-00003C0F0000}"/>
    <cellStyle name="Note 11 10 2 2" xfId="5831" xr:uid="{00000000-0005-0000-0000-00003D0F0000}"/>
    <cellStyle name="Note 11 10 3" xfId="2656" xr:uid="{00000000-0005-0000-0000-00003E0F0000}"/>
    <cellStyle name="Note 11 10 3 2" xfId="6873" xr:uid="{00000000-0005-0000-0000-00003F0F0000}"/>
    <cellStyle name="Note 11 10 4" xfId="3698" xr:uid="{00000000-0005-0000-0000-0000400F0000}"/>
    <cellStyle name="Note 11 10 4 2" xfId="7915" xr:uid="{00000000-0005-0000-0000-0000410F0000}"/>
    <cellStyle name="Note 11 10 5" xfId="4740" xr:uid="{00000000-0005-0000-0000-0000420F0000}"/>
    <cellStyle name="Note 11 11" xfId="1045" xr:uid="{00000000-0005-0000-0000-0000430F0000}"/>
    <cellStyle name="Note 11 11 2" xfId="2089" xr:uid="{00000000-0005-0000-0000-0000440F0000}"/>
    <cellStyle name="Note 11 11 2 2" xfId="6306" xr:uid="{00000000-0005-0000-0000-0000450F0000}"/>
    <cellStyle name="Note 11 11 3" xfId="3131" xr:uid="{00000000-0005-0000-0000-0000460F0000}"/>
    <cellStyle name="Note 11 11 3 2" xfId="7348" xr:uid="{00000000-0005-0000-0000-0000470F0000}"/>
    <cellStyle name="Note 11 11 4" xfId="4173" xr:uid="{00000000-0005-0000-0000-0000480F0000}"/>
    <cellStyle name="Note 11 11 4 2" xfId="8390" xr:uid="{00000000-0005-0000-0000-0000490F0000}"/>
    <cellStyle name="Note 11 11 5" xfId="5215" xr:uid="{00000000-0005-0000-0000-00004A0F0000}"/>
    <cellStyle name="Note 11 12" xfId="1194" xr:uid="{00000000-0005-0000-0000-00004B0F0000}"/>
    <cellStyle name="Note 11 12 2" xfId="5411" xr:uid="{00000000-0005-0000-0000-00004C0F0000}"/>
    <cellStyle name="Note 11 13" xfId="2236" xr:uid="{00000000-0005-0000-0000-00004D0F0000}"/>
    <cellStyle name="Note 11 13 2" xfId="6453" xr:uid="{00000000-0005-0000-0000-00004E0F0000}"/>
    <cellStyle name="Note 11 14" xfId="3278" xr:uid="{00000000-0005-0000-0000-00004F0F0000}"/>
    <cellStyle name="Note 11 14 2" xfId="7495" xr:uid="{00000000-0005-0000-0000-0000500F0000}"/>
    <cellStyle name="Note 11 15" xfId="4320" xr:uid="{00000000-0005-0000-0000-0000510F0000}"/>
    <cellStyle name="Note 11 2" xfId="142" xr:uid="{00000000-0005-0000-0000-0000520F0000}"/>
    <cellStyle name="Note 11 2 2" xfId="665" xr:uid="{00000000-0005-0000-0000-0000530F0000}"/>
    <cellStyle name="Note 11 2 2 2" xfId="1709" xr:uid="{00000000-0005-0000-0000-0000540F0000}"/>
    <cellStyle name="Note 11 2 2 2 2" xfId="5926" xr:uid="{00000000-0005-0000-0000-0000550F0000}"/>
    <cellStyle name="Note 11 2 2 3" xfId="2751" xr:uid="{00000000-0005-0000-0000-0000560F0000}"/>
    <cellStyle name="Note 11 2 2 3 2" xfId="6968" xr:uid="{00000000-0005-0000-0000-0000570F0000}"/>
    <cellStyle name="Note 11 2 2 4" xfId="3793" xr:uid="{00000000-0005-0000-0000-0000580F0000}"/>
    <cellStyle name="Note 11 2 2 4 2" xfId="8010" xr:uid="{00000000-0005-0000-0000-0000590F0000}"/>
    <cellStyle name="Note 11 2 2 5" xfId="4835" xr:uid="{00000000-0005-0000-0000-00005A0F0000}"/>
    <cellStyle name="Note 11 2 3" xfId="1188" xr:uid="{00000000-0005-0000-0000-00005B0F0000}"/>
    <cellStyle name="Note 11 2 3 2" xfId="5405" xr:uid="{00000000-0005-0000-0000-00005C0F0000}"/>
    <cellStyle name="Note 11 2 4" xfId="2230" xr:uid="{00000000-0005-0000-0000-00005D0F0000}"/>
    <cellStyle name="Note 11 2 4 2" xfId="6447" xr:uid="{00000000-0005-0000-0000-00005E0F0000}"/>
    <cellStyle name="Note 11 2 5" xfId="3272" xr:uid="{00000000-0005-0000-0000-00005F0F0000}"/>
    <cellStyle name="Note 11 2 5 2" xfId="7489" xr:uid="{00000000-0005-0000-0000-0000600F0000}"/>
    <cellStyle name="Note 11 2 6" xfId="4314" xr:uid="{00000000-0005-0000-0000-0000610F0000}"/>
    <cellStyle name="Note 11 3" xfId="201" xr:uid="{00000000-0005-0000-0000-0000620F0000}"/>
    <cellStyle name="Note 11 3 2" xfId="723" xr:uid="{00000000-0005-0000-0000-0000630F0000}"/>
    <cellStyle name="Note 11 3 2 2" xfId="1767" xr:uid="{00000000-0005-0000-0000-0000640F0000}"/>
    <cellStyle name="Note 11 3 2 2 2" xfId="5984" xr:uid="{00000000-0005-0000-0000-0000650F0000}"/>
    <cellStyle name="Note 11 3 2 3" xfId="2809" xr:uid="{00000000-0005-0000-0000-0000660F0000}"/>
    <cellStyle name="Note 11 3 2 3 2" xfId="7026" xr:uid="{00000000-0005-0000-0000-0000670F0000}"/>
    <cellStyle name="Note 11 3 2 4" xfId="3851" xr:uid="{00000000-0005-0000-0000-0000680F0000}"/>
    <cellStyle name="Note 11 3 2 4 2" xfId="8068" xr:uid="{00000000-0005-0000-0000-0000690F0000}"/>
    <cellStyle name="Note 11 3 2 5" xfId="4893" xr:uid="{00000000-0005-0000-0000-00006A0F0000}"/>
    <cellStyle name="Note 11 3 3" xfId="1246" xr:uid="{00000000-0005-0000-0000-00006B0F0000}"/>
    <cellStyle name="Note 11 3 3 2" xfId="5463" xr:uid="{00000000-0005-0000-0000-00006C0F0000}"/>
    <cellStyle name="Note 11 3 4" xfId="2288" xr:uid="{00000000-0005-0000-0000-00006D0F0000}"/>
    <cellStyle name="Note 11 3 4 2" xfId="6505" xr:uid="{00000000-0005-0000-0000-00006E0F0000}"/>
    <cellStyle name="Note 11 3 5" xfId="3330" xr:uid="{00000000-0005-0000-0000-00006F0F0000}"/>
    <cellStyle name="Note 11 3 5 2" xfId="7547" xr:uid="{00000000-0005-0000-0000-0000700F0000}"/>
    <cellStyle name="Note 11 3 6" xfId="4372" xr:uid="{00000000-0005-0000-0000-0000710F0000}"/>
    <cellStyle name="Note 11 4" xfId="117" xr:uid="{00000000-0005-0000-0000-0000720F0000}"/>
    <cellStyle name="Note 11 4 2" xfId="640" xr:uid="{00000000-0005-0000-0000-0000730F0000}"/>
    <cellStyle name="Note 11 4 2 2" xfId="1684" xr:uid="{00000000-0005-0000-0000-0000740F0000}"/>
    <cellStyle name="Note 11 4 2 2 2" xfId="5901" xr:uid="{00000000-0005-0000-0000-0000750F0000}"/>
    <cellStyle name="Note 11 4 2 3" xfId="2726" xr:uid="{00000000-0005-0000-0000-0000760F0000}"/>
    <cellStyle name="Note 11 4 2 3 2" xfId="6943" xr:uid="{00000000-0005-0000-0000-0000770F0000}"/>
    <cellStyle name="Note 11 4 2 4" xfId="3768" xr:uid="{00000000-0005-0000-0000-0000780F0000}"/>
    <cellStyle name="Note 11 4 2 4 2" xfId="7985" xr:uid="{00000000-0005-0000-0000-0000790F0000}"/>
    <cellStyle name="Note 11 4 2 5" xfId="4810" xr:uid="{00000000-0005-0000-0000-00007A0F0000}"/>
    <cellStyle name="Note 11 4 3" xfId="1163" xr:uid="{00000000-0005-0000-0000-00007B0F0000}"/>
    <cellStyle name="Note 11 4 3 2" xfId="5380" xr:uid="{00000000-0005-0000-0000-00007C0F0000}"/>
    <cellStyle name="Note 11 4 4" xfId="2205" xr:uid="{00000000-0005-0000-0000-00007D0F0000}"/>
    <cellStyle name="Note 11 4 4 2" xfId="6422" xr:uid="{00000000-0005-0000-0000-00007E0F0000}"/>
    <cellStyle name="Note 11 4 5" xfId="3247" xr:uid="{00000000-0005-0000-0000-00007F0F0000}"/>
    <cellStyle name="Note 11 4 5 2" xfId="7464" xr:uid="{00000000-0005-0000-0000-0000800F0000}"/>
    <cellStyle name="Note 11 4 6" xfId="4289" xr:uid="{00000000-0005-0000-0000-0000810F0000}"/>
    <cellStyle name="Note 11 5" xfId="365" xr:uid="{00000000-0005-0000-0000-0000820F0000}"/>
    <cellStyle name="Note 11 5 2" xfId="878" xr:uid="{00000000-0005-0000-0000-0000830F0000}"/>
    <cellStyle name="Note 11 5 2 2" xfId="1922" xr:uid="{00000000-0005-0000-0000-0000840F0000}"/>
    <cellStyle name="Note 11 5 2 2 2" xfId="6139" xr:uid="{00000000-0005-0000-0000-0000850F0000}"/>
    <cellStyle name="Note 11 5 2 3" xfId="2964" xr:uid="{00000000-0005-0000-0000-0000860F0000}"/>
    <cellStyle name="Note 11 5 2 3 2" xfId="7181" xr:uid="{00000000-0005-0000-0000-0000870F0000}"/>
    <cellStyle name="Note 11 5 2 4" xfId="4006" xr:uid="{00000000-0005-0000-0000-0000880F0000}"/>
    <cellStyle name="Note 11 5 2 4 2" xfId="8223" xr:uid="{00000000-0005-0000-0000-0000890F0000}"/>
    <cellStyle name="Note 11 5 2 5" xfId="5048" xr:uid="{00000000-0005-0000-0000-00008A0F0000}"/>
    <cellStyle name="Note 11 5 3" xfId="1410" xr:uid="{00000000-0005-0000-0000-00008B0F0000}"/>
    <cellStyle name="Note 11 5 3 2" xfId="5627" xr:uid="{00000000-0005-0000-0000-00008C0F0000}"/>
    <cellStyle name="Note 11 5 4" xfId="2452" xr:uid="{00000000-0005-0000-0000-00008D0F0000}"/>
    <cellStyle name="Note 11 5 4 2" xfId="6669" xr:uid="{00000000-0005-0000-0000-00008E0F0000}"/>
    <cellStyle name="Note 11 5 5" xfId="3494" xr:uid="{00000000-0005-0000-0000-00008F0F0000}"/>
    <cellStyle name="Note 11 5 5 2" xfId="7711" xr:uid="{00000000-0005-0000-0000-0000900F0000}"/>
    <cellStyle name="Note 11 5 6" xfId="4536" xr:uid="{00000000-0005-0000-0000-0000910F0000}"/>
    <cellStyle name="Note 11 6" xfId="447" xr:uid="{00000000-0005-0000-0000-0000920F0000}"/>
    <cellStyle name="Note 11 6 2" xfId="941" xr:uid="{00000000-0005-0000-0000-0000930F0000}"/>
    <cellStyle name="Note 11 6 2 2" xfId="1985" xr:uid="{00000000-0005-0000-0000-0000940F0000}"/>
    <cellStyle name="Note 11 6 2 2 2" xfId="6202" xr:uid="{00000000-0005-0000-0000-0000950F0000}"/>
    <cellStyle name="Note 11 6 2 3" xfId="3027" xr:uid="{00000000-0005-0000-0000-0000960F0000}"/>
    <cellStyle name="Note 11 6 2 3 2" xfId="7244" xr:uid="{00000000-0005-0000-0000-0000970F0000}"/>
    <cellStyle name="Note 11 6 2 4" xfId="4069" xr:uid="{00000000-0005-0000-0000-0000980F0000}"/>
    <cellStyle name="Note 11 6 2 4 2" xfId="8286" xr:uid="{00000000-0005-0000-0000-0000990F0000}"/>
    <cellStyle name="Note 11 6 2 5" xfId="5111" xr:uid="{00000000-0005-0000-0000-00009A0F0000}"/>
    <cellStyle name="Note 11 6 3" xfId="1491" xr:uid="{00000000-0005-0000-0000-00009B0F0000}"/>
    <cellStyle name="Note 11 6 3 2" xfId="5708" xr:uid="{00000000-0005-0000-0000-00009C0F0000}"/>
    <cellStyle name="Note 11 6 4" xfId="2533" xr:uid="{00000000-0005-0000-0000-00009D0F0000}"/>
    <cellStyle name="Note 11 6 4 2" xfId="6750" xr:uid="{00000000-0005-0000-0000-00009E0F0000}"/>
    <cellStyle name="Note 11 6 5" xfId="3575" xr:uid="{00000000-0005-0000-0000-00009F0F0000}"/>
    <cellStyle name="Note 11 6 5 2" xfId="7792" xr:uid="{00000000-0005-0000-0000-0000A00F0000}"/>
    <cellStyle name="Note 11 6 6" xfId="4617" xr:uid="{00000000-0005-0000-0000-0000A10F0000}"/>
    <cellStyle name="Note 11 7" xfId="436" xr:uid="{00000000-0005-0000-0000-0000A20F0000}"/>
    <cellStyle name="Note 11 7 2" xfId="935" xr:uid="{00000000-0005-0000-0000-0000A30F0000}"/>
    <cellStyle name="Note 11 7 2 2" xfId="1979" xr:uid="{00000000-0005-0000-0000-0000A40F0000}"/>
    <cellStyle name="Note 11 7 2 2 2" xfId="6196" xr:uid="{00000000-0005-0000-0000-0000A50F0000}"/>
    <cellStyle name="Note 11 7 2 3" xfId="3021" xr:uid="{00000000-0005-0000-0000-0000A60F0000}"/>
    <cellStyle name="Note 11 7 2 3 2" xfId="7238" xr:uid="{00000000-0005-0000-0000-0000A70F0000}"/>
    <cellStyle name="Note 11 7 2 4" xfId="4063" xr:uid="{00000000-0005-0000-0000-0000A80F0000}"/>
    <cellStyle name="Note 11 7 2 4 2" xfId="8280" xr:uid="{00000000-0005-0000-0000-0000A90F0000}"/>
    <cellStyle name="Note 11 7 2 5" xfId="5105" xr:uid="{00000000-0005-0000-0000-0000AA0F0000}"/>
    <cellStyle name="Note 11 7 3" xfId="1480" xr:uid="{00000000-0005-0000-0000-0000AB0F0000}"/>
    <cellStyle name="Note 11 7 3 2" xfId="5697" xr:uid="{00000000-0005-0000-0000-0000AC0F0000}"/>
    <cellStyle name="Note 11 7 4" xfId="2522" xr:uid="{00000000-0005-0000-0000-0000AD0F0000}"/>
    <cellStyle name="Note 11 7 4 2" xfId="6739" xr:uid="{00000000-0005-0000-0000-0000AE0F0000}"/>
    <cellStyle name="Note 11 7 5" xfId="3564" xr:uid="{00000000-0005-0000-0000-0000AF0F0000}"/>
    <cellStyle name="Note 11 7 5 2" xfId="7781" xr:uid="{00000000-0005-0000-0000-0000B00F0000}"/>
    <cellStyle name="Note 11 7 6" xfId="4606" xr:uid="{00000000-0005-0000-0000-0000B10F0000}"/>
    <cellStyle name="Note 11 8" xfId="488" xr:uid="{00000000-0005-0000-0000-0000B20F0000}"/>
    <cellStyle name="Note 11 8 2" xfId="978" xr:uid="{00000000-0005-0000-0000-0000B30F0000}"/>
    <cellStyle name="Note 11 8 2 2" xfId="2022" xr:uid="{00000000-0005-0000-0000-0000B40F0000}"/>
    <cellStyle name="Note 11 8 2 2 2" xfId="6239" xr:uid="{00000000-0005-0000-0000-0000B50F0000}"/>
    <cellStyle name="Note 11 8 2 3" xfId="3064" xr:uid="{00000000-0005-0000-0000-0000B60F0000}"/>
    <cellStyle name="Note 11 8 2 3 2" xfId="7281" xr:uid="{00000000-0005-0000-0000-0000B70F0000}"/>
    <cellStyle name="Note 11 8 2 4" xfId="4106" xr:uid="{00000000-0005-0000-0000-0000B80F0000}"/>
    <cellStyle name="Note 11 8 2 4 2" xfId="8323" xr:uid="{00000000-0005-0000-0000-0000B90F0000}"/>
    <cellStyle name="Note 11 8 2 5" xfId="5148" xr:uid="{00000000-0005-0000-0000-0000BA0F0000}"/>
    <cellStyle name="Note 11 8 3" xfId="1532" xr:uid="{00000000-0005-0000-0000-0000BB0F0000}"/>
    <cellStyle name="Note 11 8 3 2" xfId="5749" xr:uid="{00000000-0005-0000-0000-0000BC0F0000}"/>
    <cellStyle name="Note 11 8 4" xfId="2574" xr:uid="{00000000-0005-0000-0000-0000BD0F0000}"/>
    <cellStyle name="Note 11 8 4 2" xfId="6791" xr:uid="{00000000-0005-0000-0000-0000BE0F0000}"/>
    <cellStyle name="Note 11 8 5" xfId="3616" xr:uid="{00000000-0005-0000-0000-0000BF0F0000}"/>
    <cellStyle name="Note 11 8 5 2" xfId="7833" xr:uid="{00000000-0005-0000-0000-0000C00F0000}"/>
    <cellStyle name="Note 11 8 6" xfId="4658" xr:uid="{00000000-0005-0000-0000-0000C10F0000}"/>
    <cellStyle name="Note 11 9" xfId="671" xr:uid="{00000000-0005-0000-0000-0000C20F0000}"/>
    <cellStyle name="Note 11 9 2" xfId="1715" xr:uid="{00000000-0005-0000-0000-0000C30F0000}"/>
    <cellStyle name="Note 11 9 2 2" xfId="5932" xr:uid="{00000000-0005-0000-0000-0000C40F0000}"/>
    <cellStyle name="Note 11 9 3" xfId="2757" xr:uid="{00000000-0005-0000-0000-0000C50F0000}"/>
    <cellStyle name="Note 11 9 3 2" xfId="6974" xr:uid="{00000000-0005-0000-0000-0000C60F0000}"/>
    <cellStyle name="Note 11 9 4" xfId="3799" xr:uid="{00000000-0005-0000-0000-0000C70F0000}"/>
    <cellStyle name="Note 11 9 4 2" xfId="8016" xr:uid="{00000000-0005-0000-0000-0000C80F0000}"/>
    <cellStyle name="Note 11 9 5" xfId="4841" xr:uid="{00000000-0005-0000-0000-0000C90F0000}"/>
    <cellStyle name="Note 12" xfId="130" xr:uid="{00000000-0005-0000-0000-0000CA0F0000}"/>
    <cellStyle name="Note 12 2" xfId="653" xr:uid="{00000000-0005-0000-0000-0000CB0F0000}"/>
    <cellStyle name="Note 12 2 2" xfId="1697" xr:uid="{00000000-0005-0000-0000-0000CC0F0000}"/>
    <cellStyle name="Note 12 2 2 2" xfId="5914" xr:uid="{00000000-0005-0000-0000-0000CD0F0000}"/>
    <cellStyle name="Note 12 2 3" xfId="2739" xr:uid="{00000000-0005-0000-0000-0000CE0F0000}"/>
    <cellStyle name="Note 12 2 3 2" xfId="6956" xr:uid="{00000000-0005-0000-0000-0000CF0F0000}"/>
    <cellStyle name="Note 12 2 4" xfId="3781" xr:uid="{00000000-0005-0000-0000-0000D00F0000}"/>
    <cellStyle name="Note 12 2 4 2" xfId="7998" xr:uid="{00000000-0005-0000-0000-0000D10F0000}"/>
    <cellStyle name="Note 12 2 5" xfId="4823" xr:uid="{00000000-0005-0000-0000-0000D20F0000}"/>
    <cellStyle name="Note 12 3" xfId="1176" xr:uid="{00000000-0005-0000-0000-0000D30F0000}"/>
    <cellStyle name="Note 12 3 2" xfId="5393" xr:uid="{00000000-0005-0000-0000-0000D40F0000}"/>
    <cellStyle name="Note 12 4" xfId="2218" xr:uid="{00000000-0005-0000-0000-0000D50F0000}"/>
    <cellStyle name="Note 12 4 2" xfId="6435" xr:uid="{00000000-0005-0000-0000-0000D60F0000}"/>
    <cellStyle name="Note 12 5" xfId="3260" xr:uid="{00000000-0005-0000-0000-0000D70F0000}"/>
    <cellStyle name="Note 12 5 2" xfId="7477" xr:uid="{00000000-0005-0000-0000-0000D80F0000}"/>
    <cellStyle name="Note 12 6" xfId="4302" xr:uid="{00000000-0005-0000-0000-0000D90F0000}"/>
    <cellStyle name="Note 2" xfId="67" xr:uid="{00000000-0005-0000-0000-0000DA0F0000}"/>
    <cellStyle name="Note 2 10" xfId="592" xr:uid="{00000000-0005-0000-0000-0000DB0F0000}"/>
    <cellStyle name="Note 2 10 2" xfId="1636" xr:uid="{00000000-0005-0000-0000-0000DC0F0000}"/>
    <cellStyle name="Note 2 10 2 2" xfId="5853" xr:uid="{00000000-0005-0000-0000-0000DD0F0000}"/>
    <cellStyle name="Note 2 10 3" xfId="2678" xr:uid="{00000000-0005-0000-0000-0000DE0F0000}"/>
    <cellStyle name="Note 2 10 3 2" xfId="6895" xr:uid="{00000000-0005-0000-0000-0000DF0F0000}"/>
    <cellStyle name="Note 2 10 4" xfId="3720" xr:uid="{00000000-0005-0000-0000-0000E00F0000}"/>
    <cellStyle name="Note 2 10 4 2" xfId="7937" xr:uid="{00000000-0005-0000-0000-0000E10F0000}"/>
    <cellStyle name="Note 2 10 5" xfId="4762" xr:uid="{00000000-0005-0000-0000-0000E20F0000}"/>
    <cellStyle name="Note 2 11" xfId="470" xr:uid="{00000000-0005-0000-0000-0000E30F0000}"/>
    <cellStyle name="Note 2 11 2" xfId="1514" xr:uid="{00000000-0005-0000-0000-0000E40F0000}"/>
    <cellStyle name="Note 2 11 2 2" xfId="5731" xr:uid="{00000000-0005-0000-0000-0000E50F0000}"/>
    <cellStyle name="Note 2 11 3" xfId="2556" xr:uid="{00000000-0005-0000-0000-0000E60F0000}"/>
    <cellStyle name="Note 2 11 3 2" xfId="6773" xr:uid="{00000000-0005-0000-0000-0000E70F0000}"/>
    <cellStyle name="Note 2 11 4" xfId="3598" xr:uid="{00000000-0005-0000-0000-0000E80F0000}"/>
    <cellStyle name="Note 2 11 4 2" xfId="7815" xr:uid="{00000000-0005-0000-0000-0000E90F0000}"/>
    <cellStyle name="Note 2 11 5" xfId="4640" xr:uid="{00000000-0005-0000-0000-0000EA0F0000}"/>
    <cellStyle name="Note 2 12" xfId="1061" xr:uid="{00000000-0005-0000-0000-0000EB0F0000}"/>
    <cellStyle name="Note 2 12 2" xfId="2105" xr:uid="{00000000-0005-0000-0000-0000EC0F0000}"/>
    <cellStyle name="Note 2 12 2 2" xfId="6322" xr:uid="{00000000-0005-0000-0000-0000ED0F0000}"/>
    <cellStyle name="Note 2 12 3" xfId="3147" xr:uid="{00000000-0005-0000-0000-0000EE0F0000}"/>
    <cellStyle name="Note 2 12 3 2" xfId="7364" xr:uid="{00000000-0005-0000-0000-0000EF0F0000}"/>
    <cellStyle name="Note 2 12 4" xfId="4189" xr:uid="{00000000-0005-0000-0000-0000F00F0000}"/>
    <cellStyle name="Note 2 12 4 2" xfId="8406" xr:uid="{00000000-0005-0000-0000-0000F10F0000}"/>
    <cellStyle name="Note 2 12 5" xfId="5231" xr:uid="{00000000-0005-0000-0000-0000F20F0000}"/>
    <cellStyle name="Note 2 13" xfId="1115" xr:uid="{00000000-0005-0000-0000-0000F30F0000}"/>
    <cellStyle name="Note 2 13 2" xfId="5332" xr:uid="{00000000-0005-0000-0000-0000F40F0000}"/>
    <cellStyle name="Note 2 14" xfId="2157" xr:uid="{00000000-0005-0000-0000-0000F50F0000}"/>
    <cellStyle name="Note 2 14 2" xfId="6374" xr:uid="{00000000-0005-0000-0000-0000F60F0000}"/>
    <cellStyle name="Note 2 15" xfId="3199" xr:uid="{00000000-0005-0000-0000-0000F70F0000}"/>
    <cellStyle name="Note 2 15 2" xfId="7416" xr:uid="{00000000-0005-0000-0000-0000F80F0000}"/>
    <cellStyle name="Note 2 16" xfId="4241" xr:uid="{00000000-0005-0000-0000-0000F90F0000}"/>
    <cellStyle name="Note 2 2" xfId="165" xr:uid="{00000000-0005-0000-0000-0000FA0F0000}"/>
    <cellStyle name="Note 2 2 2" xfId="687" xr:uid="{00000000-0005-0000-0000-0000FB0F0000}"/>
    <cellStyle name="Note 2 2 2 2" xfId="1731" xr:uid="{00000000-0005-0000-0000-0000FC0F0000}"/>
    <cellStyle name="Note 2 2 2 2 2" xfId="5948" xr:uid="{00000000-0005-0000-0000-0000FD0F0000}"/>
    <cellStyle name="Note 2 2 2 3" xfId="2773" xr:uid="{00000000-0005-0000-0000-0000FE0F0000}"/>
    <cellStyle name="Note 2 2 2 3 2" xfId="6990" xr:uid="{00000000-0005-0000-0000-0000FF0F0000}"/>
    <cellStyle name="Note 2 2 2 4" xfId="3815" xr:uid="{00000000-0005-0000-0000-000000100000}"/>
    <cellStyle name="Note 2 2 2 4 2" xfId="8032" xr:uid="{00000000-0005-0000-0000-000001100000}"/>
    <cellStyle name="Note 2 2 2 5" xfId="4857" xr:uid="{00000000-0005-0000-0000-000002100000}"/>
    <cellStyle name="Note 2 2 3" xfId="1210" xr:uid="{00000000-0005-0000-0000-000003100000}"/>
    <cellStyle name="Note 2 2 3 2" xfId="5427" xr:uid="{00000000-0005-0000-0000-000004100000}"/>
    <cellStyle name="Note 2 2 4" xfId="2252" xr:uid="{00000000-0005-0000-0000-000005100000}"/>
    <cellStyle name="Note 2 2 4 2" xfId="6469" xr:uid="{00000000-0005-0000-0000-000006100000}"/>
    <cellStyle name="Note 2 2 5" xfId="3294" xr:uid="{00000000-0005-0000-0000-000007100000}"/>
    <cellStyle name="Note 2 2 5 2" xfId="7511" xr:uid="{00000000-0005-0000-0000-000008100000}"/>
    <cellStyle name="Note 2 2 6" xfId="4336" xr:uid="{00000000-0005-0000-0000-000009100000}"/>
    <cellStyle name="Note 2 3" xfId="235" xr:uid="{00000000-0005-0000-0000-00000A100000}"/>
    <cellStyle name="Note 2 3 2" xfId="757" xr:uid="{00000000-0005-0000-0000-00000B100000}"/>
    <cellStyle name="Note 2 3 2 2" xfId="1801" xr:uid="{00000000-0005-0000-0000-00000C100000}"/>
    <cellStyle name="Note 2 3 2 2 2" xfId="6018" xr:uid="{00000000-0005-0000-0000-00000D100000}"/>
    <cellStyle name="Note 2 3 2 3" xfId="2843" xr:uid="{00000000-0005-0000-0000-00000E100000}"/>
    <cellStyle name="Note 2 3 2 3 2" xfId="7060" xr:uid="{00000000-0005-0000-0000-00000F100000}"/>
    <cellStyle name="Note 2 3 2 4" xfId="3885" xr:uid="{00000000-0005-0000-0000-000010100000}"/>
    <cellStyle name="Note 2 3 2 4 2" xfId="8102" xr:uid="{00000000-0005-0000-0000-000011100000}"/>
    <cellStyle name="Note 2 3 2 5" xfId="4927" xr:uid="{00000000-0005-0000-0000-000012100000}"/>
    <cellStyle name="Note 2 3 3" xfId="1280" xr:uid="{00000000-0005-0000-0000-000013100000}"/>
    <cellStyle name="Note 2 3 3 2" xfId="5497" xr:uid="{00000000-0005-0000-0000-000014100000}"/>
    <cellStyle name="Note 2 3 4" xfId="2322" xr:uid="{00000000-0005-0000-0000-000015100000}"/>
    <cellStyle name="Note 2 3 4 2" xfId="6539" xr:uid="{00000000-0005-0000-0000-000016100000}"/>
    <cellStyle name="Note 2 3 5" xfId="3364" xr:uid="{00000000-0005-0000-0000-000017100000}"/>
    <cellStyle name="Note 2 3 5 2" xfId="7581" xr:uid="{00000000-0005-0000-0000-000018100000}"/>
    <cellStyle name="Note 2 3 6" xfId="4406" xr:uid="{00000000-0005-0000-0000-000019100000}"/>
    <cellStyle name="Note 2 4" xfId="254" xr:uid="{00000000-0005-0000-0000-00001A100000}"/>
    <cellStyle name="Note 2 4 2" xfId="776" xr:uid="{00000000-0005-0000-0000-00001B100000}"/>
    <cellStyle name="Note 2 4 2 2" xfId="1820" xr:uid="{00000000-0005-0000-0000-00001C100000}"/>
    <cellStyle name="Note 2 4 2 2 2" xfId="6037" xr:uid="{00000000-0005-0000-0000-00001D100000}"/>
    <cellStyle name="Note 2 4 2 3" xfId="2862" xr:uid="{00000000-0005-0000-0000-00001E100000}"/>
    <cellStyle name="Note 2 4 2 3 2" xfId="7079" xr:uid="{00000000-0005-0000-0000-00001F100000}"/>
    <cellStyle name="Note 2 4 2 4" xfId="3904" xr:uid="{00000000-0005-0000-0000-000020100000}"/>
    <cellStyle name="Note 2 4 2 4 2" xfId="8121" xr:uid="{00000000-0005-0000-0000-000021100000}"/>
    <cellStyle name="Note 2 4 2 5" xfId="4946" xr:uid="{00000000-0005-0000-0000-000022100000}"/>
    <cellStyle name="Note 2 4 3" xfId="1299" xr:uid="{00000000-0005-0000-0000-000023100000}"/>
    <cellStyle name="Note 2 4 3 2" xfId="5516" xr:uid="{00000000-0005-0000-0000-000024100000}"/>
    <cellStyle name="Note 2 4 4" xfId="2341" xr:uid="{00000000-0005-0000-0000-000025100000}"/>
    <cellStyle name="Note 2 4 4 2" xfId="6558" xr:uid="{00000000-0005-0000-0000-000026100000}"/>
    <cellStyle name="Note 2 4 5" xfId="3383" xr:uid="{00000000-0005-0000-0000-000027100000}"/>
    <cellStyle name="Note 2 4 5 2" xfId="7600" xr:uid="{00000000-0005-0000-0000-000028100000}"/>
    <cellStyle name="Note 2 4 6" xfId="4425" xr:uid="{00000000-0005-0000-0000-000029100000}"/>
    <cellStyle name="Note 2 5" xfId="312" xr:uid="{00000000-0005-0000-0000-00002A100000}"/>
    <cellStyle name="Note 2 5 2" xfId="834" xr:uid="{00000000-0005-0000-0000-00002B100000}"/>
    <cellStyle name="Note 2 5 2 2" xfId="1878" xr:uid="{00000000-0005-0000-0000-00002C100000}"/>
    <cellStyle name="Note 2 5 2 2 2" xfId="6095" xr:uid="{00000000-0005-0000-0000-00002D100000}"/>
    <cellStyle name="Note 2 5 2 3" xfId="2920" xr:uid="{00000000-0005-0000-0000-00002E100000}"/>
    <cellStyle name="Note 2 5 2 3 2" xfId="7137" xr:uid="{00000000-0005-0000-0000-00002F100000}"/>
    <cellStyle name="Note 2 5 2 4" xfId="3962" xr:uid="{00000000-0005-0000-0000-000030100000}"/>
    <cellStyle name="Note 2 5 2 4 2" xfId="8179" xr:uid="{00000000-0005-0000-0000-000031100000}"/>
    <cellStyle name="Note 2 5 2 5" xfId="5004" xr:uid="{00000000-0005-0000-0000-000032100000}"/>
    <cellStyle name="Note 2 5 3" xfId="1357" xr:uid="{00000000-0005-0000-0000-000033100000}"/>
    <cellStyle name="Note 2 5 3 2" xfId="5574" xr:uid="{00000000-0005-0000-0000-000034100000}"/>
    <cellStyle name="Note 2 5 4" xfId="2399" xr:uid="{00000000-0005-0000-0000-000035100000}"/>
    <cellStyle name="Note 2 5 4 2" xfId="6616" xr:uid="{00000000-0005-0000-0000-000036100000}"/>
    <cellStyle name="Note 2 5 5" xfId="3441" xr:uid="{00000000-0005-0000-0000-000037100000}"/>
    <cellStyle name="Note 2 5 5 2" xfId="7658" xr:uid="{00000000-0005-0000-0000-000038100000}"/>
    <cellStyle name="Note 2 5 6" xfId="4483" xr:uid="{00000000-0005-0000-0000-000039100000}"/>
    <cellStyle name="Note 2 6" xfId="381" xr:uid="{00000000-0005-0000-0000-00003A100000}"/>
    <cellStyle name="Note 2 6 2" xfId="893" xr:uid="{00000000-0005-0000-0000-00003B100000}"/>
    <cellStyle name="Note 2 6 2 2" xfId="1937" xr:uid="{00000000-0005-0000-0000-00003C100000}"/>
    <cellStyle name="Note 2 6 2 2 2" xfId="6154" xr:uid="{00000000-0005-0000-0000-00003D100000}"/>
    <cellStyle name="Note 2 6 2 3" xfId="2979" xr:uid="{00000000-0005-0000-0000-00003E100000}"/>
    <cellStyle name="Note 2 6 2 3 2" xfId="7196" xr:uid="{00000000-0005-0000-0000-00003F100000}"/>
    <cellStyle name="Note 2 6 2 4" xfId="4021" xr:uid="{00000000-0005-0000-0000-000040100000}"/>
    <cellStyle name="Note 2 6 2 4 2" xfId="8238" xr:uid="{00000000-0005-0000-0000-000041100000}"/>
    <cellStyle name="Note 2 6 2 5" xfId="5063" xr:uid="{00000000-0005-0000-0000-000042100000}"/>
    <cellStyle name="Note 2 6 3" xfId="1426" xr:uid="{00000000-0005-0000-0000-000043100000}"/>
    <cellStyle name="Note 2 6 3 2" xfId="5643" xr:uid="{00000000-0005-0000-0000-000044100000}"/>
    <cellStyle name="Note 2 6 4" xfId="2468" xr:uid="{00000000-0005-0000-0000-000045100000}"/>
    <cellStyle name="Note 2 6 4 2" xfId="6685" xr:uid="{00000000-0005-0000-0000-000046100000}"/>
    <cellStyle name="Note 2 6 5" xfId="3510" xr:uid="{00000000-0005-0000-0000-000047100000}"/>
    <cellStyle name="Note 2 6 5 2" xfId="7727" xr:uid="{00000000-0005-0000-0000-000048100000}"/>
    <cellStyle name="Note 2 6 6" xfId="4552" xr:uid="{00000000-0005-0000-0000-000049100000}"/>
    <cellStyle name="Note 2 7" xfId="335" xr:uid="{00000000-0005-0000-0000-00004A100000}"/>
    <cellStyle name="Note 2 7 2" xfId="853" xr:uid="{00000000-0005-0000-0000-00004B100000}"/>
    <cellStyle name="Note 2 7 2 2" xfId="1897" xr:uid="{00000000-0005-0000-0000-00004C100000}"/>
    <cellStyle name="Note 2 7 2 2 2" xfId="6114" xr:uid="{00000000-0005-0000-0000-00004D100000}"/>
    <cellStyle name="Note 2 7 2 3" xfId="2939" xr:uid="{00000000-0005-0000-0000-00004E100000}"/>
    <cellStyle name="Note 2 7 2 3 2" xfId="7156" xr:uid="{00000000-0005-0000-0000-00004F100000}"/>
    <cellStyle name="Note 2 7 2 4" xfId="3981" xr:uid="{00000000-0005-0000-0000-000050100000}"/>
    <cellStyle name="Note 2 7 2 4 2" xfId="8198" xr:uid="{00000000-0005-0000-0000-000051100000}"/>
    <cellStyle name="Note 2 7 2 5" xfId="5023" xr:uid="{00000000-0005-0000-0000-000052100000}"/>
    <cellStyle name="Note 2 7 3" xfId="1380" xr:uid="{00000000-0005-0000-0000-000053100000}"/>
    <cellStyle name="Note 2 7 3 2" xfId="5597" xr:uid="{00000000-0005-0000-0000-000054100000}"/>
    <cellStyle name="Note 2 7 4" xfId="2422" xr:uid="{00000000-0005-0000-0000-000055100000}"/>
    <cellStyle name="Note 2 7 4 2" xfId="6639" xr:uid="{00000000-0005-0000-0000-000056100000}"/>
    <cellStyle name="Note 2 7 5" xfId="3464" xr:uid="{00000000-0005-0000-0000-000057100000}"/>
    <cellStyle name="Note 2 7 5 2" xfId="7681" xr:uid="{00000000-0005-0000-0000-000058100000}"/>
    <cellStyle name="Note 2 7 6" xfId="4506" xr:uid="{00000000-0005-0000-0000-000059100000}"/>
    <cellStyle name="Note 2 8" xfId="483" xr:uid="{00000000-0005-0000-0000-00005A100000}"/>
    <cellStyle name="Note 2 8 2" xfId="973" xr:uid="{00000000-0005-0000-0000-00005B100000}"/>
    <cellStyle name="Note 2 8 2 2" xfId="2017" xr:uid="{00000000-0005-0000-0000-00005C100000}"/>
    <cellStyle name="Note 2 8 2 2 2" xfId="6234" xr:uid="{00000000-0005-0000-0000-00005D100000}"/>
    <cellStyle name="Note 2 8 2 3" xfId="3059" xr:uid="{00000000-0005-0000-0000-00005E100000}"/>
    <cellStyle name="Note 2 8 2 3 2" xfId="7276" xr:uid="{00000000-0005-0000-0000-00005F100000}"/>
    <cellStyle name="Note 2 8 2 4" xfId="4101" xr:uid="{00000000-0005-0000-0000-000060100000}"/>
    <cellStyle name="Note 2 8 2 4 2" xfId="8318" xr:uid="{00000000-0005-0000-0000-000061100000}"/>
    <cellStyle name="Note 2 8 2 5" xfId="5143" xr:uid="{00000000-0005-0000-0000-000062100000}"/>
    <cellStyle name="Note 2 8 3" xfId="1527" xr:uid="{00000000-0005-0000-0000-000063100000}"/>
    <cellStyle name="Note 2 8 3 2" xfId="5744" xr:uid="{00000000-0005-0000-0000-000064100000}"/>
    <cellStyle name="Note 2 8 4" xfId="2569" xr:uid="{00000000-0005-0000-0000-000065100000}"/>
    <cellStyle name="Note 2 8 4 2" xfId="6786" xr:uid="{00000000-0005-0000-0000-000066100000}"/>
    <cellStyle name="Note 2 8 5" xfId="3611" xr:uid="{00000000-0005-0000-0000-000067100000}"/>
    <cellStyle name="Note 2 8 5 2" xfId="7828" xr:uid="{00000000-0005-0000-0000-000068100000}"/>
    <cellStyle name="Note 2 8 6" xfId="4653" xr:uid="{00000000-0005-0000-0000-000069100000}"/>
    <cellStyle name="Note 2 9" xfId="461" xr:uid="{00000000-0005-0000-0000-00006A100000}"/>
    <cellStyle name="Note 2 9 2" xfId="952" xr:uid="{00000000-0005-0000-0000-00006B100000}"/>
    <cellStyle name="Note 2 9 2 2" xfId="1996" xr:uid="{00000000-0005-0000-0000-00006C100000}"/>
    <cellStyle name="Note 2 9 2 2 2" xfId="6213" xr:uid="{00000000-0005-0000-0000-00006D100000}"/>
    <cellStyle name="Note 2 9 2 3" xfId="3038" xr:uid="{00000000-0005-0000-0000-00006E100000}"/>
    <cellStyle name="Note 2 9 2 3 2" xfId="7255" xr:uid="{00000000-0005-0000-0000-00006F100000}"/>
    <cellStyle name="Note 2 9 2 4" xfId="4080" xr:uid="{00000000-0005-0000-0000-000070100000}"/>
    <cellStyle name="Note 2 9 2 4 2" xfId="8297" xr:uid="{00000000-0005-0000-0000-000071100000}"/>
    <cellStyle name="Note 2 9 2 5" xfId="5122" xr:uid="{00000000-0005-0000-0000-000072100000}"/>
    <cellStyle name="Note 2 9 3" xfId="1505" xr:uid="{00000000-0005-0000-0000-000073100000}"/>
    <cellStyle name="Note 2 9 3 2" xfId="5722" xr:uid="{00000000-0005-0000-0000-000074100000}"/>
    <cellStyle name="Note 2 9 4" xfId="2547" xr:uid="{00000000-0005-0000-0000-000075100000}"/>
    <cellStyle name="Note 2 9 4 2" xfId="6764" xr:uid="{00000000-0005-0000-0000-000076100000}"/>
    <cellStyle name="Note 2 9 5" xfId="3589" xr:uid="{00000000-0005-0000-0000-000077100000}"/>
    <cellStyle name="Note 2 9 5 2" xfId="7806" xr:uid="{00000000-0005-0000-0000-000078100000}"/>
    <cellStyle name="Note 2 9 6" xfId="4631" xr:uid="{00000000-0005-0000-0000-000079100000}"/>
    <cellStyle name="Note 3" xfId="66" xr:uid="{00000000-0005-0000-0000-00007A100000}"/>
    <cellStyle name="Note 3 10" xfId="591" xr:uid="{00000000-0005-0000-0000-00007B100000}"/>
    <cellStyle name="Note 3 10 2" xfId="1635" xr:uid="{00000000-0005-0000-0000-00007C100000}"/>
    <cellStyle name="Note 3 10 2 2" xfId="5852" xr:uid="{00000000-0005-0000-0000-00007D100000}"/>
    <cellStyle name="Note 3 10 3" xfId="2677" xr:uid="{00000000-0005-0000-0000-00007E100000}"/>
    <cellStyle name="Note 3 10 3 2" xfId="6894" xr:uid="{00000000-0005-0000-0000-00007F100000}"/>
    <cellStyle name="Note 3 10 4" xfId="3719" xr:uid="{00000000-0005-0000-0000-000080100000}"/>
    <cellStyle name="Note 3 10 4 2" xfId="7936" xr:uid="{00000000-0005-0000-0000-000081100000}"/>
    <cellStyle name="Note 3 10 5" xfId="4761" xr:uid="{00000000-0005-0000-0000-000082100000}"/>
    <cellStyle name="Note 3 11" xfId="460" xr:uid="{00000000-0005-0000-0000-000083100000}"/>
    <cellStyle name="Note 3 11 2" xfId="1504" xr:uid="{00000000-0005-0000-0000-000084100000}"/>
    <cellStyle name="Note 3 11 2 2" xfId="5721" xr:uid="{00000000-0005-0000-0000-000085100000}"/>
    <cellStyle name="Note 3 11 3" xfId="2546" xr:uid="{00000000-0005-0000-0000-000086100000}"/>
    <cellStyle name="Note 3 11 3 2" xfId="6763" xr:uid="{00000000-0005-0000-0000-000087100000}"/>
    <cellStyle name="Note 3 11 4" xfId="3588" xr:uid="{00000000-0005-0000-0000-000088100000}"/>
    <cellStyle name="Note 3 11 4 2" xfId="7805" xr:uid="{00000000-0005-0000-0000-000089100000}"/>
    <cellStyle name="Note 3 11 5" xfId="4630" xr:uid="{00000000-0005-0000-0000-00008A100000}"/>
    <cellStyle name="Note 3 12" xfId="1060" xr:uid="{00000000-0005-0000-0000-00008B100000}"/>
    <cellStyle name="Note 3 12 2" xfId="2104" xr:uid="{00000000-0005-0000-0000-00008C100000}"/>
    <cellStyle name="Note 3 12 2 2" xfId="6321" xr:uid="{00000000-0005-0000-0000-00008D100000}"/>
    <cellStyle name="Note 3 12 3" xfId="3146" xr:uid="{00000000-0005-0000-0000-00008E100000}"/>
    <cellStyle name="Note 3 12 3 2" xfId="7363" xr:uid="{00000000-0005-0000-0000-00008F100000}"/>
    <cellStyle name="Note 3 12 4" xfId="4188" xr:uid="{00000000-0005-0000-0000-000090100000}"/>
    <cellStyle name="Note 3 12 4 2" xfId="8405" xr:uid="{00000000-0005-0000-0000-000091100000}"/>
    <cellStyle name="Note 3 12 5" xfId="5230" xr:uid="{00000000-0005-0000-0000-000092100000}"/>
    <cellStyle name="Note 3 13" xfId="1114" xr:uid="{00000000-0005-0000-0000-000093100000}"/>
    <cellStyle name="Note 3 13 2" xfId="5331" xr:uid="{00000000-0005-0000-0000-000094100000}"/>
    <cellStyle name="Note 3 14" xfId="2156" xr:uid="{00000000-0005-0000-0000-000095100000}"/>
    <cellStyle name="Note 3 14 2" xfId="6373" xr:uid="{00000000-0005-0000-0000-000096100000}"/>
    <cellStyle name="Note 3 15" xfId="3198" xr:uid="{00000000-0005-0000-0000-000097100000}"/>
    <cellStyle name="Note 3 15 2" xfId="7415" xr:uid="{00000000-0005-0000-0000-000098100000}"/>
    <cellStyle name="Note 3 16" xfId="4240" xr:uid="{00000000-0005-0000-0000-000099100000}"/>
    <cellStyle name="Note 3 2" xfId="164" xr:uid="{00000000-0005-0000-0000-00009A100000}"/>
    <cellStyle name="Note 3 2 2" xfId="686" xr:uid="{00000000-0005-0000-0000-00009B100000}"/>
    <cellStyle name="Note 3 2 2 2" xfId="1730" xr:uid="{00000000-0005-0000-0000-00009C100000}"/>
    <cellStyle name="Note 3 2 2 2 2" xfId="5947" xr:uid="{00000000-0005-0000-0000-00009D100000}"/>
    <cellStyle name="Note 3 2 2 3" xfId="2772" xr:uid="{00000000-0005-0000-0000-00009E100000}"/>
    <cellStyle name="Note 3 2 2 3 2" xfId="6989" xr:uid="{00000000-0005-0000-0000-00009F100000}"/>
    <cellStyle name="Note 3 2 2 4" xfId="3814" xr:uid="{00000000-0005-0000-0000-0000A0100000}"/>
    <cellStyle name="Note 3 2 2 4 2" xfId="8031" xr:uid="{00000000-0005-0000-0000-0000A1100000}"/>
    <cellStyle name="Note 3 2 2 5" xfId="4856" xr:uid="{00000000-0005-0000-0000-0000A2100000}"/>
    <cellStyle name="Note 3 2 3" xfId="1209" xr:uid="{00000000-0005-0000-0000-0000A3100000}"/>
    <cellStyle name="Note 3 2 3 2" xfId="5426" xr:uid="{00000000-0005-0000-0000-0000A4100000}"/>
    <cellStyle name="Note 3 2 4" xfId="2251" xr:uid="{00000000-0005-0000-0000-0000A5100000}"/>
    <cellStyle name="Note 3 2 4 2" xfId="6468" xr:uid="{00000000-0005-0000-0000-0000A6100000}"/>
    <cellStyle name="Note 3 2 5" xfId="3293" xr:uid="{00000000-0005-0000-0000-0000A7100000}"/>
    <cellStyle name="Note 3 2 5 2" xfId="7510" xr:uid="{00000000-0005-0000-0000-0000A8100000}"/>
    <cellStyle name="Note 3 2 6" xfId="4335" xr:uid="{00000000-0005-0000-0000-0000A9100000}"/>
    <cellStyle name="Note 3 3" xfId="230" xr:uid="{00000000-0005-0000-0000-0000AA100000}"/>
    <cellStyle name="Note 3 3 2" xfId="752" xr:uid="{00000000-0005-0000-0000-0000AB100000}"/>
    <cellStyle name="Note 3 3 2 2" xfId="1796" xr:uid="{00000000-0005-0000-0000-0000AC100000}"/>
    <cellStyle name="Note 3 3 2 2 2" xfId="6013" xr:uid="{00000000-0005-0000-0000-0000AD100000}"/>
    <cellStyle name="Note 3 3 2 3" xfId="2838" xr:uid="{00000000-0005-0000-0000-0000AE100000}"/>
    <cellStyle name="Note 3 3 2 3 2" xfId="7055" xr:uid="{00000000-0005-0000-0000-0000AF100000}"/>
    <cellStyle name="Note 3 3 2 4" xfId="3880" xr:uid="{00000000-0005-0000-0000-0000B0100000}"/>
    <cellStyle name="Note 3 3 2 4 2" xfId="8097" xr:uid="{00000000-0005-0000-0000-0000B1100000}"/>
    <cellStyle name="Note 3 3 2 5" xfId="4922" xr:uid="{00000000-0005-0000-0000-0000B2100000}"/>
    <cellStyle name="Note 3 3 3" xfId="1275" xr:uid="{00000000-0005-0000-0000-0000B3100000}"/>
    <cellStyle name="Note 3 3 3 2" xfId="5492" xr:uid="{00000000-0005-0000-0000-0000B4100000}"/>
    <cellStyle name="Note 3 3 4" xfId="2317" xr:uid="{00000000-0005-0000-0000-0000B5100000}"/>
    <cellStyle name="Note 3 3 4 2" xfId="6534" xr:uid="{00000000-0005-0000-0000-0000B6100000}"/>
    <cellStyle name="Note 3 3 5" xfId="3359" xr:uid="{00000000-0005-0000-0000-0000B7100000}"/>
    <cellStyle name="Note 3 3 5 2" xfId="7576" xr:uid="{00000000-0005-0000-0000-0000B8100000}"/>
    <cellStyle name="Note 3 3 6" xfId="4401" xr:uid="{00000000-0005-0000-0000-0000B9100000}"/>
    <cellStyle name="Note 3 4" xfId="253" xr:uid="{00000000-0005-0000-0000-0000BA100000}"/>
    <cellStyle name="Note 3 4 2" xfId="775" xr:uid="{00000000-0005-0000-0000-0000BB100000}"/>
    <cellStyle name="Note 3 4 2 2" xfId="1819" xr:uid="{00000000-0005-0000-0000-0000BC100000}"/>
    <cellStyle name="Note 3 4 2 2 2" xfId="6036" xr:uid="{00000000-0005-0000-0000-0000BD100000}"/>
    <cellStyle name="Note 3 4 2 3" xfId="2861" xr:uid="{00000000-0005-0000-0000-0000BE100000}"/>
    <cellStyle name="Note 3 4 2 3 2" xfId="7078" xr:uid="{00000000-0005-0000-0000-0000BF100000}"/>
    <cellStyle name="Note 3 4 2 4" xfId="3903" xr:uid="{00000000-0005-0000-0000-0000C0100000}"/>
    <cellStyle name="Note 3 4 2 4 2" xfId="8120" xr:uid="{00000000-0005-0000-0000-0000C1100000}"/>
    <cellStyle name="Note 3 4 2 5" xfId="4945" xr:uid="{00000000-0005-0000-0000-0000C2100000}"/>
    <cellStyle name="Note 3 4 3" xfId="1298" xr:uid="{00000000-0005-0000-0000-0000C3100000}"/>
    <cellStyle name="Note 3 4 3 2" xfId="5515" xr:uid="{00000000-0005-0000-0000-0000C4100000}"/>
    <cellStyle name="Note 3 4 4" xfId="2340" xr:uid="{00000000-0005-0000-0000-0000C5100000}"/>
    <cellStyle name="Note 3 4 4 2" xfId="6557" xr:uid="{00000000-0005-0000-0000-0000C6100000}"/>
    <cellStyle name="Note 3 4 5" xfId="3382" xr:uid="{00000000-0005-0000-0000-0000C7100000}"/>
    <cellStyle name="Note 3 4 5 2" xfId="7599" xr:uid="{00000000-0005-0000-0000-0000C8100000}"/>
    <cellStyle name="Note 3 4 6" xfId="4424" xr:uid="{00000000-0005-0000-0000-0000C9100000}"/>
    <cellStyle name="Note 3 5" xfId="309" xr:uid="{00000000-0005-0000-0000-0000CA100000}"/>
    <cellStyle name="Note 3 5 2" xfId="831" xr:uid="{00000000-0005-0000-0000-0000CB100000}"/>
    <cellStyle name="Note 3 5 2 2" xfId="1875" xr:uid="{00000000-0005-0000-0000-0000CC100000}"/>
    <cellStyle name="Note 3 5 2 2 2" xfId="6092" xr:uid="{00000000-0005-0000-0000-0000CD100000}"/>
    <cellStyle name="Note 3 5 2 3" xfId="2917" xr:uid="{00000000-0005-0000-0000-0000CE100000}"/>
    <cellStyle name="Note 3 5 2 3 2" xfId="7134" xr:uid="{00000000-0005-0000-0000-0000CF100000}"/>
    <cellStyle name="Note 3 5 2 4" xfId="3959" xr:uid="{00000000-0005-0000-0000-0000D0100000}"/>
    <cellStyle name="Note 3 5 2 4 2" xfId="8176" xr:uid="{00000000-0005-0000-0000-0000D1100000}"/>
    <cellStyle name="Note 3 5 2 5" xfId="5001" xr:uid="{00000000-0005-0000-0000-0000D2100000}"/>
    <cellStyle name="Note 3 5 3" xfId="1354" xr:uid="{00000000-0005-0000-0000-0000D3100000}"/>
    <cellStyle name="Note 3 5 3 2" xfId="5571" xr:uid="{00000000-0005-0000-0000-0000D4100000}"/>
    <cellStyle name="Note 3 5 4" xfId="2396" xr:uid="{00000000-0005-0000-0000-0000D5100000}"/>
    <cellStyle name="Note 3 5 4 2" xfId="6613" xr:uid="{00000000-0005-0000-0000-0000D6100000}"/>
    <cellStyle name="Note 3 5 5" xfId="3438" xr:uid="{00000000-0005-0000-0000-0000D7100000}"/>
    <cellStyle name="Note 3 5 5 2" xfId="7655" xr:uid="{00000000-0005-0000-0000-0000D8100000}"/>
    <cellStyle name="Note 3 5 6" xfId="4480" xr:uid="{00000000-0005-0000-0000-0000D9100000}"/>
    <cellStyle name="Note 3 6" xfId="380" xr:uid="{00000000-0005-0000-0000-0000DA100000}"/>
    <cellStyle name="Note 3 6 2" xfId="892" xr:uid="{00000000-0005-0000-0000-0000DB100000}"/>
    <cellStyle name="Note 3 6 2 2" xfId="1936" xr:uid="{00000000-0005-0000-0000-0000DC100000}"/>
    <cellStyle name="Note 3 6 2 2 2" xfId="6153" xr:uid="{00000000-0005-0000-0000-0000DD100000}"/>
    <cellStyle name="Note 3 6 2 3" xfId="2978" xr:uid="{00000000-0005-0000-0000-0000DE100000}"/>
    <cellStyle name="Note 3 6 2 3 2" xfId="7195" xr:uid="{00000000-0005-0000-0000-0000DF100000}"/>
    <cellStyle name="Note 3 6 2 4" xfId="4020" xr:uid="{00000000-0005-0000-0000-0000E0100000}"/>
    <cellStyle name="Note 3 6 2 4 2" xfId="8237" xr:uid="{00000000-0005-0000-0000-0000E1100000}"/>
    <cellStyle name="Note 3 6 2 5" xfId="5062" xr:uid="{00000000-0005-0000-0000-0000E2100000}"/>
    <cellStyle name="Note 3 6 3" xfId="1425" xr:uid="{00000000-0005-0000-0000-0000E3100000}"/>
    <cellStyle name="Note 3 6 3 2" xfId="5642" xr:uid="{00000000-0005-0000-0000-0000E4100000}"/>
    <cellStyle name="Note 3 6 4" xfId="2467" xr:uid="{00000000-0005-0000-0000-0000E5100000}"/>
    <cellStyle name="Note 3 6 4 2" xfId="6684" xr:uid="{00000000-0005-0000-0000-0000E6100000}"/>
    <cellStyle name="Note 3 6 5" xfId="3509" xr:uid="{00000000-0005-0000-0000-0000E7100000}"/>
    <cellStyle name="Note 3 6 5 2" xfId="7726" xr:uid="{00000000-0005-0000-0000-0000E8100000}"/>
    <cellStyle name="Note 3 6 6" xfId="4551" xr:uid="{00000000-0005-0000-0000-0000E9100000}"/>
    <cellStyle name="Note 3 7" xfId="422" xr:uid="{00000000-0005-0000-0000-0000EA100000}"/>
    <cellStyle name="Note 3 7 2" xfId="927" xr:uid="{00000000-0005-0000-0000-0000EB100000}"/>
    <cellStyle name="Note 3 7 2 2" xfId="1971" xr:uid="{00000000-0005-0000-0000-0000EC100000}"/>
    <cellStyle name="Note 3 7 2 2 2" xfId="6188" xr:uid="{00000000-0005-0000-0000-0000ED100000}"/>
    <cellStyle name="Note 3 7 2 3" xfId="3013" xr:uid="{00000000-0005-0000-0000-0000EE100000}"/>
    <cellStyle name="Note 3 7 2 3 2" xfId="7230" xr:uid="{00000000-0005-0000-0000-0000EF100000}"/>
    <cellStyle name="Note 3 7 2 4" xfId="4055" xr:uid="{00000000-0005-0000-0000-0000F0100000}"/>
    <cellStyle name="Note 3 7 2 4 2" xfId="8272" xr:uid="{00000000-0005-0000-0000-0000F1100000}"/>
    <cellStyle name="Note 3 7 2 5" xfId="5097" xr:uid="{00000000-0005-0000-0000-0000F2100000}"/>
    <cellStyle name="Note 3 7 3" xfId="1467" xr:uid="{00000000-0005-0000-0000-0000F3100000}"/>
    <cellStyle name="Note 3 7 3 2" xfId="5684" xr:uid="{00000000-0005-0000-0000-0000F4100000}"/>
    <cellStyle name="Note 3 7 4" xfId="2509" xr:uid="{00000000-0005-0000-0000-0000F5100000}"/>
    <cellStyle name="Note 3 7 4 2" xfId="6726" xr:uid="{00000000-0005-0000-0000-0000F6100000}"/>
    <cellStyle name="Note 3 7 5" xfId="3551" xr:uid="{00000000-0005-0000-0000-0000F7100000}"/>
    <cellStyle name="Note 3 7 5 2" xfId="7768" xr:uid="{00000000-0005-0000-0000-0000F8100000}"/>
    <cellStyle name="Note 3 7 6" xfId="4593" xr:uid="{00000000-0005-0000-0000-0000F9100000}"/>
    <cellStyle name="Note 3 8" xfId="482" xr:uid="{00000000-0005-0000-0000-0000FA100000}"/>
    <cellStyle name="Note 3 8 2" xfId="972" xr:uid="{00000000-0005-0000-0000-0000FB100000}"/>
    <cellStyle name="Note 3 8 2 2" xfId="2016" xr:uid="{00000000-0005-0000-0000-0000FC100000}"/>
    <cellStyle name="Note 3 8 2 2 2" xfId="6233" xr:uid="{00000000-0005-0000-0000-0000FD100000}"/>
    <cellStyle name="Note 3 8 2 3" xfId="3058" xr:uid="{00000000-0005-0000-0000-0000FE100000}"/>
    <cellStyle name="Note 3 8 2 3 2" xfId="7275" xr:uid="{00000000-0005-0000-0000-0000FF100000}"/>
    <cellStyle name="Note 3 8 2 4" xfId="4100" xr:uid="{00000000-0005-0000-0000-000000110000}"/>
    <cellStyle name="Note 3 8 2 4 2" xfId="8317" xr:uid="{00000000-0005-0000-0000-000001110000}"/>
    <cellStyle name="Note 3 8 2 5" xfId="5142" xr:uid="{00000000-0005-0000-0000-000002110000}"/>
    <cellStyle name="Note 3 8 3" xfId="1526" xr:uid="{00000000-0005-0000-0000-000003110000}"/>
    <cellStyle name="Note 3 8 3 2" xfId="5743" xr:uid="{00000000-0005-0000-0000-000004110000}"/>
    <cellStyle name="Note 3 8 4" xfId="2568" xr:uid="{00000000-0005-0000-0000-000005110000}"/>
    <cellStyle name="Note 3 8 4 2" xfId="6785" xr:uid="{00000000-0005-0000-0000-000006110000}"/>
    <cellStyle name="Note 3 8 5" xfId="3610" xr:uid="{00000000-0005-0000-0000-000007110000}"/>
    <cellStyle name="Note 3 8 5 2" xfId="7827" xr:uid="{00000000-0005-0000-0000-000008110000}"/>
    <cellStyle name="Note 3 8 6" xfId="4652" xr:uid="{00000000-0005-0000-0000-000009110000}"/>
    <cellStyle name="Note 3 9" xfId="553" xr:uid="{00000000-0005-0000-0000-00000A110000}"/>
    <cellStyle name="Note 3 9 2" xfId="1033" xr:uid="{00000000-0005-0000-0000-00000B110000}"/>
    <cellStyle name="Note 3 9 2 2" xfId="2077" xr:uid="{00000000-0005-0000-0000-00000C110000}"/>
    <cellStyle name="Note 3 9 2 2 2" xfId="6294" xr:uid="{00000000-0005-0000-0000-00000D110000}"/>
    <cellStyle name="Note 3 9 2 3" xfId="3119" xr:uid="{00000000-0005-0000-0000-00000E110000}"/>
    <cellStyle name="Note 3 9 2 3 2" xfId="7336" xr:uid="{00000000-0005-0000-0000-00000F110000}"/>
    <cellStyle name="Note 3 9 2 4" xfId="4161" xr:uid="{00000000-0005-0000-0000-000010110000}"/>
    <cellStyle name="Note 3 9 2 4 2" xfId="8378" xr:uid="{00000000-0005-0000-0000-000011110000}"/>
    <cellStyle name="Note 3 9 2 5" xfId="5203" xr:uid="{00000000-0005-0000-0000-000012110000}"/>
    <cellStyle name="Note 3 9 3" xfId="1597" xr:uid="{00000000-0005-0000-0000-000013110000}"/>
    <cellStyle name="Note 3 9 3 2" xfId="5814" xr:uid="{00000000-0005-0000-0000-000014110000}"/>
    <cellStyle name="Note 3 9 4" xfId="2639" xr:uid="{00000000-0005-0000-0000-000015110000}"/>
    <cellStyle name="Note 3 9 4 2" xfId="6856" xr:uid="{00000000-0005-0000-0000-000016110000}"/>
    <cellStyle name="Note 3 9 5" xfId="3681" xr:uid="{00000000-0005-0000-0000-000017110000}"/>
    <cellStyle name="Note 3 9 5 2" xfId="7898" xr:uid="{00000000-0005-0000-0000-000018110000}"/>
    <cellStyle name="Note 3 9 6" xfId="4723" xr:uid="{00000000-0005-0000-0000-000019110000}"/>
    <cellStyle name="Note 4" xfId="62" xr:uid="{00000000-0005-0000-0000-00001A110000}"/>
    <cellStyle name="Note 4 10" xfId="587" xr:uid="{00000000-0005-0000-0000-00001B110000}"/>
    <cellStyle name="Note 4 10 2" xfId="1631" xr:uid="{00000000-0005-0000-0000-00001C110000}"/>
    <cellStyle name="Note 4 10 2 2" xfId="5848" xr:uid="{00000000-0005-0000-0000-00001D110000}"/>
    <cellStyle name="Note 4 10 3" xfId="2673" xr:uid="{00000000-0005-0000-0000-00001E110000}"/>
    <cellStyle name="Note 4 10 3 2" xfId="6890" xr:uid="{00000000-0005-0000-0000-00001F110000}"/>
    <cellStyle name="Note 4 10 4" xfId="3715" xr:uid="{00000000-0005-0000-0000-000020110000}"/>
    <cellStyle name="Note 4 10 4 2" xfId="7932" xr:uid="{00000000-0005-0000-0000-000021110000}"/>
    <cellStyle name="Note 4 10 5" xfId="4757" xr:uid="{00000000-0005-0000-0000-000022110000}"/>
    <cellStyle name="Note 4 11" xfId="439" xr:uid="{00000000-0005-0000-0000-000023110000}"/>
    <cellStyle name="Note 4 11 2" xfId="1483" xr:uid="{00000000-0005-0000-0000-000024110000}"/>
    <cellStyle name="Note 4 11 2 2" xfId="5700" xr:uid="{00000000-0005-0000-0000-000025110000}"/>
    <cellStyle name="Note 4 11 3" xfId="2525" xr:uid="{00000000-0005-0000-0000-000026110000}"/>
    <cellStyle name="Note 4 11 3 2" xfId="6742" xr:uid="{00000000-0005-0000-0000-000027110000}"/>
    <cellStyle name="Note 4 11 4" xfId="3567" xr:uid="{00000000-0005-0000-0000-000028110000}"/>
    <cellStyle name="Note 4 11 4 2" xfId="7784" xr:uid="{00000000-0005-0000-0000-000029110000}"/>
    <cellStyle name="Note 4 11 5" xfId="4609" xr:uid="{00000000-0005-0000-0000-00002A110000}"/>
    <cellStyle name="Note 4 12" xfId="1056" xr:uid="{00000000-0005-0000-0000-00002B110000}"/>
    <cellStyle name="Note 4 12 2" xfId="2100" xr:uid="{00000000-0005-0000-0000-00002C110000}"/>
    <cellStyle name="Note 4 12 2 2" xfId="6317" xr:uid="{00000000-0005-0000-0000-00002D110000}"/>
    <cellStyle name="Note 4 12 3" xfId="3142" xr:uid="{00000000-0005-0000-0000-00002E110000}"/>
    <cellStyle name="Note 4 12 3 2" xfId="7359" xr:uid="{00000000-0005-0000-0000-00002F110000}"/>
    <cellStyle name="Note 4 12 4" xfId="4184" xr:uid="{00000000-0005-0000-0000-000030110000}"/>
    <cellStyle name="Note 4 12 4 2" xfId="8401" xr:uid="{00000000-0005-0000-0000-000031110000}"/>
    <cellStyle name="Note 4 12 5" xfId="5226" xr:uid="{00000000-0005-0000-0000-000032110000}"/>
    <cellStyle name="Note 4 13" xfId="1110" xr:uid="{00000000-0005-0000-0000-000033110000}"/>
    <cellStyle name="Note 4 13 2" xfId="5327" xr:uid="{00000000-0005-0000-0000-000034110000}"/>
    <cellStyle name="Note 4 14" xfId="2152" xr:uid="{00000000-0005-0000-0000-000035110000}"/>
    <cellStyle name="Note 4 14 2" xfId="6369" xr:uid="{00000000-0005-0000-0000-000036110000}"/>
    <cellStyle name="Note 4 15" xfId="3194" xr:uid="{00000000-0005-0000-0000-000037110000}"/>
    <cellStyle name="Note 4 15 2" xfId="7411" xr:uid="{00000000-0005-0000-0000-000038110000}"/>
    <cellStyle name="Note 4 16" xfId="4236" xr:uid="{00000000-0005-0000-0000-000039110000}"/>
    <cellStyle name="Note 4 2" xfId="160" xr:uid="{00000000-0005-0000-0000-00003A110000}"/>
    <cellStyle name="Note 4 2 2" xfId="682" xr:uid="{00000000-0005-0000-0000-00003B110000}"/>
    <cellStyle name="Note 4 2 2 2" xfId="1726" xr:uid="{00000000-0005-0000-0000-00003C110000}"/>
    <cellStyle name="Note 4 2 2 2 2" xfId="5943" xr:uid="{00000000-0005-0000-0000-00003D110000}"/>
    <cellStyle name="Note 4 2 2 3" xfId="2768" xr:uid="{00000000-0005-0000-0000-00003E110000}"/>
    <cellStyle name="Note 4 2 2 3 2" xfId="6985" xr:uid="{00000000-0005-0000-0000-00003F110000}"/>
    <cellStyle name="Note 4 2 2 4" xfId="3810" xr:uid="{00000000-0005-0000-0000-000040110000}"/>
    <cellStyle name="Note 4 2 2 4 2" xfId="8027" xr:uid="{00000000-0005-0000-0000-000041110000}"/>
    <cellStyle name="Note 4 2 2 5" xfId="4852" xr:uid="{00000000-0005-0000-0000-000042110000}"/>
    <cellStyle name="Note 4 2 3" xfId="1205" xr:uid="{00000000-0005-0000-0000-000043110000}"/>
    <cellStyle name="Note 4 2 3 2" xfId="5422" xr:uid="{00000000-0005-0000-0000-000044110000}"/>
    <cellStyle name="Note 4 2 4" xfId="2247" xr:uid="{00000000-0005-0000-0000-000045110000}"/>
    <cellStyle name="Note 4 2 4 2" xfId="6464" xr:uid="{00000000-0005-0000-0000-000046110000}"/>
    <cellStyle name="Note 4 2 5" xfId="3289" xr:uid="{00000000-0005-0000-0000-000047110000}"/>
    <cellStyle name="Note 4 2 5 2" xfId="7506" xr:uid="{00000000-0005-0000-0000-000048110000}"/>
    <cellStyle name="Note 4 2 6" xfId="4331" xr:uid="{00000000-0005-0000-0000-000049110000}"/>
    <cellStyle name="Note 4 3" xfId="211" xr:uid="{00000000-0005-0000-0000-00004A110000}"/>
    <cellStyle name="Note 4 3 2" xfId="733" xr:uid="{00000000-0005-0000-0000-00004B110000}"/>
    <cellStyle name="Note 4 3 2 2" xfId="1777" xr:uid="{00000000-0005-0000-0000-00004C110000}"/>
    <cellStyle name="Note 4 3 2 2 2" xfId="5994" xr:uid="{00000000-0005-0000-0000-00004D110000}"/>
    <cellStyle name="Note 4 3 2 3" xfId="2819" xr:uid="{00000000-0005-0000-0000-00004E110000}"/>
    <cellStyle name="Note 4 3 2 3 2" xfId="7036" xr:uid="{00000000-0005-0000-0000-00004F110000}"/>
    <cellStyle name="Note 4 3 2 4" xfId="3861" xr:uid="{00000000-0005-0000-0000-000050110000}"/>
    <cellStyle name="Note 4 3 2 4 2" xfId="8078" xr:uid="{00000000-0005-0000-0000-000051110000}"/>
    <cellStyle name="Note 4 3 2 5" xfId="4903" xr:uid="{00000000-0005-0000-0000-000052110000}"/>
    <cellStyle name="Note 4 3 3" xfId="1256" xr:uid="{00000000-0005-0000-0000-000053110000}"/>
    <cellStyle name="Note 4 3 3 2" xfId="5473" xr:uid="{00000000-0005-0000-0000-000054110000}"/>
    <cellStyle name="Note 4 3 4" xfId="2298" xr:uid="{00000000-0005-0000-0000-000055110000}"/>
    <cellStyle name="Note 4 3 4 2" xfId="6515" xr:uid="{00000000-0005-0000-0000-000056110000}"/>
    <cellStyle name="Note 4 3 5" xfId="3340" xr:uid="{00000000-0005-0000-0000-000057110000}"/>
    <cellStyle name="Note 4 3 5 2" xfId="7557" xr:uid="{00000000-0005-0000-0000-000058110000}"/>
    <cellStyle name="Note 4 3 6" xfId="4382" xr:uid="{00000000-0005-0000-0000-000059110000}"/>
    <cellStyle name="Note 4 4" xfId="249" xr:uid="{00000000-0005-0000-0000-00005A110000}"/>
    <cellStyle name="Note 4 4 2" xfId="771" xr:uid="{00000000-0005-0000-0000-00005B110000}"/>
    <cellStyle name="Note 4 4 2 2" xfId="1815" xr:uid="{00000000-0005-0000-0000-00005C110000}"/>
    <cellStyle name="Note 4 4 2 2 2" xfId="6032" xr:uid="{00000000-0005-0000-0000-00005D110000}"/>
    <cellStyle name="Note 4 4 2 3" xfId="2857" xr:uid="{00000000-0005-0000-0000-00005E110000}"/>
    <cellStyle name="Note 4 4 2 3 2" xfId="7074" xr:uid="{00000000-0005-0000-0000-00005F110000}"/>
    <cellStyle name="Note 4 4 2 4" xfId="3899" xr:uid="{00000000-0005-0000-0000-000060110000}"/>
    <cellStyle name="Note 4 4 2 4 2" xfId="8116" xr:uid="{00000000-0005-0000-0000-000061110000}"/>
    <cellStyle name="Note 4 4 2 5" xfId="4941" xr:uid="{00000000-0005-0000-0000-000062110000}"/>
    <cellStyle name="Note 4 4 3" xfId="1294" xr:uid="{00000000-0005-0000-0000-000063110000}"/>
    <cellStyle name="Note 4 4 3 2" xfId="5511" xr:uid="{00000000-0005-0000-0000-000064110000}"/>
    <cellStyle name="Note 4 4 4" xfId="2336" xr:uid="{00000000-0005-0000-0000-000065110000}"/>
    <cellStyle name="Note 4 4 4 2" xfId="6553" xr:uid="{00000000-0005-0000-0000-000066110000}"/>
    <cellStyle name="Note 4 4 5" xfId="3378" xr:uid="{00000000-0005-0000-0000-000067110000}"/>
    <cellStyle name="Note 4 4 5 2" xfId="7595" xr:uid="{00000000-0005-0000-0000-000068110000}"/>
    <cellStyle name="Note 4 4 6" xfId="4420" xr:uid="{00000000-0005-0000-0000-000069110000}"/>
    <cellStyle name="Note 4 5" xfId="291" xr:uid="{00000000-0005-0000-0000-00006A110000}"/>
    <cellStyle name="Note 4 5 2" xfId="813" xr:uid="{00000000-0005-0000-0000-00006B110000}"/>
    <cellStyle name="Note 4 5 2 2" xfId="1857" xr:uid="{00000000-0005-0000-0000-00006C110000}"/>
    <cellStyle name="Note 4 5 2 2 2" xfId="6074" xr:uid="{00000000-0005-0000-0000-00006D110000}"/>
    <cellStyle name="Note 4 5 2 3" xfId="2899" xr:uid="{00000000-0005-0000-0000-00006E110000}"/>
    <cellStyle name="Note 4 5 2 3 2" xfId="7116" xr:uid="{00000000-0005-0000-0000-00006F110000}"/>
    <cellStyle name="Note 4 5 2 4" xfId="3941" xr:uid="{00000000-0005-0000-0000-000070110000}"/>
    <cellStyle name="Note 4 5 2 4 2" xfId="8158" xr:uid="{00000000-0005-0000-0000-000071110000}"/>
    <cellStyle name="Note 4 5 2 5" xfId="4983" xr:uid="{00000000-0005-0000-0000-000072110000}"/>
    <cellStyle name="Note 4 5 3" xfId="1336" xr:uid="{00000000-0005-0000-0000-000073110000}"/>
    <cellStyle name="Note 4 5 3 2" xfId="5553" xr:uid="{00000000-0005-0000-0000-000074110000}"/>
    <cellStyle name="Note 4 5 4" xfId="2378" xr:uid="{00000000-0005-0000-0000-000075110000}"/>
    <cellStyle name="Note 4 5 4 2" xfId="6595" xr:uid="{00000000-0005-0000-0000-000076110000}"/>
    <cellStyle name="Note 4 5 5" xfId="3420" xr:uid="{00000000-0005-0000-0000-000077110000}"/>
    <cellStyle name="Note 4 5 5 2" xfId="7637" xr:uid="{00000000-0005-0000-0000-000078110000}"/>
    <cellStyle name="Note 4 5 6" xfId="4462" xr:uid="{00000000-0005-0000-0000-000079110000}"/>
    <cellStyle name="Note 4 6" xfId="376" xr:uid="{00000000-0005-0000-0000-00007A110000}"/>
    <cellStyle name="Note 4 6 2" xfId="888" xr:uid="{00000000-0005-0000-0000-00007B110000}"/>
    <cellStyle name="Note 4 6 2 2" xfId="1932" xr:uid="{00000000-0005-0000-0000-00007C110000}"/>
    <cellStyle name="Note 4 6 2 2 2" xfId="6149" xr:uid="{00000000-0005-0000-0000-00007D110000}"/>
    <cellStyle name="Note 4 6 2 3" xfId="2974" xr:uid="{00000000-0005-0000-0000-00007E110000}"/>
    <cellStyle name="Note 4 6 2 3 2" xfId="7191" xr:uid="{00000000-0005-0000-0000-00007F110000}"/>
    <cellStyle name="Note 4 6 2 4" xfId="4016" xr:uid="{00000000-0005-0000-0000-000080110000}"/>
    <cellStyle name="Note 4 6 2 4 2" xfId="8233" xr:uid="{00000000-0005-0000-0000-000081110000}"/>
    <cellStyle name="Note 4 6 2 5" xfId="5058" xr:uid="{00000000-0005-0000-0000-000082110000}"/>
    <cellStyle name="Note 4 6 3" xfId="1421" xr:uid="{00000000-0005-0000-0000-000083110000}"/>
    <cellStyle name="Note 4 6 3 2" xfId="5638" xr:uid="{00000000-0005-0000-0000-000084110000}"/>
    <cellStyle name="Note 4 6 4" xfId="2463" xr:uid="{00000000-0005-0000-0000-000085110000}"/>
    <cellStyle name="Note 4 6 4 2" xfId="6680" xr:uid="{00000000-0005-0000-0000-000086110000}"/>
    <cellStyle name="Note 4 6 5" xfId="3505" xr:uid="{00000000-0005-0000-0000-000087110000}"/>
    <cellStyle name="Note 4 6 5 2" xfId="7722" xr:uid="{00000000-0005-0000-0000-000088110000}"/>
    <cellStyle name="Note 4 6 6" xfId="4547" xr:uid="{00000000-0005-0000-0000-000089110000}"/>
    <cellStyle name="Note 4 7" xfId="331" xr:uid="{00000000-0005-0000-0000-00008A110000}"/>
    <cellStyle name="Note 4 7 2" xfId="849" xr:uid="{00000000-0005-0000-0000-00008B110000}"/>
    <cellStyle name="Note 4 7 2 2" xfId="1893" xr:uid="{00000000-0005-0000-0000-00008C110000}"/>
    <cellStyle name="Note 4 7 2 2 2" xfId="6110" xr:uid="{00000000-0005-0000-0000-00008D110000}"/>
    <cellStyle name="Note 4 7 2 3" xfId="2935" xr:uid="{00000000-0005-0000-0000-00008E110000}"/>
    <cellStyle name="Note 4 7 2 3 2" xfId="7152" xr:uid="{00000000-0005-0000-0000-00008F110000}"/>
    <cellStyle name="Note 4 7 2 4" xfId="3977" xr:uid="{00000000-0005-0000-0000-000090110000}"/>
    <cellStyle name="Note 4 7 2 4 2" xfId="8194" xr:uid="{00000000-0005-0000-0000-000091110000}"/>
    <cellStyle name="Note 4 7 2 5" xfId="5019" xr:uid="{00000000-0005-0000-0000-000092110000}"/>
    <cellStyle name="Note 4 7 3" xfId="1376" xr:uid="{00000000-0005-0000-0000-000093110000}"/>
    <cellStyle name="Note 4 7 3 2" xfId="5593" xr:uid="{00000000-0005-0000-0000-000094110000}"/>
    <cellStyle name="Note 4 7 4" xfId="2418" xr:uid="{00000000-0005-0000-0000-000095110000}"/>
    <cellStyle name="Note 4 7 4 2" xfId="6635" xr:uid="{00000000-0005-0000-0000-000096110000}"/>
    <cellStyle name="Note 4 7 5" xfId="3460" xr:uid="{00000000-0005-0000-0000-000097110000}"/>
    <cellStyle name="Note 4 7 5 2" xfId="7677" xr:uid="{00000000-0005-0000-0000-000098110000}"/>
    <cellStyle name="Note 4 7 6" xfId="4502" xr:uid="{00000000-0005-0000-0000-000099110000}"/>
    <cellStyle name="Note 4 8" xfId="478" xr:uid="{00000000-0005-0000-0000-00009A110000}"/>
    <cellStyle name="Note 4 8 2" xfId="968" xr:uid="{00000000-0005-0000-0000-00009B110000}"/>
    <cellStyle name="Note 4 8 2 2" xfId="2012" xr:uid="{00000000-0005-0000-0000-00009C110000}"/>
    <cellStyle name="Note 4 8 2 2 2" xfId="6229" xr:uid="{00000000-0005-0000-0000-00009D110000}"/>
    <cellStyle name="Note 4 8 2 3" xfId="3054" xr:uid="{00000000-0005-0000-0000-00009E110000}"/>
    <cellStyle name="Note 4 8 2 3 2" xfId="7271" xr:uid="{00000000-0005-0000-0000-00009F110000}"/>
    <cellStyle name="Note 4 8 2 4" xfId="4096" xr:uid="{00000000-0005-0000-0000-0000A0110000}"/>
    <cellStyle name="Note 4 8 2 4 2" xfId="8313" xr:uid="{00000000-0005-0000-0000-0000A1110000}"/>
    <cellStyle name="Note 4 8 2 5" xfId="5138" xr:uid="{00000000-0005-0000-0000-0000A2110000}"/>
    <cellStyle name="Note 4 8 3" xfId="1522" xr:uid="{00000000-0005-0000-0000-0000A3110000}"/>
    <cellStyle name="Note 4 8 3 2" xfId="5739" xr:uid="{00000000-0005-0000-0000-0000A4110000}"/>
    <cellStyle name="Note 4 8 4" xfId="2564" xr:uid="{00000000-0005-0000-0000-0000A5110000}"/>
    <cellStyle name="Note 4 8 4 2" xfId="6781" xr:uid="{00000000-0005-0000-0000-0000A6110000}"/>
    <cellStyle name="Note 4 8 5" xfId="3606" xr:uid="{00000000-0005-0000-0000-0000A7110000}"/>
    <cellStyle name="Note 4 8 5 2" xfId="7823" xr:uid="{00000000-0005-0000-0000-0000A8110000}"/>
    <cellStyle name="Note 4 8 6" xfId="4648" xr:uid="{00000000-0005-0000-0000-0000A9110000}"/>
    <cellStyle name="Note 4 9" xfId="527" xr:uid="{00000000-0005-0000-0000-0000AA110000}"/>
    <cellStyle name="Note 4 9 2" xfId="1015" xr:uid="{00000000-0005-0000-0000-0000AB110000}"/>
    <cellStyle name="Note 4 9 2 2" xfId="2059" xr:uid="{00000000-0005-0000-0000-0000AC110000}"/>
    <cellStyle name="Note 4 9 2 2 2" xfId="6276" xr:uid="{00000000-0005-0000-0000-0000AD110000}"/>
    <cellStyle name="Note 4 9 2 3" xfId="3101" xr:uid="{00000000-0005-0000-0000-0000AE110000}"/>
    <cellStyle name="Note 4 9 2 3 2" xfId="7318" xr:uid="{00000000-0005-0000-0000-0000AF110000}"/>
    <cellStyle name="Note 4 9 2 4" xfId="4143" xr:uid="{00000000-0005-0000-0000-0000B0110000}"/>
    <cellStyle name="Note 4 9 2 4 2" xfId="8360" xr:uid="{00000000-0005-0000-0000-0000B1110000}"/>
    <cellStyle name="Note 4 9 2 5" xfId="5185" xr:uid="{00000000-0005-0000-0000-0000B2110000}"/>
    <cellStyle name="Note 4 9 3" xfId="1571" xr:uid="{00000000-0005-0000-0000-0000B3110000}"/>
    <cellStyle name="Note 4 9 3 2" xfId="5788" xr:uid="{00000000-0005-0000-0000-0000B4110000}"/>
    <cellStyle name="Note 4 9 4" xfId="2613" xr:uid="{00000000-0005-0000-0000-0000B5110000}"/>
    <cellStyle name="Note 4 9 4 2" xfId="6830" xr:uid="{00000000-0005-0000-0000-0000B6110000}"/>
    <cellStyle name="Note 4 9 5" xfId="3655" xr:uid="{00000000-0005-0000-0000-0000B7110000}"/>
    <cellStyle name="Note 4 9 5 2" xfId="7872" xr:uid="{00000000-0005-0000-0000-0000B8110000}"/>
    <cellStyle name="Note 4 9 6" xfId="4697" xr:uid="{00000000-0005-0000-0000-0000B9110000}"/>
    <cellStyle name="Note 5" xfId="64" xr:uid="{00000000-0005-0000-0000-0000BA110000}"/>
    <cellStyle name="Note 5 10" xfId="589" xr:uid="{00000000-0005-0000-0000-0000BB110000}"/>
    <cellStyle name="Note 5 10 2" xfId="1633" xr:uid="{00000000-0005-0000-0000-0000BC110000}"/>
    <cellStyle name="Note 5 10 2 2" xfId="5850" xr:uid="{00000000-0005-0000-0000-0000BD110000}"/>
    <cellStyle name="Note 5 10 3" xfId="2675" xr:uid="{00000000-0005-0000-0000-0000BE110000}"/>
    <cellStyle name="Note 5 10 3 2" xfId="6892" xr:uid="{00000000-0005-0000-0000-0000BF110000}"/>
    <cellStyle name="Note 5 10 4" xfId="3717" xr:uid="{00000000-0005-0000-0000-0000C0110000}"/>
    <cellStyle name="Note 5 10 4 2" xfId="7934" xr:uid="{00000000-0005-0000-0000-0000C1110000}"/>
    <cellStyle name="Note 5 10 5" xfId="4759" xr:uid="{00000000-0005-0000-0000-0000C2110000}"/>
    <cellStyle name="Note 5 11" xfId="443" xr:uid="{00000000-0005-0000-0000-0000C3110000}"/>
    <cellStyle name="Note 5 11 2" xfId="1487" xr:uid="{00000000-0005-0000-0000-0000C4110000}"/>
    <cellStyle name="Note 5 11 2 2" xfId="5704" xr:uid="{00000000-0005-0000-0000-0000C5110000}"/>
    <cellStyle name="Note 5 11 3" xfId="2529" xr:uid="{00000000-0005-0000-0000-0000C6110000}"/>
    <cellStyle name="Note 5 11 3 2" xfId="6746" xr:uid="{00000000-0005-0000-0000-0000C7110000}"/>
    <cellStyle name="Note 5 11 4" xfId="3571" xr:uid="{00000000-0005-0000-0000-0000C8110000}"/>
    <cellStyle name="Note 5 11 4 2" xfId="7788" xr:uid="{00000000-0005-0000-0000-0000C9110000}"/>
    <cellStyle name="Note 5 11 5" xfId="4613" xr:uid="{00000000-0005-0000-0000-0000CA110000}"/>
    <cellStyle name="Note 5 12" xfId="1058" xr:uid="{00000000-0005-0000-0000-0000CB110000}"/>
    <cellStyle name="Note 5 12 2" xfId="2102" xr:uid="{00000000-0005-0000-0000-0000CC110000}"/>
    <cellStyle name="Note 5 12 2 2" xfId="6319" xr:uid="{00000000-0005-0000-0000-0000CD110000}"/>
    <cellStyle name="Note 5 12 3" xfId="3144" xr:uid="{00000000-0005-0000-0000-0000CE110000}"/>
    <cellStyle name="Note 5 12 3 2" xfId="7361" xr:uid="{00000000-0005-0000-0000-0000CF110000}"/>
    <cellStyle name="Note 5 12 4" xfId="4186" xr:uid="{00000000-0005-0000-0000-0000D0110000}"/>
    <cellStyle name="Note 5 12 4 2" xfId="8403" xr:uid="{00000000-0005-0000-0000-0000D1110000}"/>
    <cellStyle name="Note 5 12 5" xfId="5228" xr:uid="{00000000-0005-0000-0000-0000D2110000}"/>
    <cellStyle name="Note 5 13" xfId="1112" xr:uid="{00000000-0005-0000-0000-0000D3110000}"/>
    <cellStyle name="Note 5 13 2" xfId="5329" xr:uid="{00000000-0005-0000-0000-0000D4110000}"/>
    <cellStyle name="Note 5 14" xfId="2154" xr:uid="{00000000-0005-0000-0000-0000D5110000}"/>
    <cellStyle name="Note 5 14 2" xfId="6371" xr:uid="{00000000-0005-0000-0000-0000D6110000}"/>
    <cellStyle name="Note 5 15" xfId="3196" xr:uid="{00000000-0005-0000-0000-0000D7110000}"/>
    <cellStyle name="Note 5 15 2" xfId="7413" xr:uid="{00000000-0005-0000-0000-0000D8110000}"/>
    <cellStyle name="Note 5 16" xfId="4238" xr:uid="{00000000-0005-0000-0000-0000D9110000}"/>
    <cellStyle name="Note 5 2" xfId="162" xr:uid="{00000000-0005-0000-0000-0000DA110000}"/>
    <cellStyle name="Note 5 2 2" xfId="684" xr:uid="{00000000-0005-0000-0000-0000DB110000}"/>
    <cellStyle name="Note 5 2 2 2" xfId="1728" xr:uid="{00000000-0005-0000-0000-0000DC110000}"/>
    <cellStyle name="Note 5 2 2 2 2" xfId="5945" xr:uid="{00000000-0005-0000-0000-0000DD110000}"/>
    <cellStyle name="Note 5 2 2 3" xfId="2770" xr:uid="{00000000-0005-0000-0000-0000DE110000}"/>
    <cellStyle name="Note 5 2 2 3 2" xfId="6987" xr:uid="{00000000-0005-0000-0000-0000DF110000}"/>
    <cellStyle name="Note 5 2 2 4" xfId="3812" xr:uid="{00000000-0005-0000-0000-0000E0110000}"/>
    <cellStyle name="Note 5 2 2 4 2" xfId="8029" xr:uid="{00000000-0005-0000-0000-0000E1110000}"/>
    <cellStyle name="Note 5 2 2 5" xfId="4854" xr:uid="{00000000-0005-0000-0000-0000E2110000}"/>
    <cellStyle name="Note 5 2 3" xfId="1207" xr:uid="{00000000-0005-0000-0000-0000E3110000}"/>
    <cellStyle name="Note 5 2 3 2" xfId="5424" xr:uid="{00000000-0005-0000-0000-0000E4110000}"/>
    <cellStyle name="Note 5 2 4" xfId="2249" xr:uid="{00000000-0005-0000-0000-0000E5110000}"/>
    <cellStyle name="Note 5 2 4 2" xfId="6466" xr:uid="{00000000-0005-0000-0000-0000E6110000}"/>
    <cellStyle name="Note 5 2 5" xfId="3291" xr:uid="{00000000-0005-0000-0000-0000E7110000}"/>
    <cellStyle name="Note 5 2 5 2" xfId="7508" xr:uid="{00000000-0005-0000-0000-0000E8110000}"/>
    <cellStyle name="Note 5 2 6" xfId="4333" xr:uid="{00000000-0005-0000-0000-0000E9110000}"/>
    <cellStyle name="Note 5 3" xfId="224" xr:uid="{00000000-0005-0000-0000-0000EA110000}"/>
    <cellStyle name="Note 5 3 2" xfId="746" xr:uid="{00000000-0005-0000-0000-0000EB110000}"/>
    <cellStyle name="Note 5 3 2 2" xfId="1790" xr:uid="{00000000-0005-0000-0000-0000EC110000}"/>
    <cellStyle name="Note 5 3 2 2 2" xfId="6007" xr:uid="{00000000-0005-0000-0000-0000ED110000}"/>
    <cellStyle name="Note 5 3 2 3" xfId="2832" xr:uid="{00000000-0005-0000-0000-0000EE110000}"/>
    <cellStyle name="Note 5 3 2 3 2" xfId="7049" xr:uid="{00000000-0005-0000-0000-0000EF110000}"/>
    <cellStyle name="Note 5 3 2 4" xfId="3874" xr:uid="{00000000-0005-0000-0000-0000F0110000}"/>
    <cellStyle name="Note 5 3 2 4 2" xfId="8091" xr:uid="{00000000-0005-0000-0000-0000F1110000}"/>
    <cellStyle name="Note 5 3 2 5" xfId="4916" xr:uid="{00000000-0005-0000-0000-0000F2110000}"/>
    <cellStyle name="Note 5 3 3" xfId="1269" xr:uid="{00000000-0005-0000-0000-0000F3110000}"/>
    <cellStyle name="Note 5 3 3 2" xfId="5486" xr:uid="{00000000-0005-0000-0000-0000F4110000}"/>
    <cellStyle name="Note 5 3 4" xfId="2311" xr:uid="{00000000-0005-0000-0000-0000F5110000}"/>
    <cellStyle name="Note 5 3 4 2" xfId="6528" xr:uid="{00000000-0005-0000-0000-0000F6110000}"/>
    <cellStyle name="Note 5 3 5" xfId="3353" xr:uid="{00000000-0005-0000-0000-0000F7110000}"/>
    <cellStyle name="Note 5 3 5 2" xfId="7570" xr:uid="{00000000-0005-0000-0000-0000F8110000}"/>
    <cellStyle name="Note 5 3 6" xfId="4395" xr:uid="{00000000-0005-0000-0000-0000F9110000}"/>
    <cellStyle name="Note 5 4" xfId="251" xr:uid="{00000000-0005-0000-0000-0000FA110000}"/>
    <cellStyle name="Note 5 4 2" xfId="773" xr:uid="{00000000-0005-0000-0000-0000FB110000}"/>
    <cellStyle name="Note 5 4 2 2" xfId="1817" xr:uid="{00000000-0005-0000-0000-0000FC110000}"/>
    <cellStyle name="Note 5 4 2 2 2" xfId="6034" xr:uid="{00000000-0005-0000-0000-0000FD110000}"/>
    <cellStyle name="Note 5 4 2 3" xfId="2859" xr:uid="{00000000-0005-0000-0000-0000FE110000}"/>
    <cellStyle name="Note 5 4 2 3 2" xfId="7076" xr:uid="{00000000-0005-0000-0000-0000FF110000}"/>
    <cellStyle name="Note 5 4 2 4" xfId="3901" xr:uid="{00000000-0005-0000-0000-000000120000}"/>
    <cellStyle name="Note 5 4 2 4 2" xfId="8118" xr:uid="{00000000-0005-0000-0000-000001120000}"/>
    <cellStyle name="Note 5 4 2 5" xfId="4943" xr:uid="{00000000-0005-0000-0000-000002120000}"/>
    <cellStyle name="Note 5 4 3" xfId="1296" xr:uid="{00000000-0005-0000-0000-000003120000}"/>
    <cellStyle name="Note 5 4 3 2" xfId="5513" xr:uid="{00000000-0005-0000-0000-000004120000}"/>
    <cellStyle name="Note 5 4 4" xfId="2338" xr:uid="{00000000-0005-0000-0000-000005120000}"/>
    <cellStyle name="Note 5 4 4 2" xfId="6555" xr:uid="{00000000-0005-0000-0000-000006120000}"/>
    <cellStyle name="Note 5 4 5" xfId="3380" xr:uid="{00000000-0005-0000-0000-000007120000}"/>
    <cellStyle name="Note 5 4 5 2" xfId="7597" xr:uid="{00000000-0005-0000-0000-000008120000}"/>
    <cellStyle name="Note 5 4 6" xfId="4422" xr:uid="{00000000-0005-0000-0000-000009120000}"/>
    <cellStyle name="Note 5 5" xfId="303" xr:uid="{00000000-0005-0000-0000-00000A120000}"/>
    <cellStyle name="Note 5 5 2" xfId="825" xr:uid="{00000000-0005-0000-0000-00000B120000}"/>
    <cellStyle name="Note 5 5 2 2" xfId="1869" xr:uid="{00000000-0005-0000-0000-00000C120000}"/>
    <cellStyle name="Note 5 5 2 2 2" xfId="6086" xr:uid="{00000000-0005-0000-0000-00000D120000}"/>
    <cellStyle name="Note 5 5 2 3" xfId="2911" xr:uid="{00000000-0005-0000-0000-00000E120000}"/>
    <cellStyle name="Note 5 5 2 3 2" xfId="7128" xr:uid="{00000000-0005-0000-0000-00000F120000}"/>
    <cellStyle name="Note 5 5 2 4" xfId="3953" xr:uid="{00000000-0005-0000-0000-000010120000}"/>
    <cellStyle name="Note 5 5 2 4 2" xfId="8170" xr:uid="{00000000-0005-0000-0000-000011120000}"/>
    <cellStyle name="Note 5 5 2 5" xfId="4995" xr:uid="{00000000-0005-0000-0000-000012120000}"/>
    <cellStyle name="Note 5 5 3" xfId="1348" xr:uid="{00000000-0005-0000-0000-000013120000}"/>
    <cellStyle name="Note 5 5 3 2" xfId="5565" xr:uid="{00000000-0005-0000-0000-000014120000}"/>
    <cellStyle name="Note 5 5 4" xfId="2390" xr:uid="{00000000-0005-0000-0000-000015120000}"/>
    <cellStyle name="Note 5 5 4 2" xfId="6607" xr:uid="{00000000-0005-0000-0000-000016120000}"/>
    <cellStyle name="Note 5 5 5" xfId="3432" xr:uid="{00000000-0005-0000-0000-000017120000}"/>
    <cellStyle name="Note 5 5 5 2" xfId="7649" xr:uid="{00000000-0005-0000-0000-000018120000}"/>
    <cellStyle name="Note 5 5 6" xfId="4474" xr:uid="{00000000-0005-0000-0000-000019120000}"/>
    <cellStyle name="Note 5 6" xfId="378" xr:uid="{00000000-0005-0000-0000-00001A120000}"/>
    <cellStyle name="Note 5 6 2" xfId="890" xr:uid="{00000000-0005-0000-0000-00001B120000}"/>
    <cellStyle name="Note 5 6 2 2" xfId="1934" xr:uid="{00000000-0005-0000-0000-00001C120000}"/>
    <cellStyle name="Note 5 6 2 2 2" xfId="6151" xr:uid="{00000000-0005-0000-0000-00001D120000}"/>
    <cellStyle name="Note 5 6 2 3" xfId="2976" xr:uid="{00000000-0005-0000-0000-00001E120000}"/>
    <cellStyle name="Note 5 6 2 3 2" xfId="7193" xr:uid="{00000000-0005-0000-0000-00001F120000}"/>
    <cellStyle name="Note 5 6 2 4" xfId="4018" xr:uid="{00000000-0005-0000-0000-000020120000}"/>
    <cellStyle name="Note 5 6 2 4 2" xfId="8235" xr:uid="{00000000-0005-0000-0000-000021120000}"/>
    <cellStyle name="Note 5 6 2 5" xfId="5060" xr:uid="{00000000-0005-0000-0000-000022120000}"/>
    <cellStyle name="Note 5 6 3" xfId="1423" xr:uid="{00000000-0005-0000-0000-000023120000}"/>
    <cellStyle name="Note 5 6 3 2" xfId="5640" xr:uid="{00000000-0005-0000-0000-000024120000}"/>
    <cellStyle name="Note 5 6 4" xfId="2465" xr:uid="{00000000-0005-0000-0000-000025120000}"/>
    <cellStyle name="Note 5 6 4 2" xfId="6682" xr:uid="{00000000-0005-0000-0000-000026120000}"/>
    <cellStyle name="Note 5 6 5" xfId="3507" xr:uid="{00000000-0005-0000-0000-000027120000}"/>
    <cellStyle name="Note 5 6 5 2" xfId="7724" xr:uid="{00000000-0005-0000-0000-000028120000}"/>
    <cellStyle name="Note 5 6 6" xfId="4549" xr:uid="{00000000-0005-0000-0000-000029120000}"/>
    <cellStyle name="Note 5 7" xfId="333" xr:uid="{00000000-0005-0000-0000-00002A120000}"/>
    <cellStyle name="Note 5 7 2" xfId="851" xr:uid="{00000000-0005-0000-0000-00002B120000}"/>
    <cellStyle name="Note 5 7 2 2" xfId="1895" xr:uid="{00000000-0005-0000-0000-00002C120000}"/>
    <cellStyle name="Note 5 7 2 2 2" xfId="6112" xr:uid="{00000000-0005-0000-0000-00002D120000}"/>
    <cellStyle name="Note 5 7 2 3" xfId="2937" xr:uid="{00000000-0005-0000-0000-00002E120000}"/>
    <cellStyle name="Note 5 7 2 3 2" xfId="7154" xr:uid="{00000000-0005-0000-0000-00002F120000}"/>
    <cellStyle name="Note 5 7 2 4" xfId="3979" xr:uid="{00000000-0005-0000-0000-000030120000}"/>
    <cellStyle name="Note 5 7 2 4 2" xfId="8196" xr:uid="{00000000-0005-0000-0000-000031120000}"/>
    <cellStyle name="Note 5 7 2 5" xfId="5021" xr:uid="{00000000-0005-0000-0000-000032120000}"/>
    <cellStyle name="Note 5 7 3" xfId="1378" xr:uid="{00000000-0005-0000-0000-000033120000}"/>
    <cellStyle name="Note 5 7 3 2" xfId="5595" xr:uid="{00000000-0005-0000-0000-000034120000}"/>
    <cellStyle name="Note 5 7 4" xfId="2420" xr:uid="{00000000-0005-0000-0000-000035120000}"/>
    <cellStyle name="Note 5 7 4 2" xfId="6637" xr:uid="{00000000-0005-0000-0000-000036120000}"/>
    <cellStyle name="Note 5 7 5" xfId="3462" xr:uid="{00000000-0005-0000-0000-000037120000}"/>
    <cellStyle name="Note 5 7 5 2" xfId="7679" xr:uid="{00000000-0005-0000-0000-000038120000}"/>
    <cellStyle name="Note 5 7 6" xfId="4504" xr:uid="{00000000-0005-0000-0000-000039120000}"/>
    <cellStyle name="Note 5 8" xfId="480" xr:uid="{00000000-0005-0000-0000-00003A120000}"/>
    <cellStyle name="Note 5 8 2" xfId="970" xr:uid="{00000000-0005-0000-0000-00003B120000}"/>
    <cellStyle name="Note 5 8 2 2" xfId="2014" xr:uid="{00000000-0005-0000-0000-00003C120000}"/>
    <cellStyle name="Note 5 8 2 2 2" xfId="6231" xr:uid="{00000000-0005-0000-0000-00003D120000}"/>
    <cellStyle name="Note 5 8 2 3" xfId="3056" xr:uid="{00000000-0005-0000-0000-00003E120000}"/>
    <cellStyle name="Note 5 8 2 3 2" xfId="7273" xr:uid="{00000000-0005-0000-0000-00003F120000}"/>
    <cellStyle name="Note 5 8 2 4" xfId="4098" xr:uid="{00000000-0005-0000-0000-000040120000}"/>
    <cellStyle name="Note 5 8 2 4 2" xfId="8315" xr:uid="{00000000-0005-0000-0000-000041120000}"/>
    <cellStyle name="Note 5 8 2 5" xfId="5140" xr:uid="{00000000-0005-0000-0000-000042120000}"/>
    <cellStyle name="Note 5 8 3" xfId="1524" xr:uid="{00000000-0005-0000-0000-000043120000}"/>
    <cellStyle name="Note 5 8 3 2" xfId="5741" xr:uid="{00000000-0005-0000-0000-000044120000}"/>
    <cellStyle name="Note 5 8 4" xfId="2566" xr:uid="{00000000-0005-0000-0000-000045120000}"/>
    <cellStyle name="Note 5 8 4 2" xfId="6783" xr:uid="{00000000-0005-0000-0000-000046120000}"/>
    <cellStyle name="Note 5 8 5" xfId="3608" xr:uid="{00000000-0005-0000-0000-000047120000}"/>
    <cellStyle name="Note 5 8 5 2" xfId="7825" xr:uid="{00000000-0005-0000-0000-000048120000}"/>
    <cellStyle name="Note 5 8 6" xfId="4650" xr:uid="{00000000-0005-0000-0000-000049120000}"/>
    <cellStyle name="Note 5 9" xfId="547" xr:uid="{00000000-0005-0000-0000-00004A120000}"/>
    <cellStyle name="Note 5 9 2" xfId="1029" xr:uid="{00000000-0005-0000-0000-00004B120000}"/>
    <cellStyle name="Note 5 9 2 2" xfId="2073" xr:uid="{00000000-0005-0000-0000-00004C120000}"/>
    <cellStyle name="Note 5 9 2 2 2" xfId="6290" xr:uid="{00000000-0005-0000-0000-00004D120000}"/>
    <cellStyle name="Note 5 9 2 3" xfId="3115" xr:uid="{00000000-0005-0000-0000-00004E120000}"/>
    <cellStyle name="Note 5 9 2 3 2" xfId="7332" xr:uid="{00000000-0005-0000-0000-00004F120000}"/>
    <cellStyle name="Note 5 9 2 4" xfId="4157" xr:uid="{00000000-0005-0000-0000-000050120000}"/>
    <cellStyle name="Note 5 9 2 4 2" xfId="8374" xr:uid="{00000000-0005-0000-0000-000051120000}"/>
    <cellStyle name="Note 5 9 2 5" xfId="5199" xr:uid="{00000000-0005-0000-0000-000052120000}"/>
    <cellStyle name="Note 5 9 3" xfId="1591" xr:uid="{00000000-0005-0000-0000-000053120000}"/>
    <cellStyle name="Note 5 9 3 2" xfId="5808" xr:uid="{00000000-0005-0000-0000-000054120000}"/>
    <cellStyle name="Note 5 9 4" xfId="2633" xr:uid="{00000000-0005-0000-0000-000055120000}"/>
    <cellStyle name="Note 5 9 4 2" xfId="6850" xr:uid="{00000000-0005-0000-0000-000056120000}"/>
    <cellStyle name="Note 5 9 5" xfId="3675" xr:uid="{00000000-0005-0000-0000-000057120000}"/>
    <cellStyle name="Note 5 9 5 2" xfId="7892" xr:uid="{00000000-0005-0000-0000-000058120000}"/>
    <cellStyle name="Note 5 9 6" xfId="4717" xr:uid="{00000000-0005-0000-0000-000059120000}"/>
    <cellStyle name="Note 6" xfId="82" xr:uid="{00000000-0005-0000-0000-00005A120000}"/>
    <cellStyle name="Note 6 10" xfId="606" xr:uid="{00000000-0005-0000-0000-00005B120000}"/>
    <cellStyle name="Note 6 10 2" xfId="1650" xr:uid="{00000000-0005-0000-0000-00005C120000}"/>
    <cellStyle name="Note 6 10 2 2" xfId="5867" xr:uid="{00000000-0005-0000-0000-00005D120000}"/>
    <cellStyle name="Note 6 10 3" xfId="2692" xr:uid="{00000000-0005-0000-0000-00005E120000}"/>
    <cellStyle name="Note 6 10 3 2" xfId="6909" xr:uid="{00000000-0005-0000-0000-00005F120000}"/>
    <cellStyle name="Note 6 10 4" xfId="3734" xr:uid="{00000000-0005-0000-0000-000060120000}"/>
    <cellStyle name="Note 6 10 4 2" xfId="7951" xr:uid="{00000000-0005-0000-0000-000061120000}"/>
    <cellStyle name="Note 6 10 5" xfId="4776" xr:uid="{00000000-0005-0000-0000-000062120000}"/>
    <cellStyle name="Note 6 11" xfId="354" xr:uid="{00000000-0005-0000-0000-000063120000}"/>
    <cellStyle name="Note 6 11 2" xfId="1399" xr:uid="{00000000-0005-0000-0000-000064120000}"/>
    <cellStyle name="Note 6 11 2 2" xfId="5616" xr:uid="{00000000-0005-0000-0000-000065120000}"/>
    <cellStyle name="Note 6 11 3" xfId="2441" xr:uid="{00000000-0005-0000-0000-000066120000}"/>
    <cellStyle name="Note 6 11 3 2" xfId="6658" xr:uid="{00000000-0005-0000-0000-000067120000}"/>
    <cellStyle name="Note 6 11 4" xfId="3483" xr:uid="{00000000-0005-0000-0000-000068120000}"/>
    <cellStyle name="Note 6 11 4 2" xfId="7700" xr:uid="{00000000-0005-0000-0000-000069120000}"/>
    <cellStyle name="Note 6 11 5" xfId="4525" xr:uid="{00000000-0005-0000-0000-00006A120000}"/>
    <cellStyle name="Note 6 12" xfId="1075" xr:uid="{00000000-0005-0000-0000-00006B120000}"/>
    <cellStyle name="Note 6 12 2" xfId="2119" xr:uid="{00000000-0005-0000-0000-00006C120000}"/>
    <cellStyle name="Note 6 12 2 2" xfId="6336" xr:uid="{00000000-0005-0000-0000-00006D120000}"/>
    <cellStyle name="Note 6 12 3" xfId="3161" xr:uid="{00000000-0005-0000-0000-00006E120000}"/>
    <cellStyle name="Note 6 12 3 2" xfId="7378" xr:uid="{00000000-0005-0000-0000-00006F120000}"/>
    <cellStyle name="Note 6 12 4" xfId="4203" xr:uid="{00000000-0005-0000-0000-000070120000}"/>
    <cellStyle name="Note 6 12 4 2" xfId="8420" xr:uid="{00000000-0005-0000-0000-000071120000}"/>
    <cellStyle name="Note 6 12 5" xfId="5245" xr:uid="{00000000-0005-0000-0000-000072120000}"/>
    <cellStyle name="Note 6 13" xfId="1129" xr:uid="{00000000-0005-0000-0000-000073120000}"/>
    <cellStyle name="Note 6 13 2" xfId="5346" xr:uid="{00000000-0005-0000-0000-000074120000}"/>
    <cellStyle name="Note 6 14" xfId="2171" xr:uid="{00000000-0005-0000-0000-000075120000}"/>
    <cellStyle name="Note 6 14 2" xfId="6388" xr:uid="{00000000-0005-0000-0000-000076120000}"/>
    <cellStyle name="Note 6 15" xfId="3213" xr:uid="{00000000-0005-0000-0000-000077120000}"/>
    <cellStyle name="Note 6 15 2" xfId="7430" xr:uid="{00000000-0005-0000-0000-000078120000}"/>
    <cellStyle name="Note 6 16" xfId="4255" xr:uid="{00000000-0005-0000-0000-000079120000}"/>
    <cellStyle name="Note 6 2" xfId="179" xr:uid="{00000000-0005-0000-0000-00007A120000}"/>
    <cellStyle name="Note 6 2 2" xfId="701" xr:uid="{00000000-0005-0000-0000-00007B120000}"/>
    <cellStyle name="Note 6 2 2 2" xfId="1745" xr:uid="{00000000-0005-0000-0000-00007C120000}"/>
    <cellStyle name="Note 6 2 2 2 2" xfId="5962" xr:uid="{00000000-0005-0000-0000-00007D120000}"/>
    <cellStyle name="Note 6 2 2 3" xfId="2787" xr:uid="{00000000-0005-0000-0000-00007E120000}"/>
    <cellStyle name="Note 6 2 2 3 2" xfId="7004" xr:uid="{00000000-0005-0000-0000-00007F120000}"/>
    <cellStyle name="Note 6 2 2 4" xfId="3829" xr:uid="{00000000-0005-0000-0000-000080120000}"/>
    <cellStyle name="Note 6 2 2 4 2" xfId="8046" xr:uid="{00000000-0005-0000-0000-000081120000}"/>
    <cellStyle name="Note 6 2 2 5" xfId="4871" xr:uid="{00000000-0005-0000-0000-000082120000}"/>
    <cellStyle name="Note 6 2 3" xfId="1224" xr:uid="{00000000-0005-0000-0000-000083120000}"/>
    <cellStyle name="Note 6 2 3 2" xfId="5441" xr:uid="{00000000-0005-0000-0000-000084120000}"/>
    <cellStyle name="Note 6 2 4" xfId="2266" xr:uid="{00000000-0005-0000-0000-000085120000}"/>
    <cellStyle name="Note 6 2 4 2" xfId="6483" xr:uid="{00000000-0005-0000-0000-000086120000}"/>
    <cellStyle name="Note 6 2 5" xfId="3308" xr:uid="{00000000-0005-0000-0000-000087120000}"/>
    <cellStyle name="Note 6 2 5 2" xfId="7525" xr:uid="{00000000-0005-0000-0000-000088120000}"/>
    <cellStyle name="Note 6 2 6" xfId="4350" xr:uid="{00000000-0005-0000-0000-000089120000}"/>
    <cellStyle name="Note 6 3" xfId="203" xr:uid="{00000000-0005-0000-0000-00008A120000}"/>
    <cellStyle name="Note 6 3 2" xfId="725" xr:uid="{00000000-0005-0000-0000-00008B120000}"/>
    <cellStyle name="Note 6 3 2 2" xfId="1769" xr:uid="{00000000-0005-0000-0000-00008C120000}"/>
    <cellStyle name="Note 6 3 2 2 2" xfId="5986" xr:uid="{00000000-0005-0000-0000-00008D120000}"/>
    <cellStyle name="Note 6 3 2 3" xfId="2811" xr:uid="{00000000-0005-0000-0000-00008E120000}"/>
    <cellStyle name="Note 6 3 2 3 2" xfId="7028" xr:uid="{00000000-0005-0000-0000-00008F120000}"/>
    <cellStyle name="Note 6 3 2 4" xfId="3853" xr:uid="{00000000-0005-0000-0000-000090120000}"/>
    <cellStyle name="Note 6 3 2 4 2" xfId="8070" xr:uid="{00000000-0005-0000-0000-000091120000}"/>
    <cellStyle name="Note 6 3 2 5" xfId="4895" xr:uid="{00000000-0005-0000-0000-000092120000}"/>
    <cellStyle name="Note 6 3 3" xfId="1248" xr:uid="{00000000-0005-0000-0000-000093120000}"/>
    <cellStyle name="Note 6 3 3 2" xfId="5465" xr:uid="{00000000-0005-0000-0000-000094120000}"/>
    <cellStyle name="Note 6 3 4" xfId="2290" xr:uid="{00000000-0005-0000-0000-000095120000}"/>
    <cellStyle name="Note 6 3 4 2" xfId="6507" xr:uid="{00000000-0005-0000-0000-000096120000}"/>
    <cellStyle name="Note 6 3 5" xfId="3332" xr:uid="{00000000-0005-0000-0000-000097120000}"/>
    <cellStyle name="Note 6 3 5 2" xfId="7549" xr:uid="{00000000-0005-0000-0000-000098120000}"/>
    <cellStyle name="Note 6 3 6" xfId="4374" xr:uid="{00000000-0005-0000-0000-000099120000}"/>
    <cellStyle name="Note 6 4" xfId="265" xr:uid="{00000000-0005-0000-0000-00009A120000}"/>
    <cellStyle name="Note 6 4 2" xfId="787" xr:uid="{00000000-0005-0000-0000-00009B120000}"/>
    <cellStyle name="Note 6 4 2 2" xfId="1831" xr:uid="{00000000-0005-0000-0000-00009C120000}"/>
    <cellStyle name="Note 6 4 2 2 2" xfId="6048" xr:uid="{00000000-0005-0000-0000-00009D120000}"/>
    <cellStyle name="Note 6 4 2 3" xfId="2873" xr:uid="{00000000-0005-0000-0000-00009E120000}"/>
    <cellStyle name="Note 6 4 2 3 2" xfId="7090" xr:uid="{00000000-0005-0000-0000-00009F120000}"/>
    <cellStyle name="Note 6 4 2 4" xfId="3915" xr:uid="{00000000-0005-0000-0000-0000A0120000}"/>
    <cellStyle name="Note 6 4 2 4 2" xfId="8132" xr:uid="{00000000-0005-0000-0000-0000A1120000}"/>
    <cellStyle name="Note 6 4 2 5" xfId="4957" xr:uid="{00000000-0005-0000-0000-0000A2120000}"/>
    <cellStyle name="Note 6 4 3" xfId="1310" xr:uid="{00000000-0005-0000-0000-0000A3120000}"/>
    <cellStyle name="Note 6 4 3 2" xfId="5527" xr:uid="{00000000-0005-0000-0000-0000A4120000}"/>
    <cellStyle name="Note 6 4 4" xfId="2352" xr:uid="{00000000-0005-0000-0000-0000A5120000}"/>
    <cellStyle name="Note 6 4 4 2" xfId="6569" xr:uid="{00000000-0005-0000-0000-0000A6120000}"/>
    <cellStyle name="Note 6 4 5" xfId="3394" xr:uid="{00000000-0005-0000-0000-0000A7120000}"/>
    <cellStyle name="Note 6 4 5 2" xfId="7611" xr:uid="{00000000-0005-0000-0000-0000A8120000}"/>
    <cellStyle name="Note 6 4 6" xfId="4436" xr:uid="{00000000-0005-0000-0000-0000A9120000}"/>
    <cellStyle name="Note 6 5" xfId="204" xr:uid="{00000000-0005-0000-0000-0000AA120000}"/>
    <cellStyle name="Note 6 5 2" xfId="726" xr:uid="{00000000-0005-0000-0000-0000AB120000}"/>
    <cellStyle name="Note 6 5 2 2" xfId="1770" xr:uid="{00000000-0005-0000-0000-0000AC120000}"/>
    <cellStyle name="Note 6 5 2 2 2" xfId="5987" xr:uid="{00000000-0005-0000-0000-0000AD120000}"/>
    <cellStyle name="Note 6 5 2 3" xfId="2812" xr:uid="{00000000-0005-0000-0000-0000AE120000}"/>
    <cellStyle name="Note 6 5 2 3 2" xfId="7029" xr:uid="{00000000-0005-0000-0000-0000AF120000}"/>
    <cellStyle name="Note 6 5 2 4" xfId="3854" xr:uid="{00000000-0005-0000-0000-0000B0120000}"/>
    <cellStyle name="Note 6 5 2 4 2" xfId="8071" xr:uid="{00000000-0005-0000-0000-0000B1120000}"/>
    <cellStyle name="Note 6 5 2 5" xfId="4896" xr:uid="{00000000-0005-0000-0000-0000B2120000}"/>
    <cellStyle name="Note 6 5 3" xfId="1249" xr:uid="{00000000-0005-0000-0000-0000B3120000}"/>
    <cellStyle name="Note 6 5 3 2" xfId="5466" xr:uid="{00000000-0005-0000-0000-0000B4120000}"/>
    <cellStyle name="Note 6 5 4" xfId="2291" xr:uid="{00000000-0005-0000-0000-0000B5120000}"/>
    <cellStyle name="Note 6 5 4 2" xfId="6508" xr:uid="{00000000-0005-0000-0000-0000B6120000}"/>
    <cellStyle name="Note 6 5 5" xfId="3333" xr:uid="{00000000-0005-0000-0000-0000B7120000}"/>
    <cellStyle name="Note 6 5 5 2" xfId="7550" xr:uid="{00000000-0005-0000-0000-0000B8120000}"/>
    <cellStyle name="Note 6 5 6" xfId="4375" xr:uid="{00000000-0005-0000-0000-0000B9120000}"/>
    <cellStyle name="Note 6 6" xfId="395" xr:uid="{00000000-0005-0000-0000-0000BA120000}"/>
    <cellStyle name="Note 6 6 2" xfId="904" xr:uid="{00000000-0005-0000-0000-0000BB120000}"/>
    <cellStyle name="Note 6 6 2 2" xfId="1948" xr:uid="{00000000-0005-0000-0000-0000BC120000}"/>
    <cellStyle name="Note 6 6 2 2 2" xfId="6165" xr:uid="{00000000-0005-0000-0000-0000BD120000}"/>
    <cellStyle name="Note 6 6 2 3" xfId="2990" xr:uid="{00000000-0005-0000-0000-0000BE120000}"/>
    <cellStyle name="Note 6 6 2 3 2" xfId="7207" xr:uid="{00000000-0005-0000-0000-0000BF120000}"/>
    <cellStyle name="Note 6 6 2 4" xfId="4032" xr:uid="{00000000-0005-0000-0000-0000C0120000}"/>
    <cellStyle name="Note 6 6 2 4 2" xfId="8249" xr:uid="{00000000-0005-0000-0000-0000C1120000}"/>
    <cellStyle name="Note 6 6 2 5" xfId="5074" xr:uid="{00000000-0005-0000-0000-0000C2120000}"/>
    <cellStyle name="Note 6 6 3" xfId="1440" xr:uid="{00000000-0005-0000-0000-0000C3120000}"/>
    <cellStyle name="Note 6 6 3 2" xfId="5657" xr:uid="{00000000-0005-0000-0000-0000C4120000}"/>
    <cellStyle name="Note 6 6 4" xfId="2482" xr:uid="{00000000-0005-0000-0000-0000C5120000}"/>
    <cellStyle name="Note 6 6 4 2" xfId="6699" xr:uid="{00000000-0005-0000-0000-0000C6120000}"/>
    <cellStyle name="Note 6 6 5" xfId="3524" xr:uid="{00000000-0005-0000-0000-0000C7120000}"/>
    <cellStyle name="Note 6 6 5 2" xfId="7741" xr:uid="{00000000-0005-0000-0000-0000C8120000}"/>
    <cellStyle name="Note 6 6 6" xfId="4566" xr:uid="{00000000-0005-0000-0000-0000C9120000}"/>
    <cellStyle name="Note 6 7" xfId="339" xr:uid="{00000000-0005-0000-0000-0000CA120000}"/>
    <cellStyle name="Note 6 7 2" xfId="857" xr:uid="{00000000-0005-0000-0000-0000CB120000}"/>
    <cellStyle name="Note 6 7 2 2" xfId="1901" xr:uid="{00000000-0005-0000-0000-0000CC120000}"/>
    <cellStyle name="Note 6 7 2 2 2" xfId="6118" xr:uid="{00000000-0005-0000-0000-0000CD120000}"/>
    <cellStyle name="Note 6 7 2 3" xfId="2943" xr:uid="{00000000-0005-0000-0000-0000CE120000}"/>
    <cellStyle name="Note 6 7 2 3 2" xfId="7160" xr:uid="{00000000-0005-0000-0000-0000CF120000}"/>
    <cellStyle name="Note 6 7 2 4" xfId="3985" xr:uid="{00000000-0005-0000-0000-0000D0120000}"/>
    <cellStyle name="Note 6 7 2 4 2" xfId="8202" xr:uid="{00000000-0005-0000-0000-0000D1120000}"/>
    <cellStyle name="Note 6 7 2 5" xfId="5027" xr:uid="{00000000-0005-0000-0000-0000D2120000}"/>
    <cellStyle name="Note 6 7 3" xfId="1384" xr:uid="{00000000-0005-0000-0000-0000D3120000}"/>
    <cellStyle name="Note 6 7 3 2" xfId="5601" xr:uid="{00000000-0005-0000-0000-0000D4120000}"/>
    <cellStyle name="Note 6 7 4" xfId="2426" xr:uid="{00000000-0005-0000-0000-0000D5120000}"/>
    <cellStyle name="Note 6 7 4 2" xfId="6643" xr:uid="{00000000-0005-0000-0000-0000D6120000}"/>
    <cellStyle name="Note 6 7 5" xfId="3468" xr:uid="{00000000-0005-0000-0000-0000D7120000}"/>
    <cellStyle name="Note 6 7 5 2" xfId="7685" xr:uid="{00000000-0005-0000-0000-0000D8120000}"/>
    <cellStyle name="Note 6 7 6" xfId="4510" xr:uid="{00000000-0005-0000-0000-0000D9120000}"/>
    <cellStyle name="Note 6 8" xfId="496" xr:uid="{00000000-0005-0000-0000-0000DA120000}"/>
    <cellStyle name="Note 6 8 2" xfId="986" xr:uid="{00000000-0005-0000-0000-0000DB120000}"/>
    <cellStyle name="Note 6 8 2 2" xfId="2030" xr:uid="{00000000-0005-0000-0000-0000DC120000}"/>
    <cellStyle name="Note 6 8 2 2 2" xfId="6247" xr:uid="{00000000-0005-0000-0000-0000DD120000}"/>
    <cellStyle name="Note 6 8 2 3" xfId="3072" xr:uid="{00000000-0005-0000-0000-0000DE120000}"/>
    <cellStyle name="Note 6 8 2 3 2" xfId="7289" xr:uid="{00000000-0005-0000-0000-0000DF120000}"/>
    <cellStyle name="Note 6 8 2 4" xfId="4114" xr:uid="{00000000-0005-0000-0000-0000E0120000}"/>
    <cellStyle name="Note 6 8 2 4 2" xfId="8331" xr:uid="{00000000-0005-0000-0000-0000E1120000}"/>
    <cellStyle name="Note 6 8 2 5" xfId="5156" xr:uid="{00000000-0005-0000-0000-0000E2120000}"/>
    <cellStyle name="Note 6 8 3" xfId="1540" xr:uid="{00000000-0005-0000-0000-0000E3120000}"/>
    <cellStyle name="Note 6 8 3 2" xfId="5757" xr:uid="{00000000-0005-0000-0000-0000E4120000}"/>
    <cellStyle name="Note 6 8 4" xfId="2582" xr:uid="{00000000-0005-0000-0000-0000E5120000}"/>
    <cellStyle name="Note 6 8 4 2" xfId="6799" xr:uid="{00000000-0005-0000-0000-0000E6120000}"/>
    <cellStyle name="Note 6 8 5" xfId="3624" xr:uid="{00000000-0005-0000-0000-0000E7120000}"/>
    <cellStyle name="Note 6 8 5 2" xfId="7841" xr:uid="{00000000-0005-0000-0000-0000E8120000}"/>
    <cellStyle name="Note 6 8 6" xfId="4666" xr:uid="{00000000-0005-0000-0000-0000E9120000}"/>
    <cellStyle name="Note 6 9" xfId="531" xr:uid="{00000000-0005-0000-0000-0000EA120000}"/>
    <cellStyle name="Note 6 9 2" xfId="1018" xr:uid="{00000000-0005-0000-0000-0000EB120000}"/>
    <cellStyle name="Note 6 9 2 2" xfId="2062" xr:uid="{00000000-0005-0000-0000-0000EC120000}"/>
    <cellStyle name="Note 6 9 2 2 2" xfId="6279" xr:uid="{00000000-0005-0000-0000-0000ED120000}"/>
    <cellStyle name="Note 6 9 2 3" xfId="3104" xr:uid="{00000000-0005-0000-0000-0000EE120000}"/>
    <cellStyle name="Note 6 9 2 3 2" xfId="7321" xr:uid="{00000000-0005-0000-0000-0000EF120000}"/>
    <cellStyle name="Note 6 9 2 4" xfId="4146" xr:uid="{00000000-0005-0000-0000-0000F0120000}"/>
    <cellStyle name="Note 6 9 2 4 2" xfId="8363" xr:uid="{00000000-0005-0000-0000-0000F1120000}"/>
    <cellStyle name="Note 6 9 2 5" xfId="5188" xr:uid="{00000000-0005-0000-0000-0000F2120000}"/>
    <cellStyle name="Note 6 9 3" xfId="1575" xr:uid="{00000000-0005-0000-0000-0000F3120000}"/>
    <cellStyle name="Note 6 9 3 2" xfId="5792" xr:uid="{00000000-0005-0000-0000-0000F4120000}"/>
    <cellStyle name="Note 6 9 4" xfId="2617" xr:uid="{00000000-0005-0000-0000-0000F5120000}"/>
    <cellStyle name="Note 6 9 4 2" xfId="6834" xr:uid="{00000000-0005-0000-0000-0000F6120000}"/>
    <cellStyle name="Note 6 9 5" xfId="3659" xr:uid="{00000000-0005-0000-0000-0000F7120000}"/>
    <cellStyle name="Note 6 9 5 2" xfId="7876" xr:uid="{00000000-0005-0000-0000-0000F8120000}"/>
    <cellStyle name="Note 6 9 6" xfId="4701" xr:uid="{00000000-0005-0000-0000-0000F9120000}"/>
    <cellStyle name="Note 7" xfId="87" xr:uid="{00000000-0005-0000-0000-0000FA120000}"/>
    <cellStyle name="Note 7 10" xfId="611" xr:uid="{00000000-0005-0000-0000-0000FB120000}"/>
    <cellStyle name="Note 7 10 2" xfId="1655" xr:uid="{00000000-0005-0000-0000-0000FC120000}"/>
    <cellStyle name="Note 7 10 2 2" xfId="5872" xr:uid="{00000000-0005-0000-0000-0000FD120000}"/>
    <cellStyle name="Note 7 10 3" xfId="2697" xr:uid="{00000000-0005-0000-0000-0000FE120000}"/>
    <cellStyle name="Note 7 10 3 2" xfId="6914" xr:uid="{00000000-0005-0000-0000-0000FF120000}"/>
    <cellStyle name="Note 7 10 4" xfId="3739" xr:uid="{00000000-0005-0000-0000-000000130000}"/>
    <cellStyle name="Note 7 10 4 2" xfId="7956" xr:uid="{00000000-0005-0000-0000-000001130000}"/>
    <cellStyle name="Note 7 10 5" xfId="4781" xr:uid="{00000000-0005-0000-0000-000002130000}"/>
    <cellStyle name="Note 7 11" xfId="431" xr:uid="{00000000-0005-0000-0000-000003130000}"/>
    <cellStyle name="Note 7 11 2" xfId="1475" xr:uid="{00000000-0005-0000-0000-000004130000}"/>
    <cellStyle name="Note 7 11 2 2" xfId="5692" xr:uid="{00000000-0005-0000-0000-000005130000}"/>
    <cellStyle name="Note 7 11 3" xfId="2517" xr:uid="{00000000-0005-0000-0000-000006130000}"/>
    <cellStyle name="Note 7 11 3 2" xfId="6734" xr:uid="{00000000-0005-0000-0000-000007130000}"/>
    <cellStyle name="Note 7 11 4" xfId="3559" xr:uid="{00000000-0005-0000-0000-000008130000}"/>
    <cellStyle name="Note 7 11 4 2" xfId="7776" xr:uid="{00000000-0005-0000-0000-000009130000}"/>
    <cellStyle name="Note 7 11 5" xfId="4601" xr:uid="{00000000-0005-0000-0000-00000A130000}"/>
    <cellStyle name="Note 7 12" xfId="1080" xr:uid="{00000000-0005-0000-0000-00000B130000}"/>
    <cellStyle name="Note 7 12 2" xfId="2124" xr:uid="{00000000-0005-0000-0000-00000C130000}"/>
    <cellStyle name="Note 7 12 2 2" xfId="6341" xr:uid="{00000000-0005-0000-0000-00000D130000}"/>
    <cellStyle name="Note 7 12 3" xfId="3166" xr:uid="{00000000-0005-0000-0000-00000E130000}"/>
    <cellStyle name="Note 7 12 3 2" xfId="7383" xr:uid="{00000000-0005-0000-0000-00000F130000}"/>
    <cellStyle name="Note 7 12 4" xfId="4208" xr:uid="{00000000-0005-0000-0000-000010130000}"/>
    <cellStyle name="Note 7 12 4 2" xfId="8425" xr:uid="{00000000-0005-0000-0000-000011130000}"/>
    <cellStyle name="Note 7 12 5" xfId="5250" xr:uid="{00000000-0005-0000-0000-000012130000}"/>
    <cellStyle name="Note 7 13" xfId="1134" xr:uid="{00000000-0005-0000-0000-000013130000}"/>
    <cellStyle name="Note 7 13 2" xfId="5351" xr:uid="{00000000-0005-0000-0000-000014130000}"/>
    <cellStyle name="Note 7 14" xfId="2176" xr:uid="{00000000-0005-0000-0000-000015130000}"/>
    <cellStyle name="Note 7 14 2" xfId="6393" xr:uid="{00000000-0005-0000-0000-000016130000}"/>
    <cellStyle name="Note 7 15" xfId="3218" xr:uid="{00000000-0005-0000-0000-000017130000}"/>
    <cellStyle name="Note 7 15 2" xfId="7435" xr:uid="{00000000-0005-0000-0000-000018130000}"/>
    <cellStyle name="Note 7 16" xfId="4260" xr:uid="{00000000-0005-0000-0000-000019130000}"/>
    <cellStyle name="Note 7 2" xfId="184" xr:uid="{00000000-0005-0000-0000-00001A130000}"/>
    <cellStyle name="Note 7 2 2" xfId="706" xr:uid="{00000000-0005-0000-0000-00001B130000}"/>
    <cellStyle name="Note 7 2 2 2" xfId="1750" xr:uid="{00000000-0005-0000-0000-00001C130000}"/>
    <cellStyle name="Note 7 2 2 2 2" xfId="5967" xr:uid="{00000000-0005-0000-0000-00001D130000}"/>
    <cellStyle name="Note 7 2 2 3" xfId="2792" xr:uid="{00000000-0005-0000-0000-00001E130000}"/>
    <cellStyle name="Note 7 2 2 3 2" xfId="7009" xr:uid="{00000000-0005-0000-0000-00001F130000}"/>
    <cellStyle name="Note 7 2 2 4" xfId="3834" xr:uid="{00000000-0005-0000-0000-000020130000}"/>
    <cellStyle name="Note 7 2 2 4 2" xfId="8051" xr:uid="{00000000-0005-0000-0000-000021130000}"/>
    <cellStyle name="Note 7 2 2 5" xfId="4876" xr:uid="{00000000-0005-0000-0000-000022130000}"/>
    <cellStyle name="Note 7 2 3" xfId="1229" xr:uid="{00000000-0005-0000-0000-000023130000}"/>
    <cellStyle name="Note 7 2 3 2" xfId="5446" xr:uid="{00000000-0005-0000-0000-000024130000}"/>
    <cellStyle name="Note 7 2 4" xfId="2271" xr:uid="{00000000-0005-0000-0000-000025130000}"/>
    <cellStyle name="Note 7 2 4 2" xfId="6488" xr:uid="{00000000-0005-0000-0000-000026130000}"/>
    <cellStyle name="Note 7 2 5" xfId="3313" xr:uid="{00000000-0005-0000-0000-000027130000}"/>
    <cellStyle name="Note 7 2 5 2" xfId="7530" xr:uid="{00000000-0005-0000-0000-000028130000}"/>
    <cellStyle name="Note 7 2 6" xfId="4355" xr:uid="{00000000-0005-0000-0000-000029130000}"/>
    <cellStyle name="Note 7 3" xfId="225" xr:uid="{00000000-0005-0000-0000-00002A130000}"/>
    <cellStyle name="Note 7 3 2" xfId="747" xr:uid="{00000000-0005-0000-0000-00002B130000}"/>
    <cellStyle name="Note 7 3 2 2" xfId="1791" xr:uid="{00000000-0005-0000-0000-00002C130000}"/>
    <cellStyle name="Note 7 3 2 2 2" xfId="6008" xr:uid="{00000000-0005-0000-0000-00002D130000}"/>
    <cellStyle name="Note 7 3 2 3" xfId="2833" xr:uid="{00000000-0005-0000-0000-00002E130000}"/>
    <cellStyle name="Note 7 3 2 3 2" xfId="7050" xr:uid="{00000000-0005-0000-0000-00002F130000}"/>
    <cellStyle name="Note 7 3 2 4" xfId="3875" xr:uid="{00000000-0005-0000-0000-000030130000}"/>
    <cellStyle name="Note 7 3 2 4 2" xfId="8092" xr:uid="{00000000-0005-0000-0000-000031130000}"/>
    <cellStyle name="Note 7 3 2 5" xfId="4917" xr:uid="{00000000-0005-0000-0000-000032130000}"/>
    <cellStyle name="Note 7 3 3" xfId="1270" xr:uid="{00000000-0005-0000-0000-000033130000}"/>
    <cellStyle name="Note 7 3 3 2" xfId="5487" xr:uid="{00000000-0005-0000-0000-000034130000}"/>
    <cellStyle name="Note 7 3 4" xfId="2312" xr:uid="{00000000-0005-0000-0000-000035130000}"/>
    <cellStyle name="Note 7 3 4 2" xfId="6529" xr:uid="{00000000-0005-0000-0000-000036130000}"/>
    <cellStyle name="Note 7 3 5" xfId="3354" xr:uid="{00000000-0005-0000-0000-000037130000}"/>
    <cellStyle name="Note 7 3 5 2" xfId="7571" xr:uid="{00000000-0005-0000-0000-000038130000}"/>
    <cellStyle name="Note 7 3 6" xfId="4396" xr:uid="{00000000-0005-0000-0000-000039130000}"/>
    <cellStyle name="Note 7 4" xfId="270" xr:uid="{00000000-0005-0000-0000-00003A130000}"/>
    <cellStyle name="Note 7 4 2" xfId="792" xr:uid="{00000000-0005-0000-0000-00003B130000}"/>
    <cellStyle name="Note 7 4 2 2" xfId="1836" xr:uid="{00000000-0005-0000-0000-00003C130000}"/>
    <cellStyle name="Note 7 4 2 2 2" xfId="6053" xr:uid="{00000000-0005-0000-0000-00003D130000}"/>
    <cellStyle name="Note 7 4 2 3" xfId="2878" xr:uid="{00000000-0005-0000-0000-00003E130000}"/>
    <cellStyle name="Note 7 4 2 3 2" xfId="7095" xr:uid="{00000000-0005-0000-0000-00003F130000}"/>
    <cellStyle name="Note 7 4 2 4" xfId="3920" xr:uid="{00000000-0005-0000-0000-000040130000}"/>
    <cellStyle name="Note 7 4 2 4 2" xfId="8137" xr:uid="{00000000-0005-0000-0000-000041130000}"/>
    <cellStyle name="Note 7 4 2 5" xfId="4962" xr:uid="{00000000-0005-0000-0000-000042130000}"/>
    <cellStyle name="Note 7 4 3" xfId="1315" xr:uid="{00000000-0005-0000-0000-000043130000}"/>
    <cellStyle name="Note 7 4 3 2" xfId="5532" xr:uid="{00000000-0005-0000-0000-000044130000}"/>
    <cellStyle name="Note 7 4 4" xfId="2357" xr:uid="{00000000-0005-0000-0000-000045130000}"/>
    <cellStyle name="Note 7 4 4 2" xfId="6574" xr:uid="{00000000-0005-0000-0000-000046130000}"/>
    <cellStyle name="Note 7 4 5" xfId="3399" xr:uid="{00000000-0005-0000-0000-000047130000}"/>
    <cellStyle name="Note 7 4 5 2" xfId="7616" xr:uid="{00000000-0005-0000-0000-000048130000}"/>
    <cellStyle name="Note 7 4 6" xfId="4441" xr:uid="{00000000-0005-0000-0000-000049130000}"/>
    <cellStyle name="Note 7 5" xfId="304" xr:uid="{00000000-0005-0000-0000-00004A130000}"/>
    <cellStyle name="Note 7 5 2" xfId="826" xr:uid="{00000000-0005-0000-0000-00004B130000}"/>
    <cellStyle name="Note 7 5 2 2" xfId="1870" xr:uid="{00000000-0005-0000-0000-00004C130000}"/>
    <cellStyle name="Note 7 5 2 2 2" xfId="6087" xr:uid="{00000000-0005-0000-0000-00004D130000}"/>
    <cellStyle name="Note 7 5 2 3" xfId="2912" xr:uid="{00000000-0005-0000-0000-00004E130000}"/>
    <cellStyle name="Note 7 5 2 3 2" xfId="7129" xr:uid="{00000000-0005-0000-0000-00004F130000}"/>
    <cellStyle name="Note 7 5 2 4" xfId="3954" xr:uid="{00000000-0005-0000-0000-000050130000}"/>
    <cellStyle name="Note 7 5 2 4 2" xfId="8171" xr:uid="{00000000-0005-0000-0000-000051130000}"/>
    <cellStyle name="Note 7 5 2 5" xfId="4996" xr:uid="{00000000-0005-0000-0000-000052130000}"/>
    <cellStyle name="Note 7 5 3" xfId="1349" xr:uid="{00000000-0005-0000-0000-000053130000}"/>
    <cellStyle name="Note 7 5 3 2" xfId="5566" xr:uid="{00000000-0005-0000-0000-000054130000}"/>
    <cellStyle name="Note 7 5 4" xfId="2391" xr:uid="{00000000-0005-0000-0000-000055130000}"/>
    <cellStyle name="Note 7 5 4 2" xfId="6608" xr:uid="{00000000-0005-0000-0000-000056130000}"/>
    <cellStyle name="Note 7 5 5" xfId="3433" xr:uid="{00000000-0005-0000-0000-000057130000}"/>
    <cellStyle name="Note 7 5 5 2" xfId="7650" xr:uid="{00000000-0005-0000-0000-000058130000}"/>
    <cellStyle name="Note 7 5 6" xfId="4475" xr:uid="{00000000-0005-0000-0000-000059130000}"/>
    <cellStyle name="Note 7 6" xfId="400" xr:uid="{00000000-0005-0000-0000-00005A130000}"/>
    <cellStyle name="Note 7 6 2" xfId="909" xr:uid="{00000000-0005-0000-0000-00005B130000}"/>
    <cellStyle name="Note 7 6 2 2" xfId="1953" xr:uid="{00000000-0005-0000-0000-00005C130000}"/>
    <cellStyle name="Note 7 6 2 2 2" xfId="6170" xr:uid="{00000000-0005-0000-0000-00005D130000}"/>
    <cellStyle name="Note 7 6 2 3" xfId="2995" xr:uid="{00000000-0005-0000-0000-00005E130000}"/>
    <cellStyle name="Note 7 6 2 3 2" xfId="7212" xr:uid="{00000000-0005-0000-0000-00005F130000}"/>
    <cellStyle name="Note 7 6 2 4" xfId="4037" xr:uid="{00000000-0005-0000-0000-000060130000}"/>
    <cellStyle name="Note 7 6 2 4 2" xfId="8254" xr:uid="{00000000-0005-0000-0000-000061130000}"/>
    <cellStyle name="Note 7 6 2 5" xfId="5079" xr:uid="{00000000-0005-0000-0000-000062130000}"/>
    <cellStyle name="Note 7 6 3" xfId="1445" xr:uid="{00000000-0005-0000-0000-000063130000}"/>
    <cellStyle name="Note 7 6 3 2" xfId="5662" xr:uid="{00000000-0005-0000-0000-000064130000}"/>
    <cellStyle name="Note 7 6 4" xfId="2487" xr:uid="{00000000-0005-0000-0000-000065130000}"/>
    <cellStyle name="Note 7 6 4 2" xfId="6704" xr:uid="{00000000-0005-0000-0000-000066130000}"/>
    <cellStyle name="Note 7 6 5" xfId="3529" xr:uid="{00000000-0005-0000-0000-000067130000}"/>
    <cellStyle name="Note 7 6 5 2" xfId="7746" xr:uid="{00000000-0005-0000-0000-000068130000}"/>
    <cellStyle name="Note 7 6 6" xfId="4571" xr:uid="{00000000-0005-0000-0000-000069130000}"/>
    <cellStyle name="Note 7 7" xfId="343" xr:uid="{00000000-0005-0000-0000-00006A130000}"/>
    <cellStyle name="Note 7 7 2" xfId="861" xr:uid="{00000000-0005-0000-0000-00006B130000}"/>
    <cellStyle name="Note 7 7 2 2" xfId="1905" xr:uid="{00000000-0005-0000-0000-00006C130000}"/>
    <cellStyle name="Note 7 7 2 2 2" xfId="6122" xr:uid="{00000000-0005-0000-0000-00006D130000}"/>
    <cellStyle name="Note 7 7 2 3" xfId="2947" xr:uid="{00000000-0005-0000-0000-00006E130000}"/>
    <cellStyle name="Note 7 7 2 3 2" xfId="7164" xr:uid="{00000000-0005-0000-0000-00006F130000}"/>
    <cellStyle name="Note 7 7 2 4" xfId="3989" xr:uid="{00000000-0005-0000-0000-000070130000}"/>
    <cellStyle name="Note 7 7 2 4 2" xfId="8206" xr:uid="{00000000-0005-0000-0000-000071130000}"/>
    <cellStyle name="Note 7 7 2 5" xfId="5031" xr:uid="{00000000-0005-0000-0000-000072130000}"/>
    <cellStyle name="Note 7 7 3" xfId="1388" xr:uid="{00000000-0005-0000-0000-000073130000}"/>
    <cellStyle name="Note 7 7 3 2" xfId="5605" xr:uid="{00000000-0005-0000-0000-000074130000}"/>
    <cellStyle name="Note 7 7 4" xfId="2430" xr:uid="{00000000-0005-0000-0000-000075130000}"/>
    <cellStyle name="Note 7 7 4 2" xfId="6647" xr:uid="{00000000-0005-0000-0000-000076130000}"/>
    <cellStyle name="Note 7 7 5" xfId="3472" xr:uid="{00000000-0005-0000-0000-000077130000}"/>
    <cellStyle name="Note 7 7 5 2" xfId="7689" xr:uid="{00000000-0005-0000-0000-000078130000}"/>
    <cellStyle name="Note 7 7 6" xfId="4514" xr:uid="{00000000-0005-0000-0000-000079130000}"/>
    <cellStyle name="Note 7 8" xfId="501" xr:uid="{00000000-0005-0000-0000-00007A130000}"/>
    <cellStyle name="Note 7 8 2" xfId="991" xr:uid="{00000000-0005-0000-0000-00007B130000}"/>
    <cellStyle name="Note 7 8 2 2" xfId="2035" xr:uid="{00000000-0005-0000-0000-00007C130000}"/>
    <cellStyle name="Note 7 8 2 2 2" xfId="6252" xr:uid="{00000000-0005-0000-0000-00007D130000}"/>
    <cellStyle name="Note 7 8 2 3" xfId="3077" xr:uid="{00000000-0005-0000-0000-00007E130000}"/>
    <cellStyle name="Note 7 8 2 3 2" xfId="7294" xr:uid="{00000000-0005-0000-0000-00007F130000}"/>
    <cellStyle name="Note 7 8 2 4" xfId="4119" xr:uid="{00000000-0005-0000-0000-000080130000}"/>
    <cellStyle name="Note 7 8 2 4 2" xfId="8336" xr:uid="{00000000-0005-0000-0000-000081130000}"/>
    <cellStyle name="Note 7 8 2 5" xfId="5161" xr:uid="{00000000-0005-0000-0000-000082130000}"/>
    <cellStyle name="Note 7 8 3" xfId="1545" xr:uid="{00000000-0005-0000-0000-000083130000}"/>
    <cellStyle name="Note 7 8 3 2" xfId="5762" xr:uid="{00000000-0005-0000-0000-000084130000}"/>
    <cellStyle name="Note 7 8 4" xfId="2587" xr:uid="{00000000-0005-0000-0000-000085130000}"/>
    <cellStyle name="Note 7 8 4 2" xfId="6804" xr:uid="{00000000-0005-0000-0000-000086130000}"/>
    <cellStyle name="Note 7 8 5" xfId="3629" xr:uid="{00000000-0005-0000-0000-000087130000}"/>
    <cellStyle name="Note 7 8 5 2" xfId="7846" xr:uid="{00000000-0005-0000-0000-000088130000}"/>
    <cellStyle name="Note 7 8 6" xfId="4671" xr:uid="{00000000-0005-0000-0000-000089130000}"/>
    <cellStyle name="Note 7 9" xfId="546" xr:uid="{00000000-0005-0000-0000-00008A130000}"/>
    <cellStyle name="Note 7 9 2" xfId="1028" xr:uid="{00000000-0005-0000-0000-00008B130000}"/>
    <cellStyle name="Note 7 9 2 2" xfId="2072" xr:uid="{00000000-0005-0000-0000-00008C130000}"/>
    <cellStyle name="Note 7 9 2 2 2" xfId="6289" xr:uid="{00000000-0005-0000-0000-00008D130000}"/>
    <cellStyle name="Note 7 9 2 3" xfId="3114" xr:uid="{00000000-0005-0000-0000-00008E130000}"/>
    <cellStyle name="Note 7 9 2 3 2" xfId="7331" xr:uid="{00000000-0005-0000-0000-00008F130000}"/>
    <cellStyle name="Note 7 9 2 4" xfId="4156" xr:uid="{00000000-0005-0000-0000-000090130000}"/>
    <cellStyle name="Note 7 9 2 4 2" xfId="8373" xr:uid="{00000000-0005-0000-0000-000091130000}"/>
    <cellStyle name="Note 7 9 2 5" xfId="5198" xr:uid="{00000000-0005-0000-0000-000092130000}"/>
    <cellStyle name="Note 7 9 3" xfId="1590" xr:uid="{00000000-0005-0000-0000-000093130000}"/>
    <cellStyle name="Note 7 9 3 2" xfId="5807" xr:uid="{00000000-0005-0000-0000-000094130000}"/>
    <cellStyle name="Note 7 9 4" xfId="2632" xr:uid="{00000000-0005-0000-0000-000095130000}"/>
    <cellStyle name="Note 7 9 4 2" xfId="6849" xr:uid="{00000000-0005-0000-0000-000096130000}"/>
    <cellStyle name="Note 7 9 5" xfId="3674" xr:uid="{00000000-0005-0000-0000-000097130000}"/>
    <cellStyle name="Note 7 9 5 2" xfId="7891" xr:uid="{00000000-0005-0000-0000-000098130000}"/>
    <cellStyle name="Note 7 9 6" xfId="4716" xr:uid="{00000000-0005-0000-0000-000099130000}"/>
    <cellStyle name="Note 8" xfId="89" xr:uid="{00000000-0005-0000-0000-00009A130000}"/>
    <cellStyle name="Note 8 10" xfId="613" xr:uid="{00000000-0005-0000-0000-00009B130000}"/>
    <cellStyle name="Note 8 10 2" xfId="1657" xr:uid="{00000000-0005-0000-0000-00009C130000}"/>
    <cellStyle name="Note 8 10 2 2" xfId="5874" xr:uid="{00000000-0005-0000-0000-00009D130000}"/>
    <cellStyle name="Note 8 10 3" xfId="2699" xr:uid="{00000000-0005-0000-0000-00009E130000}"/>
    <cellStyle name="Note 8 10 3 2" xfId="6916" xr:uid="{00000000-0005-0000-0000-00009F130000}"/>
    <cellStyle name="Note 8 10 4" xfId="3741" xr:uid="{00000000-0005-0000-0000-0000A0130000}"/>
    <cellStyle name="Note 8 10 4 2" xfId="7958" xr:uid="{00000000-0005-0000-0000-0000A1130000}"/>
    <cellStyle name="Note 8 10 5" xfId="4783" xr:uid="{00000000-0005-0000-0000-0000A2130000}"/>
    <cellStyle name="Note 8 11" xfId="360" xr:uid="{00000000-0005-0000-0000-0000A3130000}"/>
    <cellStyle name="Note 8 11 2" xfId="1405" xr:uid="{00000000-0005-0000-0000-0000A4130000}"/>
    <cellStyle name="Note 8 11 2 2" xfId="5622" xr:uid="{00000000-0005-0000-0000-0000A5130000}"/>
    <cellStyle name="Note 8 11 3" xfId="2447" xr:uid="{00000000-0005-0000-0000-0000A6130000}"/>
    <cellStyle name="Note 8 11 3 2" xfId="6664" xr:uid="{00000000-0005-0000-0000-0000A7130000}"/>
    <cellStyle name="Note 8 11 4" xfId="3489" xr:uid="{00000000-0005-0000-0000-0000A8130000}"/>
    <cellStyle name="Note 8 11 4 2" xfId="7706" xr:uid="{00000000-0005-0000-0000-0000A9130000}"/>
    <cellStyle name="Note 8 11 5" xfId="4531" xr:uid="{00000000-0005-0000-0000-0000AA130000}"/>
    <cellStyle name="Note 8 12" xfId="1082" xr:uid="{00000000-0005-0000-0000-0000AB130000}"/>
    <cellStyle name="Note 8 12 2" xfId="2126" xr:uid="{00000000-0005-0000-0000-0000AC130000}"/>
    <cellStyle name="Note 8 12 2 2" xfId="6343" xr:uid="{00000000-0005-0000-0000-0000AD130000}"/>
    <cellStyle name="Note 8 12 3" xfId="3168" xr:uid="{00000000-0005-0000-0000-0000AE130000}"/>
    <cellStyle name="Note 8 12 3 2" xfId="7385" xr:uid="{00000000-0005-0000-0000-0000AF130000}"/>
    <cellStyle name="Note 8 12 4" xfId="4210" xr:uid="{00000000-0005-0000-0000-0000B0130000}"/>
    <cellStyle name="Note 8 12 4 2" xfId="8427" xr:uid="{00000000-0005-0000-0000-0000B1130000}"/>
    <cellStyle name="Note 8 12 5" xfId="5252" xr:uid="{00000000-0005-0000-0000-0000B2130000}"/>
    <cellStyle name="Note 8 13" xfId="1136" xr:uid="{00000000-0005-0000-0000-0000B3130000}"/>
    <cellStyle name="Note 8 13 2" xfId="5353" xr:uid="{00000000-0005-0000-0000-0000B4130000}"/>
    <cellStyle name="Note 8 14" xfId="2178" xr:uid="{00000000-0005-0000-0000-0000B5130000}"/>
    <cellStyle name="Note 8 14 2" xfId="6395" xr:uid="{00000000-0005-0000-0000-0000B6130000}"/>
    <cellStyle name="Note 8 15" xfId="3220" xr:uid="{00000000-0005-0000-0000-0000B7130000}"/>
    <cellStyle name="Note 8 15 2" xfId="7437" xr:uid="{00000000-0005-0000-0000-0000B8130000}"/>
    <cellStyle name="Note 8 16" xfId="4262" xr:uid="{00000000-0005-0000-0000-0000B9130000}"/>
    <cellStyle name="Note 8 2" xfId="186" xr:uid="{00000000-0005-0000-0000-0000BA130000}"/>
    <cellStyle name="Note 8 2 2" xfId="708" xr:uid="{00000000-0005-0000-0000-0000BB130000}"/>
    <cellStyle name="Note 8 2 2 2" xfId="1752" xr:uid="{00000000-0005-0000-0000-0000BC130000}"/>
    <cellStyle name="Note 8 2 2 2 2" xfId="5969" xr:uid="{00000000-0005-0000-0000-0000BD130000}"/>
    <cellStyle name="Note 8 2 2 3" xfId="2794" xr:uid="{00000000-0005-0000-0000-0000BE130000}"/>
    <cellStyle name="Note 8 2 2 3 2" xfId="7011" xr:uid="{00000000-0005-0000-0000-0000BF130000}"/>
    <cellStyle name="Note 8 2 2 4" xfId="3836" xr:uid="{00000000-0005-0000-0000-0000C0130000}"/>
    <cellStyle name="Note 8 2 2 4 2" xfId="8053" xr:uid="{00000000-0005-0000-0000-0000C1130000}"/>
    <cellStyle name="Note 8 2 2 5" xfId="4878" xr:uid="{00000000-0005-0000-0000-0000C2130000}"/>
    <cellStyle name="Note 8 2 3" xfId="1231" xr:uid="{00000000-0005-0000-0000-0000C3130000}"/>
    <cellStyle name="Note 8 2 3 2" xfId="5448" xr:uid="{00000000-0005-0000-0000-0000C4130000}"/>
    <cellStyle name="Note 8 2 4" xfId="2273" xr:uid="{00000000-0005-0000-0000-0000C5130000}"/>
    <cellStyle name="Note 8 2 4 2" xfId="6490" xr:uid="{00000000-0005-0000-0000-0000C6130000}"/>
    <cellStyle name="Note 8 2 5" xfId="3315" xr:uid="{00000000-0005-0000-0000-0000C7130000}"/>
    <cellStyle name="Note 8 2 5 2" xfId="7532" xr:uid="{00000000-0005-0000-0000-0000C8130000}"/>
    <cellStyle name="Note 8 2 6" xfId="4357" xr:uid="{00000000-0005-0000-0000-0000C9130000}"/>
    <cellStyle name="Note 8 3" xfId="231" xr:uid="{00000000-0005-0000-0000-0000CA130000}"/>
    <cellStyle name="Note 8 3 2" xfId="753" xr:uid="{00000000-0005-0000-0000-0000CB130000}"/>
    <cellStyle name="Note 8 3 2 2" xfId="1797" xr:uid="{00000000-0005-0000-0000-0000CC130000}"/>
    <cellStyle name="Note 8 3 2 2 2" xfId="6014" xr:uid="{00000000-0005-0000-0000-0000CD130000}"/>
    <cellStyle name="Note 8 3 2 3" xfId="2839" xr:uid="{00000000-0005-0000-0000-0000CE130000}"/>
    <cellStyle name="Note 8 3 2 3 2" xfId="7056" xr:uid="{00000000-0005-0000-0000-0000CF130000}"/>
    <cellStyle name="Note 8 3 2 4" xfId="3881" xr:uid="{00000000-0005-0000-0000-0000D0130000}"/>
    <cellStyle name="Note 8 3 2 4 2" xfId="8098" xr:uid="{00000000-0005-0000-0000-0000D1130000}"/>
    <cellStyle name="Note 8 3 2 5" xfId="4923" xr:uid="{00000000-0005-0000-0000-0000D2130000}"/>
    <cellStyle name="Note 8 3 3" xfId="1276" xr:uid="{00000000-0005-0000-0000-0000D3130000}"/>
    <cellStyle name="Note 8 3 3 2" xfId="5493" xr:uid="{00000000-0005-0000-0000-0000D4130000}"/>
    <cellStyle name="Note 8 3 4" xfId="2318" xr:uid="{00000000-0005-0000-0000-0000D5130000}"/>
    <cellStyle name="Note 8 3 4 2" xfId="6535" xr:uid="{00000000-0005-0000-0000-0000D6130000}"/>
    <cellStyle name="Note 8 3 5" xfId="3360" xr:uid="{00000000-0005-0000-0000-0000D7130000}"/>
    <cellStyle name="Note 8 3 5 2" xfId="7577" xr:uid="{00000000-0005-0000-0000-0000D8130000}"/>
    <cellStyle name="Note 8 3 6" xfId="4402" xr:uid="{00000000-0005-0000-0000-0000D9130000}"/>
    <cellStyle name="Note 8 4" xfId="272" xr:uid="{00000000-0005-0000-0000-0000DA130000}"/>
    <cellStyle name="Note 8 4 2" xfId="794" xr:uid="{00000000-0005-0000-0000-0000DB130000}"/>
    <cellStyle name="Note 8 4 2 2" xfId="1838" xr:uid="{00000000-0005-0000-0000-0000DC130000}"/>
    <cellStyle name="Note 8 4 2 2 2" xfId="6055" xr:uid="{00000000-0005-0000-0000-0000DD130000}"/>
    <cellStyle name="Note 8 4 2 3" xfId="2880" xr:uid="{00000000-0005-0000-0000-0000DE130000}"/>
    <cellStyle name="Note 8 4 2 3 2" xfId="7097" xr:uid="{00000000-0005-0000-0000-0000DF130000}"/>
    <cellStyle name="Note 8 4 2 4" xfId="3922" xr:uid="{00000000-0005-0000-0000-0000E0130000}"/>
    <cellStyle name="Note 8 4 2 4 2" xfId="8139" xr:uid="{00000000-0005-0000-0000-0000E1130000}"/>
    <cellStyle name="Note 8 4 2 5" xfId="4964" xr:uid="{00000000-0005-0000-0000-0000E2130000}"/>
    <cellStyle name="Note 8 4 3" xfId="1317" xr:uid="{00000000-0005-0000-0000-0000E3130000}"/>
    <cellStyle name="Note 8 4 3 2" xfId="5534" xr:uid="{00000000-0005-0000-0000-0000E4130000}"/>
    <cellStyle name="Note 8 4 4" xfId="2359" xr:uid="{00000000-0005-0000-0000-0000E5130000}"/>
    <cellStyle name="Note 8 4 4 2" xfId="6576" xr:uid="{00000000-0005-0000-0000-0000E6130000}"/>
    <cellStyle name="Note 8 4 5" xfId="3401" xr:uid="{00000000-0005-0000-0000-0000E7130000}"/>
    <cellStyle name="Note 8 4 5 2" xfId="7618" xr:uid="{00000000-0005-0000-0000-0000E8130000}"/>
    <cellStyle name="Note 8 4 6" xfId="4443" xr:uid="{00000000-0005-0000-0000-0000E9130000}"/>
    <cellStyle name="Note 8 5" xfId="310" xr:uid="{00000000-0005-0000-0000-0000EA130000}"/>
    <cellStyle name="Note 8 5 2" xfId="832" xr:uid="{00000000-0005-0000-0000-0000EB130000}"/>
    <cellStyle name="Note 8 5 2 2" xfId="1876" xr:uid="{00000000-0005-0000-0000-0000EC130000}"/>
    <cellStyle name="Note 8 5 2 2 2" xfId="6093" xr:uid="{00000000-0005-0000-0000-0000ED130000}"/>
    <cellStyle name="Note 8 5 2 3" xfId="2918" xr:uid="{00000000-0005-0000-0000-0000EE130000}"/>
    <cellStyle name="Note 8 5 2 3 2" xfId="7135" xr:uid="{00000000-0005-0000-0000-0000EF130000}"/>
    <cellStyle name="Note 8 5 2 4" xfId="3960" xr:uid="{00000000-0005-0000-0000-0000F0130000}"/>
    <cellStyle name="Note 8 5 2 4 2" xfId="8177" xr:uid="{00000000-0005-0000-0000-0000F1130000}"/>
    <cellStyle name="Note 8 5 2 5" xfId="5002" xr:uid="{00000000-0005-0000-0000-0000F2130000}"/>
    <cellStyle name="Note 8 5 3" xfId="1355" xr:uid="{00000000-0005-0000-0000-0000F3130000}"/>
    <cellStyle name="Note 8 5 3 2" xfId="5572" xr:uid="{00000000-0005-0000-0000-0000F4130000}"/>
    <cellStyle name="Note 8 5 4" xfId="2397" xr:uid="{00000000-0005-0000-0000-0000F5130000}"/>
    <cellStyle name="Note 8 5 4 2" xfId="6614" xr:uid="{00000000-0005-0000-0000-0000F6130000}"/>
    <cellStyle name="Note 8 5 5" xfId="3439" xr:uid="{00000000-0005-0000-0000-0000F7130000}"/>
    <cellStyle name="Note 8 5 5 2" xfId="7656" xr:uid="{00000000-0005-0000-0000-0000F8130000}"/>
    <cellStyle name="Note 8 5 6" xfId="4481" xr:uid="{00000000-0005-0000-0000-0000F9130000}"/>
    <cellStyle name="Note 8 6" xfId="402" xr:uid="{00000000-0005-0000-0000-0000FA130000}"/>
    <cellStyle name="Note 8 6 2" xfId="911" xr:uid="{00000000-0005-0000-0000-0000FB130000}"/>
    <cellStyle name="Note 8 6 2 2" xfId="1955" xr:uid="{00000000-0005-0000-0000-0000FC130000}"/>
    <cellStyle name="Note 8 6 2 2 2" xfId="6172" xr:uid="{00000000-0005-0000-0000-0000FD130000}"/>
    <cellStyle name="Note 8 6 2 3" xfId="2997" xr:uid="{00000000-0005-0000-0000-0000FE130000}"/>
    <cellStyle name="Note 8 6 2 3 2" xfId="7214" xr:uid="{00000000-0005-0000-0000-0000FF130000}"/>
    <cellStyle name="Note 8 6 2 4" xfId="4039" xr:uid="{00000000-0005-0000-0000-000000140000}"/>
    <cellStyle name="Note 8 6 2 4 2" xfId="8256" xr:uid="{00000000-0005-0000-0000-000001140000}"/>
    <cellStyle name="Note 8 6 2 5" xfId="5081" xr:uid="{00000000-0005-0000-0000-000002140000}"/>
    <cellStyle name="Note 8 6 3" xfId="1447" xr:uid="{00000000-0005-0000-0000-000003140000}"/>
    <cellStyle name="Note 8 6 3 2" xfId="5664" xr:uid="{00000000-0005-0000-0000-000004140000}"/>
    <cellStyle name="Note 8 6 4" xfId="2489" xr:uid="{00000000-0005-0000-0000-000005140000}"/>
    <cellStyle name="Note 8 6 4 2" xfId="6706" xr:uid="{00000000-0005-0000-0000-000006140000}"/>
    <cellStyle name="Note 8 6 5" xfId="3531" xr:uid="{00000000-0005-0000-0000-000007140000}"/>
    <cellStyle name="Note 8 6 5 2" xfId="7748" xr:uid="{00000000-0005-0000-0000-000008140000}"/>
    <cellStyle name="Note 8 6 6" xfId="4573" xr:uid="{00000000-0005-0000-0000-000009140000}"/>
    <cellStyle name="Note 8 7" xfId="345" xr:uid="{00000000-0005-0000-0000-00000A140000}"/>
    <cellStyle name="Note 8 7 2" xfId="863" xr:uid="{00000000-0005-0000-0000-00000B140000}"/>
    <cellStyle name="Note 8 7 2 2" xfId="1907" xr:uid="{00000000-0005-0000-0000-00000C140000}"/>
    <cellStyle name="Note 8 7 2 2 2" xfId="6124" xr:uid="{00000000-0005-0000-0000-00000D140000}"/>
    <cellStyle name="Note 8 7 2 3" xfId="2949" xr:uid="{00000000-0005-0000-0000-00000E140000}"/>
    <cellStyle name="Note 8 7 2 3 2" xfId="7166" xr:uid="{00000000-0005-0000-0000-00000F140000}"/>
    <cellStyle name="Note 8 7 2 4" xfId="3991" xr:uid="{00000000-0005-0000-0000-000010140000}"/>
    <cellStyle name="Note 8 7 2 4 2" xfId="8208" xr:uid="{00000000-0005-0000-0000-000011140000}"/>
    <cellStyle name="Note 8 7 2 5" xfId="5033" xr:uid="{00000000-0005-0000-0000-000012140000}"/>
    <cellStyle name="Note 8 7 3" xfId="1390" xr:uid="{00000000-0005-0000-0000-000013140000}"/>
    <cellStyle name="Note 8 7 3 2" xfId="5607" xr:uid="{00000000-0005-0000-0000-000014140000}"/>
    <cellStyle name="Note 8 7 4" xfId="2432" xr:uid="{00000000-0005-0000-0000-000015140000}"/>
    <cellStyle name="Note 8 7 4 2" xfId="6649" xr:uid="{00000000-0005-0000-0000-000016140000}"/>
    <cellStyle name="Note 8 7 5" xfId="3474" xr:uid="{00000000-0005-0000-0000-000017140000}"/>
    <cellStyle name="Note 8 7 5 2" xfId="7691" xr:uid="{00000000-0005-0000-0000-000018140000}"/>
    <cellStyle name="Note 8 7 6" xfId="4516" xr:uid="{00000000-0005-0000-0000-000019140000}"/>
    <cellStyle name="Note 8 8" xfId="503" xr:uid="{00000000-0005-0000-0000-00001A140000}"/>
    <cellStyle name="Note 8 8 2" xfId="993" xr:uid="{00000000-0005-0000-0000-00001B140000}"/>
    <cellStyle name="Note 8 8 2 2" xfId="2037" xr:uid="{00000000-0005-0000-0000-00001C140000}"/>
    <cellStyle name="Note 8 8 2 2 2" xfId="6254" xr:uid="{00000000-0005-0000-0000-00001D140000}"/>
    <cellStyle name="Note 8 8 2 3" xfId="3079" xr:uid="{00000000-0005-0000-0000-00001E140000}"/>
    <cellStyle name="Note 8 8 2 3 2" xfId="7296" xr:uid="{00000000-0005-0000-0000-00001F140000}"/>
    <cellStyle name="Note 8 8 2 4" xfId="4121" xr:uid="{00000000-0005-0000-0000-000020140000}"/>
    <cellStyle name="Note 8 8 2 4 2" xfId="8338" xr:uid="{00000000-0005-0000-0000-000021140000}"/>
    <cellStyle name="Note 8 8 2 5" xfId="5163" xr:uid="{00000000-0005-0000-0000-000022140000}"/>
    <cellStyle name="Note 8 8 3" xfId="1547" xr:uid="{00000000-0005-0000-0000-000023140000}"/>
    <cellStyle name="Note 8 8 3 2" xfId="5764" xr:uid="{00000000-0005-0000-0000-000024140000}"/>
    <cellStyle name="Note 8 8 4" xfId="2589" xr:uid="{00000000-0005-0000-0000-000025140000}"/>
    <cellStyle name="Note 8 8 4 2" xfId="6806" xr:uid="{00000000-0005-0000-0000-000026140000}"/>
    <cellStyle name="Note 8 8 5" xfId="3631" xr:uid="{00000000-0005-0000-0000-000027140000}"/>
    <cellStyle name="Note 8 8 5 2" xfId="7848" xr:uid="{00000000-0005-0000-0000-000028140000}"/>
    <cellStyle name="Note 8 8 6" xfId="4673" xr:uid="{00000000-0005-0000-0000-000029140000}"/>
    <cellStyle name="Note 8 9" xfId="560" xr:uid="{00000000-0005-0000-0000-00002A140000}"/>
    <cellStyle name="Note 8 9 2" xfId="1036" xr:uid="{00000000-0005-0000-0000-00002B140000}"/>
    <cellStyle name="Note 8 9 2 2" xfId="2080" xr:uid="{00000000-0005-0000-0000-00002C140000}"/>
    <cellStyle name="Note 8 9 2 2 2" xfId="6297" xr:uid="{00000000-0005-0000-0000-00002D140000}"/>
    <cellStyle name="Note 8 9 2 3" xfId="3122" xr:uid="{00000000-0005-0000-0000-00002E140000}"/>
    <cellStyle name="Note 8 9 2 3 2" xfId="7339" xr:uid="{00000000-0005-0000-0000-00002F140000}"/>
    <cellStyle name="Note 8 9 2 4" xfId="4164" xr:uid="{00000000-0005-0000-0000-000030140000}"/>
    <cellStyle name="Note 8 9 2 4 2" xfId="8381" xr:uid="{00000000-0005-0000-0000-000031140000}"/>
    <cellStyle name="Note 8 9 2 5" xfId="5206" xr:uid="{00000000-0005-0000-0000-000032140000}"/>
    <cellStyle name="Note 8 9 3" xfId="1604" xr:uid="{00000000-0005-0000-0000-000033140000}"/>
    <cellStyle name="Note 8 9 3 2" xfId="5821" xr:uid="{00000000-0005-0000-0000-000034140000}"/>
    <cellStyle name="Note 8 9 4" xfId="2646" xr:uid="{00000000-0005-0000-0000-000035140000}"/>
    <cellStyle name="Note 8 9 4 2" xfId="6863" xr:uid="{00000000-0005-0000-0000-000036140000}"/>
    <cellStyle name="Note 8 9 5" xfId="3688" xr:uid="{00000000-0005-0000-0000-000037140000}"/>
    <cellStyle name="Note 8 9 5 2" xfId="7905" xr:uid="{00000000-0005-0000-0000-000038140000}"/>
    <cellStyle name="Note 8 9 6" xfId="4730" xr:uid="{00000000-0005-0000-0000-000039140000}"/>
    <cellStyle name="Note 9" xfId="102" xr:uid="{00000000-0005-0000-0000-00003A140000}"/>
    <cellStyle name="Note 9 10" xfId="625" xr:uid="{00000000-0005-0000-0000-00003B140000}"/>
    <cellStyle name="Note 9 10 2" xfId="1669" xr:uid="{00000000-0005-0000-0000-00003C140000}"/>
    <cellStyle name="Note 9 10 2 2" xfId="5886" xr:uid="{00000000-0005-0000-0000-00003D140000}"/>
    <cellStyle name="Note 9 10 3" xfId="2711" xr:uid="{00000000-0005-0000-0000-00003E140000}"/>
    <cellStyle name="Note 9 10 3 2" xfId="6928" xr:uid="{00000000-0005-0000-0000-00003F140000}"/>
    <cellStyle name="Note 9 10 4" xfId="3753" xr:uid="{00000000-0005-0000-0000-000040140000}"/>
    <cellStyle name="Note 9 10 4 2" xfId="7970" xr:uid="{00000000-0005-0000-0000-000041140000}"/>
    <cellStyle name="Note 9 10 5" xfId="4795" xr:uid="{00000000-0005-0000-0000-000042140000}"/>
    <cellStyle name="Note 9 11" xfId="427" xr:uid="{00000000-0005-0000-0000-000043140000}"/>
    <cellStyle name="Note 9 11 2" xfId="1471" xr:uid="{00000000-0005-0000-0000-000044140000}"/>
    <cellStyle name="Note 9 11 2 2" xfId="5688" xr:uid="{00000000-0005-0000-0000-000045140000}"/>
    <cellStyle name="Note 9 11 3" xfId="2513" xr:uid="{00000000-0005-0000-0000-000046140000}"/>
    <cellStyle name="Note 9 11 3 2" xfId="6730" xr:uid="{00000000-0005-0000-0000-000047140000}"/>
    <cellStyle name="Note 9 11 4" xfId="3555" xr:uid="{00000000-0005-0000-0000-000048140000}"/>
    <cellStyle name="Note 9 11 4 2" xfId="7772" xr:uid="{00000000-0005-0000-0000-000049140000}"/>
    <cellStyle name="Note 9 11 5" xfId="4597" xr:uid="{00000000-0005-0000-0000-00004A140000}"/>
    <cellStyle name="Note 9 12" xfId="1088" xr:uid="{00000000-0005-0000-0000-00004B140000}"/>
    <cellStyle name="Note 9 12 2" xfId="2132" xr:uid="{00000000-0005-0000-0000-00004C140000}"/>
    <cellStyle name="Note 9 12 2 2" xfId="6349" xr:uid="{00000000-0005-0000-0000-00004D140000}"/>
    <cellStyle name="Note 9 12 3" xfId="3174" xr:uid="{00000000-0005-0000-0000-00004E140000}"/>
    <cellStyle name="Note 9 12 3 2" xfId="7391" xr:uid="{00000000-0005-0000-0000-00004F140000}"/>
    <cellStyle name="Note 9 12 4" xfId="4216" xr:uid="{00000000-0005-0000-0000-000050140000}"/>
    <cellStyle name="Note 9 12 4 2" xfId="8433" xr:uid="{00000000-0005-0000-0000-000051140000}"/>
    <cellStyle name="Note 9 12 5" xfId="5258" xr:uid="{00000000-0005-0000-0000-000052140000}"/>
    <cellStyle name="Note 9 13" xfId="1148" xr:uid="{00000000-0005-0000-0000-000053140000}"/>
    <cellStyle name="Note 9 13 2" xfId="5365" xr:uid="{00000000-0005-0000-0000-000054140000}"/>
    <cellStyle name="Note 9 14" xfId="2190" xr:uid="{00000000-0005-0000-0000-000055140000}"/>
    <cellStyle name="Note 9 14 2" xfId="6407" xr:uid="{00000000-0005-0000-0000-000056140000}"/>
    <cellStyle name="Note 9 15" xfId="3232" xr:uid="{00000000-0005-0000-0000-000057140000}"/>
    <cellStyle name="Note 9 15 2" xfId="7449" xr:uid="{00000000-0005-0000-0000-000058140000}"/>
    <cellStyle name="Note 9 16" xfId="4274" xr:uid="{00000000-0005-0000-0000-000059140000}"/>
    <cellStyle name="Note 9 2" xfId="192" xr:uid="{00000000-0005-0000-0000-00005A140000}"/>
    <cellStyle name="Note 9 2 2" xfId="714" xr:uid="{00000000-0005-0000-0000-00005B140000}"/>
    <cellStyle name="Note 9 2 2 2" xfId="1758" xr:uid="{00000000-0005-0000-0000-00005C140000}"/>
    <cellStyle name="Note 9 2 2 2 2" xfId="5975" xr:uid="{00000000-0005-0000-0000-00005D140000}"/>
    <cellStyle name="Note 9 2 2 3" xfId="2800" xr:uid="{00000000-0005-0000-0000-00005E140000}"/>
    <cellStyle name="Note 9 2 2 3 2" xfId="7017" xr:uid="{00000000-0005-0000-0000-00005F140000}"/>
    <cellStyle name="Note 9 2 2 4" xfId="3842" xr:uid="{00000000-0005-0000-0000-000060140000}"/>
    <cellStyle name="Note 9 2 2 4 2" xfId="8059" xr:uid="{00000000-0005-0000-0000-000061140000}"/>
    <cellStyle name="Note 9 2 2 5" xfId="4884" xr:uid="{00000000-0005-0000-0000-000062140000}"/>
    <cellStyle name="Note 9 2 3" xfId="1237" xr:uid="{00000000-0005-0000-0000-000063140000}"/>
    <cellStyle name="Note 9 2 3 2" xfId="5454" xr:uid="{00000000-0005-0000-0000-000064140000}"/>
    <cellStyle name="Note 9 2 4" xfId="2279" xr:uid="{00000000-0005-0000-0000-000065140000}"/>
    <cellStyle name="Note 9 2 4 2" xfId="6496" xr:uid="{00000000-0005-0000-0000-000066140000}"/>
    <cellStyle name="Note 9 2 5" xfId="3321" xr:uid="{00000000-0005-0000-0000-000067140000}"/>
    <cellStyle name="Note 9 2 5 2" xfId="7538" xr:uid="{00000000-0005-0000-0000-000068140000}"/>
    <cellStyle name="Note 9 2 6" xfId="4363" xr:uid="{00000000-0005-0000-0000-000069140000}"/>
    <cellStyle name="Note 9 3" xfId="98" xr:uid="{00000000-0005-0000-0000-00006A140000}"/>
    <cellStyle name="Note 9 3 2" xfId="621" xr:uid="{00000000-0005-0000-0000-00006B140000}"/>
    <cellStyle name="Note 9 3 2 2" xfId="1665" xr:uid="{00000000-0005-0000-0000-00006C140000}"/>
    <cellStyle name="Note 9 3 2 2 2" xfId="5882" xr:uid="{00000000-0005-0000-0000-00006D140000}"/>
    <cellStyle name="Note 9 3 2 3" xfId="2707" xr:uid="{00000000-0005-0000-0000-00006E140000}"/>
    <cellStyle name="Note 9 3 2 3 2" xfId="6924" xr:uid="{00000000-0005-0000-0000-00006F140000}"/>
    <cellStyle name="Note 9 3 2 4" xfId="3749" xr:uid="{00000000-0005-0000-0000-000070140000}"/>
    <cellStyle name="Note 9 3 2 4 2" xfId="7966" xr:uid="{00000000-0005-0000-0000-000071140000}"/>
    <cellStyle name="Note 9 3 2 5" xfId="4791" xr:uid="{00000000-0005-0000-0000-000072140000}"/>
    <cellStyle name="Note 9 3 3" xfId="1144" xr:uid="{00000000-0005-0000-0000-000073140000}"/>
    <cellStyle name="Note 9 3 3 2" xfId="5361" xr:uid="{00000000-0005-0000-0000-000074140000}"/>
    <cellStyle name="Note 9 3 4" xfId="2186" xr:uid="{00000000-0005-0000-0000-000075140000}"/>
    <cellStyle name="Note 9 3 4 2" xfId="6403" xr:uid="{00000000-0005-0000-0000-000076140000}"/>
    <cellStyle name="Note 9 3 5" xfId="3228" xr:uid="{00000000-0005-0000-0000-000077140000}"/>
    <cellStyle name="Note 9 3 5 2" xfId="7445" xr:uid="{00000000-0005-0000-0000-000078140000}"/>
    <cellStyle name="Note 9 3 6" xfId="4270" xr:uid="{00000000-0005-0000-0000-000079140000}"/>
    <cellStyle name="Note 9 4" xfId="278" xr:uid="{00000000-0005-0000-0000-00007A140000}"/>
    <cellStyle name="Note 9 4 2" xfId="800" xr:uid="{00000000-0005-0000-0000-00007B140000}"/>
    <cellStyle name="Note 9 4 2 2" xfId="1844" xr:uid="{00000000-0005-0000-0000-00007C140000}"/>
    <cellStyle name="Note 9 4 2 2 2" xfId="6061" xr:uid="{00000000-0005-0000-0000-00007D140000}"/>
    <cellStyle name="Note 9 4 2 3" xfId="2886" xr:uid="{00000000-0005-0000-0000-00007E140000}"/>
    <cellStyle name="Note 9 4 2 3 2" xfId="7103" xr:uid="{00000000-0005-0000-0000-00007F140000}"/>
    <cellStyle name="Note 9 4 2 4" xfId="3928" xr:uid="{00000000-0005-0000-0000-000080140000}"/>
    <cellStyle name="Note 9 4 2 4 2" xfId="8145" xr:uid="{00000000-0005-0000-0000-000081140000}"/>
    <cellStyle name="Note 9 4 2 5" xfId="4970" xr:uid="{00000000-0005-0000-0000-000082140000}"/>
    <cellStyle name="Note 9 4 3" xfId="1323" xr:uid="{00000000-0005-0000-0000-000083140000}"/>
    <cellStyle name="Note 9 4 3 2" xfId="5540" xr:uid="{00000000-0005-0000-0000-000084140000}"/>
    <cellStyle name="Note 9 4 4" xfId="2365" xr:uid="{00000000-0005-0000-0000-000085140000}"/>
    <cellStyle name="Note 9 4 4 2" xfId="6582" xr:uid="{00000000-0005-0000-0000-000086140000}"/>
    <cellStyle name="Note 9 4 5" xfId="3407" xr:uid="{00000000-0005-0000-0000-000087140000}"/>
    <cellStyle name="Note 9 4 5 2" xfId="7624" xr:uid="{00000000-0005-0000-0000-000088140000}"/>
    <cellStyle name="Note 9 4 6" xfId="4449" xr:uid="{00000000-0005-0000-0000-000089140000}"/>
    <cellStyle name="Note 9 5" xfId="120" xr:uid="{00000000-0005-0000-0000-00008A140000}"/>
    <cellStyle name="Note 9 5 2" xfId="643" xr:uid="{00000000-0005-0000-0000-00008B140000}"/>
    <cellStyle name="Note 9 5 2 2" xfId="1687" xr:uid="{00000000-0005-0000-0000-00008C140000}"/>
    <cellStyle name="Note 9 5 2 2 2" xfId="5904" xr:uid="{00000000-0005-0000-0000-00008D140000}"/>
    <cellStyle name="Note 9 5 2 3" xfId="2729" xr:uid="{00000000-0005-0000-0000-00008E140000}"/>
    <cellStyle name="Note 9 5 2 3 2" xfId="6946" xr:uid="{00000000-0005-0000-0000-00008F140000}"/>
    <cellStyle name="Note 9 5 2 4" xfId="3771" xr:uid="{00000000-0005-0000-0000-000090140000}"/>
    <cellStyle name="Note 9 5 2 4 2" xfId="7988" xr:uid="{00000000-0005-0000-0000-000091140000}"/>
    <cellStyle name="Note 9 5 2 5" xfId="4813" xr:uid="{00000000-0005-0000-0000-000092140000}"/>
    <cellStyle name="Note 9 5 3" xfId="1166" xr:uid="{00000000-0005-0000-0000-000093140000}"/>
    <cellStyle name="Note 9 5 3 2" xfId="5383" xr:uid="{00000000-0005-0000-0000-000094140000}"/>
    <cellStyle name="Note 9 5 4" xfId="2208" xr:uid="{00000000-0005-0000-0000-000095140000}"/>
    <cellStyle name="Note 9 5 4 2" xfId="6425" xr:uid="{00000000-0005-0000-0000-000096140000}"/>
    <cellStyle name="Note 9 5 5" xfId="3250" xr:uid="{00000000-0005-0000-0000-000097140000}"/>
    <cellStyle name="Note 9 5 5 2" xfId="7467" xr:uid="{00000000-0005-0000-0000-000098140000}"/>
    <cellStyle name="Note 9 5 6" xfId="4292" xr:uid="{00000000-0005-0000-0000-000099140000}"/>
    <cellStyle name="Note 9 6" xfId="408" xr:uid="{00000000-0005-0000-0000-00009A140000}"/>
    <cellStyle name="Note 9 6 2" xfId="917" xr:uid="{00000000-0005-0000-0000-00009B140000}"/>
    <cellStyle name="Note 9 6 2 2" xfId="1961" xr:uid="{00000000-0005-0000-0000-00009C140000}"/>
    <cellStyle name="Note 9 6 2 2 2" xfId="6178" xr:uid="{00000000-0005-0000-0000-00009D140000}"/>
    <cellStyle name="Note 9 6 2 3" xfId="3003" xr:uid="{00000000-0005-0000-0000-00009E140000}"/>
    <cellStyle name="Note 9 6 2 3 2" xfId="7220" xr:uid="{00000000-0005-0000-0000-00009F140000}"/>
    <cellStyle name="Note 9 6 2 4" xfId="4045" xr:uid="{00000000-0005-0000-0000-0000A0140000}"/>
    <cellStyle name="Note 9 6 2 4 2" xfId="8262" xr:uid="{00000000-0005-0000-0000-0000A1140000}"/>
    <cellStyle name="Note 9 6 2 5" xfId="5087" xr:uid="{00000000-0005-0000-0000-0000A2140000}"/>
    <cellStyle name="Note 9 6 3" xfId="1453" xr:uid="{00000000-0005-0000-0000-0000A3140000}"/>
    <cellStyle name="Note 9 6 3 2" xfId="5670" xr:uid="{00000000-0005-0000-0000-0000A4140000}"/>
    <cellStyle name="Note 9 6 4" xfId="2495" xr:uid="{00000000-0005-0000-0000-0000A5140000}"/>
    <cellStyle name="Note 9 6 4 2" xfId="6712" xr:uid="{00000000-0005-0000-0000-0000A6140000}"/>
    <cellStyle name="Note 9 6 5" xfId="3537" xr:uid="{00000000-0005-0000-0000-0000A7140000}"/>
    <cellStyle name="Note 9 6 5 2" xfId="7754" xr:uid="{00000000-0005-0000-0000-0000A8140000}"/>
    <cellStyle name="Note 9 6 6" xfId="4579" xr:uid="{00000000-0005-0000-0000-0000A9140000}"/>
    <cellStyle name="Note 9 7" xfId="318" xr:uid="{00000000-0005-0000-0000-0000AA140000}"/>
    <cellStyle name="Note 9 7 2" xfId="840" xr:uid="{00000000-0005-0000-0000-0000AB140000}"/>
    <cellStyle name="Note 9 7 2 2" xfId="1884" xr:uid="{00000000-0005-0000-0000-0000AC140000}"/>
    <cellStyle name="Note 9 7 2 2 2" xfId="6101" xr:uid="{00000000-0005-0000-0000-0000AD140000}"/>
    <cellStyle name="Note 9 7 2 3" xfId="2926" xr:uid="{00000000-0005-0000-0000-0000AE140000}"/>
    <cellStyle name="Note 9 7 2 3 2" xfId="7143" xr:uid="{00000000-0005-0000-0000-0000AF140000}"/>
    <cellStyle name="Note 9 7 2 4" xfId="3968" xr:uid="{00000000-0005-0000-0000-0000B0140000}"/>
    <cellStyle name="Note 9 7 2 4 2" xfId="8185" xr:uid="{00000000-0005-0000-0000-0000B1140000}"/>
    <cellStyle name="Note 9 7 2 5" xfId="5010" xr:uid="{00000000-0005-0000-0000-0000B2140000}"/>
    <cellStyle name="Note 9 7 3" xfId="1363" xr:uid="{00000000-0005-0000-0000-0000B3140000}"/>
    <cellStyle name="Note 9 7 3 2" xfId="5580" xr:uid="{00000000-0005-0000-0000-0000B4140000}"/>
    <cellStyle name="Note 9 7 4" xfId="2405" xr:uid="{00000000-0005-0000-0000-0000B5140000}"/>
    <cellStyle name="Note 9 7 4 2" xfId="6622" xr:uid="{00000000-0005-0000-0000-0000B6140000}"/>
    <cellStyle name="Note 9 7 5" xfId="3447" xr:uid="{00000000-0005-0000-0000-0000B7140000}"/>
    <cellStyle name="Note 9 7 5 2" xfId="7664" xr:uid="{00000000-0005-0000-0000-0000B8140000}"/>
    <cellStyle name="Note 9 7 6" xfId="4489" xr:uid="{00000000-0005-0000-0000-0000B9140000}"/>
    <cellStyle name="Note 9 8" xfId="509" xr:uid="{00000000-0005-0000-0000-0000BA140000}"/>
    <cellStyle name="Note 9 8 2" xfId="999" xr:uid="{00000000-0005-0000-0000-0000BB140000}"/>
    <cellStyle name="Note 9 8 2 2" xfId="2043" xr:uid="{00000000-0005-0000-0000-0000BC140000}"/>
    <cellStyle name="Note 9 8 2 2 2" xfId="6260" xr:uid="{00000000-0005-0000-0000-0000BD140000}"/>
    <cellStyle name="Note 9 8 2 3" xfId="3085" xr:uid="{00000000-0005-0000-0000-0000BE140000}"/>
    <cellStyle name="Note 9 8 2 3 2" xfId="7302" xr:uid="{00000000-0005-0000-0000-0000BF140000}"/>
    <cellStyle name="Note 9 8 2 4" xfId="4127" xr:uid="{00000000-0005-0000-0000-0000C0140000}"/>
    <cellStyle name="Note 9 8 2 4 2" xfId="8344" xr:uid="{00000000-0005-0000-0000-0000C1140000}"/>
    <cellStyle name="Note 9 8 2 5" xfId="5169" xr:uid="{00000000-0005-0000-0000-0000C2140000}"/>
    <cellStyle name="Note 9 8 3" xfId="1553" xr:uid="{00000000-0005-0000-0000-0000C3140000}"/>
    <cellStyle name="Note 9 8 3 2" xfId="5770" xr:uid="{00000000-0005-0000-0000-0000C4140000}"/>
    <cellStyle name="Note 9 8 4" xfId="2595" xr:uid="{00000000-0005-0000-0000-0000C5140000}"/>
    <cellStyle name="Note 9 8 4 2" xfId="6812" xr:uid="{00000000-0005-0000-0000-0000C6140000}"/>
    <cellStyle name="Note 9 8 5" xfId="3637" xr:uid="{00000000-0005-0000-0000-0000C7140000}"/>
    <cellStyle name="Note 9 8 5 2" xfId="7854" xr:uid="{00000000-0005-0000-0000-0000C8140000}"/>
    <cellStyle name="Note 9 8 6" xfId="4679" xr:uid="{00000000-0005-0000-0000-0000C9140000}"/>
    <cellStyle name="Note 9 9" xfId="423" xr:uid="{00000000-0005-0000-0000-0000CA140000}"/>
    <cellStyle name="Note 9 9 2" xfId="928" xr:uid="{00000000-0005-0000-0000-0000CB140000}"/>
    <cellStyle name="Note 9 9 2 2" xfId="1972" xr:uid="{00000000-0005-0000-0000-0000CC140000}"/>
    <cellStyle name="Note 9 9 2 2 2" xfId="6189" xr:uid="{00000000-0005-0000-0000-0000CD140000}"/>
    <cellStyle name="Note 9 9 2 3" xfId="3014" xr:uid="{00000000-0005-0000-0000-0000CE140000}"/>
    <cellStyle name="Note 9 9 2 3 2" xfId="7231" xr:uid="{00000000-0005-0000-0000-0000CF140000}"/>
    <cellStyle name="Note 9 9 2 4" xfId="4056" xr:uid="{00000000-0005-0000-0000-0000D0140000}"/>
    <cellStyle name="Note 9 9 2 4 2" xfId="8273" xr:uid="{00000000-0005-0000-0000-0000D1140000}"/>
    <cellStyle name="Note 9 9 2 5" xfId="5098" xr:uid="{00000000-0005-0000-0000-0000D2140000}"/>
    <cellStyle name="Note 9 9 3" xfId="1468" xr:uid="{00000000-0005-0000-0000-0000D3140000}"/>
    <cellStyle name="Note 9 9 3 2" xfId="5685" xr:uid="{00000000-0005-0000-0000-0000D4140000}"/>
    <cellStyle name="Note 9 9 4" xfId="2510" xr:uid="{00000000-0005-0000-0000-0000D5140000}"/>
    <cellStyle name="Note 9 9 4 2" xfId="6727" xr:uid="{00000000-0005-0000-0000-0000D6140000}"/>
    <cellStyle name="Note 9 9 5" xfId="3552" xr:uid="{00000000-0005-0000-0000-0000D7140000}"/>
    <cellStyle name="Note 9 9 5 2" xfId="7769" xr:uid="{00000000-0005-0000-0000-0000D8140000}"/>
    <cellStyle name="Note 9 9 6" xfId="4594" xr:uid="{00000000-0005-0000-0000-0000D9140000}"/>
    <cellStyle name="Output" xfId="42" builtinId="21" customBuiltin="1"/>
    <cellStyle name="Output 10" xfId="133" xr:uid="{00000000-0005-0000-0000-0000DB140000}"/>
    <cellStyle name="Output 10 10" xfId="656" xr:uid="{00000000-0005-0000-0000-0000DC140000}"/>
    <cellStyle name="Output 10 10 2" xfId="1700" xr:uid="{00000000-0005-0000-0000-0000DD140000}"/>
    <cellStyle name="Output 10 10 2 2" xfId="5917" xr:uid="{00000000-0005-0000-0000-0000DE140000}"/>
    <cellStyle name="Output 10 10 3" xfId="2742" xr:uid="{00000000-0005-0000-0000-0000DF140000}"/>
    <cellStyle name="Output 10 10 3 2" xfId="6959" xr:uid="{00000000-0005-0000-0000-0000E0140000}"/>
    <cellStyle name="Output 10 10 4" xfId="3784" xr:uid="{00000000-0005-0000-0000-0000E1140000}"/>
    <cellStyle name="Output 10 10 4 2" xfId="8001" xr:uid="{00000000-0005-0000-0000-0000E2140000}"/>
    <cellStyle name="Output 10 10 5" xfId="4826" xr:uid="{00000000-0005-0000-0000-0000E3140000}"/>
    <cellStyle name="Output 10 11" xfId="578" xr:uid="{00000000-0005-0000-0000-0000E4140000}"/>
    <cellStyle name="Output 10 11 2" xfId="1622" xr:uid="{00000000-0005-0000-0000-0000E5140000}"/>
    <cellStyle name="Output 10 11 2 2" xfId="5839" xr:uid="{00000000-0005-0000-0000-0000E6140000}"/>
    <cellStyle name="Output 10 11 3" xfId="2664" xr:uid="{00000000-0005-0000-0000-0000E7140000}"/>
    <cellStyle name="Output 10 11 3 2" xfId="6881" xr:uid="{00000000-0005-0000-0000-0000E8140000}"/>
    <cellStyle name="Output 10 11 4" xfId="3706" xr:uid="{00000000-0005-0000-0000-0000E9140000}"/>
    <cellStyle name="Output 10 11 4 2" xfId="7923" xr:uid="{00000000-0005-0000-0000-0000EA140000}"/>
    <cellStyle name="Output 10 11 5" xfId="4748" xr:uid="{00000000-0005-0000-0000-0000EB140000}"/>
    <cellStyle name="Output 10 12" xfId="1099" xr:uid="{00000000-0005-0000-0000-0000EC140000}"/>
    <cellStyle name="Output 10 12 2" xfId="2143" xr:uid="{00000000-0005-0000-0000-0000ED140000}"/>
    <cellStyle name="Output 10 12 2 2" xfId="6360" xr:uid="{00000000-0005-0000-0000-0000EE140000}"/>
    <cellStyle name="Output 10 12 3" xfId="3185" xr:uid="{00000000-0005-0000-0000-0000EF140000}"/>
    <cellStyle name="Output 10 12 3 2" xfId="7402" xr:uid="{00000000-0005-0000-0000-0000F0140000}"/>
    <cellStyle name="Output 10 12 4" xfId="4227" xr:uid="{00000000-0005-0000-0000-0000F1140000}"/>
    <cellStyle name="Output 10 12 4 2" xfId="8444" xr:uid="{00000000-0005-0000-0000-0000F2140000}"/>
    <cellStyle name="Output 10 12 5" xfId="5269" xr:uid="{00000000-0005-0000-0000-0000F3140000}"/>
    <cellStyle name="Output 10 13" xfId="1179" xr:uid="{00000000-0005-0000-0000-0000F4140000}"/>
    <cellStyle name="Output 10 13 2" xfId="5396" xr:uid="{00000000-0005-0000-0000-0000F5140000}"/>
    <cellStyle name="Output 10 14" xfId="2221" xr:uid="{00000000-0005-0000-0000-0000F6140000}"/>
    <cellStyle name="Output 10 14 2" xfId="6438" xr:uid="{00000000-0005-0000-0000-0000F7140000}"/>
    <cellStyle name="Output 10 15" xfId="3263" xr:uid="{00000000-0005-0000-0000-0000F8140000}"/>
    <cellStyle name="Output 10 15 2" xfId="7480" xr:uid="{00000000-0005-0000-0000-0000F9140000}"/>
    <cellStyle name="Output 10 16" xfId="4305" xr:uid="{00000000-0005-0000-0000-0000FA140000}"/>
    <cellStyle name="Output 10 2" xfId="200" xr:uid="{00000000-0005-0000-0000-0000FB140000}"/>
    <cellStyle name="Output 10 2 2" xfId="722" xr:uid="{00000000-0005-0000-0000-0000FC140000}"/>
    <cellStyle name="Output 10 2 2 2" xfId="1766" xr:uid="{00000000-0005-0000-0000-0000FD140000}"/>
    <cellStyle name="Output 10 2 2 2 2" xfId="5983" xr:uid="{00000000-0005-0000-0000-0000FE140000}"/>
    <cellStyle name="Output 10 2 2 3" xfId="2808" xr:uid="{00000000-0005-0000-0000-0000FF140000}"/>
    <cellStyle name="Output 10 2 2 3 2" xfId="7025" xr:uid="{00000000-0005-0000-0000-000000150000}"/>
    <cellStyle name="Output 10 2 2 4" xfId="3850" xr:uid="{00000000-0005-0000-0000-000001150000}"/>
    <cellStyle name="Output 10 2 2 4 2" xfId="8067" xr:uid="{00000000-0005-0000-0000-000002150000}"/>
    <cellStyle name="Output 10 2 2 5" xfId="4892" xr:uid="{00000000-0005-0000-0000-000003150000}"/>
    <cellStyle name="Output 10 2 3" xfId="1245" xr:uid="{00000000-0005-0000-0000-000004150000}"/>
    <cellStyle name="Output 10 2 3 2" xfId="5462" xr:uid="{00000000-0005-0000-0000-000005150000}"/>
    <cellStyle name="Output 10 2 4" xfId="2287" xr:uid="{00000000-0005-0000-0000-000006150000}"/>
    <cellStyle name="Output 10 2 4 2" xfId="6504" xr:uid="{00000000-0005-0000-0000-000007150000}"/>
    <cellStyle name="Output 10 2 5" xfId="3329" xr:uid="{00000000-0005-0000-0000-000008150000}"/>
    <cellStyle name="Output 10 2 5 2" xfId="7546" xr:uid="{00000000-0005-0000-0000-000009150000}"/>
    <cellStyle name="Output 10 2 6" xfId="4371" xr:uid="{00000000-0005-0000-0000-00000A150000}"/>
    <cellStyle name="Output 10 3" xfId="232" xr:uid="{00000000-0005-0000-0000-00000B150000}"/>
    <cellStyle name="Output 10 3 2" xfId="754" xr:uid="{00000000-0005-0000-0000-00000C150000}"/>
    <cellStyle name="Output 10 3 2 2" xfId="1798" xr:uid="{00000000-0005-0000-0000-00000D150000}"/>
    <cellStyle name="Output 10 3 2 2 2" xfId="6015" xr:uid="{00000000-0005-0000-0000-00000E150000}"/>
    <cellStyle name="Output 10 3 2 3" xfId="2840" xr:uid="{00000000-0005-0000-0000-00000F150000}"/>
    <cellStyle name="Output 10 3 2 3 2" xfId="7057" xr:uid="{00000000-0005-0000-0000-000010150000}"/>
    <cellStyle name="Output 10 3 2 4" xfId="3882" xr:uid="{00000000-0005-0000-0000-000011150000}"/>
    <cellStyle name="Output 10 3 2 4 2" xfId="8099" xr:uid="{00000000-0005-0000-0000-000012150000}"/>
    <cellStyle name="Output 10 3 2 5" xfId="4924" xr:uid="{00000000-0005-0000-0000-000013150000}"/>
    <cellStyle name="Output 10 3 3" xfId="1277" xr:uid="{00000000-0005-0000-0000-000014150000}"/>
    <cellStyle name="Output 10 3 3 2" xfId="5494" xr:uid="{00000000-0005-0000-0000-000015150000}"/>
    <cellStyle name="Output 10 3 4" xfId="2319" xr:uid="{00000000-0005-0000-0000-000016150000}"/>
    <cellStyle name="Output 10 3 4 2" xfId="6536" xr:uid="{00000000-0005-0000-0000-000017150000}"/>
    <cellStyle name="Output 10 3 5" xfId="3361" xr:uid="{00000000-0005-0000-0000-000018150000}"/>
    <cellStyle name="Output 10 3 5 2" xfId="7578" xr:uid="{00000000-0005-0000-0000-000019150000}"/>
    <cellStyle name="Output 10 3 6" xfId="4403" xr:uid="{00000000-0005-0000-0000-00001A150000}"/>
    <cellStyle name="Output 10 4" xfId="287" xr:uid="{00000000-0005-0000-0000-00001B150000}"/>
    <cellStyle name="Output 10 4 2" xfId="809" xr:uid="{00000000-0005-0000-0000-00001C150000}"/>
    <cellStyle name="Output 10 4 2 2" xfId="1853" xr:uid="{00000000-0005-0000-0000-00001D150000}"/>
    <cellStyle name="Output 10 4 2 2 2" xfId="6070" xr:uid="{00000000-0005-0000-0000-00001E150000}"/>
    <cellStyle name="Output 10 4 2 3" xfId="2895" xr:uid="{00000000-0005-0000-0000-00001F150000}"/>
    <cellStyle name="Output 10 4 2 3 2" xfId="7112" xr:uid="{00000000-0005-0000-0000-000020150000}"/>
    <cellStyle name="Output 10 4 2 4" xfId="3937" xr:uid="{00000000-0005-0000-0000-000021150000}"/>
    <cellStyle name="Output 10 4 2 4 2" xfId="8154" xr:uid="{00000000-0005-0000-0000-000022150000}"/>
    <cellStyle name="Output 10 4 2 5" xfId="4979" xr:uid="{00000000-0005-0000-0000-000023150000}"/>
    <cellStyle name="Output 10 4 3" xfId="1332" xr:uid="{00000000-0005-0000-0000-000024150000}"/>
    <cellStyle name="Output 10 4 3 2" xfId="5549" xr:uid="{00000000-0005-0000-0000-000025150000}"/>
    <cellStyle name="Output 10 4 4" xfId="2374" xr:uid="{00000000-0005-0000-0000-000026150000}"/>
    <cellStyle name="Output 10 4 4 2" xfId="6591" xr:uid="{00000000-0005-0000-0000-000027150000}"/>
    <cellStyle name="Output 10 4 5" xfId="3416" xr:uid="{00000000-0005-0000-0000-000028150000}"/>
    <cellStyle name="Output 10 4 5 2" xfId="7633" xr:uid="{00000000-0005-0000-0000-000029150000}"/>
    <cellStyle name="Output 10 4 6" xfId="4458" xr:uid="{00000000-0005-0000-0000-00002A150000}"/>
    <cellStyle name="Output 10 5" xfId="311" xr:uid="{00000000-0005-0000-0000-00002B150000}"/>
    <cellStyle name="Output 10 5 2" xfId="833" xr:uid="{00000000-0005-0000-0000-00002C150000}"/>
    <cellStyle name="Output 10 5 2 2" xfId="1877" xr:uid="{00000000-0005-0000-0000-00002D150000}"/>
    <cellStyle name="Output 10 5 2 2 2" xfId="6094" xr:uid="{00000000-0005-0000-0000-00002E150000}"/>
    <cellStyle name="Output 10 5 2 3" xfId="2919" xr:uid="{00000000-0005-0000-0000-00002F150000}"/>
    <cellStyle name="Output 10 5 2 3 2" xfId="7136" xr:uid="{00000000-0005-0000-0000-000030150000}"/>
    <cellStyle name="Output 10 5 2 4" xfId="3961" xr:uid="{00000000-0005-0000-0000-000031150000}"/>
    <cellStyle name="Output 10 5 2 4 2" xfId="8178" xr:uid="{00000000-0005-0000-0000-000032150000}"/>
    <cellStyle name="Output 10 5 2 5" xfId="5003" xr:uid="{00000000-0005-0000-0000-000033150000}"/>
    <cellStyle name="Output 10 5 3" xfId="1356" xr:uid="{00000000-0005-0000-0000-000034150000}"/>
    <cellStyle name="Output 10 5 3 2" xfId="5573" xr:uid="{00000000-0005-0000-0000-000035150000}"/>
    <cellStyle name="Output 10 5 4" xfId="2398" xr:uid="{00000000-0005-0000-0000-000036150000}"/>
    <cellStyle name="Output 10 5 4 2" xfId="6615" xr:uid="{00000000-0005-0000-0000-000037150000}"/>
    <cellStyle name="Output 10 5 5" xfId="3440" xr:uid="{00000000-0005-0000-0000-000038150000}"/>
    <cellStyle name="Output 10 5 5 2" xfId="7657" xr:uid="{00000000-0005-0000-0000-000039150000}"/>
    <cellStyle name="Output 10 5 6" xfId="4482" xr:uid="{00000000-0005-0000-0000-00003A150000}"/>
    <cellStyle name="Output 10 6" xfId="419" xr:uid="{00000000-0005-0000-0000-00003B150000}"/>
    <cellStyle name="Output 10 6 2" xfId="925" xr:uid="{00000000-0005-0000-0000-00003C150000}"/>
    <cellStyle name="Output 10 6 2 2" xfId="1969" xr:uid="{00000000-0005-0000-0000-00003D150000}"/>
    <cellStyle name="Output 10 6 2 2 2" xfId="6186" xr:uid="{00000000-0005-0000-0000-00003E150000}"/>
    <cellStyle name="Output 10 6 2 3" xfId="3011" xr:uid="{00000000-0005-0000-0000-00003F150000}"/>
    <cellStyle name="Output 10 6 2 3 2" xfId="7228" xr:uid="{00000000-0005-0000-0000-000040150000}"/>
    <cellStyle name="Output 10 6 2 4" xfId="4053" xr:uid="{00000000-0005-0000-0000-000041150000}"/>
    <cellStyle name="Output 10 6 2 4 2" xfId="8270" xr:uid="{00000000-0005-0000-0000-000042150000}"/>
    <cellStyle name="Output 10 6 2 5" xfId="5095" xr:uid="{00000000-0005-0000-0000-000043150000}"/>
    <cellStyle name="Output 10 6 3" xfId="1464" xr:uid="{00000000-0005-0000-0000-000044150000}"/>
    <cellStyle name="Output 10 6 3 2" xfId="5681" xr:uid="{00000000-0005-0000-0000-000045150000}"/>
    <cellStyle name="Output 10 6 4" xfId="2506" xr:uid="{00000000-0005-0000-0000-000046150000}"/>
    <cellStyle name="Output 10 6 4 2" xfId="6723" xr:uid="{00000000-0005-0000-0000-000047150000}"/>
    <cellStyle name="Output 10 6 5" xfId="3548" xr:uid="{00000000-0005-0000-0000-000048150000}"/>
    <cellStyle name="Output 10 6 5 2" xfId="7765" xr:uid="{00000000-0005-0000-0000-000049150000}"/>
    <cellStyle name="Output 10 6 6" xfId="4590" xr:uid="{00000000-0005-0000-0000-00004A150000}"/>
    <cellStyle name="Output 10 7" xfId="469" xr:uid="{00000000-0005-0000-0000-00004B150000}"/>
    <cellStyle name="Output 10 7 2" xfId="960" xr:uid="{00000000-0005-0000-0000-00004C150000}"/>
    <cellStyle name="Output 10 7 2 2" xfId="2004" xr:uid="{00000000-0005-0000-0000-00004D150000}"/>
    <cellStyle name="Output 10 7 2 2 2" xfId="6221" xr:uid="{00000000-0005-0000-0000-00004E150000}"/>
    <cellStyle name="Output 10 7 2 3" xfId="3046" xr:uid="{00000000-0005-0000-0000-00004F150000}"/>
    <cellStyle name="Output 10 7 2 3 2" xfId="7263" xr:uid="{00000000-0005-0000-0000-000050150000}"/>
    <cellStyle name="Output 10 7 2 4" xfId="4088" xr:uid="{00000000-0005-0000-0000-000051150000}"/>
    <cellStyle name="Output 10 7 2 4 2" xfId="8305" xr:uid="{00000000-0005-0000-0000-000052150000}"/>
    <cellStyle name="Output 10 7 2 5" xfId="5130" xr:uid="{00000000-0005-0000-0000-000053150000}"/>
    <cellStyle name="Output 10 7 3" xfId="1513" xr:uid="{00000000-0005-0000-0000-000054150000}"/>
    <cellStyle name="Output 10 7 3 2" xfId="5730" xr:uid="{00000000-0005-0000-0000-000055150000}"/>
    <cellStyle name="Output 10 7 4" xfId="2555" xr:uid="{00000000-0005-0000-0000-000056150000}"/>
    <cellStyle name="Output 10 7 4 2" xfId="6772" xr:uid="{00000000-0005-0000-0000-000057150000}"/>
    <cellStyle name="Output 10 7 5" xfId="3597" xr:uid="{00000000-0005-0000-0000-000058150000}"/>
    <cellStyle name="Output 10 7 5 2" xfId="7814" xr:uid="{00000000-0005-0000-0000-000059150000}"/>
    <cellStyle name="Output 10 7 6" xfId="4639" xr:uid="{00000000-0005-0000-0000-00005A150000}"/>
    <cellStyle name="Output 10 8" xfId="519" xr:uid="{00000000-0005-0000-0000-00005B150000}"/>
    <cellStyle name="Output 10 8 2" xfId="1009" xr:uid="{00000000-0005-0000-0000-00005C150000}"/>
    <cellStyle name="Output 10 8 2 2" xfId="2053" xr:uid="{00000000-0005-0000-0000-00005D150000}"/>
    <cellStyle name="Output 10 8 2 2 2" xfId="6270" xr:uid="{00000000-0005-0000-0000-00005E150000}"/>
    <cellStyle name="Output 10 8 2 3" xfId="3095" xr:uid="{00000000-0005-0000-0000-00005F150000}"/>
    <cellStyle name="Output 10 8 2 3 2" xfId="7312" xr:uid="{00000000-0005-0000-0000-000060150000}"/>
    <cellStyle name="Output 10 8 2 4" xfId="4137" xr:uid="{00000000-0005-0000-0000-000061150000}"/>
    <cellStyle name="Output 10 8 2 4 2" xfId="8354" xr:uid="{00000000-0005-0000-0000-000062150000}"/>
    <cellStyle name="Output 10 8 2 5" xfId="5179" xr:uid="{00000000-0005-0000-0000-000063150000}"/>
    <cellStyle name="Output 10 8 3" xfId="1563" xr:uid="{00000000-0005-0000-0000-000064150000}"/>
    <cellStyle name="Output 10 8 3 2" xfId="5780" xr:uid="{00000000-0005-0000-0000-000065150000}"/>
    <cellStyle name="Output 10 8 4" xfId="2605" xr:uid="{00000000-0005-0000-0000-000066150000}"/>
    <cellStyle name="Output 10 8 4 2" xfId="6822" xr:uid="{00000000-0005-0000-0000-000067150000}"/>
    <cellStyle name="Output 10 8 5" xfId="3647" xr:uid="{00000000-0005-0000-0000-000068150000}"/>
    <cellStyle name="Output 10 8 5 2" xfId="7864" xr:uid="{00000000-0005-0000-0000-000069150000}"/>
    <cellStyle name="Output 10 8 6" xfId="4689" xr:uid="{00000000-0005-0000-0000-00006A150000}"/>
    <cellStyle name="Output 10 9" xfId="564" xr:uid="{00000000-0005-0000-0000-00006B150000}"/>
    <cellStyle name="Output 10 9 2" xfId="1039" xr:uid="{00000000-0005-0000-0000-00006C150000}"/>
    <cellStyle name="Output 10 9 2 2" xfId="2083" xr:uid="{00000000-0005-0000-0000-00006D150000}"/>
    <cellStyle name="Output 10 9 2 2 2" xfId="6300" xr:uid="{00000000-0005-0000-0000-00006E150000}"/>
    <cellStyle name="Output 10 9 2 3" xfId="3125" xr:uid="{00000000-0005-0000-0000-00006F150000}"/>
    <cellStyle name="Output 10 9 2 3 2" xfId="7342" xr:uid="{00000000-0005-0000-0000-000070150000}"/>
    <cellStyle name="Output 10 9 2 4" xfId="4167" xr:uid="{00000000-0005-0000-0000-000071150000}"/>
    <cellStyle name="Output 10 9 2 4 2" xfId="8384" xr:uid="{00000000-0005-0000-0000-000072150000}"/>
    <cellStyle name="Output 10 9 2 5" xfId="5209" xr:uid="{00000000-0005-0000-0000-000073150000}"/>
    <cellStyle name="Output 10 9 3" xfId="1608" xr:uid="{00000000-0005-0000-0000-000074150000}"/>
    <cellStyle name="Output 10 9 3 2" xfId="5825" xr:uid="{00000000-0005-0000-0000-000075150000}"/>
    <cellStyle name="Output 10 9 4" xfId="2650" xr:uid="{00000000-0005-0000-0000-000076150000}"/>
    <cellStyle name="Output 10 9 4 2" xfId="6867" xr:uid="{00000000-0005-0000-0000-000077150000}"/>
    <cellStyle name="Output 10 9 5" xfId="3692" xr:uid="{00000000-0005-0000-0000-000078150000}"/>
    <cellStyle name="Output 10 9 5 2" xfId="7909" xr:uid="{00000000-0005-0000-0000-000079150000}"/>
    <cellStyle name="Output 10 9 6" xfId="4734" xr:uid="{00000000-0005-0000-0000-00007A150000}"/>
    <cellStyle name="Output 11" xfId="149" xr:uid="{00000000-0005-0000-0000-00007B150000}"/>
    <cellStyle name="Output 11 10" xfId="569" xr:uid="{00000000-0005-0000-0000-00007C150000}"/>
    <cellStyle name="Output 11 10 2" xfId="1613" xr:uid="{00000000-0005-0000-0000-00007D150000}"/>
    <cellStyle name="Output 11 10 2 2" xfId="5830" xr:uid="{00000000-0005-0000-0000-00007E150000}"/>
    <cellStyle name="Output 11 10 3" xfId="2655" xr:uid="{00000000-0005-0000-0000-00007F150000}"/>
    <cellStyle name="Output 11 10 3 2" xfId="6872" xr:uid="{00000000-0005-0000-0000-000080150000}"/>
    <cellStyle name="Output 11 10 4" xfId="3697" xr:uid="{00000000-0005-0000-0000-000081150000}"/>
    <cellStyle name="Output 11 10 4 2" xfId="7914" xr:uid="{00000000-0005-0000-0000-000082150000}"/>
    <cellStyle name="Output 11 10 5" xfId="4739" xr:uid="{00000000-0005-0000-0000-000083150000}"/>
    <cellStyle name="Output 11 11" xfId="1046" xr:uid="{00000000-0005-0000-0000-000084150000}"/>
    <cellStyle name="Output 11 11 2" xfId="2090" xr:uid="{00000000-0005-0000-0000-000085150000}"/>
    <cellStyle name="Output 11 11 2 2" xfId="6307" xr:uid="{00000000-0005-0000-0000-000086150000}"/>
    <cellStyle name="Output 11 11 3" xfId="3132" xr:uid="{00000000-0005-0000-0000-000087150000}"/>
    <cellStyle name="Output 11 11 3 2" xfId="7349" xr:uid="{00000000-0005-0000-0000-000088150000}"/>
    <cellStyle name="Output 11 11 4" xfId="4174" xr:uid="{00000000-0005-0000-0000-000089150000}"/>
    <cellStyle name="Output 11 11 4 2" xfId="8391" xr:uid="{00000000-0005-0000-0000-00008A150000}"/>
    <cellStyle name="Output 11 11 5" xfId="5216" xr:uid="{00000000-0005-0000-0000-00008B150000}"/>
    <cellStyle name="Output 11 12" xfId="1195" xr:uid="{00000000-0005-0000-0000-00008C150000}"/>
    <cellStyle name="Output 11 12 2" xfId="5412" xr:uid="{00000000-0005-0000-0000-00008D150000}"/>
    <cellStyle name="Output 11 13" xfId="2237" xr:uid="{00000000-0005-0000-0000-00008E150000}"/>
    <cellStyle name="Output 11 13 2" xfId="6454" xr:uid="{00000000-0005-0000-0000-00008F150000}"/>
    <cellStyle name="Output 11 14" xfId="3279" xr:uid="{00000000-0005-0000-0000-000090150000}"/>
    <cellStyle name="Output 11 14 2" xfId="7496" xr:uid="{00000000-0005-0000-0000-000091150000}"/>
    <cellStyle name="Output 11 15" xfId="4321" xr:uid="{00000000-0005-0000-0000-000092150000}"/>
    <cellStyle name="Output 11 2" xfId="139" xr:uid="{00000000-0005-0000-0000-000093150000}"/>
    <cellStyle name="Output 11 2 2" xfId="662" xr:uid="{00000000-0005-0000-0000-000094150000}"/>
    <cellStyle name="Output 11 2 2 2" xfId="1706" xr:uid="{00000000-0005-0000-0000-000095150000}"/>
    <cellStyle name="Output 11 2 2 2 2" xfId="5923" xr:uid="{00000000-0005-0000-0000-000096150000}"/>
    <cellStyle name="Output 11 2 2 3" xfId="2748" xr:uid="{00000000-0005-0000-0000-000097150000}"/>
    <cellStyle name="Output 11 2 2 3 2" xfId="6965" xr:uid="{00000000-0005-0000-0000-000098150000}"/>
    <cellStyle name="Output 11 2 2 4" xfId="3790" xr:uid="{00000000-0005-0000-0000-000099150000}"/>
    <cellStyle name="Output 11 2 2 4 2" xfId="8007" xr:uid="{00000000-0005-0000-0000-00009A150000}"/>
    <cellStyle name="Output 11 2 2 5" xfId="4832" xr:uid="{00000000-0005-0000-0000-00009B150000}"/>
    <cellStyle name="Output 11 2 3" xfId="1185" xr:uid="{00000000-0005-0000-0000-00009C150000}"/>
    <cellStyle name="Output 11 2 3 2" xfId="5402" xr:uid="{00000000-0005-0000-0000-00009D150000}"/>
    <cellStyle name="Output 11 2 4" xfId="2227" xr:uid="{00000000-0005-0000-0000-00009E150000}"/>
    <cellStyle name="Output 11 2 4 2" xfId="6444" xr:uid="{00000000-0005-0000-0000-00009F150000}"/>
    <cellStyle name="Output 11 2 5" xfId="3269" xr:uid="{00000000-0005-0000-0000-0000A0150000}"/>
    <cellStyle name="Output 11 2 5 2" xfId="7486" xr:uid="{00000000-0005-0000-0000-0000A1150000}"/>
    <cellStyle name="Output 11 2 6" xfId="4311" xr:uid="{00000000-0005-0000-0000-0000A2150000}"/>
    <cellStyle name="Output 11 3" xfId="239" xr:uid="{00000000-0005-0000-0000-0000A3150000}"/>
    <cellStyle name="Output 11 3 2" xfId="761" xr:uid="{00000000-0005-0000-0000-0000A4150000}"/>
    <cellStyle name="Output 11 3 2 2" xfId="1805" xr:uid="{00000000-0005-0000-0000-0000A5150000}"/>
    <cellStyle name="Output 11 3 2 2 2" xfId="6022" xr:uid="{00000000-0005-0000-0000-0000A6150000}"/>
    <cellStyle name="Output 11 3 2 3" xfId="2847" xr:uid="{00000000-0005-0000-0000-0000A7150000}"/>
    <cellStyle name="Output 11 3 2 3 2" xfId="7064" xr:uid="{00000000-0005-0000-0000-0000A8150000}"/>
    <cellStyle name="Output 11 3 2 4" xfId="3889" xr:uid="{00000000-0005-0000-0000-0000A9150000}"/>
    <cellStyle name="Output 11 3 2 4 2" xfId="8106" xr:uid="{00000000-0005-0000-0000-0000AA150000}"/>
    <cellStyle name="Output 11 3 2 5" xfId="4931" xr:uid="{00000000-0005-0000-0000-0000AB150000}"/>
    <cellStyle name="Output 11 3 3" xfId="1284" xr:uid="{00000000-0005-0000-0000-0000AC150000}"/>
    <cellStyle name="Output 11 3 3 2" xfId="5501" xr:uid="{00000000-0005-0000-0000-0000AD150000}"/>
    <cellStyle name="Output 11 3 4" xfId="2326" xr:uid="{00000000-0005-0000-0000-0000AE150000}"/>
    <cellStyle name="Output 11 3 4 2" xfId="6543" xr:uid="{00000000-0005-0000-0000-0000AF150000}"/>
    <cellStyle name="Output 11 3 5" xfId="3368" xr:uid="{00000000-0005-0000-0000-0000B0150000}"/>
    <cellStyle name="Output 11 3 5 2" xfId="7585" xr:uid="{00000000-0005-0000-0000-0000B1150000}"/>
    <cellStyle name="Output 11 3 6" xfId="4410" xr:uid="{00000000-0005-0000-0000-0000B2150000}"/>
    <cellStyle name="Output 11 4" xfId="107" xr:uid="{00000000-0005-0000-0000-0000B3150000}"/>
    <cellStyle name="Output 11 4 2" xfId="630" xr:uid="{00000000-0005-0000-0000-0000B4150000}"/>
    <cellStyle name="Output 11 4 2 2" xfId="1674" xr:uid="{00000000-0005-0000-0000-0000B5150000}"/>
    <cellStyle name="Output 11 4 2 2 2" xfId="5891" xr:uid="{00000000-0005-0000-0000-0000B6150000}"/>
    <cellStyle name="Output 11 4 2 3" xfId="2716" xr:uid="{00000000-0005-0000-0000-0000B7150000}"/>
    <cellStyle name="Output 11 4 2 3 2" xfId="6933" xr:uid="{00000000-0005-0000-0000-0000B8150000}"/>
    <cellStyle name="Output 11 4 2 4" xfId="3758" xr:uid="{00000000-0005-0000-0000-0000B9150000}"/>
    <cellStyle name="Output 11 4 2 4 2" xfId="7975" xr:uid="{00000000-0005-0000-0000-0000BA150000}"/>
    <cellStyle name="Output 11 4 2 5" xfId="4800" xr:uid="{00000000-0005-0000-0000-0000BB150000}"/>
    <cellStyle name="Output 11 4 3" xfId="1153" xr:uid="{00000000-0005-0000-0000-0000BC150000}"/>
    <cellStyle name="Output 11 4 3 2" xfId="5370" xr:uid="{00000000-0005-0000-0000-0000BD150000}"/>
    <cellStyle name="Output 11 4 4" xfId="2195" xr:uid="{00000000-0005-0000-0000-0000BE150000}"/>
    <cellStyle name="Output 11 4 4 2" xfId="6412" xr:uid="{00000000-0005-0000-0000-0000BF150000}"/>
    <cellStyle name="Output 11 4 5" xfId="3237" xr:uid="{00000000-0005-0000-0000-0000C0150000}"/>
    <cellStyle name="Output 11 4 5 2" xfId="7454" xr:uid="{00000000-0005-0000-0000-0000C1150000}"/>
    <cellStyle name="Output 11 4 6" xfId="4279" xr:uid="{00000000-0005-0000-0000-0000C2150000}"/>
    <cellStyle name="Output 11 5" xfId="366" xr:uid="{00000000-0005-0000-0000-0000C3150000}"/>
    <cellStyle name="Output 11 5 2" xfId="879" xr:uid="{00000000-0005-0000-0000-0000C4150000}"/>
    <cellStyle name="Output 11 5 2 2" xfId="1923" xr:uid="{00000000-0005-0000-0000-0000C5150000}"/>
    <cellStyle name="Output 11 5 2 2 2" xfId="6140" xr:uid="{00000000-0005-0000-0000-0000C6150000}"/>
    <cellStyle name="Output 11 5 2 3" xfId="2965" xr:uid="{00000000-0005-0000-0000-0000C7150000}"/>
    <cellStyle name="Output 11 5 2 3 2" xfId="7182" xr:uid="{00000000-0005-0000-0000-0000C8150000}"/>
    <cellStyle name="Output 11 5 2 4" xfId="4007" xr:uid="{00000000-0005-0000-0000-0000C9150000}"/>
    <cellStyle name="Output 11 5 2 4 2" xfId="8224" xr:uid="{00000000-0005-0000-0000-0000CA150000}"/>
    <cellStyle name="Output 11 5 2 5" xfId="5049" xr:uid="{00000000-0005-0000-0000-0000CB150000}"/>
    <cellStyle name="Output 11 5 3" xfId="1411" xr:uid="{00000000-0005-0000-0000-0000CC150000}"/>
    <cellStyle name="Output 11 5 3 2" xfId="5628" xr:uid="{00000000-0005-0000-0000-0000CD150000}"/>
    <cellStyle name="Output 11 5 4" xfId="2453" xr:uid="{00000000-0005-0000-0000-0000CE150000}"/>
    <cellStyle name="Output 11 5 4 2" xfId="6670" xr:uid="{00000000-0005-0000-0000-0000CF150000}"/>
    <cellStyle name="Output 11 5 5" xfId="3495" xr:uid="{00000000-0005-0000-0000-0000D0150000}"/>
    <cellStyle name="Output 11 5 5 2" xfId="7712" xr:uid="{00000000-0005-0000-0000-0000D1150000}"/>
    <cellStyle name="Output 11 5 6" xfId="4537" xr:uid="{00000000-0005-0000-0000-0000D2150000}"/>
    <cellStyle name="Output 11 6" xfId="444" xr:uid="{00000000-0005-0000-0000-0000D3150000}"/>
    <cellStyle name="Output 11 6 2" xfId="939" xr:uid="{00000000-0005-0000-0000-0000D4150000}"/>
    <cellStyle name="Output 11 6 2 2" xfId="1983" xr:uid="{00000000-0005-0000-0000-0000D5150000}"/>
    <cellStyle name="Output 11 6 2 2 2" xfId="6200" xr:uid="{00000000-0005-0000-0000-0000D6150000}"/>
    <cellStyle name="Output 11 6 2 3" xfId="3025" xr:uid="{00000000-0005-0000-0000-0000D7150000}"/>
    <cellStyle name="Output 11 6 2 3 2" xfId="7242" xr:uid="{00000000-0005-0000-0000-0000D8150000}"/>
    <cellStyle name="Output 11 6 2 4" xfId="4067" xr:uid="{00000000-0005-0000-0000-0000D9150000}"/>
    <cellStyle name="Output 11 6 2 4 2" xfId="8284" xr:uid="{00000000-0005-0000-0000-0000DA150000}"/>
    <cellStyle name="Output 11 6 2 5" xfId="5109" xr:uid="{00000000-0005-0000-0000-0000DB150000}"/>
    <cellStyle name="Output 11 6 3" xfId="1488" xr:uid="{00000000-0005-0000-0000-0000DC150000}"/>
    <cellStyle name="Output 11 6 3 2" xfId="5705" xr:uid="{00000000-0005-0000-0000-0000DD150000}"/>
    <cellStyle name="Output 11 6 4" xfId="2530" xr:uid="{00000000-0005-0000-0000-0000DE150000}"/>
    <cellStyle name="Output 11 6 4 2" xfId="6747" xr:uid="{00000000-0005-0000-0000-0000DF150000}"/>
    <cellStyle name="Output 11 6 5" xfId="3572" xr:uid="{00000000-0005-0000-0000-0000E0150000}"/>
    <cellStyle name="Output 11 6 5 2" xfId="7789" xr:uid="{00000000-0005-0000-0000-0000E1150000}"/>
    <cellStyle name="Output 11 6 6" xfId="4614" xr:uid="{00000000-0005-0000-0000-0000E2150000}"/>
    <cellStyle name="Output 11 7" xfId="448" xr:uid="{00000000-0005-0000-0000-0000E3150000}"/>
    <cellStyle name="Output 11 7 2" xfId="942" xr:uid="{00000000-0005-0000-0000-0000E4150000}"/>
    <cellStyle name="Output 11 7 2 2" xfId="1986" xr:uid="{00000000-0005-0000-0000-0000E5150000}"/>
    <cellStyle name="Output 11 7 2 2 2" xfId="6203" xr:uid="{00000000-0005-0000-0000-0000E6150000}"/>
    <cellStyle name="Output 11 7 2 3" xfId="3028" xr:uid="{00000000-0005-0000-0000-0000E7150000}"/>
    <cellStyle name="Output 11 7 2 3 2" xfId="7245" xr:uid="{00000000-0005-0000-0000-0000E8150000}"/>
    <cellStyle name="Output 11 7 2 4" xfId="4070" xr:uid="{00000000-0005-0000-0000-0000E9150000}"/>
    <cellStyle name="Output 11 7 2 4 2" xfId="8287" xr:uid="{00000000-0005-0000-0000-0000EA150000}"/>
    <cellStyle name="Output 11 7 2 5" xfId="5112" xr:uid="{00000000-0005-0000-0000-0000EB150000}"/>
    <cellStyle name="Output 11 7 3" xfId="1492" xr:uid="{00000000-0005-0000-0000-0000EC150000}"/>
    <cellStyle name="Output 11 7 3 2" xfId="5709" xr:uid="{00000000-0005-0000-0000-0000ED150000}"/>
    <cellStyle name="Output 11 7 4" xfId="2534" xr:uid="{00000000-0005-0000-0000-0000EE150000}"/>
    <cellStyle name="Output 11 7 4 2" xfId="6751" xr:uid="{00000000-0005-0000-0000-0000EF150000}"/>
    <cellStyle name="Output 11 7 5" xfId="3576" xr:uid="{00000000-0005-0000-0000-0000F0150000}"/>
    <cellStyle name="Output 11 7 5 2" xfId="7793" xr:uid="{00000000-0005-0000-0000-0000F1150000}"/>
    <cellStyle name="Output 11 7 6" xfId="4618" xr:uid="{00000000-0005-0000-0000-0000F2150000}"/>
    <cellStyle name="Output 11 8" xfId="524" xr:uid="{00000000-0005-0000-0000-0000F3150000}"/>
    <cellStyle name="Output 11 8 2" xfId="1012" xr:uid="{00000000-0005-0000-0000-0000F4150000}"/>
    <cellStyle name="Output 11 8 2 2" xfId="2056" xr:uid="{00000000-0005-0000-0000-0000F5150000}"/>
    <cellStyle name="Output 11 8 2 2 2" xfId="6273" xr:uid="{00000000-0005-0000-0000-0000F6150000}"/>
    <cellStyle name="Output 11 8 2 3" xfId="3098" xr:uid="{00000000-0005-0000-0000-0000F7150000}"/>
    <cellStyle name="Output 11 8 2 3 2" xfId="7315" xr:uid="{00000000-0005-0000-0000-0000F8150000}"/>
    <cellStyle name="Output 11 8 2 4" xfId="4140" xr:uid="{00000000-0005-0000-0000-0000F9150000}"/>
    <cellStyle name="Output 11 8 2 4 2" xfId="8357" xr:uid="{00000000-0005-0000-0000-0000FA150000}"/>
    <cellStyle name="Output 11 8 2 5" xfId="5182" xr:uid="{00000000-0005-0000-0000-0000FB150000}"/>
    <cellStyle name="Output 11 8 3" xfId="1568" xr:uid="{00000000-0005-0000-0000-0000FC150000}"/>
    <cellStyle name="Output 11 8 3 2" xfId="5785" xr:uid="{00000000-0005-0000-0000-0000FD150000}"/>
    <cellStyle name="Output 11 8 4" xfId="2610" xr:uid="{00000000-0005-0000-0000-0000FE150000}"/>
    <cellStyle name="Output 11 8 4 2" xfId="6827" xr:uid="{00000000-0005-0000-0000-0000FF150000}"/>
    <cellStyle name="Output 11 8 5" xfId="3652" xr:uid="{00000000-0005-0000-0000-000000160000}"/>
    <cellStyle name="Output 11 8 5 2" xfId="7869" xr:uid="{00000000-0005-0000-0000-000001160000}"/>
    <cellStyle name="Output 11 8 6" xfId="4694" xr:uid="{00000000-0005-0000-0000-000002160000}"/>
    <cellStyle name="Output 11 9" xfId="672" xr:uid="{00000000-0005-0000-0000-000003160000}"/>
    <cellStyle name="Output 11 9 2" xfId="1716" xr:uid="{00000000-0005-0000-0000-000004160000}"/>
    <cellStyle name="Output 11 9 2 2" xfId="5933" xr:uid="{00000000-0005-0000-0000-000005160000}"/>
    <cellStyle name="Output 11 9 3" xfId="2758" xr:uid="{00000000-0005-0000-0000-000006160000}"/>
    <cellStyle name="Output 11 9 3 2" xfId="6975" xr:uid="{00000000-0005-0000-0000-000007160000}"/>
    <cellStyle name="Output 11 9 4" xfId="3800" xr:uid="{00000000-0005-0000-0000-000008160000}"/>
    <cellStyle name="Output 11 9 4 2" xfId="8017" xr:uid="{00000000-0005-0000-0000-000009160000}"/>
    <cellStyle name="Output 11 9 5" xfId="4842" xr:uid="{00000000-0005-0000-0000-00000A160000}"/>
    <cellStyle name="Output 12" xfId="131" xr:uid="{00000000-0005-0000-0000-00000B160000}"/>
    <cellStyle name="Output 12 2" xfId="654" xr:uid="{00000000-0005-0000-0000-00000C160000}"/>
    <cellStyle name="Output 12 2 2" xfId="1698" xr:uid="{00000000-0005-0000-0000-00000D160000}"/>
    <cellStyle name="Output 12 2 2 2" xfId="5915" xr:uid="{00000000-0005-0000-0000-00000E160000}"/>
    <cellStyle name="Output 12 2 3" xfId="2740" xr:uid="{00000000-0005-0000-0000-00000F160000}"/>
    <cellStyle name="Output 12 2 3 2" xfId="6957" xr:uid="{00000000-0005-0000-0000-000010160000}"/>
    <cellStyle name="Output 12 2 4" xfId="3782" xr:uid="{00000000-0005-0000-0000-000011160000}"/>
    <cellStyle name="Output 12 2 4 2" xfId="7999" xr:uid="{00000000-0005-0000-0000-000012160000}"/>
    <cellStyle name="Output 12 2 5" xfId="4824" xr:uid="{00000000-0005-0000-0000-000013160000}"/>
    <cellStyle name="Output 12 3" xfId="1177" xr:uid="{00000000-0005-0000-0000-000014160000}"/>
    <cellStyle name="Output 12 3 2" xfId="5394" xr:uid="{00000000-0005-0000-0000-000015160000}"/>
    <cellStyle name="Output 12 4" xfId="2219" xr:uid="{00000000-0005-0000-0000-000016160000}"/>
    <cellStyle name="Output 12 4 2" xfId="6436" xr:uid="{00000000-0005-0000-0000-000017160000}"/>
    <cellStyle name="Output 12 5" xfId="3261" xr:uid="{00000000-0005-0000-0000-000018160000}"/>
    <cellStyle name="Output 12 5 2" xfId="7478" xr:uid="{00000000-0005-0000-0000-000019160000}"/>
    <cellStyle name="Output 12 6" xfId="4303" xr:uid="{00000000-0005-0000-0000-00001A160000}"/>
    <cellStyle name="Output 2" xfId="68" xr:uid="{00000000-0005-0000-0000-00001B160000}"/>
    <cellStyle name="Output 2 10" xfId="593" xr:uid="{00000000-0005-0000-0000-00001C160000}"/>
    <cellStyle name="Output 2 10 2" xfId="1637" xr:uid="{00000000-0005-0000-0000-00001D160000}"/>
    <cellStyle name="Output 2 10 2 2" xfId="5854" xr:uid="{00000000-0005-0000-0000-00001E160000}"/>
    <cellStyle name="Output 2 10 3" xfId="2679" xr:uid="{00000000-0005-0000-0000-00001F160000}"/>
    <cellStyle name="Output 2 10 3 2" xfId="6896" xr:uid="{00000000-0005-0000-0000-000020160000}"/>
    <cellStyle name="Output 2 10 4" xfId="3721" xr:uid="{00000000-0005-0000-0000-000021160000}"/>
    <cellStyle name="Output 2 10 4 2" xfId="7938" xr:uid="{00000000-0005-0000-0000-000022160000}"/>
    <cellStyle name="Output 2 10 5" xfId="4763" xr:uid="{00000000-0005-0000-0000-000023160000}"/>
    <cellStyle name="Output 2 11" xfId="552" xr:uid="{00000000-0005-0000-0000-000024160000}"/>
    <cellStyle name="Output 2 11 2" xfId="1596" xr:uid="{00000000-0005-0000-0000-000025160000}"/>
    <cellStyle name="Output 2 11 2 2" xfId="5813" xr:uid="{00000000-0005-0000-0000-000026160000}"/>
    <cellStyle name="Output 2 11 3" xfId="2638" xr:uid="{00000000-0005-0000-0000-000027160000}"/>
    <cellStyle name="Output 2 11 3 2" xfId="6855" xr:uid="{00000000-0005-0000-0000-000028160000}"/>
    <cellStyle name="Output 2 11 4" xfId="3680" xr:uid="{00000000-0005-0000-0000-000029160000}"/>
    <cellStyle name="Output 2 11 4 2" xfId="7897" xr:uid="{00000000-0005-0000-0000-00002A160000}"/>
    <cellStyle name="Output 2 11 5" xfId="4722" xr:uid="{00000000-0005-0000-0000-00002B160000}"/>
    <cellStyle name="Output 2 12" xfId="1062" xr:uid="{00000000-0005-0000-0000-00002C160000}"/>
    <cellStyle name="Output 2 12 2" xfId="2106" xr:uid="{00000000-0005-0000-0000-00002D160000}"/>
    <cellStyle name="Output 2 12 2 2" xfId="6323" xr:uid="{00000000-0005-0000-0000-00002E160000}"/>
    <cellStyle name="Output 2 12 3" xfId="3148" xr:uid="{00000000-0005-0000-0000-00002F160000}"/>
    <cellStyle name="Output 2 12 3 2" xfId="7365" xr:uid="{00000000-0005-0000-0000-000030160000}"/>
    <cellStyle name="Output 2 12 4" xfId="4190" xr:uid="{00000000-0005-0000-0000-000031160000}"/>
    <cellStyle name="Output 2 12 4 2" xfId="8407" xr:uid="{00000000-0005-0000-0000-000032160000}"/>
    <cellStyle name="Output 2 12 5" xfId="5232" xr:uid="{00000000-0005-0000-0000-000033160000}"/>
    <cellStyle name="Output 2 13" xfId="1116" xr:uid="{00000000-0005-0000-0000-000034160000}"/>
    <cellStyle name="Output 2 13 2" xfId="5333" xr:uid="{00000000-0005-0000-0000-000035160000}"/>
    <cellStyle name="Output 2 14" xfId="2158" xr:uid="{00000000-0005-0000-0000-000036160000}"/>
    <cellStyle name="Output 2 14 2" xfId="6375" xr:uid="{00000000-0005-0000-0000-000037160000}"/>
    <cellStyle name="Output 2 15" xfId="3200" xr:uid="{00000000-0005-0000-0000-000038160000}"/>
    <cellStyle name="Output 2 15 2" xfId="7417" xr:uid="{00000000-0005-0000-0000-000039160000}"/>
    <cellStyle name="Output 2 16" xfId="4242" xr:uid="{00000000-0005-0000-0000-00003A160000}"/>
    <cellStyle name="Output 2 2" xfId="166" xr:uid="{00000000-0005-0000-0000-00003B160000}"/>
    <cellStyle name="Output 2 2 2" xfId="688" xr:uid="{00000000-0005-0000-0000-00003C160000}"/>
    <cellStyle name="Output 2 2 2 2" xfId="1732" xr:uid="{00000000-0005-0000-0000-00003D160000}"/>
    <cellStyle name="Output 2 2 2 2 2" xfId="5949" xr:uid="{00000000-0005-0000-0000-00003E160000}"/>
    <cellStyle name="Output 2 2 2 3" xfId="2774" xr:uid="{00000000-0005-0000-0000-00003F160000}"/>
    <cellStyle name="Output 2 2 2 3 2" xfId="6991" xr:uid="{00000000-0005-0000-0000-000040160000}"/>
    <cellStyle name="Output 2 2 2 4" xfId="3816" xr:uid="{00000000-0005-0000-0000-000041160000}"/>
    <cellStyle name="Output 2 2 2 4 2" xfId="8033" xr:uid="{00000000-0005-0000-0000-000042160000}"/>
    <cellStyle name="Output 2 2 2 5" xfId="4858" xr:uid="{00000000-0005-0000-0000-000043160000}"/>
    <cellStyle name="Output 2 2 3" xfId="1211" xr:uid="{00000000-0005-0000-0000-000044160000}"/>
    <cellStyle name="Output 2 2 3 2" xfId="5428" xr:uid="{00000000-0005-0000-0000-000045160000}"/>
    <cellStyle name="Output 2 2 4" xfId="2253" xr:uid="{00000000-0005-0000-0000-000046160000}"/>
    <cellStyle name="Output 2 2 4 2" xfId="6470" xr:uid="{00000000-0005-0000-0000-000047160000}"/>
    <cellStyle name="Output 2 2 5" xfId="3295" xr:uid="{00000000-0005-0000-0000-000048160000}"/>
    <cellStyle name="Output 2 2 5 2" xfId="7512" xr:uid="{00000000-0005-0000-0000-000049160000}"/>
    <cellStyle name="Output 2 2 6" xfId="4337" xr:uid="{00000000-0005-0000-0000-00004A160000}"/>
    <cellStyle name="Output 2 3" xfId="109" xr:uid="{00000000-0005-0000-0000-00004B160000}"/>
    <cellStyle name="Output 2 3 2" xfId="632" xr:uid="{00000000-0005-0000-0000-00004C160000}"/>
    <cellStyle name="Output 2 3 2 2" xfId="1676" xr:uid="{00000000-0005-0000-0000-00004D160000}"/>
    <cellStyle name="Output 2 3 2 2 2" xfId="5893" xr:uid="{00000000-0005-0000-0000-00004E160000}"/>
    <cellStyle name="Output 2 3 2 3" xfId="2718" xr:uid="{00000000-0005-0000-0000-00004F160000}"/>
    <cellStyle name="Output 2 3 2 3 2" xfId="6935" xr:uid="{00000000-0005-0000-0000-000050160000}"/>
    <cellStyle name="Output 2 3 2 4" xfId="3760" xr:uid="{00000000-0005-0000-0000-000051160000}"/>
    <cellStyle name="Output 2 3 2 4 2" xfId="7977" xr:uid="{00000000-0005-0000-0000-000052160000}"/>
    <cellStyle name="Output 2 3 2 5" xfId="4802" xr:uid="{00000000-0005-0000-0000-000053160000}"/>
    <cellStyle name="Output 2 3 3" xfId="1155" xr:uid="{00000000-0005-0000-0000-000054160000}"/>
    <cellStyle name="Output 2 3 3 2" xfId="5372" xr:uid="{00000000-0005-0000-0000-000055160000}"/>
    <cellStyle name="Output 2 3 4" xfId="2197" xr:uid="{00000000-0005-0000-0000-000056160000}"/>
    <cellStyle name="Output 2 3 4 2" xfId="6414" xr:uid="{00000000-0005-0000-0000-000057160000}"/>
    <cellStyle name="Output 2 3 5" xfId="3239" xr:uid="{00000000-0005-0000-0000-000058160000}"/>
    <cellStyle name="Output 2 3 5 2" xfId="7456" xr:uid="{00000000-0005-0000-0000-000059160000}"/>
    <cellStyle name="Output 2 3 6" xfId="4281" xr:uid="{00000000-0005-0000-0000-00005A160000}"/>
    <cellStyle name="Output 2 4" xfId="255" xr:uid="{00000000-0005-0000-0000-00005B160000}"/>
    <cellStyle name="Output 2 4 2" xfId="777" xr:uid="{00000000-0005-0000-0000-00005C160000}"/>
    <cellStyle name="Output 2 4 2 2" xfId="1821" xr:uid="{00000000-0005-0000-0000-00005D160000}"/>
    <cellStyle name="Output 2 4 2 2 2" xfId="6038" xr:uid="{00000000-0005-0000-0000-00005E160000}"/>
    <cellStyle name="Output 2 4 2 3" xfId="2863" xr:uid="{00000000-0005-0000-0000-00005F160000}"/>
    <cellStyle name="Output 2 4 2 3 2" xfId="7080" xr:uid="{00000000-0005-0000-0000-000060160000}"/>
    <cellStyle name="Output 2 4 2 4" xfId="3905" xr:uid="{00000000-0005-0000-0000-000061160000}"/>
    <cellStyle name="Output 2 4 2 4 2" xfId="8122" xr:uid="{00000000-0005-0000-0000-000062160000}"/>
    <cellStyle name="Output 2 4 2 5" xfId="4947" xr:uid="{00000000-0005-0000-0000-000063160000}"/>
    <cellStyle name="Output 2 4 3" xfId="1300" xr:uid="{00000000-0005-0000-0000-000064160000}"/>
    <cellStyle name="Output 2 4 3 2" xfId="5517" xr:uid="{00000000-0005-0000-0000-000065160000}"/>
    <cellStyle name="Output 2 4 4" xfId="2342" xr:uid="{00000000-0005-0000-0000-000066160000}"/>
    <cellStyle name="Output 2 4 4 2" xfId="6559" xr:uid="{00000000-0005-0000-0000-000067160000}"/>
    <cellStyle name="Output 2 4 5" xfId="3384" xr:uid="{00000000-0005-0000-0000-000068160000}"/>
    <cellStyle name="Output 2 4 5 2" xfId="7601" xr:uid="{00000000-0005-0000-0000-000069160000}"/>
    <cellStyle name="Output 2 4 6" xfId="4426" xr:uid="{00000000-0005-0000-0000-00006A160000}"/>
    <cellStyle name="Output 2 5" xfId="111" xr:uid="{00000000-0005-0000-0000-00006B160000}"/>
    <cellStyle name="Output 2 5 2" xfId="634" xr:uid="{00000000-0005-0000-0000-00006C160000}"/>
    <cellStyle name="Output 2 5 2 2" xfId="1678" xr:uid="{00000000-0005-0000-0000-00006D160000}"/>
    <cellStyle name="Output 2 5 2 2 2" xfId="5895" xr:uid="{00000000-0005-0000-0000-00006E160000}"/>
    <cellStyle name="Output 2 5 2 3" xfId="2720" xr:uid="{00000000-0005-0000-0000-00006F160000}"/>
    <cellStyle name="Output 2 5 2 3 2" xfId="6937" xr:uid="{00000000-0005-0000-0000-000070160000}"/>
    <cellStyle name="Output 2 5 2 4" xfId="3762" xr:uid="{00000000-0005-0000-0000-000071160000}"/>
    <cellStyle name="Output 2 5 2 4 2" xfId="7979" xr:uid="{00000000-0005-0000-0000-000072160000}"/>
    <cellStyle name="Output 2 5 2 5" xfId="4804" xr:uid="{00000000-0005-0000-0000-000073160000}"/>
    <cellStyle name="Output 2 5 3" xfId="1157" xr:uid="{00000000-0005-0000-0000-000074160000}"/>
    <cellStyle name="Output 2 5 3 2" xfId="5374" xr:uid="{00000000-0005-0000-0000-000075160000}"/>
    <cellStyle name="Output 2 5 4" xfId="2199" xr:uid="{00000000-0005-0000-0000-000076160000}"/>
    <cellStyle name="Output 2 5 4 2" xfId="6416" xr:uid="{00000000-0005-0000-0000-000077160000}"/>
    <cellStyle name="Output 2 5 5" xfId="3241" xr:uid="{00000000-0005-0000-0000-000078160000}"/>
    <cellStyle name="Output 2 5 5 2" xfId="7458" xr:uid="{00000000-0005-0000-0000-000079160000}"/>
    <cellStyle name="Output 2 5 6" xfId="4283" xr:uid="{00000000-0005-0000-0000-00007A160000}"/>
    <cellStyle name="Output 2 6" xfId="382" xr:uid="{00000000-0005-0000-0000-00007B160000}"/>
    <cellStyle name="Output 2 6 2" xfId="894" xr:uid="{00000000-0005-0000-0000-00007C160000}"/>
    <cellStyle name="Output 2 6 2 2" xfId="1938" xr:uid="{00000000-0005-0000-0000-00007D160000}"/>
    <cellStyle name="Output 2 6 2 2 2" xfId="6155" xr:uid="{00000000-0005-0000-0000-00007E160000}"/>
    <cellStyle name="Output 2 6 2 3" xfId="2980" xr:uid="{00000000-0005-0000-0000-00007F160000}"/>
    <cellStyle name="Output 2 6 2 3 2" xfId="7197" xr:uid="{00000000-0005-0000-0000-000080160000}"/>
    <cellStyle name="Output 2 6 2 4" xfId="4022" xr:uid="{00000000-0005-0000-0000-000081160000}"/>
    <cellStyle name="Output 2 6 2 4 2" xfId="8239" xr:uid="{00000000-0005-0000-0000-000082160000}"/>
    <cellStyle name="Output 2 6 2 5" xfId="5064" xr:uid="{00000000-0005-0000-0000-000083160000}"/>
    <cellStyle name="Output 2 6 3" xfId="1427" xr:uid="{00000000-0005-0000-0000-000084160000}"/>
    <cellStyle name="Output 2 6 3 2" xfId="5644" xr:uid="{00000000-0005-0000-0000-000085160000}"/>
    <cellStyle name="Output 2 6 4" xfId="2469" xr:uid="{00000000-0005-0000-0000-000086160000}"/>
    <cellStyle name="Output 2 6 4 2" xfId="6686" xr:uid="{00000000-0005-0000-0000-000087160000}"/>
    <cellStyle name="Output 2 6 5" xfId="3511" xr:uid="{00000000-0005-0000-0000-000088160000}"/>
    <cellStyle name="Output 2 6 5 2" xfId="7728" xr:uid="{00000000-0005-0000-0000-000089160000}"/>
    <cellStyle name="Output 2 6 6" xfId="4553" xr:uid="{00000000-0005-0000-0000-00008A160000}"/>
    <cellStyle name="Output 2 7" xfId="464" xr:uid="{00000000-0005-0000-0000-00008B160000}"/>
    <cellStyle name="Output 2 7 2" xfId="955" xr:uid="{00000000-0005-0000-0000-00008C160000}"/>
    <cellStyle name="Output 2 7 2 2" xfId="1999" xr:uid="{00000000-0005-0000-0000-00008D160000}"/>
    <cellStyle name="Output 2 7 2 2 2" xfId="6216" xr:uid="{00000000-0005-0000-0000-00008E160000}"/>
    <cellStyle name="Output 2 7 2 3" xfId="3041" xr:uid="{00000000-0005-0000-0000-00008F160000}"/>
    <cellStyle name="Output 2 7 2 3 2" xfId="7258" xr:uid="{00000000-0005-0000-0000-000090160000}"/>
    <cellStyle name="Output 2 7 2 4" xfId="4083" xr:uid="{00000000-0005-0000-0000-000091160000}"/>
    <cellStyle name="Output 2 7 2 4 2" xfId="8300" xr:uid="{00000000-0005-0000-0000-000092160000}"/>
    <cellStyle name="Output 2 7 2 5" xfId="5125" xr:uid="{00000000-0005-0000-0000-000093160000}"/>
    <cellStyle name="Output 2 7 3" xfId="1508" xr:uid="{00000000-0005-0000-0000-000094160000}"/>
    <cellStyle name="Output 2 7 3 2" xfId="5725" xr:uid="{00000000-0005-0000-0000-000095160000}"/>
    <cellStyle name="Output 2 7 4" xfId="2550" xr:uid="{00000000-0005-0000-0000-000096160000}"/>
    <cellStyle name="Output 2 7 4 2" xfId="6767" xr:uid="{00000000-0005-0000-0000-000097160000}"/>
    <cellStyle name="Output 2 7 5" xfId="3592" xr:uid="{00000000-0005-0000-0000-000098160000}"/>
    <cellStyle name="Output 2 7 5 2" xfId="7809" xr:uid="{00000000-0005-0000-0000-000099160000}"/>
    <cellStyle name="Output 2 7 6" xfId="4634" xr:uid="{00000000-0005-0000-0000-00009A160000}"/>
    <cellStyle name="Output 2 8" xfId="484" xr:uid="{00000000-0005-0000-0000-00009B160000}"/>
    <cellStyle name="Output 2 8 2" xfId="974" xr:uid="{00000000-0005-0000-0000-00009C160000}"/>
    <cellStyle name="Output 2 8 2 2" xfId="2018" xr:uid="{00000000-0005-0000-0000-00009D160000}"/>
    <cellStyle name="Output 2 8 2 2 2" xfId="6235" xr:uid="{00000000-0005-0000-0000-00009E160000}"/>
    <cellStyle name="Output 2 8 2 3" xfId="3060" xr:uid="{00000000-0005-0000-0000-00009F160000}"/>
    <cellStyle name="Output 2 8 2 3 2" xfId="7277" xr:uid="{00000000-0005-0000-0000-0000A0160000}"/>
    <cellStyle name="Output 2 8 2 4" xfId="4102" xr:uid="{00000000-0005-0000-0000-0000A1160000}"/>
    <cellStyle name="Output 2 8 2 4 2" xfId="8319" xr:uid="{00000000-0005-0000-0000-0000A2160000}"/>
    <cellStyle name="Output 2 8 2 5" xfId="5144" xr:uid="{00000000-0005-0000-0000-0000A3160000}"/>
    <cellStyle name="Output 2 8 3" xfId="1528" xr:uid="{00000000-0005-0000-0000-0000A4160000}"/>
    <cellStyle name="Output 2 8 3 2" xfId="5745" xr:uid="{00000000-0005-0000-0000-0000A5160000}"/>
    <cellStyle name="Output 2 8 4" xfId="2570" xr:uid="{00000000-0005-0000-0000-0000A6160000}"/>
    <cellStyle name="Output 2 8 4 2" xfId="6787" xr:uid="{00000000-0005-0000-0000-0000A7160000}"/>
    <cellStyle name="Output 2 8 5" xfId="3612" xr:uid="{00000000-0005-0000-0000-0000A8160000}"/>
    <cellStyle name="Output 2 8 5 2" xfId="7829" xr:uid="{00000000-0005-0000-0000-0000A9160000}"/>
    <cellStyle name="Output 2 8 6" xfId="4654" xr:uid="{00000000-0005-0000-0000-0000AA160000}"/>
    <cellStyle name="Output 2 9" xfId="425" xr:uid="{00000000-0005-0000-0000-0000AB160000}"/>
    <cellStyle name="Output 2 9 2" xfId="929" xr:uid="{00000000-0005-0000-0000-0000AC160000}"/>
    <cellStyle name="Output 2 9 2 2" xfId="1973" xr:uid="{00000000-0005-0000-0000-0000AD160000}"/>
    <cellStyle name="Output 2 9 2 2 2" xfId="6190" xr:uid="{00000000-0005-0000-0000-0000AE160000}"/>
    <cellStyle name="Output 2 9 2 3" xfId="3015" xr:uid="{00000000-0005-0000-0000-0000AF160000}"/>
    <cellStyle name="Output 2 9 2 3 2" xfId="7232" xr:uid="{00000000-0005-0000-0000-0000B0160000}"/>
    <cellStyle name="Output 2 9 2 4" xfId="4057" xr:uid="{00000000-0005-0000-0000-0000B1160000}"/>
    <cellStyle name="Output 2 9 2 4 2" xfId="8274" xr:uid="{00000000-0005-0000-0000-0000B2160000}"/>
    <cellStyle name="Output 2 9 2 5" xfId="5099" xr:uid="{00000000-0005-0000-0000-0000B3160000}"/>
    <cellStyle name="Output 2 9 3" xfId="1470" xr:uid="{00000000-0005-0000-0000-0000B4160000}"/>
    <cellStyle name="Output 2 9 3 2" xfId="5687" xr:uid="{00000000-0005-0000-0000-0000B5160000}"/>
    <cellStyle name="Output 2 9 4" xfId="2512" xr:uid="{00000000-0005-0000-0000-0000B6160000}"/>
    <cellStyle name="Output 2 9 4 2" xfId="6729" xr:uid="{00000000-0005-0000-0000-0000B7160000}"/>
    <cellStyle name="Output 2 9 5" xfId="3554" xr:uid="{00000000-0005-0000-0000-0000B8160000}"/>
    <cellStyle name="Output 2 9 5 2" xfId="7771" xr:uid="{00000000-0005-0000-0000-0000B9160000}"/>
    <cellStyle name="Output 2 9 6" xfId="4596" xr:uid="{00000000-0005-0000-0000-0000BA160000}"/>
    <cellStyle name="Output 3" xfId="55" xr:uid="{00000000-0005-0000-0000-0000BB160000}"/>
    <cellStyle name="Output 3 10" xfId="580" xr:uid="{00000000-0005-0000-0000-0000BC160000}"/>
    <cellStyle name="Output 3 10 2" xfId="1624" xr:uid="{00000000-0005-0000-0000-0000BD160000}"/>
    <cellStyle name="Output 3 10 2 2" xfId="5841" xr:uid="{00000000-0005-0000-0000-0000BE160000}"/>
    <cellStyle name="Output 3 10 3" xfId="2666" xr:uid="{00000000-0005-0000-0000-0000BF160000}"/>
    <cellStyle name="Output 3 10 3 2" xfId="6883" xr:uid="{00000000-0005-0000-0000-0000C0160000}"/>
    <cellStyle name="Output 3 10 4" xfId="3708" xr:uid="{00000000-0005-0000-0000-0000C1160000}"/>
    <cellStyle name="Output 3 10 4 2" xfId="7925" xr:uid="{00000000-0005-0000-0000-0000C2160000}"/>
    <cellStyle name="Output 3 10 5" xfId="4750" xr:uid="{00000000-0005-0000-0000-0000C3160000}"/>
    <cellStyle name="Output 3 11" xfId="567" xr:uid="{00000000-0005-0000-0000-0000C4160000}"/>
    <cellStyle name="Output 3 11 2" xfId="1611" xr:uid="{00000000-0005-0000-0000-0000C5160000}"/>
    <cellStyle name="Output 3 11 2 2" xfId="5828" xr:uid="{00000000-0005-0000-0000-0000C6160000}"/>
    <cellStyle name="Output 3 11 3" xfId="2653" xr:uid="{00000000-0005-0000-0000-0000C7160000}"/>
    <cellStyle name="Output 3 11 3 2" xfId="6870" xr:uid="{00000000-0005-0000-0000-0000C8160000}"/>
    <cellStyle name="Output 3 11 4" xfId="3695" xr:uid="{00000000-0005-0000-0000-0000C9160000}"/>
    <cellStyle name="Output 3 11 4 2" xfId="7912" xr:uid="{00000000-0005-0000-0000-0000CA160000}"/>
    <cellStyle name="Output 3 11 5" xfId="4737" xr:uid="{00000000-0005-0000-0000-0000CB160000}"/>
    <cellStyle name="Output 3 12" xfId="1049" xr:uid="{00000000-0005-0000-0000-0000CC160000}"/>
    <cellStyle name="Output 3 12 2" xfId="2093" xr:uid="{00000000-0005-0000-0000-0000CD160000}"/>
    <cellStyle name="Output 3 12 2 2" xfId="6310" xr:uid="{00000000-0005-0000-0000-0000CE160000}"/>
    <cellStyle name="Output 3 12 3" xfId="3135" xr:uid="{00000000-0005-0000-0000-0000CF160000}"/>
    <cellStyle name="Output 3 12 3 2" xfId="7352" xr:uid="{00000000-0005-0000-0000-0000D0160000}"/>
    <cellStyle name="Output 3 12 4" xfId="4177" xr:uid="{00000000-0005-0000-0000-0000D1160000}"/>
    <cellStyle name="Output 3 12 4 2" xfId="8394" xr:uid="{00000000-0005-0000-0000-0000D2160000}"/>
    <cellStyle name="Output 3 12 5" xfId="5219" xr:uid="{00000000-0005-0000-0000-0000D3160000}"/>
    <cellStyle name="Output 3 13" xfId="1103" xr:uid="{00000000-0005-0000-0000-0000D4160000}"/>
    <cellStyle name="Output 3 13 2" xfId="5320" xr:uid="{00000000-0005-0000-0000-0000D5160000}"/>
    <cellStyle name="Output 3 14" xfId="2145" xr:uid="{00000000-0005-0000-0000-0000D6160000}"/>
    <cellStyle name="Output 3 14 2" xfId="6362" xr:uid="{00000000-0005-0000-0000-0000D7160000}"/>
    <cellStyle name="Output 3 15" xfId="3187" xr:uid="{00000000-0005-0000-0000-0000D8160000}"/>
    <cellStyle name="Output 3 15 2" xfId="7404" xr:uid="{00000000-0005-0000-0000-0000D9160000}"/>
    <cellStyle name="Output 3 16" xfId="4229" xr:uid="{00000000-0005-0000-0000-0000DA160000}"/>
    <cellStyle name="Output 3 2" xfId="153" xr:uid="{00000000-0005-0000-0000-0000DB160000}"/>
    <cellStyle name="Output 3 2 2" xfId="675" xr:uid="{00000000-0005-0000-0000-0000DC160000}"/>
    <cellStyle name="Output 3 2 2 2" xfId="1719" xr:uid="{00000000-0005-0000-0000-0000DD160000}"/>
    <cellStyle name="Output 3 2 2 2 2" xfId="5936" xr:uid="{00000000-0005-0000-0000-0000DE160000}"/>
    <cellStyle name="Output 3 2 2 3" xfId="2761" xr:uid="{00000000-0005-0000-0000-0000DF160000}"/>
    <cellStyle name="Output 3 2 2 3 2" xfId="6978" xr:uid="{00000000-0005-0000-0000-0000E0160000}"/>
    <cellStyle name="Output 3 2 2 4" xfId="3803" xr:uid="{00000000-0005-0000-0000-0000E1160000}"/>
    <cellStyle name="Output 3 2 2 4 2" xfId="8020" xr:uid="{00000000-0005-0000-0000-0000E2160000}"/>
    <cellStyle name="Output 3 2 2 5" xfId="4845" xr:uid="{00000000-0005-0000-0000-0000E3160000}"/>
    <cellStyle name="Output 3 2 3" xfId="1198" xr:uid="{00000000-0005-0000-0000-0000E4160000}"/>
    <cellStyle name="Output 3 2 3 2" xfId="5415" xr:uid="{00000000-0005-0000-0000-0000E5160000}"/>
    <cellStyle name="Output 3 2 4" xfId="2240" xr:uid="{00000000-0005-0000-0000-0000E6160000}"/>
    <cellStyle name="Output 3 2 4 2" xfId="6457" xr:uid="{00000000-0005-0000-0000-0000E7160000}"/>
    <cellStyle name="Output 3 2 5" xfId="3282" xr:uid="{00000000-0005-0000-0000-0000E8160000}"/>
    <cellStyle name="Output 3 2 5 2" xfId="7499" xr:uid="{00000000-0005-0000-0000-0000E9160000}"/>
    <cellStyle name="Output 3 2 6" xfId="4324" xr:uid="{00000000-0005-0000-0000-0000EA160000}"/>
    <cellStyle name="Output 3 3" xfId="129" xr:uid="{00000000-0005-0000-0000-0000EB160000}"/>
    <cellStyle name="Output 3 3 2" xfId="652" xr:uid="{00000000-0005-0000-0000-0000EC160000}"/>
    <cellStyle name="Output 3 3 2 2" xfId="1696" xr:uid="{00000000-0005-0000-0000-0000ED160000}"/>
    <cellStyle name="Output 3 3 2 2 2" xfId="5913" xr:uid="{00000000-0005-0000-0000-0000EE160000}"/>
    <cellStyle name="Output 3 3 2 3" xfId="2738" xr:uid="{00000000-0005-0000-0000-0000EF160000}"/>
    <cellStyle name="Output 3 3 2 3 2" xfId="6955" xr:uid="{00000000-0005-0000-0000-0000F0160000}"/>
    <cellStyle name="Output 3 3 2 4" xfId="3780" xr:uid="{00000000-0005-0000-0000-0000F1160000}"/>
    <cellStyle name="Output 3 3 2 4 2" xfId="7997" xr:uid="{00000000-0005-0000-0000-0000F2160000}"/>
    <cellStyle name="Output 3 3 2 5" xfId="4822" xr:uid="{00000000-0005-0000-0000-0000F3160000}"/>
    <cellStyle name="Output 3 3 3" xfId="1175" xr:uid="{00000000-0005-0000-0000-0000F4160000}"/>
    <cellStyle name="Output 3 3 3 2" xfId="5392" xr:uid="{00000000-0005-0000-0000-0000F5160000}"/>
    <cellStyle name="Output 3 3 4" xfId="2217" xr:uid="{00000000-0005-0000-0000-0000F6160000}"/>
    <cellStyle name="Output 3 3 4 2" xfId="6434" xr:uid="{00000000-0005-0000-0000-0000F7160000}"/>
    <cellStyle name="Output 3 3 5" xfId="3259" xr:uid="{00000000-0005-0000-0000-0000F8160000}"/>
    <cellStyle name="Output 3 3 5 2" xfId="7476" xr:uid="{00000000-0005-0000-0000-0000F9160000}"/>
    <cellStyle name="Output 3 3 6" xfId="4301" xr:uid="{00000000-0005-0000-0000-0000FA160000}"/>
    <cellStyle name="Output 3 4" xfId="135" xr:uid="{00000000-0005-0000-0000-0000FB160000}"/>
    <cellStyle name="Output 3 4 2" xfId="658" xr:uid="{00000000-0005-0000-0000-0000FC160000}"/>
    <cellStyle name="Output 3 4 2 2" xfId="1702" xr:uid="{00000000-0005-0000-0000-0000FD160000}"/>
    <cellStyle name="Output 3 4 2 2 2" xfId="5919" xr:uid="{00000000-0005-0000-0000-0000FE160000}"/>
    <cellStyle name="Output 3 4 2 3" xfId="2744" xr:uid="{00000000-0005-0000-0000-0000FF160000}"/>
    <cellStyle name="Output 3 4 2 3 2" xfId="6961" xr:uid="{00000000-0005-0000-0000-000000170000}"/>
    <cellStyle name="Output 3 4 2 4" xfId="3786" xr:uid="{00000000-0005-0000-0000-000001170000}"/>
    <cellStyle name="Output 3 4 2 4 2" xfId="8003" xr:uid="{00000000-0005-0000-0000-000002170000}"/>
    <cellStyle name="Output 3 4 2 5" xfId="4828" xr:uid="{00000000-0005-0000-0000-000003170000}"/>
    <cellStyle name="Output 3 4 3" xfId="1181" xr:uid="{00000000-0005-0000-0000-000004170000}"/>
    <cellStyle name="Output 3 4 3 2" xfId="5398" xr:uid="{00000000-0005-0000-0000-000005170000}"/>
    <cellStyle name="Output 3 4 4" xfId="2223" xr:uid="{00000000-0005-0000-0000-000006170000}"/>
    <cellStyle name="Output 3 4 4 2" xfId="6440" xr:uid="{00000000-0005-0000-0000-000007170000}"/>
    <cellStyle name="Output 3 4 5" xfId="3265" xr:uid="{00000000-0005-0000-0000-000008170000}"/>
    <cellStyle name="Output 3 4 5 2" xfId="7482" xr:uid="{00000000-0005-0000-0000-000009170000}"/>
    <cellStyle name="Output 3 4 6" xfId="4307" xr:uid="{00000000-0005-0000-0000-00000A170000}"/>
    <cellStyle name="Output 3 5" xfId="96" xr:uid="{00000000-0005-0000-0000-00000B170000}"/>
    <cellStyle name="Output 3 5 2" xfId="619" xr:uid="{00000000-0005-0000-0000-00000C170000}"/>
    <cellStyle name="Output 3 5 2 2" xfId="1663" xr:uid="{00000000-0005-0000-0000-00000D170000}"/>
    <cellStyle name="Output 3 5 2 2 2" xfId="5880" xr:uid="{00000000-0005-0000-0000-00000E170000}"/>
    <cellStyle name="Output 3 5 2 3" xfId="2705" xr:uid="{00000000-0005-0000-0000-00000F170000}"/>
    <cellStyle name="Output 3 5 2 3 2" xfId="6922" xr:uid="{00000000-0005-0000-0000-000010170000}"/>
    <cellStyle name="Output 3 5 2 4" xfId="3747" xr:uid="{00000000-0005-0000-0000-000011170000}"/>
    <cellStyle name="Output 3 5 2 4 2" xfId="7964" xr:uid="{00000000-0005-0000-0000-000012170000}"/>
    <cellStyle name="Output 3 5 2 5" xfId="4789" xr:uid="{00000000-0005-0000-0000-000013170000}"/>
    <cellStyle name="Output 3 5 3" xfId="1142" xr:uid="{00000000-0005-0000-0000-000014170000}"/>
    <cellStyle name="Output 3 5 3 2" xfId="5359" xr:uid="{00000000-0005-0000-0000-000015170000}"/>
    <cellStyle name="Output 3 5 4" xfId="2184" xr:uid="{00000000-0005-0000-0000-000016170000}"/>
    <cellStyle name="Output 3 5 4 2" xfId="6401" xr:uid="{00000000-0005-0000-0000-000017170000}"/>
    <cellStyle name="Output 3 5 5" xfId="3226" xr:uid="{00000000-0005-0000-0000-000018170000}"/>
    <cellStyle name="Output 3 5 5 2" xfId="7443" xr:uid="{00000000-0005-0000-0000-000019170000}"/>
    <cellStyle name="Output 3 5 6" xfId="4268" xr:uid="{00000000-0005-0000-0000-00001A170000}"/>
    <cellStyle name="Output 3 6" xfId="369" xr:uid="{00000000-0005-0000-0000-00001B170000}"/>
    <cellStyle name="Output 3 6 2" xfId="881" xr:uid="{00000000-0005-0000-0000-00001C170000}"/>
    <cellStyle name="Output 3 6 2 2" xfId="1925" xr:uid="{00000000-0005-0000-0000-00001D170000}"/>
    <cellStyle name="Output 3 6 2 2 2" xfId="6142" xr:uid="{00000000-0005-0000-0000-00001E170000}"/>
    <cellStyle name="Output 3 6 2 3" xfId="2967" xr:uid="{00000000-0005-0000-0000-00001F170000}"/>
    <cellStyle name="Output 3 6 2 3 2" xfId="7184" xr:uid="{00000000-0005-0000-0000-000020170000}"/>
    <cellStyle name="Output 3 6 2 4" xfId="4009" xr:uid="{00000000-0005-0000-0000-000021170000}"/>
    <cellStyle name="Output 3 6 2 4 2" xfId="8226" xr:uid="{00000000-0005-0000-0000-000022170000}"/>
    <cellStyle name="Output 3 6 2 5" xfId="5051" xr:uid="{00000000-0005-0000-0000-000023170000}"/>
    <cellStyle name="Output 3 6 3" xfId="1414" xr:uid="{00000000-0005-0000-0000-000024170000}"/>
    <cellStyle name="Output 3 6 3 2" xfId="5631" xr:uid="{00000000-0005-0000-0000-000025170000}"/>
    <cellStyle name="Output 3 6 4" xfId="2456" xr:uid="{00000000-0005-0000-0000-000026170000}"/>
    <cellStyle name="Output 3 6 4 2" xfId="6673" xr:uid="{00000000-0005-0000-0000-000027170000}"/>
    <cellStyle name="Output 3 6 5" xfId="3498" xr:uid="{00000000-0005-0000-0000-000028170000}"/>
    <cellStyle name="Output 3 6 5 2" xfId="7715" xr:uid="{00000000-0005-0000-0000-000029170000}"/>
    <cellStyle name="Output 3 6 6" xfId="4540" xr:uid="{00000000-0005-0000-0000-00002A170000}"/>
    <cellStyle name="Output 3 7" xfId="430" xr:uid="{00000000-0005-0000-0000-00002B170000}"/>
    <cellStyle name="Output 3 7 2" xfId="931" xr:uid="{00000000-0005-0000-0000-00002C170000}"/>
    <cellStyle name="Output 3 7 2 2" xfId="1975" xr:uid="{00000000-0005-0000-0000-00002D170000}"/>
    <cellStyle name="Output 3 7 2 2 2" xfId="6192" xr:uid="{00000000-0005-0000-0000-00002E170000}"/>
    <cellStyle name="Output 3 7 2 3" xfId="3017" xr:uid="{00000000-0005-0000-0000-00002F170000}"/>
    <cellStyle name="Output 3 7 2 3 2" xfId="7234" xr:uid="{00000000-0005-0000-0000-000030170000}"/>
    <cellStyle name="Output 3 7 2 4" xfId="4059" xr:uid="{00000000-0005-0000-0000-000031170000}"/>
    <cellStyle name="Output 3 7 2 4 2" xfId="8276" xr:uid="{00000000-0005-0000-0000-000032170000}"/>
    <cellStyle name="Output 3 7 2 5" xfId="5101" xr:uid="{00000000-0005-0000-0000-000033170000}"/>
    <cellStyle name="Output 3 7 3" xfId="1474" xr:uid="{00000000-0005-0000-0000-000034170000}"/>
    <cellStyle name="Output 3 7 3 2" xfId="5691" xr:uid="{00000000-0005-0000-0000-000035170000}"/>
    <cellStyle name="Output 3 7 4" xfId="2516" xr:uid="{00000000-0005-0000-0000-000036170000}"/>
    <cellStyle name="Output 3 7 4 2" xfId="6733" xr:uid="{00000000-0005-0000-0000-000037170000}"/>
    <cellStyle name="Output 3 7 5" xfId="3558" xr:uid="{00000000-0005-0000-0000-000038170000}"/>
    <cellStyle name="Output 3 7 5 2" xfId="7775" xr:uid="{00000000-0005-0000-0000-000039170000}"/>
    <cellStyle name="Output 3 7 6" xfId="4600" xr:uid="{00000000-0005-0000-0000-00003A170000}"/>
    <cellStyle name="Output 3 8" xfId="471" xr:uid="{00000000-0005-0000-0000-00003B170000}"/>
    <cellStyle name="Output 3 8 2" xfId="961" xr:uid="{00000000-0005-0000-0000-00003C170000}"/>
    <cellStyle name="Output 3 8 2 2" xfId="2005" xr:uid="{00000000-0005-0000-0000-00003D170000}"/>
    <cellStyle name="Output 3 8 2 2 2" xfId="6222" xr:uid="{00000000-0005-0000-0000-00003E170000}"/>
    <cellStyle name="Output 3 8 2 3" xfId="3047" xr:uid="{00000000-0005-0000-0000-00003F170000}"/>
    <cellStyle name="Output 3 8 2 3 2" xfId="7264" xr:uid="{00000000-0005-0000-0000-000040170000}"/>
    <cellStyle name="Output 3 8 2 4" xfId="4089" xr:uid="{00000000-0005-0000-0000-000041170000}"/>
    <cellStyle name="Output 3 8 2 4 2" xfId="8306" xr:uid="{00000000-0005-0000-0000-000042170000}"/>
    <cellStyle name="Output 3 8 2 5" xfId="5131" xr:uid="{00000000-0005-0000-0000-000043170000}"/>
    <cellStyle name="Output 3 8 3" xfId="1515" xr:uid="{00000000-0005-0000-0000-000044170000}"/>
    <cellStyle name="Output 3 8 3 2" xfId="5732" xr:uid="{00000000-0005-0000-0000-000045170000}"/>
    <cellStyle name="Output 3 8 4" xfId="2557" xr:uid="{00000000-0005-0000-0000-000046170000}"/>
    <cellStyle name="Output 3 8 4 2" xfId="6774" xr:uid="{00000000-0005-0000-0000-000047170000}"/>
    <cellStyle name="Output 3 8 5" xfId="3599" xr:uid="{00000000-0005-0000-0000-000048170000}"/>
    <cellStyle name="Output 3 8 5 2" xfId="7816" xr:uid="{00000000-0005-0000-0000-000049170000}"/>
    <cellStyle name="Output 3 8 6" xfId="4641" xr:uid="{00000000-0005-0000-0000-00004A170000}"/>
    <cellStyle name="Output 3 9" xfId="451" xr:uid="{00000000-0005-0000-0000-00004B170000}"/>
    <cellStyle name="Output 3 9 2" xfId="945" xr:uid="{00000000-0005-0000-0000-00004C170000}"/>
    <cellStyle name="Output 3 9 2 2" xfId="1989" xr:uid="{00000000-0005-0000-0000-00004D170000}"/>
    <cellStyle name="Output 3 9 2 2 2" xfId="6206" xr:uid="{00000000-0005-0000-0000-00004E170000}"/>
    <cellStyle name="Output 3 9 2 3" xfId="3031" xr:uid="{00000000-0005-0000-0000-00004F170000}"/>
    <cellStyle name="Output 3 9 2 3 2" xfId="7248" xr:uid="{00000000-0005-0000-0000-000050170000}"/>
    <cellStyle name="Output 3 9 2 4" xfId="4073" xr:uid="{00000000-0005-0000-0000-000051170000}"/>
    <cellStyle name="Output 3 9 2 4 2" xfId="8290" xr:uid="{00000000-0005-0000-0000-000052170000}"/>
    <cellStyle name="Output 3 9 2 5" xfId="5115" xr:uid="{00000000-0005-0000-0000-000053170000}"/>
    <cellStyle name="Output 3 9 3" xfId="1495" xr:uid="{00000000-0005-0000-0000-000054170000}"/>
    <cellStyle name="Output 3 9 3 2" xfId="5712" xr:uid="{00000000-0005-0000-0000-000055170000}"/>
    <cellStyle name="Output 3 9 4" xfId="2537" xr:uid="{00000000-0005-0000-0000-000056170000}"/>
    <cellStyle name="Output 3 9 4 2" xfId="6754" xr:uid="{00000000-0005-0000-0000-000057170000}"/>
    <cellStyle name="Output 3 9 5" xfId="3579" xr:uid="{00000000-0005-0000-0000-000058170000}"/>
    <cellStyle name="Output 3 9 5 2" xfId="7796" xr:uid="{00000000-0005-0000-0000-000059170000}"/>
    <cellStyle name="Output 3 9 6" xfId="4621" xr:uid="{00000000-0005-0000-0000-00005A170000}"/>
    <cellStyle name="Output 4" xfId="81" xr:uid="{00000000-0005-0000-0000-00005B170000}"/>
    <cellStyle name="Output 4 10" xfId="605" xr:uid="{00000000-0005-0000-0000-00005C170000}"/>
    <cellStyle name="Output 4 10 2" xfId="1649" xr:uid="{00000000-0005-0000-0000-00005D170000}"/>
    <cellStyle name="Output 4 10 2 2" xfId="5866" xr:uid="{00000000-0005-0000-0000-00005E170000}"/>
    <cellStyle name="Output 4 10 3" xfId="2691" xr:uid="{00000000-0005-0000-0000-00005F170000}"/>
    <cellStyle name="Output 4 10 3 2" xfId="6908" xr:uid="{00000000-0005-0000-0000-000060170000}"/>
    <cellStyle name="Output 4 10 4" xfId="3733" xr:uid="{00000000-0005-0000-0000-000061170000}"/>
    <cellStyle name="Output 4 10 4 2" xfId="7950" xr:uid="{00000000-0005-0000-0000-000062170000}"/>
    <cellStyle name="Output 4 10 5" xfId="4775" xr:uid="{00000000-0005-0000-0000-000063170000}"/>
    <cellStyle name="Output 4 11" xfId="534" xr:uid="{00000000-0005-0000-0000-000064170000}"/>
    <cellStyle name="Output 4 11 2" xfId="1578" xr:uid="{00000000-0005-0000-0000-000065170000}"/>
    <cellStyle name="Output 4 11 2 2" xfId="5795" xr:uid="{00000000-0005-0000-0000-000066170000}"/>
    <cellStyle name="Output 4 11 3" xfId="2620" xr:uid="{00000000-0005-0000-0000-000067170000}"/>
    <cellStyle name="Output 4 11 3 2" xfId="6837" xr:uid="{00000000-0005-0000-0000-000068170000}"/>
    <cellStyle name="Output 4 11 4" xfId="3662" xr:uid="{00000000-0005-0000-0000-000069170000}"/>
    <cellStyle name="Output 4 11 4 2" xfId="7879" xr:uid="{00000000-0005-0000-0000-00006A170000}"/>
    <cellStyle name="Output 4 11 5" xfId="4704" xr:uid="{00000000-0005-0000-0000-00006B170000}"/>
    <cellStyle name="Output 4 12" xfId="1074" xr:uid="{00000000-0005-0000-0000-00006C170000}"/>
    <cellStyle name="Output 4 12 2" xfId="2118" xr:uid="{00000000-0005-0000-0000-00006D170000}"/>
    <cellStyle name="Output 4 12 2 2" xfId="6335" xr:uid="{00000000-0005-0000-0000-00006E170000}"/>
    <cellStyle name="Output 4 12 3" xfId="3160" xr:uid="{00000000-0005-0000-0000-00006F170000}"/>
    <cellStyle name="Output 4 12 3 2" xfId="7377" xr:uid="{00000000-0005-0000-0000-000070170000}"/>
    <cellStyle name="Output 4 12 4" xfId="4202" xr:uid="{00000000-0005-0000-0000-000071170000}"/>
    <cellStyle name="Output 4 12 4 2" xfId="8419" xr:uid="{00000000-0005-0000-0000-000072170000}"/>
    <cellStyle name="Output 4 12 5" xfId="5244" xr:uid="{00000000-0005-0000-0000-000073170000}"/>
    <cellStyle name="Output 4 13" xfId="1128" xr:uid="{00000000-0005-0000-0000-000074170000}"/>
    <cellStyle name="Output 4 13 2" xfId="5345" xr:uid="{00000000-0005-0000-0000-000075170000}"/>
    <cellStyle name="Output 4 14" xfId="2170" xr:uid="{00000000-0005-0000-0000-000076170000}"/>
    <cellStyle name="Output 4 14 2" xfId="6387" xr:uid="{00000000-0005-0000-0000-000077170000}"/>
    <cellStyle name="Output 4 15" xfId="3212" xr:uid="{00000000-0005-0000-0000-000078170000}"/>
    <cellStyle name="Output 4 15 2" xfId="7429" xr:uid="{00000000-0005-0000-0000-000079170000}"/>
    <cellStyle name="Output 4 16" xfId="4254" xr:uid="{00000000-0005-0000-0000-00007A170000}"/>
    <cellStyle name="Output 4 2" xfId="178" xr:uid="{00000000-0005-0000-0000-00007B170000}"/>
    <cellStyle name="Output 4 2 2" xfId="700" xr:uid="{00000000-0005-0000-0000-00007C170000}"/>
    <cellStyle name="Output 4 2 2 2" xfId="1744" xr:uid="{00000000-0005-0000-0000-00007D170000}"/>
    <cellStyle name="Output 4 2 2 2 2" xfId="5961" xr:uid="{00000000-0005-0000-0000-00007E170000}"/>
    <cellStyle name="Output 4 2 2 3" xfId="2786" xr:uid="{00000000-0005-0000-0000-00007F170000}"/>
    <cellStyle name="Output 4 2 2 3 2" xfId="7003" xr:uid="{00000000-0005-0000-0000-000080170000}"/>
    <cellStyle name="Output 4 2 2 4" xfId="3828" xr:uid="{00000000-0005-0000-0000-000081170000}"/>
    <cellStyle name="Output 4 2 2 4 2" xfId="8045" xr:uid="{00000000-0005-0000-0000-000082170000}"/>
    <cellStyle name="Output 4 2 2 5" xfId="4870" xr:uid="{00000000-0005-0000-0000-000083170000}"/>
    <cellStyle name="Output 4 2 3" xfId="1223" xr:uid="{00000000-0005-0000-0000-000084170000}"/>
    <cellStyle name="Output 4 2 3 2" xfId="5440" xr:uid="{00000000-0005-0000-0000-000085170000}"/>
    <cellStyle name="Output 4 2 4" xfId="2265" xr:uid="{00000000-0005-0000-0000-000086170000}"/>
    <cellStyle name="Output 4 2 4 2" xfId="6482" xr:uid="{00000000-0005-0000-0000-000087170000}"/>
    <cellStyle name="Output 4 2 5" xfId="3307" xr:uid="{00000000-0005-0000-0000-000088170000}"/>
    <cellStyle name="Output 4 2 5 2" xfId="7524" xr:uid="{00000000-0005-0000-0000-000089170000}"/>
    <cellStyle name="Output 4 2 6" xfId="4349" xr:uid="{00000000-0005-0000-0000-00008A170000}"/>
    <cellStyle name="Output 4 3" xfId="242" xr:uid="{00000000-0005-0000-0000-00008B170000}"/>
    <cellStyle name="Output 4 3 2" xfId="764" xr:uid="{00000000-0005-0000-0000-00008C170000}"/>
    <cellStyle name="Output 4 3 2 2" xfId="1808" xr:uid="{00000000-0005-0000-0000-00008D170000}"/>
    <cellStyle name="Output 4 3 2 2 2" xfId="6025" xr:uid="{00000000-0005-0000-0000-00008E170000}"/>
    <cellStyle name="Output 4 3 2 3" xfId="2850" xr:uid="{00000000-0005-0000-0000-00008F170000}"/>
    <cellStyle name="Output 4 3 2 3 2" xfId="7067" xr:uid="{00000000-0005-0000-0000-000090170000}"/>
    <cellStyle name="Output 4 3 2 4" xfId="3892" xr:uid="{00000000-0005-0000-0000-000091170000}"/>
    <cellStyle name="Output 4 3 2 4 2" xfId="8109" xr:uid="{00000000-0005-0000-0000-000092170000}"/>
    <cellStyle name="Output 4 3 2 5" xfId="4934" xr:uid="{00000000-0005-0000-0000-000093170000}"/>
    <cellStyle name="Output 4 3 3" xfId="1287" xr:uid="{00000000-0005-0000-0000-000094170000}"/>
    <cellStyle name="Output 4 3 3 2" xfId="5504" xr:uid="{00000000-0005-0000-0000-000095170000}"/>
    <cellStyle name="Output 4 3 4" xfId="2329" xr:uid="{00000000-0005-0000-0000-000096170000}"/>
    <cellStyle name="Output 4 3 4 2" xfId="6546" xr:uid="{00000000-0005-0000-0000-000097170000}"/>
    <cellStyle name="Output 4 3 5" xfId="3371" xr:uid="{00000000-0005-0000-0000-000098170000}"/>
    <cellStyle name="Output 4 3 5 2" xfId="7588" xr:uid="{00000000-0005-0000-0000-000099170000}"/>
    <cellStyle name="Output 4 3 6" xfId="4413" xr:uid="{00000000-0005-0000-0000-00009A170000}"/>
    <cellStyle name="Output 4 4" xfId="264" xr:uid="{00000000-0005-0000-0000-00009B170000}"/>
    <cellStyle name="Output 4 4 2" xfId="786" xr:uid="{00000000-0005-0000-0000-00009C170000}"/>
    <cellStyle name="Output 4 4 2 2" xfId="1830" xr:uid="{00000000-0005-0000-0000-00009D170000}"/>
    <cellStyle name="Output 4 4 2 2 2" xfId="6047" xr:uid="{00000000-0005-0000-0000-00009E170000}"/>
    <cellStyle name="Output 4 4 2 3" xfId="2872" xr:uid="{00000000-0005-0000-0000-00009F170000}"/>
    <cellStyle name="Output 4 4 2 3 2" xfId="7089" xr:uid="{00000000-0005-0000-0000-0000A0170000}"/>
    <cellStyle name="Output 4 4 2 4" xfId="3914" xr:uid="{00000000-0005-0000-0000-0000A1170000}"/>
    <cellStyle name="Output 4 4 2 4 2" xfId="8131" xr:uid="{00000000-0005-0000-0000-0000A2170000}"/>
    <cellStyle name="Output 4 4 2 5" xfId="4956" xr:uid="{00000000-0005-0000-0000-0000A3170000}"/>
    <cellStyle name="Output 4 4 3" xfId="1309" xr:uid="{00000000-0005-0000-0000-0000A4170000}"/>
    <cellStyle name="Output 4 4 3 2" xfId="5526" xr:uid="{00000000-0005-0000-0000-0000A5170000}"/>
    <cellStyle name="Output 4 4 4" xfId="2351" xr:uid="{00000000-0005-0000-0000-0000A6170000}"/>
    <cellStyle name="Output 4 4 4 2" xfId="6568" xr:uid="{00000000-0005-0000-0000-0000A7170000}"/>
    <cellStyle name="Output 4 4 5" xfId="3393" xr:uid="{00000000-0005-0000-0000-0000A8170000}"/>
    <cellStyle name="Output 4 4 5 2" xfId="7610" xr:uid="{00000000-0005-0000-0000-0000A9170000}"/>
    <cellStyle name="Output 4 4 6" xfId="4435" xr:uid="{00000000-0005-0000-0000-0000AA170000}"/>
    <cellStyle name="Output 4 5" xfId="317" xr:uid="{00000000-0005-0000-0000-0000AB170000}"/>
    <cellStyle name="Output 4 5 2" xfId="839" xr:uid="{00000000-0005-0000-0000-0000AC170000}"/>
    <cellStyle name="Output 4 5 2 2" xfId="1883" xr:uid="{00000000-0005-0000-0000-0000AD170000}"/>
    <cellStyle name="Output 4 5 2 2 2" xfId="6100" xr:uid="{00000000-0005-0000-0000-0000AE170000}"/>
    <cellStyle name="Output 4 5 2 3" xfId="2925" xr:uid="{00000000-0005-0000-0000-0000AF170000}"/>
    <cellStyle name="Output 4 5 2 3 2" xfId="7142" xr:uid="{00000000-0005-0000-0000-0000B0170000}"/>
    <cellStyle name="Output 4 5 2 4" xfId="3967" xr:uid="{00000000-0005-0000-0000-0000B1170000}"/>
    <cellStyle name="Output 4 5 2 4 2" xfId="8184" xr:uid="{00000000-0005-0000-0000-0000B2170000}"/>
    <cellStyle name="Output 4 5 2 5" xfId="5009" xr:uid="{00000000-0005-0000-0000-0000B3170000}"/>
    <cellStyle name="Output 4 5 3" xfId="1362" xr:uid="{00000000-0005-0000-0000-0000B4170000}"/>
    <cellStyle name="Output 4 5 3 2" xfId="5579" xr:uid="{00000000-0005-0000-0000-0000B5170000}"/>
    <cellStyle name="Output 4 5 4" xfId="2404" xr:uid="{00000000-0005-0000-0000-0000B6170000}"/>
    <cellStyle name="Output 4 5 4 2" xfId="6621" xr:uid="{00000000-0005-0000-0000-0000B7170000}"/>
    <cellStyle name="Output 4 5 5" xfId="3446" xr:uid="{00000000-0005-0000-0000-0000B8170000}"/>
    <cellStyle name="Output 4 5 5 2" xfId="7663" xr:uid="{00000000-0005-0000-0000-0000B9170000}"/>
    <cellStyle name="Output 4 5 6" xfId="4488" xr:uid="{00000000-0005-0000-0000-0000BA170000}"/>
    <cellStyle name="Output 4 6" xfId="394" xr:uid="{00000000-0005-0000-0000-0000BB170000}"/>
    <cellStyle name="Output 4 6 2" xfId="903" xr:uid="{00000000-0005-0000-0000-0000BC170000}"/>
    <cellStyle name="Output 4 6 2 2" xfId="1947" xr:uid="{00000000-0005-0000-0000-0000BD170000}"/>
    <cellStyle name="Output 4 6 2 2 2" xfId="6164" xr:uid="{00000000-0005-0000-0000-0000BE170000}"/>
    <cellStyle name="Output 4 6 2 3" xfId="2989" xr:uid="{00000000-0005-0000-0000-0000BF170000}"/>
    <cellStyle name="Output 4 6 2 3 2" xfId="7206" xr:uid="{00000000-0005-0000-0000-0000C0170000}"/>
    <cellStyle name="Output 4 6 2 4" xfId="4031" xr:uid="{00000000-0005-0000-0000-0000C1170000}"/>
    <cellStyle name="Output 4 6 2 4 2" xfId="8248" xr:uid="{00000000-0005-0000-0000-0000C2170000}"/>
    <cellStyle name="Output 4 6 2 5" xfId="5073" xr:uid="{00000000-0005-0000-0000-0000C3170000}"/>
    <cellStyle name="Output 4 6 3" xfId="1439" xr:uid="{00000000-0005-0000-0000-0000C4170000}"/>
    <cellStyle name="Output 4 6 3 2" xfId="5656" xr:uid="{00000000-0005-0000-0000-0000C5170000}"/>
    <cellStyle name="Output 4 6 4" xfId="2481" xr:uid="{00000000-0005-0000-0000-0000C6170000}"/>
    <cellStyle name="Output 4 6 4 2" xfId="6698" xr:uid="{00000000-0005-0000-0000-0000C7170000}"/>
    <cellStyle name="Output 4 6 5" xfId="3523" xr:uid="{00000000-0005-0000-0000-0000C8170000}"/>
    <cellStyle name="Output 4 6 5 2" xfId="7740" xr:uid="{00000000-0005-0000-0000-0000C9170000}"/>
    <cellStyle name="Output 4 6 6" xfId="4565" xr:uid="{00000000-0005-0000-0000-0000CA170000}"/>
    <cellStyle name="Output 4 7" xfId="338" xr:uid="{00000000-0005-0000-0000-0000CB170000}"/>
    <cellStyle name="Output 4 7 2" xfId="856" xr:uid="{00000000-0005-0000-0000-0000CC170000}"/>
    <cellStyle name="Output 4 7 2 2" xfId="1900" xr:uid="{00000000-0005-0000-0000-0000CD170000}"/>
    <cellStyle name="Output 4 7 2 2 2" xfId="6117" xr:uid="{00000000-0005-0000-0000-0000CE170000}"/>
    <cellStyle name="Output 4 7 2 3" xfId="2942" xr:uid="{00000000-0005-0000-0000-0000CF170000}"/>
    <cellStyle name="Output 4 7 2 3 2" xfId="7159" xr:uid="{00000000-0005-0000-0000-0000D0170000}"/>
    <cellStyle name="Output 4 7 2 4" xfId="3984" xr:uid="{00000000-0005-0000-0000-0000D1170000}"/>
    <cellStyle name="Output 4 7 2 4 2" xfId="8201" xr:uid="{00000000-0005-0000-0000-0000D2170000}"/>
    <cellStyle name="Output 4 7 2 5" xfId="5026" xr:uid="{00000000-0005-0000-0000-0000D3170000}"/>
    <cellStyle name="Output 4 7 3" xfId="1383" xr:uid="{00000000-0005-0000-0000-0000D4170000}"/>
    <cellStyle name="Output 4 7 3 2" xfId="5600" xr:uid="{00000000-0005-0000-0000-0000D5170000}"/>
    <cellStyle name="Output 4 7 4" xfId="2425" xr:uid="{00000000-0005-0000-0000-0000D6170000}"/>
    <cellStyle name="Output 4 7 4 2" xfId="6642" xr:uid="{00000000-0005-0000-0000-0000D7170000}"/>
    <cellStyle name="Output 4 7 5" xfId="3467" xr:uid="{00000000-0005-0000-0000-0000D8170000}"/>
    <cellStyle name="Output 4 7 5 2" xfId="7684" xr:uid="{00000000-0005-0000-0000-0000D9170000}"/>
    <cellStyle name="Output 4 7 6" xfId="4509" xr:uid="{00000000-0005-0000-0000-0000DA170000}"/>
    <cellStyle name="Output 4 8" xfId="495" xr:uid="{00000000-0005-0000-0000-0000DB170000}"/>
    <cellStyle name="Output 4 8 2" xfId="985" xr:uid="{00000000-0005-0000-0000-0000DC170000}"/>
    <cellStyle name="Output 4 8 2 2" xfId="2029" xr:uid="{00000000-0005-0000-0000-0000DD170000}"/>
    <cellStyle name="Output 4 8 2 2 2" xfId="6246" xr:uid="{00000000-0005-0000-0000-0000DE170000}"/>
    <cellStyle name="Output 4 8 2 3" xfId="3071" xr:uid="{00000000-0005-0000-0000-0000DF170000}"/>
    <cellStyle name="Output 4 8 2 3 2" xfId="7288" xr:uid="{00000000-0005-0000-0000-0000E0170000}"/>
    <cellStyle name="Output 4 8 2 4" xfId="4113" xr:uid="{00000000-0005-0000-0000-0000E1170000}"/>
    <cellStyle name="Output 4 8 2 4 2" xfId="8330" xr:uid="{00000000-0005-0000-0000-0000E2170000}"/>
    <cellStyle name="Output 4 8 2 5" xfId="5155" xr:uid="{00000000-0005-0000-0000-0000E3170000}"/>
    <cellStyle name="Output 4 8 3" xfId="1539" xr:uid="{00000000-0005-0000-0000-0000E4170000}"/>
    <cellStyle name="Output 4 8 3 2" xfId="5756" xr:uid="{00000000-0005-0000-0000-0000E5170000}"/>
    <cellStyle name="Output 4 8 4" xfId="2581" xr:uid="{00000000-0005-0000-0000-0000E6170000}"/>
    <cellStyle name="Output 4 8 4 2" xfId="6798" xr:uid="{00000000-0005-0000-0000-0000E7170000}"/>
    <cellStyle name="Output 4 8 5" xfId="3623" xr:uid="{00000000-0005-0000-0000-0000E8170000}"/>
    <cellStyle name="Output 4 8 5 2" xfId="7840" xr:uid="{00000000-0005-0000-0000-0000E9170000}"/>
    <cellStyle name="Output 4 8 6" xfId="4665" xr:uid="{00000000-0005-0000-0000-0000EA170000}"/>
    <cellStyle name="Output 4 9" xfId="325" xr:uid="{00000000-0005-0000-0000-0000EB170000}"/>
    <cellStyle name="Output 4 9 2" xfId="843" xr:uid="{00000000-0005-0000-0000-0000EC170000}"/>
    <cellStyle name="Output 4 9 2 2" xfId="1887" xr:uid="{00000000-0005-0000-0000-0000ED170000}"/>
    <cellStyle name="Output 4 9 2 2 2" xfId="6104" xr:uid="{00000000-0005-0000-0000-0000EE170000}"/>
    <cellStyle name="Output 4 9 2 3" xfId="2929" xr:uid="{00000000-0005-0000-0000-0000EF170000}"/>
    <cellStyle name="Output 4 9 2 3 2" xfId="7146" xr:uid="{00000000-0005-0000-0000-0000F0170000}"/>
    <cellStyle name="Output 4 9 2 4" xfId="3971" xr:uid="{00000000-0005-0000-0000-0000F1170000}"/>
    <cellStyle name="Output 4 9 2 4 2" xfId="8188" xr:uid="{00000000-0005-0000-0000-0000F2170000}"/>
    <cellStyle name="Output 4 9 2 5" xfId="5013" xr:uid="{00000000-0005-0000-0000-0000F3170000}"/>
    <cellStyle name="Output 4 9 3" xfId="1370" xr:uid="{00000000-0005-0000-0000-0000F4170000}"/>
    <cellStyle name="Output 4 9 3 2" xfId="5587" xr:uid="{00000000-0005-0000-0000-0000F5170000}"/>
    <cellStyle name="Output 4 9 4" xfId="2412" xr:uid="{00000000-0005-0000-0000-0000F6170000}"/>
    <cellStyle name="Output 4 9 4 2" xfId="6629" xr:uid="{00000000-0005-0000-0000-0000F7170000}"/>
    <cellStyle name="Output 4 9 5" xfId="3454" xr:uid="{00000000-0005-0000-0000-0000F8170000}"/>
    <cellStyle name="Output 4 9 5 2" xfId="7671" xr:uid="{00000000-0005-0000-0000-0000F9170000}"/>
    <cellStyle name="Output 4 9 6" xfId="4496" xr:uid="{00000000-0005-0000-0000-0000FA170000}"/>
    <cellStyle name="Output 5" xfId="61" xr:uid="{00000000-0005-0000-0000-0000FB170000}"/>
    <cellStyle name="Output 5 10" xfId="586" xr:uid="{00000000-0005-0000-0000-0000FC170000}"/>
    <cellStyle name="Output 5 10 2" xfId="1630" xr:uid="{00000000-0005-0000-0000-0000FD170000}"/>
    <cellStyle name="Output 5 10 2 2" xfId="5847" xr:uid="{00000000-0005-0000-0000-0000FE170000}"/>
    <cellStyle name="Output 5 10 3" xfId="2672" xr:uid="{00000000-0005-0000-0000-0000FF170000}"/>
    <cellStyle name="Output 5 10 3 2" xfId="6889" xr:uid="{00000000-0005-0000-0000-000000180000}"/>
    <cellStyle name="Output 5 10 4" xfId="3714" xr:uid="{00000000-0005-0000-0000-000001180000}"/>
    <cellStyle name="Output 5 10 4 2" xfId="7931" xr:uid="{00000000-0005-0000-0000-000002180000}"/>
    <cellStyle name="Output 5 10 5" xfId="4756" xr:uid="{00000000-0005-0000-0000-000003180000}"/>
    <cellStyle name="Output 5 11" xfId="551" xr:uid="{00000000-0005-0000-0000-000004180000}"/>
    <cellStyle name="Output 5 11 2" xfId="1595" xr:uid="{00000000-0005-0000-0000-000005180000}"/>
    <cellStyle name="Output 5 11 2 2" xfId="5812" xr:uid="{00000000-0005-0000-0000-000006180000}"/>
    <cellStyle name="Output 5 11 3" xfId="2637" xr:uid="{00000000-0005-0000-0000-000007180000}"/>
    <cellStyle name="Output 5 11 3 2" xfId="6854" xr:uid="{00000000-0005-0000-0000-000008180000}"/>
    <cellStyle name="Output 5 11 4" xfId="3679" xr:uid="{00000000-0005-0000-0000-000009180000}"/>
    <cellStyle name="Output 5 11 4 2" xfId="7896" xr:uid="{00000000-0005-0000-0000-00000A180000}"/>
    <cellStyle name="Output 5 11 5" xfId="4721" xr:uid="{00000000-0005-0000-0000-00000B180000}"/>
    <cellStyle name="Output 5 12" xfId="1055" xr:uid="{00000000-0005-0000-0000-00000C180000}"/>
    <cellStyle name="Output 5 12 2" xfId="2099" xr:uid="{00000000-0005-0000-0000-00000D180000}"/>
    <cellStyle name="Output 5 12 2 2" xfId="6316" xr:uid="{00000000-0005-0000-0000-00000E180000}"/>
    <cellStyle name="Output 5 12 3" xfId="3141" xr:uid="{00000000-0005-0000-0000-00000F180000}"/>
    <cellStyle name="Output 5 12 3 2" xfId="7358" xr:uid="{00000000-0005-0000-0000-000010180000}"/>
    <cellStyle name="Output 5 12 4" xfId="4183" xr:uid="{00000000-0005-0000-0000-000011180000}"/>
    <cellStyle name="Output 5 12 4 2" xfId="8400" xr:uid="{00000000-0005-0000-0000-000012180000}"/>
    <cellStyle name="Output 5 12 5" xfId="5225" xr:uid="{00000000-0005-0000-0000-000013180000}"/>
    <cellStyle name="Output 5 13" xfId="1109" xr:uid="{00000000-0005-0000-0000-000014180000}"/>
    <cellStyle name="Output 5 13 2" xfId="5326" xr:uid="{00000000-0005-0000-0000-000015180000}"/>
    <cellStyle name="Output 5 14" xfId="2151" xr:uid="{00000000-0005-0000-0000-000016180000}"/>
    <cellStyle name="Output 5 14 2" xfId="6368" xr:uid="{00000000-0005-0000-0000-000017180000}"/>
    <cellStyle name="Output 5 15" xfId="3193" xr:uid="{00000000-0005-0000-0000-000018180000}"/>
    <cellStyle name="Output 5 15 2" xfId="7410" xr:uid="{00000000-0005-0000-0000-000019180000}"/>
    <cellStyle name="Output 5 16" xfId="4235" xr:uid="{00000000-0005-0000-0000-00001A180000}"/>
    <cellStyle name="Output 5 2" xfId="159" xr:uid="{00000000-0005-0000-0000-00001B180000}"/>
    <cellStyle name="Output 5 2 2" xfId="681" xr:uid="{00000000-0005-0000-0000-00001C180000}"/>
    <cellStyle name="Output 5 2 2 2" xfId="1725" xr:uid="{00000000-0005-0000-0000-00001D180000}"/>
    <cellStyle name="Output 5 2 2 2 2" xfId="5942" xr:uid="{00000000-0005-0000-0000-00001E180000}"/>
    <cellStyle name="Output 5 2 2 3" xfId="2767" xr:uid="{00000000-0005-0000-0000-00001F180000}"/>
    <cellStyle name="Output 5 2 2 3 2" xfId="6984" xr:uid="{00000000-0005-0000-0000-000020180000}"/>
    <cellStyle name="Output 5 2 2 4" xfId="3809" xr:uid="{00000000-0005-0000-0000-000021180000}"/>
    <cellStyle name="Output 5 2 2 4 2" xfId="8026" xr:uid="{00000000-0005-0000-0000-000022180000}"/>
    <cellStyle name="Output 5 2 2 5" xfId="4851" xr:uid="{00000000-0005-0000-0000-000023180000}"/>
    <cellStyle name="Output 5 2 3" xfId="1204" xr:uid="{00000000-0005-0000-0000-000024180000}"/>
    <cellStyle name="Output 5 2 3 2" xfId="5421" xr:uid="{00000000-0005-0000-0000-000025180000}"/>
    <cellStyle name="Output 5 2 4" xfId="2246" xr:uid="{00000000-0005-0000-0000-000026180000}"/>
    <cellStyle name="Output 5 2 4 2" xfId="6463" xr:uid="{00000000-0005-0000-0000-000027180000}"/>
    <cellStyle name="Output 5 2 5" xfId="3288" xr:uid="{00000000-0005-0000-0000-000028180000}"/>
    <cellStyle name="Output 5 2 5 2" xfId="7505" xr:uid="{00000000-0005-0000-0000-000029180000}"/>
    <cellStyle name="Output 5 2 6" xfId="4330" xr:uid="{00000000-0005-0000-0000-00002A180000}"/>
    <cellStyle name="Output 5 3" xfId="214" xr:uid="{00000000-0005-0000-0000-00002B180000}"/>
    <cellStyle name="Output 5 3 2" xfId="736" xr:uid="{00000000-0005-0000-0000-00002C180000}"/>
    <cellStyle name="Output 5 3 2 2" xfId="1780" xr:uid="{00000000-0005-0000-0000-00002D180000}"/>
    <cellStyle name="Output 5 3 2 2 2" xfId="5997" xr:uid="{00000000-0005-0000-0000-00002E180000}"/>
    <cellStyle name="Output 5 3 2 3" xfId="2822" xr:uid="{00000000-0005-0000-0000-00002F180000}"/>
    <cellStyle name="Output 5 3 2 3 2" xfId="7039" xr:uid="{00000000-0005-0000-0000-000030180000}"/>
    <cellStyle name="Output 5 3 2 4" xfId="3864" xr:uid="{00000000-0005-0000-0000-000031180000}"/>
    <cellStyle name="Output 5 3 2 4 2" xfId="8081" xr:uid="{00000000-0005-0000-0000-000032180000}"/>
    <cellStyle name="Output 5 3 2 5" xfId="4906" xr:uid="{00000000-0005-0000-0000-000033180000}"/>
    <cellStyle name="Output 5 3 3" xfId="1259" xr:uid="{00000000-0005-0000-0000-000034180000}"/>
    <cellStyle name="Output 5 3 3 2" xfId="5476" xr:uid="{00000000-0005-0000-0000-000035180000}"/>
    <cellStyle name="Output 5 3 4" xfId="2301" xr:uid="{00000000-0005-0000-0000-000036180000}"/>
    <cellStyle name="Output 5 3 4 2" xfId="6518" xr:uid="{00000000-0005-0000-0000-000037180000}"/>
    <cellStyle name="Output 5 3 5" xfId="3343" xr:uid="{00000000-0005-0000-0000-000038180000}"/>
    <cellStyle name="Output 5 3 5 2" xfId="7560" xr:uid="{00000000-0005-0000-0000-000039180000}"/>
    <cellStyle name="Output 5 3 6" xfId="4385" xr:uid="{00000000-0005-0000-0000-00003A180000}"/>
    <cellStyle name="Output 5 4" xfId="248" xr:uid="{00000000-0005-0000-0000-00003B180000}"/>
    <cellStyle name="Output 5 4 2" xfId="770" xr:uid="{00000000-0005-0000-0000-00003C180000}"/>
    <cellStyle name="Output 5 4 2 2" xfId="1814" xr:uid="{00000000-0005-0000-0000-00003D180000}"/>
    <cellStyle name="Output 5 4 2 2 2" xfId="6031" xr:uid="{00000000-0005-0000-0000-00003E180000}"/>
    <cellStyle name="Output 5 4 2 3" xfId="2856" xr:uid="{00000000-0005-0000-0000-00003F180000}"/>
    <cellStyle name="Output 5 4 2 3 2" xfId="7073" xr:uid="{00000000-0005-0000-0000-000040180000}"/>
    <cellStyle name="Output 5 4 2 4" xfId="3898" xr:uid="{00000000-0005-0000-0000-000041180000}"/>
    <cellStyle name="Output 5 4 2 4 2" xfId="8115" xr:uid="{00000000-0005-0000-0000-000042180000}"/>
    <cellStyle name="Output 5 4 2 5" xfId="4940" xr:uid="{00000000-0005-0000-0000-000043180000}"/>
    <cellStyle name="Output 5 4 3" xfId="1293" xr:uid="{00000000-0005-0000-0000-000044180000}"/>
    <cellStyle name="Output 5 4 3 2" xfId="5510" xr:uid="{00000000-0005-0000-0000-000045180000}"/>
    <cellStyle name="Output 5 4 4" xfId="2335" xr:uid="{00000000-0005-0000-0000-000046180000}"/>
    <cellStyle name="Output 5 4 4 2" xfId="6552" xr:uid="{00000000-0005-0000-0000-000047180000}"/>
    <cellStyle name="Output 5 4 5" xfId="3377" xr:uid="{00000000-0005-0000-0000-000048180000}"/>
    <cellStyle name="Output 5 4 5 2" xfId="7594" xr:uid="{00000000-0005-0000-0000-000049180000}"/>
    <cellStyle name="Output 5 4 6" xfId="4419" xr:uid="{00000000-0005-0000-0000-00004A180000}"/>
    <cellStyle name="Output 5 5" xfId="293" xr:uid="{00000000-0005-0000-0000-00004B180000}"/>
    <cellStyle name="Output 5 5 2" xfId="815" xr:uid="{00000000-0005-0000-0000-00004C180000}"/>
    <cellStyle name="Output 5 5 2 2" xfId="1859" xr:uid="{00000000-0005-0000-0000-00004D180000}"/>
    <cellStyle name="Output 5 5 2 2 2" xfId="6076" xr:uid="{00000000-0005-0000-0000-00004E180000}"/>
    <cellStyle name="Output 5 5 2 3" xfId="2901" xr:uid="{00000000-0005-0000-0000-00004F180000}"/>
    <cellStyle name="Output 5 5 2 3 2" xfId="7118" xr:uid="{00000000-0005-0000-0000-000050180000}"/>
    <cellStyle name="Output 5 5 2 4" xfId="3943" xr:uid="{00000000-0005-0000-0000-000051180000}"/>
    <cellStyle name="Output 5 5 2 4 2" xfId="8160" xr:uid="{00000000-0005-0000-0000-000052180000}"/>
    <cellStyle name="Output 5 5 2 5" xfId="4985" xr:uid="{00000000-0005-0000-0000-000053180000}"/>
    <cellStyle name="Output 5 5 3" xfId="1338" xr:uid="{00000000-0005-0000-0000-000054180000}"/>
    <cellStyle name="Output 5 5 3 2" xfId="5555" xr:uid="{00000000-0005-0000-0000-000055180000}"/>
    <cellStyle name="Output 5 5 4" xfId="2380" xr:uid="{00000000-0005-0000-0000-000056180000}"/>
    <cellStyle name="Output 5 5 4 2" xfId="6597" xr:uid="{00000000-0005-0000-0000-000057180000}"/>
    <cellStyle name="Output 5 5 5" xfId="3422" xr:uid="{00000000-0005-0000-0000-000058180000}"/>
    <cellStyle name="Output 5 5 5 2" xfId="7639" xr:uid="{00000000-0005-0000-0000-000059180000}"/>
    <cellStyle name="Output 5 5 6" xfId="4464" xr:uid="{00000000-0005-0000-0000-00005A180000}"/>
    <cellStyle name="Output 5 6" xfId="375" xr:uid="{00000000-0005-0000-0000-00005B180000}"/>
    <cellStyle name="Output 5 6 2" xfId="887" xr:uid="{00000000-0005-0000-0000-00005C180000}"/>
    <cellStyle name="Output 5 6 2 2" xfId="1931" xr:uid="{00000000-0005-0000-0000-00005D180000}"/>
    <cellStyle name="Output 5 6 2 2 2" xfId="6148" xr:uid="{00000000-0005-0000-0000-00005E180000}"/>
    <cellStyle name="Output 5 6 2 3" xfId="2973" xr:uid="{00000000-0005-0000-0000-00005F180000}"/>
    <cellStyle name="Output 5 6 2 3 2" xfId="7190" xr:uid="{00000000-0005-0000-0000-000060180000}"/>
    <cellStyle name="Output 5 6 2 4" xfId="4015" xr:uid="{00000000-0005-0000-0000-000061180000}"/>
    <cellStyle name="Output 5 6 2 4 2" xfId="8232" xr:uid="{00000000-0005-0000-0000-000062180000}"/>
    <cellStyle name="Output 5 6 2 5" xfId="5057" xr:uid="{00000000-0005-0000-0000-000063180000}"/>
    <cellStyle name="Output 5 6 3" xfId="1420" xr:uid="{00000000-0005-0000-0000-000064180000}"/>
    <cellStyle name="Output 5 6 3 2" xfId="5637" xr:uid="{00000000-0005-0000-0000-000065180000}"/>
    <cellStyle name="Output 5 6 4" xfId="2462" xr:uid="{00000000-0005-0000-0000-000066180000}"/>
    <cellStyle name="Output 5 6 4 2" xfId="6679" xr:uid="{00000000-0005-0000-0000-000067180000}"/>
    <cellStyle name="Output 5 6 5" xfId="3504" xr:uid="{00000000-0005-0000-0000-000068180000}"/>
    <cellStyle name="Output 5 6 5 2" xfId="7721" xr:uid="{00000000-0005-0000-0000-000069180000}"/>
    <cellStyle name="Output 5 6 6" xfId="4546" xr:uid="{00000000-0005-0000-0000-00006A180000}"/>
    <cellStyle name="Output 5 7" xfId="330" xr:uid="{00000000-0005-0000-0000-00006B180000}"/>
    <cellStyle name="Output 5 7 2" xfId="848" xr:uid="{00000000-0005-0000-0000-00006C180000}"/>
    <cellStyle name="Output 5 7 2 2" xfId="1892" xr:uid="{00000000-0005-0000-0000-00006D180000}"/>
    <cellStyle name="Output 5 7 2 2 2" xfId="6109" xr:uid="{00000000-0005-0000-0000-00006E180000}"/>
    <cellStyle name="Output 5 7 2 3" xfId="2934" xr:uid="{00000000-0005-0000-0000-00006F180000}"/>
    <cellStyle name="Output 5 7 2 3 2" xfId="7151" xr:uid="{00000000-0005-0000-0000-000070180000}"/>
    <cellStyle name="Output 5 7 2 4" xfId="3976" xr:uid="{00000000-0005-0000-0000-000071180000}"/>
    <cellStyle name="Output 5 7 2 4 2" xfId="8193" xr:uid="{00000000-0005-0000-0000-000072180000}"/>
    <cellStyle name="Output 5 7 2 5" xfId="5018" xr:uid="{00000000-0005-0000-0000-000073180000}"/>
    <cellStyle name="Output 5 7 3" xfId="1375" xr:uid="{00000000-0005-0000-0000-000074180000}"/>
    <cellStyle name="Output 5 7 3 2" xfId="5592" xr:uid="{00000000-0005-0000-0000-000075180000}"/>
    <cellStyle name="Output 5 7 4" xfId="2417" xr:uid="{00000000-0005-0000-0000-000076180000}"/>
    <cellStyle name="Output 5 7 4 2" xfId="6634" xr:uid="{00000000-0005-0000-0000-000077180000}"/>
    <cellStyle name="Output 5 7 5" xfId="3459" xr:uid="{00000000-0005-0000-0000-000078180000}"/>
    <cellStyle name="Output 5 7 5 2" xfId="7676" xr:uid="{00000000-0005-0000-0000-000079180000}"/>
    <cellStyle name="Output 5 7 6" xfId="4501" xr:uid="{00000000-0005-0000-0000-00007A180000}"/>
    <cellStyle name="Output 5 8" xfId="477" xr:uid="{00000000-0005-0000-0000-00007B180000}"/>
    <cellStyle name="Output 5 8 2" xfId="967" xr:uid="{00000000-0005-0000-0000-00007C180000}"/>
    <cellStyle name="Output 5 8 2 2" xfId="2011" xr:uid="{00000000-0005-0000-0000-00007D180000}"/>
    <cellStyle name="Output 5 8 2 2 2" xfId="6228" xr:uid="{00000000-0005-0000-0000-00007E180000}"/>
    <cellStyle name="Output 5 8 2 3" xfId="3053" xr:uid="{00000000-0005-0000-0000-00007F180000}"/>
    <cellStyle name="Output 5 8 2 3 2" xfId="7270" xr:uid="{00000000-0005-0000-0000-000080180000}"/>
    <cellStyle name="Output 5 8 2 4" xfId="4095" xr:uid="{00000000-0005-0000-0000-000081180000}"/>
    <cellStyle name="Output 5 8 2 4 2" xfId="8312" xr:uid="{00000000-0005-0000-0000-000082180000}"/>
    <cellStyle name="Output 5 8 2 5" xfId="5137" xr:uid="{00000000-0005-0000-0000-000083180000}"/>
    <cellStyle name="Output 5 8 3" xfId="1521" xr:uid="{00000000-0005-0000-0000-000084180000}"/>
    <cellStyle name="Output 5 8 3 2" xfId="5738" xr:uid="{00000000-0005-0000-0000-000085180000}"/>
    <cellStyle name="Output 5 8 4" xfId="2563" xr:uid="{00000000-0005-0000-0000-000086180000}"/>
    <cellStyle name="Output 5 8 4 2" xfId="6780" xr:uid="{00000000-0005-0000-0000-000087180000}"/>
    <cellStyle name="Output 5 8 5" xfId="3605" xr:uid="{00000000-0005-0000-0000-000088180000}"/>
    <cellStyle name="Output 5 8 5 2" xfId="7822" xr:uid="{00000000-0005-0000-0000-000089180000}"/>
    <cellStyle name="Output 5 8 6" xfId="4647" xr:uid="{00000000-0005-0000-0000-00008A180000}"/>
    <cellStyle name="Output 5 9" xfId="526" xr:uid="{00000000-0005-0000-0000-00008B180000}"/>
    <cellStyle name="Output 5 9 2" xfId="1014" xr:uid="{00000000-0005-0000-0000-00008C180000}"/>
    <cellStyle name="Output 5 9 2 2" xfId="2058" xr:uid="{00000000-0005-0000-0000-00008D180000}"/>
    <cellStyle name="Output 5 9 2 2 2" xfId="6275" xr:uid="{00000000-0005-0000-0000-00008E180000}"/>
    <cellStyle name="Output 5 9 2 3" xfId="3100" xr:uid="{00000000-0005-0000-0000-00008F180000}"/>
    <cellStyle name="Output 5 9 2 3 2" xfId="7317" xr:uid="{00000000-0005-0000-0000-000090180000}"/>
    <cellStyle name="Output 5 9 2 4" xfId="4142" xr:uid="{00000000-0005-0000-0000-000091180000}"/>
    <cellStyle name="Output 5 9 2 4 2" xfId="8359" xr:uid="{00000000-0005-0000-0000-000092180000}"/>
    <cellStyle name="Output 5 9 2 5" xfId="5184" xr:uid="{00000000-0005-0000-0000-000093180000}"/>
    <cellStyle name="Output 5 9 3" xfId="1570" xr:uid="{00000000-0005-0000-0000-000094180000}"/>
    <cellStyle name="Output 5 9 3 2" xfId="5787" xr:uid="{00000000-0005-0000-0000-000095180000}"/>
    <cellStyle name="Output 5 9 4" xfId="2612" xr:uid="{00000000-0005-0000-0000-000096180000}"/>
    <cellStyle name="Output 5 9 4 2" xfId="6829" xr:uid="{00000000-0005-0000-0000-000097180000}"/>
    <cellStyle name="Output 5 9 5" xfId="3654" xr:uid="{00000000-0005-0000-0000-000098180000}"/>
    <cellStyle name="Output 5 9 5 2" xfId="7871" xr:uid="{00000000-0005-0000-0000-000099180000}"/>
    <cellStyle name="Output 5 9 6" xfId="4696" xr:uid="{00000000-0005-0000-0000-00009A180000}"/>
    <cellStyle name="Output 6" xfId="83" xr:uid="{00000000-0005-0000-0000-00009B180000}"/>
    <cellStyle name="Output 6 10" xfId="607" xr:uid="{00000000-0005-0000-0000-00009C180000}"/>
    <cellStyle name="Output 6 10 2" xfId="1651" xr:uid="{00000000-0005-0000-0000-00009D180000}"/>
    <cellStyle name="Output 6 10 2 2" xfId="5868" xr:uid="{00000000-0005-0000-0000-00009E180000}"/>
    <cellStyle name="Output 6 10 3" xfId="2693" xr:uid="{00000000-0005-0000-0000-00009F180000}"/>
    <cellStyle name="Output 6 10 3 2" xfId="6910" xr:uid="{00000000-0005-0000-0000-0000A0180000}"/>
    <cellStyle name="Output 6 10 4" xfId="3735" xr:uid="{00000000-0005-0000-0000-0000A1180000}"/>
    <cellStyle name="Output 6 10 4 2" xfId="7952" xr:uid="{00000000-0005-0000-0000-0000A2180000}"/>
    <cellStyle name="Output 6 10 5" xfId="4777" xr:uid="{00000000-0005-0000-0000-0000A3180000}"/>
    <cellStyle name="Output 6 11" xfId="446" xr:uid="{00000000-0005-0000-0000-0000A4180000}"/>
    <cellStyle name="Output 6 11 2" xfId="1490" xr:uid="{00000000-0005-0000-0000-0000A5180000}"/>
    <cellStyle name="Output 6 11 2 2" xfId="5707" xr:uid="{00000000-0005-0000-0000-0000A6180000}"/>
    <cellStyle name="Output 6 11 3" xfId="2532" xr:uid="{00000000-0005-0000-0000-0000A7180000}"/>
    <cellStyle name="Output 6 11 3 2" xfId="6749" xr:uid="{00000000-0005-0000-0000-0000A8180000}"/>
    <cellStyle name="Output 6 11 4" xfId="3574" xr:uid="{00000000-0005-0000-0000-0000A9180000}"/>
    <cellStyle name="Output 6 11 4 2" xfId="7791" xr:uid="{00000000-0005-0000-0000-0000AA180000}"/>
    <cellStyle name="Output 6 11 5" xfId="4616" xr:uid="{00000000-0005-0000-0000-0000AB180000}"/>
    <cellStyle name="Output 6 12" xfId="1076" xr:uid="{00000000-0005-0000-0000-0000AC180000}"/>
    <cellStyle name="Output 6 12 2" xfId="2120" xr:uid="{00000000-0005-0000-0000-0000AD180000}"/>
    <cellStyle name="Output 6 12 2 2" xfId="6337" xr:uid="{00000000-0005-0000-0000-0000AE180000}"/>
    <cellStyle name="Output 6 12 3" xfId="3162" xr:uid="{00000000-0005-0000-0000-0000AF180000}"/>
    <cellStyle name="Output 6 12 3 2" xfId="7379" xr:uid="{00000000-0005-0000-0000-0000B0180000}"/>
    <cellStyle name="Output 6 12 4" xfId="4204" xr:uid="{00000000-0005-0000-0000-0000B1180000}"/>
    <cellStyle name="Output 6 12 4 2" xfId="8421" xr:uid="{00000000-0005-0000-0000-0000B2180000}"/>
    <cellStyle name="Output 6 12 5" xfId="5246" xr:uid="{00000000-0005-0000-0000-0000B3180000}"/>
    <cellStyle name="Output 6 13" xfId="1130" xr:uid="{00000000-0005-0000-0000-0000B4180000}"/>
    <cellStyle name="Output 6 13 2" xfId="5347" xr:uid="{00000000-0005-0000-0000-0000B5180000}"/>
    <cellStyle name="Output 6 14" xfId="2172" xr:uid="{00000000-0005-0000-0000-0000B6180000}"/>
    <cellStyle name="Output 6 14 2" xfId="6389" xr:uid="{00000000-0005-0000-0000-0000B7180000}"/>
    <cellStyle name="Output 6 15" xfId="3214" xr:uid="{00000000-0005-0000-0000-0000B8180000}"/>
    <cellStyle name="Output 6 15 2" xfId="7431" xr:uid="{00000000-0005-0000-0000-0000B9180000}"/>
    <cellStyle name="Output 6 16" xfId="4256" xr:uid="{00000000-0005-0000-0000-0000BA180000}"/>
    <cellStyle name="Output 6 2" xfId="180" xr:uid="{00000000-0005-0000-0000-0000BB180000}"/>
    <cellStyle name="Output 6 2 2" xfId="702" xr:uid="{00000000-0005-0000-0000-0000BC180000}"/>
    <cellStyle name="Output 6 2 2 2" xfId="1746" xr:uid="{00000000-0005-0000-0000-0000BD180000}"/>
    <cellStyle name="Output 6 2 2 2 2" xfId="5963" xr:uid="{00000000-0005-0000-0000-0000BE180000}"/>
    <cellStyle name="Output 6 2 2 3" xfId="2788" xr:uid="{00000000-0005-0000-0000-0000BF180000}"/>
    <cellStyle name="Output 6 2 2 3 2" xfId="7005" xr:uid="{00000000-0005-0000-0000-0000C0180000}"/>
    <cellStyle name="Output 6 2 2 4" xfId="3830" xr:uid="{00000000-0005-0000-0000-0000C1180000}"/>
    <cellStyle name="Output 6 2 2 4 2" xfId="8047" xr:uid="{00000000-0005-0000-0000-0000C2180000}"/>
    <cellStyle name="Output 6 2 2 5" xfId="4872" xr:uid="{00000000-0005-0000-0000-0000C3180000}"/>
    <cellStyle name="Output 6 2 3" xfId="1225" xr:uid="{00000000-0005-0000-0000-0000C4180000}"/>
    <cellStyle name="Output 6 2 3 2" xfId="5442" xr:uid="{00000000-0005-0000-0000-0000C5180000}"/>
    <cellStyle name="Output 6 2 4" xfId="2267" xr:uid="{00000000-0005-0000-0000-0000C6180000}"/>
    <cellStyle name="Output 6 2 4 2" xfId="6484" xr:uid="{00000000-0005-0000-0000-0000C7180000}"/>
    <cellStyle name="Output 6 2 5" xfId="3309" xr:uid="{00000000-0005-0000-0000-0000C8180000}"/>
    <cellStyle name="Output 6 2 5 2" xfId="7526" xr:uid="{00000000-0005-0000-0000-0000C9180000}"/>
    <cellStyle name="Output 6 2 6" xfId="4351" xr:uid="{00000000-0005-0000-0000-0000CA180000}"/>
    <cellStyle name="Output 6 3" xfId="216" xr:uid="{00000000-0005-0000-0000-0000CB180000}"/>
    <cellStyle name="Output 6 3 2" xfId="738" xr:uid="{00000000-0005-0000-0000-0000CC180000}"/>
    <cellStyle name="Output 6 3 2 2" xfId="1782" xr:uid="{00000000-0005-0000-0000-0000CD180000}"/>
    <cellStyle name="Output 6 3 2 2 2" xfId="5999" xr:uid="{00000000-0005-0000-0000-0000CE180000}"/>
    <cellStyle name="Output 6 3 2 3" xfId="2824" xr:uid="{00000000-0005-0000-0000-0000CF180000}"/>
    <cellStyle name="Output 6 3 2 3 2" xfId="7041" xr:uid="{00000000-0005-0000-0000-0000D0180000}"/>
    <cellStyle name="Output 6 3 2 4" xfId="3866" xr:uid="{00000000-0005-0000-0000-0000D1180000}"/>
    <cellStyle name="Output 6 3 2 4 2" xfId="8083" xr:uid="{00000000-0005-0000-0000-0000D2180000}"/>
    <cellStyle name="Output 6 3 2 5" xfId="4908" xr:uid="{00000000-0005-0000-0000-0000D3180000}"/>
    <cellStyle name="Output 6 3 3" xfId="1261" xr:uid="{00000000-0005-0000-0000-0000D4180000}"/>
    <cellStyle name="Output 6 3 3 2" xfId="5478" xr:uid="{00000000-0005-0000-0000-0000D5180000}"/>
    <cellStyle name="Output 6 3 4" xfId="2303" xr:uid="{00000000-0005-0000-0000-0000D6180000}"/>
    <cellStyle name="Output 6 3 4 2" xfId="6520" xr:uid="{00000000-0005-0000-0000-0000D7180000}"/>
    <cellStyle name="Output 6 3 5" xfId="3345" xr:uid="{00000000-0005-0000-0000-0000D8180000}"/>
    <cellStyle name="Output 6 3 5 2" xfId="7562" xr:uid="{00000000-0005-0000-0000-0000D9180000}"/>
    <cellStyle name="Output 6 3 6" xfId="4387" xr:uid="{00000000-0005-0000-0000-0000DA180000}"/>
    <cellStyle name="Output 6 4" xfId="266" xr:uid="{00000000-0005-0000-0000-0000DB180000}"/>
    <cellStyle name="Output 6 4 2" xfId="788" xr:uid="{00000000-0005-0000-0000-0000DC180000}"/>
    <cellStyle name="Output 6 4 2 2" xfId="1832" xr:uid="{00000000-0005-0000-0000-0000DD180000}"/>
    <cellStyle name="Output 6 4 2 2 2" xfId="6049" xr:uid="{00000000-0005-0000-0000-0000DE180000}"/>
    <cellStyle name="Output 6 4 2 3" xfId="2874" xr:uid="{00000000-0005-0000-0000-0000DF180000}"/>
    <cellStyle name="Output 6 4 2 3 2" xfId="7091" xr:uid="{00000000-0005-0000-0000-0000E0180000}"/>
    <cellStyle name="Output 6 4 2 4" xfId="3916" xr:uid="{00000000-0005-0000-0000-0000E1180000}"/>
    <cellStyle name="Output 6 4 2 4 2" xfId="8133" xr:uid="{00000000-0005-0000-0000-0000E2180000}"/>
    <cellStyle name="Output 6 4 2 5" xfId="4958" xr:uid="{00000000-0005-0000-0000-0000E3180000}"/>
    <cellStyle name="Output 6 4 3" xfId="1311" xr:uid="{00000000-0005-0000-0000-0000E4180000}"/>
    <cellStyle name="Output 6 4 3 2" xfId="5528" xr:uid="{00000000-0005-0000-0000-0000E5180000}"/>
    <cellStyle name="Output 6 4 4" xfId="2353" xr:uid="{00000000-0005-0000-0000-0000E6180000}"/>
    <cellStyle name="Output 6 4 4 2" xfId="6570" xr:uid="{00000000-0005-0000-0000-0000E7180000}"/>
    <cellStyle name="Output 6 4 5" xfId="3395" xr:uid="{00000000-0005-0000-0000-0000E8180000}"/>
    <cellStyle name="Output 6 4 5 2" xfId="7612" xr:uid="{00000000-0005-0000-0000-0000E9180000}"/>
    <cellStyle name="Output 6 4 6" xfId="4437" xr:uid="{00000000-0005-0000-0000-0000EA180000}"/>
    <cellStyle name="Output 6 5" xfId="295" xr:uid="{00000000-0005-0000-0000-0000EB180000}"/>
    <cellStyle name="Output 6 5 2" xfId="817" xr:uid="{00000000-0005-0000-0000-0000EC180000}"/>
    <cellStyle name="Output 6 5 2 2" xfId="1861" xr:uid="{00000000-0005-0000-0000-0000ED180000}"/>
    <cellStyle name="Output 6 5 2 2 2" xfId="6078" xr:uid="{00000000-0005-0000-0000-0000EE180000}"/>
    <cellStyle name="Output 6 5 2 3" xfId="2903" xr:uid="{00000000-0005-0000-0000-0000EF180000}"/>
    <cellStyle name="Output 6 5 2 3 2" xfId="7120" xr:uid="{00000000-0005-0000-0000-0000F0180000}"/>
    <cellStyle name="Output 6 5 2 4" xfId="3945" xr:uid="{00000000-0005-0000-0000-0000F1180000}"/>
    <cellStyle name="Output 6 5 2 4 2" xfId="8162" xr:uid="{00000000-0005-0000-0000-0000F2180000}"/>
    <cellStyle name="Output 6 5 2 5" xfId="4987" xr:uid="{00000000-0005-0000-0000-0000F3180000}"/>
    <cellStyle name="Output 6 5 3" xfId="1340" xr:uid="{00000000-0005-0000-0000-0000F4180000}"/>
    <cellStyle name="Output 6 5 3 2" xfId="5557" xr:uid="{00000000-0005-0000-0000-0000F5180000}"/>
    <cellStyle name="Output 6 5 4" xfId="2382" xr:uid="{00000000-0005-0000-0000-0000F6180000}"/>
    <cellStyle name="Output 6 5 4 2" xfId="6599" xr:uid="{00000000-0005-0000-0000-0000F7180000}"/>
    <cellStyle name="Output 6 5 5" xfId="3424" xr:uid="{00000000-0005-0000-0000-0000F8180000}"/>
    <cellStyle name="Output 6 5 5 2" xfId="7641" xr:uid="{00000000-0005-0000-0000-0000F9180000}"/>
    <cellStyle name="Output 6 5 6" xfId="4466" xr:uid="{00000000-0005-0000-0000-0000FA180000}"/>
    <cellStyle name="Output 6 6" xfId="396" xr:uid="{00000000-0005-0000-0000-0000FB180000}"/>
    <cellStyle name="Output 6 6 2" xfId="905" xr:uid="{00000000-0005-0000-0000-0000FC180000}"/>
    <cellStyle name="Output 6 6 2 2" xfId="1949" xr:uid="{00000000-0005-0000-0000-0000FD180000}"/>
    <cellStyle name="Output 6 6 2 2 2" xfId="6166" xr:uid="{00000000-0005-0000-0000-0000FE180000}"/>
    <cellStyle name="Output 6 6 2 3" xfId="2991" xr:uid="{00000000-0005-0000-0000-0000FF180000}"/>
    <cellStyle name="Output 6 6 2 3 2" xfId="7208" xr:uid="{00000000-0005-0000-0000-000000190000}"/>
    <cellStyle name="Output 6 6 2 4" xfId="4033" xr:uid="{00000000-0005-0000-0000-000001190000}"/>
    <cellStyle name="Output 6 6 2 4 2" xfId="8250" xr:uid="{00000000-0005-0000-0000-000002190000}"/>
    <cellStyle name="Output 6 6 2 5" xfId="5075" xr:uid="{00000000-0005-0000-0000-000003190000}"/>
    <cellStyle name="Output 6 6 3" xfId="1441" xr:uid="{00000000-0005-0000-0000-000004190000}"/>
    <cellStyle name="Output 6 6 3 2" xfId="5658" xr:uid="{00000000-0005-0000-0000-000005190000}"/>
    <cellStyle name="Output 6 6 4" xfId="2483" xr:uid="{00000000-0005-0000-0000-000006190000}"/>
    <cellStyle name="Output 6 6 4 2" xfId="6700" xr:uid="{00000000-0005-0000-0000-000007190000}"/>
    <cellStyle name="Output 6 6 5" xfId="3525" xr:uid="{00000000-0005-0000-0000-000008190000}"/>
    <cellStyle name="Output 6 6 5 2" xfId="7742" xr:uid="{00000000-0005-0000-0000-000009190000}"/>
    <cellStyle name="Output 6 6 6" xfId="4567" xr:uid="{00000000-0005-0000-0000-00000A190000}"/>
    <cellStyle name="Output 6 7" xfId="340" xr:uid="{00000000-0005-0000-0000-00000B190000}"/>
    <cellStyle name="Output 6 7 2" xfId="858" xr:uid="{00000000-0005-0000-0000-00000C190000}"/>
    <cellStyle name="Output 6 7 2 2" xfId="1902" xr:uid="{00000000-0005-0000-0000-00000D190000}"/>
    <cellStyle name="Output 6 7 2 2 2" xfId="6119" xr:uid="{00000000-0005-0000-0000-00000E190000}"/>
    <cellStyle name="Output 6 7 2 3" xfId="2944" xr:uid="{00000000-0005-0000-0000-00000F190000}"/>
    <cellStyle name="Output 6 7 2 3 2" xfId="7161" xr:uid="{00000000-0005-0000-0000-000010190000}"/>
    <cellStyle name="Output 6 7 2 4" xfId="3986" xr:uid="{00000000-0005-0000-0000-000011190000}"/>
    <cellStyle name="Output 6 7 2 4 2" xfId="8203" xr:uid="{00000000-0005-0000-0000-000012190000}"/>
    <cellStyle name="Output 6 7 2 5" xfId="5028" xr:uid="{00000000-0005-0000-0000-000013190000}"/>
    <cellStyle name="Output 6 7 3" xfId="1385" xr:uid="{00000000-0005-0000-0000-000014190000}"/>
    <cellStyle name="Output 6 7 3 2" xfId="5602" xr:uid="{00000000-0005-0000-0000-000015190000}"/>
    <cellStyle name="Output 6 7 4" xfId="2427" xr:uid="{00000000-0005-0000-0000-000016190000}"/>
    <cellStyle name="Output 6 7 4 2" xfId="6644" xr:uid="{00000000-0005-0000-0000-000017190000}"/>
    <cellStyle name="Output 6 7 5" xfId="3469" xr:uid="{00000000-0005-0000-0000-000018190000}"/>
    <cellStyle name="Output 6 7 5 2" xfId="7686" xr:uid="{00000000-0005-0000-0000-000019190000}"/>
    <cellStyle name="Output 6 7 6" xfId="4511" xr:uid="{00000000-0005-0000-0000-00001A190000}"/>
    <cellStyle name="Output 6 8" xfId="497" xr:uid="{00000000-0005-0000-0000-00001B190000}"/>
    <cellStyle name="Output 6 8 2" xfId="987" xr:uid="{00000000-0005-0000-0000-00001C190000}"/>
    <cellStyle name="Output 6 8 2 2" xfId="2031" xr:uid="{00000000-0005-0000-0000-00001D190000}"/>
    <cellStyle name="Output 6 8 2 2 2" xfId="6248" xr:uid="{00000000-0005-0000-0000-00001E190000}"/>
    <cellStyle name="Output 6 8 2 3" xfId="3073" xr:uid="{00000000-0005-0000-0000-00001F190000}"/>
    <cellStyle name="Output 6 8 2 3 2" xfId="7290" xr:uid="{00000000-0005-0000-0000-000020190000}"/>
    <cellStyle name="Output 6 8 2 4" xfId="4115" xr:uid="{00000000-0005-0000-0000-000021190000}"/>
    <cellStyle name="Output 6 8 2 4 2" xfId="8332" xr:uid="{00000000-0005-0000-0000-000022190000}"/>
    <cellStyle name="Output 6 8 2 5" xfId="5157" xr:uid="{00000000-0005-0000-0000-000023190000}"/>
    <cellStyle name="Output 6 8 3" xfId="1541" xr:uid="{00000000-0005-0000-0000-000024190000}"/>
    <cellStyle name="Output 6 8 3 2" xfId="5758" xr:uid="{00000000-0005-0000-0000-000025190000}"/>
    <cellStyle name="Output 6 8 4" xfId="2583" xr:uid="{00000000-0005-0000-0000-000026190000}"/>
    <cellStyle name="Output 6 8 4 2" xfId="6800" xr:uid="{00000000-0005-0000-0000-000027190000}"/>
    <cellStyle name="Output 6 8 5" xfId="3625" xr:uid="{00000000-0005-0000-0000-000028190000}"/>
    <cellStyle name="Output 6 8 5 2" xfId="7842" xr:uid="{00000000-0005-0000-0000-000029190000}"/>
    <cellStyle name="Output 6 8 6" xfId="4667" xr:uid="{00000000-0005-0000-0000-00002A190000}"/>
    <cellStyle name="Output 6 9" xfId="521" xr:uid="{00000000-0005-0000-0000-00002B190000}"/>
    <cellStyle name="Output 6 9 2" xfId="1010" xr:uid="{00000000-0005-0000-0000-00002C190000}"/>
    <cellStyle name="Output 6 9 2 2" xfId="2054" xr:uid="{00000000-0005-0000-0000-00002D190000}"/>
    <cellStyle name="Output 6 9 2 2 2" xfId="6271" xr:uid="{00000000-0005-0000-0000-00002E190000}"/>
    <cellStyle name="Output 6 9 2 3" xfId="3096" xr:uid="{00000000-0005-0000-0000-00002F190000}"/>
    <cellStyle name="Output 6 9 2 3 2" xfId="7313" xr:uid="{00000000-0005-0000-0000-000030190000}"/>
    <cellStyle name="Output 6 9 2 4" xfId="4138" xr:uid="{00000000-0005-0000-0000-000031190000}"/>
    <cellStyle name="Output 6 9 2 4 2" xfId="8355" xr:uid="{00000000-0005-0000-0000-000032190000}"/>
    <cellStyle name="Output 6 9 2 5" xfId="5180" xr:uid="{00000000-0005-0000-0000-000033190000}"/>
    <cellStyle name="Output 6 9 3" xfId="1565" xr:uid="{00000000-0005-0000-0000-000034190000}"/>
    <cellStyle name="Output 6 9 3 2" xfId="5782" xr:uid="{00000000-0005-0000-0000-000035190000}"/>
    <cellStyle name="Output 6 9 4" xfId="2607" xr:uid="{00000000-0005-0000-0000-000036190000}"/>
    <cellStyle name="Output 6 9 4 2" xfId="6824" xr:uid="{00000000-0005-0000-0000-000037190000}"/>
    <cellStyle name="Output 6 9 5" xfId="3649" xr:uid="{00000000-0005-0000-0000-000038190000}"/>
    <cellStyle name="Output 6 9 5 2" xfId="7866" xr:uid="{00000000-0005-0000-0000-000039190000}"/>
    <cellStyle name="Output 6 9 6" xfId="4691" xr:uid="{00000000-0005-0000-0000-00003A190000}"/>
    <cellStyle name="Output 7" xfId="86" xr:uid="{00000000-0005-0000-0000-00003B190000}"/>
    <cellStyle name="Output 7 10" xfId="610" xr:uid="{00000000-0005-0000-0000-00003C190000}"/>
    <cellStyle name="Output 7 10 2" xfId="1654" xr:uid="{00000000-0005-0000-0000-00003D190000}"/>
    <cellStyle name="Output 7 10 2 2" xfId="5871" xr:uid="{00000000-0005-0000-0000-00003E190000}"/>
    <cellStyle name="Output 7 10 3" xfId="2696" xr:uid="{00000000-0005-0000-0000-00003F190000}"/>
    <cellStyle name="Output 7 10 3 2" xfId="6913" xr:uid="{00000000-0005-0000-0000-000040190000}"/>
    <cellStyle name="Output 7 10 4" xfId="3738" xr:uid="{00000000-0005-0000-0000-000041190000}"/>
    <cellStyle name="Output 7 10 4 2" xfId="7955" xr:uid="{00000000-0005-0000-0000-000042190000}"/>
    <cellStyle name="Output 7 10 5" xfId="4780" xr:uid="{00000000-0005-0000-0000-000043190000}"/>
    <cellStyle name="Output 7 11" xfId="562" xr:uid="{00000000-0005-0000-0000-000044190000}"/>
    <cellStyle name="Output 7 11 2" xfId="1606" xr:uid="{00000000-0005-0000-0000-000045190000}"/>
    <cellStyle name="Output 7 11 2 2" xfId="5823" xr:uid="{00000000-0005-0000-0000-000046190000}"/>
    <cellStyle name="Output 7 11 3" xfId="2648" xr:uid="{00000000-0005-0000-0000-000047190000}"/>
    <cellStyle name="Output 7 11 3 2" xfId="6865" xr:uid="{00000000-0005-0000-0000-000048190000}"/>
    <cellStyle name="Output 7 11 4" xfId="3690" xr:uid="{00000000-0005-0000-0000-000049190000}"/>
    <cellStyle name="Output 7 11 4 2" xfId="7907" xr:uid="{00000000-0005-0000-0000-00004A190000}"/>
    <cellStyle name="Output 7 11 5" xfId="4732" xr:uid="{00000000-0005-0000-0000-00004B190000}"/>
    <cellStyle name="Output 7 12" xfId="1079" xr:uid="{00000000-0005-0000-0000-00004C190000}"/>
    <cellStyle name="Output 7 12 2" xfId="2123" xr:uid="{00000000-0005-0000-0000-00004D190000}"/>
    <cellStyle name="Output 7 12 2 2" xfId="6340" xr:uid="{00000000-0005-0000-0000-00004E190000}"/>
    <cellStyle name="Output 7 12 3" xfId="3165" xr:uid="{00000000-0005-0000-0000-00004F190000}"/>
    <cellStyle name="Output 7 12 3 2" xfId="7382" xr:uid="{00000000-0005-0000-0000-000050190000}"/>
    <cellStyle name="Output 7 12 4" xfId="4207" xr:uid="{00000000-0005-0000-0000-000051190000}"/>
    <cellStyle name="Output 7 12 4 2" xfId="8424" xr:uid="{00000000-0005-0000-0000-000052190000}"/>
    <cellStyle name="Output 7 12 5" xfId="5249" xr:uid="{00000000-0005-0000-0000-000053190000}"/>
    <cellStyle name="Output 7 13" xfId="1133" xr:uid="{00000000-0005-0000-0000-000054190000}"/>
    <cellStyle name="Output 7 13 2" xfId="5350" xr:uid="{00000000-0005-0000-0000-000055190000}"/>
    <cellStyle name="Output 7 14" xfId="2175" xr:uid="{00000000-0005-0000-0000-000056190000}"/>
    <cellStyle name="Output 7 14 2" xfId="6392" xr:uid="{00000000-0005-0000-0000-000057190000}"/>
    <cellStyle name="Output 7 15" xfId="3217" xr:uid="{00000000-0005-0000-0000-000058190000}"/>
    <cellStyle name="Output 7 15 2" xfId="7434" xr:uid="{00000000-0005-0000-0000-000059190000}"/>
    <cellStyle name="Output 7 16" xfId="4259" xr:uid="{00000000-0005-0000-0000-00005A190000}"/>
    <cellStyle name="Output 7 2" xfId="183" xr:uid="{00000000-0005-0000-0000-00005B190000}"/>
    <cellStyle name="Output 7 2 2" xfId="705" xr:uid="{00000000-0005-0000-0000-00005C190000}"/>
    <cellStyle name="Output 7 2 2 2" xfId="1749" xr:uid="{00000000-0005-0000-0000-00005D190000}"/>
    <cellStyle name="Output 7 2 2 2 2" xfId="5966" xr:uid="{00000000-0005-0000-0000-00005E190000}"/>
    <cellStyle name="Output 7 2 2 3" xfId="2791" xr:uid="{00000000-0005-0000-0000-00005F190000}"/>
    <cellStyle name="Output 7 2 2 3 2" xfId="7008" xr:uid="{00000000-0005-0000-0000-000060190000}"/>
    <cellStyle name="Output 7 2 2 4" xfId="3833" xr:uid="{00000000-0005-0000-0000-000061190000}"/>
    <cellStyle name="Output 7 2 2 4 2" xfId="8050" xr:uid="{00000000-0005-0000-0000-000062190000}"/>
    <cellStyle name="Output 7 2 2 5" xfId="4875" xr:uid="{00000000-0005-0000-0000-000063190000}"/>
    <cellStyle name="Output 7 2 3" xfId="1228" xr:uid="{00000000-0005-0000-0000-000064190000}"/>
    <cellStyle name="Output 7 2 3 2" xfId="5445" xr:uid="{00000000-0005-0000-0000-000065190000}"/>
    <cellStyle name="Output 7 2 4" xfId="2270" xr:uid="{00000000-0005-0000-0000-000066190000}"/>
    <cellStyle name="Output 7 2 4 2" xfId="6487" xr:uid="{00000000-0005-0000-0000-000067190000}"/>
    <cellStyle name="Output 7 2 5" xfId="3312" xr:uid="{00000000-0005-0000-0000-000068190000}"/>
    <cellStyle name="Output 7 2 5 2" xfId="7529" xr:uid="{00000000-0005-0000-0000-000069190000}"/>
    <cellStyle name="Output 7 2 6" xfId="4354" xr:uid="{00000000-0005-0000-0000-00006A190000}"/>
    <cellStyle name="Output 7 3" xfId="210" xr:uid="{00000000-0005-0000-0000-00006B190000}"/>
    <cellStyle name="Output 7 3 2" xfId="732" xr:uid="{00000000-0005-0000-0000-00006C190000}"/>
    <cellStyle name="Output 7 3 2 2" xfId="1776" xr:uid="{00000000-0005-0000-0000-00006D190000}"/>
    <cellStyle name="Output 7 3 2 2 2" xfId="5993" xr:uid="{00000000-0005-0000-0000-00006E190000}"/>
    <cellStyle name="Output 7 3 2 3" xfId="2818" xr:uid="{00000000-0005-0000-0000-00006F190000}"/>
    <cellStyle name="Output 7 3 2 3 2" xfId="7035" xr:uid="{00000000-0005-0000-0000-000070190000}"/>
    <cellStyle name="Output 7 3 2 4" xfId="3860" xr:uid="{00000000-0005-0000-0000-000071190000}"/>
    <cellStyle name="Output 7 3 2 4 2" xfId="8077" xr:uid="{00000000-0005-0000-0000-000072190000}"/>
    <cellStyle name="Output 7 3 2 5" xfId="4902" xr:uid="{00000000-0005-0000-0000-000073190000}"/>
    <cellStyle name="Output 7 3 3" xfId="1255" xr:uid="{00000000-0005-0000-0000-000074190000}"/>
    <cellStyle name="Output 7 3 3 2" xfId="5472" xr:uid="{00000000-0005-0000-0000-000075190000}"/>
    <cellStyle name="Output 7 3 4" xfId="2297" xr:uid="{00000000-0005-0000-0000-000076190000}"/>
    <cellStyle name="Output 7 3 4 2" xfId="6514" xr:uid="{00000000-0005-0000-0000-000077190000}"/>
    <cellStyle name="Output 7 3 5" xfId="3339" xr:uid="{00000000-0005-0000-0000-000078190000}"/>
    <cellStyle name="Output 7 3 5 2" xfId="7556" xr:uid="{00000000-0005-0000-0000-000079190000}"/>
    <cellStyle name="Output 7 3 6" xfId="4381" xr:uid="{00000000-0005-0000-0000-00007A190000}"/>
    <cellStyle name="Output 7 4" xfId="269" xr:uid="{00000000-0005-0000-0000-00007B190000}"/>
    <cellStyle name="Output 7 4 2" xfId="791" xr:uid="{00000000-0005-0000-0000-00007C190000}"/>
    <cellStyle name="Output 7 4 2 2" xfId="1835" xr:uid="{00000000-0005-0000-0000-00007D190000}"/>
    <cellStyle name="Output 7 4 2 2 2" xfId="6052" xr:uid="{00000000-0005-0000-0000-00007E190000}"/>
    <cellStyle name="Output 7 4 2 3" xfId="2877" xr:uid="{00000000-0005-0000-0000-00007F190000}"/>
    <cellStyle name="Output 7 4 2 3 2" xfId="7094" xr:uid="{00000000-0005-0000-0000-000080190000}"/>
    <cellStyle name="Output 7 4 2 4" xfId="3919" xr:uid="{00000000-0005-0000-0000-000081190000}"/>
    <cellStyle name="Output 7 4 2 4 2" xfId="8136" xr:uid="{00000000-0005-0000-0000-000082190000}"/>
    <cellStyle name="Output 7 4 2 5" xfId="4961" xr:uid="{00000000-0005-0000-0000-000083190000}"/>
    <cellStyle name="Output 7 4 3" xfId="1314" xr:uid="{00000000-0005-0000-0000-000084190000}"/>
    <cellStyle name="Output 7 4 3 2" xfId="5531" xr:uid="{00000000-0005-0000-0000-000085190000}"/>
    <cellStyle name="Output 7 4 4" xfId="2356" xr:uid="{00000000-0005-0000-0000-000086190000}"/>
    <cellStyle name="Output 7 4 4 2" xfId="6573" xr:uid="{00000000-0005-0000-0000-000087190000}"/>
    <cellStyle name="Output 7 4 5" xfId="3398" xr:uid="{00000000-0005-0000-0000-000088190000}"/>
    <cellStyle name="Output 7 4 5 2" xfId="7615" xr:uid="{00000000-0005-0000-0000-000089190000}"/>
    <cellStyle name="Output 7 4 6" xfId="4440" xr:uid="{00000000-0005-0000-0000-00008A190000}"/>
    <cellStyle name="Output 7 5" xfId="290" xr:uid="{00000000-0005-0000-0000-00008B190000}"/>
    <cellStyle name="Output 7 5 2" xfId="812" xr:uid="{00000000-0005-0000-0000-00008C190000}"/>
    <cellStyle name="Output 7 5 2 2" xfId="1856" xr:uid="{00000000-0005-0000-0000-00008D190000}"/>
    <cellStyle name="Output 7 5 2 2 2" xfId="6073" xr:uid="{00000000-0005-0000-0000-00008E190000}"/>
    <cellStyle name="Output 7 5 2 3" xfId="2898" xr:uid="{00000000-0005-0000-0000-00008F190000}"/>
    <cellStyle name="Output 7 5 2 3 2" xfId="7115" xr:uid="{00000000-0005-0000-0000-000090190000}"/>
    <cellStyle name="Output 7 5 2 4" xfId="3940" xr:uid="{00000000-0005-0000-0000-000091190000}"/>
    <cellStyle name="Output 7 5 2 4 2" xfId="8157" xr:uid="{00000000-0005-0000-0000-000092190000}"/>
    <cellStyle name="Output 7 5 2 5" xfId="4982" xr:uid="{00000000-0005-0000-0000-000093190000}"/>
    <cellStyle name="Output 7 5 3" xfId="1335" xr:uid="{00000000-0005-0000-0000-000094190000}"/>
    <cellStyle name="Output 7 5 3 2" xfId="5552" xr:uid="{00000000-0005-0000-0000-000095190000}"/>
    <cellStyle name="Output 7 5 4" xfId="2377" xr:uid="{00000000-0005-0000-0000-000096190000}"/>
    <cellStyle name="Output 7 5 4 2" xfId="6594" xr:uid="{00000000-0005-0000-0000-000097190000}"/>
    <cellStyle name="Output 7 5 5" xfId="3419" xr:uid="{00000000-0005-0000-0000-000098190000}"/>
    <cellStyle name="Output 7 5 5 2" xfId="7636" xr:uid="{00000000-0005-0000-0000-000099190000}"/>
    <cellStyle name="Output 7 5 6" xfId="4461" xr:uid="{00000000-0005-0000-0000-00009A190000}"/>
    <cellStyle name="Output 7 6" xfId="399" xr:uid="{00000000-0005-0000-0000-00009B190000}"/>
    <cellStyle name="Output 7 6 2" xfId="908" xr:uid="{00000000-0005-0000-0000-00009C190000}"/>
    <cellStyle name="Output 7 6 2 2" xfId="1952" xr:uid="{00000000-0005-0000-0000-00009D190000}"/>
    <cellStyle name="Output 7 6 2 2 2" xfId="6169" xr:uid="{00000000-0005-0000-0000-00009E190000}"/>
    <cellStyle name="Output 7 6 2 3" xfId="2994" xr:uid="{00000000-0005-0000-0000-00009F190000}"/>
    <cellStyle name="Output 7 6 2 3 2" xfId="7211" xr:uid="{00000000-0005-0000-0000-0000A0190000}"/>
    <cellStyle name="Output 7 6 2 4" xfId="4036" xr:uid="{00000000-0005-0000-0000-0000A1190000}"/>
    <cellStyle name="Output 7 6 2 4 2" xfId="8253" xr:uid="{00000000-0005-0000-0000-0000A2190000}"/>
    <cellStyle name="Output 7 6 2 5" xfId="5078" xr:uid="{00000000-0005-0000-0000-0000A3190000}"/>
    <cellStyle name="Output 7 6 3" xfId="1444" xr:uid="{00000000-0005-0000-0000-0000A4190000}"/>
    <cellStyle name="Output 7 6 3 2" xfId="5661" xr:uid="{00000000-0005-0000-0000-0000A5190000}"/>
    <cellStyle name="Output 7 6 4" xfId="2486" xr:uid="{00000000-0005-0000-0000-0000A6190000}"/>
    <cellStyle name="Output 7 6 4 2" xfId="6703" xr:uid="{00000000-0005-0000-0000-0000A7190000}"/>
    <cellStyle name="Output 7 6 5" xfId="3528" xr:uid="{00000000-0005-0000-0000-0000A8190000}"/>
    <cellStyle name="Output 7 6 5 2" xfId="7745" xr:uid="{00000000-0005-0000-0000-0000A9190000}"/>
    <cellStyle name="Output 7 6 6" xfId="4570" xr:uid="{00000000-0005-0000-0000-0000AA190000}"/>
    <cellStyle name="Output 7 7" xfId="342" xr:uid="{00000000-0005-0000-0000-0000AB190000}"/>
    <cellStyle name="Output 7 7 2" xfId="860" xr:uid="{00000000-0005-0000-0000-0000AC190000}"/>
    <cellStyle name="Output 7 7 2 2" xfId="1904" xr:uid="{00000000-0005-0000-0000-0000AD190000}"/>
    <cellStyle name="Output 7 7 2 2 2" xfId="6121" xr:uid="{00000000-0005-0000-0000-0000AE190000}"/>
    <cellStyle name="Output 7 7 2 3" xfId="2946" xr:uid="{00000000-0005-0000-0000-0000AF190000}"/>
    <cellStyle name="Output 7 7 2 3 2" xfId="7163" xr:uid="{00000000-0005-0000-0000-0000B0190000}"/>
    <cellStyle name="Output 7 7 2 4" xfId="3988" xr:uid="{00000000-0005-0000-0000-0000B1190000}"/>
    <cellStyle name="Output 7 7 2 4 2" xfId="8205" xr:uid="{00000000-0005-0000-0000-0000B2190000}"/>
    <cellStyle name="Output 7 7 2 5" xfId="5030" xr:uid="{00000000-0005-0000-0000-0000B3190000}"/>
    <cellStyle name="Output 7 7 3" xfId="1387" xr:uid="{00000000-0005-0000-0000-0000B4190000}"/>
    <cellStyle name="Output 7 7 3 2" xfId="5604" xr:uid="{00000000-0005-0000-0000-0000B5190000}"/>
    <cellStyle name="Output 7 7 4" xfId="2429" xr:uid="{00000000-0005-0000-0000-0000B6190000}"/>
    <cellStyle name="Output 7 7 4 2" xfId="6646" xr:uid="{00000000-0005-0000-0000-0000B7190000}"/>
    <cellStyle name="Output 7 7 5" xfId="3471" xr:uid="{00000000-0005-0000-0000-0000B8190000}"/>
    <cellStyle name="Output 7 7 5 2" xfId="7688" xr:uid="{00000000-0005-0000-0000-0000B9190000}"/>
    <cellStyle name="Output 7 7 6" xfId="4513" xr:uid="{00000000-0005-0000-0000-0000BA190000}"/>
    <cellStyle name="Output 7 8" xfId="500" xr:uid="{00000000-0005-0000-0000-0000BB190000}"/>
    <cellStyle name="Output 7 8 2" xfId="990" xr:uid="{00000000-0005-0000-0000-0000BC190000}"/>
    <cellStyle name="Output 7 8 2 2" xfId="2034" xr:uid="{00000000-0005-0000-0000-0000BD190000}"/>
    <cellStyle name="Output 7 8 2 2 2" xfId="6251" xr:uid="{00000000-0005-0000-0000-0000BE190000}"/>
    <cellStyle name="Output 7 8 2 3" xfId="3076" xr:uid="{00000000-0005-0000-0000-0000BF190000}"/>
    <cellStyle name="Output 7 8 2 3 2" xfId="7293" xr:uid="{00000000-0005-0000-0000-0000C0190000}"/>
    <cellStyle name="Output 7 8 2 4" xfId="4118" xr:uid="{00000000-0005-0000-0000-0000C1190000}"/>
    <cellStyle name="Output 7 8 2 4 2" xfId="8335" xr:uid="{00000000-0005-0000-0000-0000C2190000}"/>
    <cellStyle name="Output 7 8 2 5" xfId="5160" xr:uid="{00000000-0005-0000-0000-0000C3190000}"/>
    <cellStyle name="Output 7 8 3" xfId="1544" xr:uid="{00000000-0005-0000-0000-0000C4190000}"/>
    <cellStyle name="Output 7 8 3 2" xfId="5761" xr:uid="{00000000-0005-0000-0000-0000C5190000}"/>
    <cellStyle name="Output 7 8 4" xfId="2586" xr:uid="{00000000-0005-0000-0000-0000C6190000}"/>
    <cellStyle name="Output 7 8 4 2" xfId="6803" xr:uid="{00000000-0005-0000-0000-0000C7190000}"/>
    <cellStyle name="Output 7 8 5" xfId="3628" xr:uid="{00000000-0005-0000-0000-0000C8190000}"/>
    <cellStyle name="Output 7 8 5 2" xfId="7845" xr:uid="{00000000-0005-0000-0000-0000C9190000}"/>
    <cellStyle name="Output 7 8 6" xfId="4670" xr:uid="{00000000-0005-0000-0000-0000CA190000}"/>
    <cellStyle name="Output 7 9" xfId="543" xr:uid="{00000000-0005-0000-0000-0000CB190000}"/>
    <cellStyle name="Output 7 9 2" xfId="1025" xr:uid="{00000000-0005-0000-0000-0000CC190000}"/>
    <cellStyle name="Output 7 9 2 2" xfId="2069" xr:uid="{00000000-0005-0000-0000-0000CD190000}"/>
    <cellStyle name="Output 7 9 2 2 2" xfId="6286" xr:uid="{00000000-0005-0000-0000-0000CE190000}"/>
    <cellStyle name="Output 7 9 2 3" xfId="3111" xr:uid="{00000000-0005-0000-0000-0000CF190000}"/>
    <cellStyle name="Output 7 9 2 3 2" xfId="7328" xr:uid="{00000000-0005-0000-0000-0000D0190000}"/>
    <cellStyle name="Output 7 9 2 4" xfId="4153" xr:uid="{00000000-0005-0000-0000-0000D1190000}"/>
    <cellStyle name="Output 7 9 2 4 2" xfId="8370" xr:uid="{00000000-0005-0000-0000-0000D2190000}"/>
    <cellStyle name="Output 7 9 2 5" xfId="5195" xr:uid="{00000000-0005-0000-0000-0000D3190000}"/>
    <cellStyle name="Output 7 9 3" xfId="1587" xr:uid="{00000000-0005-0000-0000-0000D4190000}"/>
    <cellStyle name="Output 7 9 3 2" xfId="5804" xr:uid="{00000000-0005-0000-0000-0000D5190000}"/>
    <cellStyle name="Output 7 9 4" xfId="2629" xr:uid="{00000000-0005-0000-0000-0000D6190000}"/>
    <cellStyle name="Output 7 9 4 2" xfId="6846" xr:uid="{00000000-0005-0000-0000-0000D7190000}"/>
    <cellStyle name="Output 7 9 5" xfId="3671" xr:uid="{00000000-0005-0000-0000-0000D8190000}"/>
    <cellStyle name="Output 7 9 5 2" xfId="7888" xr:uid="{00000000-0005-0000-0000-0000D9190000}"/>
    <cellStyle name="Output 7 9 6" xfId="4713" xr:uid="{00000000-0005-0000-0000-0000DA190000}"/>
    <cellStyle name="Output 8" xfId="91" xr:uid="{00000000-0005-0000-0000-0000DB190000}"/>
    <cellStyle name="Output 8 10" xfId="614" xr:uid="{00000000-0005-0000-0000-0000DC190000}"/>
    <cellStyle name="Output 8 10 2" xfId="1658" xr:uid="{00000000-0005-0000-0000-0000DD190000}"/>
    <cellStyle name="Output 8 10 2 2" xfId="5875" xr:uid="{00000000-0005-0000-0000-0000DE190000}"/>
    <cellStyle name="Output 8 10 3" xfId="2700" xr:uid="{00000000-0005-0000-0000-0000DF190000}"/>
    <cellStyle name="Output 8 10 3 2" xfId="6917" xr:uid="{00000000-0005-0000-0000-0000E0190000}"/>
    <cellStyle name="Output 8 10 4" xfId="3742" xr:uid="{00000000-0005-0000-0000-0000E1190000}"/>
    <cellStyle name="Output 8 10 4 2" xfId="7959" xr:uid="{00000000-0005-0000-0000-0000E2190000}"/>
    <cellStyle name="Output 8 10 5" xfId="4784" xr:uid="{00000000-0005-0000-0000-0000E3190000}"/>
    <cellStyle name="Output 8 11" xfId="528" xr:uid="{00000000-0005-0000-0000-0000E4190000}"/>
    <cellStyle name="Output 8 11 2" xfId="1572" xr:uid="{00000000-0005-0000-0000-0000E5190000}"/>
    <cellStyle name="Output 8 11 2 2" xfId="5789" xr:uid="{00000000-0005-0000-0000-0000E6190000}"/>
    <cellStyle name="Output 8 11 3" xfId="2614" xr:uid="{00000000-0005-0000-0000-0000E7190000}"/>
    <cellStyle name="Output 8 11 3 2" xfId="6831" xr:uid="{00000000-0005-0000-0000-0000E8190000}"/>
    <cellStyle name="Output 8 11 4" xfId="3656" xr:uid="{00000000-0005-0000-0000-0000E9190000}"/>
    <cellStyle name="Output 8 11 4 2" xfId="7873" xr:uid="{00000000-0005-0000-0000-0000EA190000}"/>
    <cellStyle name="Output 8 11 5" xfId="4698" xr:uid="{00000000-0005-0000-0000-0000EB190000}"/>
    <cellStyle name="Output 8 12" xfId="1083" xr:uid="{00000000-0005-0000-0000-0000EC190000}"/>
    <cellStyle name="Output 8 12 2" xfId="2127" xr:uid="{00000000-0005-0000-0000-0000ED190000}"/>
    <cellStyle name="Output 8 12 2 2" xfId="6344" xr:uid="{00000000-0005-0000-0000-0000EE190000}"/>
    <cellStyle name="Output 8 12 3" xfId="3169" xr:uid="{00000000-0005-0000-0000-0000EF190000}"/>
    <cellStyle name="Output 8 12 3 2" xfId="7386" xr:uid="{00000000-0005-0000-0000-0000F0190000}"/>
    <cellStyle name="Output 8 12 4" xfId="4211" xr:uid="{00000000-0005-0000-0000-0000F1190000}"/>
    <cellStyle name="Output 8 12 4 2" xfId="8428" xr:uid="{00000000-0005-0000-0000-0000F2190000}"/>
    <cellStyle name="Output 8 12 5" xfId="5253" xr:uid="{00000000-0005-0000-0000-0000F3190000}"/>
    <cellStyle name="Output 8 13" xfId="1137" xr:uid="{00000000-0005-0000-0000-0000F4190000}"/>
    <cellStyle name="Output 8 13 2" xfId="5354" xr:uid="{00000000-0005-0000-0000-0000F5190000}"/>
    <cellStyle name="Output 8 14" xfId="2179" xr:uid="{00000000-0005-0000-0000-0000F6190000}"/>
    <cellStyle name="Output 8 14 2" xfId="6396" xr:uid="{00000000-0005-0000-0000-0000F7190000}"/>
    <cellStyle name="Output 8 15" xfId="3221" xr:uid="{00000000-0005-0000-0000-0000F8190000}"/>
    <cellStyle name="Output 8 15 2" xfId="7438" xr:uid="{00000000-0005-0000-0000-0000F9190000}"/>
    <cellStyle name="Output 8 16" xfId="4263" xr:uid="{00000000-0005-0000-0000-0000FA190000}"/>
    <cellStyle name="Output 8 2" xfId="187" xr:uid="{00000000-0005-0000-0000-0000FB190000}"/>
    <cellStyle name="Output 8 2 2" xfId="709" xr:uid="{00000000-0005-0000-0000-0000FC190000}"/>
    <cellStyle name="Output 8 2 2 2" xfId="1753" xr:uid="{00000000-0005-0000-0000-0000FD190000}"/>
    <cellStyle name="Output 8 2 2 2 2" xfId="5970" xr:uid="{00000000-0005-0000-0000-0000FE190000}"/>
    <cellStyle name="Output 8 2 2 3" xfId="2795" xr:uid="{00000000-0005-0000-0000-0000FF190000}"/>
    <cellStyle name="Output 8 2 2 3 2" xfId="7012" xr:uid="{00000000-0005-0000-0000-0000001A0000}"/>
    <cellStyle name="Output 8 2 2 4" xfId="3837" xr:uid="{00000000-0005-0000-0000-0000011A0000}"/>
    <cellStyle name="Output 8 2 2 4 2" xfId="8054" xr:uid="{00000000-0005-0000-0000-0000021A0000}"/>
    <cellStyle name="Output 8 2 2 5" xfId="4879" xr:uid="{00000000-0005-0000-0000-0000031A0000}"/>
    <cellStyle name="Output 8 2 3" xfId="1232" xr:uid="{00000000-0005-0000-0000-0000041A0000}"/>
    <cellStyle name="Output 8 2 3 2" xfId="5449" xr:uid="{00000000-0005-0000-0000-0000051A0000}"/>
    <cellStyle name="Output 8 2 4" xfId="2274" xr:uid="{00000000-0005-0000-0000-0000061A0000}"/>
    <cellStyle name="Output 8 2 4 2" xfId="6491" xr:uid="{00000000-0005-0000-0000-0000071A0000}"/>
    <cellStyle name="Output 8 2 5" xfId="3316" xr:uid="{00000000-0005-0000-0000-0000081A0000}"/>
    <cellStyle name="Output 8 2 5 2" xfId="7533" xr:uid="{00000000-0005-0000-0000-0000091A0000}"/>
    <cellStyle name="Output 8 2 6" xfId="4358" xr:uid="{00000000-0005-0000-0000-00000A1A0000}"/>
    <cellStyle name="Output 8 3" xfId="240" xr:uid="{00000000-0005-0000-0000-00000B1A0000}"/>
    <cellStyle name="Output 8 3 2" xfId="762" xr:uid="{00000000-0005-0000-0000-00000C1A0000}"/>
    <cellStyle name="Output 8 3 2 2" xfId="1806" xr:uid="{00000000-0005-0000-0000-00000D1A0000}"/>
    <cellStyle name="Output 8 3 2 2 2" xfId="6023" xr:uid="{00000000-0005-0000-0000-00000E1A0000}"/>
    <cellStyle name="Output 8 3 2 3" xfId="2848" xr:uid="{00000000-0005-0000-0000-00000F1A0000}"/>
    <cellStyle name="Output 8 3 2 3 2" xfId="7065" xr:uid="{00000000-0005-0000-0000-0000101A0000}"/>
    <cellStyle name="Output 8 3 2 4" xfId="3890" xr:uid="{00000000-0005-0000-0000-0000111A0000}"/>
    <cellStyle name="Output 8 3 2 4 2" xfId="8107" xr:uid="{00000000-0005-0000-0000-0000121A0000}"/>
    <cellStyle name="Output 8 3 2 5" xfId="4932" xr:uid="{00000000-0005-0000-0000-0000131A0000}"/>
    <cellStyle name="Output 8 3 3" xfId="1285" xr:uid="{00000000-0005-0000-0000-0000141A0000}"/>
    <cellStyle name="Output 8 3 3 2" xfId="5502" xr:uid="{00000000-0005-0000-0000-0000151A0000}"/>
    <cellStyle name="Output 8 3 4" xfId="2327" xr:uid="{00000000-0005-0000-0000-0000161A0000}"/>
    <cellStyle name="Output 8 3 4 2" xfId="6544" xr:uid="{00000000-0005-0000-0000-0000171A0000}"/>
    <cellStyle name="Output 8 3 5" xfId="3369" xr:uid="{00000000-0005-0000-0000-0000181A0000}"/>
    <cellStyle name="Output 8 3 5 2" xfId="7586" xr:uid="{00000000-0005-0000-0000-0000191A0000}"/>
    <cellStyle name="Output 8 3 6" xfId="4411" xr:uid="{00000000-0005-0000-0000-00001A1A0000}"/>
    <cellStyle name="Output 8 4" xfId="273" xr:uid="{00000000-0005-0000-0000-00001B1A0000}"/>
    <cellStyle name="Output 8 4 2" xfId="795" xr:uid="{00000000-0005-0000-0000-00001C1A0000}"/>
    <cellStyle name="Output 8 4 2 2" xfId="1839" xr:uid="{00000000-0005-0000-0000-00001D1A0000}"/>
    <cellStyle name="Output 8 4 2 2 2" xfId="6056" xr:uid="{00000000-0005-0000-0000-00001E1A0000}"/>
    <cellStyle name="Output 8 4 2 3" xfId="2881" xr:uid="{00000000-0005-0000-0000-00001F1A0000}"/>
    <cellStyle name="Output 8 4 2 3 2" xfId="7098" xr:uid="{00000000-0005-0000-0000-0000201A0000}"/>
    <cellStyle name="Output 8 4 2 4" xfId="3923" xr:uid="{00000000-0005-0000-0000-0000211A0000}"/>
    <cellStyle name="Output 8 4 2 4 2" xfId="8140" xr:uid="{00000000-0005-0000-0000-0000221A0000}"/>
    <cellStyle name="Output 8 4 2 5" xfId="4965" xr:uid="{00000000-0005-0000-0000-0000231A0000}"/>
    <cellStyle name="Output 8 4 3" xfId="1318" xr:uid="{00000000-0005-0000-0000-0000241A0000}"/>
    <cellStyle name="Output 8 4 3 2" xfId="5535" xr:uid="{00000000-0005-0000-0000-0000251A0000}"/>
    <cellStyle name="Output 8 4 4" xfId="2360" xr:uid="{00000000-0005-0000-0000-0000261A0000}"/>
    <cellStyle name="Output 8 4 4 2" xfId="6577" xr:uid="{00000000-0005-0000-0000-0000271A0000}"/>
    <cellStyle name="Output 8 4 5" xfId="3402" xr:uid="{00000000-0005-0000-0000-0000281A0000}"/>
    <cellStyle name="Output 8 4 5 2" xfId="7619" xr:uid="{00000000-0005-0000-0000-0000291A0000}"/>
    <cellStyle name="Output 8 4 6" xfId="4444" xr:uid="{00000000-0005-0000-0000-00002A1A0000}"/>
    <cellStyle name="Output 8 5" xfId="315" xr:uid="{00000000-0005-0000-0000-00002B1A0000}"/>
    <cellStyle name="Output 8 5 2" xfId="837" xr:uid="{00000000-0005-0000-0000-00002C1A0000}"/>
    <cellStyle name="Output 8 5 2 2" xfId="1881" xr:uid="{00000000-0005-0000-0000-00002D1A0000}"/>
    <cellStyle name="Output 8 5 2 2 2" xfId="6098" xr:uid="{00000000-0005-0000-0000-00002E1A0000}"/>
    <cellStyle name="Output 8 5 2 3" xfId="2923" xr:uid="{00000000-0005-0000-0000-00002F1A0000}"/>
    <cellStyle name="Output 8 5 2 3 2" xfId="7140" xr:uid="{00000000-0005-0000-0000-0000301A0000}"/>
    <cellStyle name="Output 8 5 2 4" xfId="3965" xr:uid="{00000000-0005-0000-0000-0000311A0000}"/>
    <cellStyle name="Output 8 5 2 4 2" xfId="8182" xr:uid="{00000000-0005-0000-0000-0000321A0000}"/>
    <cellStyle name="Output 8 5 2 5" xfId="5007" xr:uid="{00000000-0005-0000-0000-0000331A0000}"/>
    <cellStyle name="Output 8 5 3" xfId="1360" xr:uid="{00000000-0005-0000-0000-0000341A0000}"/>
    <cellStyle name="Output 8 5 3 2" xfId="5577" xr:uid="{00000000-0005-0000-0000-0000351A0000}"/>
    <cellStyle name="Output 8 5 4" xfId="2402" xr:uid="{00000000-0005-0000-0000-0000361A0000}"/>
    <cellStyle name="Output 8 5 4 2" xfId="6619" xr:uid="{00000000-0005-0000-0000-0000371A0000}"/>
    <cellStyle name="Output 8 5 5" xfId="3444" xr:uid="{00000000-0005-0000-0000-0000381A0000}"/>
    <cellStyle name="Output 8 5 5 2" xfId="7661" xr:uid="{00000000-0005-0000-0000-0000391A0000}"/>
    <cellStyle name="Output 8 5 6" xfId="4486" xr:uid="{00000000-0005-0000-0000-00003A1A0000}"/>
    <cellStyle name="Output 8 6" xfId="403" xr:uid="{00000000-0005-0000-0000-00003B1A0000}"/>
    <cellStyle name="Output 8 6 2" xfId="912" xr:uid="{00000000-0005-0000-0000-00003C1A0000}"/>
    <cellStyle name="Output 8 6 2 2" xfId="1956" xr:uid="{00000000-0005-0000-0000-00003D1A0000}"/>
    <cellStyle name="Output 8 6 2 2 2" xfId="6173" xr:uid="{00000000-0005-0000-0000-00003E1A0000}"/>
    <cellStyle name="Output 8 6 2 3" xfId="2998" xr:uid="{00000000-0005-0000-0000-00003F1A0000}"/>
    <cellStyle name="Output 8 6 2 3 2" xfId="7215" xr:uid="{00000000-0005-0000-0000-0000401A0000}"/>
    <cellStyle name="Output 8 6 2 4" xfId="4040" xr:uid="{00000000-0005-0000-0000-0000411A0000}"/>
    <cellStyle name="Output 8 6 2 4 2" xfId="8257" xr:uid="{00000000-0005-0000-0000-0000421A0000}"/>
    <cellStyle name="Output 8 6 2 5" xfId="5082" xr:uid="{00000000-0005-0000-0000-0000431A0000}"/>
    <cellStyle name="Output 8 6 3" xfId="1448" xr:uid="{00000000-0005-0000-0000-0000441A0000}"/>
    <cellStyle name="Output 8 6 3 2" xfId="5665" xr:uid="{00000000-0005-0000-0000-0000451A0000}"/>
    <cellStyle name="Output 8 6 4" xfId="2490" xr:uid="{00000000-0005-0000-0000-0000461A0000}"/>
    <cellStyle name="Output 8 6 4 2" xfId="6707" xr:uid="{00000000-0005-0000-0000-0000471A0000}"/>
    <cellStyle name="Output 8 6 5" xfId="3532" xr:uid="{00000000-0005-0000-0000-0000481A0000}"/>
    <cellStyle name="Output 8 6 5 2" xfId="7749" xr:uid="{00000000-0005-0000-0000-0000491A0000}"/>
    <cellStyle name="Output 8 6 6" xfId="4574" xr:uid="{00000000-0005-0000-0000-00004A1A0000}"/>
    <cellStyle name="Output 8 7" xfId="346" xr:uid="{00000000-0005-0000-0000-00004B1A0000}"/>
    <cellStyle name="Output 8 7 2" xfId="864" xr:uid="{00000000-0005-0000-0000-00004C1A0000}"/>
    <cellStyle name="Output 8 7 2 2" xfId="1908" xr:uid="{00000000-0005-0000-0000-00004D1A0000}"/>
    <cellStyle name="Output 8 7 2 2 2" xfId="6125" xr:uid="{00000000-0005-0000-0000-00004E1A0000}"/>
    <cellStyle name="Output 8 7 2 3" xfId="2950" xr:uid="{00000000-0005-0000-0000-00004F1A0000}"/>
    <cellStyle name="Output 8 7 2 3 2" xfId="7167" xr:uid="{00000000-0005-0000-0000-0000501A0000}"/>
    <cellStyle name="Output 8 7 2 4" xfId="3992" xr:uid="{00000000-0005-0000-0000-0000511A0000}"/>
    <cellStyle name="Output 8 7 2 4 2" xfId="8209" xr:uid="{00000000-0005-0000-0000-0000521A0000}"/>
    <cellStyle name="Output 8 7 2 5" xfId="5034" xr:uid="{00000000-0005-0000-0000-0000531A0000}"/>
    <cellStyle name="Output 8 7 3" xfId="1391" xr:uid="{00000000-0005-0000-0000-0000541A0000}"/>
    <cellStyle name="Output 8 7 3 2" xfId="5608" xr:uid="{00000000-0005-0000-0000-0000551A0000}"/>
    <cellStyle name="Output 8 7 4" xfId="2433" xr:uid="{00000000-0005-0000-0000-0000561A0000}"/>
    <cellStyle name="Output 8 7 4 2" xfId="6650" xr:uid="{00000000-0005-0000-0000-0000571A0000}"/>
    <cellStyle name="Output 8 7 5" xfId="3475" xr:uid="{00000000-0005-0000-0000-0000581A0000}"/>
    <cellStyle name="Output 8 7 5 2" xfId="7692" xr:uid="{00000000-0005-0000-0000-0000591A0000}"/>
    <cellStyle name="Output 8 7 6" xfId="4517" xr:uid="{00000000-0005-0000-0000-00005A1A0000}"/>
    <cellStyle name="Output 8 8" xfId="504" xr:uid="{00000000-0005-0000-0000-00005B1A0000}"/>
    <cellStyle name="Output 8 8 2" xfId="994" xr:uid="{00000000-0005-0000-0000-00005C1A0000}"/>
    <cellStyle name="Output 8 8 2 2" xfId="2038" xr:uid="{00000000-0005-0000-0000-00005D1A0000}"/>
    <cellStyle name="Output 8 8 2 2 2" xfId="6255" xr:uid="{00000000-0005-0000-0000-00005E1A0000}"/>
    <cellStyle name="Output 8 8 2 3" xfId="3080" xr:uid="{00000000-0005-0000-0000-00005F1A0000}"/>
    <cellStyle name="Output 8 8 2 3 2" xfId="7297" xr:uid="{00000000-0005-0000-0000-0000601A0000}"/>
    <cellStyle name="Output 8 8 2 4" xfId="4122" xr:uid="{00000000-0005-0000-0000-0000611A0000}"/>
    <cellStyle name="Output 8 8 2 4 2" xfId="8339" xr:uid="{00000000-0005-0000-0000-0000621A0000}"/>
    <cellStyle name="Output 8 8 2 5" xfId="5164" xr:uid="{00000000-0005-0000-0000-0000631A0000}"/>
    <cellStyle name="Output 8 8 3" xfId="1548" xr:uid="{00000000-0005-0000-0000-0000641A0000}"/>
    <cellStyle name="Output 8 8 3 2" xfId="5765" xr:uid="{00000000-0005-0000-0000-0000651A0000}"/>
    <cellStyle name="Output 8 8 4" xfId="2590" xr:uid="{00000000-0005-0000-0000-0000661A0000}"/>
    <cellStyle name="Output 8 8 4 2" xfId="6807" xr:uid="{00000000-0005-0000-0000-0000671A0000}"/>
    <cellStyle name="Output 8 8 5" xfId="3632" xr:uid="{00000000-0005-0000-0000-0000681A0000}"/>
    <cellStyle name="Output 8 8 5 2" xfId="7849" xr:uid="{00000000-0005-0000-0000-0000691A0000}"/>
    <cellStyle name="Output 8 8 6" xfId="4674" xr:uid="{00000000-0005-0000-0000-00006A1A0000}"/>
    <cellStyle name="Output 8 9" xfId="466" xr:uid="{00000000-0005-0000-0000-00006B1A0000}"/>
    <cellStyle name="Output 8 9 2" xfId="957" xr:uid="{00000000-0005-0000-0000-00006C1A0000}"/>
    <cellStyle name="Output 8 9 2 2" xfId="2001" xr:uid="{00000000-0005-0000-0000-00006D1A0000}"/>
    <cellStyle name="Output 8 9 2 2 2" xfId="6218" xr:uid="{00000000-0005-0000-0000-00006E1A0000}"/>
    <cellStyle name="Output 8 9 2 3" xfId="3043" xr:uid="{00000000-0005-0000-0000-00006F1A0000}"/>
    <cellStyle name="Output 8 9 2 3 2" xfId="7260" xr:uid="{00000000-0005-0000-0000-0000701A0000}"/>
    <cellStyle name="Output 8 9 2 4" xfId="4085" xr:uid="{00000000-0005-0000-0000-0000711A0000}"/>
    <cellStyle name="Output 8 9 2 4 2" xfId="8302" xr:uid="{00000000-0005-0000-0000-0000721A0000}"/>
    <cellStyle name="Output 8 9 2 5" xfId="5127" xr:uid="{00000000-0005-0000-0000-0000731A0000}"/>
    <cellStyle name="Output 8 9 3" xfId="1510" xr:uid="{00000000-0005-0000-0000-0000741A0000}"/>
    <cellStyle name="Output 8 9 3 2" xfId="5727" xr:uid="{00000000-0005-0000-0000-0000751A0000}"/>
    <cellStyle name="Output 8 9 4" xfId="2552" xr:uid="{00000000-0005-0000-0000-0000761A0000}"/>
    <cellStyle name="Output 8 9 4 2" xfId="6769" xr:uid="{00000000-0005-0000-0000-0000771A0000}"/>
    <cellStyle name="Output 8 9 5" xfId="3594" xr:uid="{00000000-0005-0000-0000-0000781A0000}"/>
    <cellStyle name="Output 8 9 5 2" xfId="7811" xr:uid="{00000000-0005-0000-0000-0000791A0000}"/>
    <cellStyle name="Output 8 9 6" xfId="4636" xr:uid="{00000000-0005-0000-0000-00007A1A0000}"/>
    <cellStyle name="Output 9" xfId="119" xr:uid="{00000000-0005-0000-0000-00007B1A0000}"/>
    <cellStyle name="Output 9 10" xfId="642" xr:uid="{00000000-0005-0000-0000-00007C1A0000}"/>
    <cellStyle name="Output 9 10 2" xfId="1686" xr:uid="{00000000-0005-0000-0000-00007D1A0000}"/>
    <cellStyle name="Output 9 10 2 2" xfId="5903" xr:uid="{00000000-0005-0000-0000-00007E1A0000}"/>
    <cellStyle name="Output 9 10 3" xfId="2728" xr:uid="{00000000-0005-0000-0000-00007F1A0000}"/>
    <cellStyle name="Output 9 10 3 2" xfId="6945" xr:uid="{00000000-0005-0000-0000-0000801A0000}"/>
    <cellStyle name="Output 9 10 4" xfId="3770" xr:uid="{00000000-0005-0000-0000-0000811A0000}"/>
    <cellStyle name="Output 9 10 4 2" xfId="7987" xr:uid="{00000000-0005-0000-0000-0000821A0000}"/>
    <cellStyle name="Output 9 10 5" xfId="4812" xr:uid="{00000000-0005-0000-0000-0000831A0000}"/>
    <cellStyle name="Output 9 11" xfId="324" xr:uid="{00000000-0005-0000-0000-0000841A0000}"/>
    <cellStyle name="Output 9 11 2" xfId="1369" xr:uid="{00000000-0005-0000-0000-0000851A0000}"/>
    <cellStyle name="Output 9 11 2 2" xfId="5586" xr:uid="{00000000-0005-0000-0000-0000861A0000}"/>
    <cellStyle name="Output 9 11 3" xfId="2411" xr:uid="{00000000-0005-0000-0000-0000871A0000}"/>
    <cellStyle name="Output 9 11 3 2" xfId="6628" xr:uid="{00000000-0005-0000-0000-0000881A0000}"/>
    <cellStyle name="Output 9 11 4" xfId="3453" xr:uid="{00000000-0005-0000-0000-0000891A0000}"/>
    <cellStyle name="Output 9 11 4 2" xfId="7670" xr:uid="{00000000-0005-0000-0000-00008A1A0000}"/>
    <cellStyle name="Output 9 11 5" xfId="4495" xr:uid="{00000000-0005-0000-0000-00008B1A0000}"/>
    <cellStyle name="Output 9 12" xfId="1096" xr:uid="{00000000-0005-0000-0000-00008C1A0000}"/>
    <cellStyle name="Output 9 12 2" xfId="2140" xr:uid="{00000000-0005-0000-0000-00008D1A0000}"/>
    <cellStyle name="Output 9 12 2 2" xfId="6357" xr:uid="{00000000-0005-0000-0000-00008E1A0000}"/>
    <cellStyle name="Output 9 12 3" xfId="3182" xr:uid="{00000000-0005-0000-0000-00008F1A0000}"/>
    <cellStyle name="Output 9 12 3 2" xfId="7399" xr:uid="{00000000-0005-0000-0000-0000901A0000}"/>
    <cellStyle name="Output 9 12 4" xfId="4224" xr:uid="{00000000-0005-0000-0000-0000911A0000}"/>
    <cellStyle name="Output 9 12 4 2" xfId="8441" xr:uid="{00000000-0005-0000-0000-0000921A0000}"/>
    <cellStyle name="Output 9 12 5" xfId="5266" xr:uid="{00000000-0005-0000-0000-0000931A0000}"/>
    <cellStyle name="Output 9 13" xfId="1165" xr:uid="{00000000-0005-0000-0000-0000941A0000}"/>
    <cellStyle name="Output 9 13 2" xfId="5382" xr:uid="{00000000-0005-0000-0000-0000951A0000}"/>
    <cellStyle name="Output 9 14" xfId="2207" xr:uid="{00000000-0005-0000-0000-0000961A0000}"/>
    <cellStyle name="Output 9 14 2" xfId="6424" xr:uid="{00000000-0005-0000-0000-0000971A0000}"/>
    <cellStyle name="Output 9 15" xfId="3249" xr:uid="{00000000-0005-0000-0000-0000981A0000}"/>
    <cellStyle name="Output 9 15 2" xfId="7466" xr:uid="{00000000-0005-0000-0000-0000991A0000}"/>
    <cellStyle name="Output 9 16" xfId="4291" xr:uid="{00000000-0005-0000-0000-00009A1A0000}"/>
    <cellStyle name="Output 9 2" xfId="197" xr:uid="{00000000-0005-0000-0000-00009B1A0000}"/>
    <cellStyle name="Output 9 2 2" xfId="719" xr:uid="{00000000-0005-0000-0000-00009C1A0000}"/>
    <cellStyle name="Output 9 2 2 2" xfId="1763" xr:uid="{00000000-0005-0000-0000-00009D1A0000}"/>
    <cellStyle name="Output 9 2 2 2 2" xfId="5980" xr:uid="{00000000-0005-0000-0000-00009E1A0000}"/>
    <cellStyle name="Output 9 2 2 3" xfId="2805" xr:uid="{00000000-0005-0000-0000-00009F1A0000}"/>
    <cellStyle name="Output 9 2 2 3 2" xfId="7022" xr:uid="{00000000-0005-0000-0000-0000A01A0000}"/>
    <cellStyle name="Output 9 2 2 4" xfId="3847" xr:uid="{00000000-0005-0000-0000-0000A11A0000}"/>
    <cellStyle name="Output 9 2 2 4 2" xfId="8064" xr:uid="{00000000-0005-0000-0000-0000A21A0000}"/>
    <cellStyle name="Output 9 2 2 5" xfId="4889" xr:uid="{00000000-0005-0000-0000-0000A31A0000}"/>
    <cellStyle name="Output 9 2 3" xfId="1242" xr:uid="{00000000-0005-0000-0000-0000A41A0000}"/>
    <cellStyle name="Output 9 2 3 2" xfId="5459" xr:uid="{00000000-0005-0000-0000-0000A51A0000}"/>
    <cellStyle name="Output 9 2 4" xfId="2284" xr:uid="{00000000-0005-0000-0000-0000A61A0000}"/>
    <cellStyle name="Output 9 2 4 2" xfId="6501" xr:uid="{00000000-0005-0000-0000-0000A71A0000}"/>
    <cellStyle name="Output 9 2 5" xfId="3326" xr:uid="{00000000-0005-0000-0000-0000A81A0000}"/>
    <cellStyle name="Output 9 2 5 2" xfId="7543" xr:uid="{00000000-0005-0000-0000-0000A91A0000}"/>
    <cellStyle name="Output 9 2 6" xfId="4368" xr:uid="{00000000-0005-0000-0000-0000AA1A0000}"/>
    <cellStyle name="Output 9 3" xfId="221" xr:uid="{00000000-0005-0000-0000-0000AB1A0000}"/>
    <cellStyle name="Output 9 3 2" xfId="743" xr:uid="{00000000-0005-0000-0000-0000AC1A0000}"/>
    <cellStyle name="Output 9 3 2 2" xfId="1787" xr:uid="{00000000-0005-0000-0000-0000AD1A0000}"/>
    <cellStyle name="Output 9 3 2 2 2" xfId="6004" xr:uid="{00000000-0005-0000-0000-0000AE1A0000}"/>
    <cellStyle name="Output 9 3 2 3" xfId="2829" xr:uid="{00000000-0005-0000-0000-0000AF1A0000}"/>
    <cellStyle name="Output 9 3 2 3 2" xfId="7046" xr:uid="{00000000-0005-0000-0000-0000B01A0000}"/>
    <cellStyle name="Output 9 3 2 4" xfId="3871" xr:uid="{00000000-0005-0000-0000-0000B11A0000}"/>
    <cellStyle name="Output 9 3 2 4 2" xfId="8088" xr:uid="{00000000-0005-0000-0000-0000B21A0000}"/>
    <cellStyle name="Output 9 3 2 5" xfId="4913" xr:uid="{00000000-0005-0000-0000-0000B31A0000}"/>
    <cellStyle name="Output 9 3 3" xfId="1266" xr:uid="{00000000-0005-0000-0000-0000B41A0000}"/>
    <cellStyle name="Output 9 3 3 2" xfId="5483" xr:uid="{00000000-0005-0000-0000-0000B51A0000}"/>
    <cellStyle name="Output 9 3 4" xfId="2308" xr:uid="{00000000-0005-0000-0000-0000B61A0000}"/>
    <cellStyle name="Output 9 3 4 2" xfId="6525" xr:uid="{00000000-0005-0000-0000-0000B71A0000}"/>
    <cellStyle name="Output 9 3 5" xfId="3350" xr:uid="{00000000-0005-0000-0000-0000B81A0000}"/>
    <cellStyle name="Output 9 3 5 2" xfId="7567" xr:uid="{00000000-0005-0000-0000-0000B91A0000}"/>
    <cellStyle name="Output 9 3 6" xfId="4392" xr:uid="{00000000-0005-0000-0000-0000BA1A0000}"/>
    <cellStyle name="Output 9 4" xfId="284" xr:uid="{00000000-0005-0000-0000-0000BB1A0000}"/>
    <cellStyle name="Output 9 4 2" xfId="806" xr:uid="{00000000-0005-0000-0000-0000BC1A0000}"/>
    <cellStyle name="Output 9 4 2 2" xfId="1850" xr:uid="{00000000-0005-0000-0000-0000BD1A0000}"/>
    <cellStyle name="Output 9 4 2 2 2" xfId="6067" xr:uid="{00000000-0005-0000-0000-0000BE1A0000}"/>
    <cellStyle name="Output 9 4 2 3" xfId="2892" xr:uid="{00000000-0005-0000-0000-0000BF1A0000}"/>
    <cellStyle name="Output 9 4 2 3 2" xfId="7109" xr:uid="{00000000-0005-0000-0000-0000C01A0000}"/>
    <cellStyle name="Output 9 4 2 4" xfId="3934" xr:uid="{00000000-0005-0000-0000-0000C11A0000}"/>
    <cellStyle name="Output 9 4 2 4 2" xfId="8151" xr:uid="{00000000-0005-0000-0000-0000C21A0000}"/>
    <cellStyle name="Output 9 4 2 5" xfId="4976" xr:uid="{00000000-0005-0000-0000-0000C31A0000}"/>
    <cellStyle name="Output 9 4 3" xfId="1329" xr:uid="{00000000-0005-0000-0000-0000C41A0000}"/>
    <cellStyle name="Output 9 4 3 2" xfId="5546" xr:uid="{00000000-0005-0000-0000-0000C51A0000}"/>
    <cellStyle name="Output 9 4 4" xfId="2371" xr:uid="{00000000-0005-0000-0000-0000C61A0000}"/>
    <cellStyle name="Output 9 4 4 2" xfId="6588" xr:uid="{00000000-0005-0000-0000-0000C71A0000}"/>
    <cellStyle name="Output 9 4 5" xfId="3413" xr:uid="{00000000-0005-0000-0000-0000C81A0000}"/>
    <cellStyle name="Output 9 4 5 2" xfId="7630" xr:uid="{00000000-0005-0000-0000-0000C91A0000}"/>
    <cellStyle name="Output 9 4 6" xfId="4455" xr:uid="{00000000-0005-0000-0000-0000CA1A0000}"/>
    <cellStyle name="Output 9 5" xfId="300" xr:uid="{00000000-0005-0000-0000-0000CB1A0000}"/>
    <cellStyle name="Output 9 5 2" xfId="822" xr:uid="{00000000-0005-0000-0000-0000CC1A0000}"/>
    <cellStyle name="Output 9 5 2 2" xfId="1866" xr:uid="{00000000-0005-0000-0000-0000CD1A0000}"/>
    <cellStyle name="Output 9 5 2 2 2" xfId="6083" xr:uid="{00000000-0005-0000-0000-0000CE1A0000}"/>
    <cellStyle name="Output 9 5 2 3" xfId="2908" xr:uid="{00000000-0005-0000-0000-0000CF1A0000}"/>
    <cellStyle name="Output 9 5 2 3 2" xfId="7125" xr:uid="{00000000-0005-0000-0000-0000D01A0000}"/>
    <cellStyle name="Output 9 5 2 4" xfId="3950" xr:uid="{00000000-0005-0000-0000-0000D11A0000}"/>
    <cellStyle name="Output 9 5 2 4 2" xfId="8167" xr:uid="{00000000-0005-0000-0000-0000D21A0000}"/>
    <cellStyle name="Output 9 5 2 5" xfId="4992" xr:uid="{00000000-0005-0000-0000-0000D31A0000}"/>
    <cellStyle name="Output 9 5 3" xfId="1345" xr:uid="{00000000-0005-0000-0000-0000D41A0000}"/>
    <cellStyle name="Output 9 5 3 2" xfId="5562" xr:uid="{00000000-0005-0000-0000-0000D51A0000}"/>
    <cellStyle name="Output 9 5 4" xfId="2387" xr:uid="{00000000-0005-0000-0000-0000D61A0000}"/>
    <cellStyle name="Output 9 5 4 2" xfId="6604" xr:uid="{00000000-0005-0000-0000-0000D71A0000}"/>
    <cellStyle name="Output 9 5 5" xfId="3429" xr:uid="{00000000-0005-0000-0000-0000D81A0000}"/>
    <cellStyle name="Output 9 5 5 2" xfId="7646" xr:uid="{00000000-0005-0000-0000-0000D91A0000}"/>
    <cellStyle name="Output 9 5 6" xfId="4471" xr:uid="{00000000-0005-0000-0000-0000DA1A0000}"/>
    <cellStyle name="Output 9 6" xfId="416" xr:uid="{00000000-0005-0000-0000-0000DB1A0000}"/>
    <cellStyle name="Output 9 6 2" xfId="922" xr:uid="{00000000-0005-0000-0000-0000DC1A0000}"/>
    <cellStyle name="Output 9 6 2 2" xfId="1966" xr:uid="{00000000-0005-0000-0000-0000DD1A0000}"/>
    <cellStyle name="Output 9 6 2 2 2" xfId="6183" xr:uid="{00000000-0005-0000-0000-0000DE1A0000}"/>
    <cellStyle name="Output 9 6 2 3" xfId="3008" xr:uid="{00000000-0005-0000-0000-0000DF1A0000}"/>
    <cellStyle name="Output 9 6 2 3 2" xfId="7225" xr:uid="{00000000-0005-0000-0000-0000E01A0000}"/>
    <cellStyle name="Output 9 6 2 4" xfId="4050" xr:uid="{00000000-0005-0000-0000-0000E11A0000}"/>
    <cellStyle name="Output 9 6 2 4 2" xfId="8267" xr:uid="{00000000-0005-0000-0000-0000E21A0000}"/>
    <cellStyle name="Output 9 6 2 5" xfId="5092" xr:uid="{00000000-0005-0000-0000-0000E31A0000}"/>
    <cellStyle name="Output 9 6 3" xfId="1461" xr:uid="{00000000-0005-0000-0000-0000E41A0000}"/>
    <cellStyle name="Output 9 6 3 2" xfId="5678" xr:uid="{00000000-0005-0000-0000-0000E51A0000}"/>
    <cellStyle name="Output 9 6 4" xfId="2503" xr:uid="{00000000-0005-0000-0000-0000E61A0000}"/>
    <cellStyle name="Output 9 6 4 2" xfId="6720" xr:uid="{00000000-0005-0000-0000-0000E71A0000}"/>
    <cellStyle name="Output 9 6 5" xfId="3545" xr:uid="{00000000-0005-0000-0000-0000E81A0000}"/>
    <cellStyle name="Output 9 6 5 2" xfId="7762" xr:uid="{00000000-0005-0000-0000-0000E91A0000}"/>
    <cellStyle name="Output 9 6 6" xfId="4587" xr:uid="{00000000-0005-0000-0000-0000EA1A0000}"/>
    <cellStyle name="Output 9 7" xfId="351" xr:uid="{00000000-0005-0000-0000-0000EB1A0000}"/>
    <cellStyle name="Output 9 7 2" xfId="869" xr:uid="{00000000-0005-0000-0000-0000EC1A0000}"/>
    <cellStyle name="Output 9 7 2 2" xfId="1913" xr:uid="{00000000-0005-0000-0000-0000ED1A0000}"/>
    <cellStyle name="Output 9 7 2 2 2" xfId="6130" xr:uid="{00000000-0005-0000-0000-0000EE1A0000}"/>
    <cellStyle name="Output 9 7 2 3" xfId="2955" xr:uid="{00000000-0005-0000-0000-0000EF1A0000}"/>
    <cellStyle name="Output 9 7 2 3 2" xfId="7172" xr:uid="{00000000-0005-0000-0000-0000F01A0000}"/>
    <cellStyle name="Output 9 7 2 4" xfId="3997" xr:uid="{00000000-0005-0000-0000-0000F11A0000}"/>
    <cellStyle name="Output 9 7 2 4 2" xfId="8214" xr:uid="{00000000-0005-0000-0000-0000F21A0000}"/>
    <cellStyle name="Output 9 7 2 5" xfId="5039" xr:uid="{00000000-0005-0000-0000-0000F31A0000}"/>
    <cellStyle name="Output 9 7 3" xfId="1396" xr:uid="{00000000-0005-0000-0000-0000F41A0000}"/>
    <cellStyle name="Output 9 7 3 2" xfId="5613" xr:uid="{00000000-0005-0000-0000-0000F51A0000}"/>
    <cellStyle name="Output 9 7 4" xfId="2438" xr:uid="{00000000-0005-0000-0000-0000F61A0000}"/>
    <cellStyle name="Output 9 7 4 2" xfId="6655" xr:uid="{00000000-0005-0000-0000-0000F71A0000}"/>
    <cellStyle name="Output 9 7 5" xfId="3480" xr:uid="{00000000-0005-0000-0000-0000F81A0000}"/>
    <cellStyle name="Output 9 7 5 2" xfId="7697" xr:uid="{00000000-0005-0000-0000-0000F91A0000}"/>
    <cellStyle name="Output 9 7 6" xfId="4522" xr:uid="{00000000-0005-0000-0000-0000FA1A0000}"/>
    <cellStyle name="Output 9 8" xfId="516" xr:uid="{00000000-0005-0000-0000-0000FB1A0000}"/>
    <cellStyle name="Output 9 8 2" xfId="1006" xr:uid="{00000000-0005-0000-0000-0000FC1A0000}"/>
    <cellStyle name="Output 9 8 2 2" xfId="2050" xr:uid="{00000000-0005-0000-0000-0000FD1A0000}"/>
    <cellStyle name="Output 9 8 2 2 2" xfId="6267" xr:uid="{00000000-0005-0000-0000-0000FE1A0000}"/>
    <cellStyle name="Output 9 8 2 3" xfId="3092" xr:uid="{00000000-0005-0000-0000-0000FF1A0000}"/>
    <cellStyle name="Output 9 8 2 3 2" xfId="7309" xr:uid="{00000000-0005-0000-0000-0000001B0000}"/>
    <cellStyle name="Output 9 8 2 4" xfId="4134" xr:uid="{00000000-0005-0000-0000-0000011B0000}"/>
    <cellStyle name="Output 9 8 2 4 2" xfId="8351" xr:uid="{00000000-0005-0000-0000-0000021B0000}"/>
    <cellStyle name="Output 9 8 2 5" xfId="5176" xr:uid="{00000000-0005-0000-0000-0000031B0000}"/>
    <cellStyle name="Output 9 8 3" xfId="1560" xr:uid="{00000000-0005-0000-0000-0000041B0000}"/>
    <cellStyle name="Output 9 8 3 2" xfId="5777" xr:uid="{00000000-0005-0000-0000-0000051B0000}"/>
    <cellStyle name="Output 9 8 4" xfId="2602" xr:uid="{00000000-0005-0000-0000-0000061B0000}"/>
    <cellStyle name="Output 9 8 4 2" xfId="6819" xr:uid="{00000000-0005-0000-0000-0000071B0000}"/>
    <cellStyle name="Output 9 8 5" xfId="3644" xr:uid="{00000000-0005-0000-0000-0000081B0000}"/>
    <cellStyle name="Output 9 8 5 2" xfId="7861" xr:uid="{00000000-0005-0000-0000-0000091B0000}"/>
    <cellStyle name="Output 9 8 6" xfId="4686" xr:uid="{00000000-0005-0000-0000-00000A1B0000}"/>
    <cellStyle name="Output 9 9" xfId="545" xr:uid="{00000000-0005-0000-0000-00000B1B0000}"/>
    <cellStyle name="Output 9 9 2" xfId="1027" xr:uid="{00000000-0005-0000-0000-00000C1B0000}"/>
    <cellStyle name="Output 9 9 2 2" xfId="2071" xr:uid="{00000000-0005-0000-0000-00000D1B0000}"/>
    <cellStyle name="Output 9 9 2 2 2" xfId="6288" xr:uid="{00000000-0005-0000-0000-00000E1B0000}"/>
    <cellStyle name="Output 9 9 2 3" xfId="3113" xr:uid="{00000000-0005-0000-0000-00000F1B0000}"/>
    <cellStyle name="Output 9 9 2 3 2" xfId="7330" xr:uid="{00000000-0005-0000-0000-0000101B0000}"/>
    <cellStyle name="Output 9 9 2 4" xfId="4155" xr:uid="{00000000-0005-0000-0000-0000111B0000}"/>
    <cellStyle name="Output 9 9 2 4 2" xfId="8372" xr:uid="{00000000-0005-0000-0000-0000121B0000}"/>
    <cellStyle name="Output 9 9 2 5" xfId="5197" xr:uid="{00000000-0005-0000-0000-0000131B0000}"/>
    <cellStyle name="Output 9 9 3" xfId="1589" xr:uid="{00000000-0005-0000-0000-0000141B0000}"/>
    <cellStyle name="Output 9 9 3 2" xfId="5806" xr:uid="{00000000-0005-0000-0000-0000151B0000}"/>
    <cellStyle name="Output 9 9 4" xfId="2631" xr:uid="{00000000-0005-0000-0000-0000161B0000}"/>
    <cellStyle name="Output 9 9 4 2" xfId="6848" xr:uid="{00000000-0005-0000-0000-0000171B0000}"/>
    <cellStyle name="Output 9 9 5" xfId="3673" xr:uid="{00000000-0005-0000-0000-0000181B0000}"/>
    <cellStyle name="Output 9 9 5 2" xfId="7890" xr:uid="{00000000-0005-0000-0000-0000191B0000}"/>
    <cellStyle name="Output 9 9 6" xfId="4715" xr:uid="{00000000-0005-0000-0000-00001A1B0000}"/>
    <cellStyle name="Percent 2" xfId="75" xr:uid="{00000000-0005-0000-0000-00001B1B0000}"/>
    <cellStyle name="Percent 2 10" xfId="3206" xr:uid="{00000000-0005-0000-0000-00001C1B0000}"/>
    <cellStyle name="Percent 2 10 2" xfId="7423" xr:uid="{00000000-0005-0000-0000-00001D1B0000}"/>
    <cellStyle name="Percent 2 10 3" xfId="8631" xr:uid="{00000000-0005-0000-0000-00001E1B0000}"/>
    <cellStyle name="Percent 2 11" xfId="4248" xr:uid="{00000000-0005-0000-0000-00001F1B0000}"/>
    <cellStyle name="Percent 2 11 2" xfId="8448" xr:uid="{00000000-0005-0000-0000-0000201B0000}"/>
    <cellStyle name="Percent 2 11 3" xfId="8673" xr:uid="{00000000-0005-0000-0000-0000211B0000}"/>
    <cellStyle name="Percent 2 12" xfId="5278" xr:uid="{00000000-0005-0000-0000-0000221B0000}"/>
    <cellStyle name="Percent 2 13" xfId="8503" xr:uid="{00000000-0005-0000-0000-0000231B0000}"/>
    <cellStyle name="Percent 2 2" xfId="106" xr:uid="{00000000-0005-0000-0000-0000241B0000}"/>
    <cellStyle name="Percent 2 2 10" xfId="8506" xr:uid="{00000000-0005-0000-0000-0000251B0000}"/>
    <cellStyle name="Percent 2 2 2" xfId="411" xr:uid="{00000000-0005-0000-0000-0000261B0000}"/>
    <cellStyle name="Percent 2 2 2 2" xfId="1456" xr:uid="{00000000-0005-0000-0000-0000271B0000}"/>
    <cellStyle name="Percent 2 2 2 2 2" xfId="5673" xr:uid="{00000000-0005-0000-0000-0000281B0000}"/>
    <cellStyle name="Percent 2 2 2 2 3" xfId="8564" xr:uid="{00000000-0005-0000-0000-0000291B0000}"/>
    <cellStyle name="Percent 2 2 2 3" xfId="2498" xr:uid="{00000000-0005-0000-0000-00002A1B0000}"/>
    <cellStyle name="Percent 2 2 2 3 2" xfId="6715" xr:uid="{00000000-0005-0000-0000-00002B1B0000}"/>
    <cellStyle name="Percent 2 2 2 3 3" xfId="8606" xr:uid="{00000000-0005-0000-0000-00002C1B0000}"/>
    <cellStyle name="Percent 2 2 2 4" xfId="3540" xr:uid="{00000000-0005-0000-0000-00002D1B0000}"/>
    <cellStyle name="Percent 2 2 2 4 2" xfId="7757" xr:uid="{00000000-0005-0000-0000-00002E1B0000}"/>
    <cellStyle name="Percent 2 2 2 4 3" xfId="8648" xr:uid="{00000000-0005-0000-0000-00002F1B0000}"/>
    <cellStyle name="Percent 2 2 2 5" xfId="4582" xr:uid="{00000000-0005-0000-0000-0000301B0000}"/>
    <cellStyle name="Percent 2 2 2 5 2" xfId="8465" xr:uid="{00000000-0005-0000-0000-0000311B0000}"/>
    <cellStyle name="Percent 2 2 2 5 3" xfId="8690" xr:uid="{00000000-0005-0000-0000-0000321B0000}"/>
    <cellStyle name="Percent 2 2 2 6" xfId="5295" xr:uid="{00000000-0005-0000-0000-0000331B0000}"/>
    <cellStyle name="Percent 2 2 2 7" xfId="8520" xr:uid="{00000000-0005-0000-0000-0000341B0000}"/>
    <cellStyle name="Percent 2 2 3" xfId="629" xr:uid="{00000000-0005-0000-0000-0000351B0000}"/>
    <cellStyle name="Percent 2 2 3 2" xfId="1673" xr:uid="{00000000-0005-0000-0000-0000361B0000}"/>
    <cellStyle name="Percent 2 2 3 2 2" xfId="5890" xr:uid="{00000000-0005-0000-0000-0000371B0000}"/>
    <cellStyle name="Percent 2 2 3 2 3" xfId="8571" xr:uid="{00000000-0005-0000-0000-0000381B0000}"/>
    <cellStyle name="Percent 2 2 3 3" xfId="2715" xr:uid="{00000000-0005-0000-0000-0000391B0000}"/>
    <cellStyle name="Percent 2 2 3 3 2" xfId="6932" xr:uid="{00000000-0005-0000-0000-00003A1B0000}"/>
    <cellStyle name="Percent 2 2 3 3 3" xfId="8613" xr:uid="{00000000-0005-0000-0000-00003B1B0000}"/>
    <cellStyle name="Percent 2 2 3 4" xfId="3757" xr:uid="{00000000-0005-0000-0000-00003C1B0000}"/>
    <cellStyle name="Percent 2 2 3 4 2" xfId="7974" xr:uid="{00000000-0005-0000-0000-00003D1B0000}"/>
    <cellStyle name="Percent 2 2 3 4 3" xfId="8655" xr:uid="{00000000-0005-0000-0000-00003E1B0000}"/>
    <cellStyle name="Percent 2 2 3 5" xfId="4799" xr:uid="{00000000-0005-0000-0000-00003F1B0000}"/>
    <cellStyle name="Percent 2 2 3 5 2" xfId="8472" xr:uid="{00000000-0005-0000-0000-0000401B0000}"/>
    <cellStyle name="Percent 2 2 3 5 3" xfId="8697" xr:uid="{00000000-0005-0000-0000-0000411B0000}"/>
    <cellStyle name="Percent 2 2 3 6" xfId="5302" xr:uid="{00000000-0005-0000-0000-0000421B0000}"/>
    <cellStyle name="Percent 2 2 3 7" xfId="8527" xr:uid="{00000000-0005-0000-0000-0000431B0000}"/>
    <cellStyle name="Percent 2 2 4" xfId="1091" xr:uid="{00000000-0005-0000-0000-0000441B0000}"/>
    <cellStyle name="Percent 2 2 4 2" xfId="2135" xr:uid="{00000000-0005-0000-0000-0000451B0000}"/>
    <cellStyle name="Percent 2 2 4 2 2" xfId="6352" xr:uid="{00000000-0005-0000-0000-0000461B0000}"/>
    <cellStyle name="Percent 2 2 4 2 3" xfId="8585" xr:uid="{00000000-0005-0000-0000-0000471B0000}"/>
    <cellStyle name="Percent 2 2 4 3" xfId="3177" xr:uid="{00000000-0005-0000-0000-0000481B0000}"/>
    <cellStyle name="Percent 2 2 4 3 2" xfId="7394" xr:uid="{00000000-0005-0000-0000-0000491B0000}"/>
    <cellStyle name="Percent 2 2 4 3 3" xfId="8627" xr:uid="{00000000-0005-0000-0000-00004A1B0000}"/>
    <cellStyle name="Percent 2 2 4 4" xfId="4219" xr:uid="{00000000-0005-0000-0000-00004B1B0000}"/>
    <cellStyle name="Percent 2 2 4 4 2" xfId="8436" xr:uid="{00000000-0005-0000-0000-00004C1B0000}"/>
    <cellStyle name="Percent 2 2 4 4 3" xfId="8669" xr:uid="{00000000-0005-0000-0000-00004D1B0000}"/>
    <cellStyle name="Percent 2 2 4 5" xfId="5261" xr:uid="{00000000-0005-0000-0000-00004E1B0000}"/>
    <cellStyle name="Percent 2 2 4 5 2" xfId="8486" xr:uid="{00000000-0005-0000-0000-00004F1B0000}"/>
    <cellStyle name="Percent 2 2 4 5 3" xfId="8711" xr:uid="{00000000-0005-0000-0000-0000501B0000}"/>
    <cellStyle name="Percent 2 2 4 6" xfId="5316" xr:uid="{00000000-0005-0000-0000-0000511B0000}"/>
    <cellStyle name="Percent 2 2 4 7" xfId="8541" xr:uid="{00000000-0005-0000-0000-0000521B0000}"/>
    <cellStyle name="Percent 2 2 5" xfId="1152" xr:uid="{00000000-0005-0000-0000-0000531B0000}"/>
    <cellStyle name="Percent 2 2 5 2" xfId="5369" xr:uid="{00000000-0005-0000-0000-0000541B0000}"/>
    <cellStyle name="Percent 2 2 5 3" xfId="8550" xr:uid="{00000000-0005-0000-0000-0000551B0000}"/>
    <cellStyle name="Percent 2 2 6" xfId="2194" xr:uid="{00000000-0005-0000-0000-0000561B0000}"/>
    <cellStyle name="Percent 2 2 6 2" xfId="6411" xr:uid="{00000000-0005-0000-0000-0000571B0000}"/>
    <cellStyle name="Percent 2 2 6 3" xfId="8592" xr:uid="{00000000-0005-0000-0000-0000581B0000}"/>
    <cellStyle name="Percent 2 2 7" xfId="3236" xr:uid="{00000000-0005-0000-0000-0000591B0000}"/>
    <cellStyle name="Percent 2 2 7 2" xfId="7453" xr:uid="{00000000-0005-0000-0000-00005A1B0000}"/>
    <cellStyle name="Percent 2 2 7 3" xfId="8634" xr:uid="{00000000-0005-0000-0000-00005B1B0000}"/>
    <cellStyle name="Percent 2 2 8" xfId="4278" xr:uid="{00000000-0005-0000-0000-00005C1B0000}"/>
    <cellStyle name="Percent 2 2 8 2" xfId="8451" xr:uid="{00000000-0005-0000-0000-00005D1B0000}"/>
    <cellStyle name="Percent 2 2 8 3" xfId="8676" xr:uid="{00000000-0005-0000-0000-00005E1B0000}"/>
    <cellStyle name="Percent 2 2 9" xfId="5281" xr:uid="{00000000-0005-0000-0000-00005F1B0000}"/>
    <cellStyle name="Percent 2 3" xfId="172" xr:uid="{00000000-0005-0000-0000-0000601B0000}"/>
    <cellStyle name="Percent 2 3 10" xfId="8510" xr:uid="{00000000-0005-0000-0000-0000611B0000}"/>
    <cellStyle name="Percent 2 3 2" xfId="388" xr:uid="{00000000-0005-0000-0000-0000621B0000}"/>
    <cellStyle name="Percent 2 3 2 2" xfId="1433" xr:uid="{00000000-0005-0000-0000-0000631B0000}"/>
    <cellStyle name="Percent 2 3 2 2 2" xfId="5650" xr:uid="{00000000-0005-0000-0000-0000641B0000}"/>
    <cellStyle name="Percent 2 3 2 2 3" xfId="8561" xr:uid="{00000000-0005-0000-0000-0000651B0000}"/>
    <cellStyle name="Percent 2 3 2 3" xfId="2475" xr:uid="{00000000-0005-0000-0000-0000661B0000}"/>
    <cellStyle name="Percent 2 3 2 3 2" xfId="6692" xr:uid="{00000000-0005-0000-0000-0000671B0000}"/>
    <cellStyle name="Percent 2 3 2 3 3" xfId="8603" xr:uid="{00000000-0005-0000-0000-0000681B0000}"/>
    <cellStyle name="Percent 2 3 2 4" xfId="3517" xr:uid="{00000000-0005-0000-0000-0000691B0000}"/>
    <cellStyle name="Percent 2 3 2 4 2" xfId="7734" xr:uid="{00000000-0005-0000-0000-00006A1B0000}"/>
    <cellStyle name="Percent 2 3 2 4 3" xfId="8645" xr:uid="{00000000-0005-0000-0000-00006B1B0000}"/>
    <cellStyle name="Percent 2 3 2 5" xfId="4559" xr:uid="{00000000-0005-0000-0000-00006C1B0000}"/>
    <cellStyle name="Percent 2 3 2 5 2" xfId="8462" xr:uid="{00000000-0005-0000-0000-00006D1B0000}"/>
    <cellStyle name="Percent 2 3 2 5 3" xfId="8687" xr:uid="{00000000-0005-0000-0000-00006E1B0000}"/>
    <cellStyle name="Percent 2 3 2 6" xfId="5292" xr:uid="{00000000-0005-0000-0000-00006F1B0000}"/>
    <cellStyle name="Percent 2 3 2 7" xfId="8517" xr:uid="{00000000-0005-0000-0000-0000701B0000}"/>
    <cellStyle name="Percent 2 3 3" xfId="694" xr:uid="{00000000-0005-0000-0000-0000711B0000}"/>
    <cellStyle name="Percent 2 3 3 2" xfId="1738" xr:uid="{00000000-0005-0000-0000-0000721B0000}"/>
    <cellStyle name="Percent 2 3 3 2 2" xfId="5955" xr:uid="{00000000-0005-0000-0000-0000731B0000}"/>
    <cellStyle name="Percent 2 3 3 2 3" xfId="8575" xr:uid="{00000000-0005-0000-0000-0000741B0000}"/>
    <cellStyle name="Percent 2 3 3 3" xfId="2780" xr:uid="{00000000-0005-0000-0000-0000751B0000}"/>
    <cellStyle name="Percent 2 3 3 3 2" xfId="6997" xr:uid="{00000000-0005-0000-0000-0000761B0000}"/>
    <cellStyle name="Percent 2 3 3 3 3" xfId="8617" xr:uid="{00000000-0005-0000-0000-0000771B0000}"/>
    <cellStyle name="Percent 2 3 3 4" xfId="3822" xr:uid="{00000000-0005-0000-0000-0000781B0000}"/>
    <cellStyle name="Percent 2 3 3 4 2" xfId="8039" xr:uid="{00000000-0005-0000-0000-0000791B0000}"/>
    <cellStyle name="Percent 2 3 3 4 3" xfId="8659" xr:uid="{00000000-0005-0000-0000-00007A1B0000}"/>
    <cellStyle name="Percent 2 3 3 5" xfId="4864" xr:uid="{00000000-0005-0000-0000-00007B1B0000}"/>
    <cellStyle name="Percent 2 3 3 5 2" xfId="8476" xr:uid="{00000000-0005-0000-0000-00007C1B0000}"/>
    <cellStyle name="Percent 2 3 3 5 3" xfId="8701" xr:uid="{00000000-0005-0000-0000-00007D1B0000}"/>
    <cellStyle name="Percent 2 3 3 6" xfId="5306" xr:uid="{00000000-0005-0000-0000-00007E1B0000}"/>
    <cellStyle name="Percent 2 3 3 7" xfId="8531" xr:uid="{00000000-0005-0000-0000-00007F1B0000}"/>
    <cellStyle name="Percent 2 3 4" xfId="1068" xr:uid="{00000000-0005-0000-0000-0000801B0000}"/>
    <cellStyle name="Percent 2 3 4 2" xfId="2112" xr:uid="{00000000-0005-0000-0000-0000811B0000}"/>
    <cellStyle name="Percent 2 3 4 2 2" xfId="6329" xr:uid="{00000000-0005-0000-0000-0000821B0000}"/>
    <cellStyle name="Percent 2 3 4 2 3" xfId="8582" xr:uid="{00000000-0005-0000-0000-0000831B0000}"/>
    <cellStyle name="Percent 2 3 4 3" xfId="3154" xr:uid="{00000000-0005-0000-0000-0000841B0000}"/>
    <cellStyle name="Percent 2 3 4 3 2" xfId="7371" xr:uid="{00000000-0005-0000-0000-0000851B0000}"/>
    <cellStyle name="Percent 2 3 4 3 3" xfId="8624" xr:uid="{00000000-0005-0000-0000-0000861B0000}"/>
    <cellStyle name="Percent 2 3 4 4" xfId="4196" xr:uid="{00000000-0005-0000-0000-0000871B0000}"/>
    <cellStyle name="Percent 2 3 4 4 2" xfId="8413" xr:uid="{00000000-0005-0000-0000-0000881B0000}"/>
    <cellStyle name="Percent 2 3 4 4 3" xfId="8666" xr:uid="{00000000-0005-0000-0000-0000891B0000}"/>
    <cellStyle name="Percent 2 3 4 5" xfId="5238" xr:uid="{00000000-0005-0000-0000-00008A1B0000}"/>
    <cellStyle name="Percent 2 3 4 5 2" xfId="8483" xr:uid="{00000000-0005-0000-0000-00008B1B0000}"/>
    <cellStyle name="Percent 2 3 4 5 3" xfId="8708" xr:uid="{00000000-0005-0000-0000-00008C1B0000}"/>
    <cellStyle name="Percent 2 3 4 6" xfId="5313" xr:uid="{00000000-0005-0000-0000-00008D1B0000}"/>
    <cellStyle name="Percent 2 3 4 7" xfId="8538" xr:uid="{00000000-0005-0000-0000-00008E1B0000}"/>
    <cellStyle name="Percent 2 3 5" xfId="1217" xr:uid="{00000000-0005-0000-0000-00008F1B0000}"/>
    <cellStyle name="Percent 2 3 5 2" xfId="5434" xr:uid="{00000000-0005-0000-0000-0000901B0000}"/>
    <cellStyle name="Percent 2 3 5 3" xfId="8554" xr:uid="{00000000-0005-0000-0000-0000911B0000}"/>
    <cellStyle name="Percent 2 3 6" xfId="2259" xr:uid="{00000000-0005-0000-0000-0000921B0000}"/>
    <cellStyle name="Percent 2 3 6 2" xfId="6476" xr:uid="{00000000-0005-0000-0000-0000931B0000}"/>
    <cellStyle name="Percent 2 3 6 3" xfId="8596" xr:uid="{00000000-0005-0000-0000-0000941B0000}"/>
    <cellStyle name="Percent 2 3 7" xfId="3301" xr:uid="{00000000-0005-0000-0000-0000951B0000}"/>
    <cellStyle name="Percent 2 3 7 2" xfId="7518" xr:uid="{00000000-0005-0000-0000-0000961B0000}"/>
    <cellStyle name="Percent 2 3 7 3" xfId="8638" xr:uid="{00000000-0005-0000-0000-0000971B0000}"/>
    <cellStyle name="Percent 2 3 8" xfId="4343" xr:uid="{00000000-0005-0000-0000-0000981B0000}"/>
    <cellStyle name="Percent 2 3 8 2" xfId="8455" xr:uid="{00000000-0005-0000-0000-0000991B0000}"/>
    <cellStyle name="Percent 2 3 8 3" xfId="8680" xr:uid="{00000000-0005-0000-0000-00009A1B0000}"/>
    <cellStyle name="Percent 2 3 9" xfId="5285" xr:uid="{00000000-0005-0000-0000-00009B1B0000}"/>
    <cellStyle name="Percent 2 4" xfId="362" xr:uid="{00000000-0005-0000-0000-00009C1B0000}"/>
    <cellStyle name="Percent 2 4 2" xfId="1407" xr:uid="{00000000-0005-0000-0000-00009D1B0000}"/>
    <cellStyle name="Percent 2 4 2 2" xfId="5624" xr:uid="{00000000-0005-0000-0000-00009E1B0000}"/>
    <cellStyle name="Percent 2 4 2 3" xfId="8557" xr:uid="{00000000-0005-0000-0000-00009F1B0000}"/>
    <cellStyle name="Percent 2 4 3" xfId="2449" xr:uid="{00000000-0005-0000-0000-0000A01B0000}"/>
    <cellStyle name="Percent 2 4 3 2" xfId="6666" xr:uid="{00000000-0005-0000-0000-0000A11B0000}"/>
    <cellStyle name="Percent 2 4 3 3" xfId="8599" xr:uid="{00000000-0005-0000-0000-0000A21B0000}"/>
    <cellStyle name="Percent 2 4 4" xfId="3491" xr:uid="{00000000-0005-0000-0000-0000A31B0000}"/>
    <cellStyle name="Percent 2 4 4 2" xfId="7708" xr:uid="{00000000-0005-0000-0000-0000A41B0000}"/>
    <cellStyle name="Percent 2 4 4 3" xfId="8641" xr:uid="{00000000-0005-0000-0000-0000A51B0000}"/>
    <cellStyle name="Percent 2 4 5" xfId="4533" xr:uid="{00000000-0005-0000-0000-0000A61B0000}"/>
    <cellStyle name="Percent 2 4 5 2" xfId="8458" xr:uid="{00000000-0005-0000-0000-0000A71B0000}"/>
    <cellStyle name="Percent 2 4 5 3" xfId="8683" xr:uid="{00000000-0005-0000-0000-0000A81B0000}"/>
    <cellStyle name="Percent 2 4 6" xfId="5288" xr:uid="{00000000-0005-0000-0000-0000A91B0000}"/>
    <cellStyle name="Percent 2 4 7" xfId="8513" xr:uid="{00000000-0005-0000-0000-0000AA1B0000}"/>
    <cellStyle name="Percent 2 5" xfId="599" xr:uid="{00000000-0005-0000-0000-0000AB1B0000}"/>
    <cellStyle name="Percent 2 5 2" xfId="1643" xr:uid="{00000000-0005-0000-0000-0000AC1B0000}"/>
    <cellStyle name="Percent 2 5 2 2" xfId="5860" xr:uid="{00000000-0005-0000-0000-0000AD1B0000}"/>
    <cellStyle name="Percent 2 5 2 3" xfId="8568" xr:uid="{00000000-0005-0000-0000-0000AE1B0000}"/>
    <cellStyle name="Percent 2 5 3" xfId="2685" xr:uid="{00000000-0005-0000-0000-0000AF1B0000}"/>
    <cellStyle name="Percent 2 5 3 2" xfId="6902" xr:uid="{00000000-0005-0000-0000-0000B01B0000}"/>
    <cellStyle name="Percent 2 5 3 3" xfId="8610" xr:uid="{00000000-0005-0000-0000-0000B11B0000}"/>
    <cellStyle name="Percent 2 5 4" xfId="3727" xr:uid="{00000000-0005-0000-0000-0000B21B0000}"/>
    <cellStyle name="Percent 2 5 4 2" xfId="7944" xr:uid="{00000000-0005-0000-0000-0000B31B0000}"/>
    <cellStyle name="Percent 2 5 4 3" xfId="8652" xr:uid="{00000000-0005-0000-0000-0000B41B0000}"/>
    <cellStyle name="Percent 2 5 5" xfId="4769" xr:uid="{00000000-0005-0000-0000-0000B51B0000}"/>
    <cellStyle name="Percent 2 5 5 2" xfId="8469" xr:uid="{00000000-0005-0000-0000-0000B61B0000}"/>
    <cellStyle name="Percent 2 5 5 3" xfId="8694" xr:uid="{00000000-0005-0000-0000-0000B71B0000}"/>
    <cellStyle name="Percent 2 5 6" xfId="5299" xr:uid="{00000000-0005-0000-0000-0000B81B0000}"/>
    <cellStyle name="Percent 2 5 7" xfId="8524" xr:uid="{00000000-0005-0000-0000-0000B91B0000}"/>
    <cellStyle name="Percent 2 6" xfId="1042" xr:uid="{00000000-0005-0000-0000-0000BA1B0000}"/>
    <cellStyle name="Percent 2 6 2" xfId="2086" xr:uid="{00000000-0005-0000-0000-0000BB1B0000}"/>
    <cellStyle name="Percent 2 6 2 2" xfId="6303" xr:uid="{00000000-0005-0000-0000-0000BC1B0000}"/>
    <cellStyle name="Percent 2 6 2 3" xfId="8578" xr:uid="{00000000-0005-0000-0000-0000BD1B0000}"/>
    <cellStyle name="Percent 2 6 3" xfId="3128" xr:uid="{00000000-0005-0000-0000-0000BE1B0000}"/>
    <cellStyle name="Percent 2 6 3 2" xfId="7345" xr:uid="{00000000-0005-0000-0000-0000BF1B0000}"/>
    <cellStyle name="Percent 2 6 3 3" xfId="8620" xr:uid="{00000000-0005-0000-0000-0000C01B0000}"/>
    <cellStyle name="Percent 2 6 4" xfId="4170" xr:uid="{00000000-0005-0000-0000-0000C11B0000}"/>
    <cellStyle name="Percent 2 6 4 2" xfId="8387" xr:uid="{00000000-0005-0000-0000-0000C21B0000}"/>
    <cellStyle name="Percent 2 6 4 3" xfId="8662" xr:uid="{00000000-0005-0000-0000-0000C31B0000}"/>
    <cellStyle name="Percent 2 6 5" xfId="5212" xr:uid="{00000000-0005-0000-0000-0000C41B0000}"/>
    <cellStyle name="Percent 2 6 5 2" xfId="8479" xr:uid="{00000000-0005-0000-0000-0000C51B0000}"/>
    <cellStyle name="Percent 2 6 5 3" xfId="8704" xr:uid="{00000000-0005-0000-0000-0000C61B0000}"/>
    <cellStyle name="Percent 2 6 6" xfId="5309" xr:uid="{00000000-0005-0000-0000-0000C71B0000}"/>
    <cellStyle name="Percent 2 6 7" xfId="8534" xr:uid="{00000000-0005-0000-0000-0000C81B0000}"/>
    <cellStyle name="Percent 2 7" xfId="1101" xr:uid="{00000000-0005-0000-0000-0000C91B0000}"/>
    <cellStyle name="Percent 2 7 2" xfId="5318" xr:uid="{00000000-0005-0000-0000-0000CA1B0000}"/>
    <cellStyle name="Percent 2 7 3" xfId="8543" xr:uid="{00000000-0005-0000-0000-0000CB1B0000}"/>
    <cellStyle name="Percent 2 8" xfId="1122" xr:uid="{00000000-0005-0000-0000-0000CC1B0000}"/>
    <cellStyle name="Percent 2 8 2" xfId="5339" xr:uid="{00000000-0005-0000-0000-0000CD1B0000}"/>
    <cellStyle name="Percent 2 8 3" xfId="8547" xr:uid="{00000000-0005-0000-0000-0000CE1B0000}"/>
    <cellStyle name="Percent 2 9" xfId="2164" xr:uid="{00000000-0005-0000-0000-0000CF1B0000}"/>
    <cellStyle name="Percent 2 9 2" xfId="6381" xr:uid="{00000000-0005-0000-0000-0000D01B0000}"/>
    <cellStyle name="Percent 2 9 3" xfId="8589" xr:uid="{00000000-0005-0000-0000-0000D11B0000}"/>
    <cellStyle name="Percent 3" xfId="151" xr:uid="{00000000-0005-0000-0000-0000D21B0000}"/>
    <cellStyle name="Percent 4" xfId="8496" xr:uid="{00000000-0005-0000-0000-0000D31B0000}"/>
    <cellStyle name="Percent 4 2" xfId="8498" xr:uid="{00000000-0005-0000-0000-0000D41B0000}"/>
    <cellStyle name="Percent 4 2 2" xfId="8723" xr:uid="{00000000-0005-0000-0000-0000D51B0000}"/>
    <cellStyle name="Percent 4 2 2 2" xfId="8726" xr:uid="{00000000-0005-0000-0000-0000D61B0000}"/>
    <cellStyle name="Percent 4 2 2 2 2" xfId="8729" xr:uid="{00000000-0005-0000-0000-0000D71B0000}"/>
    <cellStyle name="Percent 4 2 3" xfId="8725" xr:uid="{00000000-0005-0000-0000-0000D81B0000}"/>
    <cellStyle name="Percent 4 2 3 2" xfId="8728" xr:uid="{00000000-0005-0000-0000-0000D91B0000}"/>
    <cellStyle name="Percent 4 3" xfId="8721" xr:uid="{00000000-0005-0000-0000-0000DA1B0000}"/>
    <cellStyle name="Title" xfId="43" builtinId="15" customBuiltin="1"/>
    <cellStyle name="Total" xfId="44" builtinId="25" customBuiltin="1"/>
    <cellStyle name="Total 10" xfId="128" xr:uid="{00000000-0005-0000-0000-0000DD1B0000}"/>
    <cellStyle name="Total 10 10" xfId="651" xr:uid="{00000000-0005-0000-0000-0000DE1B0000}"/>
    <cellStyle name="Total 10 10 2" xfId="1695" xr:uid="{00000000-0005-0000-0000-0000DF1B0000}"/>
    <cellStyle name="Total 10 10 2 2" xfId="5912" xr:uid="{00000000-0005-0000-0000-0000E01B0000}"/>
    <cellStyle name="Total 10 10 3" xfId="2737" xr:uid="{00000000-0005-0000-0000-0000E11B0000}"/>
    <cellStyle name="Total 10 10 3 2" xfId="6954" xr:uid="{00000000-0005-0000-0000-0000E21B0000}"/>
    <cellStyle name="Total 10 10 4" xfId="3779" xr:uid="{00000000-0005-0000-0000-0000E31B0000}"/>
    <cellStyle name="Total 10 10 4 2" xfId="7996" xr:uid="{00000000-0005-0000-0000-0000E41B0000}"/>
    <cellStyle name="Total 10 10 5" xfId="4821" xr:uid="{00000000-0005-0000-0000-0000E51B0000}"/>
    <cellStyle name="Total 10 11" xfId="540" xr:uid="{00000000-0005-0000-0000-0000E61B0000}"/>
    <cellStyle name="Total 10 11 2" xfId="1584" xr:uid="{00000000-0005-0000-0000-0000E71B0000}"/>
    <cellStyle name="Total 10 11 2 2" xfId="5801" xr:uid="{00000000-0005-0000-0000-0000E81B0000}"/>
    <cellStyle name="Total 10 11 3" xfId="2626" xr:uid="{00000000-0005-0000-0000-0000E91B0000}"/>
    <cellStyle name="Total 10 11 3 2" xfId="6843" xr:uid="{00000000-0005-0000-0000-0000EA1B0000}"/>
    <cellStyle name="Total 10 11 4" xfId="3668" xr:uid="{00000000-0005-0000-0000-0000EB1B0000}"/>
    <cellStyle name="Total 10 11 4 2" xfId="7885" xr:uid="{00000000-0005-0000-0000-0000EC1B0000}"/>
    <cellStyle name="Total 10 11 5" xfId="4710" xr:uid="{00000000-0005-0000-0000-0000ED1B0000}"/>
    <cellStyle name="Total 10 12" xfId="1098" xr:uid="{00000000-0005-0000-0000-0000EE1B0000}"/>
    <cellStyle name="Total 10 12 2" xfId="2142" xr:uid="{00000000-0005-0000-0000-0000EF1B0000}"/>
    <cellStyle name="Total 10 12 2 2" xfId="6359" xr:uid="{00000000-0005-0000-0000-0000F01B0000}"/>
    <cellStyle name="Total 10 12 3" xfId="3184" xr:uid="{00000000-0005-0000-0000-0000F11B0000}"/>
    <cellStyle name="Total 10 12 3 2" xfId="7401" xr:uid="{00000000-0005-0000-0000-0000F21B0000}"/>
    <cellStyle name="Total 10 12 4" xfId="4226" xr:uid="{00000000-0005-0000-0000-0000F31B0000}"/>
    <cellStyle name="Total 10 12 4 2" xfId="8443" xr:uid="{00000000-0005-0000-0000-0000F41B0000}"/>
    <cellStyle name="Total 10 12 5" xfId="5268" xr:uid="{00000000-0005-0000-0000-0000F51B0000}"/>
    <cellStyle name="Total 10 13" xfId="1174" xr:uid="{00000000-0005-0000-0000-0000F61B0000}"/>
    <cellStyle name="Total 10 13 2" xfId="5391" xr:uid="{00000000-0005-0000-0000-0000F71B0000}"/>
    <cellStyle name="Total 10 14" xfId="2216" xr:uid="{00000000-0005-0000-0000-0000F81B0000}"/>
    <cellStyle name="Total 10 14 2" xfId="6433" xr:uid="{00000000-0005-0000-0000-0000F91B0000}"/>
    <cellStyle name="Total 10 15" xfId="3258" xr:uid="{00000000-0005-0000-0000-0000FA1B0000}"/>
    <cellStyle name="Total 10 15 2" xfId="7475" xr:uid="{00000000-0005-0000-0000-0000FB1B0000}"/>
    <cellStyle name="Total 10 16" xfId="4300" xr:uid="{00000000-0005-0000-0000-0000FC1B0000}"/>
    <cellStyle name="Total 10 2" xfId="199" xr:uid="{00000000-0005-0000-0000-0000FD1B0000}"/>
    <cellStyle name="Total 10 2 2" xfId="721" xr:uid="{00000000-0005-0000-0000-0000FE1B0000}"/>
    <cellStyle name="Total 10 2 2 2" xfId="1765" xr:uid="{00000000-0005-0000-0000-0000FF1B0000}"/>
    <cellStyle name="Total 10 2 2 2 2" xfId="5982" xr:uid="{00000000-0005-0000-0000-0000001C0000}"/>
    <cellStyle name="Total 10 2 2 3" xfId="2807" xr:uid="{00000000-0005-0000-0000-0000011C0000}"/>
    <cellStyle name="Total 10 2 2 3 2" xfId="7024" xr:uid="{00000000-0005-0000-0000-0000021C0000}"/>
    <cellStyle name="Total 10 2 2 4" xfId="3849" xr:uid="{00000000-0005-0000-0000-0000031C0000}"/>
    <cellStyle name="Total 10 2 2 4 2" xfId="8066" xr:uid="{00000000-0005-0000-0000-0000041C0000}"/>
    <cellStyle name="Total 10 2 2 5" xfId="4891" xr:uid="{00000000-0005-0000-0000-0000051C0000}"/>
    <cellStyle name="Total 10 2 3" xfId="1244" xr:uid="{00000000-0005-0000-0000-0000061C0000}"/>
    <cellStyle name="Total 10 2 3 2" xfId="5461" xr:uid="{00000000-0005-0000-0000-0000071C0000}"/>
    <cellStyle name="Total 10 2 4" xfId="2286" xr:uid="{00000000-0005-0000-0000-0000081C0000}"/>
    <cellStyle name="Total 10 2 4 2" xfId="6503" xr:uid="{00000000-0005-0000-0000-0000091C0000}"/>
    <cellStyle name="Total 10 2 5" xfId="3328" xr:uid="{00000000-0005-0000-0000-00000A1C0000}"/>
    <cellStyle name="Total 10 2 5 2" xfId="7545" xr:uid="{00000000-0005-0000-0000-00000B1C0000}"/>
    <cellStyle name="Total 10 2 6" xfId="4370" xr:uid="{00000000-0005-0000-0000-00000C1C0000}"/>
    <cellStyle name="Total 10 3" xfId="226" xr:uid="{00000000-0005-0000-0000-00000D1C0000}"/>
    <cellStyle name="Total 10 3 2" xfId="748" xr:uid="{00000000-0005-0000-0000-00000E1C0000}"/>
    <cellStyle name="Total 10 3 2 2" xfId="1792" xr:uid="{00000000-0005-0000-0000-00000F1C0000}"/>
    <cellStyle name="Total 10 3 2 2 2" xfId="6009" xr:uid="{00000000-0005-0000-0000-0000101C0000}"/>
    <cellStyle name="Total 10 3 2 3" xfId="2834" xr:uid="{00000000-0005-0000-0000-0000111C0000}"/>
    <cellStyle name="Total 10 3 2 3 2" xfId="7051" xr:uid="{00000000-0005-0000-0000-0000121C0000}"/>
    <cellStyle name="Total 10 3 2 4" xfId="3876" xr:uid="{00000000-0005-0000-0000-0000131C0000}"/>
    <cellStyle name="Total 10 3 2 4 2" xfId="8093" xr:uid="{00000000-0005-0000-0000-0000141C0000}"/>
    <cellStyle name="Total 10 3 2 5" xfId="4918" xr:uid="{00000000-0005-0000-0000-0000151C0000}"/>
    <cellStyle name="Total 10 3 3" xfId="1271" xr:uid="{00000000-0005-0000-0000-0000161C0000}"/>
    <cellStyle name="Total 10 3 3 2" xfId="5488" xr:uid="{00000000-0005-0000-0000-0000171C0000}"/>
    <cellStyle name="Total 10 3 4" xfId="2313" xr:uid="{00000000-0005-0000-0000-0000181C0000}"/>
    <cellStyle name="Total 10 3 4 2" xfId="6530" xr:uid="{00000000-0005-0000-0000-0000191C0000}"/>
    <cellStyle name="Total 10 3 5" xfId="3355" xr:uid="{00000000-0005-0000-0000-00001A1C0000}"/>
    <cellStyle name="Total 10 3 5 2" xfId="7572" xr:uid="{00000000-0005-0000-0000-00001B1C0000}"/>
    <cellStyle name="Total 10 3 6" xfId="4397" xr:uid="{00000000-0005-0000-0000-00001C1C0000}"/>
    <cellStyle name="Total 10 4" xfId="286" xr:uid="{00000000-0005-0000-0000-00001D1C0000}"/>
    <cellStyle name="Total 10 4 2" xfId="808" xr:uid="{00000000-0005-0000-0000-00001E1C0000}"/>
    <cellStyle name="Total 10 4 2 2" xfId="1852" xr:uid="{00000000-0005-0000-0000-00001F1C0000}"/>
    <cellStyle name="Total 10 4 2 2 2" xfId="6069" xr:uid="{00000000-0005-0000-0000-0000201C0000}"/>
    <cellStyle name="Total 10 4 2 3" xfId="2894" xr:uid="{00000000-0005-0000-0000-0000211C0000}"/>
    <cellStyle name="Total 10 4 2 3 2" xfId="7111" xr:uid="{00000000-0005-0000-0000-0000221C0000}"/>
    <cellStyle name="Total 10 4 2 4" xfId="3936" xr:uid="{00000000-0005-0000-0000-0000231C0000}"/>
    <cellStyle name="Total 10 4 2 4 2" xfId="8153" xr:uid="{00000000-0005-0000-0000-0000241C0000}"/>
    <cellStyle name="Total 10 4 2 5" xfId="4978" xr:uid="{00000000-0005-0000-0000-0000251C0000}"/>
    <cellStyle name="Total 10 4 3" xfId="1331" xr:uid="{00000000-0005-0000-0000-0000261C0000}"/>
    <cellStyle name="Total 10 4 3 2" xfId="5548" xr:uid="{00000000-0005-0000-0000-0000271C0000}"/>
    <cellStyle name="Total 10 4 4" xfId="2373" xr:uid="{00000000-0005-0000-0000-0000281C0000}"/>
    <cellStyle name="Total 10 4 4 2" xfId="6590" xr:uid="{00000000-0005-0000-0000-0000291C0000}"/>
    <cellStyle name="Total 10 4 5" xfId="3415" xr:uid="{00000000-0005-0000-0000-00002A1C0000}"/>
    <cellStyle name="Total 10 4 5 2" xfId="7632" xr:uid="{00000000-0005-0000-0000-00002B1C0000}"/>
    <cellStyle name="Total 10 4 6" xfId="4457" xr:uid="{00000000-0005-0000-0000-00002C1C0000}"/>
    <cellStyle name="Total 10 5" xfId="305" xr:uid="{00000000-0005-0000-0000-00002D1C0000}"/>
    <cellStyle name="Total 10 5 2" xfId="827" xr:uid="{00000000-0005-0000-0000-00002E1C0000}"/>
    <cellStyle name="Total 10 5 2 2" xfId="1871" xr:uid="{00000000-0005-0000-0000-00002F1C0000}"/>
    <cellStyle name="Total 10 5 2 2 2" xfId="6088" xr:uid="{00000000-0005-0000-0000-0000301C0000}"/>
    <cellStyle name="Total 10 5 2 3" xfId="2913" xr:uid="{00000000-0005-0000-0000-0000311C0000}"/>
    <cellStyle name="Total 10 5 2 3 2" xfId="7130" xr:uid="{00000000-0005-0000-0000-0000321C0000}"/>
    <cellStyle name="Total 10 5 2 4" xfId="3955" xr:uid="{00000000-0005-0000-0000-0000331C0000}"/>
    <cellStyle name="Total 10 5 2 4 2" xfId="8172" xr:uid="{00000000-0005-0000-0000-0000341C0000}"/>
    <cellStyle name="Total 10 5 2 5" xfId="4997" xr:uid="{00000000-0005-0000-0000-0000351C0000}"/>
    <cellStyle name="Total 10 5 3" xfId="1350" xr:uid="{00000000-0005-0000-0000-0000361C0000}"/>
    <cellStyle name="Total 10 5 3 2" xfId="5567" xr:uid="{00000000-0005-0000-0000-0000371C0000}"/>
    <cellStyle name="Total 10 5 4" xfId="2392" xr:uid="{00000000-0005-0000-0000-0000381C0000}"/>
    <cellStyle name="Total 10 5 4 2" xfId="6609" xr:uid="{00000000-0005-0000-0000-0000391C0000}"/>
    <cellStyle name="Total 10 5 5" xfId="3434" xr:uid="{00000000-0005-0000-0000-00003A1C0000}"/>
    <cellStyle name="Total 10 5 5 2" xfId="7651" xr:uid="{00000000-0005-0000-0000-00003B1C0000}"/>
    <cellStyle name="Total 10 5 6" xfId="4476" xr:uid="{00000000-0005-0000-0000-00003C1C0000}"/>
    <cellStyle name="Total 10 6" xfId="418" xr:uid="{00000000-0005-0000-0000-00003D1C0000}"/>
    <cellStyle name="Total 10 6 2" xfId="924" xr:uid="{00000000-0005-0000-0000-00003E1C0000}"/>
    <cellStyle name="Total 10 6 2 2" xfId="1968" xr:uid="{00000000-0005-0000-0000-00003F1C0000}"/>
    <cellStyle name="Total 10 6 2 2 2" xfId="6185" xr:uid="{00000000-0005-0000-0000-0000401C0000}"/>
    <cellStyle name="Total 10 6 2 3" xfId="3010" xr:uid="{00000000-0005-0000-0000-0000411C0000}"/>
    <cellStyle name="Total 10 6 2 3 2" xfId="7227" xr:uid="{00000000-0005-0000-0000-0000421C0000}"/>
    <cellStyle name="Total 10 6 2 4" xfId="4052" xr:uid="{00000000-0005-0000-0000-0000431C0000}"/>
    <cellStyle name="Total 10 6 2 4 2" xfId="8269" xr:uid="{00000000-0005-0000-0000-0000441C0000}"/>
    <cellStyle name="Total 10 6 2 5" xfId="5094" xr:uid="{00000000-0005-0000-0000-0000451C0000}"/>
    <cellStyle name="Total 10 6 3" xfId="1463" xr:uid="{00000000-0005-0000-0000-0000461C0000}"/>
    <cellStyle name="Total 10 6 3 2" xfId="5680" xr:uid="{00000000-0005-0000-0000-0000471C0000}"/>
    <cellStyle name="Total 10 6 4" xfId="2505" xr:uid="{00000000-0005-0000-0000-0000481C0000}"/>
    <cellStyle name="Total 10 6 4 2" xfId="6722" xr:uid="{00000000-0005-0000-0000-0000491C0000}"/>
    <cellStyle name="Total 10 6 5" xfId="3547" xr:uid="{00000000-0005-0000-0000-00004A1C0000}"/>
    <cellStyle name="Total 10 6 5 2" xfId="7764" xr:uid="{00000000-0005-0000-0000-00004B1C0000}"/>
    <cellStyle name="Total 10 6 6" xfId="4589" xr:uid="{00000000-0005-0000-0000-00004C1C0000}"/>
    <cellStyle name="Total 10 7" xfId="468" xr:uid="{00000000-0005-0000-0000-00004D1C0000}"/>
    <cellStyle name="Total 10 7 2" xfId="959" xr:uid="{00000000-0005-0000-0000-00004E1C0000}"/>
    <cellStyle name="Total 10 7 2 2" xfId="2003" xr:uid="{00000000-0005-0000-0000-00004F1C0000}"/>
    <cellStyle name="Total 10 7 2 2 2" xfId="6220" xr:uid="{00000000-0005-0000-0000-0000501C0000}"/>
    <cellStyle name="Total 10 7 2 3" xfId="3045" xr:uid="{00000000-0005-0000-0000-0000511C0000}"/>
    <cellStyle name="Total 10 7 2 3 2" xfId="7262" xr:uid="{00000000-0005-0000-0000-0000521C0000}"/>
    <cellStyle name="Total 10 7 2 4" xfId="4087" xr:uid="{00000000-0005-0000-0000-0000531C0000}"/>
    <cellStyle name="Total 10 7 2 4 2" xfId="8304" xr:uid="{00000000-0005-0000-0000-0000541C0000}"/>
    <cellStyle name="Total 10 7 2 5" xfId="5129" xr:uid="{00000000-0005-0000-0000-0000551C0000}"/>
    <cellStyle name="Total 10 7 3" xfId="1512" xr:uid="{00000000-0005-0000-0000-0000561C0000}"/>
    <cellStyle name="Total 10 7 3 2" xfId="5729" xr:uid="{00000000-0005-0000-0000-0000571C0000}"/>
    <cellStyle name="Total 10 7 4" xfId="2554" xr:uid="{00000000-0005-0000-0000-0000581C0000}"/>
    <cellStyle name="Total 10 7 4 2" xfId="6771" xr:uid="{00000000-0005-0000-0000-0000591C0000}"/>
    <cellStyle name="Total 10 7 5" xfId="3596" xr:uid="{00000000-0005-0000-0000-00005A1C0000}"/>
    <cellStyle name="Total 10 7 5 2" xfId="7813" xr:uid="{00000000-0005-0000-0000-00005B1C0000}"/>
    <cellStyle name="Total 10 7 6" xfId="4638" xr:uid="{00000000-0005-0000-0000-00005C1C0000}"/>
    <cellStyle name="Total 10 8" xfId="518" xr:uid="{00000000-0005-0000-0000-00005D1C0000}"/>
    <cellStyle name="Total 10 8 2" xfId="1008" xr:uid="{00000000-0005-0000-0000-00005E1C0000}"/>
    <cellStyle name="Total 10 8 2 2" xfId="2052" xr:uid="{00000000-0005-0000-0000-00005F1C0000}"/>
    <cellStyle name="Total 10 8 2 2 2" xfId="6269" xr:uid="{00000000-0005-0000-0000-0000601C0000}"/>
    <cellStyle name="Total 10 8 2 3" xfId="3094" xr:uid="{00000000-0005-0000-0000-0000611C0000}"/>
    <cellStyle name="Total 10 8 2 3 2" xfId="7311" xr:uid="{00000000-0005-0000-0000-0000621C0000}"/>
    <cellStyle name="Total 10 8 2 4" xfId="4136" xr:uid="{00000000-0005-0000-0000-0000631C0000}"/>
    <cellStyle name="Total 10 8 2 4 2" xfId="8353" xr:uid="{00000000-0005-0000-0000-0000641C0000}"/>
    <cellStyle name="Total 10 8 2 5" xfId="5178" xr:uid="{00000000-0005-0000-0000-0000651C0000}"/>
    <cellStyle name="Total 10 8 3" xfId="1562" xr:uid="{00000000-0005-0000-0000-0000661C0000}"/>
    <cellStyle name="Total 10 8 3 2" xfId="5779" xr:uid="{00000000-0005-0000-0000-0000671C0000}"/>
    <cellStyle name="Total 10 8 4" xfId="2604" xr:uid="{00000000-0005-0000-0000-0000681C0000}"/>
    <cellStyle name="Total 10 8 4 2" xfId="6821" xr:uid="{00000000-0005-0000-0000-0000691C0000}"/>
    <cellStyle name="Total 10 8 5" xfId="3646" xr:uid="{00000000-0005-0000-0000-00006A1C0000}"/>
    <cellStyle name="Total 10 8 5 2" xfId="7863" xr:uid="{00000000-0005-0000-0000-00006B1C0000}"/>
    <cellStyle name="Total 10 8 6" xfId="4688" xr:uid="{00000000-0005-0000-0000-00006C1C0000}"/>
    <cellStyle name="Total 10 9" xfId="550" xr:uid="{00000000-0005-0000-0000-00006D1C0000}"/>
    <cellStyle name="Total 10 9 2" xfId="1032" xr:uid="{00000000-0005-0000-0000-00006E1C0000}"/>
    <cellStyle name="Total 10 9 2 2" xfId="2076" xr:uid="{00000000-0005-0000-0000-00006F1C0000}"/>
    <cellStyle name="Total 10 9 2 2 2" xfId="6293" xr:uid="{00000000-0005-0000-0000-0000701C0000}"/>
    <cellStyle name="Total 10 9 2 3" xfId="3118" xr:uid="{00000000-0005-0000-0000-0000711C0000}"/>
    <cellStyle name="Total 10 9 2 3 2" xfId="7335" xr:uid="{00000000-0005-0000-0000-0000721C0000}"/>
    <cellStyle name="Total 10 9 2 4" xfId="4160" xr:uid="{00000000-0005-0000-0000-0000731C0000}"/>
    <cellStyle name="Total 10 9 2 4 2" xfId="8377" xr:uid="{00000000-0005-0000-0000-0000741C0000}"/>
    <cellStyle name="Total 10 9 2 5" xfId="5202" xr:uid="{00000000-0005-0000-0000-0000751C0000}"/>
    <cellStyle name="Total 10 9 3" xfId="1594" xr:uid="{00000000-0005-0000-0000-0000761C0000}"/>
    <cellStyle name="Total 10 9 3 2" xfId="5811" xr:uid="{00000000-0005-0000-0000-0000771C0000}"/>
    <cellStyle name="Total 10 9 4" xfId="2636" xr:uid="{00000000-0005-0000-0000-0000781C0000}"/>
    <cellStyle name="Total 10 9 4 2" xfId="6853" xr:uid="{00000000-0005-0000-0000-0000791C0000}"/>
    <cellStyle name="Total 10 9 5" xfId="3678" xr:uid="{00000000-0005-0000-0000-00007A1C0000}"/>
    <cellStyle name="Total 10 9 5 2" xfId="7895" xr:uid="{00000000-0005-0000-0000-00007B1C0000}"/>
    <cellStyle name="Total 10 9 6" xfId="4720" xr:uid="{00000000-0005-0000-0000-00007C1C0000}"/>
    <cellStyle name="Total 11" xfId="150" xr:uid="{00000000-0005-0000-0000-00007D1C0000}"/>
    <cellStyle name="Total 11 10" xfId="568" xr:uid="{00000000-0005-0000-0000-00007E1C0000}"/>
    <cellStyle name="Total 11 10 2" xfId="1612" xr:uid="{00000000-0005-0000-0000-00007F1C0000}"/>
    <cellStyle name="Total 11 10 2 2" xfId="5829" xr:uid="{00000000-0005-0000-0000-0000801C0000}"/>
    <cellStyle name="Total 11 10 3" xfId="2654" xr:uid="{00000000-0005-0000-0000-0000811C0000}"/>
    <cellStyle name="Total 11 10 3 2" xfId="6871" xr:uid="{00000000-0005-0000-0000-0000821C0000}"/>
    <cellStyle name="Total 11 10 4" xfId="3696" xr:uid="{00000000-0005-0000-0000-0000831C0000}"/>
    <cellStyle name="Total 11 10 4 2" xfId="7913" xr:uid="{00000000-0005-0000-0000-0000841C0000}"/>
    <cellStyle name="Total 11 10 5" xfId="4738" xr:uid="{00000000-0005-0000-0000-0000851C0000}"/>
    <cellStyle name="Total 11 11" xfId="1047" xr:uid="{00000000-0005-0000-0000-0000861C0000}"/>
    <cellStyle name="Total 11 11 2" xfId="2091" xr:uid="{00000000-0005-0000-0000-0000871C0000}"/>
    <cellStyle name="Total 11 11 2 2" xfId="6308" xr:uid="{00000000-0005-0000-0000-0000881C0000}"/>
    <cellStyle name="Total 11 11 3" xfId="3133" xr:uid="{00000000-0005-0000-0000-0000891C0000}"/>
    <cellStyle name="Total 11 11 3 2" xfId="7350" xr:uid="{00000000-0005-0000-0000-00008A1C0000}"/>
    <cellStyle name="Total 11 11 4" xfId="4175" xr:uid="{00000000-0005-0000-0000-00008B1C0000}"/>
    <cellStyle name="Total 11 11 4 2" xfId="8392" xr:uid="{00000000-0005-0000-0000-00008C1C0000}"/>
    <cellStyle name="Total 11 11 5" xfId="5217" xr:uid="{00000000-0005-0000-0000-00008D1C0000}"/>
    <cellStyle name="Total 11 12" xfId="1196" xr:uid="{00000000-0005-0000-0000-00008E1C0000}"/>
    <cellStyle name="Total 11 12 2" xfId="5413" xr:uid="{00000000-0005-0000-0000-00008F1C0000}"/>
    <cellStyle name="Total 11 13" xfId="2238" xr:uid="{00000000-0005-0000-0000-0000901C0000}"/>
    <cellStyle name="Total 11 13 2" xfId="6455" xr:uid="{00000000-0005-0000-0000-0000911C0000}"/>
    <cellStyle name="Total 11 14" xfId="3280" xr:uid="{00000000-0005-0000-0000-0000921C0000}"/>
    <cellStyle name="Total 11 14 2" xfId="7497" xr:uid="{00000000-0005-0000-0000-0000931C0000}"/>
    <cellStyle name="Total 11 15" xfId="4322" xr:uid="{00000000-0005-0000-0000-0000941C0000}"/>
    <cellStyle name="Total 11 2" xfId="209" xr:uid="{00000000-0005-0000-0000-0000951C0000}"/>
    <cellStyle name="Total 11 2 2" xfId="731" xr:uid="{00000000-0005-0000-0000-0000961C0000}"/>
    <cellStyle name="Total 11 2 2 2" xfId="1775" xr:uid="{00000000-0005-0000-0000-0000971C0000}"/>
    <cellStyle name="Total 11 2 2 2 2" xfId="5992" xr:uid="{00000000-0005-0000-0000-0000981C0000}"/>
    <cellStyle name="Total 11 2 2 3" xfId="2817" xr:uid="{00000000-0005-0000-0000-0000991C0000}"/>
    <cellStyle name="Total 11 2 2 3 2" xfId="7034" xr:uid="{00000000-0005-0000-0000-00009A1C0000}"/>
    <cellStyle name="Total 11 2 2 4" xfId="3859" xr:uid="{00000000-0005-0000-0000-00009B1C0000}"/>
    <cellStyle name="Total 11 2 2 4 2" xfId="8076" xr:uid="{00000000-0005-0000-0000-00009C1C0000}"/>
    <cellStyle name="Total 11 2 2 5" xfId="4901" xr:uid="{00000000-0005-0000-0000-00009D1C0000}"/>
    <cellStyle name="Total 11 2 3" xfId="1254" xr:uid="{00000000-0005-0000-0000-00009E1C0000}"/>
    <cellStyle name="Total 11 2 3 2" xfId="5471" xr:uid="{00000000-0005-0000-0000-00009F1C0000}"/>
    <cellStyle name="Total 11 2 4" xfId="2296" xr:uid="{00000000-0005-0000-0000-0000A01C0000}"/>
    <cellStyle name="Total 11 2 4 2" xfId="6513" xr:uid="{00000000-0005-0000-0000-0000A11C0000}"/>
    <cellStyle name="Total 11 2 5" xfId="3338" xr:uid="{00000000-0005-0000-0000-0000A21C0000}"/>
    <cellStyle name="Total 11 2 5 2" xfId="7555" xr:uid="{00000000-0005-0000-0000-0000A31C0000}"/>
    <cellStyle name="Total 11 2 6" xfId="4380" xr:uid="{00000000-0005-0000-0000-0000A41C0000}"/>
    <cellStyle name="Total 11 3" xfId="212" xr:uid="{00000000-0005-0000-0000-0000A51C0000}"/>
    <cellStyle name="Total 11 3 2" xfId="734" xr:uid="{00000000-0005-0000-0000-0000A61C0000}"/>
    <cellStyle name="Total 11 3 2 2" xfId="1778" xr:uid="{00000000-0005-0000-0000-0000A71C0000}"/>
    <cellStyle name="Total 11 3 2 2 2" xfId="5995" xr:uid="{00000000-0005-0000-0000-0000A81C0000}"/>
    <cellStyle name="Total 11 3 2 3" xfId="2820" xr:uid="{00000000-0005-0000-0000-0000A91C0000}"/>
    <cellStyle name="Total 11 3 2 3 2" xfId="7037" xr:uid="{00000000-0005-0000-0000-0000AA1C0000}"/>
    <cellStyle name="Total 11 3 2 4" xfId="3862" xr:uid="{00000000-0005-0000-0000-0000AB1C0000}"/>
    <cellStyle name="Total 11 3 2 4 2" xfId="8079" xr:uid="{00000000-0005-0000-0000-0000AC1C0000}"/>
    <cellStyle name="Total 11 3 2 5" xfId="4904" xr:uid="{00000000-0005-0000-0000-0000AD1C0000}"/>
    <cellStyle name="Total 11 3 3" xfId="1257" xr:uid="{00000000-0005-0000-0000-0000AE1C0000}"/>
    <cellStyle name="Total 11 3 3 2" xfId="5474" xr:uid="{00000000-0005-0000-0000-0000AF1C0000}"/>
    <cellStyle name="Total 11 3 4" xfId="2299" xr:uid="{00000000-0005-0000-0000-0000B01C0000}"/>
    <cellStyle name="Total 11 3 4 2" xfId="6516" xr:uid="{00000000-0005-0000-0000-0000B11C0000}"/>
    <cellStyle name="Total 11 3 5" xfId="3341" xr:uid="{00000000-0005-0000-0000-0000B21C0000}"/>
    <cellStyle name="Total 11 3 5 2" xfId="7558" xr:uid="{00000000-0005-0000-0000-0000B31C0000}"/>
    <cellStyle name="Total 11 3 6" xfId="4383" xr:uid="{00000000-0005-0000-0000-0000B41C0000}"/>
    <cellStyle name="Total 11 4" xfId="289" xr:uid="{00000000-0005-0000-0000-0000B51C0000}"/>
    <cellStyle name="Total 11 4 2" xfId="811" xr:uid="{00000000-0005-0000-0000-0000B61C0000}"/>
    <cellStyle name="Total 11 4 2 2" xfId="1855" xr:uid="{00000000-0005-0000-0000-0000B71C0000}"/>
    <cellStyle name="Total 11 4 2 2 2" xfId="6072" xr:uid="{00000000-0005-0000-0000-0000B81C0000}"/>
    <cellStyle name="Total 11 4 2 3" xfId="2897" xr:uid="{00000000-0005-0000-0000-0000B91C0000}"/>
    <cellStyle name="Total 11 4 2 3 2" xfId="7114" xr:uid="{00000000-0005-0000-0000-0000BA1C0000}"/>
    <cellStyle name="Total 11 4 2 4" xfId="3939" xr:uid="{00000000-0005-0000-0000-0000BB1C0000}"/>
    <cellStyle name="Total 11 4 2 4 2" xfId="8156" xr:uid="{00000000-0005-0000-0000-0000BC1C0000}"/>
    <cellStyle name="Total 11 4 2 5" xfId="4981" xr:uid="{00000000-0005-0000-0000-0000BD1C0000}"/>
    <cellStyle name="Total 11 4 3" xfId="1334" xr:uid="{00000000-0005-0000-0000-0000BE1C0000}"/>
    <cellStyle name="Total 11 4 3 2" xfId="5551" xr:uid="{00000000-0005-0000-0000-0000BF1C0000}"/>
    <cellStyle name="Total 11 4 4" xfId="2376" xr:uid="{00000000-0005-0000-0000-0000C01C0000}"/>
    <cellStyle name="Total 11 4 4 2" xfId="6593" xr:uid="{00000000-0005-0000-0000-0000C11C0000}"/>
    <cellStyle name="Total 11 4 5" xfId="3418" xr:uid="{00000000-0005-0000-0000-0000C21C0000}"/>
    <cellStyle name="Total 11 4 5 2" xfId="7635" xr:uid="{00000000-0005-0000-0000-0000C31C0000}"/>
    <cellStyle name="Total 11 4 6" xfId="4460" xr:uid="{00000000-0005-0000-0000-0000C41C0000}"/>
    <cellStyle name="Total 11 5" xfId="367" xr:uid="{00000000-0005-0000-0000-0000C51C0000}"/>
    <cellStyle name="Total 11 5 2" xfId="880" xr:uid="{00000000-0005-0000-0000-0000C61C0000}"/>
    <cellStyle name="Total 11 5 2 2" xfId="1924" xr:uid="{00000000-0005-0000-0000-0000C71C0000}"/>
    <cellStyle name="Total 11 5 2 2 2" xfId="6141" xr:uid="{00000000-0005-0000-0000-0000C81C0000}"/>
    <cellStyle name="Total 11 5 2 3" xfId="2966" xr:uid="{00000000-0005-0000-0000-0000C91C0000}"/>
    <cellStyle name="Total 11 5 2 3 2" xfId="7183" xr:uid="{00000000-0005-0000-0000-0000CA1C0000}"/>
    <cellStyle name="Total 11 5 2 4" xfId="4008" xr:uid="{00000000-0005-0000-0000-0000CB1C0000}"/>
    <cellStyle name="Total 11 5 2 4 2" xfId="8225" xr:uid="{00000000-0005-0000-0000-0000CC1C0000}"/>
    <cellStyle name="Total 11 5 2 5" xfId="5050" xr:uid="{00000000-0005-0000-0000-0000CD1C0000}"/>
    <cellStyle name="Total 11 5 3" xfId="1412" xr:uid="{00000000-0005-0000-0000-0000CE1C0000}"/>
    <cellStyle name="Total 11 5 3 2" xfId="5629" xr:uid="{00000000-0005-0000-0000-0000CF1C0000}"/>
    <cellStyle name="Total 11 5 4" xfId="2454" xr:uid="{00000000-0005-0000-0000-0000D01C0000}"/>
    <cellStyle name="Total 11 5 4 2" xfId="6671" xr:uid="{00000000-0005-0000-0000-0000D11C0000}"/>
    <cellStyle name="Total 11 5 5" xfId="3496" xr:uid="{00000000-0005-0000-0000-0000D21C0000}"/>
    <cellStyle name="Total 11 5 5 2" xfId="7713" xr:uid="{00000000-0005-0000-0000-0000D31C0000}"/>
    <cellStyle name="Total 11 5 6" xfId="4538" xr:uid="{00000000-0005-0000-0000-0000D41C0000}"/>
    <cellStyle name="Total 11 6" xfId="435" xr:uid="{00000000-0005-0000-0000-0000D51C0000}"/>
    <cellStyle name="Total 11 6 2" xfId="934" xr:uid="{00000000-0005-0000-0000-0000D61C0000}"/>
    <cellStyle name="Total 11 6 2 2" xfId="1978" xr:uid="{00000000-0005-0000-0000-0000D71C0000}"/>
    <cellStyle name="Total 11 6 2 2 2" xfId="6195" xr:uid="{00000000-0005-0000-0000-0000D81C0000}"/>
    <cellStyle name="Total 11 6 2 3" xfId="3020" xr:uid="{00000000-0005-0000-0000-0000D91C0000}"/>
    <cellStyle name="Total 11 6 2 3 2" xfId="7237" xr:uid="{00000000-0005-0000-0000-0000DA1C0000}"/>
    <cellStyle name="Total 11 6 2 4" xfId="4062" xr:uid="{00000000-0005-0000-0000-0000DB1C0000}"/>
    <cellStyle name="Total 11 6 2 4 2" xfId="8279" xr:uid="{00000000-0005-0000-0000-0000DC1C0000}"/>
    <cellStyle name="Total 11 6 2 5" xfId="5104" xr:uid="{00000000-0005-0000-0000-0000DD1C0000}"/>
    <cellStyle name="Total 11 6 3" xfId="1479" xr:uid="{00000000-0005-0000-0000-0000DE1C0000}"/>
    <cellStyle name="Total 11 6 3 2" xfId="5696" xr:uid="{00000000-0005-0000-0000-0000DF1C0000}"/>
    <cellStyle name="Total 11 6 4" xfId="2521" xr:uid="{00000000-0005-0000-0000-0000E01C0000}"/>
    <cellStyle name="Total 11 6 4 2" xfId="6738" xr:uid="{00000000-0005-0000-0000-0000E11C0000}"/>
    <cellStyle name="Total 11 6 5" xfId="3563" xr:uid="{00000000-0005-0000-0000-0000E21C0000}"/>
    <cellStyle name="Total 11 6 5 2" xfId="7780" xr:uid="{00000000-0005-0000-0000-0000E31C0000}"/>
    <cellStyle name="Total 11 6 6" xfId="4605" xr:uid="{00000000-0005-0000-0000-0000E41C0000}"/>
    <cellStyle name="Total 11 7" xfId="454" xr:uid="{00000000-0005-0000-0000-0000E51C0000}"/>
    <cellStyle name="Total 11 7 2" xfId="947" xr:uid="{00000000-0005-0000-0000-0000E61C0000}"/>
    <cellStyle name="Total 11 7 2 2" xfId="1991" xr:uid="{00000000-0005-0000-0000-0000E71C0000}"/>
    <cellStyle name="Total 11 7 2 2 2" xfId="6208" xr:uid="{00000000-0005-0000-0000-0000E81C0000}"/>
    <cellStyle name="Total 11 7 2 3" xfId="3033" xr:uid="{00000000-0005-0000-0000-0000E91C0000}"/>
    <cellStyle name="Total 11 7 2 3 2" xfId="7250" xr:uid="{00000000-0005-0000-0000-0000EA1C0000}"/>
    <cellStyle name="Total 11 7 2 4" xfId="4075" xr:uid="{00000000-0005-0000-0000-0000EB1C0000}"/>
    <cellStyle name="Total 11 7 2 4 2" xfId="8292" xr:uid="{00000000-0005-0000-0000-0000EC1C0000}"/>
    <cellStyle name="Total 11 7 2 5" xfId="5117" xr:uid="{00000000-0005-0000-0000-0000ED1C0000}"/>
    <cellStyle name="Total 11 7 3" xfId="1498" xr:uid="{00000000-0005-0000-0000-0000EE1C0000}"/>
    <cellStyle name="Total 11 7 3 2" xfId="5715" xr:uid="{00000000-0005-0000-0000-0000EF1C0000}"/>
    <cellStyle name="Total 11 7 4" xfId="2540" xr:uid="{00000000-0005-0000-0000-0000F01C0000}"/>
    <cellStyle name="Total 11 7 4 2" xfId="6757" xr:uid="{00000000-0005-0000-0000-0000F11C0000}"/>
    <cellStyle name="Total 11 7 5" xfId="3582" xr:uid="{00000000-0005-0000-0000-0000F21C0000}"/>
    <cellStyle name="Total 11 7 5 2" xfId="7799" xr:uid="{00000000-0005-0000-0000-0000F31C0000}"/>
    <cellStyle name="Total 11 7 6" xfId="4624" xr:uid="{00000000-0005-0000-0000-0000F41C0000}"/>
    <cellStyle name="Total 11 8" xfId="559" xr:uid="{00000000-0005-0000-0000-0000F51C0000}"/>
    <cellStyle name="Total 11 8 2" xfId="1035" xr:uid="{00000000-0005-0000-0000-0000F61C0000}"/>
    <cellStyle name="Total 11 8 2 2" xfId="2079" xr:uid="{00000000-0005-0000-0000-0000F71C0000}"/>
    <cellStyle name="Total 11 8 2 2 2" xfId="6296" xr:uid="{00000000-0005-0000-0000-0000F81C0000}"/>
    <cellStyle name="Total 11 8 2 3" xfId="3121" xr:uid="{00000000-0005-0000-0000-0000F91C0000}"/>
    <cellStyle name="Total 11 8 2 3 2" xfId="7338" xr:uid="{00000000-0005-0000-0000-0000FA1C0000}"/>
    <cellStyle name="Total 11 8 2 4" xfId="4163" xr:uid="{00000000-0005-0000-0000-0000FB1C0000}"/>
    <cellStyle name="Total 11 8 2 4 2" xfId="8380" xr:uid="{00000000-0005-0000-0000-0000FC1C0000}"/>
    <cellStyle name="Total 11 8 2 5" xfId="5205" xr:uid="{00000000-0005-0000-0000-0000FD1C0000}"/>
    <cellStyle name="Total 11 8 3" xfId="1603" xr:uid="{00000000-0005-0000-0000-0000FE1C0000}"/>
    <cellStyle name="Total 11 8 3 2" xfId="5820" xr:uid="{00000000-0005-0000-0000-0000FF1C0000}"/>
    <cellStyle name="Total 11 8 4" xfId="2645" xr:uid="{00000000-0005-0000-0000-0000001D0000}"/>
    <cellStyle name="Total 11 8 4 2" xfId="6862" xr:uid="{00000000-0005-0000-0000-0000011D0000}"/>
    <cellStyle name="Total 11 8 5" xfId="3687" xr:uid="{00000000-0005-0000-0000-0000021D0000}"/>
    <cellStyle name="Total 11 8 5 2" xfId="7904" xr:uid="{00000000-0005-0000-0000-0000031D0000}"/>
    <cellStyle name="Total 11 8 6" xfId="4729" xr:uid="{00000000-0005-0000-0000-0000041D0000}"/>
    <cellStyle name="Total 11 9" xfId="673" xr:uid="{00000000-0005-0000-0000-0000051D0000}"/>
    <cellStyle name="Total 11 9 2" xfId="1717" xr:uid="{00000000-0005-0000-0000-0000061D0000}"/>
    <cellStyle name="Total 11 9 2 2" xfId="5934" xr:uid="{00000000-0005-0000-0000-0000071D0000}"/>
    <cellStyle name="Total 11 9 3" xfId="2759" xr:uid="{00000000-0005-0000-0000-0000081D0000}"/>
    <cellStyle name="Total 11 9 3 2" xfId="6976" xr:uid="{00000000-0005-0000-0000-0000091D0000}"/>
    <cellStyle name="Total 11 9 4" xfId="3801" xr:uid="{00000000-0005-0000-0000-00000A1D0000}"/>
    <cellStyle name="Total 11 9 4 2" xfId="8018" xr:uid="{00000000-0005-0000-0000-00000B1D0000}"/>
    <cellStyle name="Total 11 9 5" xfId="4843" xr:uid="{00000000-0005-0000-0000-00000C1D0000}"/>
    <cellStyle name="Total 12" xfId="138" xr:uid="{00000000-0005-0000-0000-00000D1D0000}"/>
    <cellStyle name="Total 12 2" xfId="661" xr:uid="{00000000-0005-0000-0000-00000E1D0000}"/>
    <cellStyle name="Total 12 2 2" xfId="1705" xr:uid="{00000000-0005-0000-0000-00000F1D0000}"/>
    <cellStyle name="Total 12 2 2 2" xfId="5922" xr:uid="{00000000-0005-0000-0000-0000101D0000}"/>
    <cellStyle name="Total 12 2 3" xfId="2747" xr:uid="{00000000-0005-0000-0000-0000111D0000}"/>
    <cellStyle name="Total 12 2 3 2" xfId="6964" xr:uid="{00000000-0005-0000-0000-0000121D0000}"/>
    <cellStyle name="Total 12 2 4" xfId="3789" xr:uid="{00000000-0005-0000-0000-0000131D0000}"/>
    <cellStyle name="Total 12 2 4 2" xfId="8006" xr:uid="{00000000-0005-0000-0000-0000141D0000}"/>
    <cellStyle name="Total 12 2 5" xfId="4831" xr:uid="{00000000-0005-0000-0000-0000151D0000}"/>
    <cellStyle name="Total 12 3" xfId="1184" xr:uid="{00000000-0005-0000-0000-0000161D0000}"/>
    <cellStyle name="Total 12 3 2" xfId="5401" xr:uid="{00000000-0005-0000-0000-0000171D0000}"/>
    <cellStyle name="Total 12 4" xfId="2226" xr:uid="{00000000-0005-0000-0000-0000181D0000}"/>
    <cellStyle name="Total 12 4 2" xfId="6443" xr:uid="{00000000-0005-0000-0000-0000191D0000}"/>
    <cellStyle name="Total 12 5" xfId="3268" xr:uid="{00000000-0005-0000-0000-00001A1D0000}"/>
    <cellStyle name="Total 12 5 2" xfId="7485" xr:uid="{00000000-0005-0000-0000-00001B1D0000}"/>
    <cellStyle name="Total 12 6" xfId="4310" xr:uid="{00000000-0005-0000-0000-00001C1D0000}"/>
    <cellStyle name="Total 2" xfId="69" xr:uid="{00000000-0005-0000-0000-00001D1D0000}"/>
    <cellStyle name="Total 2 10" xfId="594" xr:uid="{00000000-0005-0000-0000-00001E1D0000}"/>
    <cellStyle name="Total 2 10 2" xfId="1638" xr:uid="{00000000-0005-0000-0000-00001F1D0000}"/>
    <cellStyle name="Total 2 10 2 2" xfId="5855" xr:uid="{00000000-0005-0000-0000-0000201D0000}"/>
    <cellStyle name="Total 2 10 3" xfId="2680" xr:uid="{00000000-0005-0000-0000-0000211D0000}"/>
    <cellStyle name="Total 2 10 3 2" xfId="6897" xr:uid="{00000000-0005-0000-0000-0000221D0000}"/>
    <cellStyle name="Total 2 10 4" xfId="3722" xr:uid="{00000000-0005-0000-0000-0000231D0000}"/>
    <cellStyle name="Total 2 10 4 2" xfId="7939" xr:uid="{00000000-0005-0000-0000-0000241D0000}"/>
    <cellStyle name="Total 2 10 5" xfId="4764" xr:uid="{00000000-0005-0000-0000-0000251D0000}"/>
    <cellStyle name="Total 2 11" xfId="575" xr:uid="{00000000-0005-0000-0000-0000261D0000}"/>
    <cellStyle name="Total 2 11 2" xfId="1619" xr:uid="{00000000-0005-0000-0000-0000271D0000}"/>
    <cellStyle name="Total 2 11 2 2" xfId="5836" xr:uid="{00000000-0005-0000-0000-0000281D0000}"/>
    <cellStyle name="Total 2 11 3" xfId="2661" xr:uid="{00000000-0005-0000-0000-0000291D0000}"/>
    <cellStyle name="Total 2 11 3 2" xfId="6878" xr:uid="{00000000-0005-0000-0000-00002A1D0000}"/>
    <cellStyle name="Total 2 11 4" xfId="3703" xr:uid="{00000000-0005-0000-0000-00002B1D0000}"/>
    <cellStyle name="Total 2 11 4 2" xfId="7920" xr:uid="{00000000-0005-0000-0000-00002C1D0000}"/>
    <cellStyle name="Total 2 11 5" xfId="4745" xr:uid="{00000000-0005-0000-0000-00002D1D0000}"/>
    <cellStyle name="Total 2 12" xfId="1063" xr:uid="{00000000-0005-0000-0000-00002E1D0000}"/>
    <cellStyle name="Total 2 12 2" xfId="2107" xr:uid="{00000000-0005-0000-0000-00002F1D0000}"/>
    <cellStyle name="Total 2 12 2 2" xfId="6324" xr:uid="{00000000-0005-0000-0000-0000301D0000}"/>
    <cellStyle name="Total 2 12 3" xfId="3149" xr:uid="{00000000-0005-0000-0000-0000311D0000}"/>
    <cellStyle name="Total 2 12 3 2" xfId="7366" xr:uid="{00000000-0005-0000-0000-0000321D0000}"/>
    <cellStyle name="Total 2 12 4" xfId="4191" xr:uid="{00000000-0005-0000-0000-0000331D0000}"/>
    <cellStyle name="Total 2 12 4 2" xfId="8408" xr:uid="{00000000-0005-0000-0000-0000341D0000}"/>
    <cellStyle name="Total 2 12 5" xfId="5233" xr:uid="{00000000-0005-0000-0000-0000351D0000}"/>
    <cellStyle name="Total 2 13" xfId="1117" xr:uid="{00000000-0005-0000-0000-0000361D0000}"/>
    <cellStyle name="Total 2 13 2" xfId="5334" xr:uid="{00000000-0005-0000-0000-0000371D0000}"/>
    <cellStyle name="Total 2 14" xfId="2159" xr:uid="{00000000-0005-0000-0000-0000381D0000}"/>
    <cellStyle name="Total 2 14 2" xfId="6376" xr:uid="{00000000-0005-0000-0000-0000391D0000}"/>
    <cellStyle name="Total 2 15" xfId="3201" xr:uid="{00000000-0005-0000-0000-00003A1D0000}"/>
    <cellStyle name="Total 2 15 2" xfId="7418" xr:uid="{00000000-0005-0000-0000-00003B1D0000}"/>
    <cellStyle name="Total 2 16" xfId="4243" xr:uid="{00000000-0005-0000-0000-00003C1D0000}"/>
    <cellStyle name="Total 2 2" xfId="167" xr:uid="{00000000-0005-0000-0000-00003D1D0000}"/>
    <cellStyle name="Total 2 2 2" xfId="689" xr:uid="{00000000-0005-0000-0000-00003E1D0000}"/>
    <cellStyle name="Total 2 2 2 2" xfId="1733" xr:uid="{00000000-0005-0000-0000-00003F1D0000}"/>
    <cellStyle name="Total 2 2 2 2 2" xfId="5950" xr:uid="{00000000-0005-0000-0000-0000401D0000}"/>
    <cellStyle name="Total 2 2 2 3" xfId="2775" xr:uid="{00000000-0005-0000-0000-0000411D0000}"/>
    <cellStyle name="Total 2 2 2 3 2" xfId="6992" xr:uid="{00000000-0005-0000-0000-0000421D0000}"/>
    <cellStyle name="Total 2 2 2 4" xfId="3817" xr:uid="{00000000-0005-0000-0000-0000431D0000}"/>
    <cellStyle name="Total 2 2 2 4 2" xfId="8034" xr:uid="{00000000-0005-0000-0000-0000441D0000}"/>
    <cellStyle name="Total 2 2 2 5" xfId="4859" xr:uid="{00000000-0005-0000-0000-0000451D0000}"/>
    <cellStyle name="Total 2 2 3" xfId="1212" xr:uid="{00000000-0005-0000-0000-0000461D0000}"/>
    <cellStyle name="Total 2 2 3 2" xfId="5429" xr:uid="{00000000-0005-0000-0000-0000471D0000}"/>
    <cellStyle name="Total 2 2 4" xfId="2254" xr:uid="{00000000-0005-0000-0000-0000481D0000}"/>
    <cellStyle name="Total 2 2 4 2" xfId="6471" xr:uid="{00000000-0005-0000-0000-0000491D0000}"/>
    <cellStyle name="Total 2 2 5" xfId="3296" xr:uid="{00000000-0005-0000-0000-00004A1D0000}"/>
    <cellStyle name="Total 2 2 5 2" xfId="7513" xr:uid="{00000000-0005-0000-0000-00004B1D0000}"/>
    <cellStyle name="Total 2 2 6" xfId="4338" xr:uid="{00000000-0005-0000-0000-00004C1D0000}"/>
    <cellStyle name="Total 2 3" xfId="99" xr:uid="{00000000-0005-0000-0000-00004D1D0000}"/>
    <cellStyle name="Total 2 3 2" xfId="622" xr:uid="{00000000-0005-0000-0000-00004E1D0000}"/>
    <cellStyle name="Total 2 3 2 2" xfId="1666" xr:uid="{00000000-0005-0000-0000-00004F1D0000}"/>
    <cellStyle name="Total 2 3 2 2 2" xfId="5883" xr:uid="{00000000-0005-0000-0000-0000501D0000}"/>
    <cellStyle name="Total 2 3 2 3" xfId="2708" xr:uid="{00000000-0005-0000-0000-0000511D0000}"/>
    <cellStyle name="Total 2 3 2 3 2" xfId="6925" xr:uid="{00000000-0005-0000-0000-0000521D0000}"/>
    <cellStyle name="Total 2 3 2 4" xfId="3750" xr:uid="{00000000-0005-0000-0000-0000531D0000}"/>
    <cellStyle name="Total 2 3 2 4 2" xfId="7967" xr:uid="{00000000-0005-0000-0000-0000541D0000}"/>
    <cellStyle name="Total 2 3 2 5" xfId="4792" xr:uid="{00000000-0005-0000-0000-0000551D0000}"/>
    <cellStyle name="Total 2 3 3" xfId="1145" xr:uid="{00000000-0005-0000-0000-0000561D0000}"/>
    <cellStyle name="Total 2 3 3 2" xfId="5362" xr:uid="{00000000-0005-0000-0000-0000571D0000}"/>
    <cellStyle name="Total 2 3 4" xfId="2187" xr:uid="{00000000-0005-0000-0000-0000581D0000}"/>
    <cellStyle name="Total 2 3 4 2" xfId="6404" xr:uid="{00000000-0005-0000-0000-0000591D0000}"/>
    <cellStyle name="Total 2 3 5" xfId="3229" xr:uid="{00000000-0005-0000-0000-00005A1D0000}"/>
    <cellStyle name="Total 2 3 5 2" xfId="7446" xr:uid="{00000000-0005-0000-0000-00005B1D0000}"/>
    <cellStyle name="Total 2 3 6" xfId="4271" xr:uid="{00000000-0005-0000-0000-00005C1D0000}"/>
    <cellStyle name="Total 2 4" xfId="256" xr:uid="{00000000-0005-0000-0000-00005D1D0000}"/>
    <cellStyle name="Total 2 4 2" xfId="778" xr:uid="{00000000-0005-0000-0000-00005E1D0000}"/>
    <cellStyle name="Total 2 4 2 2" xfId="1822" xr:uid="{00000000-0005-0000-0000-00005F1D0000}"/>
    <cellStyle name="Total 2 4 2 2 2" xfId="6039" xr:uid="{00000000-0005-0000-0000-0000601D0000}"/>
    <cellStyle name="Total 2 4 2 3" xfId="2864" xr:uid="{00000000-0005-0000-0000-0000611D0000}"/>
    <cellStyle name="Total 2 4 2 3 2" xfId="7081" xr:uid="{00000000-0005-0000-0000-0000621D0000}"/>
    <cellStyle name="Total 2 4 2 4" xfId="3906" xr:uid="{00000000-0005-0000-0000-0000631D0000}"/>
    <cellStyle name="Total 2 4 2 4 2" xfId="8123" xr:uid="{00000000-0005-0000-0000-0000641D0000}"/>
    <cellStyle name="Total 2 4 2 5" xfId="4948" xr:uid="{00000000-0005-0000-0000-0000651D0000}"/>
    <cellStyle name="Total 2 4 3" xfId="1301" xr:uid="{00000000-0005-0000-0000-0000661D0000}"/>
    <cellStyle name="Total 2 4 3 2" xfId="5518" xr:uid="{00000000-0005-0000-0000-0000671D0000}"/>
    <cellStyle name="Total 2 4 4" xfId="2343" xr:uid="{00000000-0005-0000-0000-0000681D0000}"/>
    <cellStyle name="Total 2 4 4 2" xfId="6560" xr:uid="{00000000-0005-0000-0000-0000691D0000}"/>
    <cellStyle name="Total 2 4 5" xfId="3385" xr:uid="{00000000-0005-0000-0000-00006A1D0000}"/>
    <cellStyle name="Total 2 4 5 2" xfId="7602" xr:uid="{00000000-0005-0000-0000-00006B1D0000}"/>
    <cellStyle name="Total 2 4 6" xfId="4427" xr:uid="{00000000-0005-0000-0000-00006C1D0000}"/>
    <cellStyle name="Total 2 5" xfId="145" xr:uid="{00000000-0005-0000-0000-00006D1D0000}"/>
    <cellStyle name="Total 2 5 2" xfId="668" xr:uid="{00000000-0005-0000-0000-00006E1D0000}"/>
    <cellStyle name="Total 2 5 2 2" xfId="1712" xr:uid="{00000000-0005-0000-0000-00006F1D0000}"/>
    <cellStyle name="Total 2 5 2 2 2" xfId="5929" xr:uid="{00000000-0005-0000-0000-0000701D0000}"/>
    <cellStyle name="Total 2 5 2 3" xfId="2754" xr:uid="{00000000-0005-0000-0000-0000711D0000}"/>
    <cellStyle name="Total 2 5 2 3 2" xfId="6971" xr:uid="{00000000-0005-0000-0000-0000721D0000}"/>
    <cellStyle name="Total 2 5 2 4" xfId="3796" xr:uid="{00000000-0005-0000-0000-0000731D0000}"/>
    <cellStyle name="Total 2 5 2 4 2" xfId="8013" xr:uid="{00000000-0005-0000-0000-0000741D0000}"/>
    <cellStyle name="Total 2 5 2 5" xfId="4838" xr:uid="{00000000-0005-0000-0000-0000751D0000}"/>
    <cellStyle name="Total 2 5 3" xfId="1191" xr:uid="{00000000-0005-0000-0000-0000761D0000}"/>
    <cellStyle name="Total 2 5 3 2" xfId="5408" xr:uid="{00000000-0005-0000-0000-0000771D0000}"/>
    <cellStyle name="Total 2 5 4" xfId="2233" xr:uid="{00000000-0005-0000-0000-0000781D0000}"/>
    <cellStyle name="Total 2 5 4 2" xfId="6450" xr:uid="{00000000-0005-0000-0000-0000791D0000}"/>
    <cellStyle name="Total 2 5 5" xfId="3275" xr:uid="{00000000-0005-0000-0000-00007A1D0000}"/>
    <cellStyle name="Total 2 5 5 2" xfId="7492" xr:uid="{00000000-0005-0000-0000-00007B1D0000}"/>
    <cellStyle name="Total 2 5 6" xfId="4317" xr:uid="{00000000-0005-0000-0000-00007C1D0000}"/>
    <cellStyle name="Total 2 6" xfId="383" xr:uid="{00000000-0005-0000-0000-00007D1D0000}"/>
    <cellStyle name="Total 2 6 2" xfId="895" xr:uid="{00000000-0005-0000-0000-00007E1D0000}"/>
    <cellStyle name="Total 2 6 2 2" xfId="1939" xr:uid="{00000000-0005-0000-0000-00007F1D0000}"/>
    <cellStyle name="Total 2 6 2 2 2" xfId="6156" xr:uid="{00000000-0005-0000-0000-0000801D0000}"/>
    <cellStyle name="Total 2 6 2 3" xfId="2981" xr:uid="{00000000-0005-0000-0000-0000811D0000}"/>
    <cellStyle name="Total 2 6 2 3 2" xfId="7198" xr:uid="{00000000-0005-0000-0000-0000821D0000}"/>
    <cellStyle name="Total 2 6 2 4" xfId="4023" xr:uid="{00000000-0005-0000-0000-0000831D0000}"/>
    <cellStyle name="Total 2 6 2 4 2" xfId="8240" xr:uid="{00000000-0005-0000-0000-0000841D0000}"/>
    <cellStyle name="Total 2 6 2 5" xfId="5065" xr:uid="{00000000-0005-0000-0000-0000851D0000}"/>
    <cellStyle name="Total 2 6 3" xfId="1428" xr:uid="{00000000-0005-0000-0000-0000861D0000}"/>
    <cellStyle name="Total 2 6 3 2" xfId="5645" xr:uid="{00000000-0005-0000-0000-0000871D0000}"/>
    <cellStyle name="Total 2 6 4" xfId="2470" xr:uid="{00000000-0005-0000-0000-0000881D0000}"/>
    <cellStyle name="Total 2 6 4 2" xfId="6687" xr:uid="{00000000-0005-0000-0000-0000891D0000}"/>
    <cellStyle name="Total 2 6 5" xfId="3512" xr:uid="{00000000-0005-0000-0000-00008A1D0000}"/>
    <cellStyle name="Total 2 6 5 2" xfId="7729" xr:uid="{00000000-0005-0000-0000-00008B1D0000}"/>
    <cellStyle name="Total 2 6 6" xfId="4554" xr:uid="{00000000-0005-0000-0000-00008C1D0000}"/>
    <cellStyle name="Total 2 7" xfId="458" xr:uid="{00000000-0005-0000-0000-00008D1D0000}"/>
    <cellStyle name="Total 2 7 2" xfId="950" xr:uid="{00000000-0005-0000-0000-00008E1D0000}"/>
    <cellStyle name="Total 2 7 2 2" xfId="1994" xr:uid="{00000000-0005-0000-0000-00008F1D0000}"/>
    <cellStyle name="Total 2 7 2 2 2" xfId="6211" xr:uid="{00000000-0005-0000-0000-0000901D0000}"/>
    <cellStyle name="Total 2 7 2 3" xfId="3036" xr:uid="{00000000-0005-0000-0000-0000911D0000}"/>
    <cellStyle name="Total 2 7 2 3 2" xfId="7253" xr:uid="{00000000-0005-0000-0000-0000921D0000}"/>
    <cellStyle name="Total 2 7 2 4" xfId="4078" xr:uid="{00000000-0005-0000-0000-0000931D0000}"/>
    <cellStyle name="Total 2 7 2 4 2" xfId="8295" xr:uid="{00000000-0005-0000-0000-0000941D0000}"/>
    <cellStyle name="Total 2 7 2 5" xfId="5120" xr:uid="{00000000-0005-0000-0000-0000951D0000}"/>
    <cellStyle name="Total 2 7 3" xfId="1502" xr:uid="{00000000-0005-0000-0000-0000961D0000}"/>
    <cellStyle name="Total 2 7 3 2" xfId="5719" xr:uid="{00000000-0005-0000-0000-0000971D0000}"/>
    <cellStyle name="Total 2 7 4" xfId="2544" xr:uid="{00000000-0005-0000-0000-0000981D0000}"/>
    <cellStyle name="Total 2 7 4 2" xfId="6761" xr:uid="{00000000-0005-0000-0000-0000991D0000}"/>
    <cellStyle name="Total 2 7 5" xfId="3586" xr:uid="{00000000-0005-0000-0000-00009A1D0000}"/>
    <cellStyle name="Total 2 7 5 2" xfId="7803" xr:uid="{00000000-0005-0000-0000-00009B1D0000}"/>
    <cellStyle name="Total 2 7 6" xfId="4628" xr:uid="{00000000-0005-0000-0000-00009C1D0000}"/>
    <cellStyle name="Total 2 8" xfId="485" xr:uid="{00000000-0005-0000-0000-00009D1D0000}"/>
    <cellStyle name="Total 2 8 2" xfId="975" xr:uid="{00000000-0005-0000-0000-00009E1D0000}"/>
    <cellStyle name="Total 2 8 2 2" xfId="2019" xr:uid="{00000000-0005-0000-0000-00009F1D0000}"/>
    <cellStyle name="Total 2 8 2 2 2" xfId="6236" xr:uid="{00000000-0005-0000-0000-0000A01D0000}"/>
    <cellStyle name="Total 2 8 2 3" xfId="3061" xr:uid="{00000000-0005-0000-0000-0000A11D0000}"/>
    <cellStyle name="Total 2 8 2 3 2" xfId="7278" xr:uid="{00000000-0005-0000-0000-0000A21D0000}"/>
    <cellStyle name="Total 2 8 2 4" xfId="4103" xr:uid="{00000000-0005-0000-0000-0000A31D0000}"/>
    <cellStyle name="Total 2 8 2 4 2" xfId="8320" xr:uid="{00000000-0005-0000-0000-0000A41D0000}"/>
    <cellStyle name="Total 2 8 2 5" xfId="5145" xr:uid="{00000000-0005-0000-0000-0000A51D0000}"/>
    <cellStyle name="Total 2 8 3" xfId="1529" xr:uid="{00000000-0005-0000-0000-0000A61D0000}"/>
    <cellStyle name="Total 2 8 3 2" xfId="5746" xr:uid="{00000000-0005-0000-0000-0000A71D0000}"/>
    <cellStyle name="Total 2 8 4" xfId="2571" xr:uid="{00000000-0005-0000-0000-0000A81D0000}"/>
    <cellStyle name="Total 2 8 4 2" xfId="6788" xr:uid="{00000000-0005-0000-0000-0000A91D0000}"/>
    <cellStyle name="Total 2 8 5" xfId="3613" xr:uid="{00000000-0005-0000-0000-0000AA1D0000}"/>
    <cellStyle name="Total 2 8 5 2" xfId="7830" xr:uid="{00000000-0005-0000-0000-0000AB1D0000}"/>
    <cellStyle name="Total 2 8 6" xfId="4655" xr:uid="{00000000-0005-0000-0000-0000AC1D0000}"/>
    <cellStyle name="Total 2 9" xfId="467" xr:uid="{00000000-0005-0000-0000-0000AD1D0000}"/>
    <cellStyle name="Total 2 9 2" xfId="958" xr:uid="{00000000-0005-0000-0000-0000AE1D0000}"/>
    <cellStyle name="Total 2 9 2 2" xfId="2002" xr:uid="{00000000-0005-0000-0000-0000AF1D0000}"/>
    <cellStyle name="Total 2 9 2 2 2" xfId="6219" xr:uid="{00000000-0005-0000-0000-0000B01D0000}"/>
    <cellStyle name="Total 2 9 2 3" xfId="3044" xr:uid="{00000000-0005-0000-0000-0000B11D0000}"/>
    <cellStyle name="Total 2 9 2 3 2" xfId="7261" xr:uid="{00000000-0005-0000-0000-0000B21D0000}"/>
    <cellStyle name="Total 2 9 2 4" xfId="4086" xr:uid="{00000000-0005-0000-0000-0000B31D0000}"/>
    <cellStyle name="Total 2 9 2 4 2" xfId="8303" xr:uid="{00000000-0005-0000-0000-0000B41D0000}"/>
    <cellStyle name="Total 2 9 2 5" xfId="5128" xr:uid="{00000000-0005-0000-0000-0000B51D0000}"/>
    <cellStyle name="Total 2 9 3" xfId="1511" xr:uid="{00000000-0005-0000-0000-0000B61D0000}"/>
    <cellStyle name="Total 2 9 3 2" xfId="5728" xr:uid="{00000000-0005-0000-0000-0000B71D0000}"/>
    <cellStyle name="Total 2 9 4" xfId="2553" xr:uid="{00000000-0005-0000-0000-0000B81D0000}"/>
    <cellStyle name="Total 2 9 4 2" xfId="6770" xr:uid="{00000000-0005-0000-0000-0000B91D0000}"/>
    <cellStyle name="Total 2 9 5" xfId="3595" xr:uid="{00000000-0005-0000-0000-0000BA1D0000}"/>
    <cellStyle name="Total 2 9 5 2" xfId="7812" xr:uid="{00000000-0005-0000-0000-0000BB1D0000}"/>
    <cellStyle name="Total 2 9 6" xfId="4637" xr:uid="{00000000-0005-0000-0000-0000BC1D0000}"/>
    <cellStyle name="Total 3" xfId="71" xr:uid="{00000000-0005-0000-0000-0000BD1D0000}"/>
    <cellStyle name="Total 3 10" xfId="596" xr:uid="{00000000-0005-0000-0000-0000BE1D0000}"/>
    <cellStyle name="Total 3 10 2" xfId="1640" xr:uid="{00000000-0005-0000-0000-0000BF1D0000}"/>
    <cellStyle name="Total 3 10 2 2" xfId="5857" xr:uid="{00000000-0005-0000-0000-0000C01D0000}"/>
    <cellStyle name="Total 3 10 3" xfId="2682" xr:uid="{00000000-0005-0000-0000-0000C11D0000}"/>
    <cellStyle name="Total 3 10 3 2" xfId="6899" xr:uid="{00000000-0005-0000-0000-0000C21D0000}"/>
    <cellStyle name="Total 3 10 4" xfId="3724" xr:uid="{00000000-0005-0000-0000-0000C31D0000}"/>
    <cellStyle name="Total 3 10 4 2" xfId="7941" xr:uid="{00000000-0005-0000-0000-0000C41D0000}"/>
    <cellStyle name="Total 3 10 5" xfId="4766" xr:uid="{00000000-0005-0000-0000-0000C51D0000}"/>
    <cellStyle name="Total 3 11" xfId="573" xr:uid="{00000000-0005-0000-0000-0000C61D0000}"/>
    <cellStyle name="Total 3 11 2" xfId="1617" xr:uid="{00000000-0005-0000-0000-0000C71D0000}"/>
    <cellStyle name="Total 3 11 2 2" xfId="5834" xr:uid="{00000000-0005-0000-0000-0000C81D0000}"/>
    <cellStyle name="Total 3 11 3" xfId="2659" xr:uid="{00000000-0005-0000-0000-0000C91D0000}"/>
    <cellStyle name="Total 3 11 3 2" xfId="6876" xr:uid="{00000000-0005-0000-0000-0000CA1D0000}"/>
    <cellStyle name="Total 3 11 4" xfId="3701" xr:uid="{00000000-0005-0000-0000-0000CB1D0000}"/>
    <cellStyle name="Total 3 11 4 2" xfId="7918" xr:uid="{00000000-0005-0000-0000-0000CC1D0000}"/>
    <cellStyle name="Total 3 11 5" xfId="4743" xr:uid="{00000000-0005-0000-0000-0000CD1D0000}"/>
    <cellStyle name="Total 3 12" xfId="1065" xr:uid="{00000000-0005-0000-0000-0000CE1D0000}"/>
    <cellStyle name="Total 3 12 2" xfId="2109" xr:uid="{00000000-0005-0000-0000-0000CF1D0000}"/>
    <cellStyle name="Total 3 12 2 2" xfId="6326" xr:uid="{00000000-0005-0000-0000-0000D01D0000}"/>
    <cellStyle name="Total 3 12 3" xfId="3151" xr:uid="{00000000-0005-0000-0000-0000D11D0000}"/>
    <cellStyle name="Total 3 12 3 2" xfId="7368" xr:uid="{00000000-0005-0000-0000-0000D21D0000}"/>
    <cellStyle name="Total 3 12 4" xfId="4193" xr:uid="{00000000-0005-0000-0000-0000D31D0000}"/>
    <cellStyle name="Total 3 12 4 2" xfId="8410" xr:uid="{00000000-0005-0000-0000-0000D41D0000}"/>
    <cellStyle name="Total 3 12 5" xfId="5235" xr:uid="{00000000-0005-0000-0000-0000D51D0000}"/>
    <cellStyle name="Total 3 13" xfId="1119" xr:uid="{00000000-0005-0000-0000-0000D61D0000}"/>
    <cellStyle name="Total 3 13 2" xfId="5336" xr:uid="{00000000-0005-0000-0000-0000D71D0000}"/>
    <cellStyle name="Total 3 14" xfId="2161" xr:uid="{00000000-0005-0000-0000-0000D81D0000}"/>
    <cellStyle name="Total 3 14 2" xfId="6378" xr:uid="{00000000-0005-0000-0000-0000D91D0000}"/>
    <cellStyle name="Total 3 15" xfId="3203" xr:uid="{00000000-0005-0000-0000-0000DA1D0000}"/>
    <cellStyle name="Total 3 15 2" xfId="7420" xr:uid="{00000000-0005-0000-0000-0000DB1D0000}"/>
    <cellStyle name="Total 3 16" xfId="4245" xr:uid="{00000000-0005-0000-0000-0000DC1D0000}"/>
    <cellStyle name="Total 3 2" xfId="169" xr:uid="{00000000-0005-0000-0000-0000DD1D0000}"/>
    <cellStyle name="Total 3 2 2" xfId="691" xr:uid="{00000000-0005-0000-0000-0000DE1D0000}"/>
    <cellStyle name="Total 3 2 2 2" xfId="1735" xr:uid="{00000000-0005-0000-0000-0000DF1D0000}"/>
    <cellStyle name="Total 3 2 2 2 2" xfId="5952" xr:uid="{00000000-0005-0000-0000-0000E01D0000}"/>
    <cellStyle name="Total 3 2 2 3" xfId="2777" xr:uid="{00000000-0005-0000-0000-0000E11D0000}"/>
    <cellStyle name="Total 3 2 2 3 2" xfId="6994" xr:uid="{00000000-0005-0000-0000-0000E21D0000}"/>
    <cellStyle name="Total 3 2 2 4" xfId="3819" xr:uid="{00000000-0005-0000-0000-0000E31D0000}"/>
    <cellStyle name="Total 3 2 2 4 2" xfId="8036" xr:uid="{00000000-0005-0000-0000-0000E41D0000}"/>
    <cellStyle name="Total 3 2 2 5" xfId="4861" xr:uid="{00000000-0005-0000-0000-0000E51D0000}"/>
    <cellStyle name="Total 3 2 3" xfId="1214" xr:uid="{00000000-0005-0000-0000-0000E61D0000}"/>
    <cellStyle name="Total 3 2 3 2" xfId="5431" xr:uid="{00000000-0005-0000-0000-0000E71D0000}"/>
    <cellStyle name="Total 3 2 4" xfId="2256" xr:uid="{00000000-0005-0000-0000-0000E81D0000}"/>
    <cellStyle name="Total 3 2 4 2" xfId="6473" xr:uid="{00000000-0005-0000-0000-0000E91D0000}"/>
    <cellStyle name="Total 3 2 5" xfId="3298" xr:uid="{00000000-0005-0000-0000-0000EA1D0000}"/>
    <cellStyle name="Total 3 2 5 2" xfId="7515" xr:uid="{00000000-0005-0000-0000-0000EB1D0000}"/>
    <cellStyle name="Total 3 2 6" xfId="4340" xr:uid="{00000000-0005-0000-0000-0000EC1D0000}"/>
    <cellStyle name="Total 3 3" xfId="122" xr:uid="{00000000-0005-0000-0000-0000ED1D0000}"/>
    <cellStyle name="Total 3 3 2" xfId="645" xr:uid="{00000000-0005-0000-0000-0000EE1D0000}"/>
    <cellStyle name="Total 3 3 2 2" xfId="1689" xr:uid="{00000000-0005-0000-0000-0000EF1D0000}"/>
    <cellStyle name="Total 3 3 2 2 2" xfId="5906" xr:uid="{00000000-0005-0000-0000-0000F01D0000}"/>
    <cellStyle name="Total 3 3 2 3" xfId="2731" xr:uid="{00000000-0005-0000-0000-0000F11D0000}"/>
    <cellStyle name="Total 3 3 2 3 2" xfId="6948" xr:uid="{00000000-0005-0000-0000-0000F21D0000}"/>
    <cellStyle name="Total 3 3 2 4" xfId="3773" xr:uid="{00000000-0005-0000-0000-0000F31D0000}"/>
    <cellStyle name="Total 3 3 2 4 2" xfId="7990" xr:uid="{00000000-0005-0000-0000-0000F41D0000}"/>
    <cellStyle name="Total 3 3 2 5" xfId="4815" xr:uid="{00000000-0005-0000-0000-0000F51D0000}"/>
    <cellStyle name="Total 3 3 3" xfId="1168" xr:uid="{00000000-0005-0000-0000-0000F61D0000}"/>
    <cellStyle name="Total 3 3 3 2" xfId="5385" xr:uid="{00000000-0005-0000-0000-0000F71D0000}"/>
    <cellStyle name="Total 3 3 4" xfId="2210" xr:uid="{00000000-0005-0000-0000-0000F81D0000}"/>
    <cellStyle name="Total 3 3 4 2" xfId="6427" xr:uid="{00000000-0005-0000-0000-0000F91D0000}"/>
    <cellStyle name="Total 3 3 5" xfId="3252" xr:uid="{00000000-0005-0000-0000-0000FA1D0000}"/>
    <cellStyle name="Total 3 3 5 2" xfId="7469" xr:uid="{00000000-0005-0000-0000-0000FB1D0000}"/>
    <cellStyle name="Total 3 3 6" xfId="4294" xr:uid="{00000000-0005-0000-0000-0000FC1D0000}"/>
    <cellStyle name="Total 3 4" xfId="258" xr:uid="{00000000-0005-0000-0000-0000FD1D0000}"/>
    <cellStyle name="Total 3 4 2" xfId="780" xr:uid="{00000000-0005-0000-0000-0000FE1D0000}"/>
    <cellStyle name="Total 3 4 2 2" xfId="1824" xr:uid="{00000000-0005-0000-0000-0000FF1D0000}"/>
    <cellStyle name="Total 3 4 2 2 2" xfId="6041" xr:uid="{00000000-0005-0000-0000-0000001E0000}"/>
    <cellStyle name="Total 3 4 2 3" xfId="2866" xr:uid="{00000000-0005-0000-0000-0000011E0000}"/>
    <cellStyle name="Total 3 4 2 3 2" xfId="7083" xr:uid="{00000000-0005-0000-0000-0000021E0000}"/>
    <cellStyle name="Total 3 4 2 4" xfId="3908" xr:uid="{00000000-0005-0000-0000-0000031E0000}"/>
    <cellStyle name="Total 3 4 2 4 2" xfId="8125" xr:uid="{00000000-0005-0000-0000-0000041E0000}"/>
    <cellStyle name="Total 3 4 2 5" xfId="4950" xr:uid="{00000000-0005-0000-0000-0000051E0000}"/>
    <cellStyle name="Total 3 4 3" xfId="1303" xr:uid="{00000000-0005-0000-0000-0000061E0000}"/>
    <cellStyle name="Total 3 4 3 2" xfId="5520" xr:uid="{00000000-0005-0000-0000-0000071E0000}"/>
    <cellStyle name="Total 3 4 4" xfId="2345" xr:uid="{00000000-0005-0000-0000-0000081E0000}"/>
    <cellStyle name="Total 3 4 4 2" xfId="6562" xr:uid="{00000000-0005-0000-0000-0000091E0000}"/>
    <cellStyle name="Total 3 4 5" xfId="3387" xr:uid="{00000000-0005-0000-0000-00000A1E0000}"/>
    <cellStyle name="Total 3 4 5 2" xfId="7604" xr:uid="{00000000-0005-0000-0000-00000B1E0000}"/>
    <cellStyle name="Total 3 4 6" xfId="4429" xr:uid="{00000000-0005-0000-0000-00000C1E0000}"/>
    <cellStyle name="Total 3 5" xfId="121" xr:uid="{00000000-0005-0000-0000-00000D1E0000}"/>
    <cellStyle name="Total 3 5 2" xfId="644" xr:uid="{00000000-0005-0000-0000-00000E1E0000}"/>
    <cellStyle name="Total 3 5 2 2" xfId="1688" xr:uid="{00000000-0005-0000-0000-00000F1E0000}"/>
    <cellStyle name="Total 3 5 2 2 2" xfId="5905" xr:uid="{00000000-0005-0000-0000-0000101E0000}"/>
    <cellStyle name="Total 3 5 2 3" xfId="2730" xr:uid="{00000000-0005-0000-0000-0000111E0000}"/>
    <cellStyle name="Total 3 5 2 3 2" xfId="6947" xr:uid="{00000000-0005-0000-0000-0000121E0000}"/>
    <cellStyle name="Total 3 5 2 4" xfId="3772" xr:uid="{00000000-0005-0000-0000-0000131E0000}"/>
    <cellStyle name="Total 3 5 2 4 2" xfId="7989" xr:uid="{00000000-0005-0000-0000-0000141E0000}"/>
    <cellStyle name="Total 3 5 2 5" xfId="4814" xr:uid="{00000000-0005-0000-0000-0000151E0000}"/>
    <cellStyle name="Total 3 5 3" xfId="1167" xr:uid="{00000000-0005-0000-0000-0000161E0000}"/>
    <cellStyle name="Total 3 5 3 2" xfId="5384" xr:uid="{00000000-0005-0000-0000-0000171E0000}"/>
    <cellStyle name="Total 3 5 4" xfId="2209" xr:uid="{00000000-0005-0000-0000-0000181E0000}"/>
    <cellStyle name="Total 3 5 4 2" xfId="6426" xr:uid="{00000000-0005-0000-0000-0000191E0000}"/>
    <cellStyle name="Total 3 5 5" xfId="3251" xr:uid="{00000000-0005-0000-0000-00001A1E0000}"/>
    <cellStyle name="Total 3 5 5 2" xfId="7468" xr:uid="{00000000-0005-0000-0000-00001B1E0000}"/>
    <cellStyle name="Total 3 5 6" xfId="4293" xr:uid="{00000000-0005-0000-0000-00001C1E0000}"/>
    <cellStyle name="Total 3 6" xfId="385" xr:uid="{00000000-0005-0000-0000-00001D1E0000}"/>
    <cellStyle name="Total 3 6 2" xfId="897" xr:uid="{00000000-0005-0000-0000-00001E1E0000}"/>
    <cellStyle name="Total 3 6 2 2" xfId="1941" xr:uid="{00000000-0005-0000-0000-00001F1E0000}"/>
    <cellStyle name="Total 3 6 2 2 2" xfId="6158" xr:uid="{00000000-0005-0000-0000-0000201E0000}"/>
    <cellStyle name="Total 3 6 2 3" xfId="2983" xr:uid="{00000000-0005-0000-0000-0000211E0000}"/>
    <cellStyle name="Total 3 6 2 3 2" xfId="7200" xr:uid="{00000000-0005-0000-0000-0000221E0000}"/>
    <cellStyle name="Total 3 6 2 4" xfId="4025" xr:uid="{00000000-0005-0000-0000-0000231E0000}"/>
    <cellStyle name="Total 3 6 2 4 2" xfId="8242" xr:uid="{00000000-0005-0000-0000-0000241E0000}"/>
    <cellStyle name="Total 3 6 2 5" xfId="5067" xr:uid="{00000000-0005-0000-0000-0000251E0000}"/>
    <cellStyle name="Total 3 6 3" xfId="1430" xr:uid="{00000000-0005-0000-0000-0000261E0000}"/>
    <cellStyle name="Total 3 6 3 2" xfId="5647" xr:uid="{00000000-0005-0000-0000-0000271E0000}"/>
    <cellStyle name="Total 3 6 4" xfId="2472" xr:uid="{00000000-0005-0000-0000-0000281E0000}"/>
    <cellStyle name="Total 3 6 4 2" xfId="6689" xr:uid="{00000000-0005-0000-0000-0000291E0000}"/>
    <cellStyle name="Total 3 6 5" xfId="3514" xr:uid="{00000000-0005-0000-0000-00002A1E0000}"/>
    <cellStyle name="Total 3 6 5 2" xfId="7731" xr:uid="{00000000-0005-0000-0000-00002B1E0000}"/>
    <cellStyle name="Total 3 6 6" xfId="4556" xr:uid="{00000000-0005-0000-0000-00002C1E0000}"/>
    <cellStyle name="Total 3 7" xfId="450" xr:uid="{00000000-0005-0000-0000-00002D1E0000}"/>
    <cellStyle name="Total 3 7 2" xfId="944" xr:uid="{00000000-0005-0000-0000-00002E1E0000}"/>
    <cellStyle name="Total 3 7 2 2" xfId="1988" xr:uid="{00000000-0005-0000-0000-00002F1E0000}"/>
    <cellStyle name="Total 3 7 2 2 2" xfId="6205" xr:uid="{00000000-0005-0000-0000-0000301E0000}"/>
    <cellStyle name="Total 3 7 2 3" xfId="3030" xr:uid="{00000000-0005-0000-0000-0000311E0000}"/>
    <cellStyle name="Total 3 7 2 3 2" xfId="7247" xr:uid="{00000000-0005-0000-0000-0000321E0000}"/>
    <cellStyle name="Total 3 7 2 4" xfId="4072" xr:uid="{00000000-0005-0000-0000-0000331E0000}"/>
    <cellStyle name="Total 3 7 2 4 2" xfId="8289" xr:uid="{00000000-0005-0000-0000-0000341E0000}"/>
    <cellStyle name="Total 3 7 2 5" xfId="5114" xr:uid="{00000000-0005-0000-0000-0000351E0000}"/>
    <cellStyle name="Total 3 7 3" xfId="1494" xr:uid="{00000000-0005-0000-0000-0000361E0000}"/>
    <cellStyle name="Total 3 7 3 2" xfId="5711" xr:uid="{00000000-0005-0000-0000-0000371E0000}"/>
    <cellStyle name="Total 3 7 4" xfId="2536" xr:uid="{00000000-0005-0000-0000-0000381E0000}"/>
    <cellStyle name="Total 3 7 4 2" xfId="6753" xr:uid="{00000000-0005-0000-0000-0000391E0000}"/>
    <cellStyle name="Total 3 7 5" xfId="3578" xr:uid="{00000000-0005-0000-0000-00003A1E0000}"/>
    <cellStyle name="Total 3 7 5 2" xfId="7795" xr:uid="{00000000-0005-0000-0000-00003B1E0000}"/>
    <cellStyle name="Total 3 7 6" xfId="4620" xr:uid="{00000000-0005-0000-0000-00003C1E0000}"/>
    <cellStyle name="Total 3 8" xfId="487" xr:uid="{00000000-0005-0000-0000-00003D1E0000}"/>
    <cellStyle name="Total 3 8 2" xfId="977" xr:uid="{00000000-0005-0000-0000-00003E1E0000}"/>
    <cellStyle name="Total 3 8 2 2" xfId="2021" xr:uid="{00000000-0005-0000-0000-00003F1E0000}"/>
    <cellStyle name="Total 3 8 2 2 2" xfId="6238" xr:uid="{00000000-0005-0000-0000-0000401E0000}"/>
    <cellStyle name="Total 3 8 2 3" xfId="3063" xr:uid="{00000000-0005-0000-0000-0000411E0000}"/>
    <cellStyle name="Total 3 8 2 3 2" xfId="7280" xr:uid="{00000000-0005-0000-0000-0000421E0000}"/>
    <cellStyle name="Total 3 8 2 4" xfId="4105" xr:uid="{00000000-0005-0000-0000-0000431E0000}"/>
    <cellStyle name="Total 3 8 2 4 2" xfId="8322" xr:uid="{00000000-0005-0000-0000-0000441E0000}"/>
    <cellStyle name="Total 3 8 2 5" xfId="5147" xr:uid="{00000000-0005-0000-0000-0000451E0000}"/>
    <cellStyle name="Total 3 8 3" xfId="1531" xr:uid="{00000000-0005-0000-0000-0000461E0000}"/>
    <cellStyle name="Total 3 8 3 2" xfId="5748" xr:uid="{00000000-0005-0000-0000-0000471E0000}"/>
    <cellStyle name="Total 3 8 4" xfId="2573" xr:uid="{00000000-0005-0000-0000-0000481E0000}"/>
    <cellStyle name="Total 3 8 4 2" xfId="6790" xr:uid="{00000000-0005-0000-0000-0000491E0000}"/>
    <cellStyle name="Total 3 8 5" xfId="3615" xr:uid="{00000000-0005-0000-0000-00004A1E0000}"/>
    <cellStyle name="Total 3 8 5 2" xfId="7832" xr:uid="{00000000-0005-0000-0000-00004B1E0000}"/>
    <cellStyle name="Total 3 8 6" xfId="4657" xr:uid="{00000000-0005-0000-0000-00004C1E0000}"/>
    <cellStyle name="Total 3 9" xfId="452" xr:uid="{00000000-0005-0000-0000-00004D1E0000}"/>
    <cellStyle name="Total 3 9 2" xfId="946" xr:uid="{00000000-0005-0000-0000-00004E1E0000}"/>
    <cellStyle name="Total 3 9 2 2" xfId="1990" xr:uid="{00000000-0005-0000-0000-00004F1E0000}"/>
    <cellStyle name="Total 3 9 2 2 2" xfId="6207" xr:uid="{00000000-0005-0000-0000-0000501E0000}"/>
    <cellStyle name="Total 3 9 2 3" xfId="3032" xr:uid="{00000000-0005-0000-0000-0000511E0000}"/>
    <cellStyle name="Total 3 9 2 3 2" xfId="7249" xr:uid="{00000000-0005-0000-0000-0000521E0000}"/>
    <cellStyle name="Total 3 9 2 4" xfId="4074" xr:uid="{00000000-0005-0000-0000-0000531E0000}"/>
    <cellStyle name="Total 3 9 2 4 2" xfId="8291" xr:uid="{00000000-0005-0000-0000-0000541E0000}"/>
    <cellStyle name="Total 3 9 2 5" xfId="5116" xr:uid="{00000000-0005-0000-0000-0000551E0000}"/>
    <cellStyle name="Total 3 9 3" xfId="1496" xr:uid="{00000000-0005-0000-0000-0000561E0000}"/>
    <cellStyle name="Total 3 9 3 2" xfId="5713" xr:uid="{00000000-0005-0000-0000-0000571E0000}"/>
    <cellStyle name="Total 3 9 4" xfId="2538" xr:uid="{00000000-0005-0000-0000-0000581E0000}"/>
    <cellStyle name="Total 3 9 4 2" xfId="6755" xr:uid="{00000000-0005-0000-0000-0000591E0000}"/>
    <cellStyle name="Total 3 9 5" xfId="3580" xr:uid="{00000000-0005-0000-0000-00005A1E0000}"/>
    <cellStyle name="Total 3 9 5 2" xfId="7797" xr:uid="{00000000-0005-0000-0000-00005B1E0000}"/>
    <cellStyle name="Total 3 9 6" xfId="4622" xr:uid="{00000000-0005-0000-0000-00005C1E0000}"/>
    <cellStyle name="Total 4" xfId="79" xr:uid="{00000000-0005-0000-0000-00005D1E0000}"/>
    <cellStyle name="Total 4 10" xfId="603" xr:uid="{00000000-0005-0000-0000-00005E1E0000}"/>
    <cellStyle name="Total 4 10 2" xfId="1647" xr:uid="{00000000-0005-0000-0000-00005F1E0000}"/>
    <cellStyle name="Total 4 10 2 2" xfId="5864" xr:uid="{00000000-0005-0000-0000-0000601E0000}"/>
    <cellStyle name="Total 4 10 3" xfId="2689" xr:uid="{00000000-0005-0000-0000-0000611E0000}"/>
    <cellStyle name="Total 4 10 3 2" xfId="6906" xr:uid="{00000000-0005-0000-0000-0000621E0000}"/>
    <cellStyle name="Total 4 10 4" xfId="3731" xr:uid="{00000000-0005-0000-0000-0000631E0000}"/>
    <cellStyle name="Total 4 10 4 2" xfId="7948" xr:uid="{00000000-0005-0000-0000-0000641E0000}"/>
    <cellStyle name="Total 4 10 5" xfId="4773" xr:uid="{00000000-0005-0000-0000-0000651E0000}"/>
    <cellStyle name="Total 4 11" xfId="574" xr:uid="{00000000-0005-0000-0000-0000661E0000}"/>
    <cellStyle name="Total 4 11 2" xfId="1618" xr:uid="{00000000-0005-0000-0000-0000671E0000}"/>
    <cellStyle name="Total 4 11 2 2" xfId="5835" xr:uid="{00000000-0005-0000-0000-0000681E0000}"/>
    <cellStyle name="Total 4 11 3" xfId="2660" xr:uid="{00000000-0005-0000-0000-0000691E0000}"/>
    <cellStyle name="Total 4 11 3 2" xfId="6877" xr:uid="{00000000-0005-0000-0000-00006A1E0000}"/>
    <cellStyle name="Total 4 11 4" xfId="3702" xr:uid="{00000000-0005-0000-0000-00006B1E0000}"/>
    <cellStyle name="Total 4 11 4 2" xfId="7919" xr:uid="{00000000-0005-0000-0000-00006C1E0000}"/>
    <cellStyle name="Total 4 11 5" xfId="4744" xr:uid="{00000000-0005-0000-0000-00006D1E0000}"/>
    <cellStyle name="Total 4 12" xfId="1072" xr:uid="{00000000-0005-0000-0000-00006E1E0000}"/>
    <cellStyle name="Total 4 12 2" xfId="2116" xr:uid="{00000000-0005-0000-0000-00006F1E0000}"/>
    <cellStyle name="Total 4 12 2 2" xfId="6333" xr:uid="{00000000-0005-0000-0000-0000701E0000}"/>
    <cellStyle name="Total 4 12 3" xfId="3158" xr:uid="{00000000-0005-0000-0000-0000711E0000}"/>
    <cellStyle name="Total 4 12 3 2" xfId="7375" xr:uid="{00000000-0005-0000-0000-0000721E0000}"/>
    <cellStyle name="Total 4 12 4" xfId="4200" xr:uid="{00000000-0005-0000-0000-0000731E0000}"/>
    <cellStyle name="Total 4 12 4 2" xfId="8417" xr:uid="{00000000-0005-0000-0000-0000741E0000}"/>
    <cellStyle name="Total 4 12 5" xfId="5242" xr:uid="{00000000-0005-0000-0000-0000751E0000}"/>
    <cellStyle name="Total 4 13" xfId="1126" xr:uid="{00000000-0005-0000-0000-0000761E0000}"/>
    <cellStyle name="Total 4 13 2" xfId="5343" xr:uid="{00000000-0005-0000-0000-0000771E0000}"/>
    <cellStyle name="Total 4 14" xfId="2168" xr:uid="{00000000-0005-0000-0000-0000781E0000}"/>
    <cellStyle name="Total 4 14 2" xfId="6385" xr:uid="{00000000-0005-0000-0000-0000791E0000}"/>
    <cellStyle name="Total 4 15" xfId="3210" xr:uid="{00000000-0005-0000-0000-00007A1E0000}"/>
    <cellStyle name="Total 4 15 2" xfId="7427" xr:uid="{00000000-0005-0000-0000-00007B1E0000}"/>
    <cellStyle name="Total 4 16" xfId="4252" xr:uid="{00000000-0005-0000-0000-00007C1E0000}"/>
    <cellStyle name="Total 4 2" xfId="176" xr:uid="{00000000-0005-0000-0000-00007D1E0000}"/>
    <cellStyle name="Total 4 2 2" xfId="698" xr:uid="{00000000-0005-0000-0000-00007E1E0000}"/>
    <cellStyle name="Total 4 2 2 2" xfId="1742" xr:uid="{00000000-0005-0000-0000-00007F1E0000}"/>
    <cellStyle name="Total 4 2 2 2 2" xfId="5959" xr:uid="{00000000-0005-0000-0000-0000801E0000}"/>
    <cellStyle name="Total 4 2 2 3" xfId="2784" xr:uid="{00000000-0005-0000-0000-0000811E0000}"/>
    <cellStyle name="Total 4 2 2 3 2" xfId="7001" xr:uid="{00000000-0005-0000-0000-0000821E0000}"/>
    <cellStyle name="Total 4 2 2 4" xfId="3826" xr:uid="{00000000-0005-0000-0000-0000831E0000}"/>
    <cellStyle name="Total 4 2 2 4 2" xfId="8043" xr:uid="{00000000-0005-0000-0000-0000841E0000}"/>
    <cellStyle name="Total 4 2 2 5" xfId="4868" xr:uid="{00000000-0005-0000-0000-0000851E0000}"/>
    <cellStyle name="Total 4 2 3" xfId="1221" xr:uid="{00000000-0005-0000-0000-0000861E0000}"/>
    <cellStyle name="Total 4 2 3 2" xfId="5438" xr:uid="{00000000-0005-0000-0000-0000871E0000}"/>
    <cellStyle name="Total 4 2 4" xfId="2263" xr:uid="{00000000-0005-0000-0000-0000881E0000}"/>
    <cellStyle name="Total 4 2 4 2" xfId="6480" xr:uid="{00000000-0005-0000-0000-0000891E0000}"/>
    <cellStyle name="Total 4 2 5" xfId="3305" xr:uid="{00000000-0005-0000-0000-00008A1E0000}"/>
    <cellStyle name="Total 4 2 5 2" xfId="7522" xr:uid="{00000000-0005-0000-0000-00008B1E0000}"/>
    <cellStyle name="Total 4 2 6" xfId="4347" xr:uid="{00000000-0005-0000-0000-00008C1E0000}"/>
    <cellStyle name="Total 4 3" xfId="101" xr:uid="{00000000-0005-0000-0000-00008D1E0000}"/>
    <cellStyle name="Total 4 3 2" xfId="624" xr:uid="{00000000-0005-0000-0000-00008E1E0000}"/>
    <cellStyle name="Total 4 3 2 2" xfId="1668" xr:uid="{00000000-0005-0000-0000-00008F1E0000}"/>
    <cellStyle name="Total 4 3 2 2 2" xfId="5885" xr:uid="{00000000-0005-0000-0000-0000901E0000}"/>
    <cellStyle name="Total 4 3 2 3" xfId="2710" xr:uid="{00000000-0005-0000-0000-0000911E0000}"/>
    <cellStyle name="Total 4 3 2 3 2" xfId="6927" xr:uid="{00000000-0005-0000-0000-0000921E0000}"/>
    <cellStyle name="Total 4 3 2 4" xfId="3752" xr:uid="{00000000-0005-0000-0000-0000931E0000}"/>
    <cellStyle name="Total 4 3 2 4 2" xfId="7969" xr:uid="{00000000-0005-0000-0000-0000941E0000}"/>
    <cellStyle name="Total 4 3 2 5" xfId="4794" xr:uid="{00000000-0005-0000-0000-0000951E0000}"/>
    <cellStyle name="Total 4 3 3" xfId="1147" xr:uid="{00000000-0005-0000-0000-0000961E0000}"/>
    <cellStyle name="Total 4 3 3 2" xfId="5364" xr:uid="{00000000-0005-0000-0000-0000971E0000}"/>
    <cellStyle name="Total 4 3 4" xfId="2189" xr:uid="{00000000-0005-0000-0000-0000981E0000}"/>
    <cellStyle name="Total 4 3 4 2" xfId="6406" xr:uid="{00000000-0005-0000-0000-0000991E0000}"/>
    <cellStyle name="Total 4 3 5" xfId="3231" xr:uid="{00000000-0005-0000-0000-00009A1E0000}"/>
    <cellStyle name="Total 4 3 5 2" xfId="7448" xr:uid="{00000000-0005-0000-0000-00009B1E0000}"/>
    <cellStyle name="Total 4 3 6" xfId="4273" xr:uid="{00000000-0005-0000-0000-00009C1E0000}"/>
    <cellStyle name="Total 4 4" xfId="262" xr:uid="{00000000-0005-0000-0000-00009D1E0000}"/>
    <cellStyle name="Total 4 4 2" xfId="784" xr:uid="{00000000-0005-0000-0000-00009E1E0000}"/>
    <cellStyle name="Total 4 4 2 2" xfId="1828" xr:uid="{00000000-0005-0000-0000-00009F1E0000}"/>
    <cellStyle name="Total 4 4 2 2 2" xfId="6045" xr:uid="{00000000-0005-0000-0000-0000A01E0000}"/>
    <cellStyle name="Total 4 4 2 3" xfId="2870" xr:uid="{00000000-0005-0000-0000-0000A11E0000}"/>
    <cellStyle name="Total 4 4 2 3 2" xfId="7087" xr:uid="{00000000-0005-0000-0000-0000A21E0000}"/>
    <cellStyle name="Total 4 4 2 4" xfId="3912" xr:uid="{00000000-0005-0000-0000-0000A31E0000}"/>
    <cellStyle name="Total 4 4 2 4 2" xfId="8129" xr:uid="{00000000-0005-0000-0000-0000A41E0000}"/>
    <cellStyle name="Total 4 4 2 5" xfId="4954" xr:uid="{00000000-0005-0000-0000-0000A51E0000}"/>
    <cellStyle name="Total 4 4 3" xfId="1307" xr:uid="{00000000-0005-0000-0000-0000A61E0000}"/>
    <cellStyle name="Total 4 4 3 2" xfId="5524" xr:uid="{00000000-0005-0000-0000-0000A71E0000}"/>
    <cellStyle name="Total 4 4 4" xfId="2349" xr:uid="{00000000-0005-0000-0000-0000A81E0000}"/>
    <cellStyle name="Total 4 4 4 2" xfId="6566" xr:uid="{00000000-0005-0000-0000-0000A91E0000}"/>
    <cellStyle name="Total 4 4 5" xfId="3391" xr:uid="{00000000-0005-0000-0000-0000AA1E0000}"/>
    <cellStyle name="Total 4 4 5 2" xfId="7608" xr:uid="{00000000-0005-0000-0000-0000AB1E0000}"/>
    <cellStyle name="Total 4 4 6" xfId="4433" xr:uid="{00000000-0005-0000-0000-0000AC1E0000}"/>
    <cellStyle name="Total 4 5" xfId="132" xr:uid="{00000000-0005-0000-0000-0000AD1E0000}"/>
    <cellStyle name="Total 4 5 2" xfId="655" xr:uid="{00000000-0005-0000-0000-0000AE1E0000}"/>
    <cellStyle name="Total 4 5 2 2" xfId="1699" xr:uid="{00000000-0005-0000-0000-0000AF1E0000}"/>
    <cellStyle name="Total 4 5 2 2 2" xfId="5916" xr:uid="{00000000-0005-0000-0000-0000B01E0000}"/>
    <cellStyle name="Total 4 5 2 3" xfId="2741" xr:uid="{00000000-0005-0000-0000-0000B11E0000}"/>
    <cellStyle name="Total 4 5 2 3 2" xfId="6958" xr:uid="{00000000-0005-0000-0000-0000B21E0000}"/>
    <cellStyle name="Total 4 5 2 4" xfId="3783" xr:uid="{00000000-0005-0000-0000-0000B31E0000}"/>
    <cellStyle name="Total 4 5 2 4 2" xfId="8000" xr:uid="{00000000-0005-0000-0000-0000B41E0000}"/>
    <cellStyle name="Total 4 5 2 5" xfId="4825" xr:uid="{00000000-0005-0000-0000-0000B51E0000}"/>
    <cellStyle name="Total 4 5 3" xfId="1178" xr:uid="{00000000-0005-0000-0000-0000B61E0000}"/>
    <cellStyle name="Total 4 5 3 2" xfId="5395" xr:uid="{00000000-0005-0000-0000-0000B71E0000}"/>
    <cellStyle name="Total 4 5 4" xfId="2220" xr:uid="{00000000-0005-0000-0000-0000B81E0000}"/>
    <cellStyle name="Total 4 5 4 2" xfId="6437" xr:uid="{00000000-0005-0000-0000-0000B91E0000}"/>
    <cellStyle name="Total 4 5 5" xfId="3262" xr:uid="{00000000-0005-0000-0000-0000BA1E0000}"/>
    <cellStyle name="Total 4 5 5 2" xfId="7479" xr:uid="{00000000-0005-0000-0000-0000BB1E0000}"/>
    <cellStyle name="Total 4 5 6" xfId="4304" xr:uid="{00000000-0005-0000-0000-0000BC1E0000}"/>
    <cellStyle name="Total 4 6" xfId="392" xr:uid="{00000000-0005-0000-0000-0000BD1E0000}"/>
    <cellStyle name="Total 4 6 2" xfId="901" xr:uid="{00000000-0005-0000-0000-0000BE1E0000}"/>
    <cellStyle name="Total 4 6 2 2" xfId="1945" xr:uid="{00000000-0005-0000-0000-0000BF1E0000}"/>
    <cellStyle name="Total 4 6 2 2 2" xfId="6162" xr:uid="{00000000-0005-0000-0000-0000C01E0000}"/>
    <cellStyle name="Total 4 6 2 3" xfId="2987" xr:uid="{00000000-0005-0000-0000-0000C11E0000}"/>
    <cellStyle name="Total 4 6 2 3 2" xfId="7204" xr:uid="{00000000-0005-0000-0000-0000C21E0000}"/>
    <cellStyle name="Total 4 6 2 4" xfId="4029" xr:uid="{00000000-0005-0000-0000-0000C31E0000}"/>
    <cellStyle name="Total 4 6 2 4 2" xfId="8246" xr:uid="{00000000-0005-0000-0000-0000C41E0000}"/>
    <cellStyle name="Total 4 6 2 5" xfId="5071" xr:uid="{00000000-0005-0000-0000-0000C51E0000}"/>
    <cellStyle name="Total 4 6 3" xfId="1437" xr:uid="{00000000-0005-0000-0000-0000C61E0000}"/>
    <cellStyle name="Total 4 6 3 2" xfId="5654" xr:uid="{00000000-0005-0000-0000-0000C71E0000}"/>
    <cellStyle name="Total 4 6 4" xfId="2479" xr:uid="{00000000-0005-0000-0000-0000C81E0000}"/>
    <cellStyle name="Total 4 6 4 2" xfId="6696" xr:uid="{00000000-0005-0000-0000-0000C91E0000}"/>
    <cellStyle name="Total 4 6 5" xfId="3521" xr:uid="{00000000-0005-0000-0000-0000CA1E0000}"/>
    <cellStyle name="Total 4 6 5 2" xfId="7738" xr:uid="{00000000-0005-0000-0000-0000CB1E0000}"/>
    <cellStyle name="Total 4 6 6" xfId="4563" xr:uid="{00000000-0005-0000-0000-0000CC1E0000}"/>
    <cellStyle name="Total 4 7" xfId="336" xr:uid="{00000000-0005-0000-0000-0000CD1E0000}"/>
    <cellStyle name="Total 4 7 2" xfId="854" xr:uid="{00000000-0005-0000-0000-0000CE1E0000}"/>
    <cellStyle name="Total 4 7 2 2" xfId="1898" xr:uid="{00000000-0005-0000-0000-0000CF1E0000}"/>
    <cellStyle name="Total 4 7 2 2 2" xfId="6115" xr:uid="{00000000-0005-0000-0000-0000D01E0000}"/>
    <cellStyle name="Total 4 7 2 3" xfId="2940" xr:uid="{00000000-0005-0000-0000-0000D11E0000}"/>
    <cellStyle name="Total 4 7 2 3 2" xfId="7157" xr:uid="{00000000-0005-0000-0000-0000D21E0000}"/>
    <cellStyle name="Total 4 7 2 4" xfId="3982" xr:uid="{00000000-0005-0000-0000-0000D31E0000}"/>
    <cellStyle name="Total 4 7 2 4 2" xfId="8199" xr:uid="{00000000-0005-0000-0000-0000D41E0000}"/>
    <cellStyle name="Total 4 7 2 5" xfId="5024" xr:uid="{00000000-0005-0000-0000-0000D51E0000}"/>
    <cellStyle name="Total 4 7 3" xfId="1381" xr:uid="{00000000-0005-0000-0000-0000D61E0000}"/>
    <cellStyle name="Total 4 7 3 2" xfId="5598" xr:uid="{00000000-0005-0000-0000-0000D71E0000}"/>
    <cellStyle name="Total 4 7 4" xfId="2423" xr:uid="{00000000-0005-0000-0000-0000D81E0000}"/>
    <cellStyle name="Total 4 7 4 2" xfId="6640" xr:uid="{00000000-0005-0000-0000-0000D91E0000}"/>
    <cellStyle name="Total 4 7 5" xfId="3465" xr:uid="{00000000-0005-0000-0000-0000DA1E0000}"/>
    <cellStyle name="Total 4 7 5 2" xfId="7682" xr:uid="{00000000-0005-0000-0000-0000DB1E0000}"/>
    <cellStyle name="Total 4 7 6" xfId="4507" xr:uid="{00000000-0005-0000-0000-0000DC1E0000}"/>
    <cellStyle name="Total 4 8" xfId="493" xr:uid="{00000000-0005-0000-0000-0000DD1E0000}"/>
    <cellStyle name="Total 4 8 2" xfId="983" xr:uid="{00000000-0005-0000-0000-0000DE1E0000}"/>
    <cellStyle name="Total 4 8 2 2" xfId="2027" xr:uid="{00000000-0005-0000-0000-0000DF1E0000}"/>
    <cellStyle name="Total 4 8 2 2 2" xfId="6244" xr:uid="{00000000-0005-0000-0000-0000E01E0000}"/>
    <cellStyle name="Total 4 8 2 3" xfId="3069" xr:uid="{00000000-0005-0000-0000-0000E11E0000}"/>
    <cellStyle name="Total 4 8 2 3 2" xfId="7286" xr:uid="{00000000-0005-0000-0000-0000E21E0000}"/>
    <cellStyle name="Total 4 8 2 4" xfId="4111" xr:uid="{00000000-0005-0000-0000-0000E31E0000}"/>
    <cellStyle name="Total 4 8 2 4 2" xfId="8328" xr:uid="{00000000-0005-0000-0000-0000E41E0000}"/>
    <cellStyle name="Total 4 8 2 5" xfId="5153" xr:uid="{00000000-0005-0000-0000-0000E51E0000}"/>
    <cellStyle name="Total 4 8 3" xfId="1537" xr:uid="{00000000-0005-0000-0000-0000E61E0000}"/>
    <cellStyle name="Total 4 8 3 2" xfId="5754" xr:uid="{00000000-0005-0000-0000-0000E71E0000}"/>
    <cellStyle name="Total 4 8 4" xfId="2579" xr:uid="{00000000-0005-0000-0000-0000E81E0000}"/>
    <cellStyle name="Total 4 8 4 2" xfId="6796" xr:uid="{00000000-0005-0000-0000-0000E91E0000}"/>
    <cellStyle name="Total 4 8 5" xfId="3621" xr:uid="{00000000-0005-0000-0000-0000EA1E0000}"/>
    <cellStyle name="Total 4 8 5 2" xfId="7838" xr:uid="{00000000-0005-0000-0000-0000EB1E0000}"/>
    <cellStyle name="Total 4 8 6" xfId="4663" xr:uid="{00000000-0005-0000-0000-0000EC1E0000}"/>
    <cellStyle name="Total 4 9" xfId="433" xr:uid="{00000000-0005-0000-0000-0000ED1E0000}"/>
    <cellStyle name="Total 4 9 2" xfId="933" xr:uid="{00000000-0005-0000-0000-0000EE1E0000}"/>
    <cellStyle name="Total 4 9 2 2" xfId="1977" xr:uid="{00000000-0005-0000-0000-0000EF1E0000}"/>
    <cellStyle name="Total 4 9 2 2 2" xfId="6194" xr:uid="{00000000-0005-0000-0000-0000F01E0000}"/>
    <cellStyle name="Total 4 9 2 3" xfId="3019" xr:uid="{00000000-0005-0000-0000-0000F11E0000}"/>
    <cellStyle name="Total 4 9 2 3 2" xfId="7236" xr:uid="{00000000-0005-0000-0000-0000F21E0000}"/>
    <cellStyle name="Total 4 9 2 4" xfId="4061" xr:uid="{00000000-0005-0000-0000-0000F31E0000}"/>
    <cellStyle name="Total 4 9 2 4 2" xfId="8278" xr:uid="{00000000-0005-0000-0000-0000F41E0000}"/>
    <cellStyle name="Total 4 9 2 5" xfId="5103" xr:uid="{00000000-0005-0000-0000-0000F51E0000}"/>
    <cellStyle name="Total 4 9 3" xfId="1477" xr:uid="{00000000-0005-0000-0000-0000F61E0000}"/>
    <cellStyle name="Total 4 9 3 2" xfId="5694" xr:uid="{00000000-0005-0000-0000-0000F71E0000}"/>
    <cellStyle name="Total 4 9 4" xfId="2519" xr:uid="{00000000-0005-0000-0000-0000F81E0000}"/>
    <cellStyle name="Total 4 9 4 2" xfId="6736" xr:uid="{00000000-0005-0000-0000-0000F91E0000}"/>
    <cellStyle name="Total 4 9 5" xfId="3561" xr:uid="{00000000-0005-0000-0000-0000FA1E0000}"/>
    <cellStyle name="Total 4 9 5 2" xfId="7778" xr:uid="{00000000-0005-0000-0000-0000FB1E0000}"/>
    <cellStyle name="Total 4 9 6" xfId="4603" xr:uid="{00000000-0005-0000-0000-0000FC1E0000}"/>
    <cellStyle name="Total 5" xfId="58" xr:uid="{00000000-0005-0000-0000-0000FD1E0000}"/>
    <cellStyle name="Total 5 10" xfId="583" xr:uid="{00000000-0005-0000-0000-0000FE1E0000}"/>
    <cellStyle name="Total 5 10 2" xfId="1627" xr:uid="{00000000-0005-0000-0000-0000FF1E0000}"/>
    <cellStyle name="Total 5 10 2 2" xfId="5844" xr:uid="{00000000-0005-0000-0000-0000001F0000}"/>
    <cellStyle name="Total 5 10 3" xfId="2669" xr:uid="{00000000-0005-0000-0000-0000011F0000}"/>
    <cellStyle name="Total 5 10 3 2" xfId="6886" xr:uid="{00000000-0005-0000-0000-0000021F0000}"/>
    <cellStyle name="Total 5 10 4" xfId="3711" xr:uid="{00000000-0005-0000-0000-0000031F0000}"/>
    <cellStyle name="Total 5 10 4 2" xfId="7928" xr:uid="{00000000-0005-0000-0000-0000041F0000}"/>
    <cellStyle name="Total 5 10 5" xfId="4753" xr:uid="{00000000-0005-0000-0000-0000051F0000}"/>
    <cellStyle name="Total 5 11" xfId="442" xr:uid="{00000000-0005-0000-0000-0000061F0000}"/>
    <cellStyle name="Total 5 11 2" xfId="1486" xr:uid="{00000000-0005-0000-0000-0000071F0000}"/>
    <cellStyle name="Total 5 11 2 2" xfId="5703" xr:uid="{00000000-0005-0000-0000-0000081F0000}"/>
    <cellStyle name="Total 5 11 3" xfId="2528" xr:uid="{00000000-0005-0000-0000-0000091F0000}"/>
    <cellStyle name="Total 5 11 3 2" xfId="6745" xr:uid="{00000000-0005-0000-0000-00000A1F0000}"/>
    <cellStyle name="Total 5 11 4" xfId="3570" xr:uid="{00000000-0005-0000-0000-00000B1F0000}"/>
    <cellStyle name="Total 5 11 4 2" xfId="7787" xr:uid="{00000000-0005-0000-0000-00000C1F0000}"/>
    <cellStyle name="Total 5 11 5" xfId="4612" xr:uid="{00000000-0005-0000-0000-00000D1F0000}"/>
    <cellStyle name="Total 5 12" xfId="1052" xr:uid="{00000000-0005-0000-0000-00000E1F0000}"/>
    <cellStyle name="Total 5 12 2" xfId="2096" xr:uid="{00000000-0005-0000-0000-00000F1F0000}"/>
    <cellStyle name="Total 5 12 2 2" xfId="6313" xr:uid="{00000000-0005-0000-0000-0000101F0000}"/>
    <cellStyle name="Total 5 12 3" xfId="3138" xr:uid="{00000000-0005-0000-0000-0000111F0000}"/>
    <cellStyle name="Total 5 12 3 2" xfId="7355" xr:uid="{00000000-0005-0000-0000-0000121F0000}"/>
    <cellStyle name="Total 5 12 4" xfId="4180" xr:uid="{00000000-0005-0000-0000-0000131F0000}"/>
    <cellStyle name="Total 5 12 4 2" xfId="8397" xr:uid="{00000000-0005-0000-0000-0000141F0000}"/>
    <cellStyle name="Total 5 12 5" xfId="5222" xr:uid="{00000000-0005-0000-0000-0000151F0000}"/>
    <cellStyle name="Total 5 13" xfId="1106" xr:uid="{00000000-0005-0000-0000-0000161F0000}"/>
    <cellStyle name="Total 5 13 2" xfId="5323" xr:uid="{00000000-0005-0000-0000-0000171F0000}"/>
    <cellStyle name="Total 5 14" xfId="2148" xr:uid="{00000000-0005-0000-0000-0000181F0000}"/>
    <cellStyle name="Total 5 14 2" xfId="6365" xr:uid="{00000000-0005-0000-0000-0000191F0000}"/>
    <cellStyle name="Total 5 15" xfId="3190" xr:uid="{00000000-0005-0000-0000-00001A1F0000}"/>
    <cellStyle name="Total 5 15 2" xfId="7407" xr:uid="{00000000-0005-0000-0000-00001B1F0000}"/>
    <cellStyle name="Total 5 16" xfId="4232" xr:uid="{00000000-0005-0000-0000-00001C1F0000}"/>
    <cellStyle name="Total 5 2" xfId="156" xr:uid="{00000000-0005-0000-0000-00001D1F0000}"/>
    <cellStyle name="Total 5 2 2" xfId="678" xr:uid="{00000000-0005-0000-0000-00001E1F0000}"/>
    <cellStyle name="Total 5 2 2 2" xfId="1722" xr:uid="{00000000-0005-0000-0000-00001F1F0000}"/>
    <cellStyle name="Total 5 2 2 2 2" xfId="5939" xr:uid="{00000000-0005-0000-0000-0000201F0000}"/>
    <cellStyle name="Total 5 2 2 3" xfId="2764" xr:uid="{00000000-0005-0000-0000-0000211F0000}"/>
    <cellStyle name="Total 5 2 2 3 2" xfId="6981" xr:uid="{00000000-0005-0000-0000-0000221F0000}"/>
    <cellStyle name="Total 5 2 2 4" xfId="3806" xr:uid="{00000000-0005-0000-0000-0000231F0000}"/>
    <cellStyle name="Total 5 2 2 4 2" xfId="8023" xr:uid="{00000000-0005-0000-0000-0000241F0000}"/>
    <cellStyle name="Total 5 2 2 5" xfId="4848" xr:uid="{00000000-0005-0000-0000-0000251F0000}"/>
    <cellStyle name="Total 5 2 3" xfId="1201" xr:uid="{00000000-0005-0000-0000-0000261F0000}"/>
    <cellStyle name="Total 5 2 3 2" xfId="5418" xr:uid="{00000000-0005-0000-0000-0000271F0000}"/>
    <cellStyle name="Total 5 2 4" xfId="2243" xr:uid="{00000000-0005-0000-0000-0000281F0000}"/>
    <cellStyle name="Total 5 2 4 2" xfId="6460" xr:uid="{00000000-0005-0000-0000-0000291F0000}"/>
    <cellStyle name="Total 5 2 5" xfId="3285" xr:uid="{00000000-0005-0000-0000-00002A1F0000}"/>
    <cellStyle name="Total 5 2 5 2" xfId="7502" xr:uid="{00000000-0005-0000-0000-00002B1F0000}"/>
    <cellStyle name="Total 5 2 6" xfId="4327" xr:uid="{00000000-0005-0000-0000-00002C1F0000}"/>
    <cellStyle name="Total 5 3" xfId="136" xr:uid="{00000000-0005-0000-0000-00002D1F0000}"/>
    <cellStyle name="Total 5 3 2" xfId="659" xr:uid="{00000000-0005-0000-0000-00002E1F0000}"/>
    <cellStyle name="Total 5 3 2 2" xfId="1703" xr:uid="{00000000-0005-0000-0000-00002F1F0000}"/>
    <cellStyle name="Total 5 3 2 2 2" xfId="5920" xr:uid="{00000000-0005-0000-0000-0000301F0000}"/>
    <cellStyle name="Total 5 3 2 3" xfId="2745" xr:uid="{00000000-0005-0000-0000-0000311F0000}"/>
    <cellStyle name="Total 5 3 2 3 2" xfId="6962" xr:uid="{00000000-0005-0000-0000-0000321F0000}"/>
    <cellStyle name="Total 5 3 2 4" xfId="3787" xr:uid="{00000000-0005-0000-0000-0000331F0000}"/>
    <cellStyle name="Total 5 3 2 4 2" xfId="8004" xr:uid="{00000000-0005-0000-0000-0000341F0000}"/>
    <cellStyle name="Total 5 3 2 5" xfId="4829" xr:uid="{00000000-0005-0000-0000-0000351F0000}"/>
    <cellStyle name="Total 5 3 3" xfId="1182" xr:uid="{00000000-0005-0000-0000-0000361F0000}"/>
    <cellStyle name="Total 5 3 3 2" xfId="5399" xr:uid="{00000000-0005-0000-0000-0000371F0000}"/>
    <cellStyle name="Total 5 3 4" xfId="2224" xr:uid="{00000000-0005-0000-0000-0000381F0000}"/>
    <cellStyle name="Total 5 3 4 2" xfId="6441" xr:uid="{00000000-0005-0000-0000-0000391F0000}"/>
    <cellStyle name="Total 5 3 5" xfId="3266" xr:uid="{00000000-0005-0000-0000-00003A1F0000}"/>
    <cellStyle name="Total 5 3 5 2" xfId="7483" xr:uid="{00000000-0005-0000-0000-00003B1F0000}"/>
    <cellStyle name="Total 5 3 6" xfId="4308" xr:uid="{00000000-0005-0000-0000-00003C1F0000}"/>
    <cellStyle name="Total 5 4" xfId="245" xr:uid="{00000000-0005-0000-0000-00003D1F0000}"/>
    <cellStyle name="Total 5 4 2" xfId="767" xr:uid="{00000000-0005-0000-0000-00003E1F0000}"/>
    <cellStyle name="Total 5 4 2 2" xfId="1811" xr:uid="{00000000-0005-0000-0000-00003F1F0000}"/>
    <cellStyle name="Total 5 4 2 2 2" xfId="6028" xr:uid="{00000000-0005-0000-0000-0000401F0000}"/>
    <cellStyle name="Total 5 4 2 3" xfId="2853" xr:uid="{00000000-0005-0000-0000-0000411F0000}"/>
    <cellStyle name="Total 5 4 2 3 2" xfId="7070" xr:uid="{00000000-0005-0000-0000-0000421F0000}"/>
    <cellStyle name="Total 5 4 2 4" xfId="3895" xr:uid="{00000000-0005-0000-0000-0000431F0000}"/>
    <cellStyle name="Total 5 4 2 4 2" xfId="8112" xr:uid="{00000000-0005-0000-0000-0000441F0000}"/>
    <cellStyle name="Total 5 4 2 5" xfId="4937" xr:uid="{00000000-0005-0000-0000-0000451F0000}"/>
    <cellStyle name="Total 5 4 3" xfId="1290" xr:uid="{00000000-0005-0000-0000-0000461F0000}"/>
    <cellStyle name="Total 5 4 3 2" xfId="5507" xr:uid="{00000000-0005-0000-0000-0000471F0000}"/>
    <cellStyle name="Total 5 4 4" xfId="2332" xr:uid="{00000000-0005-0000-0000-0000481F0000}"/>
    <cellStyle name="Total 5 4 4 2" xfId="6549" xr:uid="{00000000-0005-0000-0000-0000491F0000}"/>
    <cellStyle name="Total 5 4 5" xfId="3374" xr:uid="{00000000-0005-0000-0000-00004A1F0000}"/>
    <cellStyle name="Total 5 4 5 2" xfId="7591" xr:uid="{00000000-0005-0000-0000-00004B1F0000}"/>
    <cellStyle name="Total 5 4 6" xfId="4416" xr:uid="{00000000-0005-0000-0000-00004C1F0000}"/>
    <cellStyle name="Total 5 5" xfId="279" xr:uid="{00000000-0005-0000-0000-00004D1F0000}"/>
    <cellStyle name="Total 5 5 2" xfId="801" xr:uid="{00000000-0005-0000-0000-00004E1F0000}"/>
    <cellStyle name="Total 5 5 2 2" xfId="1845" xr:uid="{00000000-0005-0000-0000-00004F1F0000}"/>
    <cellStyle name="Total 5 5 2 2 2" xfId="6062" xr:uid="{00000000-0005-0000-0000-0000501F0000}"/>
    <cellStyle name="Total 5 5 2 3" xfId="2887" xr:uid="{00000000-0005-0000-0000-0000511F0000}"/>
    <cellStyle name="Total 5 5 2 3 2" xfId="7104" xr:uid="{00000000-0005-0000-0000-0000521F0000}"/>
    <cellStyle name="Total 5 5 2 4" xfId="3929" xr:uid="{00000000-0005-0000-0000-0000531F0000}"/>
    <cellStyle name="Total 5 5 2 4 2" xfId="8146" xr:uid="{00000000-0005-0000-0000-0000541F0000}"/>
    <cellStyle name="Total 5 5 2 5" xfId="4971" xr:uid="{00000000-0005-0000-0000-0000551F0000}"/>
    <cellStyle name="Total 5 5 3" xfId="1324" xr:uid="{00000000-0005-0000-0000-0000561F0000}"/>
    <cellStyle name="Total 5 5 3 2" xfId="5541" xr:uid="{00000000-0005-0000-0000-0000571F0000}"/>
    <cellStyle name="Total 5 5 4" xfId="2366" xr:uid="{00000000-0005-0000-0000-0000581F0000}"/>
    <cellStyle name="Total 5 5 4 2" xfId="6583" xr:uid="{00000000-0005-0000-0000-0000591F0000}"/>
    <cellStyle name="Total 5 5 5" xfId="3408" xr:uid="{00000000-0005-0000-0000-00005A1F0000}"/>
    <cellStyle name="Total 5 5 5 2" xfId="7625" xr:uid="{00000000-0005-0000-0000-00005B1F0000}"/>
    <cellStyle name="Total 5 5 6" xfId="4450" xr:uid="{00000000-0005-0000-0000-00005C1F0000}"/>
    <cellStyle name="Total 5 6" xfId="372" xr:uid="{00000000-0005-0000-0000-00005D1F0000}"/>
    <cellStyle name="Total 5 6 2" xfId="884" xr:uid="{00000000-0005-0000-0000-00005E1F0000}"/>
    <cellStyle name="Total 5 6 2 2" xfId="1928" xr:uid="{00000000-0005-0000-0000-00005F1F0000}"/>
    <cellStyle name="Total 5 6 2 2 2" xfId="6145" xr:uid="{00000000-0005-0000-0000-0000601F0000}"/>
    <cellStyle name="Total 5 6 2 3" xfId="2970" xr:uid="{00000000-0005-0000-0000-0000611F0000}"/>
    <cellStyle name="Total 5 6 2 3 2" xfId="7187" xr:uid="{00000000-0005-0000-0000-0000621F0000}"/>
    <cellStyle name="Total 5 6 2 4" xfId="4012" xr:uid="{00000000-0005-0000-0000-0000631F0000}"/>
    <cellStyle name="Total 5 6 2 4 2" xfId="8229" xr:uid="{00000000-0005-0000-0000-0000641F0000}"/>
    <cellStyle name="Total 5 6 2 5" xfId="5054" xr:uid="{00000000-0005-0000-0000-0000651F0000}"/>
    <cellStyle name="Total 5 6 3" xfId="1417" xr:uid="{00000000-0005-0000-0000-0000661F0000}"/>
    <cellStyle name="Total 5 6 3 2" xfId="5634" xr:uid="{00000000-0005-0000-0000-0000671F0000}"/>
    <cellStyle name="Total 5 6 4" xfId="2459" xr:uid="{00000000-0005-0000-0000-0000681F0000}"/>
    <cellStyle name="Total 5 6 4 2" xfId="6676" xr:uid="{00000000-0005-0000-0000-0000691F0000}"/>
    <cellStyle name="Total 5 6 5" xfId="3501" xr:uid="{00000000-0005-0000-0000-00006A1F0000}"/>
    <cellStyle name="Total 5 6 5 2" xfId="7718" xr:uid="{00000000-0005-0000-0000-00006B1F0000}"/>
    <cellStyle name="Total 5 6 6" xfId="4543" xr:uid="{00000000-0005-0000-0000-00006C1F0000}"/>
    <cellStyle name="Total 5 7" xfId="327" xr:uid="{00000000-0005-0000-0000-00006D1F0000}"/>
    <cellStyle name="Total 5 7 2" xfId="845" xr:uid="{00000000-0005-0000-0000-00006E1F0000}"/>
    <cellStyle name="Total 5 7 2 2" xfId="1889" xr:uid="{00000000-0005-0000-0000-00006F1F0000}"/>
    <cellStyle name="Total 5 7 2 2 2" xfId="6106" xr:uid="{00000000-0005-0000-0000-0000701F0000}"/>
    <cellStyle name="Total 5 7 2 3" xfId="2931" xr:uid="{00000000-0005-0000-0000-0000711F0000}"/>
    <cellStyle name="Total 5 7 2 3 2" xfId="7148" xr:uid="{00000000-0005-0000-0000-0000721F0000}"/>
    <cellStyle name="Total 5 7 2 4" xfId="3973" xr:uid="{00000000-0005-0000-0000-0000731F0000}"/>
    <cellStyle name="Total 5 7 2 4 2" xfId="8190" xr:uid="{00000000-0005-0000-0000-0000741F0000}"/>
    <cellStyle name="Total 5 7 2 5" xfId="5015" xr:uid="{00000000-0005-0000-0000-0000751F0000}"/>
    <cellStyle name="Total 5 7 3" xfId="1372" xr:uid="{00000000-0005-0000-0000-0000761F0000}"/>
    <cellStyle name="Total 5 7 3 2" xfId="5589" xr:uid="{00000000-0005-0000-0000-0000771F0000}"/>
    <cellStyle name="Total 5 7 4" xfId="2414" xr:uid="{00000000-0005-0000-0000-0000781F0000}"/>
    <cellStyle name="Total 5 7 4 2" xfId="6631" xr:uid="{00000000-0005-0000-0000-0000791F0000}"/>
    <cellStyle name="Total 5 7 5" xfId="3456" xr:uid="{00000000-0005-0000-0000-00007A1F0000}"/>
    <cellStyle name="Total 5 7 5 2" xfId="7673" xr:uid="{00000000-0005-0000-0000-00007B1F0000}"/>
    <cellStyle name="Total 5 7 6" xfId="4498" xr:uid="{00000000-0005-0000-0000-00007C1F0000}"/>
    <cellStyle name="Total 5 8" xfId="474" xr:uid="{00000000-0005-0000-0000-00007D1F0000}"/>
    <cellStyle name="Total 5 8 2" xfId="964" xr:uid="{00000000-0005-0000-0000-00007E1F0000}"/>
    <cellStyle name="Total 5 8 2 2" xfId="2008" xr:uid="{00000000-0005-0000-0000-00007F1F0000}"/>
    <cellStyle name="Total 5 8 2 2 2" xfId="6225" xr:uid="{00000000-0005-0000-0000-0000801F0000}"/>
    <cellStyle name="Total 5 8 2 3" xfId="3050" xr:uid="{00000000-0005-0000-0000-0000811F0000}"/>
    <cellStyle name="Total 5 8 2 3 2" xfId="7267" xr:uid="{00000000-0005-0000-0000-0000821F0000}"/>
    <cellStyle name="Total 5 8 2 4" xfId="4092" xr:uid="{00000000-0005-0000-0000-0000831F0000}"/>
    <cellStyle name="Total 5 8 2 4 2" xfId="8309" xr:uid="{00000000-0005-0000-0000-0000841F0000}"/>
    <cellStyle name="Total 5 8 2 5" xfId="5134" xr:uid="{00000000-0005-0000-0000-0000851F0000}"/>
    <cellStyle name="Total 5 8 3" xfId="1518" xr:uid="{00000000-0005-0000-0000-0000861F0000}"/>
    <cellStyle name="Total 5 8 3 2" xfId="5735" xr:uid="{00000000-0005-0000-0000-0000871F0000}"/>
    <cellStyle name="Total 5 8 4" xfId="2560" xr:uid="{00000000-0005-0000-0000-0000881F0000}"/>
    <cellStyle name="Total 5 8 4 2" xfId="6777" xr:uid="{00000000-0005-0000-0000-0000891F0000}"/>
    <cellStyle name="Total 5 8 5" xfId="3602" xr:uid="{00000000-0005-0000-0000-00008A1F0000}"/>
    <cellStyle name="Total 5 8 5 2" xfId="7819" xr:uid="{00000000-0005-0000-0000-00008B1F0000}"/>
    <cellStyle name="Total 5 8 6" xfId="4644" xr:uid="{00000000-0005-0000-0000-00008C1F0000}"/>
    <cellStyle name="Total 5 9" xfId="319" xr:uid="{00000000-0005-0000-0000-00008D1F0000}"/>
    <cellStyle name="Total 5 9 2" xfId="841" xr:uid="{00000000-0005-0000-0000-00008E1F0000}"/>
    <cellStyle name="Total 5 9 2 2" xfId="1885" xr:uid="{00000000-0005-0000-0000-00008F1F0000}"/>
    <cellStyle name="Total 5 9 2 2 2" xfId="6102" xr:uid="{00000000-0005-0000-0000-0000901F0000}"/>
    <cellStyle name="Total 5 9 2 3" xfId="2927" xr:uid="{00000000-0005-0000-0000-0000911F0000}"/>
    <cellStyle name="Total 5 9 2 3 2" xfId="7144" xr:uid="{00000000-0005-0000-0000-0000921F0000}"/>
    <cellStyle name="Total 5 9 2 4" xfId="3969" xr:uid="{00000000-0005-0000-0000-0000931F0000}"/>
    <cellStyle name="Total 5 9 2 4 2" xfId="8186" xr:uid="{00000000-0005-0000-0000-0000941F0000}"/>
    <cellStyle name="Total 5 9 2 5" xfId="5011" xr:uid="{00000000-0005-0000-0000-0000951F0000}"/>
    <cellStyle name="Total 5 9 3" xfId="1364" xr:uid="{00000000-0005-0000-0000-0000961F0000}"/>
    <cellStyle name="Total 5 9 3 2" xfId="5581" xr:uid="{00000000-0005-0000-0000-0000971F0000}"/>
    <cellStyle name="Total 5 9 4" xfId="2406" xr:uid="{00000000-0005-0000-0000-0000981F0000}"/>
    <cellStyle name="Total 5 9 4 2" xfId="6623" xr:uid="{00000000-0005-0000-0000-0000991F0000}"/>
    <cellStyle name="Total 5 9 5" xfId="3448" xr:uid="{00000000-0005-0000-0000-00009A1F0000}"/>
    <cellStyle name="Total 5 9 5 2" xfId="7665" xr:uid="{00000000-0005-0000-0000-00009B1F0000}"/>
    <cellStyle name="Total 5 9 6" xfId="4490" xr:uid="{00000000-0005-0000-0000-00009C1F0000}"/>
    <cellStyle name="Total 6" xfId="78" xr:uid="{00000000-0005-0000-0000-00009D1F0000}"/>
    <cellStyle name="Total 6 10" xfId="602" xr:uid="{00000000-0005-0000-0000-00009E1F0000}"/>
    <cellStyle name="Total 6 10 2" xfId="1646" xr:uid="{00000000-0005-0000-0000-00009F1F0000}"/>
    <cellStyle name="Total 6 10 2 2" xfId="5863" xr:uid="{00000000-0005-0000-0000-0000A01F0000}"/>
    <cellStyle name="Total 6 10 3" xfId="2688" xr:uid="{00000000-0005-0000-0000-0000A11F0000}"/>
    <cellStyle name="Total 6 10 3 2" xfId="6905" xr:uid="{00000000-0005-0000-0000-0000A21F0000}"/>
    <cellStyle name="Total 6 10 4" xfId="3730" xr:uid="{00000000-0005-0000-0000-0000A31F0000}"/>
    <cellStyle name="Total 6 10 4 2" xfId="7947" xr:uid="{00000000-0005-0000-0000-0000A41F0000}"/>
    <cellStyle name="Total 6 10 5" xfId="4772" xr:uid="{00000000-0005-0000-0000-0000A51F0000}"/>
    <cellStyle name="Total 6 11" xfId="537" xr:uid="{00000000-0005-0000-0000-0000A61F0000}"/>
    <cellStyle name="Total 6 11 2" xfId="1581" xr:uid="{00000000-0005-0000-0000-0000A71F0000}"/>
    <cellStyle name="Total 6 11 2 2" xfId="5798" xr:uid="{00000000-0005-0000-0000-0000A81F0000}"/>
    <cellStyle name="Total 6 11 3" xfId="2623" xr:uid="{00000000-0005-0000-0000-0000A91F0000}"/>
    <cellStyle name="Total 6 11 3 2" xfId="6840" xr:uid="{00000000-0005-0000-0000-0000AA1F0000}"/>
    <cellStyle name="Total 6 11 4" xfId="3665" xr:uid="{00000000-0005-0000-0000-0000AB1F0000}"/>
    <cellStyle name="Total 6 11 4 2" xfId="7882" xr:uid="{00000000-0005-0000-0000-0000AC1F0000}"/>
    <cellStyle name="Total 6 11 5" xfId="4707" xr:uid="{00000000-0005-0000-0000-0000AD1F0000}"/>
    <cellStyle name="Total 6 12" xfId="1071" xr:uid="{00000000-0005-0000-0000-0000AE1F0000}"/>
    <cellStyle name="Total 6 12 2" xfId="2115" xr:uid="{00000000-0005-0000-0000-0000AF1F0000}"/>
    <cellStyle name="Total 6 12 2 2" xfId="6332" xr:uid="{00000000-0005-0000-0000-0000B01F0000}"/>
    <cellStyle name="Total 6 12 3" xfId="3157" xr:uid="{00000000-0005-0000-0000-0000B11F0000}"/>
    <cellStyle name="Total 6 12 3 2" xfId="7374" xr:uid="{00000000-0005-0000-0000-0000B21F0000}"/>
    <cellStyle name="Total 6 12 4" xfId="4199" xr:uid="{00000000-0005-0000-0000-0000B31F0000}"/>
    <cellStyle name="Total 6 12 4 2" xfId="8416" xr:uid="{00000000-0005-0000-0000-0000B41F0000}"/>
    <cellStyle name="Total 6 12 5" xfId="5241" xr:uid="{00000000-0005-0000-0000-0000B51F0000}"/>
    <cellStyle name="Total 6 13" xfId="1125" xr:uid="{00000000-0005-0000-0000-0000B61F0000}"/>
    <cellStyle name="Total 6 13 2" xfId="5342" xr:uid="{00000000-0005-0000-0000-0000B71F0000}"/>
    <cellStyle name="Total 6 14" xfId="2167" xr:uid="{00000000-0005-0000-0000-0000B81F0000}"/>
    <cellStyle name="Total 6 14 2" xfId="6384" xr:uid="{00000000-0005-0000-0000-0000B91F0000}"/>
    <cellStyle name="Total 6 15" xfId="3209" xr:uid="{00000000-0005-0000-0000-0000BA1F0000}"/>
    <cellStyle name="Total 6 15 2" xfId="7426" xr:uid="{00000000-0005-0000-0000-0000BB1F0000}"/>
    <cellStyle name="Total 6 16" xfId="4251" xr:uid="{00000000-0005-0000-0000-0000BC1F0000}"/>
    <cellStyle name="Total 6 2" xfId="175" xr:uid="{00000000-0005-0000-0000-0000BD1F0000}"/>
    <cellStyle name="Total 6 2 2" xfId="697" xr:uid="{00000000-0005-0000-0000-0000BE1F0000}"/>
    <cellStyle name="Total 6 2 2 2" xfId="1741" xr:uid="{00000000-0005-0000-0000-0000BF1F0000}"/>
    <cellStyle name="Total 6 2 2 2 2" xfId="5958" xr:uid="{00000000-0005-0000-0000-0000C01F0000}"/>
    <cellStyle name="Total 6 2 2 3" xfId="2783" xr:uid="{00000000-0005-0000-0000-0000C11F0000}"/>
    <cellStyle name="Total 6 2 2 3 2" xfId="7000" xr:uid="{00000000-0005-0000-0000-0000C21F0000}"/>
    <cellStyle name="Total 6 2 2 4" xfId="3825" xr:uid="{00000000-0005-0000-0000-0000C31F0000}"/>
    <cellStyle name="Total 6 2 2 4 2" xfId="8042" xr:uid="{00000000-0005-0000-0000-0000C41F0000}"/>
    <cellStyle name="Total 6 2 2 5" xfId="4867" xr:uid="{00000000-0005-0000-0000-0000C51F0000}"/>
    <cellStyle name="Total 6 2 3" xfId="1220" xr:uid="{00000000-0005-0000-0000-0000C61F0000}"/>
    <cellStyle name="Total 6 2 3 2" xfId="5437" xr:uid="{00000000-0005-0000-0000-0000C71F0000}"/>
    <cellStyle name="Total 6 2 4" xfId="2262" xr:uid="{00000000-0005-0000-0000-0000C81F0000}"/>
    <cellStyle name="Total 6 2 4 2" xfId="6479" xr:uid="{00000000-0005-0000-0000-0000C91F0000}"/>
    <cellStyle name="Total 6 2 5" xfId="3304" xr:uid="{00000000-0005-0000-0000-0000CA1F0000}"/>
    <cellStyle name="Total 6 2 5 2" xfId="7521" xr:uid="{00000000-0005-0000-0000-0000CB1F0000}"/>
    <cellStyle name="Total 6 2 6" xfId="4346" xr:uid="{00000000-0005-0000-0000-0000CC1F0000}"/>
    <cellStyle name="Total 6 3" xfId="127" xr:uid="{00000000-0005-0000-0000-0000CD1F0000}"/>
    <cellStyle name="Total 6 3 2" xfId="650" xr:uid="{00000000-0005-0000-0000-0000CE1F0000}"/>
    <cellStyle name="Total 6 3 2 2" xfId="1694" xr:uid="{00000000-0005-0000-0000-0000CF1F0000}"/>
    <cellStyle name="Total 6 3 2 2 2" xfId="5911" xr:uid="{00000000-0005-0000-0000-0000D01F0000}"/>
    <cellStyle name="Total 6 3 2 3" xfId="2736" xr:uid="{00000000-0005-0000-0000-0000D11F0000}"/>
    <cellStyle name="Total 6 3 2 3 2" xfId="6953" xr:uid="{00000000-0005-0000-0000-0000D21F0000}"/>
    <cellStyle name="Total 6 3 2 4" xfId="3778" xr:uid="{00000000-0005-0000-0000-0000D31F0000}"/>
    <cellStyle name="Total 6 3 2 4 2" xfId="7995" xr:uid="{00000000-0005-0000-0000-0000D41F0000}"/>
    <cellStyle name="Total 6 3 2 5" xfId="4820" xr:uid="{00000000-0005-0000-0000-0000D51F0000}"/>
    <cellStyle name="Total 6 3 3" xfId="1173" xr:uid="{00000000-0005-0000-0000-0000D61F0000}"/>
    <cellStyle name="Total 6 3 3 2" xfId="5390" xr:uid="{00000000-0005-0000-0000-0000D71F0000}"/>
    <cellStyle name="Total 6 3 4" xfId="2215" xr:uid="{00000000-0005-0000-0000-0000D81F0000}"/>
    <cellStyle name="Total 6 3 4 2" xfId="6432" xr:uid="{00000000-0005-0000-0000-0000D91F0000}"/>
    <cellStyle name="Total 6 3 5" xfId="3257" xr:uid="{00000000-0005-0000-0000-0000DA1F0000}"/>
    <cellStyle name="Total 6 3 5 2" xfId="7474" xr:uid="{00000000-0005-0000-0000-0000DB1F0000}"/>
    <cellStyle name="Total 6 3 6" xfId="4299" xr:uid="{00000000-0005-0000-0000-0000DC1F0000}"/>
    <cellStyle name="Total 6 4" xfId="261" xr:uid="{00000000-0005-0000-0000-0000DD1F0000}"/>
    <cellStyle name="Total 6 4 2" xfId="783" xr:uid="{00000000-0005-0000-0000-0000DE1F0000}"/>
    <cellStyle name="Total 6 4 2 2" xfId="1827" xr:uid="{00000000-0005-0000-0000-0000DF1F0000}"/>
    <cellStyle name="Total 6 4 2 2 2" xfId="6044" xr:uid="{00000000-0005-0000-0000-0000E01F0000}"/>
    <cellStyle name="Total 6 4 2 3" xfId="2869" xr:uid="{00000000-0005-0000-0000-0000E11F0000}"/>
    <cellStyle name="Total 6 4 2 3 2" xfId="7086" xr:uid="{00000000-0005-0000-0000-0000E21F0000}"/>
    <cellStyle name="Total 6 4 2 4" xfId="3911" xr:uid="{00000000-0005-0000-0000-0000E31F0000}"/>
    <cellStyle name="Total 6 4 2 4 2" xfId="8128" xr:uid="{00000000-0005-0000-0000-0000E41F0000}"/>
    <cellStyle name="Total 6 4 2 5" xfId="4953" xr:uid="{00000000-0005-0000-0000-0000E51F0000}"/>
    <cellStyle name="Total 6 4 3" xfId="1306" xr:uid="{00000000-0005-0000-0000-0000E61F0000}"/>
    <cellStyle name="Total 6 4 3 2" xfId="5523" xr:uid="{00000000-0005-0000-0000-0000E71F0000}"/>
    <cellStyle name="Total 6 4 4" xfId="2348" xr:uid="{00000000-0005-0000-0000-0000E81F0000}"/>
    <cellStyle name="Total 6 4 4 2" xfId="6565" xr:uid="{00000000-0005-0000-0000-0000E91F0000}"/>
    <cellStyle name="Total 6 4 5" xfId="3390" xr:uid="{00000000-0005-0000-0000-0000EA1F0000}"/>
    <cellStyle name="Total 6 4 5 2" xfId="7607" xr:uid="{00000000-0005-0000-0000-0000EB1F0000}"/>
    <cellStyle name="Total 6 4 6" xfId="4432" xr:uid="{00000000-0005-0000-0000-0000EC1F0000}"/>
    <cellStyle name="Total 6 5" xfId="116" xr:uid="{00000000-0005-0000-0000-0000ED1F0000}"/>
    <cellStyle name="Total 6 5 2" xfId="639" xr:uid="{00000000-0005-0000-0000-0000EE1F0000}"/>
    <cellStyle name="Total 6 5 2 2" xfId="1683" xr:uid="{00000000-0005-0000-0000-0000EF1F0000}"/>
    <cellStyle name="Total 6 5 2 2 2" xfId="5900" xr:uid="{00000000-0005-0000-0000-0000F01F0000}"/>
    <cellStyle name="Total 6 5 2 3" xfId="2725" xr:uid="{00000000-0005-0000-0000-0000F11F0000}"/>
    <cellStyle name="Total 6 5 2 3 2" xfId="6942" xr:uid="{00000000-0005-0000-0000-0000F21F0000}"/>
    <cellStyle name="Total 6 5 2 4" xfId="3767" xr:uid="{00000000-0005-0000-0000-0000F31F0000}"/>
    <cellStyle name="Total 6 5 2 4 2" xfId="7984" xr:uid="{00000000-0005-0000-0000-0000F41F0000}"/>
    <cellStyle name="Total 6 5 2 5" xfId="4809" xr:uid="{00000000-0005-0000-0000-0000F51F0000}"/>
    <cellStyle name="Total 6 5 3" xfId="1162" xr:uid="{00000000-0005-0000-0000-0000F61F0000}"/>
    <cellStyle name="Total 6 5 3 2" xfId="5379" xr:uid="{00000000-0005-0000-0000-0000F71F0000}"/>
    <cellStyle name="Total 6 5 4" xfId="2204" xr:uid="{00000000-0005-0000-0000-0000F81F0000}"/>
    <cellStyle name="Total 6 5 4 2" xfId="6421" xr:uid="{00000000-0005-0000-0000-0000F91F0000}"/>
    <cellStyle name="Total 6 5 5" xfId="3246" xr:uid="{00000000-0005-0000-0000-0000FA1F0000}"/>
    <cellStyle name="Total 6 5 5 2" xfId="7463" xr:uid="{00000000-0005-0000-0000-0000FB1F0000}"/>
    <cellStyle name="Total 6 5 6" xfId="4288" xr:uid="{00000000-0005-0000-0000-0000FC1F0000}"/>
    <cellStyle name="Total 6 6" xfId="391" xr:uid="{00000000-0005-0000-0000-0000FD1F0000}"/>
    <cellStyle name="Total 6 6 2" xfId="900" xr:uid="{00000000-0005-0000-0000-0000FE1F0000}"/>
    <cellStyle name="Total 6 6 2 2" xfId="1944" xr:uid="{00000000-0005-0000-0000-0000FF1F0000}"/>
    <cellStyle name="Total 6 6 2 2 2" xfId="6161" xr:uid="{00000000-0005-0000-0000-000000200000}"/>
    <cellStyle name="Total 6 6 2 3" xfId="2986" xr:uid="{00000000-0005-0000-0000-000001200000}"/>
    <cellStyle name="Total 6 6 2 3 2" xfId="7203" xr:uid="{00000000-0005-0000-0000-000002200000}"/>
    <cellStyle name="Total 6 6 2 4" xfId="4028" xr:uid="{00000000-0005-0000-0000-000003200000}"/>
    <cellStyle name="Total 6 6 2 4 2" xfId="8245" xr:uid="{00000000-0005-0000-0000-000004200000}"/>
    <cellStyle name="Total 6 6 2 5" xfId="5070" xr:uid="{00000000-0005-0000-0000-000005200000}"/>
    <cellStyle name="Total 6 6 3" xfId="1436" xr:uid="{00000000-0005-0000-0000-000006200000}"/>
    <cellStyle name="Total 6 6 3 2" xfId="5653" xr:uid="{00000000-0005-0000-0000-000007200000}"/>
    <cellStyle name="Total 6 6 4" xfId="2478" xr:uid="{00000000-0005-0000-0000-000008200000}"/>
    <cellStyle name="Total 6 6 4 2" xfId="6695" xr:uid="{00000000-0005-0000-0000-000009200000}"/>
    <cellStyle name="Total 6 6 5" xfId="3520" xr:uid="{00000000-0005-0000-0000-00000A200000}"/>
    <cellStyle name="Total 6 6 5 2" xfId="7737" xr:uid="{00000000-0005-0000-0000-00000B200000}"/>
    <cellStyle name="Total 6 6 6" xfId="4562" xr:uid="{00000000-0005-0000-0000-00000C200000}"/>
    <cellStyle name="Total 6 7" xfId="463" xr:uid="{00000000-0005-0000-0000-00000D200000}"/>
    <cellStyle name="Total 6 7 2" xfId="954" xr:uid="{00000000-0005-0000-0000-00000E200000}"/>
    <cellStyle name="Total 6 7 2 2" xfId="1998" xr:uid="{00000000-0005-0000-0000-00000F200000}"/>
    <cellStyle name="Total 6 7 2 2 2" xfId="6215" xr:uid="{00000000-0005-0000-0000-000010200000}"/>
    <cellStyle name="Total 6 7 2 3" xfId="3040" xr:uid="{00000000-0005-0000-0000-000011200000}"/>
    <cellStyle name="Total 6 7 2 3 2" xfId="7257" xr:uid="{00000000-0005-0000-0000-000012200000}"/>
    <cellStyle name="Total 6 7 2 4" xfId="4082" xr:uid="{00000000-0005-0000-0000-000013200000}"/>
    <cellStyle name="Total 6 7 2 4 2" xfId="8299" xr:uid="{00000000-0005-0000-0000-000014200000}"/>
    <cellStyle name="Total 6 7 2 5" xfId="5124" xr:uid="{00000000-0005-0000-0000-000015200000}"/>
    <cellStyle name="Total 6 7 3" xfId="1507" xr:uid="{00000000-0005-0000-0000-000016200000}"/>
    <cellStyle name="Total 6 7 3 2" xfId="5724" xr:uid="{00000000-0005-0000-0000-000017200000}"/>
    <cellStyle name="Total 6 7 4" xfId="2549" xr:uid="{00000000-0005-0000-0000-000018200000}"/>
    <cellStyle name="Total 6 7 4 2" xfId="6766" xr:uid="{00000000-0005-0000-0000-000019200000}"/>
    <cellStyle name="Total 6 7 5" xfId="3591" xr:uid="{00000000-0005-0000-0000-00001A200000}"/>
    <cellStyle name="Total 6 7 5 2" xfId="7808" xr:uid="{00000000-0005-0000-0000-00001B200000}"/>
    <cellStyle name="Total 6 7 6" xfId="4633" xr:uid="{00000000-0005-0000-0000-00001C200000}"/>
    <cellStyle name="Total 6 8" xfId="492" xr:uid="{00000000-0005-0000-0000-00001D200000}"/>
    <cellStyle name="Total 6 8 2" xfId="982" xr:uid="{00000000-0005-0000-0000-00001E200000}"/>
    <cellStyle name="Total 6 8 2 2" xfId="2026" xr:uid="{00000000-0005-0000-0000-00001F200000}"/>
    <cellStyle name="Total 6 8 2 2 2" xfId="6243" xr:uid="{00000000-0005-0000-0000-000020200000}"/>
    <cellStyle name="Total 6 8 2 3" xfId="3068" xr:uid="{00000000-0005-0000-0000-000021200000}"/>
    <cellStyle name="Total 6 8 2 3 2" xfId="7285" xr:uid="{00000000-0005-0000-0000-000022200000}"/>
    <cellStyle name="Total 6 8 2 4" xfId="4110" xr:uid="{00000000-0005-0000-0000-000023200000}"/>
    <cellStyle name="Total 6 8 2 4 2" xfId="8327" xr:uid="{00000000-0005-0000-0000-000024200000}"/>
    <cellStyle name="Total 6 8 2 5" xfId="5152" xr:uid="{00000000-0005-0000-0000-000025200000}"/>
    <cellStyle name="Total 6 8 3" xfId="1536" xr:uid="{00000000-0005-0000-0000-000026200000}"/>
    <cellStyle name="Total 6 8 3 2" xfId="5753" xr:uid="{00000000-0005-0000-0000-000027200000}"/>
    <cellStyle name="Total 6 8 4" xfId="2578" xr:uid="{00000000-0005-0000-0000-000028200000}"/>
    <cellStyle name="Total 6 8 4 2" xfId="6795" xr:uid="{00000000-0005-0000-0000-000029200000}"/>
    <cellStyle name="Total 6 8 5" xfId="3620" xr:uid="{00000000-0005-0000-0000-00002A200000}"/>
    <cellStyle name="Total 6 8 5 2" xfId="7837" xr:uid="{00000000-0005-0000-0000-00002B200000}"/>
    <cellStyle name="Total 6 8 6" xfId="4662" xr:uid="{00000000-0005-0000-0000-00002C200000}"/>
    <cellStyle name="Total 6 9" xfId="321" xr:uid="{00000000-0005-0000-0000-00002D200000}"/>
    <cellStyle name="Total 6 9 2" xfId="842" xr:uid="{00000000-0005-0000-0000-00002E200000}"/>
    <cellStyle name="Total 6 9 2 2" xfId="1886" xr:uid="{00000000-0005-0000-0000-00002F200000}"/>
    <cellStyle name="Total 6 9 2 2 2" xfId="6103" xr:uid="{00000000-0005-0000-0000-000030200000}"/>
    <cellStyle name="Total 6 9 2 3" xfId="2928" xr:uid="{00000000-0005-0000-0000-000031200000}"/>
    <cellStyle name="Total 6 9 2 3 2" xfId="7145" xr:uid="{00000000-0005-0000-0000-000032200000}"/>
    <cellStyle name="Total 6 9 2 4" xfId="3970" xr:uid="{00000000-0005-0000-0000-000033200000}"/>
    <cellStyle name="Total 6 9 2 4 2" xfId="8187" xr:uid="{00000000-0005-0000-0000-000034200000}"/>
    <cellStyle name="Total 6 9 2 5" xfId="5012" xr:uid="{00000000-0005-0000-0000-000035200000}"/>
    <cellStyle name="Total 6 9 3" xfId="1366" xr:uid="{00000000-0005-0000-0000-000036200000}"/>
    <cellStyle name="Total 6 9 3 2" xfId="5583" xr:uid="{00000000-0005-0000-0000-000037200000}"/>
    <cellStyle name="Total 6 9 4" xfId="2408" xr:uid="{00000000-0005-0000-0000-000038200000}"/>
    <cellStyle name="Total 6 9 4 2" xfId="6625" xr:uid="{00000000-0005-0000-0000-000039200000}"/>
    <cellStyle name="Total 6 9 5" xfId="3450" xr:uid="{00000000-0005-0000-0000-00003A200000}"/>
    <cellStyle name="Total 6 9 5 2" xfId="7667" xr:uid="{00000000-0005-0000-0000-00003B200000}"/>
    <cellStyle name="Total 6 9 6" xfId="4492" xr:uid="{00000000-0005-0000-0000-00003C200000}"/>
    <cellStyle name="Total 7" xfId="85" xr:uid="{00000000-0005-0000-0000-00003D200000}"/>
    <cellStyle name="Total 7 10" xfId="609" xr:uid="{00000000-0005-0000-0000-00003E200000}"/>
    <cellStyle name="Total 7 10 2" xfId="1653" xr:uid="{00000000-0005-0000-0000-00003F200000}"/>
    <cellStyle name="Total 7 10 2 2" xfId="5870" xr:uid="{00000000-0005-0000-0000-000040200000}"/>
    <cellStyle name="Total 7 10 3" xfId="2695" xr:uid="{00000000-0005-0000-0000-000041200000}"/>
    <cellStyle name="Total 7 10 3 2" xfId="6912" xr:uid="{00000000-0005-0000-0000-000042200000}"/>
    <cellStyle name="Total 7 10 4" xfId="3737" xr:uid="{00000000-0005-0000-0000-000043200000}"/>
    <cellStyle name="Total 7 10 4 2" xfId="7954" xr:uid="{00000000-0005-0000-0000-000044200000}"/>
    <cellStyle name="Total 7 10 5" xfId="4779" xr:uid="{00000000-0005-0000-0000-000045200000}"/>
    <cellStyle name="Total 7 11" xfId="558" xr:uid="{00000000-0005-0000-0000-000046200000}"/>
    <cellStyle name="Total 7 11 2" xfId="1602" xr:uid="{00000000-0005-0000-0000-000047200000}"/>
    <cellStyle name="Total 7 11 2 2" xfId="5819" xr:uid="{00000000-0005-0000-0000-000048200000}"/>
    <cellStyle name="Total 7 11 3" xfId="2644" xr:uid="{00000000-0005-0000-0000-000049200000}"/>
    <cellStyle name="Total 7 11 3 2" xfId="6861" xr:uid="{00000000-0005-0000-0000-00004A200000}"/>
    <cellStyle name="Total 7 11 4" xfId="3686" xr:uid="{00000000-0005-0000-0000-00004B200000}"/>
    <cellStyle name="Total 7 11 4 2" xfId="7903" xr:uid="{00000000-0005-0000-0000-00004C200000}"/>
    <cellStyle name="Total 7 11 5" xfId="4728" xr:uid="{00000000-0005-0000-0000-00004D200000}"/>
    <cellStyle name="Total 7 12" xfId="1078" xr:uid="{00000000-0005-0000-0000-00004E200000}"/>
    <cellStyle name="Total 7 12 2" xfId="2122" xr:uid="{00000000-0005-0000-0000-00004F200000}"/>
    <cellStyle name="Total 7 12 2 2" xfId="6339" xr:uid="{00000000-0005-0000-0000-000050200000}"/>
    <cellStyle name="Total 7 12 3" xfId="3164" xr:uid="{00000000-0005-0000-0000-000051200000}"/>
    <cellStyle name="Total 7 12 3 2" xfId="7381" xr:uid="{00000000-0005-0000-0000-000052200000}"/>
    <cellStyle name="Total 7 12 4" xfId="4206" xr:uid="{00000000-0005-0000-0000-000053200000}"/>
    <cellStyle name="Total 7 12 4 2" xfId="8423" xr:uid="{00000000-0005-0000-0000-000054200000}"/>
    <cellStyle name="Total 7 12 5" xfId="5248" xr:uid="{00000000-0005-0000-0000-000055200000}"/>
    <cellStyle name="Total 7 13" xfId="1132" xr:uid="{00000000-0005-0000-0000-000056200000}"/>
    <cellStyle name="Total 7 13 2" xfId="5349" xr:uid="{00000000-0005-0000-0000-000057200000}"/>
    <cellStyle name="Total 7 14" xfId="2174" xr:uid="{00000000-0005-0000-0000-000058200000}"/>
    <cellStyle name="Total 7 14 2" xfId="6391" xr:uid="{00000000-0005-0000-0000-000059200000}"/>
    <cellStyle name="Total 7 15" xfId="3216" xr:uid="{00000000-0005-0000-0000-00005A200000}"/>
    <cellStyle name="Total 7 15 2" xfId="7433" xr:uid="{00000000-0005-0000-0000-00005B200000}"/>
    <cellStyle name="Total 7 16" xfId="4258" xr:uid="{00000000-0005-0000-0000-00005C200000}"/>
    <cellStyle name="Total 7 2" xfId="182" xr:uid="{00000000-0005-0000-0000-00005D200000}"/>
    <cellStyle name="Total 7 2 2" xfId="704" xr:uid="{00000000-0005-0000-0000-00005E200000}"/>
    <cellStyle name="Total 7 2 2 2" xfId="1748" xr:uid="{00000000-0005-0000-0000-00005F200000}"/>
    <cellStyle name="Total 7 2 2 2 2" xfId="5965" xr:uid="{00000000-0005-0000-0000-000060200000}"/>
    <cellStyle name="Total 7 2 2 3" xfId="2790" xr:uid="{00000000-0005-0000-0000-000061200000}"/>
    <cellStyle name="Total 7 2 2 3 2" xfId="7007" xr:uid="{00000000-0005-0000-0000-000062200000}"/>
    <cellStyle name="Total 7 2 2 4" xfId="3832" xr:uid="{00000000-0005-0000-0000-000063200000}"/>
    <cellStyle name="Total 7 2 2 4 2" xfId="8049" xr:uid="{00000000-0005-0000-0000-000064200000}"/>
    <cellStyle name="Total 7 2 2 5" xfId="4874" xr:uid="{00000000-0005-0000-0000-000065200000}"/>
    <cellStyle name="Total 7 2 3" xfId="1227" xr:uid="{00000000-0005-0000-0000-000066200000}"/>
    <cellStyle name="Total 7 2 3 2" xfId="5444" xr:uid="{00000000-0005-0000-0000-000067200000}"/>
    <cellStyle name="Total 7 2 4" xfId="2269" xr:uid="{00000000-0005-0000-0000-000068200000}"/>
    <cellStyle name="Total 7 2 4 2" xfId="6486" xr:uid="{00000000-0005-0000-0000-000069200000}"/>
    <cellStyle name="Total 7 2 5" xfId="3311" xr:uid="{00000000-0005-0000-0000-00006A200000}"/>
    <cellStyle name="Total 7 2 5 2" xfId="7528" xr:uid="{00000000-0005-0000-0000-00006B200000}"/>
    <cellStyle name="Total 7 2 6" xfId="4353" xr:uid="{00000000-0005-0000-0000-00006C200000}"/>
    <cellStyle name="Total 7 3" xfId="223" xr:uid="{00000000-0005-0000-0000-00006D200000}"/>
    <cellStyle name="Total 7 3 2" xfId="745" xr:uid="{00000000-0005-0000-0000-00006E200000}"/>
    <cellStyle name="Total 7 3 2 2" xfId="1789" xr:uid="{00000000-0005-0000-0000-00006F200000}"/>
    <cellStyle name="Total 7 3 2 2 2" xfId="6006" xr:uid="{00000000-0005-0000-0000-000070200000}"/>
    <cellStyle name="Total 7 3 2 3" xfId="2831" xr:uid="{00000000-0005-0000-0000-000071200000}"/>
    <cellStyle name="Total 7 3 2 3 2" xfId="7048" xr:uid="{00000000-0005-0000-0000-000072200000}"/>
    <cellStyle name="Total 7 3 2 4" xfId="3873" xr:uid="{00000000-0005-0000-0000-000073200000}"/>
    <cellStyle name="Total 7 3 2 4 2" xfId="8090" xr:uid="{00000000-0005-0000-0000-000074200000}"/>
    <cellStyle name="Total 7 3 2 5" xfId="4915" xr:uid="{00000000-0005-0000-0000-000075200000}"/>
    <cellStyle name="Total 7 3 3" xfId="1268" xr:uid="{00000000-0005-0000-0000-000076200000}"/>
    <cellStyle name="Total 7 3 3 2" xfId="5485" xr:uid="{00000000-0005-0000-0000-000077200000}"/>
    <cellStyle name="Total 7 3 4" xfId="2310" xr:uid="{00000000-0005-0000-0000-000078200000}"/>
    <cellStyle name="Total 7 3 4 2" xfId="6527" xr:uid="{00000000-0005-0000-0000-000079200000}"/>
    <cellStyle name="Total 7 3 5" xfId="3352" xr:uid="{00000000-0005-0000-0000-00007A200000}"/>
    <cellStyle name="Total 7 3 5 2" xfId="7569" xr:uid="{00000000-0005-0000-0000-00007B200000}"/>
    <cellStyle name="Total 7 3 6" xfId="4394" xr:uid="{00000000-0005-0000-0000-00007C200000}"/>
    <cellStyle name="Total 7 4" xfId="268" xr:uid="{00000000-0005-0000-0000-00007D200000}"/>
    <cellStyle name="Total 7 4 2" xfId="790" xr:uid="{00000000-0005-0000-0000-00007E200000}"/>
    <cellStyle name="Total 7 4 2 2" xfId="1834" xr:uid="{00000000-0005-0000-0000-00007F200000}"/>
    <cellStyle name="Total 7 4 2 2 2" xfId="6051" xr:uid="{00000000-0005-0000-0000-000080200000}"/>
    <cellStyle name="Total 7 4 2 3" xfId="2876" xr:uid="{00000000-0005-0000-0000-000081200000}"/>
    <cellStyle name="Total 7 4 2 3 2" xfId="7093" xr:uid="{00000000-0005-0000-0000-000082200000}"/>
    <cellStyle name="Total 7 4 2 4" xfId="3918" xr:uid="{00000000-0005-0000-0000-000083200000}"/>
    <cellStyle name="Total 7 4 2 4 2" xfId="8135" xr:uid="{00000000-0005-0000-0000-000084200000}"/>
    <cellStyle name="Total 7 4 2 5" xfId="4960" xr:uid="{00000000-0005-0000-0000-000085200000}"/>
    <cellStyle name="Total 7 4 3" xfId="1313" xr:uid="{00000000-0005-0000-0000-000086200000}"/>
    <cellStyle name="Total 7 4 3 2" xfId="5530" xr:uid="{00000000-0005-0000-0000-000087200000}"/>
    <cellStyle name="Total 7 4 4" xfId="2355" xr:uid="{00000000-0005-0000-0000-000088200000}"/>
    <cellStyle name="Total 7 4 4 2" xfId="6572" xr:uid="{00000000-0005-0000-0000-000089200000}"/>
    <cellStyle name="Total 7 4 5" xfId="3397" xr:uid="{00000000-0005-0000-0000-00008A200000}"/>
    <cellStyle name="Total 7 4 5 2" xfId="7614" xr:uid="{00000000-0005-0000-0000-00008B200000}"/>
    <cellStyle name="Total 7 4 6" xfId="4439" xr:uid="{00000000-0005-0000-0000-00008C200000}"/>
    <cellStyle name="Total 7 5" xfId="302" xr:uid="{00000000-0005-0000-0000-00008D200000}"/>
    <cellStyle name="Total 7 5 2" xfId="824" xr:uid="{00000000-0005-0000-0000-00008E200000}"/>
    <cellStyle name="Total 7 5 2 2" xfId="1868" xr:uid="{00000000-0005-0000-0000-00008F200000}"/>
    <cellStyle name="Total 7 5 2 2 2" xfId="6085" xr:uid="{00000000-0005-0000-0000-000090200000}"/>
    <cellStyle name="Total 7 5 2 3" xfId="2910" xr:uid="{00000000-0005-0000-0000-000091200000}"/>
    <cellStyle name="Total 7 5 2 3 2" xfId="7127" xr:uid="{00000000-0005-0000-0000-000092200000}"/>
    <cellStyle name="Total 7 5 2 4" xfId="3952" xr:uid="{00000000-0005-0000-0000-000093200000}"/>
    <cellStyle name="Total 7 5 2 4 2" xfId="8169" xr:uid="{00000000-0005-0000-0000-000094200000}"/>
    <cellStyle name="Total 7 5 2 5" xfId="4994" xr:uid="{00000000-0005-0000-0000-000095200000}"/>
    <cellStyle name="Total 7 5 3" xfId="1347" xr:uid="{00000000-0005-0000-0000-000096200000}"/>
    <cellStyle name="Total 7 5 3 2" xfId="5564" xr:uid="{00000000-0005-0000-0000-000097200000}"/>
    <cellStyle name="Total 7 5 4" xfId="2389" xr:uid="{00000000-0005-0000-0000-000098200000}"/>
    <cellStyle name="Total 7 5 4 2" xfId="6606" xr:uid="{00000000-0005-0000-0000-000099200000}"/>
    <cellStyle name="Total 7 5 5" xfId="3431" xr:uid="{00000000-0005-0000-0000-00009A200000}"/>
    <cellStyle name="Total 7 5 5 2" xfId="7648" xr:uid="{00000000-0005-0000-0000-00009B200000}"/>
    <cellStyle name="Total 7 5 6" xfId="4473" xr:uid="{00000000-0005-0000-0000-00009C200000}"/>
    <cellStyle name="Total 7 6" xfId="398" xr:uid="{00000000-0005-0000-0000-00009D200000}"/>
    <cellStyle name="Total 7 6 2" xfId="907" xr:uid="{00000000-0005-0000-0000-00009E200000}"/>
    <cellStyle name="Total 7 6 2 2" xfId="1951" xr:uid="{00000000-0005-0000-0000-00009F200000}"/>
    <cellStyle name="Total 7 6 2 2 2" xfId="6168" xr:uid="{00000000-0005-0000-0000-0000A0200000}"/>
    <cellStyle name="Total 7 6 2 3" xfId="2993" xr:uid="{00000000-0005-0000-0000-0000A1200000}"/>
    <cellStyle name="Total 7 6 2 3 2" xfId="7210" xr:uid="{00000000-0005-0000-0000-0000A2200000}"/>
    <cellStyle name="Total 7 6 2 4" xfId="4035" xr:uid="{00000000-0005-0000-0000-0000A3200000}"/>
    <cellStyle name="Total 7 6 2 4 2" xfId="8252" xr:uid="{00000000-0005-0000-0000-0000A4200000}"/>
    <cellStyle name="Total 7 6 2 5" xfId="5077" xr:uid="{00000000-0005-0000-0000-0000A5200000}"/>
    <cellStyle name="Total 7 6 3" xfId="1443" xr:uid="{00000000-0005-0000-0000-0000A6200000}"/>
    <cellStyle name="Total 7 6 3 2" xfId="5660" xr:uid="{00000000-0005-0000-0000-0000A7200000}"/>
    <cellStyle name="Total 7 6 4" xfId="2485" xr:uid="{00000000-0005-0000-0000-0000A8200000}"/>
    <cellStyle name="Total 7 6 4 2" xfId="6702" xr:uid="{00000000-0005-0000-0000-0000A9200000}"/>
    <cellStyle name="Total 7 6 5" xfId="3527" xr:uid="{00000000-0005-0000-0000-0000AA200000}"/>
    <cellStyle name="Total 7 6 5 2" xfId="7744" xr:uid="{00000000-0005-0000-0000-0000AB200000}"/>
    <cellStyle name="Total 7 6 6" xfId="4569" xr:uid="{00000000-0005-0000-0000-0000AC200000}"/>
    <cellStyle name="Total 7 7" xfId="341" xr:uid="{00000000-0005-0000-0000-0000AD200000}"/>
    <cellStyle name="Total 7 7 2" xfId="859" xr:uid="{00000000-0005-0000-0000-0000AE200000}"/>
    <cellStyle name="Total 7 7 2 2" xfId="1903" xr:uid="{00000000-0005-0000-0000-0000AF200000}"/>
    <cellStyle name="Total 7 7 2 2 2" xfId="6120" xr:uid="{00000000-0005-0000-0000-0000B0200000}"/>
    <cellStyle name="Total 7 7 2 3" xfId="2945" xr:uid="{00000000-0005-0000-0000-0000B1200000}"/>
    <cellStyle name="Total 7 7 2 3 2" xfId="7162" xr:uid="{00000000-0005-0000-0000-0000B2200000}"/>
    <cellStyle name="Total 7 7 2 4" xfId="3987" xr:uid="{00000000-0005-0000-0000-0000B3200000}"/>
    <cellStyle name="Total 7 7 2 4 2" xfId="8204" xr:uid="{00000000-0005-0000-0000-0000B4200000}"/>
    <cellStyle name="Total 7 7 2 5" xfId="5029" xr:uid="{00000000-0005-0000-0000-0000B5200000}"/>
    <cellStyle name="Total 7 7 3" xfId="1386" xr:uid="{00000000-0005-0000-0000-0000B6200000}"/>
    <cellStyle name="Total 7 7 3 2" xfId="5603" xr:uid="{00000000-0005-0000-0000-0000B7200000}"/>
    <cellStyle name="Total 7 7 4" xfId="2428" xr:uid="{00000000-0005-0000-0000-0000B8200000}"/>
    <cellStyle name="Total 7 7 4 2" xfId="6645" xr:uid="{00000000-0005-0000-0000-0000B9200000}"/>
    <cellStyle name="Total 7 7 5" xfId="3470" xr:uid="{00000000-0005-0000-0000-0000BA200000}"/>
    <cellStyle name="Total 7 7 5 2" xfId="7687" xr:uid="{00000000-0005-0000-0000-0000BB200000}"/>
    <cellStyle name="Total 7 7 6" xfId="4512" xr:uid="{00000000-0005-0000-0000-0000BC200000}"/>
    <cellStyle name="Total 7 8" xfId="499" xr:uid="{00000000-0005-0000-0000-0000BD200000}"/>
    <cellStyle name="Total 7 8 2" xfId="989" xr:uid="{00000000-0005-0000-0000-0000BE200000}"/>
    <cellStyle name="Total 7 8 2 2" xfId="2033" xr:uid="{00000000-0005-0000-0000-0000BF200000}"/>
    <cellStyle name="Total 7 8 2 2 2" xfId="6250" xr:uid="{00000000-0005-0000-0000-0000C0200000}"/>
    <cellStyle name="Total 7 8 2 3" xfId="3075" xr:uid="{00000000-0005-0000-0000-0000C1200000}"/>
    <cellStyle name="Total 7 8 2 3 2" xfId="7292" xr:uid="{00000000-0005-0000-0000-0000C2200000}"/>
    <cellStyle name="Total 7 8 2 4" xfId="4117" xr:uid="{00000000-0005-0000-0000-0000C3200000}"/>
    <cellStyle name="Total 7 8 2 4 2" xfId="8334" xr:uid="{00000000-0005-0000-0000-0000C4200000}"/>
    <cellStyle name="Total 7 8 2 5" xfId="5159" xr:uid="{00000000-0005-0000-0000-0000C5200000}"/>
    <cellStyle name="Total 7 8 3" xfId="1543" xr:uid="{00000000-0005-0000-0000-0000C6200000}"/>
    <cellStyle name="Total 7 8 3 2" xfId="5760" xr:uid="{00000000-0005-0000-0000-0000C7200000}"/>
    <cellStyle name="Total 7 8 4" xfId="2585" xr:uid="{00000000-0005-0000-0000-0000C8200000}"/>
    <cellStyle name="Total 7 8 4 2" xfId="6802" xr:uid="{00000000-0005-0000-0000-0000C9200000}"/>
    <cellStyle name="Total 7 8 5" xfId="3627" xr:uid="{00000000-0005-0000-0000-0000CA200000}"/>
    <cellStyle name="Total 7 8 5 2" xfId="7844" xr:uid="{00000000-0005-0000-0000-0000CB200000}"/>
    <cellStyle name="Total 7 8 6" xfId="4669" xr:uid="{00000000-0005-0000-0000-0000CC200000}"/>
    <cellStyle name="Total 7 9" xfId="525" xr:uid="{00000000-0005-0000-0000-0000CD200000}"/>
    <cellStyle name="Total 7 9 2" xfId="1013" xr:uid="{00000000-0005-0000-0000-0000CE200000}"/>
    <cellStyle name="Total 7 9 2 2" xfId="2057" xr:uid="{00000000-0005-0000-0000-0000CF200000}"/>
    <cellStyle name="Total 7 9 2 2 2" xfId="6274" xr:uid="{00000000-0005-0000-0000-0000D0200000}"/>
    <cellStyle name="Total 7 9 2 3" xfId="3099" xr:uid="{00000000-0005-0000-0000-0000D1200000}"/>
    <cellStyle name="Total 7 9 2 3 2" xfId="7316" xr:uid="{00000000-0005-0000-0000-0000D2200000}"/>
    <cellStyle name="Total 7 9 2 4" xfId="4141" xr:uid="{00000000-0005-0000-0000-0000D3200000}"/>
    <cellStyle name="Total 7 9 2 4 2" xfId="8358" xr:uid="{00000000-0005-0000-0000-0000D4200000}"/>
    <cellStyle name="Total 7 9 2 5" xfId="5183" xr:uid="{00000000-0005-0000-0000-0000D5200000}"/>
    <cellStyle name="Total 7 9 3" xfId="1569" xr:uid="{00000000-0005-0000-0000-0000D6200000}"/>
    <cellStyle name="Total 7 9 3 2" xfId="5786" xr:uid="{00000000-0005-0000-0000-0000D7200000}"/>
    <cellStyle name="Total 7 9 4" xfId="2611" xr:uid="{00000000-0005-0000-0000-0000D8200000}"/>
    <cellStyle name="Total 7 9 4 2" xfId="6828" xr:uid="{00000000-0005-0000-0000-0000D9200000}"/>
    <cellStyle name="Total 7 9 5" xfId="3653" xr:uid="{00000000-0005-0000-0000-0000DA200000}"/>
    <cellStyle name="Total 7 9 5 2" xfId="7870" xr:uid="{00000000-0005-0000-0000-0000DB200000}"/>
    <cellStyle name="Total 7 9 6" xfId="4695" xr:uid="{00000000-0005-0000-0000-0000DC200000}"/>
    <cellStyle name="Total 8" xfId="84" xr:uid="{00000000-0005-0000-0000-0000DD200000}"/>
    <cellStyle name="Total 8 10" xfId="608" xr:uid="{00000000-0005-0000-0000-0000DE200000}"/>
    <cellStyle name="Total 8 10 2" xfId="1652" xr:uid="{00000000-0005-0000-0000-0000DF200000}"/>
    <cellStyle name="Total 8 10 2 2" xfId="5869" xr:uid="{00000000-0005-0000-0000-0000E0200000}"/>
    <cellStyle name="Total 8 10 3" xfId="2694" xr:uid="{00000000-0005-0000-0000-0000E1200000}"/>
    <cellStyle name="Total 8 10 3 2" xfId="6911" xr:uid="{00000000-0005-0000-0000-0000E2200000}"/>
    <cellStyle name="Total 8 10 4" xfId="3736" xr:uid="{00000000-0005-0000-0000-0000E3200000}"/>
    <cellStyle name="Total 8 10 4 2" xfId="7953" xr:uid="{00000000-0005-0000-0000-0000E4200000}"/>
    <cellStyle name="Total 8 10 5" xfId="4778" xr:uid="{00000000-0005-0000-0000-0000E5200000}"/>
    <cellStyle name="Total 8 11" xfId="322" xr:uid="{00000000-0005-0000-0000-0000E6200000}"/>
    <cellStyle name="Total 8 11 2" xfId="1367" xr:uid="{00000000-0005-0000-0000-0000E7200000}"/>
    <cellStyle name="Total 8 11 2 2" xfId="5584" xr:uid="{00000000-0005-0000-0000-0000E8200000}"/>
    <cellStyle name="Total 8 11 3" xfId="2409" xr:uid="{00000000-0005-0000-0000-0000E9200000}"/>
    <cellStyle name="Total 8 11 3 2" xfId="6626" xr:uid="{00000000-0005-0000-0000-0000EA200000}"/>
    <cellStyle name="Total 8 11 4" xfId="3451" xr:uid="{00000000-0005-0000-0000-0000EB200000}"/>
    <cellStyle name="Total 8 11 4 2" xfId="7668" xr:uid="{00000000-0005-0000-0000-0000EC200000}"/>
    <cellStyle name="Total 8 11 5" xfId="4493" xr:uid="{00000000-0005-0000-0000-0000ED200000}"/>
    <cellStyle name="Total 8 12" xfId="1077" xr:uid="{00000000-0005-0000-0000-0000EE200000}"/>
    <cellStyle name="Total 8 12 2" xfId="2121" xr:uid="{00000000-0005-0000-0000-0000EF200000}"/>
    <cellStyle name="Total 8 12 2 2" xfId="6338" xr:uid="{00000000-0005-0000-0000-0000F0200000}"/>
    <cellStyle name="Total 8 12 3" xfId="3163" xr:uid="{00000000-0005-0000-0000-0000F1200000}"/>
    <cellStyle name="Total 8 12 3 2" xfId="7380" xr:uid="{00000000-0005-0000-0000-0000F2200000}"/>
    <cellStyle name="Total 8 12 4" xfId="4205" xr:uid="{00000000-0005-0000-0000-0000F3200000}"/>
    <cellStyle name="Total 8 12 4 2" xfId="8422" xr:uid="{00000000-0005-0000-0000-0000F4200000}"/>
    <cellStyle name="Total 8 12 5" xfId="5247" xr:uid="{00000000-0005-0000-0000-0000F5200000}"/>
    <cellStyle name="Total 8 13" xfId="1131" xr:uid="{00000000-0005-0000-0000-0000F6200000}"/>
    <cellStyle name="Total 8 13 2" xfId="5348" xr:uid="{00000000-0005-0000-0000-0000F7200000}"/>
    <cellStyle name="Total 8 14" xfId="2173" xr:uid="{00000000-0005-0000-0000-0000F8200000}"/>
    <cellStyle name="Total 8 14 2" xfId="6390" xr:uid="{00000000-0005-0000-0000-0000F9200000}"/>
    <cellStyle name="Total 8 15" xfId="3215" xr:uid="{00000000-0005-0000-0000-0000FA200000}"/>
    <cellStyle name="Total 8 15 2" xfId="7432" xr:uid="{00000000-0005-0000-0000-0000FB200000}"/>
    <cellStyle name="Total 8 16" xfId="4257" xr:uid="{00000000-0005-0000-0000-0000FC200000}"/>
    <cellStyle name="Total 8 2" xfId="181" xr:uid="{00000000-0005-0000-0000-0000FD200000}"/>
    <cellStyle name="Total 8 2 2" xfId="703" xr:uid="{00000000-0005-0000-0000-0000FE200000}"/>
    <cellStyle name="Total 8 2 2 2" xfId="1747" xr:uid="{00000000-0005-0000-0000-0000FF200000}"/>
    <cellStyle name="Total 8 2 2 2 2" xfId="5964" xr:uid="{00000000-0005-0000-0000-000000210000}"/>
    <cellStyle name="Total 8 2 2 3" xfId="2789" xr:uid="{00000000-0005-0000-0000-000001210000}"/>
    <cellStyle name="Total 8 2 2 3 2" xfId="7006" xr:uid="{00000000-0005-0000-0000-000002210000}"/>
    <cellStyle name="Total 8 2 2 4" xfId="3831" xr:uid="{00000000-0005-0000-0000-000003210000}"/>
    <cellStyle name="Total 8 2 2 4 2" xfId="8048" xr:uid="{00000000-0005-0000-0000-000004210000}"/>
    <cellStyle name="Total 8 2 2 5" xfId="4873" xr:uid="{00000000-0005-0000-0000-000005210000}"/>
    <cellStyle name="Total 8 2 3" xfId="1226" xr:uid="{00000000-0005-0000-0000-000006210000}"/>
    <cellStyle name="Total 8 2 3 2" xfId="5443" xr:uid="{00000000-0005-0000-0000-000007210000}"/>
    <cellStyle name="Total 8 2 4" xfId="2268" xr:uid="{00000000-0005-0000-0000-000008210000}"/>
    <cellStyle name="Total 8 2 4 2" xfId="6485" xr:uid="{00000000-0005-0000-0000-000009210000}"/>
    <cellStyle name="Total 8 2 5" xfId="3310" xr:uid="{00000000-0005-0000-0000-00000A210000}"/>
    <cellStyle name="Total 8 2 5 2" xfId="7527" xr:uid="{00000000-0005-0000-0000-00000B210000}"/>
    <cellStyle name="Total 8 2 6" xfId="4352" xr:uid="{00000000-0005-0000-0000-00000C210000}"/>
    <cellStyle name="Total 8 3" xfId="207" xr:uid="{00000000-0005-0000-0000-00000D210000}"/>
    <cellStyle name="Total 8 3 2" xfId="729" xr:uid="{00000000-0005-0000-0000-00000E210000}"/>
    <cellStyle name="Total 8 3 2 2" xfId="1773" xr:uid="{00000000-0005-0000-0000-00000F210000}"/>
    <cellStyle name="Total 8 3 2 2 2" xfId="5990" xr:uid="{00000000-0005-0000-0000-000010210000}"/>
    <cellStyle name="Total 8 3 2 3" xfId="2815" xr:uid="{00000000-0005-0000-0000-000011210000}"/>
    <cellStyle name="Total 8 3 2 3 2" xfId="7032" xr:uid="{00000000-0005-0000-0000-000012210000}"/>
    <cellStyle name="Total 8 3 2 4" xfId="3857" xr:uid="{00000000-0005-0000-0000-000013210000}"/>
    <cellStyle name="Total 8 3 2 4 2" xfId="8074" xr:uid="{00000000-0005-0000-0000-000014210000}"/>
    <cellStyle name="Total 8 3 2 5" xfId="4899" xr:uid="{00000000-0005-0000-0000-000015210000}"/>
    <cellStyle name="Total 8 3 3" xfId="1252" xr:uid="{00000000-0005-0000-0000-000016210000}"/>
    <cellStyle name="Total 8 3 3 2" xfId="5469" xr:uid="{00000000-0005-0000-0000-000017210000}"/>
    <cellStyle name="Total 8 3 4" xfId="2294" xr:uid="{00000000-0005-0000-0000-000018210000}"/>
    <cellStyle name="Total 8 3 4 2" xfId="6511" xr:uid="{00000000-0005-0000-0000-000019210000}"/>
    <cellStyle name="Total 8 3 5" xfId="3336" xr:uid="{00000000-0005-0000-0000-00001A210000}"/>
    <cellStyle name="Total 8 3 5 2" xfId="7553" xr:uid="{00000000-0005-0000-0000-00001B210000}"/>
    <cellStyle name="Total 8 3 6" xfId="4378" xr:uid="{00000000-0005-0000-0000-00001C210000}"/>
    <cellStyle name="Total 8 4" xfId="267" xr:uid="{00000000-0005-0000-0000-00001D210000}"/>
    <cellStyle name="Total 8 4 2" xfId="789" xr:uid="{00000000-0005-0000-0000-00001E210000}"/>
    <cellStyle name="Total 8 4 2 2" xfId="1833" xr:uid="{00000000-0005-0000-0000-00001F210000}"/>
    <cellStyle name="Total 8 4 2 2 2" xfId="6050" xr:uid="{00000000-0005-0000-0000-000020210000}"/>
    <cellStyle name="Total 8 4 2 3" xfId="2875" xr:uid="{00000000-0005-0000-0000-000021210000}"/>
    <cellStyle name="Total 8 4 2 3 2" xfId="7092" xr:uid="{00000000-0005-0000-0000-000022210000}"/>
    <cellStyle name="Total 8 4 2 4" xfId="3917" xr:uid="{00000000-0005-0000-0000-000023210000}"/>
    <cellStyle name="Total 8 4 2 4 2" xfId="8134" xr:uid="{00000000-0005-0000-0000-000024210000}"/>
    <cellStyle name="Total 8 4 2 5" xfId="4959" xr:uid="{00000000-0005-0000-0000-000025210000}"/>
    <cellStyle name="Total 8 4 3" xfId="1312" xr:uid="{00000000-0005-0000-0000-000026210000}"/>
    <cellStyle name="Total 8 4 3 2" xfId="5529" xr:uid="{00000000-0005-0000-0000-000027210000}"/>
    <cellStyle name="Total 8 4 4" xfId="2354" xr:uid="{00000000-0005-0000-0000-000028210000}"/>
    <cellStyle name="Total 8 4 4 2" xfId="6571" xr:uid="{00000000-0005-0000-0000-000029210000}"/>
    <cellStyle name="Total 8 4 5" xfId="3396" xr:uid="{00000000-0005-0000-0000-00002A210000}"/>
    <cellStyle name="Total 8 4 5 2" xfId="7613" xr:uid="{00000000-0005-0000-0000-00002B210000}"/>
    <cellStyle name="Total 8 4 6" xfId="4438" xr:uid="{00000000-0005-0000-0000-00002C210000}"/>
    <cellStyle name="Total 8 5" xfId="137" xr:uid="{00000000-0005-0000-0000-00002D210000}"/>
    <cellStyle name="Total 8 5 2" xfId="660" xr:uid="{00000000-0005-0000-0000-00002E210000}"/>
    <cellStyle name="Total 8 5 2 2" xfId="1704" xr:uid="{00000000-0005-0000-0000-00002F210000}"/>
    <cellStyle name="Total 8 5 2 2 2" xfId="5921" xr:uid="{00000000-0005-0000-0000-000030210000}"/>
    <cellStyle name="Total 8 5 2 3" xfId="2746" xr:uid="{00000000-0005-0000-0000-000031210000}"/>
    <cellStyle name="Total 8 5 2 3 2" xfId="6963" xr:uid="{00000000-0005-0000-0000-000032210000}"/>
    <cellStyle name="Total 8 5 2 4" xfId="3788" xr:uid="{00000000-0005-0000-0000-000033210000}"/>
    <cellStyle name="Total 8 5 2 4 2" xfId="8005" xr:uid="{00000000-0005-0000-0000-000034210000}"/>
    <cellStyle name="Total 8 5 2 5" xfId="4830" xr:uid="{00000000-0005-0000-0000-000035210000}"/>
    <cellStyle name="Total 8 5 3" xfId="1183" xr:uid="{00000000-0005-0000-0000-000036210000}"/>
    <cellStyle name="Total 8 5 3 2" xfId="5400" xr:uid="{00000000-0005-0000-0000-000037210000}"/>
    <cellStyle name="Total 8 5 4" xfId="2225" xr:uid="{00000000-0005-0000-0000-000038210000}"/>
    <cellStyle name="Total 8 5 4 2" xfId="6442" xr:uid="{00000000-0005-0000-0000-000039210000}"/>
    <cellStyle name="Total 8 5 5" xfId="3267" xr:uid="{00000000-0005-0000-0000-00003A210000}"/>
    <cellStyle name="Total 8 5 5 2" xfId="7484" xr:uid="{00000000-0005-0000-0000-00003B210000}"/>
    <cellStyle name="Total 8 5 6" xfId="4309" xr:uid="{00000000-0005-0000-0000-00003C210000}"/>
    <cellStyle name="Total 8 6" xfId="397" xr:uid="{00000000-0005-0000-0000-00003D210000}"/>
    <cellStyle name="Total 8 6 2" xfId="906" xr:uid="{00000000-0005-0000-0000-00003E210000}"/>
    <cellStyle name="Total 8 6 2 2" xfId="1950" xr:uid="{00000000-0005-0000-0000-00003F210000}"/>
    <cellStyle name="Total 8 6 2 2 2" xfId="6167" xr:uid="{00000000-0005-0000-0000-000040210000}"/>
    <cellStyle name="Total 8 6 2 3" xfId="2992" xr:uid="{00000000-0005-0000-0000-000041210000}"/>
    <cellStyle name="Total 8 6 2 3 2" xfId="7209" xr:uid="{00000000-0005-0000-0000-000042210000}"/>
    <cellStyle name="Total 8 6 2 4" xfId="4034" xr:uid="{00000000-0005-0000-0000-000043210000}"/>
    <cellStyle name="Total 8 6 2 4 2" xfId="8251" xr:uid="{00000000-0005-0000-0000-000044210000}"/>
    <cellStyle name="Total 8 6 2 5" xfId="5076" xr:uid="{00000000-0005-0000-0000-000045210000}"/>
    <cellStyle name="Total 8 6 3" xfId="1442" xr:uid="{00000000-0005-0000-0000-000046210000}"/>
    <cellStyle name="Total 8 6 3 2" xfId="5659" xr:uid="{00000000-0005-0000-0000-000047210000}"/>
    <cellStyle name="Total 8 6 4" xfId="2484" xr:uid="{00000000-0005-0000-0000-000048210000}"/>
    <cellStyle name="Total 8 6 4 2" xfId="6701" xr:uid="{00000000-0005-0000-0000-000049210000}"/>
    <cellStyle name="Total 8 6 5" xfId="3526" xr:uid="{00000000-0005-0000-0000-00004A210000}"/>
    <cellStyle name="Total 8 6 5 2" xfId="7743" xr:uid="{00000000-0005-0000-0000-00004B210000}"/>
    <cellStyle name="Total 8 6 6" xfId="4568" xr:uid="{00000000-0005-0000-0000-00004C210000}"/>
    <cellStyle name="Total 8 7" xfId="356" xr:uid="{00000000-0005-0000-0000-00004D210000}"/>
    <cellStyle name="Total 8 7 2" xfId="873" xr:uid="{00000000-0005-0000-0000-00004E210000}"/>
    <cellStyle name="Total 8 7 2 2" xfId="1917" xr:uid="{00000000-0005-0000-0000-00004F210000}"/>
    <cellStyle name="Total 8 7 2 2 2" xfId="6134" xr:uid="{00000000-0005-0000-0000-000050210000}"/>
    <cellStyle name="Total 8 7 2 3" xfId="2959" xr:uid="{00000000-0005-0000-0000-000051210000}"/>
    <cellStyle name="Total 8 7 2 3 2" xfId="7176" xr:uid="{00000000-0005-0000-0000-000052210000}"/>
    <cellStyle name="Total 8 7 2 4" xfId="4001" xr:uid="{00000000-0005-0000-0000-000053210000}"/>
    <cellStyle name="Total 8 7 2 4 2" xfId="8218" xr:uid="{00000000-0005-0000-0000-000054210000}"/>
    <cellStyle name="Total 8 7 2 5" xfId="5043" xr:uid="{00000000-0005-0000-0000-000055210000}"/>
    <cellStyle name="Total 8 7 3" xfId="1401" xr:uid="{00000000-0005-0000-0000-000056210000}"/>
    <cellStyle name="Total 8 7 3 2" xfId="5618" xr:uid="{00000000-0005-0000-0000-000057210000}"/>
    <cellStyle name="Total 8 7 4" xfId="2443" xr:uid="{00000000-0005-0000-0000-000058210000}"/>
    <cellStyle name="Total 8 7 4 2" xfId="6660" xr:uid="{00000000-0005-0000-0000-000059210000}"/>
    <cellStyle name="Total 8 7 5" xfId="3485" xr:uid="{00000000-0005-0000-0000-00005A210000}"/>
    <cellStyle name="Total 8 7 5 2" xfId="7702" xr:uid="{00000000-0005-0000-0000-00005B210000}"/>
    <cellStyle name="Total 8 7 6" xfId="4527" xr:uid="{00000000-0005-0000-0000-00005C210000}"/>
    <cellStyle name="Total 8 8" xfId="498" xr:uid="{00000000-0005-0000-0000-00005D210000}"/>
    <cellStyle name="Total 8 8 2" xfId="988" xr:uid="{00000000-0005-0000-0000-00005E210000}"/>
    <cellStyle name="Total 8 8 2 2" xfId="2032" xr:uid="{00000000-0005-0000-0000-00005F210000}"/>
    <cellStyle name="Total 8 8 2 2 2" xfId="6249" xr:uid="{00000000-0005-0000-0000-000060210000}"/>
    <cellStyle name="Total 8 8 2 3" xfId="3074" xr:uid="{00000000-0005-0000-0000-000061210000}"/>
    <cellStyle name="Total 8 8 2 3 2" xfId="7291" xr:uid="{00000000-0005-0000-0000-000062210000}"/>
    <cellStyle name="Total 8 8 2 4" xfId="4116" xr:uid="{00000000-0005-0000-0000-000063210000}"/>
    <cellStyle name="Total 8 8 2 4 2" xfId="8333" xr:uid="{00000000-0005-0000-0000-000064210000}"/>
    <cellStyle name="Total 8 8 2 5" xfId="5158" xr:uid="{00000000-0005-0000-0000-000065210000}"/>
    <cellStyle name="Total 8 8 3" xfId="1542" xr:uid="{00000000-0005-0000-0000-000066210000}"/>
    <cellStyle name="Total 8 8 3 2" xfId="5759" xr:uid="{00000000-0005-0000-0000-000067210000}"/>
    <cellStyle name="Total 8 8 4" xfId="2584" xr:uid="{00000000-0005-0000-0000-000068210000}"/>
    <cellStyle name="Total 8 8 4 2" xfId="6801" xr:uid="{00000000-0005-0000-0000-000069210000}"/>
    <cellStyle name="Total 8 8 5" xfId="3626" xr:uid="{00000000-0005-0000-0000-00006A210000}"/>
    <cellStyle name="Total 8 8 5 2" xfId="7843" xr:uid="{00000000-0005-0000-0000-00006B210000}"/>
    <cellStyle name="Total 8 8 6" xfId="4668" xr:uid="{00000000-0005-0000-0000-00006C210000}"/>
    <cellStyle name="Total 8 9" xfId="541" xr:uid="{00000000-0005-0000-0000-00006D210000}"/>
    <cellStyle name="Total 8 9 2" xfId="1023" xr:uid="{00000000-0005-0000-0000-00006E210000}"/>
    <cellStyle name="Total 8 9 2 2" xfId="2067" xr:uid="{00000000-0005-0000-0000-00006F210000}"/>
    <cellStyle name="Total 8 9 2 2 2" xfId="6284" xr:uid="{00000000-0005-0000-0000-000070210000}"/>
    <cellStyle name="Total 8 9 2 3" xfId="3109" xr:uid="{00000000-0005-0000-0000-000071210000}"/>
    <cellStyle name="Total 8 9 2 3 2" xfId="7326" xr:uid="{00000000-0005-0000-0000-000072210000}"/>
    <cellStyle name="Total 8 9 2 4" xfId="4151" xr:uid="{00000000-0005-0000-0000-000073210000}"/>
    <cellStyle name="Total 8 9 2 4 2" xfId="8368" xr:uid="{00000000-0005-0000-0000-000074210000}"/>
    <cellStyle name="Total 8 9 2 5" xfId="5193" xr:uid="{00000000-0005-0000-0000-000075210000}"/>
    <cellStyle name="Total 8 9 3" xfId="1585" xr:uid="{00000000-0005-0000-0000-000076210000}"/>
    <cellStyle name="Total 8 9 3 2" xfId="5802" xr:uid="{00000000-0005-0000-0000-000077210000}"/>
    <cellStyle name="Total 8 9 4" xfId="2627" xr:uid="{00000000-0005-0000-0000-000078210000}"/>
    <cellStyle name="Total 8 9 4 2" xfId="6844" xr:uid="{00000000-0005-0000-0000-000079210000}"/>
    <cellStyle name="Total 8 9 5" xfId="3669" xr:uid="{00000000-0005-0000-0000-00007A210000}"/>
    <cellStyle name="Total 8 9 5 2" xfId="7886" xr:uid="{00000000-0005-0000-0000-00007B210000}"/>
    <cellStyle name="Total 8 9 6" xfId="4711" xr:uid="{00000000-0005-0000-0000-00007C210000}"/>
    <cellStyle name="Total 9" xfId="92" xr:uid="{00000000-0005-0000-0000-00007D210000}"/>
    <cellStyle name="Total 9 10" xfId="615" xr:uid="{00000000-0005-0000-0000-00007E210000}"/>
    <cellStyle name="Total 9 10 2" xfId="1659" xr:uid="{00000000-0005-0000-0000-00007F210000}"/>
    <cellStyle name="Total 9 10 2 2" xfId="5876" xr:uid="{00000000-0005-0000-0000-000080210000}"/>
    <cellStyle name="Total 9 10 3" xfId="2701" xr:uid="{00000000-0005-0000-0000-000081210000}"/>
    <cellStyle name="Total 9 10 3 2" xfId="6918" xr:uid="{00000000-0005-0000-0000-000082210000}"/>
    <cellStyle name="Total 9 10 4" xfId="3743" xr:uid="{00000000-0005-0000-0000-000083210000}"/>
    <cellStyle name="Total 9 10 4 2" xfId="7960" xr:uid="{00000000-0005-0000-0000-000084210000}"/>
    <cellStyle name="Total 9 10 5" xfId="4785" xr:uid="{00000000-0005-0000-0000-000085210000}"/>
    <cellStyle name="Total 9 11" xfId="522" xr:uid="{00000000-0005-0000-0000-000086210000}"/>
    <cellStyle name="Total 9 11 2" xfId="1566" xr:uid="{00000000-0005-0000-0000-000087210000}"/>
    <cellStyle name="Total 9 11 2 2" xfId="5783" xr:uid="{00000000-0005-0000-0000-000088210000}"/>
    <cellStyle name="Total 9 11 3" xfId="2608" xr:uid="{00000000-0005-0000-0000-000089210000}"/>
    <cellStyle name="Total 9 11 3 2" xfId="6825" xr:uid="{00000000-0005-0000-0000-00008A210000}"/>
    <cellStyle name="Total 9 11 4" xfId="3650" xr:uid="{00000000-0005-0000-0000-00008B210000}"/>
    <cellStyle name="Total 9 11 4 2" xfId="7867" xr:uid="{00000000-0005-0000-0000-00008C210000}"/>
    <cellStyle name="Total 9 11 5" xfId="4692" xr:uid="{00000000-0005-0000-0000-00008D210000}"/>
    <cellStyle name="Total 9 12" xfId="1084" xr:uid="{00000000-0005-0000-0000-00008E210000}"/>
    <cellStyle name="Total 9 12 2" xfId="2128" xr:uid="{00000000-0005-0000-0000-00008F210000}"/>
    <cellStyle name="Total 9 12 2 2" xfId="6345" xr:uid="{00000000-0005-0000-0000-000090210000}"/>
    <cellStyle name="Total 9 12 3" xfId="3170" xr:uid="{00000000-0005-0000-0000-000091210000}"/>
    <cellStyle name="Total 9 12 3 2" xfId="7387" xr:uid="{00000000-0005-0000-0000-000092210000}"/>
    <cellStyle name="Total 9 12 4" xfId="4212" xr:uid="{00000000-0005-0000-0000-000093210000}"/>
    <cellStyle name="Total 9 12 4 2" xfId="8429" xr:uid="{00000000-0005-0000-0000-000094210000}"/>
    <cellStyle name="Total 9 12 5" xfId="5254" xr:uid="{00000000-0005-0000-0000-000095210000}"/>
    <cellStyle name="Total 9 13" xfId="1138" xr:uid="{00000000-0005-0000-0000-000096210000}"/>
    <cellStyle name="Total 9 13 2" xfId="5355" xr:uid="{00000000-0005-0000-0000-000097210000}"/>
    <cellStyle name="Total 9 14" xfId="2180" xr:uid="{00000000-0005-0000-0000-000098210000}"/>
    <cellStyle name="Total 9 14 2" xfId="6397" xr:uid="{00000000-0005-0000-0000-000099210000}"/>
    <cellStyle name="Total 9 15" xfId="3222" xr:uid="{00000000-0005-0000-0000-00009A210000}"/>
    <cellStyle name="Total 9 15 2" xfId="7439" xr:uid="{00000000-0005-0000-0000-00009B210000}"/>
    <cellStyle name="Total 9 16" xfId="4264" xr:uid="{00000000-0005-0000-0000-00009C210000}"/>
    <cellStyle name="Total 9 2" xfId="188" xr:uid="{00000000-0005-0000-0000-00009D210000}"/>
    <cellStyle name="Total 9 2 2" xfId="710" xr:uid="{00000000-0005-0000-0000-00009E210000}"/>
    <cellStyle name="Total 9 2 2 2" xfId="1754" xr:uid="{00000000-0005-0000-0000-00009F210000}"/>
    <cellStyle name="Total 9 2 2 2 2" xfId="5971" xr:uid="{00000000-0005-0000-0000-0000A0210000}"/>
    <cellStyle name="Total 9 2 2 3" xfId="2796" xr:uid="{00000000-0005-0000-0000-0000A1210000}"/>
    <cellStyle name="Total 9 2 2 3 2" xfId="7013" xr:uid="{00000000-0005-0000-0000-0000A2210000}"/>
    <cellStyle name="Total 9 2 2 4" xfId="3838" xr:uid="{00000000-0005-0000-0000-0000A3210000}"/>
    <cellStyle name="Total 9 2 2 4 2" xfId="8055" xr:uid="{00000000-0005-0000-0000-0000A4210000}"/>
    <cellStyle name="Total 9 2 2 5" xfId="4880" xr:uid="{00000000-0005-0000-0000-0000A5210000}"/>
    <cellStyle name="Total 9 2 3" xfId="1233" xr:uid="{00000000-0005-0000-0000-0000A6210000}"/>
    <cellStyle name="Total 9 2 3 2" xfId="5450" xr:uid="{00000000-0005-0000-0000-0000A7210000}"/>
    <cellStyle name="Total 9 2 4" xfId="2275" xr:uid="{00000000-0005-0000-0000-0000A8210000}"/>
    <cellStyle name="Total 9 2 4 2" xfId="6492" xr:uid="{00000000-0005-0000-0000-0000A9210000}"/>
    <cellStyle name="Total 9 2 5" xfId="3317" xr:uid="{00000000-0005-0000-0000-0000AA210000}"/>
    <cellStyle name="Total 9 2 5 2" xfId="7534" xr:uid="{00000000-0005-0000-0000-0000AB210000}"/>
    <cellStyle name="Total 9 2 6" xfId="4359" xr:uid="{00000000-0005-0000-0000-0000AC210000}"/>
    <cellStyle name="Total 9 3" xfId="115" xr:uid="{00000000-0005-0000-0000-0000AD210000}"/>
    <cellStyle name="Total 9 3 2" xfId="638" xr:uid="{00000000-0005-0000-0000-0000AE210000}"/>
    <cellStyle name="Total 9 3 2 2" xfId="1682" xr:uid="{00000000-0005-0000-0000-0000AF210000}"/>
    <cellStyle name="Total 9 3 2 2 2" xfId="5899" xr:uid="{00000000-0005-0000-0000-0000B0210000}"/>
    <cellStyle name="Total 9 3 2 3" xfId="2724" xr:uid="{00000000-0005-0000-0000-0000B1210000}"/>
    <cellStyle name="Total 9 3 2 3 2" xfId="6941" xr:uid="{00000000-0005-0000-0000-0000B2210000}"/>
    <cellStyle name="Total 9 3 2 4" xfId="3766" xr:uid="{00000000-0005-0000-0000-0000B3210000}"/>
    <cellStyle name="Total 9 3 2 4 2" xfId="7983" xr:uid="{00000000-0005-0000-0000-0000B4210000}"/>
    <cellStyle name="Total 9 3 2 5" xfId="4808" xr:uid="{00000000-0005-0000-0000-0000B5210000}"/>
    <cellStyle name="Total 9 3 3" xfId="1161" xr:uid="{00000000-0005-0000-0000-0000B6210000}"/>
    <cellStyle name="Total 9 3 3 2" xfId="5378" xr:uid="{00000000-0005-0000-0000-0000B7210000}"/>
    <cellStyle name="Total 9 3 4" xfId="2203" xr:uid="{00000000-0005-0000-0000-0000B8210000}"/>
    <cellStyle name="Total 9 3 4 2" xfId="6420" xr:uid="{00000000-0005-0000-0000-0000B9210000}"/>
    <cellStyle name="Total 9 3 5" xfId="3245" xr:uid="{00000000-0005-0000-0000-0000BA210000}"/>
    <cellStyle name="Total 9 3 5 2" xfId="7462" xr:uid="{00000000-0005-0000-0000-0000BB210000}"/>
    <cellStyle name="Total 9 3 6" xfId="4287" xr:uid="{00000000-0005-0000-0000-0000BC210000}"/>
    <cellStyle name="Total 9 4" xfId="274" xr:uid="{00000000-0005-0000-0000-0000BD210000}"/>
    <cellStyle name="Total 9 4 2" xfId="796" xr:uid="{00000000-0005-0000-0000-0000BE210000}"/>
    <cellStyle name="Total 9 4 2 2" xfId="1840" xr:uid="{00000000-0005-0000-0000-0000BF210000}"/>
    <cellStyle name="Total 9 4 2 2 2" xfId="6057" xr:uid="{00000000-0005-0000-0000-0000C0210000}"/>
    <cellStyle name="Total 9 4 2 3" xfId="2882" xr:uid="{00000000-0005-0000-0000-0000C1210000}"/>
    <cellStyle name="Total 9 4 2 3 2" xfId="7099" xr:uid="{00000000-0005-0000-0000-0000C2210000}"/>
    <cellStyle name="Total 9 4 2 4" xfId="3924" xr:uid="{00000000-0005-0000-0000-0000C3210000}"/>
    <cellStyle name="Total 9 4 2 4 2" xfId="8141" xr:uid="{00000000-0005-0000-0000-0000C4210000}"/>
    <cellStyle name="Total 9 4 2 5" xfId="4966" xr:uid="{00000000-0005-0000-0000-0000C5210000}"/>
    <cellStyle name="Total 9 4 3" xfId="1319" xr:uid="{00000000-0005-0000-0000-0000C6210000}"/>
    <cellStyle name="Total 9 4 3 2" xfId="5536" xr:uid="{00000000-0005-0000-0000-0000C7210000}"/>
    <cellStyle name="Total 9 4 4" xfId="2361" xr:uid="{00000000-0005-0000-0000-0000C8210000}"/>
    <cellStyle name="Total 9 4 4 2" xfId="6578" xr:uid="{00000000-0005-0000-0000-0000C9210000}"/>
    <cellStyle name="Total 9 4 5" xfId="3403" xr:uid="{00000000-0005-0000-0000-0000CA210000}"/>
    <cellStyle name="Total 9 4 5 2" xfId="7620" xr:uid="{00000000-0005-0000-0000-0000CB210000}"/>
    <cellStyle name="Total 9 4 6" xfId="4445" xr:uid="{00000000-0005-0000-0000-0000CC210000}"/>
    <cellStyle name="Total 9 5" xfId="144" xr:uid="{00000000-0005-0000-0000-0000CD210000}"/>
    <cellStyle name="Total 9 5 2" xfId="667" xr:uid="{00000000-0005-0000-0000-0000CE210000}"/>
    <cellStyle name="Total 9 5 2 2" xfId="1711" xr:uid="{00000000-0005-0000-0000-0000CF210000}"/>
    <cellStyle name="Total 9 5 2 2 2" xfId="5928" xr:uid="{00000000-0005-0000-0000-0000D0210000}"/>
    <cellStyle name="Total 9 5 2 3" xfId="2753" xr:uid="{00000000-0005-0000-0000-0000D1210000}"/>
    <cellStyle name="Total 9 5 2 3 2" xfId="6970" xr:uid="{00000000-0005-0000-0000-0000D2210000}"/>
    <cellStyle name="Total 9 5 2 4" xfId="3795" xr:uid="{00000000-0005-0000-0000-0000D3210000}"/>
    <cellStyle name="Total 9 5 2 4 2" xfId="8012" xr:uid="{00000000-0005-0000-0000-0000D4210000}"/>
    <cellStyle name="Total 9 5 2 5" xfId="4837" xr:uid="{00000000-0005-0000-0000-0000D5210000}"/>
    <cellStyle name="Total 9 5 3" xfId="1190" xr:uid="{00000000-0005-0000-0000-0000D6210000}"/>
    <cellStyle name="Total 9 5 3 2" xfId="5407" xr:uid="{00000000-0005-0000-0000-0000D7210000}"/>
    <cellStyle name="Total 9 5 4" xfId="2232" xr:uid="{00000000-0005-0000-0000-0000D8210000}"/>
    <cellStyle name="Total 9 5 4 2" xfId="6449" xr:uid="{00000000-0005-0000-0000-0000D9210000}"/>
    <cellStyle name="Total 9 5 5" xfId="3274" xr:uid="{00000000-0005-0000-0000-0000DA210000}"/>
    <cellStyle name="Total 9 5 5 2" xfId="7491" xr:uid="{00000000-0005-0000-0000-0000DB210000}"/>
    <cellStyle name="Total 9 5 6" xfId="4316" xr:uid="{00000000-0005-0000-0000-0000DC210000}"/>
    <cellStyle name="Total 9 6" xfId="404" xr:uid="{00000000-0005-0000-0000-0000DD210000}"/>
    <cellStyle name="Total 9 6 2" xfId="913" xr:uid="{00000000-0005-0000-0000-0000DE210000}"/>
    <cellStyle name="Total 9 6 2 2" xfId="1957" xr:uid="{00000000-0005-0000-0000-0000DF210000}"/>
    <cellStyle name="Total 9 6 2 2 2" xfId="6174" xr:uid="{00000000-0005-0000-0000-0000E0210000}"/>
    <cellStyle name="Total 9 6 2 3" xfId="2999" xr:uid="{00000000-0005-0000-0000-0000E1210000}"/>
    <cellStyle name="Total 9 6 2 3 2" xfId="7216" xr:uid="{00000000-0005-0000-0000-0000E2210000}"/>
    <cellStyle name="Total 9 6 2 4" xfId="4041" xr:uid="{00000000-0005-0000-0000-0000E3210000}"/>
    <cellStyle name="Total 9 6 2 4 2" xfId="8258" xr:uid="{00000000-0005-0000-0000-0000E4210000}"/>
    <cellStyle name="Total 9 6 2 5" xfId="5083" xr:uid="{00000000-0005-0000-0000-0000E5210000}"/>
    <cellStyle name="Total 9 6 3" xfId="1449" xr:uid="{00000000-0005-0000-0000-0000E6210000}"/>
    <cellStyle name="Total 9 6 3 2" xfId="5666" xr:uid="{00000000-0005-0000-0000-0000E7210000}"/>
    <cellStyle name="Total 9 6 4" xfId="2491" xr:uid="{00000000-0005-0000-0000-0000E8210000}"/>
    <cellStyle name="Total 9 6 4 2" xfId="6708" xr:uid="{00000000-0005-0000-0000-0000E9210000}"/>
    <cellStyle name="Total 9 6 5" xfId="3533" xr:uid="{00000000-0005-0000-0000-0000EA210000}"/>
    <cellStyle name="Total 9 6 5 2" xfId="7750" xr:uid="{00000000-0005-0000-0000-0000EB210000}"/>
    <cellStyle name="Total 9 6 6" xfId="4575" xr:uid="{00000000-0005-0000-0000-0000EC210000}"/>
    <cellStyle name="Total 9 7" xfId="347" xr:uid="{00000000-0005-0000-0000-0000ED210000}"/>
    <cellStyle name="Total 9 7 2" xfId="865" xr:uid="{00000000-0005-0000-0000-0000EE210000}"/>
    <cellStyle name="Total 9 7 2 2" xfId="1909" xr:uid="{00000000-0005-0000-0000-0000EF210000}"/>
    <cellStyle name="Total 9 7 2 2 2" xfId="6126" xr:uid="{00000000-0005-0000-0000-0000F0210000}"/>
    <cellStyle name="Total 9 7 2 3" xfId="2951" xr:uid="{00000000-0005-0000-0000-0000F1210000}"/>
    <cellStyle name="Total 9 7 2 3 2" xfId="7168" xr:uid="{00000000-0005-0000-0000-0000F2210000}"/>
    <cellStyle name="Total 9 7 2 4" xfId="3993" xr:uid="{00000000-0005-0000-0000-0000F3210000}"/>
    <cellStyle name="Total 9 7 2 4 2" xfId="8210" xr:uid="{00000000-0005-0000-0000-0000F4210000}"/>
    <cellStyle name="Total 9 7 2 5" xfId="5035" xr:uid="{00000000-0005-0000-0000-0000F5210000}"/>
    <cellStyle name="Total 9 7 3" xfId="1392" xr:uid="{00000000-0005-0000-0000-0000F6210000}"/>
    <cellStyle name="Total 9 7 3 2" xfId="5609" xr:uid="{00000000-0005-0000-0000-0000F7210000}"/>
    <cellStyle name="Total 9 7 4" xfId="2434" xr:uid="{00000000-0005-0000-0000-0000F8210000}"/>
    <cellStyle name="Total 9 7 4 2" xfId="6651" xr:uid="{00000000-0005-0000-0000-0000F9210000}"/>
    <cellStyle name="Total 9 7 5" xfId="3476" xr:uid="{00000000-0005-0000-0000-0000FA210000}"/>
    <cellStyle name="Total 9 7 5 2" xfId="7693" xr:uid="{00000000-0005-0000-0000-0000FB210000}"/>
    <cellStyle name="Total 9 7 6" xfId="4518" xr:uid="{00000000-0005-0000-0000-0000FC210000}"/>
    <cellStyle name="Total 9 8" xfId="505" xr:uid="{00000000-0005-0000-0000-0000FD210000}"/>
    <cellStyle name="Total 9 8 2" xfId="995" xr:uid="{00000000-0005-0000-0000-0000FE210000}"/>
    <cellStyle name="Total 9 8 2 2" xfId="2039" xr:uid="{00000000-0005-0000-0000-0000FF210000}"/>
    <cellStyle name="Total 9 8 2 2 2" xfId="6256" xr:uid="{00000000-0005-0000-0000-000000220000}"/>
    <cellStyle name="Total 9 8 2 3" xfId="3081" xr:uid="{00000000-0005-0000-0000-000001220000}"/>
    <cellStyle name="Total 9 8 2 3 2" xfId="7298" xr:uid="{00000000-0005-0000-0000-000002220000}"/>
    <cellStyle name="Total 9 8 2 4" xfId="4123" xr:uid="{00000000-0005-0000-0000-000003220000}"/>
    <cellStyle name="Total 9 8 2 4 2" xfId="8340" xr:uid="{00000000-0005-0000-0000-000004220000}"/>
    <cellStyle name="Total 9 8 2 5" xfId="5165" xr:uid="{00000000-0005-0000-0000-000005220000}"/>
    <cellStyle name="Total 9 8 3" xfId="1549" xr:uid="{00000000-0005-0000-0000-000006220000}"/>
    <cellStyle name="Total 9 8 3 2" xfId="5766" xr:uid="{00000000-0005-0000-0000-000007220000}"/>
    <cellStyle name="Total 9 8 4" xfId="2591" xr:uid="{00000000-0005-0000-0000-000008220000}"/>
    <cellStyle name="Total 9 8 4 2" xfId="6808" xr:uid="{00000000-0005-0000-0000-000009220000}"/>
    <cellStyle name="Total 9 8 5" xfId="3633" xr:uid="{00000000-0005-0000-0000-00000A220000}"/>
    <cellStyle name="Total 9 8 5 2" xfId="7850" xr:uid="{00000000-0005-0000-0000-00000B220000}"/>
    <cellStyle name="Total 9 8 6" xfId="4675" xr:uid="{00000000-0005-0000-0000-00000C220000}"/>
    <cellStyle name="Total 9 9" xfId="556" xr:uid="{00000000-0005-0000-0000-00000D220000}"/>
    <cellStyle name="Total 9 9 2" xfId="1034" xr:uid="{00000000-0005-0000-0000-00000E220000}"/>
    <cellStyle name="Total 9 9 2 2" xfId="2078" xr:uid="{00000000-0005-0000-0000-00000F220000}"/>
    <cellStyle name="Total 9 9 2 2 2" xfId="6295" xr:uid="{00000000-0005-0000-0000-000010220000}"/>
    <cellStyle name="Total 9 9 2 3" xfId="3120" xr:uid="{00000000-0005-0000-0000-000011220000}"/>
    <cellStyle name="Total 9 9 2 3 2" xfId="7337" xr:uid="{00000000-0005-0000-0000-000012220000}"/>
    <cellStyle name="Total 9 9 2 4" xfId="4162" xr:uid="{00000000-0005-0000-0000-000013220000}"/>
    <cellStyle name="Total 9 9 2 4 2" xfId="8379" xr:uid="{00000000-0005-0000-0000-000014220000}"/>
    <cellStyle name="Total 9 9 2 5" xfId="5204" xr:uid="{00000000-0005-0000-0000-000015220000}"/>
    <cellStyle name="Total 9 9 3" xfId="1600" xr:uid="{00000000-0005-0000-0000-000016220000}"/>
    <cellStyle name="Total 9 9 3 2" xfId="5817" xr:uid="{00000000-0005-0000-0000-000017220000}"/>
    <cellStyle name="Total 9 9 4" xfId="2642" xr:uid="{00000000-0005-0000-0000-000018220000}"/>
    <cellStyle name="Total 9 9 4 2" xfId="6859" xr:uid="{00000000-0005-0000-0000-000019220000}"/>
    <cellStyle name="Total 9 9 5" xfId="3684" xr:uid="{00000000-0005-0000-0000-00001A220000}"/>
    <cellStyle name="Total 9 9 5 2" xfId="7901" xr:uid="{00000000-0005-0000-0000-00001B220000}"/>
    <cellStyle name="Total 9 9 6" xfId="4726" xr:uid="{00000000-0005-0000-0000-00001C220000}"/>
    <cellStyle name="Warning Text" xfId="45" builtinId="11" customBuiltin="1"/>
  </cellStyles>
  <dxfs count="8">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numFmt numFmtId="165" formatCode="#,##0.0"/>
    </dxf>
  </dxfs>
  <tableStyles count="0" defaultTableStyle="TableStyleMedium2" defaultPivotStyle="PivotStyleLight16"/>
  <colors>
    <mruColors>
      <color rgb="FFCCFFCC"/>
      <color rgb="FF8AE4B3"/>
      <color rgb="FF0000FF"/>
      <color rgb="FFDDF3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theme" Target="theme/theme1.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5.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20" Type="http://schemas.openxmlformats.org/officeDocument/2006/relationships/externalLink" Target="externalLinks/externalLink9.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xdr:col>
      <xdr:colOff>1446530</xdr:colOff>
      <xdr:row>7</xdr:row>
      <xdr:rowOff>113982</xdr:rowOff>
    </xdr:to>
    <xdr:pic>
      <xdr:nvPicPr>
        <xdr:cNvPr id="2" name="Picture 1" descr="Department for Education" title="Logo">
          <a:extLst>
            <a:ext uri="{FF2B5EF4-FFF2-40B4-BE49-F238E27FC236}">
              <a16:creationId xmlns:a16="http://schemas.microsoft.com/office/drawing/2014/main" id="{6240DE2F-6B6A-4EA4-93BE-09D7073C264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8062"/>
        <a:stretch/>
      </xdr:blipFill>
      <xdr:spPr bwMode="auto">
        <a:xfrm>
          <a:off x="204788" y="161925"/>
          <a:ext cx="1427480" cy="108553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0</xdr:colOff>
      <xdr:row>1</xdr:row>
      <xdr:rowOff>0</xdr:rowOff>
    </xdr:from>
    <xdr:to>
      <xdr:col>12</xdr:col>
      <xdr:colOff>342901</xdr:colOff>
      <xdr:row>6</xdr:row>
      <xdr:rowOff>142875</xdr:rowOff>
    </xdr:to>
    <xdr:pic>
      <xdr:nvPicPr>
        <xdr:cNvPr id="3" name="Picture 2" descr="Print">
          <a:extLst>
            <a:ext uri="{FF2B5EF4-FFF2-40B4-BE49-F238E27FC236}">
              <a16:creationId xmlns:a16="http://schemas.microsoft.com/office/drawing/2014/main" id="{1A44050C-281C-4EA8-84AC-1308F2B41C16}"/>
            </a:ext>
          </a:extLst>
        </xdr:cNvPr>
        <xdr:cNvPicPr>
          <a:picLocks noChangeAspect="1" noChangeArrowheads="1"/>
        </xdr:cNvPicPr>
      </xdr:nvPicPr>
      <xdr:blipFill>
        <a:blip xmlns:r="http://schemas.openxmlformats.org/officeDocument/2006/relationships" r:embed="rId2">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4420850" y="161925"/>
          <a:ext cx="995363"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2">
          <a:extLst>
            <a:ext uri="{FF2B5EF4-FFF2-40B4-BE49-F238E27FC236}">
              <a16:creationId xmlns:a16="http://schemas.microsoft.com/office/drawing/2014/main" id="{00000000-0008-0000-0300-000002000000}"/>
            </a:ext>
          </a:extLst>
        </xdr:cNvPr>
        <xdr:cNvSpPr txBox="1">
          <a:spLocks noChangeArrowheads="1"/>
        </xdr:cNvSpPr>
      </xdr:nvSpPr>
      <xdr:spPr bwMode="auto">
        <a:xfrm>
          <a:off x="6772275" y="0"/>
          <a:ext cx="0" cy="0"/>
        </a:xfrm>
        <a:prstGeom prst="rect">
          <a:avLst/>
        </a:prstGeom>
        <a:solidFill>
          <a:srgbClr xmlns:mc="http://schemas.openxmlformats.org/markup-compatibility/2006" xmlns:a14="http://schemas.microsoft.com/office/drawing/2010/main" val="C0C0C0" mc:Ignorable="a14" a14:legacySpreadsheetColorIndex="2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41148" rIns="45720" bIns="41148" anchor="ctr" upright="1"/>
        <a:lstStyle/>
        <a:p>
          <a:pPr algn="ctr" rtl="0">
            <a:defRPr sz="1000"/>
          </a:pPr>
          <a:r>
            <a:rPr lang="en-GB" sz="2400" b="1" i="0" u="none" strike="noStrike" baseline="0">
              <a:solidFill>
                <a:srgbClr val="000000"/>
              </a:solidFill>
              <a:latin typeface="Arial Narrow"/>
            </a:rPr>
            <a:t>1</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4">
          <a:extLst>
            <a:ext uri="{FF2B5EF4-FFF2-40B4-BE49-F238E27FC236}">
              <a16:creationId xmlns:a16="http://schemas.microsoft.com/office/drawing/2014/main" id="{00000000-0008-0000-0300-000003000000}"/>
            </a:ext>
          </a:extLst>
        </xdr:cNvPr>
        <xdr:cNvSpPr txBox="1">
          <a:spLocks noChangeArrowheads="1"/>
        </xdr:cNvSpPr>
      </xdr:nvSpPr>
      <xdr:spPr bwMode="auto">
        <a:xfrm>
          <a:off x="6772275" y="0"/>
          <a:ext cx="0" cy="0"/>
        </a:xfrm>
        <a:prstGeom prst="rect">
          <a:avLst/>
        </a:prstGeom>
        <a:solidFill>
          <a:srgbClr xmlns:mc="http://schemas.openxmlformats.org/markup-compatibility/2006" xmlns:a14="http://schemas.microsoft.com/office/drawing/2010/main" val="C0C0C0" mc:Ignorable="a14" a14:legacySpreadsheetColorIndex="2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41148" rIns="45720" bIns="41148" anchor="ctr" upright="1"/>
        <a:lstStyle/>
        <a:p>
          <a:pPr algn="ctr" rtl="0">
            <a:defRPr sz="1000"/>
          </a:pPr>
          <a:r>
            <a:rPr lang="en-GB" sz="2400" b="1" i="0" u="none" strike="noStrike" baseline="0">
              <a:solidFill>
                <a:srgbClr val="000000"/>
              </a:solidFill>
              <a:latin typeface="Arial Narrow"/>
            </a:rPr>
            <a:t>1</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6">
          <a:extLst>
            <a:ext uri="{FF2B5EF4-FFF2-40B4-BE49-F238E27FC236}">
              <a16:creationId xmlns:a16="http://schemas.microsoft.com/office/drawing/2014/main" id="{00000000-0008-0000-0300-000004000000}"/>
            </a:ext>
          </a:extLst>
        </xdr:cNvPr>
        <xdr:cNvSpPr txBox="1">
          <a:spLocks noChangeArrowheads="1"/>
        </xdr:cNvSpPr>
      </xdr:nvSpPr>
      <xdr:spPr bwMode="auto">
        <a:xfrm>
          <a:off x="6772275" y="0"/>
          <a:ext cx="0" cy="0"/>
        </a:xfrm>
        <a:prstGeom prst="rect">
          <a:avLst/>
        </a:prstGeom>
        <a:solidFill>
          <a:srgbClr xmlns:mc="http://schemas.openxmlformats.org/markup-compatibility/2006" xmlns:a14="http://schemas.microsoft.com/office/drawing/2010/main" val="C0C0C0" mc:Ignorable="a14" a14:legacySpreadsheetColorIndex="2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41148" rIns="45720" bIns="41148" anchor="ctr" upright="1"/>
        <a:lstStyle/>
        <a:p>
          <a:pPr algn="ctr" rtl="0">
            <a:defRPr sz="1000"/>
          </a:pPr>
          <a:r>
            <a:rPr lang="en-GB" sz="2400" b="1" i="0" u="none" strike="noStrike" baseline="0">
              <a:solidFill>
                <a:srgbClr val="000000"/>
              </a:solidFill>
              <a:latin typeface="Arial Narrow"/>
            </a:rPr>
            <a:t>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higher%20education%20analysis\TEMP\WORKING%20FILES%20-%20TARGETS\National%20Learning%20Targets\Hiqual%20SFR\SFR2005\Data%20Management\2004%20Period%203%20Aut%20SF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onnetapp01\asddata\DSGA2\!!Secure%20Data\SFR\2016\KS4\Revised\Working%20tables\KS4_provisional_SFR_2016_Subject_Timeseries_GR_PS_v0.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2010%20WS\LA%20tables%20WS%2020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L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Publications\2007\08_August\KS1\Tables\2007%20Provisional%20Local%20Authority%20Tab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dfes.gov.uk/rsgateway/DB/SFR/s000740/2007%20Provisional%20National%20Tabl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rasd25\ASDDATA\National%20Pupil%20Database\2010\KS2\Tables\Tables%20from%20last%20year\Copy%20of%20SFR31_2009_TablesFINALv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KS2%20LA%20tables%20QA%20(MK)\QA%20(MK)%20KS2%20Table%204%20suppresse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KS2%20LA%20tables%20QA%20(MK)/QA%20(MK)%20KS2%20Table%204%20suppresse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15/KS4/Provisional/Working/SFRxx_2015_National_Table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onnetapp01\asddata\!!Secure%20Data\SFR\2014\KS4\Revised\Working\Ricky\Nelda\Tables%201-6%20revis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killsfundingagency.sharepoint.com/TEMP/WORKING%20FILES%20-%20TARGETS/National%20Learning%20Targets/Hiqual%20SFR/SFR2005/Data%20Management/2004%20Period%203%20Aut%20SF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onnetapp01\asddata\2015\KS4\Provisional\Working\SFRxx_2015_National_Table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dcsf.gov.uk/Publications/2008/11_November/NPD_08%20provisional/Tables/Working_Tables/KS2/Working%20Key%20Stage%202%20-%20All%20tables%20v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ietemp\Temporary%20Internet%20Files\Key%20Stage%202%20-%20Deprivation%20Indicator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ietemp\Temporary%20Internet%20Files\Key%20Stage%202%20-%20National%20Indicator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mhill\Local%20Settings\Temporary%20Internet%20Files\OLK158\SFR22-2011_Local_Authority_Tabl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99951/SFRxx_2016_LA_Tables.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www.gov.uk/!!Secure%20Data/SFR/2014/KS4/Revised/Working/GCSE_revised_master%20file_National_Tables_Working_v.14.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Tables%20A1-A4\KS2%202010%20Tables%20A1%20-%20A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Checks%20on%20data%20(boycott)\suppressed%20LAs%20v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rasd25\ASDDATA\Publications\2007\08_August\KS1\Tables\2007%20Provisional%20National%20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killsfundingagency.sharepoint.com/sites/DataScience/sfr/Main%20Tables/Table%2027%20Traineeships/201617_June_MAIN%20Table%2027%20Traineeships%20ANALYSIS_V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15/KS4/Provisional/Working/SFRxx_2015_Additional_Tables_ASworking.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killsfundingagency.sharepoint.com/Organisational%20Data/DCA/A&amp;MI/SFR/2009_MARCH/Tables/MARCH%20098%20table%20Templates%20v2/Table%202%20v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Secure%20Data\SFR\2015\KS4\Provisional\Working\SFRxx_2015_Subject_Timeseries_SH_APsuppress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iefing"/>
      <sheetName val="SFR Tab1"/>
      <sheetName val="SFR Tab 2"/>
      <sheetName val="SFR Tab 3"/>
      <sheetName val="SFR Tab 4"/>
      <sheetName val="SFR Tab 5"/>
      <sheetName val="SFR Gph 1"/>
      <sheetName val="SFR Gph 2"/>
      <sheetName val="SFR Gph 3"/>
      <sheetName val="SFR Gph 4"/>
      <sheetName val="SFR extra Tables (no quals)"/>
      <sheetName val="SFR extra tables (GO targets)"/>
      <sheetName val="19-21"/>
      <sheetName val="21-23"/>
      <sheetName val="Adults"/>
      <sheetName val="Workage"/>
      <sheetName val="Working towards"/>
      <sheetName val="SFR_Tab1"/>
      <sheetName val="SFR_Tab_2"/>
      <sheetName val="SFR_Tab_3"/>
      <sheetName val="SFR_Tab_4"/>
      <sheetName val="SFR_Tab_5"/>
      <sheetName val="SFR_Gph_1"/>
      <sheetName val="SFR_Gph_2"/>
      <sheetName val="SFR_Gph_3"/>
      <sheetName val="SFR_Gph_4"/>
      <sheetName val="SFR_extra_Tables_(no_quals)"/>
      <sheetName val="SFR_extra_tables_(GO_targets)"/>
      <sheetName val="Working_towards"/>
      <sheetName val="SFR_Tab11"/>
      <sheetName val="SFR_Tab_21"/>
      <sheetName val="SFR_Tab_31"/>
      <sheetName val="SFR_Tab_41"/>
      <sheetName val="SFR_Tab_51"/>
      <sheetName val="SFR_Gph_11"/>
      <sheetName val="SFR_Gph_21"/>
      <sheetName val="SFR_Gph_31"/>
      <sheetName val="SFR_Gph_41"/>
      <sheetName val="SFR_extra_Tables_(no_quals)1"/>
      <sheetName val="SFR_extra_tables_(GO_targets)1"/>
      <sheetName val="Working_towards1"/>
      <sheetName val="SFR_Tab12"/>
      <sheetName val="SFR_Tab_22"/>
      <sheetName val="SFR_Tab_32"/>
      <sheetName val="SFR_Tab_42"/>
      <sheetName val="SFR_Tab_52"/>
      <sheetName val="SFR_Gph_12"/>
      <sheetName val="SFR_Gph_22"/>
      <sheetName val="SFR_Gph_32"/>
      <sheetName val="SFR_Gph_42"/>
      <sheetName val="SFR_extra_Tables_(no_quals)2"/>
      <sheetName val="SFR_extra_tables_(GO_targets)2"/>
      <sheetName val="Working_towards2"/>
      <sheetName val="SFR_Tab13"/>
      <sheetName val="SFR_Tab_23"/>
      <sheetName val="SFR_Tab_33"/>
      <sheetName val="SFR_Tab_43"/>
      <sheetName val="SFR_Tab_53"/>
      <sheetName val="SFR_Gph_13"/>
      <sheetName val="SFR_Gph_23"/>
      <sheetName val="SFR_Gph_33"/>
      <sheetName val="SFR_Gph_43"/>
      <sheetName val="SFR_extra_Tables_(no_quals)3"/>
      <sheetName val="SFR_extra_tables_(GO_targets)3"/>
      <sheetName val="Working_towards3"/>
      <sheetName val="SFR_Tab14"/>
      <sheetName val="SFR_Tab_24"/>
      <sheetName val="SFR_Tab_34"/>
      <sheetName val="SFR_Tab_44"/>
      <sheetName val="SFR_Tab_54"/>
      <sheetName val="SFR_Gph_14"/>
      <sheetName val="SFR_Gph_24"/>
      <sheetName val="SFR_Gph_34"/>
      <sheetName val="SFR_Gph_44"/>
      <sheetName val="SFR_extra_Tables_(no_quals)4"/>
      <sheetName val="SFR_extra_tables_(GO_targets)4"/>
      <sheetName val="Working_towards4"/>
      <sheetName val="SFR_Tab18"/>
      <sheetName val="SFR_Tab_28"/>
      <sheetName val="SFR_Tab_38"/>
      <sheetName val="SFR_Tab_48"/>
      <sheetName val="SFR_Tab_58"/>
      <sheetName val="SFR_Gph_18"/>
      <sheetName val="SFR_Gph_28"/>
      <sheetName val="SFR_Gph_38"/>
      <sheetName val="SFR_Gph_48"/>
      <sheetName val="SFR_extra_Tables_(no_quals)8"/>
      <sheetName val="SFR_extra_tables_(GO_targets)8"/>
      <sheetName val="Working_towards8"/>
      <sheetName val="SFR_Tab15"/>
      <sheetName val="SFR_Tab_25"/>
      <sheetName val="SFR_Tab_35"/>
      <sheetName val="SFR_Tab_45"/>
      <sheetName val="SFR_Tab_55"/>
      <sheetName val="SFR_Gph_15"/>
      <sheetName val="SFR_Gph_25"/>
      <sheetName val="SFR_Gph_35"/>
      <sheetName val="SFR_Gph_45"/>
      <sheetName val="SFR_extra_Tables_(no_quals)5"/>
      <sheetName val="SFR_extra_tables_(GO_targets)5"/>
      <sheetName val="Working_towards5"/>
      <sheetName val="SFR_Tab16"/>
      <sheetName val="SFR_Tab_26"/>
      <sheetName val="SFR_Tab_36"/>
      <sheetName val="SFR_Tab_46"/>
      <sheetName val="SFR_Tab_56"/>
      <sheetName val="SFR_Gph_16"/>
      <sheetName val="SFR_Gph_26"/>
      <sheetName val="SFR_Gph_36"/>
      <sheetName val="SFR_Gph_46"/>
      <sheetName val="SFR_extra_Tables_(no_quals)6"/>
      <sheetName val="SFR_extra_tables_(GO_targets)6"/>
      <sheetName val="Working_towards6"/>
      <sheetName val="SFR_Tab17"/>
      <sheetName val="SFR_Tab_27"/>
      <sheetName val="SFR_Tab_37"/>
      <sheetName val="SFR_Tab_47"/>
      <sheetName val="SFR_Tab_57"/>
      <sheetName val="SFR_Gph_17"/>
      <sheetName val="SFR_Gph_27"/>
      <sheetName val="SFR_Gph_37"/>
      <sheetName val="SFR_Gph_47"/>
      <sheetName val="SFR_extra_Tables_(no_quals)7"/>
      <sheetName val="SFR_extra_tables_(GO_targets)7"/>
      <sheetName val="Working_towards7"/>
      <sheetName val="SFR_Tab113"/>
      <sheetName val="SFR_Tab_213"/>
      <sheetName val="SFR_Tab_313"/>
      <sheetName val="SFR_Tab_413"/>
      <sheetName val="SFR_Tab_513"/>
      <sheetName val="SFR_Gph_113"/>
      <sheetName val="SFR_Gph_213"/>
      <sheetName val="SFR_Gph_313"/>
      <sheetName val="SFR_Gph_413"/>
      <sheetName val="SFR_extra_Tables_(no_quals)13"/>
      <sheetName val="SFR_extra_tables_(GO_targets)13"/>
      <sheetName val="Working_towards13"/>
      <sheetName val="SFR_Tab19"/>
      <sheetName val="SFR_Tab_29"/>
      <sheetName val="SFR_Tab_39"/>
      <sheetName val="SFR_Tab_49"/>
      <sheetName val="SFR_Tab_59"/>
      <sheetName val="SFR_Gph_19"/>
      <sheetName val="SFR_Gph_29"/>
      <sheetName val="SFR_Gph_39"/>
      <sheetName val="SFR_Gph_49"/>
      <sheetName val="SFR_extra_Tables_(no_quals)9"/>
      <sheetName val="SFR_extra_tables_(GO_targets)9"/>
      <sheetName val="Working_towards9"/>
      <sheetName val="SFR_Tab111"/>
      <sheetName val="SFR_Tab_211"/>
      <sheetName val="SFR_Tab_311"/>
      <sheetName val="SFR_Tab_411"/>
      <sheetName val="SFR_Tab_511"/>
      <sheetName val="SFR_Gph_111"/>
      <sheetName val="SFR_Gph_211"/>
      <sheetName val="SFR_Gph_311"/>
      <sheetName val="SFR_Gph_411"/>
      <sheetName val="SFR_extra_Tables_(no_quals)11"/>
      <sheetName val="SFR_extra_tables_(GO_targets)11"/>
      <sheetName val="Working_towards11"/>
      <sheetName val="SFR_Tab110"/>
      <sheetName val="SFR_Tab_210"/>
      <sheetName val="SFR_Tab_310"/>
      <sheetName val="SFR_Tab_410"/>
      <sheetName val="SFR_Tab_510"/>
      <sheetName val="SFR_Gph_110"/>
      <sheetName val="SFR_Gph_210"/>
      <sheetName val="SFR_Gph_310"/>
      <sheetName val="SFR_Gph_410"/>
      <sheetName val="SFR_extra_Tables_(no_quals)10"/>
      <sheetName val="SFR_extra_tables_(GO_targets)10"/>
      <sheetName val="Working_towards10"/>
      <sheetName val="SFR_Tab112"/>
      <sheetName val="SFR_Tab_212"/>
      <sheetName val="SFR_Tab_312"/>
      <sheetName val="SFR_Tab_412"/>
      <sheetName val="SFR_Tab_512"/>
      <sheetName val="SFR_Gph_112"/>
      <sheetName val="SFR_Gph_212"/>
      <sheetName val="SFR_Gph_312"/>
      <sheetName val="SFR_Gph_412"/>
      <sheetName val="SFR_extra_Tables_(no_quals)12"/>
      <sheetName val="SFR_extra_tables_(GO_targets)12"/>
      <sheetName val="Working_towards12"/>
      <sheetName val="SFR_Tab115"/>
      <sheetName val="SFR_Tab_215"/>
      <sheetName val="SFR_Tab_315"/>
      <sheetName val="SFR_Tab_415"/>
      <sheetName val="SFR_Tab_515"/>
      <sheetName val="SFR_Gph_115"/>
      <sheetName val="SFR_Gph_215"/>
      <sheetName val="SFR_Gph_315"/>
      <sheetName val="SFR_Gph_415"/>
      <sheetName val="SFR_extra_Tables_(no_quals)15"/>
      <sheetName val="SFR_extra_tables_(GO_targets)15"/>
      <sheetName val="Working_towards15"/>
      <sheetName val="SFR_Tab114"/>
      <sheetName val="SFR_Tab_214"/>
      <sheetName val="SFR_Tab_314"/>
      <sheetName val="SFR_Tab_414"/>
      <sheetName val="SFR_Tab_514"/>
      <sheetName val="SFR_Gph_114"/>
      <sheetName val="SFR_Gph_214"/>
      <sheetName val="SFR_Gph_314"/>
      <sheetName val="SFR_Gph_414"/>
      <sheetName val="SFR_extra_Tables_(no_quals)14"/>
      <sheetName val="SFR_extra_tables_(GO_targets)14"/>
      <sheetName val="Working_towards14"/>
      <sheetName val="SFR_Tab123"/>
      <sheetName val="SFR_Tab_223"/>
      <sheetName val="SFR_Tab_323"/>
      <sheetName val="SFR_Tab_423"/>
      <sheetName val="SFR_Tab_523"/>
      <sheetName val="SFR_Gph_123"/>
      <sheetName val="SFR_Gph_223"/>
      <sheetName val="SFR_Gph_323"/>
      <sheetName val="SFR_Gph_423"/>
      <sheetName val="SFR_extra_Tables_(no_quals)23"/>
      <sheetName val="SFR_extra_tables_(GO_targets)23"/>
      <sheetName val="Working_towards23"/>
      <sheetName val="SFR_Tab119"/>
      <sheetName val="SFR_Tab_219"/>
      <sheetName val="SFR_Tab_319"/>
      <sheetName val="SFR_Tab_419"/>
      <sheetName val="SFR_Tab_519"/>
      <sheetName val="SFR_Gph_119"/>
      <sheetName val="SFR_Gph_219"/>
      <sheetName val="SFR_Gph_319"/>
      <sheetName val="SFR_Gph_419"/>
      <sheetName val="SFR_extra_Tables_(no_quals)19"/>
      <sheetName val="SFR_extra_tables_(GO_targets)19"/>
      <sheetName val="Working_towards19"/>
      <sheetName val="SFR_Tab116"/>
      <sheetName val="SFR_Tab_216"/>
      <sheetName val="SFR_Tab_316"/>
      <sheetName val="SFR_Tab_416"/>
      <sheetName val="SFR_Tab_516"/>
      <sheetName val="SFR_Gph_116"/>
      <sheetName val="SFR_Gph_216"/>
      <sheetName val="SFR_Gph_316"/>
      <sheetName val="SFR_Gph_416"/>
      <sheetName val="SFR_extra_Tables_(no_quals)16"/>
      <sheetName val="SFR_extra_tables_(GO_targets)16"/>
      <sheetName val="Working_towards16"/>
      <sheetName val="SFR_Tab117"/>
      <sheetName val="SFR_Tab_217"/>
      <sheetName val="SFR_Tab_317"/>
      <sheetName val="SFR_Tab_417"/>
      <sheetName val="SFR_Tab_517"/>
      <sheetName val="SFR_Gph_117"/>
      <sheetName val="SFR_Gph_217"/>
      <sheetName val="SFR_Gph_317"/>
      <sheetName val="SFR_Gph_417"/>
      <sheetName val="SFR_extra_Tables_(no_quals)17"/>
      <sheetName val="SFR_extra_tables_(GO_targets)17"/>
      <sheetName val="Working_towards17"/>
      <sheetName val="SFR_Tab118"/>
      <sheetName val="SFR_Tab_218"/>
      <sheetName val="SFR_Tab_318"/>
      <sheetName val="SFR_Tab_418"/>
      <sheetName val="SFR_Tab_518"/>
      <sheetName val="SFR_Gph_118"/>
      <sheetName val="SFR_Gph_218"/>
      <sheetName val="SFR_Gph_318"/>
      <sheetName val="SFR_Gph_418"/>
      <sheetName val="SFR_extra_Tables_(no_quals)18"/>
      <sheetName val="SFR_extra_tables_(GO_targets)18"/>
      <sheetName val="Working_towards18"/>
      <sheetName val="SFR_Tab120"/>
      <sheetName val="SFR_Tab_220"/>
      <sheetName val="SFR_Tab_320"/>
      <sheetName val="SFR_Tab_420"/>
      <sheetName val="SFR_Tab_520"/>
      <sheetName val="SFR_Gph_120"/>
      <sheetName val="SFR_Gph_220"/>
      <sheetName val="SFR_Gph_320"/>
      <sheetName val="SFR_Gph_420"/>
      <sheetName val="SFR_extra_Tables_(no_quals)20"/>
      <sheetName val="SFR_extra_tables_(GO_targets)20"/>
      <sheetName val="Working_towards20"/>
      <sheetName val="SFR_Tab121"/>
      <sheetName val="SFR_Tab_221"/>
      <sheetName val="SFR_Tab_321"/>
      <sheetName val="SFR_Tab_421"/>
      <sheetName val="SFR_Tab_521"/>
      <sheetName val="SFR_Gph_121"/>
      <sheetName val="SFR_Gph_221"/>
      <sheetName val="SFR_Gph_321"/>
      <sheetName val="SFR_Gph_421"/>
      <sheetName val="SFR_extra_Tables_(no_quals)21"/>
      <sheetName val="SFR_extra_tables_(GO_targets)21"/>
      <sheetName val="Working_towards21"/>
      <sheetName val="SFR_Tab122"/>
      <sheetName val="SFR_Tab_222"/>
      <sheetName val="SFR_Tab_322"/>
      <sheetName val="SFR_Tab_422"/>
      <sheetName val="SFR_Tab_522"/>
      <sheetName val="SFR_Gph_122"/>
      <sheetName val="SFR_Gph_222"/>
      <sheetName val="SFR_Gph_322"/>
      <sheetName val="SFR_Gph_422"/>
      <sheetName val="SFR_extra_Tables_(no_quals)22"/>
      <sheetName val="SFR_extra_tables_(GO_targets)22"/>
      <sheetName val="Working_towards22"/>
      <sheetName val="SFR_Tab124"/>
      <sheetName val="SFR_Tab_224"/>
      <sheetName val="SFR_Tab_324"/>
      <sheetName val="SFR_Tab_424"/>
      <sheetName val="SFR_Tab_524"/>
      <sheetName val="SFR_Gph_124"/>
      <sheetName val="SFR_Gph_224"/>
      <sheetName val="SFR_Gph_324"/>
      <sheetName val="SFR_Gph_424"/>
      <sheetName val="SFR_extra_Tables_(no_quals)24"/>
      <sheetName val="SFR_extra_tables_(GO_targets)24"/>
      <sheetName val="Working_towards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United Kingdom</v>
          </cell>
          <cell r="C2" t="str">
            <v>Wales</v>
          </cell>
          <cell r="D2" t="str">
            <v>Scotland</v>
          </cell>
          <cell r="E2" t="str">
            <v>Northern Ireland</v>
          </cell>
          <cell r="F2" t="str">
            <v>England</v>
          </cell>
          <cell r="G2" t="str">
            <v>North East</v>
          </cell>
          <cell r="H2" t="str">
            <v>North West</v>
          </cell>
          <cell r="I2" t="str">
            <v>Yorkshire &amp; the Humber</v>
          </cell>
          <cell r="J2" t="str">
            <v>East Midlands</v>
          </cell>
          <cell r="K2" t="str">
            <v>West Midlands</v>
          </cell>
          <cell r="L2" t="str">
            <v>East</v>
          </cell>
          <cell r="M2" t="str">
            <v>London</v>
          </cell>
          <cell r="N2" t="str">
            <v>South East</v>
          </cell>
          <cell r="O2" t="str">
            <v>South West</v>
          </cell>
          <cell r="AB2" t="str">
            <v>South East</v>
          </cell>
          <cell r="AC2" t="str">
            <v>South West</v>
          </cell>
          <cell r="AD2" t="str">
            <v>United Kingdom</v>
          </cell>
          <cell r="AE2" t="str">
            <v>Wales</v>
          </cell>
          <cell r="AF2" t="str">
            <v>Scotland</v>
          </cell>
          <cell r="AG2" t="str">
            <v>Northern Ireland</v>
          </cell>
          <cell r="AH2" t="str">
            <v>England</v>
          </cell>
          <cell r="AI2" t="str">
            <v>North East</v>
          </cell>
          <cell r="AJ2" t="str">
            <v>North West</v>
          </cell>
          <cell r="AK2" t="str">
            <v>Yorkshire &amp; the Humber</v>
          </cell>
        </row>
        <row r="3">
          <cell r="B3">
            <v>2193442</v>
          </cell>
          <cell r="C3">
            <v>103609</v>
          </cell>
          <cell r="D3">
            <v>201958</v>
          </cell>
          <cell r="E3">
            <v>74871</v>
          </cell>
          <cell r="F3">
            <v>1813004</v>
          </cell>
          <cell r="G3">
            <v>100367</v>
          </cell>
          <cell r="H3">
            <v>232332</v>
          </cell>
          <cell r="I3">
            <v>206685</v>
          </cell>
          <cell r="J3">
            <v>164419</v>
          </cell>
          <cell r="K3">
            <v>189181</v>
          </cell>
          <cell r="L3">
            <v>174401</v>
          </cell>
          <cell r="M3">
            <v>281852</v>
          </cell>
          <cell r="N3">
            <v>293024</v>
          </cell>
          <cell r="O3">
            <v>170743</v>
          </cell>
          <cell r="AB3">
            <v>153388</v>
          </cell>
          <cell r="AC3">
            <v>87611</v>
          </cell>
          <cell r="AD3">
            <v>1094478</v>
          </cell>
          <cell r="AE3">
            <v>54017</v>
          </cell>
          <cell r="AF3">
            <v>99899</v>
          </cell>
          <cell r="AG3">
            <v>36605</v>
          </cell>
          <cell r="AH3">
            <v>903957</v>
          </cell>
          <cell r="AI3">
            <v>49425</v>
          </cell>
          <cell r="AJ3">
            <v>127539</v>
          </cell>
          <cell r="AK3">
            <v>103111</v>
          </cell>
        </row>
        <row r="4">
          <cell r="B4">
            <v>2193.442</v>
          </cell>
          <cell r="C4">
            <v>103.60899999999999</v>
          </cell>
          <cell r="D4">
            <v>201.958</v>
          </cell>
          <cell r="E4">
            <v>74.870999999999995</v>
          </cell>
          <cell r="F4">
            <v>1813.0039999999999</v>
          </cell>
          <cell r="G4">
            <v>100.367</v>
          </cell>
          <cell r="H4">
            <v>232.33199999999999</v>
          </cell>
          <cell r="I4">
            <v>206.685</v>
          </cell>
          <cell r="J4">
            <v>164.41900000000001</v>
          </cell>
          <cell r="K4">
            <v>189.18100000000001</v>
          </cell>
          <cell r="L4">
            <v>174.40100000000001</v>
          </cell>
          <cell r="M4">
            <v>281.85199999999998</v>
          </cell>
          <cell r="N4">
            <v>293.024</v>
          </cell>
          <cell r="O4">
            <v>170.74299999999999</v>
          </cell>
          <cell r="AB4">
            <v>153.38800000000001</v>
          </cell>
          <cell r="AC4">
            <v>87.611000000000004</v>
          </cell>
          <cell r="AD4">
            <v>1094.4780000000001</v>
          </cell>
          <cell r="AE4">
            <v>54.017000000000003</v>
          </cell>
          <cell r="AF4">
            <v>99.899000000000001</v>
          </cell>
          <cell r="AG4">
            <v>36.604999999999997</v>
          </cell>
          <cell r="AH4">
            <v>903.95699999999999</v>
          </cell>
          <cell r="AI4">
            <v>49.424999999999997</v>
          </cell>
          <cell r="AJ4">
            <v>127.539</v>
          </cell>
          <cell r="AK4">
            <v>103.111</v>
          </cell>
        </row>
        <row r="6">
          <cell r="B6">
            <v>3321</v>
          </cell>
          <cell r="C6">
            <v>0</v>
          </cell>
          <cell r="D6">
            <v>0</v>
          </cell>
          <cell r="E6">
            <v>0</v>
          </cell>
          <cell r="F6">
            <v>3321</v>
          </cell>
          <cell r="G6">
            <v>0</v>
          </cell>
          <cell r="H6">
            <v>1122</v>
          </cell>
          <cell r="I6">
            <v>579</v>
          </cell>
          <cell r="J6">
            <v>0</v>
          </cell>
          <cell r="K6">
            <v>495</v>
          </cell>
          <cell r="L6">
            <v>0</v>
          </cell>
          <cell r="M6">
            <v>0</v>
          </cell>
          <cell r="N6">
            <v>1125</v>
          </cell>
          <cell r="O6">
            <v>0</v>
          </cell>
          <cell r="AB6">
            <v>576</v>
          </cell>
          <cell r="AC6">
            <v>0</v>
          </cell>
          <cell r="AD6">
            <v>1120</v>
          </cell>
          <cell r="AE6">
            <v>0</v>
          </cell>
          <cell r="AF6">
            <v>0</v>
          </cell>
          <cell r="AG6">
            <v>0</v>
          </cell>
          <cell r="AH6">
            <v>1120</v>
          </cell>
          <cell r="AI6">
            <v>0</v>
          </cell>
          <cell r="AJ6">
            <v>571</v>
          </cell>
          <cell r="AK6">
            <v>0</v>
          </cell>
        </row>
        <row r="7">
          <cell r="B7">
            <v>2415</v>
          </cell>
          <cell r="C7">
            <v>0</v>
          </cell>
          <cell r="D7">
            <v>0</v>
          </cell>
          <cell r="E7">
            <v>279</v>
          </cell>
          <cell r="F7">
            <v>2136</v>
          </cell>
          <cell r="G7">
            <v>486</v>
          </cell>
          <cell r="H7">
            <v>0</v>
          </cell>
          <cell r="I7">
            <v>0</v>
          </cell>
          <cell r="J7">
            <v>637</v>
          </cell>
          <cell r="K7">
            <v>494</v>
          </cell>
          <cell r="L7">
            <v>0</v>
          </cell>
          <cell r="M7">
            <v>0</v>
          </cell>
          <cell r="N7">
            <v>519</v>
          </cell>
          <cell r="O7">
            <v>0</v>
          </cell>
          <cell r="AB7">
            <v>519</v>
          </cell>
          <cell r="AC7">
            <v>0</v>
          </cell>
          <cell r="AD7">
            <v>916</v>
          </cell>
          <cell r="AE7">
            <v>0</v>
          </cell>
          <cell r="AF7">
            <v>0</v>
          </cell>
          <cell r="AG7">
            <v>279</v>
          </cell>
          <cell r="AH7">
            <v>637</v>
          </cell>
          <cell r="AI7">
            <v>0</v>
          </cell>
          <cell r="AJ7">
            <v>0</v>
          </cell>
          <cell r="AK7">
            <v>0</v>
          </cell>
        </row>
        <row r="8">
          <cell r="B8">
            <v>73303</v>
          </cell>
          <cell r="C8">
            <v>5793</v>
          </cell>
          <cell r="D8">
            <v>8965</v>
          </cell>
          <cell r="E8">
            <v>429</v>
          </cell>
          <cell r="F8">
            <v>58116</v>
          </cell>
          <cell r="G8">
            <v>3139</v>
          </cell>
          <cell r="H8">
            <v>6617</v>
          </cell>
          <cell r="I8">
            <v>5958</v>
          </cell>
          <cell r="J8">
            <v>7354</v>
          </cell>
          <cell r="K8">
            <v>5320</v>
          </cell>
          <cell r="L8">
            <v>6518</v>
          </cell>
          <cell r="M8">
            <v>6368</v>
          </cell>
          <cell r="N8">
            <v>12468</v>
          </cell>
          <cell r="O8">
            <v>4374</v>
          </cell>
          <cell r="AB8">
            <v>8310</v>
          </cell>
          <cell r="AC8">
            <v>2109</v>
          </cell>
          <cell r="AD8">
            <v>42889</v>
          </cell>
          <cell r="AE8">
            <v>4232</v>
          </cell>
          <cell r="AF8">
            <v>6288</v>
          </cell>
          <cell r="AG8">
            <v>0</v>
          </cell>
          <cell r="AH8">
            <v>32369</v>
          </cell>
          <cell r="AI8">
            <v>1022</v>
          </cell>
          <cell r="AJ8">
            <v>4343</v>
          </cell>
          <cell r="AK8">
            <v>3150</v>
          </cell>
        </row>
        <row r="9">
          <cell r="B9">
            <v>1269</v>
          </cell>
          <cell r="C9">
            <v>0</v>
          </cell>
          <cell r="D9">
            <v>634</v>
          </cell>
          <cell r="E9">
            <v>0</v>
          </cell>
          <cell r="F9">
            <v>635</v>
          </cell>
          <cell r="G9">
            <v>0</v>
          </cell>
          <cell r="H9">
            <v>0</v>
          </cell>
          <cell r="I9">
            <v>0</v>
          </cell>
          <cell r="J9">
            <v>0</v>
          </cell>
          <cell r="K9">
            <v>0</v>
          </cell>
          <cell r="L9">
            <v>635</v>
          </cell>
          <cell r="M9">
            <v>0</v>
          </cell>
          <cell r="N9">
            <v>0</v>
          </cell>
          <cell r="O9">
            <v>0</v>
          </cell>
          <cell r="AB9">
            <v>0</v>
          </cell>
          <cell r="AC9">
            <v>0</v>
          </cell>
          <cell r="AD9">
            <v>635</v>
          </cell>
          <cell r="AE9">
            <v>0</v>
          </cell>
          <cell r="AF9">
            <v>0</v>
          </cell>
          <cell r="AG9">
            <v>0</v>
          </cell>
          <cell r="AH9">
            <v>635</v>
          </cell>
          <cell r="AI9">
            <v>0</v>
          </cell>
          <cell r="AJ9">
            <v>0</v>
          </cell>
          <cell r="AK9">
            <v>0</v>
          </cell>
        </row>
        <row r="10">
          <cell r="B10">
            <v>4283</v>
          </cell>
          <cell r="C10">
            <v>0</v>
          </cell>
          <cell r="D10">
            <v>644</v>
          </cell>
          <cell r="E10">
            <v>0</v>
          </cell>
          <cell r="F10">
            <v>3639</v>
          </cell>
          <cell r="G10">
            <v>0</v>
          </cell>
          <cell r="H10">
            <v>533</v>
          </cell>
          <cell r="I10">
            <v>0</v>
          </cell>
          <cell r="J10">
            <v>0</v>
          </cell>
          <cell r="K10">
            <v>596</v>
          </cell>
          <cell r="L10">
            <v>1085</v>
          </cell>
          <cell r="M10">
            <v>0</v>
          </cell>
          <cell r="N10">
            <v>740</v>
          </cell>
          <cell r="O10">
            <v>685</v>
          </cell>
          <cell r="AB10">
            <v>740</v>
          </cell>
          <cell r="AC10">
            <v>685</v>
          </cell>
          <cell r="AD10">
            <v>1135</v>
          </cell>
          <cell r="AE10">
            <v>0</v>
          </cell>
          <cell r="AF10">
            <v>0</v>
          </cell>
          <cell r="AG10">
            <v>0</v>
          </cell>
          <cell r="AH10">
            <v>1135</v>
          </cell>
          <cell r="AI10">
            <v>0</v>
          </cell>
          <cell r="AJ10">
            <v>533</v>
          </cell>
          <cell r="AK10">
            <v>0</v>
          </cell>
        </row>
        <row r="11">
          <cell r="B11">
            <v>19407</v>
          </cell>
          <cell r="C11">
            <v>531</v>
          </cell>
          <cell r="D11">
            <v>505</v>
          </cell>
          <cell r="E11">
            <v>731</v>
          </cell>
          <cell r="F11">
            <v>17640</v>
          </cell>
          <cell r="G11">
            <v>612</v>
          </cell>
          <cell r="H11">
            <v>3967</v>
          </cell>
          <cell r="I11">
            <v>1033</v>
          </cell>
          <cell r="J11">
            <v>1747</v>
          </cell>
          <cell r="K11">
            <v>376</v>
          </cell>
          <cell r="L11">
            <v>2137</v>
          </cell>
          <cell r="M11">
            <v>3315</v>
          </cell>
          <cell r="N11">
            <v>2813</v>
          </cell>
          <cell r="O11">
            <v>1640</v>
          </cell>
          <cell r="AB11">
            <v>588</v>
          </cell>
          <cell r="AC11">
            <v>558</v>
          </cell>
          <cell r="AD11">
            <v>11504</v>
          </cell>
          <cell r="AE11">
            <v>531</v>
          </cell>
          <cell r="AF11">
            <v>0</v>
          </cell>
          <cell r="AG11">
            <v>731</v>
          </cell>
          <cell r="AH11">
            <v>10242</v>
          </cell>
          <cell r="AI11">
            <v>612</v>
          </cell>
          <cell r="AJ11">
            <v>1842</v>
          </cell>
          <cell r="AK11">
            <v>454</v>
          </cell>
        </row>
        <row r="12">
          <cell r="B12">
            <v>45437</v>
          </cell>
          <cell r="C12">
            <v>996</v>
          </cell>
          <cell r="D12">
            <v>21826</v>
          </cell>
          <cell r="E12">
            <v>2059</v>
          </cell>
          <cell r="F12">
            <v>20556</v>
          </cell>
          <cell r="G12">
            <v>1155</v>
          </cell>
          <cell r="H12">
            <v>3592</v>
          </cell>
          <cell r="I12">
            <v>2125</v>
          </cell>
          <cell r="J12">
            <v>505</v>
          </cell>
          <cell r="K12">
            <v>3790</v>
          </cell>
          <cell r="L12">
            <v>3334</v>
          </cell>
          <cell r="M12">
            <v>1581</v>
          </cell>
          <cell r="N12">
            <v>4011</v>
          </cell>
          <cell r="O12">
            <v>463</v>
          </cell>
          <cell r="AB12">
            <v>3383</v>
          </cell>
          <cell r="AC12">
            <v>0</v>
          </cell>
          <cell r="AD12">
            <v>19041</v>
          </cell>
          <cell r="AE12">
            <v>0</v>
          </cell>
          <cell r="AF12">
            <v>10543</v>
          </cell>
          <cell r="AG12">
            <v>953</v>
          </cell>
          <cell r="AH12">
            <v>7545</v>
          </cell>
          <cell r="AI12">
            <v>645</v>
          </cell>
          <cell r="AJ12">
            <v>1140</v>
          </cell>
          <cell r="AK12">
            <v>1522</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AB13">
            <v>0</v>
          </cell>
          <cell r="AC13">
            <v>0</v>
          </cell>
          <cell r="AD13">
            <v>0</v>
          </cell>
          <cell r="AE13">
            <v>0</v>
          </cell>
          <cell r="AF13">
            <v>0</v>
          </cell>
          <cell r="AG13">
            <v>0</v>
          </cell>
          <cell r="AH13">
            <v>0</v>
          </cell>
          <cell r="AI13">
            <v>0</v>
          </cell>
          <cell r="AJ13">
            <v>0</v>
          </cell>
          <cell r="AK13">
            <v>0</v>
          </cell>
        </row>
        <row r="14">
          <cell r="B14">
            <v>0</v>
          </cell>
          <cell r="C14">
            <v>0</v>
          </cell>
          <cell r="D14">
            <v>0</v>
          </cell>
          <cell r="E14">
            <v>0</v>
          </cell>
          <cell r="F14">
            <v>0</v>
          </cell>
          <cell r="G14">
            <v>0</v>
          </cell>
          <cell r="H14">
            <v>0</v>
          </cell>
          <cell r="I14">
            <v>0</v>
          </cell>
          <cell r="J14">
            <v>0</v>
          </cell>
          <cell r="K14">
            <v>0</v>
          </cell>
          <cell r="L14">
            <v>0</v>
          </cell>
          <cell r="M14">
            <v>0</v>
          </cell>
          <cell r="N14">
            <v>0</v>
          </cell>
          <cell r="O14">
            <v>0</v>
          </cell>
          <cell r="AB14">
            <v>0</v>
          </cell>
          <cell r="AC14">
            <v>0</v>
          </cell>
          <cell r="AD14">
            <v>0</v>
          </cell>
          <cell r="AE14">
            <v>0</v>
          </cell>
          <cell r="AF14">
            <v>0</v>
          </cell>
          <cell r="AG14">
            <v>0</v>
          </cell>
          <cell r="AH14">
            <v>0</v>
          </cell>
          <cell r="AI14">
            <v>0</v>
          </cell>
          <cell r="AJ14">
            <v>0</v>
          </cell>
          <cell r="AK14">
            <v>0</v>
          </cell>
        </row>
        <row r="15">
          <cell r="B15">
            <v>1274</v>
          </cell>
          <cell r="C15">
            <v>489</v>
          </cell>
          <cell r="D15">
            <v>0</v>
          </cell>
          <cell r="E15">
            <v>0</v>
          </cell>
          <cell r="F15">
            <v>785</v>
          </cell>
          <cell r="G15">
            <v>0</v>
          </cell>
          <cell r="H15">
            <v>785</v>
          </cell>
          <cell r="I15">
            <v>0</v>
          </cell>
          <cell r="J15">
            <v>0</v>
          </cell>
          <cell r="K15">
            <v>0</v>
          </cell>
          <cell r="L15">
            <v>0</v>
          </cell>
          <cell r="M15">
            <v>0</v>
          </cell>
          <cell r="N15">
            <v>0</v>
          </cell>
          <cell r="O15">
            <v>0</v>
          </cell>
          <cell r="AB15">
            <v>0</v>
          </cell>
          <cell r="AC15">
            <v>0</v>
          </cell>
          <cell r="AD15">
            <v>1274</v>
          </cell>
          <cell r="AE15">
            <v>489</v>
          </cell>
          <cell r="AF15">
            <v>0</v>
          </cell>
          <cell r="AG15">
            <v>0</v>
          </cell>
          <cell r="AH15">
            <v>785</v>
          </cell>
          <cell r="AI15">
            <v>0</v>
          </cell>
          <cell r="AJ15">
            <v>785</v>
          </cell>
          <cell r="AK15">
            <v>0</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AB16">
            <v>0</v>
          </cell>
          <cell r="AC16">
            <v>0</v>
          </cell>
          <cell r="AD16">
            <v>0</v>
          </cell>
          <cell r="AE16">
            <v>0</v>
          </cell>
          <cell r="AF16">
            <v>0</v>
          </cell>
          <cell r="AG16">
            <v>0</v>
          </cell>
          <cell r="AH16">
            <v>0</v>
          </cell>
          <cell r="AI16">
            <v>0</v>
          </cell>
          <cell r="AJ16">
            <v>0</v>
          </cell>
          <cell r="AK16">
            <v>0</v>
          </cell>
        </row>
        <row r="17">
          <cell r="B17">
            <v>838</v>
          </cell>
          <cell r="C17">
            <v>0</v>
          </cell>
          <cell r="D17">
            <v>0</v>
          </cell>
          <cell r="E17">
            <v>0</v>
          </cell>
          <cell r="F17">
            <v>838</v>
          </cell>
          <cell r="G17">
            <v>0</v>
          </cell>
          <cell r="H17">
            <v>0</v>
          </cell>
          <cell r="I17">
            <v>0</v>
          </cell>
          <cell r="J17">
            <v>0</v>
          </cell>
          <cell r="K17">
            <v>0</v>
          </cell>
          <cell r="L17">
            <v>0</v>
          </cell>
          <cell r="M17">
            <v>838</v>
          </cell>
          <cell r="N17">
            <v>0</v>
          </cell>
          <cell r="O17">
            <v>0</v>
          </cell>
          <cell r="AB17">
            <v>0</v>
          </cell>
          <cell r="AC17">
            <v>0</v>
          </cell>
          <cell r="AD17">
            <v>0</v>
          </cell>
          <cell r="AE17">
            <v>0</v>
          </cell>
          <cell r="AF17">
            <v>0</v>
          </cell>
          <cell r="AG17">
            <v>0</v>
          </cell>
          <cell r="AH17">
            <v>0</v>
          </cell>
          <cell r="AI17">
            <v>0</v>
          </cell>
          <cell r="AJ17">
            <v>0</v>
          </cell>
          <cell r="AK17">
            <v>0</v>
          </cell>
        </row>
        <row r="18">
          <cell r="B18">
            <v>4655</v>
          </cell>
          <cell r="C18">
            <v>0</v>
          </cell>
          <cell r="D18">
            <v>691</v>
          </cell>
          <cell r="E18">
            <v>0</v>
          </cell>
          <cell r="F18">
            <v>3964</v>
          </cell>
          <cell r="G18">
            <v>481</v>
          </cell>
          <cell r="H18">
            <v>1146</v>
          </cell>
          <cell r="I18">
            <v>533</v>
          </cell>
          <cell r="J18">
            <v>606</v>
          </cell>
          <cell r="K18">
            <v>659</v>
          </cell>
          <cell r="L18">
            <v>539</v>
          </cell>
          <cell r="M18">
            <v>0</v>
          </cell>
          <cell r="N18">
            <v>0</v>
          </cell>
          <cell r="O18">
            <v>0</v>
          </cell>
          <cell r="AB18">
            <v>0</v>
          </cell>
          <cell r="AC18">
            <v>0</v>
          </cell>
          <cell r="AD18">
            <v>4655</v>
          </cell>
          <cell r="AE18">
            <v>0</v>
          </cell>
          <cell r="AF18">
            <v>691</v>
          </cell>
          <cell r="AG18">
            <v>0</v>
          </cell>
          <cell r="AH18">
            <v>3964</v>
          </cell>
          <cell r="AI18">
            <v>481</v>
          </cell>
          <cell r="AJ18">
            <v>1146</v>
          </cell>
          <cell r="AK18">
            <v>533</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AB19">
            <v>0</v>
          </cell>
          <cell r="AC19">
            <v>0</v>
          </cell>
          <cell r="AD19">
            <v>0</v>
          </cell>
          <cell r="AE19">
            <v>0</v>
          </cell>
          <cell r="AF19">
            <v>0</v>
          </cell>
          <cell r="AG19">
            <v>0</v>
          </cell>
          <cell r="AH19">
            <v>0</v>
          </cell>
          <cell r="AI19">
            <v>0</v>
          </cell>
          <cell r="AJ19">
            <v>0</v>
          </cell>
          <cell r="AK19">
            <v>0</v>
          </cell>
        </row>
        <row r="20">
          <cell r="B20">
            <v>9985</v>
          </cell>
          <cell r="C20">
            <v>591</v>
          </cell>
          <cell r="D20">
            <v>425</v>
          </cell>
          <cell r="E20">
            <v>0</v>
          </cell>
          <cell r="F20">
            <v>8969</v>
          </cell>
          <cell r="G20">
            <v>1966</v>
          </cell>
          <cell r="H20">
            <v>1237</v>
          </cell>
          <cell r="I20">
            <v>0</v>
          </cell>
          <cell r="J20">
            <v>484</v>
          </cell>
          <cell r="K20">
            <v>1492</v>
          </cell>
          <cell r="L20">
            <v>605</v>
          </cell>
          <cell r="M20">
            <v>0</v>
          </cell>
          <cell r="N20">
            <v>2472</v>
          </cell>
          <cell r="O20">
            <v>713</v>
          </cell>
          <cell r="AB20">
            <v>625</v>
          </cell>
          <cell r="AC20">
            <v>0</v>
          </cell>
          <cell r="AD20">
            <v>6105</v>
          </cell>
          <cell r="AE20">
            <v>0</v>
          </cell>
          <cell r="AF20">
            <v>425</v>
          </cell>
          <cell r="AG20">
            <v>0</v>
          </cell>
          <cell r="AH20">
            <v>5680</v>
          </cell>
          <cell r="AI20">
            <v>0</v>
          </cell>
          <cell r="AJ20">
            <v>539</v>
          </cell>
          <cell r="AK20">
            <v>0</v>
          </cell>
        </row>
        <row r="21">
          <cell r="B21">
            <v>87620</v>
          </cell>
          <cell r="C21">
            <v>7085</v>
          </cell>
          <cell r="D21">
            <v>6895</v>
          </cell>
          <cell r="E21">
            <v>5109</v>
          </cell>
          <cell r="F21">
            <v>68531</v>
          </cell>
          <cell r="G21">
            <v>6382</v>
          </cell>
          <cell r="H21">
            <v>14054</v>
          </cell>
          <cell r="I21">
            <v>7021</v>
          </cell>
          <cell r="J21">
            <v>8759</v>
          </cell>
          <cell r="K21">
            <v>6800</v>
          </cell>
          <cell r="L21">
            <v>4032</v>
          </cell>
          <cell r="M21">
            <v>5114</v>
          </cell>
          <cell r="N21">
            <v>9820</v>
          </cell>
          <cell r="O21">
            <v>6549</v>
          </cell>
          <cell r="AB21">
            <v>2762</v>
          </cell>
          <cell r="AC21">
            <v>3814</v>
          </cell>
          <cell r="AD21">
            <v>46786</v>
          </cell>
          <cell r="AE21">
            <v>3821</v>
          </cell>
          <cell r="AF21">
            <v>3719</v>
          </cell>
          <cell r="AG21">
            <v>2426</v>
          </cell>
          <cell r="AH21">
            <v>36820</v>
          </cell>
          <cell r="AI21">
            <v>5159</v>
          </cell>
          <cell r="AJ21">
            <v>7991</v>
          </cell>
          <cell r="AK21">
            <v>3034</v>
          </cell>
        </row>
        <row r="22">
          <cell r="B22">
            <v>57936</v>
          </cell>
          <cell r="C22">
            <v>3516</v>
          </cell>
          <cell r="D22">
            <v>0</v>
          </cell>
          <cell r="E22">
            <v>605</v>
          </cell>
          <cell r="F22">
            <v>53815</v>
          </cell>
          <cell r="G22">
            <v>1773</v>
          </cell>
          <cell r="H22">
            <v>4091</v>
          </cell>
          <cell r="I22">
            <v>4607</v>
          </cell>
          <cell r="J22">
            <v>6921</v>
          </cell>
          <cell r="K22">
            <v>7070</v>
          </cell>
          <cell r="L22">
            <v>4994</v>
          </cell>
          <cell r="M22">
            <v>6820</v>
          </cell>
          <cell r="N22">
            <v>14361</v>
          </cell>
          <cell r="O22">
            <v>3178</v>
          </cell>
          <cell r="AB22">
            <v>6072</v>
          </cell>
          <cell r="AC22">
            <v>1601</v>
          </cell>
          <cell r="AD22">
            <v>32598</v>
          </cell>
          <cell r="AE22">
            <v>1524</v>
          </cell>
          <cell r="AF22">
            <v>0</v>
          </cell>
          <cell r="AG22">
            <v>328</v>
          </cell>
          <cell r="AH22">
            <v>30746</v>
          </cell>
          <cell r="AI22">
            <v>645</v>
          </cell>
          <cell r="AJ22">
            <v>3478</v>
          </cell>
          <cell r="AK22">
            <v>2479</v>
          </cell>
        </row>
        <row r="23">
          <cell r="B23">
            <v>689414</v>
          </cell>
          <cell r="C23">
            <v>26536</v>
          </cell>
          <cell r="D23">
            <v>14580</v>
          </cell>
          <cell r="E23">
            <v>25241</v>
          </cell>
          <cell r="F23">
            <v>623057</v>
          </cell>
          <cell r="G23">
            <v>25882</v>
          </cell>
          <cell r="H23">
            <v>70270</v>
          </cell>
          <cell r="I23">
            <v>70615</v>
          </cell>
          <cell r="J23">
            <v>54602</v>
          </cell>
          <cell r="K23">
            <v>56759</v>
          </cell>
          <cell r="L23">
            <v>54134</v>
          </cell>
          <cell r="M23">
            <v>107755</v>
          </cell>
          <cell r="N23">
            <v>114354</v>
          </cell>
          <cell r="O23">
            <v>68686</v>
          </cell>
          <cell r="AB23">
            <v>54009</v>
          </cell>
          <cell r="AC23">
            <v>31773</v>
          </cell>
          <cell r="AD23">
            <v>363045</v>
          </cell>
          <cell r="AE23">
            <v>14722</v>
          </cell>
          <cell r="AF23">
            <v>10303</v>
          </cell>
          <cell r="AG23">
            <v>13431</v>
          </cell>
          <cell r="AH23">
            <v>324589</v>
          </cell>
          <cell r="AI23">
            <v>12661</v>
          </cell>
          <cell r="AJ23">
            <v>38701</v>
          </cell>
          <cell r="AK23">
            <v>41091</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AB24">
            <v>0</v>
          </cell>
          <cell r="AC24">
            <v>0</v>
          </cell>
          <cell r="AD24">
            <v>0</v>
          </cell>
          <cell r="AE24">
            <v>0</v>
          </cell>
          <cell r="AF24">
            <v>0</v>
          </cell>
          <cell r="AG24">
            <v>0</v>
          </cell>
          <cell r="AH24">
            <v>0</v>
          </cell>
          <cell r="AI24">
            <v>0</v>
          </cell>
          <cell r="AJ24">
            <v>0</v>
          </cell>
          <cell r="AK24">
            <v>0</v>
          </cell>
        </row>
        <row r="25">
          <cell r="B25">
            <v>58779</v>
          </cell>
          <cell r="C25">
            <v>1150</v>
          </cell>
          <cell r="D25">
            <v>2650</v>
          </cell>
          <cell r="E25">
            <v>497</v>
          </cell>
          <cell r="F25">
            <v>54482</v>
          </cell>
          <cell r="G25">
            <v>488</v>
          </cell>
          <cell r="H25">
            <v>8610</v>
          </cell>
          <cell r="I25">
            <v>5965</v>
          </cell>
          <cell r="J25">
            <v>5268</v>
          </cell>
          <cell r="K25">
            <v>2472</v>
          </cell>
          <cell r="L25">
            <v>6426</v>
          </cell>
          <cell r="M25">
            <v>7939</v>
          </cell>
          <cell r="N25">
            <v>9896</v>
          </cell>
          <cell r="O25">
            <v>7418</v>
          </cell>
          <cell r="AB25">
            <v>7405</v>
          </cell>
          <cell r="AC25">
            <v>3888</v>
          </cell>
          <cell r="AD25">
            <v>31684</v>
          </cell>
          <cell r="AE25">
            <v>621</v>
          </cell>
          <cell r="AF25">
            <v>2176</v>
          </cell>
          <cell r="AG25">
            <v>0</v>
          </cell>
          <cell r="AH25">
            <v>28887</v>
          </cell>
          <cell r="AI25">
            <v>0</v>
          </cell>
          <cell r="AJ25">
            <v>4752</v>
          </cell>
          <cell r="AK25">
            <v>3907</v>
          </cell>
        </row>
        <row r="26">
          <cell r="B26">
            <v>9102</v>
          </cell>
          <cell r="C26">
            <v>746</v>
          </cell>
          <cell r="D26">
            <v>2198</v>
          </cell>
          <cell r="E26">
            <v>415</v>
          </cell>
          <cell r="F26">
            <v>5743</v>
          </cell>
          <cell r="G26">
            <v>0</v>
          </cell>
          <cell r="H26">
            <v>1020</v>
          </cell>
          <cell r="I26">
            <v>596</v>
          </cell>
          <cell r="J26">
            <v>1092</v>
          </cell>
          <cell r="K26">
            <v>0</v>
          </cell>
          <cell r="L26">
            <v>880</v>
          </cell>
          <cell r="M26">
            <v>0</v>
          </cell>
          <cell r="N26">
            <v>548</v>
          </cell>
          <cell r="O26">
            <v>1607</v>
          </cell>
          <cell r="AB26">
            <v>548</v>
          </cell>
          <cell r="AC26">
            <v>1025</v>
          </cell>
          <cell r="AD26">
            <v>1178</v>
          </cell>
          <cell r="AE26">
            <v>0</v>
          </cell>
          <cell r="AF26">
            <v>0</v>
          </cell>
          <cell r="AG26">
            <v>0</v>
          </cell>
          <cell r="AH26">
            <v>1178</v>
          </cell>
          <cell r="AI26">
            <v>0</v>
          </cell>
          <cell r="AJ26">
            <v>0</v>
          </cell>
          <cell r="AK26">
            <v>596</v>
          </cell>
        </row>
        <row r="27">
          <cell r="B27">
            <v>5900</v>
          </cell>
          <cell r="C27">
            <v>0</v>
          </cell>
          <cell r="D27">
            <v>4716</v>
          </cell>
          <cell r="E27">
            <v>0</v>
          </cell>
          <cell r="F27">
            <v>1184</v>
          </cell>
          <cell r="G27">
            <v>0</v>
          </cell>
          <cell r="H27">
            <v>0</v>
          </cell>
          <cell r="I27">
            <v>0</v>
          </cell>
          <cell r="J27">
            <v>0</v>
          </cell>
          <cell r="K27">
            <v>589</v>
          </cell>
          <cell r="L27">
            <v>0</v>
          </cell>
          <cell r="M27">
            <v>0</v>
          </cell>
          <cell r="N27">
            <v>595</v>
          </cell>
          <cell r="O27">
            <v>0</v>
          </cell>
          <cell r="AB27">
            <v>595</v>
          </cell>
          <cell r="AC27">
            <v>0</v>
          </cell>
          <cell r="AD27">
            <v>2419</v>
          </cell>
          <cell r="AE27">
            <v>0</v>
          </cell>
          <cell r="AF27">
            <v>1830</v>
          </cell>
          <cell r="AG27">
            <v>0</v>
          </cell>
          <cell r="AH27">
            <v>589</v>
          </cell>
          <cell r="AI27">
            <v>0</v>
          </cell>
          <cell r="AJ27">
            <v>0</v>
          </cell>
          <cell r="AK27">
            <v>0</v>
          </cell>
        </row>
        <row r="28">
          <cell r="B28">
            <v>68730</v>
          </cell>
          <cell r="C28">
            <v>0</v>
          </cell>
          <cell r="D28">
            <v>64568</v>
          </cell>
          <cell r="E28">
            <v>0</v>
          </cell>
          <cell r="F28">
            <v>4162</v>
          </cell>
          <cell r="G28">
            <v>0</v>
          </cell>
          <cell r="H28">
            <v>1045</v>
          </cell>
          <cell r="I28">
            <v>478</v>
          </cell>
          <cell r="J28">
            <v>0</v>
          </cell>
          <cell r="K28">
            <v>809</v>
          </cell>
          <cell r="L28">
            <v>0</v>
          </cell>
          <cell r="M28">
            <v>1830</v>
          </cell>
          <cell r="N28">
            <v>0</v>
          </cell>
          <cell r="O28">
            <v>0</v>
          </cell>
          <cell r="AB28">
            <v>0</v>
          </cell>
          <cell r="AC28">
            <v>0</v>
          </cell>
          <cell r="AD28">
            <v>32031</v>
          </cell>
          <cell r="AE28">
            <v>0</v>
          </cell>
          <cell r="AF28">
            <v>30652</v>
          </cell>
          <cell r="AG28">
            <v>0</v>
          </cell>
          <cell r="AH28">
            <v>1379</v>
          </cell>
          <cell r="AI28">
            <v>0</v>
          </cell>
          <cell r="AJ28">
            <v>570</v>
          </cell>
          <cell r="AK28">
            <v>0</v>
          </cell>
        </row>
        <row r="29">
          <cell r="B29">
            <v>1082</v>
          </cell>
          <cell r="C29">
            <v>0</v>
          </cell>
          <cell r="D29">
            <v>592</v>
          </cell>
          <cell r="E29">
            <v>0</v>
          </cell>
          <cell r="F29">
            <v>490</v>
          </cell>
          <cell r="G29">
            <v>0</v>
          </cell>
          <cell r="H29">
            <v>0</v>
          </cell>
          <cell r="I29">
            <v>0</v>
          </cell>
          <cell r="J29">
            <v>0</v>
          </cell>
          <cell r="K29">
            <v>0</v>
          </cell>
          <cell r="L29">
            <v>490</v>
          </cell>
          <cell r="M29">
            <v>0</v>
          </cell>
          <cell r="N29">
            <v>0</v>
          </cell>
          <cell r="O29">
            <v>0</v>
          </cell>
          <cell r="AB29">
            <v>0</v>
          </cell>
          <cell r="AC29">
            <v>0</v>
          </cell>
          <cell r="AD29">
            <v>0</v>
          </cell>
          <cell r="AE29">
            <v>0</v>
          </cell>
          <cell r="AF29">
            <v>0</v>
          </cell>
          <cell r="AG29">
            <v>0</v>
          </cell>
          <cell r="AH29">
            <v>0</v>
          </cell>
          <cell r="AI29">
            <v>0</v>
          </cell>
          <cell r="AJ29">
            <v>0</v>
          </cell>
          <cell r="AK29">
            <v>0</v>
          </cell>
        </row>
        <row r="30">
          <cell r="B30">
            <v>36208</v>
          </cell>
          <cell r="C30">
            <v>2476</v>
          </cell>
          <cell r="D30">
            <v>0</v>
          </cell>
          <cell r="E30">
            <v>1385</v>
          </cell>
          <cell r="F30">
            <v>32347</v>
          </cell>
          <cell r="G30">
            <v>2054</v>
          </cell>
          <cell r="H30">
            <v>4060</v>
          </cell>
          <cell r="I30">
            <v>2640</v>
          </cell>
          <cell r="J30">
            <v>4425</v>
          </cell>
          <cell r="K30">
            <v>4925</v>
          </cell>
          <cell r="L30">
            <v>4190</v>
          </cell>
          <cell r="M30">
            <v>3030</v>
          </cell>
          <cell r="N30">
            <v>5476</v>
          </cell>
          <cell r="O30">
            <v>1547</v>
          </cell>
          <cell r="AB30">
            <v>1634</v>
          </cell>
          <cell r="AC30">
            <v>459</v>
          </cell>
          <cell r="AD30">
            <v>19049</v>
          </cell>
          <cell r="AE30">
            <v>1834</v>
          </cell>
          <cell r="AF30">
            <v>0</v>
          </cell>
          <cell r="AG30">
            <v>1385</v>
          </cell>
          <cell r="AH30">
            <v>15830</v>
          </cell>
          <cell r="AI30">
            <v>1590</v>
          </cell>
          <cell r="AJ30">
            <v>2027</v>
          </cell>
          <cell r="AK30">
            <v>1067</v>
          </cell>
        </row>
        <row r="31">
          <cell r="B31">
            <v>51203</v>
          </cell>
          <cell r="C31">
            <v>657</v>
          </cell>
          <cell r="D31">
            <v>5104</v>
          </cell>
          <cell r="E31">
            <v>3940</v>
          </cell>
          <cell r="F31">
            <v>41502</v>
          </cell>
          <cell r="G31">
            <v>3834</v>
          </cell>
          <cell r="H31">
            <v>7865</v>
          </cell>
          <cell r="I31">
            <v>5457</v>
          </cell>
          <cell r="J31">
            <v>3978</v>
          </cell>
          <cell r="K31">
            <v>3231</v>
          </cell>
          <cell r="L31">
            <v>2650</v>
          </cell>
          <cell r="M31">
            <v>3982</v>
          </cell>
          <cell r="N31">
            <v>6364</v>
          </cell>
          <cell r="O31">
            <v>4141</v>
          </cell>
          <cell r="AB31">
            <v>3669</v>
          </cell>
          <cell r="AC31">
            <v>1668</v>
          </cell>
          <cell r="AD31">
            <v>16433</v>
          </cell>
          <cell r="AE31">
            <v>0</v>
          </cell>
          <cell r="AF31">
            <v>1677</v>
          </cell>
          <cell r="AG31">
            <v>0</v>
          </cell>
          <cell r="AH31">
            <v>14756</v>
          </cell>
          <cell r="AI31">
            <v>1710</v>
          </cell>
          <cell r="AJ31">
            <v>3169</v>
          </cell>
          <cell r="AK31">
            <v>1050</v>
          </cell>
        </row>
        <row r="32">
          <cell r="B32">
            <v>123214</v>
          </cell>
          <cell r="C32">
            <v>10391</v>
          </cell>
          <cell r="D32">
            <v>7153</v>
          </cell>
          <cell r="E32">
            <v>5432</v>
          </cell>
          <cell r="F32">
            <v>100238</v>
          </cell>
          <cell r="G32">
            <v>6538</v>
          </cell>
          <cell r="H32">
            <v>23985</v>
          </cell>
          <cell r="I32">
            <v>16451</v>
          </cell>
          <cell r="J32">
            <v>9553</v>
          </cell>
          <cell r="K32">
            <v>9094</v>
          </cell>
          <cell r="L32">
            <v>7249</v>
          </cell>
          <cell r="M32">
            <v>6901</v>
          </cell>
          <cell r="N32">
            <v>13983</v>
          </cell>
          <cell r="O32">
            <v>6484</v>
          </cell>
          <cell r="AB32">
            <v>5943</v>
          </cell>
          <cell r="AC32">
            <v>4272</v>
          </cell>
          <cell r="AD32">
            <v>73659</v>
          </cell>
          <cell r="AE32">
            <v>6051</v>
          </cell>
          <cell r="AF32">
            <v>5095</v>
          </cell>
          <cell r="AG32">
            <v>4378</v>
          </cell>
          <cell r="AH32">
            <v>58135</v>
          </cell>
          <cell r="AI32">
            <v>2165</v>
          </cell>
          <cell r="AJ32">
            <v>15230</v>
          </cell>
          <cell r="AK32">
            <v>7835</v>
          </cell>
        </row>
        <row r="33">
          <cell r="B33">
            <v>44249</v>
          </cell>
          <cell r="C33">
            <v>2959</v>
          </cell>
          <cell r="D33">
            <v>431</v>
          </cell>
          <cell r="E33">
            <v>402</v>
          </cell>
          <cell r="F33">
            <v>40457</v>
          </cell>
          <cell r="G33">
            <v>1689</v>
          </cell>
          <cell r="H33">
            <v>3701</v>
          </cell>
          <cell r="I33">
            <v>5730</v>
          </cell>
          <cell r="J33">
            <v>4659</v>
          </cell>
          <cell r="K33">
            <v>5202</v>
          </cell>
          <cell r="L33">
            <v>3181</v>
          </cell>
          <cell r="M33">
            <v>8143</v>
          </cell>
          <cell r="N33">
            <v>5084</v>
          </cell>
          <cell r="O33">
            <v>3068</v>
          </cell>
          <cell r="AB33">
            <v>3433</v>
          </cell>
          <cell r="AC33">
            <v>1942</v>
          </cell>
          <cell r="AD33">
            <v>21784</v>
          </cell>
          <cell r="AE33">
            <v>497</v>
          </cell>
          <cell r="AF33">
            <v>431</v>
          </cell>
          <cell r="AG33">
            <v>402</v>
          </cell>
          <cell r="AH33">
            <v>20454</v>
          </cell>
          <cell r="AI33">
            <v>1088</v>
          </cell>
          <cell r="AJ33">
            <v>2127</v>
          </cell>
          <cell r="AK33">
            <v>3448</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AB34">
            <v>0</v>
          </cell>
          <cell r="AC34">
            <v>0</v>
          </cell>
          <cell r="AD34">
            <v>0</v>
          </cell>
          <cell r="AE34">
            <v>0</v>
          </cell>
          <cell r="AF34">
            <v>0</v>
          </cell>
          <cell r="AG34">
            <v>0</v>
          </cell>
          <cell r="AH34">
            <v>0</v>
          </cell>
          <cell r="AI34">
            <v>0</v>
          </cell>
          <cell r="AJ34">
            <v>0</v>
          </cell>
          <cell r="AK34">
            <v>0</v>
          </cell>
        </row>
        <row r="35">
          <cell r="B35">
            <v>3536</v>
          </cell>
          <cell r="C35">
            <v>606</v>
          </cell>
          <cell r="D35">
            <v>0</v>
          </cell>
          <cell r="E35">
            <v>723</v>
          </cell>
          <cell r="F35">
            <v>2207</v>
          </cell>
          <cell r="G35">
            <v>565</v>
          </cell>
          <cell r="H35">
            <v>0</v>
          </cell>
          <cell r="I35">
            <v>0</v>
          </cell>
          <cell r="J35">
            <v>0</v>
          </cell>
          <cell r="K35">
            <v>521</v>
          </cell>
          <cell r="L35">
            <v>0</v>
          </cell>
          <cell r="M35">
            <v>0</v>
          </cell>
          <cell r="N35">
            <v>555</v>
          </cell>
          <cell r="O35">
            <v>566</v>
          </cell>
          <cell r="AB35">
            <v>0</v>
          </cell>
          <cell r="AC35">
            <v>0</v>
          </cell>
          <cell r="AD35">
            <v>2207</v>
          </cell>
          <cell r="AE35">
            <v>0</v>
          </cell>
          <cell r="AF35">
            <v>0</v>
          </cell>
          <cell r="AG35">
            <v>0</v>
          </cell>
          <cell r="AH35">
            <v>2207</v>
          </cell>
          <cell r="AI35">
            <v>565</v>
          </cell>
          <cell r="AJ35">
            <v>0</v>
          </cell>
          <cell r="AK35">
            <v>0</v>
          </cell>
        </row>
        <row r="36">
          <cell r="B36">
            <v>9103</v>
          </cell>
          <cell r="C36">
            <v>595</v>
          </cell>
          <cell r="D36">
            <v>383</v>
          </cell>
          <cell r="E36">
            <v>377</v>
          </cell>
          <cell r="F36">
            <v>7748</v>
          </cell>
          <cell r="G36">
            <v>541</v>
          </cell>
          <cell r="H36">
            <v>999</v>
          </cell>
          <cell r="I36">
            <v>564</v>
          </cell>
          <cell r="J36">
            <v>0</v>
          </cell>
          <cell r="K36">
            <v>1086</v>
          </cell>
          <cell r="L36">
            <v>474</v>
          </cell>
          <cell r="M36">
            <v>1660</v>
          </cell>
          <cell r="N36">
            <v>1860</v>
          </cell>
          <cell r="O36">
            <v>564</v>
          </cell>
          <cell r="AB36">
            <v>1313</v>
          </cell>
          <cell r="AC36">
            <v>0</v>
          </cell>
          <cell r="AD36">
            <v>3069</v>
          </cell>
          <cell r="AE36">
            <v>0</v>
          </cell>
          <cell r="AF36">
            <v>383</v>
          </cell>
          <cell r="AG36">
            <v>0</v>
          </cell>
          <cell r="AH36">
            <v>2686</v>
          </cell>
          <cell r="AI36">
            <v>0</v>
          </cell>
          <cell r="AJ36">
            <v>474</v>
          </cell>
          <cell r="AK36">
            <v>564</v>
          </cell>
        </row>
        <row r="37">
          <cell r="B37">
            <v>418160</v>
          </cell>
          <cell r="C37">
            <v>25522</v>
          </cell>
          <cell r="D37">
            <v>34280</v>
          </cell>
          <cell r="E37">
            <v>16532</v>
          </cell>
          <cell r="F37">
            <v>341826</v>
          </cell>
          <cell r="G37">
            <v>22236</v>
          </cell>
          <cell r="H37">
            <v>39019</v>
          </cell>
          <cell r="I37">
            <v>38788</v>
          </cell>
          <cell r="J37">
            <v>29915</v>
          </cell>
          <cell r="K37">
            <v>38439</v>
          </cell>
          <cell r="L37">
            <v>40057</v>
          </cell>
          <cell r="M37">
            <v>48637</v>
          </cell>
          <cell r="N37">
            <v>50331</v>
          </cell>
          <cell r="O37">
            <v>34404</v>
          </cell>
          <cell r="AB37">
            <v>28236</v>
          </cell>
          <cell r="AC37">
            <v>19728</v>
          </cell>
          <cell r="AD37">
            <v>194139</v>
          </cell>
          <cell r="AE37">
            <v>13432</v>
          </cell>
          <cell r="AF37">
            <v>14923</v>
          </cell>
          <cell r="AG37">
            <v>7757</v>
          </cell>
          <cell r="AH37">
            <v>158027</v>
          </cell>
          <cell r="AI37">
            <v>12709</v>
          </cell>
          <cell r="AJ37">
            <v>20898</v>
          </cell>
          <cell r="AK37">
            <v>18418</v>
          </cell>
        </row>
        <row r="38">
          <cell r="B38">
            <v>14488</v>
          </cell>
          <cell r="C38">
            <v>503</v>
          </cell>
          <cell r="D38">
            <v>1028</v>
          </cell>
          <cell r="E38">
            <v>418</v>
          </cell>
          <cell r="F38">
            <v>12539</v>
          </cell>
          <cell r="G38">
            <v>461</v>
          </cell>
          <cell r="H38">
            <v>1584</v>
          </cell>
          <cell r="I38">
            <v>1747</v>
          </cell>
          <cell r="J38">
            <v>1852</v>
          </cell>
          <cell r="K38">
            <v>1862</v>
          </cell>
          <cell r="L38">
            <v>589</v>
          </cell>
          <cell r="M38">
            <v>1580</v>
          </cell>
          <cell r="N38">
            <v>1208</v>
          </cell>
          <cell r="O38">
            <v>1656</v>
          </cell>
          <cell r="AB38">
            <v>548</v>
          </cell>
          <cell r="AC38">
            <v>1113</v>
          </cell>
          <cell r="AD38">
            <v>8374</v>
          </cell>
          <cell r="AE38">
            <v>503</v>
          </cell>
          <cell r="AF38">
            <v>0</v>
          </cell>
          <cell r="AG38">
            <v>0</v>
          </cell>
          <cell r="AH38">
            <v>7871</v>
          </cell>
          <cell r="AI38">
            <v>0</v>
          </cell>
          <cell r="AJ38">
            <v>1584</v>
          </cell>
          <cell r="AK38">
            <v>1747</v>
          </cell>
        </row>
        <row r="39">
          <cell r="B39">
            <v>7982</v>
          </cell>
          <cell r="C39">
            <v>798</v>
          </cell>
          <cell r="D39">
            <v>0</v>
          </cell>
          <cell r="E39">
            <v>0</v>
          </cell>
          <cell r="F39">
            <v>7184</v>
          </cell>
          <cell r="G39">
            <v>652</v>
          </cell>
          <cell r="H39">
            <v>698</v>
          </cell>
          <cell r="I39">
            <v>458</v>
          </cell>
          <cell r="J39">
            <v>0</v>
          </cell>
          <cell r="K39">
            <v>0</v>
          </cell>
          <cell r="L39">
            <v>521</v>
          </cell>
          <cell r="M39">
            <v>3814</v>
          </cell>
          <cell r="N39">
            <v>0</v>
          </cell>
          <cell r="O39">
            <v>1041</v>
          </cell>
          <cell r="AB39">
            <v>0</v>
          </cell>
          <cell r="AC39">
            <v>538</v>
          </cell>
          <cell r="AD39">
            <v>5948</v>
          </cell>
          <cell r="AE39">
            <v>0</v>
          </cell>
          <cell r="AF39">
            <v>0</v>
          </cell>
          <cell r="AG39">
            <v>0</v>
          </cell>
          <cell r="AH39">
            <v>5948</v>
          </cell>
          <cell r="AI39">
            <v>652</v>
          </cell>
          <cell r="AJ39">
            <v>0</v>
          </cell>
          <cell r="AK39">
            <v>458</v>
          </cell>
        </row>
        <row r="40">
          <cell r="B40">
            <v>72374</v>
          </cell>
          <cell r="C40">
            <v>1049</v>
          </cell>
          <cell r="D40">
            <v>3373</v>
          </cell>
          <cell r="E40">
            <v>1195</v>
          </cell>
          <cell r="F40">
            <v>66757</v>
          </cell>
          <cell r="G40">
            <v>5541</v>
          </cell>
          <cell r="H40">
            <v>10670</v>
          </cell>
          <cell r="I40">
            <v>9288</v>
          </cell>
          <cell r="J40">
            <v>5465</v>
          </cell>
          <cell r="K40">
            <v>5996</v>
          </cell>
          <cell r="L40">
            <v>8163</v>
          </cell>
          <cell r="M40">
            <v>5948</v>
          </cell>
          <cell r="N40">
            <v>8043</v>
          </cell>
          <cell r="O40">
            <v>7643</v>
          </cell>
          <cell r="AB40">
            <v>7570</v>
          </cell>
          <cell r="AC40">
            <v>5298</v>
          </cell>
          <cell r="AD40">
            <v>22521</v>
          </cell>
          <cell r="AE40">
            <v>462</v>
          </cell>
          <cell r="AF40">
            <v>1680</v>
          </cell>
          <cell r="AG40">
            <v>536</v>
          </cell>
          <cell r="AH40">
            <v>19843</v>
          </cell>
          <cell r="AI40">
            <v>551</v>
          </cell>
          <cell r="AJ40">
            <v>5465</v>
          </cell>
          <cell r="AK40">
            <v>1057</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AB41">
            <v>0</v>
          </cell>
          <cell r="AC41">
            <v>0</v>
          </cell>
          <cell r="AD41">
            <v>0</v>
          </cell>
          <cell r="AE41">
            <v>0</v>
          </cell>
          <cell r="AF41">
            <v>0</v>
          </cell>
          <cell r="AG41">
            <v>0</v>
          </cell>
          <cell r="AH41">
            <v>0</v>
          </cell>
          <cell r="AI41">
            <v>0</v>
          </cell>
          <cell r="AJ41">
            <v>0</v>
          </cell>
          <cell r="AK41">
            <v>0</v>
          </cell>
        </row>
        <row r="42">
          <cell r="B42">
            <v>592</v>
          </cell>
          <cell r="C42">
            <v>0</v>
          </cell>
          <cell r="D42">
            <v>592</v>
          </cell>
          <cell r="E42">
            <v>0</v>
          </cell>
          <cell r="F42">
            <v>0</v>
          </cell>
          <cell r="G42">
            <v>0</v>
          </cell>
          <cell r="H42">
            <v>0</v>
          </cell>
          <cell r="I42">
            <v>0</v>
          </cell>
          <cell r="J42">
            <v>0</v>
          </cell>
          <cell r="K42">
            <v>0</v>
          </cell>
          <cell r="L42">
            <v>0</v>
          </cell>
          <cell r="M42">
            <v>0</v>
          </cell>
          <cell r="N42">
            <v>0</v>
          </cell>
          <cell r="O42">
            <v>0</v>
          </cell>
          <cell r="AB42">
            <v>0</v>
          </cell>
          <cell r="AC42">
            <v>0</v>
          </cell>
          <cell r="AD42">
            <v>0</v>
          </cell>
          <cell r="AE42">
            <v>0</v>
          </cell>
          <cell r="AF42">
            <v>0</v>
          </cell>
          <cell r="AG42">
            <v>0</v>
          </cell>
          <cell r="AH42">
            <v>0</v>
          </cell>
          <cell r="AI42">
            <v>0</v>
          </cell>
          <cell r="AJ42">
            <v>0</v>
          </cell>
          <cell r="AK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AB43">
            <v>0</v>
          </cell>
          <cell r="AC43">
            <v>0</v>
          </cell>
          <cell r="AD43">
            <v>0</v>
          </cell>
          <cell r="AE43">
            <v>0</v>
          </cell>
          <cell r="AF43">
            <v>0</v>
          </cell>
          <cell r="AG43">
            <v>0</v>
          </cell>
          <cell r="AH43">
            <v>0</v>
          </cell>
          <cell r="AI43">
            <v>0</v>
          </cell>
          <cell r="AJ43">
            <v>0</v>
          </cell>
          <cell r="AK43">
            <v>0</v>
          </cell>
        </row>
        <row r="44">
          <cell r="B44">
            <v>3446</v>
          </cell>
          <cell r="C44">
            <v>0</v>
          </cell>
          <cell r="D44">
            <v>0</v>
          </cell>
          <cell r="E44">
            <v>0</v>
          </cell>
          <cell r="F44">
            <v>3446</v>
          </cell>
          <cell r="G44">
            <v>0</v>
          </cell>
          <cell r="H44">
            <v>0</v>
          </cell>
          <cell r="I44">
            <v>497</v>
          </cell>
          <cell r="J44">
            <v>0</v>
          </cell>
          <cell r="K44">
            <v>634</v>
          </cell>
          <cell r="L44">
            <v>420</v>
          </cell>
          <cell r="M44">
            <v>641</v>
          </cell>
          <cell r="N44">
            <v>1254</v>
          </cell>
          <cell r="O44">
            <v>0</v>
          </cell>
          <cell r="AB44">
            <v>1254</v>
          </cell>
          <cell r="AC44">
            <v>0</v>
          </cell>
          <cell r="AD44">
            <v>1695</v>
          </cell>
          <cell r="AE44">
            <v>0</v>
          </cell>
          <cell r="AF44">
            <v>0</v>
          </cell>
          <cell r="AG44">
            <v>0</v>
          </cell>
          <cell r="AH44">
            <v>1695</v>
          </cell>
          <cell r="AI44">
            <v>0</v>
          </cell>
          <cell r="AJ44">
            <v>0</v>
          </cell>
          <cell r="AK44">
            <v>0</v>
          </cell>
        </row>
        <row r="45">
          <cell r="B45">
            <v>543</v>
          </cell>
          <cell r="C45">
            <v>0</v>
          </cell>
          <cell r="D45">
            <v>0</v>
          </cell>
          <cell r="E45">
            <v>0</v>
          </cell>
          <cell r="F45">
            <v>543</v>
          </cell>
          <cell r="G45">
            <v>0</v>
          </cell>
          <cell r="H45">
            <v>0</v>
          </cell>
          <cell r="I45">
            <v>0</v>
          </cell>
          <cell r="J45">
            <v>0</v>
          </cell>
          <cell r="K45">
            <v>0</v>
          </cell>
          <cell r="L45">
            <v>0</v>
          </cell>
          <cell r="M45">
            <v>0</v>
          </cell>
          <cell r="N45">
            <v>543</v>
          </cell>
          <cell r="O45">
            <v>0</v>
          </cell>
          <cell r="AB45">
            <v>0</v>
          </cell>
          <cell r="AC45">
            <v>0</v>
          </cell>
          <cell r="AD45">
            <v>543</v>
          </cell>
          <cell r="AE45">
            <v>0</v>
          </cell>
          <cell r="AF45">
            <v>0</v>
          </cell>
          <cell r="AG45">
            <v>0</v>
          </cell>
          <cell r="AH45">
            <v>543</v>
          </cell>
          <cell r="AI45">
            <v>0</v>
          </cell>
          <cell r="AJ45">
            <v>0</v>
          </cell>
          <cell r="AK45">
            <v>0</v>
          </cell>
        </row>
        <row r="46">
          <cell r="B46">
            <v>1235</v>
          </cell>
          <cell r="C46">
            <v>0</v>
          </cell>
          <cell r="D46">
            <v>0</v>
          </cell>
          <cell r="E46">
            <v>0</v>
          </cell>
          <cell r="F46">
            <v>1235</v>
          </cell>
          <cell r="G46">
            <v>0</v>
          </cell>
          <cell r="H46">
            <v>0</v>
          </cell>
          <cell r="I46">
            <v>0</v>
          </cell>
          <cell r="J46">
            <v>636</v>
          </cell>
          <cell r="K46">
            <v>0</v>
          </cell>
          <cell r="L46">
            <v>599</v>
          </cell>
          <cell r="M46">
            <v>0</v>
          </cell>
          <cell r="N46">
            <v>0</v>
          </cell>
          <cell r="O46">
            <v>0</v>
          </cell>
          <cell r="AB46">
            <v>0</v>
          </cell>
          <cell r="AC46">
            <v>0</v>
          </cell>
          <cell r="AD46">
            <v>599</v>
          </cell>
          <cell r="AE46">
            <v>0</v>
          </cell>
          <cell r="AF46">
            <v>0</v>
          </cell>
          <cell r="AG46">
            <v>0</v>
          </cell>
          <cell r="AH46">
            <v>599</v>
          </cell>
          <cell r="AI46">
            <v>0</v>
          </cell>
          <cell r="AJ46">
            <v>0</v>
          </cell>
          <cell r="AK46">
            <v>0</v>
          </cell>
        </row>
        <row r="47">
          <cell r="B47">
            <v>3367</v>
          </cell>
          <cell r="C47">
            <v>0</v>
          </cell>
          <cell r="D47">
            <v>0</v>
          </cell>
          <cell r="E47">
            <v>0</v>
          </cell>
          <cell r="F47">
            <v>3367</v>
          </cell>
          <cell r="G47">
            <v>0</v>
          </cell>
          <cell r="H47">
            <v>0</v>
          </cell>
          <cell r="I47">
            <v>0</v>
          </cell>
          <cell r="J47">
            <v>0</v>
          </cell>
          <cell r="K47">
            <v>0</v>
          </cell>
          <cell r="L47">
            <v>536</v>
          </cell>
          <cell r="M47">
            <v>1243</v>
          </cell>
          <cell r="N47">
            <v>538</v>
          </cell>
          <cell r="O47">
            <v>1050</v>
          </cell>
          <cell r="AB47">
            <v>538</v>
          </cell>
          <cell r="AC47">
            <v>1050</v>
          </cell>
          <cell r="AD47">
            <v>622</v>
          </cell>
          <cell r="AE47">
            <v>0</v>
          </cell>
          <cell r="AF47">
            <v>0</v>
          </cell>
          <cell r="AG47">
            <v>0</v>
          </cell>
          <cell r="AH47">
            <v>622</v>
          </cell>
          <cell r="AI47">
            <v>0</v>
          </cell>
          <cell r="AJ47">
            <v>0</v>
          </cell>
          <cell r="AK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AB48">
            <v>0</v>
          </cell>
          <cell r="AC48">
            <v>0</v>
          </cell>
          <cell r="AD48">
            <v>0</v>
          </cell>
          <cell r="AE48">
            <v>0</v>
          </cell>
          <cell r="AF48">
            <v>0</v>
          </cell>
          <cell r="AG48">
            <v>0</v>
          </cell>
          <cell r="AH48">
            <v>0</v>
          </cell>
          <cell r="AI48">
            <v>0</v>
          </cell>
          <cell r="AJ48">
            <v>0</v>
          </cell>
          <cell r="AK48">
            <v>0</v>
          </cell>
        </row>
        <row r="49">
          <cell r="B49">
            <v>71021</v>
          </cell>
          <cell r="C49">
            <v>1378</v>
          </cell>
          <cell r="D49">
            <v>4853</v>
          </cell>
          <cell r="E49">
            <v>375</v>
          </cell>
          <cell r="F49">
            <v>64415</v>
          </cell>
          <cell r="G49">
            <v>2065</v>
          </cell>
          <cell r="H49">
            <v>3252</v>
          </cell>
          <cell r="I49">
            <v>8617</v>
          </cell>
          <cell r="J49">
            <v>3236</v>
          </cell>
          <cell r="K49">
            <v>4055</v>
          </cell>
          <cell r="L49">
            <v>4765</v>
          </cell>
          <cell r="M49">
            <v>23099</v>
          </cell>
          <cell r="N49">
            <v>10957</v>
          </cell>
          <cell r="O49">
            <v>4369</v>
          </cell>
          <cell r="AB49">
            <v>5854</v>
          </cell>
          <cell r="AC49">
            <v>2753</v>
          </cell>
          <cell r="AD49">
            <v>34500</v>
          </cell>
          <cell r="AE49">
            <v>503</v>
          </cell>
          <cell r="AF49">
            <v>2729</v>
          </cell>
          <cell r="AG49">
            <v>0</v>
          </cell>
          <cell r="AH49">
            <v>31268</v>
          </cell>
          <cell r="AI49">
            <v>565</v>
          </cell>
          <cell r="AJ49">
            <v>1984</v>
          </cell>
          <cell r="AK49">
            <v>4959</v>
          </cell>
        </row>
        <row r="50">
          <cell r="B50">
            <v>173588</v>
          </cell>
          <cell r="C50">
            <v>8683</v>
          </cell>
          <cell r="D50">
            <v>13892</v>
          </cell>
          <cell r="E50">
            <v>8220</v>
          </cell>
          <cell r="F50">
            <v>142793</v>
          </cell>
          <cell r="G50">
            <v>11289</v>
          </cell>
          <cell r="H50">
            <v>18410</v>
          </cell>
          <cell r="I50">
            <v>14252</v>
          </cell>
          <cell r="J50">
            <v>11696</v>
          </cell>
          <cell r="K50">
            <v>25151</v>
          </cell>
          <cell r="L50">
            <v>14230</v>
          </cell>
          <cell r="M50">
            <v>28144</v>
          </cell>
          <cell r="N50">
            <v>11817</v>
          </cell>
          <cell r="O50">
            <v>7804</v>
          </cell>
          <cell r="AB50">
            <v>6649</v>
          </cell>
          <cell r="AC50">
            <v>3337</v>
          </cell>
          <cell r="AD50">
            <v>82419</v>
          </cell>
          <cell r="AE50">
            <v>4236</v>
          </cell>
          <cell r="AF50">
            <v>5374</v>
          </cell>
          <cell r="AG50">
            <v>3999</v>
          </cell>
          <cell r="AH50">
            <v>68810</v>
          </cell>
          <cell r="AI50">
            <v>6067</v>
          </cell>
          <cell r="AJ50">
            <v>8190</v>
          </cell>
          <cell r="AK50">
            <v>4708</v>
          </cell>
        </row>
        <row r="51">
          <cell r="B51">
            <v>14383</v>
          </cell>
          <cell r="C51">
            <v>559</v>
          </cell>
          <cell r="D51">
            <v>980</v>
          </cell>
          <cell r="E51">
            <v>507</v>
          </cell>
          <cell r="F51">
            <v>12337</v>
          </cell>
          <cell r="G51">
            <v>538</v>
          </cell>
          <cell r="H51">
            <v>0</v>
          </cell>
          <cell r="I51">
            <v>2686</v>
          </cell>
          <cell r="J51">
            <v>1029</v>
          </cell>
          <cell r="K51">
            <v>1264</v>
          </cell>
          <cell r="L51">
            <v>968</v>
          </cell>
          <cell r="M51">
            <v>3470</v>
          </cell>
          <cell r="N51">
            <v>1289</v>
          </cell>
          <cell r="O51">
            <v>1093</v>
          </cell>
          <cell r="AB51">
            <v>615</v>
          </cell>
          <cell r="AC51">
            <v>0</v>
          </cell>
          <cell r="AD51">
            <v>7902</v>
          </cell>
          <cell r="AE51">
            <v>559</v>
          </cell>
          <cell r="AF51">
            <v>980</v>
          </cell>
          <cell r="AG51">
            <v>0</v>
          </cell>
          <cell r="AH51">
            <v>6363</v>
          </cell>
          <cell r="AI51">
            <v>538</v>
          </cell>
          <cell r="AJ51">
            <v>0</v>
          </cell>
          <cell r="AK51">
            <v>1034</v>
          </cell>
        </row>
        <row r="57">
          <cell r="B57">
            <v>3344.8178178592461</v>
          </cell>
          <cell r="C57">
            <v>0</v>
          </cell>
          <cell r="D57">
            <v>0</v>
          </cell>
          <cell r="E57">
            <v>0</v>
          </cell>
          <cell r="F57">
            <v>3345.7130825382387</v>
          </cell>
          <cell r="G57">
            <v>0</v>
          </cell>
          <cell r="H57">
            <v>1122</v>
          </cell>
          <cell r="I57">
            <v>587.19614539360305</v>
          </cell>
          <cell r="J57">
            <v>0</v>
          </cell>
          <cell r="K57">
            <v>498.84404605384418</v>
          </cell>
          <cell r="L57">
            <v>0</v>
          </cell>
          <cell r="M57">
            <v>0</v>
          </cell>
          <cell r="N57">
            <v>1130.1805350138254</v>
          </cell>
          <cell r="O57">
            <v>0</v>
          </cell>
          <cell r="AB57">
            <v>578.42424242424238</v>
          </cell>
          <cell r="AC57">
            <v>0</v>
          </cell>
          <cell r="AD57">
            <v>1128.8136018570801</v>
          </cell>
          <cell r="AE57">
            <v>0</v>
          </cell>
          <cell r="AF57">
            <v>0</v>
          </cell>
          <cell r="AG57">
            <v>0</v>
          </cell>
          <cell r="AH57">
            <v>1128.5988146489315</v>
          </cell>
          <cell r="AI57">
            <v>0</v>
          </cell>
          <cell r="AJ57">
            <v>571</v>
          </cell>
          <cell r="AK57">
            <v>0</v>
          </cell>
        </row>
        <row r="58">
          <cell r="B58">
            <v>2432.3200933845465</v>
          </cell>
          <cell r="C58">
            <v>0</v>
          </cell>
          <cell r="D58">
            <v>0</v>
          </cell>
          <cell r="E58">
            <v>281.13856132075472</v>
          </cell>
          <cell r="F58">
            <v>2151.8949546226072</v>
          </cell>
          <cell r="G58">
            <v>488.95310594081769</v>
          </cell>
          <cell r="H58">
            <v>0</v>
          </cell>
          <cell r="I58">
            <v>0</v>
          </cell>
          <cell r="J58">
            <v>641.32102126649704</v>
          </cell>
          <cell r="K58">
            <v>497.83628030424046</v>
          </cell>
          <cell r="L58">
            <v>0</v>
          </cell>
          <cell r="M58">
            <v>0</v>
          </cell>
          <cell r="N58">
            <v>521.3899534863782</v>
          </cell>
          <cell r="O58">
            <v>0</v>
          </cell>
          <cell r="AB58">
            <v>521.18434343434342</v>
          </cell>
          <cell r="AC58">
            <v>0</v>
          </cell>
          <cell r="AD58">
            <v>923.208267233112</v>
          </cell>
          <cell r="AE58">
            <v>0</v>
          </cell>
          <cell r="AF58">
            <v>0</v>
          </cell>
          <cell r="AG58">
            <v>279</v>
          </cell>
          <cell r="AH58">
            <v>641.89057583157978</v>
          </cell>
          <cell r="AI58">
            <v>0</v>
          </cell>
          <cell r="AJ58">
            <v>0</v>
          </cell>
          <cell r="AK58">
            <v>0</v>
          </cell>
        </row>
        <row r="59">
          <cell r="B59">
            <v>73828.720416301207</v>
          </cell>
          <cell r="C59">
            <v>5827.3158837305418</v>
          </cell>
          <cell r="D59">
            <v>9011.9607560159493</v>
          </cell>
          <cell r="E59">
            <v>432.2883254716981</v>
          </cell>
          <cell r="F59">
            <v>58548.467782231943</v>
          </cell>
          <cell r="G59">
            <v>3158.073661621866</v>
          </cell>
          <cell r="H59">
            <v>6617</v>
          </cell>
          <cell r="I59">
            <v>6042.3396101124126</v>
          </cell>
          <cell r="J59">
            <v>7403.8850712618823</v>
          </cell>
          <cell r="K59">
            <v>5361.3137878918205</v>
          </cell>
          <cell r="L59">
            <v>6557.631313480274</v>
          </cell>
          <cell r="M59">
            <v>6456.3037748063844</v>
          </cell>
          <cell r="N59">
            <v>12525.414142713224</v>
          </cell>
          <cell r="O59">
            <v>4403.5390803603423</v>
          </cell>
          <cell r="AB59">
            <v>8344.9747474747473</v>
          </cell>
          <cell r="AC59">
            <v>2109</v>
          </cell>
          <cell r="AD59">
            <v>43226.505866114559</v>
          </cell>
          <cell r="AE59">
            <v>4280.0615984722281</v>
          </cell>
          <cell r="AF59">
            <v>6353.8746058046927</v>
          </cell>
          <cell r="AG59">
            <v>0</v>
          </cell>
          <cell r="AH59">
            <v>32617.513420867199</v>
          </cell>
          <cell r="AI59">
            <v>1034.8406352171883</v>
          </cell>
          <cell r="AJ59">
            <v>4343</v>
          </cell>
          <cell r="AK59">
            <v>3183.4510983988744</v>
          </cell>
        </row>
        <row r="60">
          <cell r="B60">
            <v>1278.1011173933705</v>
          </cell>
          <cell r="C60">
            <v>0</v>
          </cell>
          <cell r="D60">
            <v>637.32103952193108</v>
          </cell>
          <cell r="E60">
            <v>0</v>
          </cell>
          <cell r="F60">
            <v>639.72532592947357</v>
          </cell>
          <cell r="G60">
            <v>0</v>
          </cell>
          <cell r="H60">
            <v>0</v>
          </cell>
          <cell r="I60">
            <v>0</v>
          </cell>
          <cell r="J60">
            <v>0</v>
          </cell>
          <cell r="K60">
            <v>0</v>
          </cell>
          <cell r="L60">
            <v>638.8609825191736</v>
          </cell>
          <cell r="M60">
            <v>0</v>
          </cell>
          <cell r="N60">
            <v>0</v>
          </cell>
          <cell r="O60">
            <v>0</v>
          </cell>
          <cell r="AB60">
            <v>0</v>
          </cell>
          <cell r="AC60">
            <v>0</v>
          </cell>
          <cell r="AD60">
            <v>639.99699748146952</v>
          </cell>
          <cell r="AE60">
            <v>0</v>
          </cell>
          <cell r="AF60">
            <v>0</v>
          </cell>
          <cell r="AG60">
            <v>0</v>
          </cell>
          <cell r="AH60">
            <v>639.87522080542101</v>
          </cell>
          <cell r="AI60">
            <v>0</v>
          </cell>
          <cell r="AJ60">
            <v>0</v>
          </cell>
          <cell r="AK60">
            <v>0</v>
          </cell>
        </row>
        <row r="61">
          <cell r="B61">
            <v>4313.7171676877897</v>
          </cell>
          <cell r="C61">
            <v>0</v>
          </cell>
          <cell r="D61">
            <v>647.37342184877548</v>
          </cell>
          <cell r="E61">
            <v>0</v>
          </cell>
          <cell r="F61">
            <v>3666.0794662320536</v>
          </cell>
          <cell r="G61">
            <v>0</v>
          </cell>
          <cell r="H61">
            <v>533</v>
          </cell>
          <cell r="I61">
            <v>0</v>
          </cell>
          <cell r="J61">
            <v>0</v>
          </cell>
          <cell r="K61">
            <v>600.62838676382046</v>
          </cell>
          <cell r="L61">
            <v>1091.59711186347</v>
          </cell>
          <cell r="M61">
            <v>0</v>
          </cell>
          <cell r="N61">
            <v>743.40764080909412</v>
          </cell>
          <cell r="O61">
            <v>689.62603338976555</v>
          </cell>
          <cell r="AB61">
            <v>743.11447811447806</v>
          </cell>
          <cell r="AC61">
            <v>685</v>
          </cell>
          <cell r="AD61">
            <v>1143.9316411676659</v>
          </cell>
          <cell r="AE61">
            <v>0</v>
          </cell>
          <cell r="AF61">
            <v>0</v>
          </cell>
          <cell r="AG61">
            <v>0</v>
          </cell>
          <cell r="AH61">
            <v>1143.7139773451224</v>
          </cell>
          <cell r="AI61">
            <v>0</v>
          </cell>
          <cell r="AJ61">
            <v>533</v>
          </cell>
          <cell r="AK61">
            <v>0</v>
          </cell>
        </row>
        <row r="62">
          <cell r="B62">
            <v>19546.184700751095</v>
          </cell>
          <cell r="C62">
            <v>534.14547458327593</v>
          </cell>
          <cell r="D62">
            <v>507.6453075056391</v>
          </cell>
          <cell r="E62">
            <v>736.6031839622641</v>
          </cell>
          <cell r="F62">
            <v>17771.267321883326</v>
          </cell>
          <cell r="G62">
            <v>615.71872599954827</v>
          </cell>
          <cell r="H62">
            <v>3967</v>
          </cell>
          <cell r="I62">
            <v>1047.6228293464455</v>
          </cell>
          <cell r="J62">
            <v>1758.8505873666725</v>
          </cell>
          <cell r="K62">
            <v>378.91992185100082</v>
          </cell>
          <cell r="L62">
            <v>2149.9935742416915</v>
          </cell>
          <cell r="M62">
            <v>3360.9684380469794</v>
          </cell>
          <cell r="N62">
            <v>2825.95363999457</v>
          </cell>
          <cell r="O62">
            <v>1651.0754668017746</v>
          </cell>
          <cell r="AB62">
            <v>590.47474747474746</v>
          </cell>
          <cell r="AC62">
            <v>558</v>
          </cell>
          <cell r="AD62">
            <v>11594.528281932009</v>
          </cell>
          <cell r="AE62">
            <v>537.03041322985655</v>
          </cell>
          <cell r="AF62">
            <v>0</v>
          </cell>
          <cell r="AG62">
            <v>731</v>
          </cell>
          <cell r="AH62">
            <v>10320.633088959246</v>
          </cell>
          <cell r="AI62">
            <v>619.68930406352172</v>
          </cell>
          <cell r="AJ62">
            <v>1842</v>
          </cell>
          <cell r="AK62">
            <v>458.82120592796474</v>
          </cell>
        </row>
        <row r="63">
          <cell r="B63">
            <v>45762.868771475631</v>
          </cell>
          <cell r="C63">
            <v>1001.8999862239978</v>
          </cell>
          <cell r="D63">
            <v>21940.329666570455</v>
          </cell>
          <cell r="E63">
            <v>2074.7824292452829</v>
          </cell>
          <cell r="F63">
            <v>20708.966613868124</v>
          </cell>
          <cell r="G63">
            <v>1162.0181838716965</v>
          </cell>
          <cell r="H63">
            <v>3592</v>
          </cell>
          <cell r="I63">
            <v>2155.0808444929303</v>
          </cell>
          <cell r="J63">
            <v>508.42561340593562</v>
          </cell>
          <cell r="K63">
            <v>3819.4321909981199</v>
          </cell>
          <cell r="L63">
            <v>3354.2716782975194</v>
          </cell>
          <cell r="M63">
            <v>1602.9234089147133</v>
          </cell>
          <cell r="N63">
            <v>4029.4703341692925</v>
          </cell>
          <cell r="O63">
            <v>466.12679337147659</v>
          </cell>
          <cell r="AB63">
            <v>3397.2382154882157</v>
          </cell>
          <cell r="AC63">
            <v>0</v>
          </cell>
          <cell r="AD63">
            <v>19190.839100857735</v>
          </cell>
          <cell r="AE63">
            <v>0</v>
          </cell>
          <cell r="AF63">
            <v>10653.4510128815</v>
          </cell>
          <cell r="AG63">
            <v>953</v>
          </cell>
          <cell r="AH63">
            <v>7602.9268361840959</v>
          </cell>
          <cell r="AI63">
            <v>653.10392340028022</v>
          </cell>
          <cell r="AJ63">
            <v>1140</v>
          </cell>
          <cell r="AK63">
            <v>1538.1627211946306</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AB64">
            <v>0</v>
          </cell>
          <cell r="AC64">
            <v>0</v>
          </cell>
          <cell r="AD64">
            <v>0</v>
          </cell>
          <cell r="AE64">
            <v>0</v>
          </cell>
          <cell r="AF64">
            <v>0</v>
          </cell>
          <cell r="AG64">
            <v>0</v>
          </cell>
          <cell r="AH64">
            <v>0</v>
          </cell>
          <cell r="AI64">
            <v>0</v>
          </cell>
          <cell r="AJ64">
            <v>0</v>
          </cell>
          <cell r="AK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AB65">
            <v>0</v>
          </cell>
          <cell r="AC65">
            <v>0</v>
          </cell>
          <cell r="AD65">
            <v>0</v>
          </cell>
          <cell r="AE65">
            <v>0</v>
          </cell>
          <cell r="AF65">
            <v>0</v>
          </cell>
          <cell r="AG65">
            <v>0</v>
          </cell>
          <cell r="AH65">
            <v>0</v>
          </cell>
          <cell r="AI65">
            <v>0</v>
          </cell>
          <cell r="AJ65">
            <v>0</v>
          </cell>
          <cell r="AK65">
            <v>0</v>
          </cell>
        </row>
        <row r="66">
          <cell r="B66">
            <v>1283.1369767999638</v>
          </cell>
          <cell r="C66">
            <v>491.8966799834688</v>
          </cell>
          <cell r="D66">
            <v>0</v>
          </cell>
          <cell r="E66">
            <v>0</v>
          </cell>
          <cell r="F66">
            <v>790.84154465297127</v>
          </cell>
          <cell r="G66">
            <v>0</v>
          </cell>
          <cell r="H66">
            <v>785</v>
          </cell>
          <cell r="I66">
            <v>0</v>
          </cell>
          <cell r="J66">
            <v>0</v>
          </cell>
          <cell r="K66">
            <v>0</v>
          </cell>
          <cell r="L66">
            <v>0</v>
          </cell>
          <cell r="M66">
            <v>0</v>
          </cell>
          <cell r="N66">
            <v>0</v>
          </cell>
          <cell r="O66">
            <v>0</v>
          </cell>
          <cell r="AB66">
            <v>0</v>
          </cell>
          <cell r="AC66">
            <v>0</v>
          </cell>
          <cell r="AD66">
            <v>1284.0254721124286</v>
          </cell>
          <cell r="AE66">
            <v>494.55343139246679</v>
          </cell>
          <cell r="AF66">
            <v>0</v>
          </cell>
          <cell r="AG66">
            <v>0</v>
          </cell>
          <cell r="AH66">
            <v>791.02684776733145</v>
          </cell>
          <cell r="AI66">
            <v>0</v>
          </cell>
          <cell r="AJ66">
            <v>785</v>
          </cell>
          <cell r="AK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AB67">
            <v>0</v>
          </cell>
          <cell r="AC67">
            <v>0</v>
          </cell>
          <cell r="AD67">
            <v>0</v>
          </cell>
          <cell r="AE67">
            <v>0</v>
          </cell>
          <cell r="AF67">
            <v>0</v>
          </cell>
          <cell r="AG67">
            <v>0</v>
          </cell>
          <cell r="AH67">
            <v>0</v>
          </cell>
          <cell r="AI67">
            <v>0</v>
          </cell>
          <cell r="AJ67">
            <v>0</v>
          </cell>
          <cell r="AK67">
            <v>0</v>
          </cell>
        </row>
        <row r="68">
          <cell r="B68">
            <v>844.01003654503108</v>
          </cell>
          <cell r="C68">
            <v>0</v>
          </cell>
          <cell r="D68">
            <v>0</v>
          </cell>
          <cell r="E68">
            <v>0</v>
          </cell>
          <cell r="F68">
            <v>844.23594193527379</v>
          </cell>
          <cell r="G68">
            <v>0</v>
          </cell>
          <cell r="H68">
            <v>0</v>
          </cell>
          <cell r="I68">
            <v>0</v>
          </cell>
          <cell r="J68">
            <v>0</v>
          </cell>
          <cell r="K68">
            <v>0</v>
          </cell>
          <cell r="L68">
            <v>0</v>
          </cell>
          <cell r="M68">
            <v>849.62037740071457</v>
          </cell>
          <cell r="N68">
            <v>0</v>
          </cell>
          <cell r="O68">
            <v>0</v>
          </cell>
          <cell r="AB68">
            <v>0</v>
          </cell>
          <cell r="AC68">
            <v>0</v>
          </cell>
          <cell r="AD68">
            <v>0</v>
          </cell>
          <cell r="AE68">
            <v>0</v>
          </cell>
          <cell r="AF68">
            <v>0</v>
          </cell>
          <cell r="AG68">
            <v>0</v>
          </cell>
          <cell r="AH68">
            <v>0</v>
          </cell>
          <cell r="AI68">
            <v>0</v>
          </cell>
          <cell r="AJ68">
            <v>0</v>
          </cell>
          <cell r="AK68">
            <v>0</v>
          </cell>
        </row>
        <row r="69">
          <cell r="B69">
            <v>4688.3851075383291</v>
          </cell>
          <cell r="C69">
            <v>0</v>
          </cell>
          <cell r="D69">
            <v>694.61961878494378</v>
          </cell>
          <cell r="E69">
            <v>0</v>
          </cell>
          <cell r="F69">
            <v>3993.4979401329656</v>
          </cell>
          <cell r="G69">
            <v>483.92272419245541</v>
          </cell>
          <cell r="H69">
            <v>1146</v>
          </cell>
          <cell r="I69">
            <v>540.54498358340311</v>
          </cell>
          <cell r="J69">
            <v>610.11073608712275</v>
          </cell>
          <cell r="K69">
            <v>664.11762898885513</v>
          </cell>
          <cell r="L69">
            <v>542.27727492572376</v>
          </cell>
          <cell r="M69">
            <v>0</v>
          </cell>
          <cell r="N69">
            <v>0</v>
          </cell>
          <cell r="O69">
            <v>0</v>
          </cell>
          <cell r="AB69">
            <v>0</v>
          </cell>
          <cell r="AC69">
            <v>0</v>
          </cell>
          <cell r="AD69">
            <v>4691.6315327184893</v>
          </cell>
          <cell r="AE69">
            <v>0</v>
          </cell>
          <cell r="AF69">
            <v>698.23908279437705</v>
          </cell>
          <cell r="AG69">
            <v>0</v>
          </cell>
          <cell r="AH69">
            <v>3994.4336618467537</v>
          </cell>
          <cell r="AI69">
            <v>487.04339093881362</v>
          </cell>
          <cell r="AJ69">
            <v>1146</v>
          </cell>
          <cell r="AK69">
            <v>538.66013823701587</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AB70">
            <v>0</v>
          </cell>
          <cell r="AC70">
            <v>0</v>
          </cell>
          <cell r="AD70">
            <v>0</v>
          </cell>
          <cell r="AE70">
            <v>0</v>
          </cell>
          <cell r="AF70">
            <v>0</v>
          </cell>
          <cell r="AG70">
            <v>0</v>
          </cell>
          <cell r="AH70">
            <v>0</v>
          </cell>
          <cell r="AI70">
            <v>0</v>
          </cell>
          <cell r="AJ70">
            <v>0</v>
          </cell>
          <cell r="AK70">
            <v>0</v>
          </cell>
        </row>
        <row r="71">
          <cell r="B71">
            <v>10056.611234966749</v>
          </cell>
          <cell r="C71">
            <v>594.50089544014327</v>
          </cell>
          <cell r="D71">
            <v>427.22624889088439</v>
          </cell>
          <cell r="E71">
            <v>0</v>
          </cell>
          <cell r="F71">
            <v>9035.7424382070058</v>
          </cell>
          <cell r="G71">
            <v>1977.946103456065</v>
          </cell>
          <cell r="H71">
            <v>1237</v>
          </cell>
          <cell r="I71">
            <v>0</v>
          </cell>
          <cell r="J71">
            <v>487.28316215539178</v>
          </cell>
          <cell r="K71">
            <v>1503.5864984087586</v>
          </cell>
          <cell r="L71">
            <v>608.67857389622054</v>
          </cell>
          <cell r="M71">
            <v>0</v>
          </cell>
          <cell r="N71">
            <v>2483.3833622703792</v>
          </cell>
          <cell r="O71">
            <v>717.81512672540566</v>
          </cell>
          <cell r="AB71">
            <v>627.63047138047136</v>
          </cell>
          <cell r="AC71">
            <v>0</v>
          </cell>
          <cell r="AD71">
            <v>6153.0419994084587</v>
          </cell>
          <cell r="AE71">
            <v>0</v>
          </cell>
          <cell r="AF71">
            <v>429.45240258699022</v>
          </cell>
          <cell r="AG71">
            <v>0</v>
          </cell>
          <cell r="AH71">
            <v>5723.6082742910094</v>
          </cell>
          <cell r="AI71">
            <v>0</v>
          </cell>
          <cell r="AJ71">
            <v>539</v>
          </cell>
          <cell r="AK71">
            <v>0</v>
          </cell>
        </row>
        <row r="72">
          <cell r="B72">
            <v>88248.400241140364</v>
          </cell>
          <cell r="C72">
            <v>7126.969279515085</v>
          </cell>
          <cell r="D72">
            <v>6931.117614359172</v>
          </cell>
          <cell r="E72">
            <v>5148.1609669811323</v>
          </cell>
          <cell r="F72">
            <v>69040.970568933466</v>
          </cell>
          <cell r="G72">
            <v>6420.7792636096683</v>
          </cell>
          <cell r="H72">
            <v>14054</v>
          </cell>
          <cell r="I72">
            <v>7120.3871102046405</v>
          </cell>
          <cell r="J72">
            <v>8818.4157382625544</v>
          </cell>
          <cell r="K72">
            <v>6852.8070973053336</v>
          </cell>
          <cell r="L72">
            <v>4056.5157189248948</v>
          </cell>
          <cell r="M72">
            <v>5184.914809101735</v>
          </cell>
          <cell r="N72">
            <v>9865.2203145206804</v>
          </cell>
          <cell r="O72">
            <v>6593.2275805395257</v>
          </cell>
          <cell r="AB72">
            <v>2773.6245791245792</v>
          </cell>
          <cell r="AC72">
            <v>3814</v>
          </cell>
          <cell r="AD72">
            <v>47154.172479004774</v>
          </cell>
          <cell r="AE72">
            <v>3864.3939904920562</v>
          </cell>
          <cell r="AF72">
            <v>3757.9611416965099</v>
          </cell>
          <cell r="AG72">
            <v>2426</v>
          </cell>
          <cell r="AH72">
            <v>37102.686031583624</v>
          </cell>
          <cell r="AI72">
            <v>5223.8188229799161</v>
          </cell>
          <cell r="AJ72">
            <v>7991</v>
          </cell>
          <cell r="AK72">
            <v>3066.2192484260904</v>
          </cell>
        </row>
        <row r="73">
          <cell r="B73">
            <v>58351.510116077472</v>
          </cell>
          <cell r="C73">
            <v>3536.8276622124258</v>
          </cell>
          <cell r="D73">
            <v>0</v>
          </cell>
          <cell r="E73">
            <v>609.63738207547169</v>
          </cell>
          <cell r="F73">
            <v>54215.462070700189</v>
          </cell>
          <cell r="G73">
            <v>1783.7733679692794</v>
          </cell>
          <cell r="H73">
            <v>4091</v>
          </cell>
          <cell r="I73">
            <v>4672.2152708606727</v>
          </cell>
          <cell r="J73">
            <v>6967.9478621435255</v>
          </cell>
          <cell r="K73">
            <v>7124.9038496983403</v>
          </cell>
          <cell r="L73">
            <v>5024.3649554342564</v>
          </cell>
          <cell r="M73">
            <v>6914.5715678673905</v>
          </cell>
          <cell r="N73">
            <v>14427.131256296487</v>
          </cell>
          <cell r="O73">
            <v>3199.4620935951461</v>
          </cell>
          <cell r="AB73">
            <v>6097.5555555555557</v>
          </cell>
          <cell r="AC73">
            <v>1601</v>
          </cell>
          <cell r="AD73">
            <v>32854.523029765267</v>
          </cell>
          <cell r="AE73">
            <v>1541.3076266710007</v>
          </cell>
          <cell r="AF73">
            <v>0</v>
          </cell>
          <cell r="AG73">
            <v>328</v>
          </cell>
          <cell r="AH73">
            <v>30982.052817139327</v>
          </cell>
          <cell r="AI73">
            <v>653.10392340028022</v>
          </cell>
          <cell r="AJ73">
            <v>3478</v>
          </cell>
          <cell r="AK73">
            <v>2505.3254834700983</v>
          </cell>
        </row>
        <row r="74">
          <cell r="B74">
            <v>694358.39538741775</v>
          </cell>
          <cell r="C74">
            <v>26693.190797630527</v>
          </cell>
          <cell r="D74">
            <v>14656.373432539047</v>
          </cell>
          <cell r="E74">
            <v>25434.474646226416</v>
          </cell>
          <cell r="F74">
            <v>627693.45259470865</v>
          </cell>
          <cell r="G74">
            <v>26039.268082222723</v>
          </cell>
          <cell r="H74">
            <v>70270</v>
          </cell>
          <cell r="I74">
            <v>71614.604157114474</v>
          </cell>
          <cell r="J74">
            <v>54972.386818199797</v>
          </cell>
          <cell r="K74">
            <v>57199.776181757858</v>
          </cell>
          <cell r="L74">
            <v>54463.15027983141</v>
          </cell>
          <cell r="M74">
            <v>109249.21690550596</v>
          </cell>
          <cell r="N74">
            <v>114880.59102308533</v>
          </cell>
          <cell r="O74">
            <v>69149.859458991879</v>
          </cell>
          <cell r="AB74">
            <v>54236.310606060608</v>
          </cell>
          <cell r="AC74">
            <v>31773</v>
          </cell>
          <cell r="AD74">
            <v>365901.90543411038</v>
          </cell>
          <cell r="AE74">
            <v>14889.193490715534</v>
          </cell>
          <cell r="AF74">
            <v>10410.936714950025</v>
          </cell>
          <cell r="AG74">
            <v>13431</v>
          </cell>
          <cell r="AH74">
            <v>327081.03629293037</v>
          </cell>
          <cell r="AI74">
            <v>12820.075618869687</v>
          </cell>
          <cell r="AJ74">
            <v>38701</v>
          </cell>
          <cell r="AK74">
            <v>41527.361614066082</v>
          </cell>
        </row>
        <row r="75">
          <cell r="B75">
            <v>0</v>
          </cell>
          <cell r="C75">
            <v>0</v>
          </cell>
          <cell r="D75">
            <v>0</v>
          </cell>
          <cell r="E75">
            <v>0</v>
          </cell>
          <cell r="F75">
            <v>0</v>
          </cell>
          <cell r="G75">
            <v>0</v>
          </cell>
          <cell r="H75">
            <v>0</v>
          </cell>
          <cell r="I75">
            <v>0</v>
          </cell>
          <cell r="J75">
            <v>0</v>
          </cell>
          <cell r="K75">
            <v>0</v>
          </cell>
          <cell r="L75">
            <v>0</v>
          </cell>
          <cell r="M75">
            <v>0</v>
          </cell>
          <cell r="N75">
            <v>0</v>
          </cell>
          <cell r="O75">
            <v>0</v>
          </cell>
          <cell r="AB75">
            <v>0</v>
          </cell>
          <cell r="AC75">
            <v>0</v>
          </cell>
          <cell r="AD75">
            <v>0</v>
          </cell>
          <cell r="AE75">
            <v>0</v>
          </cell>
          <cell r="AF75">
            <v>0</v>
          </cell>
          <cell r="AG75">
            <v>0</v>
          </cell>
          <cell r="AH75">
            <v>0</v>
          </cell>
          <cell r="AI75">
            <v>0</v>
          </cell>
          <cell r="AJ75">
            <v>0</v>
          </cell>
          <cell r="AK75">
            <v>0</v>
          </cell>
        </row>
        <row r="76">
          <cell r="B76">
            <v>59200.556012029097</v>
          </cell>
          <cell r="C76">
            <v>1156.8122330899573</v>
          </cell>
          <cell r="D76">
            <v>2663.8813166137497</v>
          </cell>
          <cell r="E76">
            <v>500.80955188679246</v>
          </cell>
          <cell r="F76">
            <v>54887.425523290673</v>
          </cell>
          <cell r="G76">
            <v>490.96525864016263</v>
          </cell>
          <cell r="H76">
            <v>8610</v>
          </cell>
          <cell r="I76">
            <v>6049.4386999530952</v>
          </cell>
          <cell r="J76">
            <v>5303.7349137078591</v>
          </cell>
          <cell r="K76">
            <v>2491.1969330204097</v>
          </cell>
          <cell r="L76">
            <v>6465.0719270365507</v>
          </cell>
          <cell r="M76">
            <v>8049.0885157330222</v>
          </cell>
          <cell r="N76">
            <v>9941.570288441615</v>
          </cell>
          <cell r="O76">
            <v>7468.0962272777824</v>
          </cell>
          <cell r="AB76">
            <v>7436.1658249158245</v>
          </cell>
          <cell r="AC76">
            <v>3888</v>
          </cell>
          <cell r="AD76">
            <v>31933.330501106899</v>
          </cell>
          <cell r="AE76">
            <v>628.05251716712041</v>
          </cell>
          <cell r="AF76">
            <v>2198.7963012453897</v>
          </cell>
          <cell r="AG76">
            <v>0</v>
          </cell>
          <cell r="AH76">
            <v>29108.780320324717</v>
          </cell>
          <cell r="AI76">
            <v>0</v>
          </cell>
          <cell r="AJ76">
            <v>4752</v>
          </cell>
          <cell r="AK76">
            <v>3948.4899814109212</v>
          </cell>
        </row>
        <row r="77">
          <cell r="B77">
            <v>9167.2784637623772</v>
          </cell>
          <cell r="C77">
            <v>750.41906598705054</v>
          </cell>
          <cell r="D77">
            <v>2209.5136354403858</v>
          </cell>
          <cell r="E77">
            <v>418.18101415094338</v>
          </cell>
          <cell r="F77">
            <v>5785.7362941936481</v>
          </cell>
          <cell r="G77">
            <v>0</v>
          </cell>
          <cell r="H77">
            <v>1020</v>
          </cell>
          <cell r="I77">
            <v>604.43679214954648</v>
          </cell>
          <cell r="J77">
            <v>1099.4074650282805</v>
          </cell>
          <cell r="K77">
            <v>0</v>
          </cell>
          <cell r="L77">
            <v>885.35065293995717</v>
          </cell>
          <cell r="M77">
            <v>0</v>
          </cell>
          <cell r="N77">
            <v>550.5234961667345</v>
          </cell>
          <cell r="O77">
            <v>1617.8526067990558</v>
          </cell>
          <cell r="AB77">
            <v>550.30639730639734</v>
          </cell>
          <cell r="AC77">
            <v>1025</v>
          </cell>
          <cell r="AD77">
            <v>1187.270020524679</v>
          </cell>
          <cell r="AE77">
            <v>0</v>
          </cell>
          <cell r="AF77">
            <v>0</v>
          </cell>
          <cell r="AG77">
            <v>0</v>
          </cell>
          <cell r="AH77">
            <v>1187.0441104075369</v>
          </cell>
          <cell r="AI77">
            <v>0</v>
          </cell>
          <cell r="AJ77">
            <v>0</v>
          </cell>
          <cell r="AK77">
            <v>602.3291602049934</v>
          </cell>
        </row>
        <row r="78">
          <cell r="B78">
            <v>5942.3140997800519</v>
          </cell>
          <cell r="C78">
            <v>0</v>
          </cell>
          <cell r="D78">
            <v>4740.7035053397904</v>
          </cell>
          <cell r="E78">
            <v>0</v>
          </cell>
          <cell r="F78">
            <v>1192.810686457475</v>
          </cell>
          <cell r="G78">
            <v>0</v>
          </cell>
          <cell r="H78">
            <v>0</v>
          </cell>
          <cell r="I78">
            <v>0</v>
          </cell>
          <cell r="J78">
            <v>0</v>
          </cell>
          <cell r="K78">
            <v>593.57402651659436</v>
          </cell>
          <cell r="L78">
            <v>0</v>
          </cell>
          <cell r="M78">
            <v>0</v>
          </cell>
          <cell r="N78">
            <v>597.73992740731217</v>
          </cell>
          <cell r="O78">
            <v>0</v>
          </cell>
          <cell r="AB78">
            <v>597.50420875420878</v>
          </cell>
          <cell r="AC78">
            <v>0</v>
          </cell>
          <cell r="AD78">
            <v>2438.0358061538186</v>
          </cell>
          <cell r="AE78">
            <v>0</v>
          </cell>
          <cell r="AF78">
            <v>1849.1715217275109</v>
          </cell>
          <cell r="AG78">
            <v>0</v>
          </cell>
          <cell r="AH78">
            <v>593.52205520376845</v>
          </cell>
          <cell r="AI78">
            <v>0</v>
          </cell>
          <cell r="AJ78">
            <v>0</v>
          </cell>
          <cell r="AK78">
            <v>0</v>
          </cell>
        </row>
        <row r="79">
          <cell r="B79">
            <v>69222.923403031004</v>
          </cell>
          <cell r="C79">
            <v>0</v>
          </cell>
          <cell r="D79">
            <v>64906.222207968531</v>
          </cell>
          <cell r="E79">
            <v>0</v>
          </cell>
          <cell r="F79">
            <v>4192.971348847982</v>
          </cell>
          <cell r="G79">
            <v>0</v>
          </cell>
          <cell r="H79">
            <v>1045</v>
          </cell>
          <cell r="I79">
            <v>484.76642054946848</v>
          </cell>
          <cell r="J79">
            <v>0</v>
          </cell>
          <cell r="K79">
            <v>815.28249142941399</v>
          </cell>
          <cell r="L79">
            <v>0</v>
          </cell>
          <cell r="M79">
            <v>1855.3762418177894</v>
          </cell>
          <cell r="N79">
            <v>0</v>
          </cell>
          <cell r="O79">
            <v>0</v>
          </cell>
          <cell r="AB79">
            <v>0</v>
          </cell>
          <cell r="AC79">
            <v>0</v>
          </cell>
          <cell r="AD79">
            <v>32283.061143825118</v>
          </cell>
          <cell r="AE79">
            <v>0</v>
          </cell>
          <cell r="AF79">
            <v>30973.117750815116</v>
          </cell>
          <cell r="AG79">
            <v>0</v>
          </cell>
          <cell r="AH79">
            <v>1389.5872905364968</v>
          </cell>
          <cell r="AI79">
            <v>0</v>
          </cell>
          <cell r="AJ79">
            <v>570</v>
          </cell>
          <cell r="AK79">
            <v>0</v>
          </cell>
        </row>
        <row r="80">
          <cell r="B80">
            <v>1089.7599755867823</v>
          </cell>
          <cell r="C80">
            <v>0</v>
          </cell>
          <cell r="D80">
            <v>595.10103374918492</v>
          </cell>
          <cell r="E80">
            <v>0</v>
          </cell>
          <cell r="F80">
            <v>493.64631449675909</v>
          </cell>
          <cell r="G80">
            <v>0</v>
          </cell>
          <cell r="H80">
            <v>0</v>
          </cell>
          <cell r="I80">
            <v>0</v>
          </cell>
          <cell r="J80">
            <v>0</v>
          </cell>
          <cell r="K80">
            <v>0</v>
          </cell>
          <cell r="L80">
            <v>492.97934084156708</v>
          </cell>
          <cell r="M80">
            <v>0</v>
          </cell>
          <cell r="N80">
            <v>0</v>
          </cell>
          <cell r="O80">
            <v>0</v>
          </cell>
          <cell r="AB80">
            <v>0</v>
          </cell>
          <cell r="AC80">
            <v>0</v>
          </cell>
          <cell r="AD80">
            <v>0</v>
          </cell>
          <cell r="AE80">
            <v>0</v>
          </cell>
          <cell r="AF80">
            <v>0</v>
          </cell>
          <cell r="AG80">
            <v>0</v>
          </cell>
          <cell r="AH80">
            <v>0</v>
          </cell>
          <cell r="AI80">
            <v>0</v>
          </cell>
          <cell r="AJ80">
            <v>0</v>
          </cell>
          <cell r="AK80">
            <v>0</v>
          </cell>
        </row>
        <row r="81">
          <cell r="B81">
            <v>36467.67947878578</v>
          </cell>
          <cell r="C81">
            <v>2490.6670340267256</v>
          </cell>
          <cell r="D81">
            <v>0</v>
          </cell>
          <cell r="E81">
            <v>1395.6161556603774</v>
          </cell>
          <cell r="F81">
            <v>32587.708846993199</v>
          </cell>
          <cell r="G81">
            <v>2066.4808222272418</v>
          </cell>
          <cell r="H81">
            <v>4060</v>
          </cell>
          <cell r="I81">
            <v>2677.3710256288637</v>
          </cell>
          <cell r="J81">
            <v>4455.0165135074558</v>
          </cell>
          <cell r="K81">
            <v>4963.2463167983487</v>
          </cell>
          <cell r="L81">
            <v>4215.4764043391142</v>
          </cell>
          <cell r="M81">
            <v>3072.0164003868317</v>
          </cell>
          <cell r="N81">
            <v>5501.2165419872963</v>
          </cell>
          <cell r="O81">
            <v>1557.447406794113</v>
          </cell>
          <cell r="AB81">
            <v>1640.8771043771044</v>
          </cell>
          <cell r="AC81">
            <v>459</v>
          </cell>
          <cell r="AD81">
            <v>19198.902055156712</v>
          </cell>
          <cell r="AE81">
            <v>1854.828206899354</v>
          </cell>
          <cell r="AF81">
            <v>0</v>
          </cell>
          <cell r="AG81">
            <v>1385</v>
          </cell>
          <cell r="AH81">
            <v>15951.535032046952</v>
          </cell>
          <cell r="AI81">
            <v>1609.9771134983653</v>
          </cell>
          <cell r="AJ81">
            <v>2027</v>
          </cell>
          <cell r="AK81">
            <v>1078.330895870349</v>
          </cell>
        </row>
        <row r="82">
          <cell r="B82">
            <v>51570.221839158978</v>
          </cell>
          <cell r="C82">
            <v>660.89185838269736</v>
          </cell>
          <cell r="D82">
            <v>5130.7359396213506</v>
          </cell>
          <cell r="E82">
            <v>3970.2004716981132</v>
          </cell>
          <cell r="F82">
            <v>41810.835396417337</v>
          </cell>
          <cell r="G82">
            <v>3857.2967246442286</v>
          </cell>
          <cell r="H82">
            <v>7865</v>
          </cell>
          <cell r="I82">
            <v>5534.2476086578445</v>
          </cell>
          <cell r="J82">
            <v>4004.9843368887364</v>
          </cell>
          <cell r="K82">
            <v>3256.0911369696373</v>
          </cell>
          <cell r="L82">
            <v>2666.112761694189</v>
          </cell>
          <cell r="M82">
            <v>4037.2175928516053</v>
          </cell>
          <cell r="N82">
            <v>6393.3057109582096</v>
          </cell>
          <cell r="O82">
            <v>4168.9655536744804</v>
          </cell>
          <cell r="AB82">
            <v>3684.4419191919192</v>
          </cell>
          <cell r="AC82">
            <v>1668</v>
          </cell>
          <cell r="AD82">
            <v>16562.315999390532</v>
          </cell>
          <cell r="AE82">
            <v>0</v>
          </cell>
          <cell r="AF82">
            <v>1694.5686567961943</v>
          </cell>
          <cell r="AG82">
            <v>0</v>
          </cell>
          <cell r="AH82">
            <v>14869.289382999672</v>
          </cell>
          <cell r="AI82">
            <v>1731.4848201774871</v>
          </cell>
          <cell r="AJ82">
            <v>3169</v>
          </cell>
          <cell r="AK82">
            <v>1061.1503661329582</v>
          </cell>
        </row>
        <row r="83">
          <cell r="B83">
            <v>124097.6761847965</v>
          </cell>
          <cell r="C83">
            <v>10452.552968728474</v>
          </cell>
          <cell r="D83">
            <v>7190.4690783917558</v>
          </cell>
          <cell r="E83">
            <v>5473.6367924528304</v>
          </cell>
          <cell r="F83">
            <v>100983.9168827064</v>
          </cell>
          <cell r="G83">
            <v>6577.7271741585728</v>
          </cell>
          <cell r="H83">
            <v>23985</v>
          </cell>
          <cell r="I83">
            <v>16683.875281295619</v>
          </cell>
          <cell r="J83">
            <v>9617.8017522116897</v>
          </cell>
          <cell r="K83">
            <v>9164.621726896281</v>
          </cell>
          <cell r="L83">
            <v>7293.076003592897</v>
          </cell>
          <cell r="M83">
            <v>6996.6947785708007</v>
          </cell>
          <cell r="N83">
            <v>14047.390596531841</v>
          </cell>
          <cell r="O83">
            <v>6527.788613867504</v>
          </cell>
          <cell r="AB83">
            <v>5968.0126262626263</v>
          </cell>
          <cell r="AC83">
            <v>4272</v>
          </cell>
          <cell r="AD83">
            <v>74238.64383856309</v>
          </cell>
          <cell r="AE83">
            <v>6119.7194547153713</v>
          </cell>
          <cell r="AF83">
            <v>5148.3764498369765</v>
          </cell>
          <cell r="AG83">
            <v>4378</v>
          </cell>
          <cell r="AH83">
            <v>58581.332222871097</v>
          </cell>
          <cell r="AI83">
            <v>2192.2015413358245</v>
          </cell>
          <cell r="AJ83">
            <v>15230</v>
          </cell>
          <cell r="AK83">
            <v>7918.2029701445017</v>
          </cell>
        </row>
        <row r="84">
          <cell r="B84">
            <v>44566.34857646907</v>
          </cell>
          <cell r="C84">
            <v>2976.5281719245077</v>
          </cell>
          <cell r="D84">
            <v>433.25767828699099</v>
          </cell>
          <cell r="E84">
            <v>405.08136792452831</v>
          </cell>
          <cell r="F84">
            <v>40758.059072643642</v>
          </cell>
          <cell r="G84">
            <v>1699.2629545967925</v>
          </cell>
          <cell r="H84">
            <v>3701</v>
          </cell>
          <cell r="I84">
            <v>5811.1121124444653</v>
          </cell>
          <cell r="J84">
            <v>4690.6038274420871</v>
          </cell>
          <cell r="K84">
            <v>5242.3974294385807</v>
          </cell>
          <cell r="L84">
            <v>3200.3413943204587</v>
          </cell>
          <cell r="M84">
            <v>8255.9173426897596</v>
          </cell>
          <cell r="N84">
            <v>5107.4114133424791</v>
          </cell>
          <cell r="O84">
            <v>3088.7192269194175</v>
          </cell>
          <cell r="AB84">
            <v>3447.4486531986531</v>
          </cell>
          <cell r="AC84">
            <v>1942</v>
          </cell>
          <cell r="AD84">
            <v>21955.424556120208</v>
          </cell>
          <cell r="AE84">
            <v>502.64428507577912</v>
          </cell>
          <cell r="AF84">
            <v>435.51526003527715</v>
          </cell>
          <cell r="AG84">
            <v>402</v>
          </cell>
          <cell r="AH84">
            <v>20611.035852526111</v>
          </cell>
          <cell r="AI84">
            <v>1101.6698738907053</v>
          </cell>
          <cell r="AJ84">
            <v>2127</v>
          </cell>
          <cell r="AK84">
            <v>3484.6156785013709</v>
          </cell>
        </row>
        <row r="85">
          <cell r="B85">
            <v>0</v>
          </cell>
          <cell r="C85">
            <v>0</v>
          </cell>
          <cell r="D85">
            <v>0</v>
          </cell>
          <cell r="E85">
            <v>0</v>
          </cell>
          <cell r="F85">
            <v>0</v>
          </cell>
          <cell r="G85">
            <v>0</v>
          </cell>
          <cell r="H85">
            <v>0</v>
          </cell>
          <cell r="I85">
            <v>0</v>
          </cell>
          <cell r="J85">
            <v>0</v>
          </cell>
          <cell r="K85">
            <v>0</v>
          </cell>
          <cell r="L85">
            <v>0</v>
          </cell>
          <cell r="M85">
            <v>0</v>
          </cell>
          <cell r="N85">
            <v>0</v>
          </cell>
          <cell r="O85">
            <v>0</v>
          </cell>
          <cell r="AB85">
            <v>0</v>
          </cell>
          <cell r="AC85">
            <v>0</v>
          </cell>
          <cell r="AD85">
            <v>0</v>
          </cell>
          <cell r="AE85">
            <v>0</v>
          </cell>
          <cell r="AF85">
            <v>0</v>
          </cell>
          <cell r="AG85">
            <v>0</v>
          </cell>
          <cell r="AH85">
            <v>0</v>
          </cell>
          <cell r="AI85">
            <v>0</v>
          </cell>
          <cell r="AJ85">
            <v>0</v>
          </cell>
          <cell r="AK85">
            <v>0</v>
          </cell>
        </row>
        <row r="86">
          <cell r="B86">
            <v>3561.3597723427565</v>
          </cell>
          <cell r="C86">
            <v>609.58975065436016</v>
          </cell>
          <cell r="D86">
            <v>0</v>
          </cell>
          <cell r="E86">
            <v>728.54186320754718</v>
          </cell>
          <cell r="F86">
            <v>2223.4232981517293</v>
          </cell>
          <cell r="G86">
            <v>568.4331375649424</v>
          </cell>
          <cell r="H86">
            <v>0</v>
          </cell>
          <cell r="I86">
            <v>0</v>
          </cell>
          <cell r="J86">
            <v>0</v>
          </cell>
          <cell r="K86">
            <v>525.04595554354103</v>
          </cell>
          <cell r="L86">
            <v>0</v>
          </cell>
          <cell r="M86">
            <v>0</v>
          </cell>
          <cell r="N86">
            <v>557.55573060682059</v>
          </cell>
          <cell r="O86">
            <v>569.82238671329537</v>
          </cell>
          <cell r="AB86">
            <v>0</v>
          </cell>
          <cell r="AC86">
            <v>0</v>
          </cell>
          <cell r="AD86">
            <v>2224.3675172308713</v>
          </cell>
          <cell r="AE86">
            <v>0</v>
          </cell>
          <cell r="AF86">
            <v>0</v>
          </cell>
          <cell r="AG86">
            <v>0</v>
          </cell>
          <cell r="AH86">
            <v>2223.9442713662424</v>
          </cell>
          <cell r="AI86">
            <v>572.09878561419896</v>
          </cell>
          <cell r="AJ86">
            <v>0</v>
          </cell>
          <cell r="AK86">
            <v>0</v>
          </cell>
        </row>
        <row r="87">
          <cell r="B87">
            <v>9168.2856356436969</v>
          </cell>
          <cell r="C87">
            <v>598.52459016393448</v>
          </cell>
          <cell r="D87">
            <v>385.00624311813817</v>
          </cell>
          <cell r="E87">
            <v>379.88974056603774</v>
          </cell>
          <cell r="F87">
            <v>7805.6564177977334</v>
          </cell>
          <cell r="G87">
            <v>544.28730517280326</v>
          </cell>
          <cell r="H87">
            <v>999</v>
          </cell>
          <cell r="I87">
            <v>571.98381002071176</v>
          </cell>
          <cell r="J87">
            <v>0</v>
          </cell>
          <cell r="K87">
            <v>1094.433604069646</v>
          </cell>
          <cell r="L87">
            <v>476.88205624265873</v>
          </cell>
          <cell r="M87">
            <v>1683.0188860205085</v>
          </cell>
          <cell r="N87">
            <v>1868.565151222858</v>
          </cell>
          <cell r="O87">
            <v>567.80888004646397</v>
          </cell>
          <cell r="AB87">
            <v>1318.5260942760942</v>
          </cell>
          <cell r="AC87">
            <v>0</v>
          </cell>
          <cell r="AD87">
            <v>3093.150842945874</v>
          </cell>
          <cell r="AE87">
            <v>0</v>
          </cell>
          <cell r="AF87">
            <v>387.01240044898179</v>
          </cell>
          <cell r="AG87">
            <v>0</v>
          </cell>
          <cell r="AH87">
            <v>2706.6218001312768</v>
          </cell>
          <cell r="AI87">
            <v>0</v>
          </cell>
          <cell r="AJ87">
            <v>474</v>
          </cell>
          <cell r="AK87">
            <v>569.98933952284608</v>
          </cell>
        </row>
        <row r="88">
          <cell r="B88">
            <v>421158.99389220786</v>
          </cell>
          <cell r="C88">
            <v>25673.184185149468</v>
          </cell>
          <cell r="D88">
            <v>34459.566616422395</v>
          </cell>
          <cell r="E88">
            <v>16658.719339622643</v>
          </cell>
          <cell r="F88">
            <v>344369.68387585547</v>
          </cell>
          <cell r="G88">
            <v>22371.113711316921</v>
          </cell>
          <cell r="H88">
            <v>39019</v>
          </cell>
          <cell r="I88">
            <v>39337.070962913778</v>
          </cell>
          <cell r="J88">
            <v>30117.925198096167</v>
          </cell>
          <cell r="K88">
            <v>38737.507649017607</v>
          </cell>
          <cell r="L88">
            <v>40300.558073654393</v>
          </cell>
          <cell r="M88">
            <v>49311.439493602091</v>
          </cell>
          <cell r="N88">
            <v>50562.770229138536</v>
          </cell>
          <cell r="O88">
            <v>34636.341682834296</v>
          </cell>
          <cell r="AB88">
            <v>28354.838383838385</v>
          </cell>
          <cell r="AC88">
            <v>19728</v>
          </cell>
          <cell r="AD88">
            <v>195666.73558118899</v>
          </cell>
          <cell r="AE88">
            <v>13584.543334281419</v>
          </cell>
          <cell r="AF88">
            <v>15079.336950130953</v>
          </cell>
          <cell r="AG88">
            <v>7757</v>
          </cell>
          <cell r="AH88">
            <v>159240.25435939882</v>
          </cell>
          <cell r="AI88">
            <v>12868.678701541336</v>
          </cell>
          <cell r="AJ88">
            <v>20898</v>
          </cell>
          <cell r="AK88">
            <v>18613.588041368403</v>
          </cell>
        </row>
        <row r="89">
          <cell r="B89">
            <v>14591.906216544643</v>
          </cell>
          <cell r="C89">
            <v>505.97961151673786</v>
          </cell>
          <cell r="D89">
            <v>1033.3849031995981</v>
          </cell>
          <cell r="E89">
            <v>421.20400943396226</v>
          </cell>
          <cell r="F89">
            <v>12632.30844382625</v>
          </cell>
          <cell r="G89">
            <v>463.80119719900608</v>
          </cell>
          <cell r="H89">
            <v>1584</v>
          </cell>
          <cell r="I89">
            <v>1771.7299930960701</v>
          </cell>
          <cell r="J89">
            <v>1864.5628436193917</v>
          </cell>
          <cell r="K89">
            <v>1876.4598257621371</v>
          </cell>
          <cell r="L89">
            <v>592.5812892973122</v>
          </cell>
          <cell r="M89">
            <v>1601.9095421159057</v>
          </cell>
          <cell r="N89">
            <v>1213.5627433748455</v>
          </cell>
          <cell r="O89">
            <v>1667.1835201364261</v>
          </cell>
          <cell r="AB89">
            <v>550.30639730639734</v>
          </cell>
          <cell r="AC89">
            <v>1113</v>
          </cell>
          <cell r="AD89">
            <v>8439.8974124564193</v>
          </cell>
          <cell r="AE89">
            <v>508.71242533826336</v>
          </cell>
          <cell r="AF89">
            <v>0</v>
          </cell>
          <cell r="AG89">
            <v>0</v>
          </cell>
          <cell r="AH89">
            <v>7931.4297054479812</v>
          </cell>
          <cell r="AI89">
            <v>0</v>
          </cell>
          <cell r="AJ89">
            <v>1584</v>
          </cell>
          <cell r="AK89">
            <v>1765.5520853659789</v>
          </cell>
        </row>
        <row r="90">
          <cell r="B90">
            <v>8039.2459566854868</v>
          </cell>
          <cell r="C90">
            <v>802.72709739633558</v>
          </cell>
          <cell r="D90">
            <v>0</v>
          </cell>
          <cell r="E90">
            <v>0</v>
          </cell>
          <cell r="F90">
            <v>7237.4594353973825</v>
          </cell>
          <cell r="G90">
            <v>655.9617799864468</v>
          </cell>
          <cell r="H90">
            <v>698</v>
          </cell>
          <cell r="I90">
            <v>464.48330671894684</v>
          </cell>
          <cell r="J90">
            <v>0</v>
          </cell>
          <cell r="K90">
            <v>0</v>
          </cell>
          <cell r="L90">
            <v>524.1678297519519</v>
          </cell>
          <cell r="M90">
            <v>3866.8879706519392</v>
          </cell>
          <cell r="N90">
            <v>0</v>
          </cell>
          <cell r="O90">
            <v>1048.0302200857604</v>
          </cell>
          <cell r="AB90">
            <v>0</v>
          </cell>
          <cell r="AC90">
            <v>538</v>
          </cell>
          <cell r="AD90">
            <v>5994.8065212909933</v>
          </cell>
          <cell r="AE90">
            <v>0</v>
          </cell>
          <cell r="AF90">
            <v>0</v>
          </cell>
          <cell r="AG90">
            <v>0</v>
          </cell>
          <cell r="AH90">
            <v>5993.6658477962892</v>
          </cell>
          <cell r="AI90">
            <v>660.19187295656241</v>
          </cell>
          <cell r="AJ90">
            <v>0</v>
          </cell>
          <cell r="AK90">
            <v>462.86368351323318</v>
          </cell>
        </row>
        <row r="91">
          <cell r="B91">
            <v>72893.057738556177</v>
          </cell>
          <cell r="C91">
            <v>1055.2139413142306</v>
          </cell>
          <cell r="D91">
            <v>3390.6685588445957</v>
          </cell>
          <cell r="E91">
            <v>1204.159787735849</v>
          </cell>
          <cell r="F91">
            <v>67253.769422163561</v>
          </cell>
          <cell r="G91">
            <v>5574.6690535351254</v>
          </cell>
          <cell r="H91">
            <v>10670</v>
          </cell>
          <cell r="I91">
            <v>9419.4780628942754</v>
          </cell>
          <cell r="J91">
            <v>5502.0712421058179</v>
          </cell>
          <cell r="K91">
            <v>6042.5634346239385</v>
          </cell>
          <cell r="L91">
            <v>8212.6333863055352</v>
          </cell>
          <cell r="M91">
            <v>6030.47971930722</v>
          </cell>
          <cell r="N91">
            <v>8080.0373716588429</v>
          </cell>
          <cell r="O91">
            <v>7694.6157272963192</v>
          </cell>
          <cell r="AB91">
            <v>7601.8602693602697</v>
          </cell>
          <cell r="AC91">
            <v>5298</v>
          </cell>
          <cell r="AD91">
            <v>22698.22422091366</v>
          </cell>
          <cell r="AE91">
            <v>467.24680021128762</v>
          </cell>
          <cell r="AF91">
            <v>1697.6000855203379</v>
          </cell>
          <cell r="AG91">
            <v>536</v>
          </cell>
          <cell r="AH91">
            <v>19995.344892034595</v>
          </cell>
          <cell r="AI91">
            <v>557.92288650163471</v>
          </cell>
          <cell r="AJ91">
            <v>5465</v>
          </cell>
          <cell r="AK91">
            <v>1068.2247019071779</v>
          </cell>
        </row>
        <row r="92">
          <cell r="B92">
            <v>0</v>
          </cell>
          <cell r="C92">
            <v>0</v>
          </cell>
          <cell r="D92">
            <v>0</v>
          </cell>
          <cell r="E92">
            <v>0</v>
          </cell>
          <cell r="F92">
            <v>0</v>
          </cell>
          <cell r="G92">
            <v>0</v>
          </cell>
          <cell r="H92">
            <v>0</v>
          </cell>
          <cell r="I92">
            <v>0</v>
          </cell>
          <cell r="J92">
            <v>0</v>
          </cell>
          <cell r="K92">
            <v>0</v>
          </cell>
          <cell r="L92">
            <v>0</v>
          </cell>
          <cell r="M92">
            <v>0</v>
          </cell>
          <cell r="N92">
            <v>0</v>
          </cell>
          <cell r="O92">
            <v>0</v>
          </cell>
          <cell r="AB92">
            <v>0</v>
          </cell>
          <cell r="AC92">
            <v>0</v>
          </cell>
          <cell r="AD92">
            <v>0</v>
          </cell>
          <cell r="AE92">
            <v>0</v>
          </cell>
          <cell r="AF92">
            <v>0</v>
          </cell>
          <cell r="AG92">
            <v>0</v>
          </cell>
          <cell r="AH92">
            <v>0</v>
          </cell>
          <cell r="AI92">
            <v>0</v>
          </cell>
          <cell r="AJ92">
            <v>0</v>
          </cell>
          <cell r="AK92">
            <v>0</v>
          </cell>
        </row>
        <row r="93">
          <cell r="B93">
            <v>596.2457537406425</v>
          </cell>
          <cell r="C93">
            <v>0</v>
          </cell>
          <cell r="D93">
            <v>595.10103374918492</v>
          </cell>
          <cell r="E93">
            <v>0</v>
          </cell>
          <cell r="F93">
            <v>0</v>
          </cell>
          <cell r="G93">
            <v>0</v>
          </cell>
          <cell r="H93">
            <v>0</v>
          </cell>
          <cell r="I93">
            <v>0</v>
          </cell>
          <cell r="J93">
            <v>0</v>
          </cell>
          <cell r="K93">
            <v>0</v>
          </cell>
          <cell r="L93">
            <v>0</v>
          </cell>
          <cell r="M93">
            <v>0</v>
          </cell>
          <cell r="N93">
            <v>0</v>
          </cell>
          <cell r="O93">
            <v>0</v>
          </cell>
          <cell r="AB93">
            <v>0</v>
          </cell>
          <cell r="AC93">
            <v>0</v>
          </cell>
          <cell r="AD93">
            <v>0</v>
          </cell>
          <cell r="AE93">
            <v>0</v>
          </cell>
          <cell r="AF93">
            <v>0</v>
          </cell>
          <cell r="AG93">
            <v>0</v>
          </cell>
          <cell r="AH93">
            <v>0</v>
          </cell>
          <cell r="AI93">
            <v>0</v>
          </cell>
          <cell r="AJ93">
            <v>0</v>
          </cell>
          <cell r="AK93">
            <v>0</v>
          </cell>
        </row>
        <row r="94">
          <cell r="B94">
            <v>0</v>
          </cell>
          <cell r="C94">
            <v>0</v>
          </cell>
          <cell r="D94">
            <v>0</v>
          </cell>
          <cell r="E94">
            <v>0</v>
          </cell>
          <cell r="F94">
            <v>0</v>
          </cell>
          <cell r="G94">
            <v>0</v>
          </cell>
          <cell r="H94">
            <v>0</v>
          </cell>
          <cell r="I94">
            <v>0</v>
          </cell>
          <cell r="J94">
            <v>0</v>
          </cell>
          <cell r="K94">
            <v>0</v>
          </cell>
          <cell r="L94">
            <v>0</v>
          </cell>
          <cell r="M94">
            <v>0</v>
          </cell>
          <cell r="N94">
            <v>0</v>
          </cell>
          <cell r="O94">
            <v>0</v>
          </cell>
          <cell r="AB94">
            <v>0</v>
          </cell>
          <cell r="AC94">
            <v>0</v>
          </cell>
          <cell r="AD94">
            <v>0</v>
          </cell>
          <cell r="AE94">
            <v>0</v>
          </cell>
          <cell r="AF94">
            <v>0</v>
          </cell>
          <cell r="AG94">
            <v>0</v>
          </cell>
          <cell r="AH94">
            <v>0</v>
          </cell>
          <cell r="AI94">
            <v>0</v>
          </cell>
          <cell r="AJ94">
            <v>0</v>
          </cell>
          <cell r="AK94">
            <v>0</v>
          </cell>
        </row>
        <row r="95">
          <cell r="B95">
            <v>3470.7143030240777</v>
          </cell>
          <cell r="C95">
            <v>0</v>
          </cell>
          <cell r="D95">
            <v>0</v>
          </cell>
          <cell r="E95">
            <v>0</v>
          </cell>
          <cell r="F95">
            <v>3471.6432648078203</v>
          </cell>
          <cell r="G95">
            <v>0</v>
          </cell>
          <cell r="H95">
            <v>0</v>
          </cell>
          <cell r="I95">
            <v>504.03537868846411</v>
          </cell>
          <cell r="J95">
            <v>0</v>
          </cell>
          <cell r="K95">
            <v>638.92348524876206</v>
          </cell>
          <cell r="L95">
            <v>422.55372072134321</v>
          </cell>
          <cell r="M95">
            <v>649.88861803563009</v>
          </cell>
          <cell r="N95">
            <v>1259.7745696954107</v>
          </cell>
          <cell r="O95">
            <v>0</v>
          </cell>
          <cell r="AB95">
            <v>1259.2777777777778</v>
          </cell>
          <cell r="AC95">
            <v>0</v>
          </cell>
          <cell r="AD95">
            <v>1708.3384420962061</v>
          </cell>
          <cell r="AE95">
            <v>0</v>
          </cell>
          <cell r="AF95">
            <v>0</v>
          </cell>
          <cell r="AG95">
            <v>0</v>
          </cell>
          <cell r="AH95">
            <v>1708.0133846695883</v>
          </cell>
          <cell r="AI95">
            <v>0</v>
          </cell>
          <cell r="AJ95">
            <v>0</v>
          </cell>
          <cell r="AK95">
            <v>0</v>
          </cell>
        </row>
        <row r="96">
          <cell r="B96">
            <v>546.89433155602853</v>
          </cell>
          <cell r="C96">
            <v>0</v>
          </cell>
          <cell r="D96">
            <v>0</v>
          </cell>
          <cell r="E96">
            <v>0</v>
          </cell>
          <cell r="F96">
            <v>547.04071177906167</v>
          </cell>
          <cell r="G96">
            <v>0</v>
          </cell>
          <cell r="H96">
            <v>0</v>
          </cell>
          <cell r="I96">
            <v>0</v>
          </cell>
          <cell r="J96">
            <v>0</v>
          </cell>
          <cell r="K96">
            <v>0</v>
          </cell>
          <cell r="L96">
            <v>0</v>
          </cell>
          <cell r="M96">
            <v>0</v>
          </cell>
          <cell r="N96">
            <v>545.50047156667313</v>
          </cell>
          <cell r="O96">
            <v>0</v>
          </cell>
          <cell r="AB96">
            <v>0</v>
          </cell>
          <cell r="AC96">
            <v>0</v>
          </cell>
          <cell r="AD96">
            <v>547.27302304320938</v>
          </cell>
          <cell r="AE96">
            <v>0</v>
          </cell>
          <cell r="AF96">
            <v>0</v>
          </cell>
          <cell r="AG96">
            <v>0</v>
          </cell>
          <cell r="AH96">
            <v>547.16888960211588</v>
          </cell>
          <cell r="AI96">
            <v>0</v>
          </cell>
          <cell r="AJ96">
            <v>0</v>
          </cell>
          <cell r="AK96">
            <v>0</v>
          </cell>
        </row>
        <row r="97">
          <cell r="B97">
            <v>1243.8572734285362</v>
          </cell>
          <cell r="C97">
            <v>0</v>
          </cell>
          <cell r="D97">
            <v>0</v>
          </cell>
          <cell r="E97">
            <v>0</v>
          </cell>
          <cell r="F97">
            <v>1244.1902008234642</v>
          </cell>
          <cell r="G97">
            <v>0</v>
          </cell>
          <cell r="H97">
            <v>0</v>
          </cell>
          <cell r="I97">
            <v>0</v>
          </cell>
          <cell r="J97">
            <v>640.31423787361393</v>
          </cell>
          <cell r="K97">
            <v>0</v>
          </cell>
          <cell r="L97">
            <v>602.64209217162988</v>
          </cell>
          <cell r="M97">
            <v>0</v>
          </cell>
          <cell r="N97">
            <v>0</v>
          </cell>
          <cell r="O97">
            <v>0</v>
          </cell>
          <cell r="AB97">
            <v>0</v>
          </cell>
          <cell r="AC97">
            <v>0</v>
          </cell>
          <cell r="AD97">
            <v>603.71370313606337</v>
          </cell>
          <cell r="AE97">
            <v>0</v>
          </cell>
          <cell r="AF97">
            <v>0</v>
          </cell>
          <cell r="AG97">
            <v>0</v>
          </cell>
          <cell r="AH97">
            <v>603.59883033456242</v>
          </cell>
          <cell r="AI97">
            <v>0</v>
          </cell>
          <cell r="AJ97">
            <v>0</v>
          </cell>
          <cell r="AK97">
            <v>0</v>
          </cell>
        </row>
        <row r="98">
          <cell r="B98">
            <v>3391.1477243999043</v>
          </cell>
          <cell r="C98">
            <v>0</v>
          </cell>
          <cell r="D98">
            <v>0</v>
          </cell>
          <cell r="E98">
            <v>0</v>
          </cell>
          <cell r="F98">
            <v>3392.0553896134447</v>
          </cell>
          <cell r="G98">
            <v>0</v>
          </cell>
          <cell r="H98">
            <v>0</v>
          </cell>
          <cell r="I98">
            <v>0</v>
          </cell>
          <cell r="J98">
            <v>0</v>
          </cell>
          <cell r="K98">
            <v>0</v>
          </cell>
          <cell r="L98">
            <v>539.25903406342843</v>
          </cell>
          <cell r="M98">
            <v>1260.2364309177663</v>
          </cell>
          <cell r="N98">
            <v>540.47744696661164</v>
          </cell>
          <cell r="O98">
            <v>1057.0910000865019</v>
          </cell>
          <cell r="AB98">
            <v>540.26430976430981</v>
          </cell>
          <cell r="AC98">
            <v>1050</v>
          </cell>
          <cell r="AD98">
            <v>626.89469674562838</v>
          </cell>
          <cell r="AE98">
            <v>0</v>
          </cell>
          <cell r="AF98">
            <v>0</v>
          </cell>
          <cell r="AG98">
            <v>0</v>
          </cell>
          <cell r="AH98">
            <v>626.7754131353887</v>
          </cell>
          <cell r="AI98">
            <v>0</v>
          </cell>
          <cell r="AJ98">
            <v>0</v>
          </cell>
          <cell r="AK98">
            <v>0</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AB99">
            <v>0</v>
          </cell>
          <cell r="AC99">
            <v>0</v>
          </cell>
          <cell r="AD99">
            <v>0</v>
          </cell>
          <cell r="AE99">
            <v>0</v>
          </cell>
          <cell r="AF99">
            <v>0</v>
          </cell>
          <cell r="AG99">
            <v>0</v>
          </cell>
          <cell r="AH99">
            <v>0</v>
          </cell>
          <cell r="AI99">
            <v>0</v>
          </cell>
          <cell r="AJ99">
            <v>0</v>
          </cell>
          <cell r="AK99">
            <v>0</v>
          </cell>
        </row>
        <row r="100">
          <cell r="B100">
            <v>71530.354183132047</v>
          </cell>
          <cell r="C100">
            <v>1386.1628323460532</v>
          </cell>
          <cell r="D100">
            <v>4878.421143217558</v>
          </cell>
          <cell r="E100">
            <v>377.87441037735852</v>
          </cell>
          <cell r="F100">
            <v>64894.341527160686</v>
          </cell>
          <cell r="G100">
            <v>2077.547662073639</v>
          </cell>
          <cell r="H100">
            <v>3252</v>
          </cell>
          <cell r="I100">
            <v>8738.9795938802727</v>
          </cell>
          <cell r="J100">
            <v>3257.9510593695204</v>
          </cell>
          <cell r="K100">
            <v>4086.4901146431071</v>
          </cell>
          <cell r="L100">
            <v>4793.9725696123814</v>
          </cell>
          <cell r="M100">
            <v>23419.309185655256</v>
          </cell>
          <cell r="N100">
            <v>11007.456108574654</v>
          </cell>
          <cell r="O100">
            <v>4398.5053136932638</v>
          </cell>
          <cell r="AB100">
            <v>5878.6380471380471</v>
          </cell>
          <cell r="AC100">
            <v>2753</v>
          </cell>
          <cell r="AD100">
            <v>34771.490414347558</v>
          </cell>
          <cell r="AE100">
            <v>508.71242533826336</v>
          </cell>
          <cell r="AF100">
            <v>2757.5896627291677</v>
          </cell>
          <cell r="AG100">
            <v>0</v>
          </cell>
          <cell r="AH100">
            <v>31508.060478966774</v>
          </cell>
          <cell r="AI100">
            <v>572.09878561419896</v>
          </cell>
          <cell r="AJ100">
            <v>1984</v>
          </cell>
          <cell r="AK100">
            <v>5011.6615863365141</v>
          </cell>
        </row>
        <row r="101">
          <cell r="B101">
            <v>173588</v>
          </cell>
          <cell r="C101">
            <v>8683</v>
          </cell>
          <cell r="D101">
            <v>13892</v>
          </cell>
          <cell r="E101">
            <v>8220</v>
          </cell>
          <cell r="F101">
            <v>142793</v>
          </cell>
          <cell r="G101">
            <v>11289</v>
          </cell>
          <cell r="H101">
            <v>18410</v>
          </cell>
          <cell r="I101">
            <v>14252</v>
          </cell>
          <cell r="J101">
            <v>11696</v>
          </cell>
          <cell r="K101">
            <v>25151</v>
          </cell>
          <cell r="L101">
            <v>14230</v>
          </cell>
          <cell r="M101">
            <v>28144</v>
          </cell>
          <cell r="N101">
            <v>11817</v>
          </cell>
          <cell r="O101">
            <v>7804</v>
          </cell>
          <cell r="AB101">
            <v>6649</v>
          </cell>
          <cell r="AC101">
            <v>3337</v>
          </cell>
          <cell r="AD101">
            <v>82419</v>
          </cell>
          <cell r="AE101">
            <v>4236</v>
          </cell>
          <cell r="AF101">
            <v>5374</v>
          </cell>
          <cell r="AG101">
            <v>3999</v>
          </cell>
          <cell r="AH101">
            <v>68810</v>
          </cell>
          <cell r="AI101">
            <v>6067</v>
          </cell>
          <cell r="AJ101">
            <v>8190</v>
          </cell>
          <cell r="AK101">
            <v>4708</v>
          </cell>
        </row>
        <row r="106">
          <cell r="B106">
            <v>689414</v>
          </cell>
          <cell r="C106">
            <v>26536</v>
          </cell>
          <cell r="D106">
            <v>14580</v>
          </cell>
          <cell r="E106">
            <v>25241</v>
          </cell>
          <cell r="F106">
            <v>623057</v>
          </cell>
          <cell r="G106">
            <v>25882</v>
          </cell>
          <cell r="H106">
            <v>70270</v>
          </cell>
          <cell r="I106">
            <v>70615</v>
          </cell>
          <cell r="J106">
            <v>54602</v>
          </cell>
          <cell r="K106">
            <v>56759</v>
          </cell>
          <cell r="L106">
            <v>54134</v>
          </cell>
          <cell r="M106">
            <v>107755</v>
          </cell>
          <cell r="N106">
            <v>114354</v>
          </cell>
          <cell r="O106">
            <v>68686</v>
          </cell>
          <cell r="AB106">
            <v>54009</v>
          </cell>
          <cell r="AC106">
            <v>31773</v>
          </cell>
          <cell r="AD106">
            <v>363045</v>
          </cell>
          <cell r="AE106">
            <v>14722</v>
          </cell>
          <cell r="AF106">
            <v>10303</v>
          </cell>
          <cell r="AG106">
            <v>13431</v>
          </cell>
          <cell r="AH106">
            <v>324589</v>
          </cell>
          <cell r="AI106">
            <v>12661</v>
          </cell>
          <cell r="AJ106">
            <v>38701</v>
          </cell>
          <cell r="AK106">
            <v>41091</v>
          </cell>
        </row>
        <row r="107">
          <cell r="B107">
            <v>44586</v>
          </cell>
          <cell r="C107">
            <v>1732</v>
          </cell>
          <cell r="D107">
            <v>523</v>
          </cell>
          <cell r="E107">
            <v>4974</v>
          </cell>
          <cell r="F107">
            <v>37357</v>
          </cell>
          <cell r="G107">
            <v>0</v>
          </cell>
          <cell r="H107">
            <v>2231</v>
          </cell>
          <cell r="I107">
            <v>3114</v>
          </cell>
          <cell r="J107">
            <v>2336</v>
          </cell>
          <cell r="K107">
            <v>4599</v>
          </cell>
          <cell r="L107">
            <v>5325</v>
          </cell>
          <cell r="M107">
            <v>11947</v>
          </cell>
          <cell r="N107">
            <v>5632</v>
          </cell>
          <cell r="O107">
            <v>2173</v>
          </cell>
          <cell r="AB107">
            <v>4057</v>
          </cell>
          <cell r="AC107">
            <v>1134</v>
          </cell>
          <cell r="AD107">
            <v>22279</v>
          </cell>
          <cell r="AE107">
            <v>1049</v>
          </cell>
          <cell r="AF107">
            <v>523</v>
          </cell>
          <cell r="AG107">
            <v>1999</v>
          </cell>
          <cell r="AH107">
            <v>18708</v>
          </cell>
          <cell r="AI107">
            <v>0</v>
          </cell>
          <cell r="AJ107">
            <v>2231</v>
          </cell>
          <cell r="AK107">
            <v>2057</v>
          </cell>
        </row>
        <row r="108">
          <cell r="B108">
            <v>554434</v>
          </cell>
          <cell r="C108">
            <v>23226</v>
          </cell>
          <cell r="D108">
            <v>8161</v>
          </cell>
          <cell r="E108">
            <v>17670</v>
          </cell>
          <cell r="F108">
            <v>505377</v>
          </cell>
          <cell r="G108">
            <v>22491</v>
          </cell>
          <cell r="H108">
            <v>60612</v>
          </cell>
          <cell r="I108">
            <v>58812</v>
          </cell>
          <cell r="J108">
            <v>47562</v>
          </cell>
          <cell r="K108">
            <v>43178</v>
          </cell>
          <cell r="L108">
            <v>41212</v>
          </cell>
          <cell r="M108">
            <v>82112</v>
          </cell>
          <cell r="N108">
            <v>96664</v>
          </cell>
          <cell r="O108">
            <v>52734</v>
          </cell>
          <cell r="AB108">
            <v>43628</v>
          </cell>
          <cell r="AC108">
            <v>26820</v>
          </cell>
          <cell r="AD108">
            <v>289301</v>
          </cell>
          <cell r="AE108">
            <v>12719</v>
          </cell>
          <cell r="AF108">
            <v>4518</v>
          </cell>
          <cell r="AG108">
            <v>9567</v>
          </cell>
          <cell r="AH108">
            <v>262497</v>
          </cell>
          <cell r="AI108">
            <v>12160</v>
          </cell>
          <cell r="AJ108">
            <v>31601</v>
          </cell>
          <cell r="AK108">
            <v>33754</v>
          </cell>
        </row>
        <row r="109">
          <cell r="B109">
            <v>5875</v>
          </cell>
          <cell r="C109">
            <v>0</v>
          </cell>
          <cell r="D109">
            <v>0</v>
          </cell>
          <cell r="E109">
            <v>0</v>
          </cell>
          <cell r="F109">
            <v>5875</v>
          </cell>
          <cell r="G109">
            <v>0</v>
          </cell>
          <cell r="H109">
            <v>0</v>
          </cell>
          <cell r="I109">
            <v>1249</v>
          </cell>
          <cell r="J109">
            <v>0</v>
          </cell>
          <cell r="K109">
            <v>0</v>
          </cell>
          <cell r="L109">
            <v>0</v>
          </cell>
          <cell r="M109">
            <v>1756</v>
          </cell>
          <cell r="N109">
            <v>1237</v>
          </cell>
          <cell r="O109">
            <v>1633</v>
          </cell>
          <cell r="AB109">
            <v>1237</v>
          </cell>
          <cell r="AC109">
            <v>1633</v>
          </cell>
          <cell r="AD109">
            <v>1547</v>
          </cell>
          <cell r="AE109">
            <v>0</v>
          </cell>
          <cell r="AF109">
            <v>0</v>
          </cell>
          <cell r="AG109">
            <v>0</v>
          </cell>
          <cell r="AH109">
            <v>1547</v>
          </cell>
          <cell r="AI109">
            <v>0</v>
          </cell>
          <cell r="AJ109">
            <v>0</v>
          </cell>
          <cell r="AK109">
            <v>596</v>
          </cell>
        </row>
        <row r="110">
          <cell r="B110">
            <v>75977</v>
          </cell>
          <cell r="C110">
            <v>1578</v>
          </cell>
          <cell r="D110">
            <v>1729</v>
          </cell>
          <cell r="E110">
            <v>2597</v>
          </cell>
          <cell r="F110">
            <v>70073</v>
          </cell>
          <cell r="G110">
            <v>2873</v>
          </cell>
          <cell r="H110">
            <v>7427</v>
          </cell>
          <cell r="I110">
            <v>6953</v>
          </cell>
          <cell r="J110">
            <v>4029</v>
          </cell>
          <cell r="K110">
            <v>8393</v>
          </cell>
          <cell r="L110">
            <v>6018</v>
          </cell>
          <cell r="M110">
            <v>11940</v>
          </cell>
          <cell r="N110">
            <v>10294</v>
          </cell>
          <cell r="O110">
            <v>12146</v>
          </cell>
          <cell r="AB110">
            <v>4560</v>
          </cell>
          <cell r="AC110">
            <v>2186</v>
          </cell>
          <cell r="AD110">
            <v>44467</v>
          </cell>
          <cell r="AE110">
            <v>954</v>
          </cell>
          <cell r="AF110">
            <v>1729</v>
          </cell>
          <cell r="AG110">
            <v>1865</v>
          </cell>
          <cell r="AH110">
            <v>39919</v>
          </cell>
          <cell r="AI110">
            <v>501</v>
          </cell>
          <cell r="AJ110">
            <v>4869</v>
          </cell>
          <cell r="AK110">
            <v>4684</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AB111">
            <v>0</v>
          </cell>
          <cell r="AC111">
            <v>0</v>
          </cell>
          <cell r="AD111">
            <v>0</v>
          </cell>
          <cell r="AE111">
            <v>0</v>
          </cell>
          <cell r="AF111">
            <v>0</v>
          </cell>
          <cell r="AG111">
            <v>0</v>
          </cell>
          <cell r="AH111">
            <v>0</v>
          </cell>
          <cell r="AI111">
            <v>0</v>
          </cell>
          <cell r="AJ111">
            <v>0</v>
          </cell>
          <cell r="AK111">
            <v>0</v>
          </cell>
        </row>
        <row r="112">
          <cell r="B112">
            <v>675</v>
          </cell>
          <cell r="C112">
            <v>0</v>
          </cell>
          <cell r="D112">
            <v>0</v>
          </cell>
          <cell r="E112">
            <v>0</v>
          </cell>
          <cell r="F112">
            <v>675</v>
          </cell>
          <cell r="G112">
            <v>0</v>
          </cell>
          <cell r="H112">
            <v>0</v>
          </cell>
          <cell r="I112">
            <v>0</v>
          </cell>
          <cell r="J112">
            <v>675</v>
          </cell>
          <cell r="K112">
            <v>0</v>
          </cell>
          <cell r="L112">
            <v>0</v>
          </cell>
          <cell r="M112">
            <v>0</v>
          </cell>
          <cell r="N112">
            <v>0</v>
          </cell>
          <cell r="O112">
            <v>0</v>
          </cell>
          <cell r="AB112">
            <v>0</v>
          </cell>
          <cell r="AC112">
            <v>0</v>
          </cell>
          <cell r="AD112">
            <v>675</v>
          </cell>
          <cell r="AE112">
            <v>0</v>
          </cell>
          <cell r="AF112">
            <v>0</v>
          </cell>
          <cell r="AG112">
            <v>0</v>
          </cell>
          <cell r="AH112">
            <v>675</v>
          </cell>
          <cell r="AI112">
            <v>0</v>
          </cell>
          <cell r="AJ112">
            <v>0</v>
          </cell>
          <cell r="AK112">
            <v>0</v>
          </cell>
        </row>
        <row r="113">
          <cell r="B113">
            <v>7867</v>
          </cell>
          <cell r="C113">
            <v>0</v>
          </cell>
          <cell r="D113">
            <v>4167</v>
          </cell>
          <cell r="E113">
            <v>0</v>
          </cell>
          <cell r="F113">
            <v>3700</v>
          </cell>
          <cell r="G113">
            <v>518</v>
          </cell>
          <cell r="H113">
            <v>0</v>
          </cell>
          <cell r="I113">
            <v>487</v>
          </cell>
          <cell r="J113">
            <v>0</v>
          </cell>
          <cell r="K113">
            <v>589</v>
          </cell>
          <cell r="L113">
            <v>1579</v>
          </cell>
          <cell r="M113">
            <v>0</v>
          </cell>
          <cell r="N113">
            <v>527</v>
          </cell>
          <cell r="O113">
            <v>0</v>
          </cell>
          <cell r="AB113">
            <v>527</v>
          </cell>
          <cell r="AC113">
            <v>0</v>
          </cell>
          <cell r="AD113">
            <v>4776</v>
          </cell>
          <cell r="AE113">
            <v>0</v>
          </cell>
          <cell r="AF113">
            <v>3533</v>
          </cell>
          <cell r="AG113">
            <v>0</v>
          </cell>
          <cell r="AH113">
            <v>1243</v>
          </cell>
          <cell r="AI113">
            <v>0</v>
          </cell>
          <cell r="AJ113">
            <v>0</v>
          </cell>
          <cell r="AK113">
            <v>0</v>
          </cell>
        </row>
        <row r="115">
          <cell r="B115">
            <v>0.93344437656837242</v>
          </cell>
          <cell r="C115">
            <v>0.93473017787157064</v>
          </cell>
          <cell r="D115">
            <v>0.94977432056083744</v>
          </cell>
          <cell r="E115">
            <v>0.80293966166158237</v>
          </cell>
          <cell r="F115">
            <v>0.93848639323010052</v>
          </cell>
          <cell r="G115">
            <v>1</v>
          </cell>
          <cell r="H115">
            <v>0.96825103173473748</v>
          </cell>
          <cell r="I115">
            <v>0.95469987743203599</v>
          </cell>
          <cell r="J115">
            <v>0.95103659206622471</v>
          </cell>
          <cell r="K115">
            <v>0.91812355349830865</v>
          </cell>
          <cell r="L115">
            <v>0.8986775758728951</v>
          </cell>
          <cell r="M115">
            <v>0.88705823270953787</v>
          </cell>
          <cell r="N115">
            <v>0.94992309233928751</v>
          </cell>
          <cell r="O115">
            <v>0.96742236227334522</v>
          </cell>
          <cell r="AB115">
            <v>0.92217488262321257</v>
          </cell>
          <cell r="AC115">
            <v>0.96222436245818055</v>
          </cell>
          <cell r="AD115">
            <v>0.9365641023533503</v>
          </cell>
          <cell r="AE115">
            <v>0.92874609428066834</v>
          </cell>
          <cell r="AF115">
            <v>0.92274741506646973</v>
          </cell>
          <cell r="AG115">
            <v>0.85116521480157847</v>
          </cell>
          <cell r="AH115">
            <v>0.94078040618510284</v>
          </cell>
          <cell r="AI115">
            <v>1</v>
          </cell>
          <cell r="AJ115">
            <v>0.94235291077749928</v>
          </cell>
          <cell r="AK115">
            <v>0.94910723737680369</v>
          </cell>
        </row>
        <row r="116">
          <cell r="B116">
            <v>6.6555623431627575E-2</v>
          </cell>
          <cell r="C116">
            <v>6.5269822128429356E-2</v>
          </cell>
          <cell r="D116">
            <v>5.0225679439162563E-2</v>
          </cell>
          <cell r="E116">
            <v>0.19706033833841763</v>
          </cell>
          <cell r="F116">
            <v>6.1513606769899476E-2</v>
          </cell>
          <cell r="G116">
            <v>0</v>
          </cell>
          <cell r="H116">
            <v>3.1748968265262523E-2</v>
          </cell>
          <cell r="I116">
            <v>4.5300122567964007E-2</v>
          </cell>
          <cell r="J116">
            <v>4.8963407933775294E-2</v>
          </cell>
          <cell r="K116">
            <v>8.1876446501691347E-2</v>
          </cell>
          <cell r="L116">
            <v>0.1013224241271049</v>
          </cell>
          <cell r="M116">
            <v>0.11294176729046213</v>
          </cell>
          <cell r="N116">
            <v>5.0076907660712489E-2</v>
          </cell>
          <cell r="O116">
            <v>3.2577637726654785E-2</v>
          </cell>
          <cell r="AB116">
            <v>7.7825117376787434E-2</v>
          </cell>
          <cell r="AC116">
            <v>3.7775637541819451E-2</v>
          </cell>
          <cell r="AD116">
            <v>6.3435897646649697E-2</v>
          </cell>
          <cell r="AE116">
            <v>7.1253905719331656E-2</v>
          </cell>
          <cell r="AF116">
            <v>7.7252584933530266E-2</v>
          </cell>
          <cell r="AG116">
            <v>0.14883478519842153</v>
          </cell>
          <cell r="AH116">
            <v>5.9219593814897165E-2</v>
          </cell>
          <cell r="AI116">
            <v>0</v>
          </cell>
          <cell r="AJ116">
            <v>5.7647089222500725E-2</v>
          </cell>
          <cell r="AK116">
            <v>5.0892762623196308E-2</v>
          </cell>
        </row>
        <row r="118">
          <cell r="B118" t="str">
            <v>OK</v>
          </cell>
          <cell r="C118" t="str">
            <v>OK</v>
          </cell>
          <cell r="D118" t="str">
            <v>OK</v>
          </cell>
          <cell r="E118" t="str">
            <v>OK</v>
          </cell>
          <cell r="F118" t="str">
            <v>OK</v>
          </cell>
          <cell r="G118" t="str">
            <v>OK</v>
          </cell>
          <cell r="H118" t="str">
            <v>OK</v>
          </cell>
          <cell r="I118" t="str">
            <v>OK</v>
          </cell>
          <cell r="J118" t="str">
            <v>OK</v>
          </cell>
          <cell r="K118" t="str">
            <v>OK</v>
          </cell>
          <cell r="L118" t="str">
            <v>OK</v>
          </cell>
          <cell r="M118" t="str">
            <v>OK</v>
          </cell>
          <cell r="N118" t="str">
            <v>OK</v>
          </cell>
          <cell r="O118" t="str">
            <v>OK</v>
          </cell>
          <cell r="AB118" t="str">
            <v>OK</v>
          </cell>
          <cell r="AC118" t="str">
            <v>OK</v>
          </cell>
          <cell r="AD118" t="str">
            <v>OK</v>
          </cell>
          <cell r="AE118" t="str">
            <v>OK</v>
          </cell>
          <cell r="AF118" t="str">
            <v>OK</v>
          </cell>
          <cell r="AG118" t="str">
            <v>OK</v>
          </cell>
          <cell r="AH118" t="str">
            <v>OK</v>
          </cell>
          <cell r="AI118" t="str">
            <v>OK</v>
          </cell>
          <cell r="AJ118" t="str">
            <v>OK</v>
          </cell>
          <cell r="AK118" t="str">
            <v>OK</v>
          </cell>
        </row>
        <row r="121">
          <cell r="B121">
            <v>68730</v>
          </cell>
          <cell r="C121">
            <v>0</v>
          </cell>
          <cell r="D121">
            <v>64568</v>
          </cell>
          <cell r="E121">
            <v>0</v>
          </cell>
          <cell r="F121">
            <v>4162</v>
          </cell>
          <cell r="G121">
            <v>0</v>
          </cell>
          <cell r="H121">
            <v>1045</v>
          </cell>
          <cell r="I121">
            <v>478</v>
          </cell>
          <cell r="J121">
            <v>0</v>
          </cell>
          <cell r="K121">
            <v>809</v>
          </cell>
          <cell r="L121">
            <v>0</v>
          </cell>
          <cell r="M121">
            <v>1830</v>
          </cell>
          <cell r="N121">
            <v>0</v>
          </cell>
          <cell r="O121">
            <v>0</v>
          </cell>
          <cell r="AB121">
            <v>0</v>
          </cell>
          <cell r="AC121">
            <v>0</v>
          </cell>
          <cell r="AD121">
            <v>32031</v>
          </cell>
          <cell r="AE121">
            <v>0</v>
          </cell>
          <cell r="AF121">
            <v>30652</v>
          </cell>
          <cell r="AG121">
            <v>0</v>
          </cell>
          <cell r="AH121">
            <v>1379</v>
          </cell>
          <cell r="AI121">
            <v>0</v>
          </cell>
          <cell r="AJ121">
            <v>570</v>
          </cell>
          <cell r="AK121">
            <v>0</v>
          </cell>
        </row>
        <row r="122">
          <cell r="B122">
            <v>10205</v>
          </cell>
          <cell r="C122">
            <v>0</v>
          </cell>
          <cell r="D122">
            <v>9362</v>
          </cell>
          <cell r="E122">
            <v>0</v>
          </cell>
          <cell r="F122">
            <v>843</v>
          </cell>
          <cell r="G122">
            <v>0</v>
          </cell>
          <cell r="H122">
            <v>0</v>
          </cell>
          <cell r="I122">
            <v>0</v>
          </cell>
          <cell r="J122">
            <v>0</v>
          </cell>
          <cell r="K122">
            <v>0</v>
          </cell>
          <cell r="L122">
            <v>0</v>
          </cell>
          <cell r="M122">
            <v>843</v>
          </cell>
          <cell r="N122">
            <v>0</v>
          </cell>
          <cell r="O122">
            <v>0</v>
          </cell>
          <cell r="AB122">
            <v>0</v>
          </cell>
          <cell r="AC122">
            <v>0</v>
          </cell>
          <cell r="AD122">
            <v>5539</v>
          </cell>
          <cell r="AE122">
            <v>0</v>
          </cell>
          <cell r="AF122">
            <v>5539</v>
          </cell>
          <cell r="AG122">
            <v>0</v>
          </cell>
          <cell r="AH122">
            <v>0</v>
          </cell>
          <cell r="AI122">
            <v>0</v>
          </cell>
          <cell r="AJ122">
            <v>0</v>
          </cell>
          <cell r="AK122">
            <v>0</v>
          </cell>
        </row>
        <row r="123">
          <cell r="B123">
            <v>56825</v>
          </cell>
          <cell r="C123">
            <v>0</v>
          </cell>
          <cell r="D123">
            <v>54076</v>
          </cell>
          <cell r="E123">
            <v>0</v>
          </cell>
          <cell r="F123">
            <v>2749</v>
          </cell>
          <cell r="G123">
            <v>0</v>
          </cell>
          <cell r="H123">
            <v>475</v>
          </cell>
          <cell r="I123">
            <v>478</v>
          </cell>
          <cell r="J123">
            <v>0</v>
          </cell>
          <cell r="K123">
            <v>809</v>
          </cell>
          <cell r="L123">
            <v>0</v>
          </cell>
          <cell r="M123">
            <v>987</v>
          </cell>
          <cell r="N123">
            <v>0</v>
          </cell>
          <cell r="O123">
            <v>0</v>
          </cell>
          <cell r="AB123">
            <v>0</v>
          </cell>
          <cell r="AC123">
            <v>0</v>
          </cell>
          <cell r="AD123">
            <v>25922</v>
          </cell>
          <cell r="AE123">
            <v>0</v>
          </cell>
          <cell r="AF123">
            <v>25113</v>
          </cell>
          <cell r="AG123">
            <v>0</v>
          </cell>
          <cell r="AH123">
            <v>809</v>
          </cell>
          <cell r="AI123">
            <v>0</v>
          </cell>
          <cell r="AJ123">
            <v>0</v>
          </cell>
          <cell r="AK123">
            <v>0</v>
          </cell>
        </row>
        <row r="124">
          <cell r="B124">
            <v>1130</v>
          </cell>
          <cell r="C124">
            <v>0</v>
          </cell>
          <cell r="D124">
            <v>1130</v>
          </cell>
          <cell r="E124">
            <v>0</v>
          </cell>
          <cell r="F124">
            <v>0</v>
          </cell>
          <cell r="G124">
            <v>0</v>
          </cell>
          <cell r="H124">
            <v>0</v>
          </cell>
          <cell r="I124">
            <v>0</v>
          </cell>
          <cell r="J124">
            <v>0</v>
          </cell>
          <cell r="K124">
            <v>0</v>
          </cell>
          <cell r="L124">
            <v>0</v>
          </cell>
          <cell r="M124">
            <v>0</v>
          </cell>
          <cell r="N124">
            <v>0</v>
          </cell>
          <cell r="O124">
            <v>0</v>
          </cell>
          <cell r="AB124">
            <v>0</v>
          </cell>
          <cell r="AC124">
            <v>0</v>
          </cell>
          <cell r="AD124">
            <v>0</v>
          </cell>
          <cell r="AE124">
            <v>0</v>
          </cell>
          <cell r="AF124">
            <v>0</v>
          </cell>
          <cell r="AG124">
            <v>0</v>
          </cell>
          <cell r="AH124">
            <v>0</v>
          </cell>
          <cell r="AI124">
            <v>0</v>
          </cell>
          <cell r="AJ124">
            <v>0</v>
          </cell>
          <cell r="AK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AB125">
            <v>0</v>
          </cell>
          <cell r="AC125">
            <v>0</v>
          </cell>
          <cell r="AD125">
            <v>0</v>
          </cell>
          <cell r="AE125">
            <v>0</v>
          </cell>
          <cell r="AF125">
            <v>0</v>
          </cell>
          <cell r="AG125">
            <v>0</v>
          </cell>
          <cell r="AH125">
            <v>0</v>
          </cell>
          <cell r="AI125">
            <v>0</v>
          </cell>
          <cell r="AJ125">
            <v>0</v>
          </cell>
          <cell r="AK125">
            <v>0</v>
          </cell>
        </row>
        <row r="126">
          <cell r="B126">
            <v>570</v>
          </cell>
          <cell r="C126">
            <v>0</v>
          </cell>
          <cell r="D126">
            <v>0</v>
          </cell>
          <cell r="E126">
            <v>0</v>
          </cell>
          <cell r="F126">
            <v>570</v>
          </cell>
          <cell r="G126">
            <v>0</v>
          </cell>
          <cell r="H126">
            <v>570</v>
          </cell>
          <cell r="I126">
            <v>0</v>
          </cell>
          <cell r="J126">
            <v>0</v>
          </cell>
          <cell r="K126">
            <v>0</v>
          </cell>
          <cell r="L126">
            <v>0</v>
          </cell>
          <cell r="M126">
            <v>0</v>
          </cell>
          <cell r="N126">
            <v>0</v>
          </cell>
          <cell r="O126">
            <v>0</v>
          </cell>
          <cell r="AB126">
            <v>0</v>
          </cell>
          <cell r="AC126">
            <v>0</v>
          </cell>
          <cell r="AD126">
            <v>570</v>
          </cell>
          <cell r="AE126">
            <v>0</v>
          </cell>
          <cell r="AF126">
            <v>0</v>
          </cell>
          <cell r="AG126">
            <v>0</v>
          </cell>
          <cell r="AH126">
            <v>570</v>
          </cell>
          <cell r="AI126">
            <v>0</v>
          </cell>
          <cell r="AJ126">
            <v>570</v>
          </cell>
          <cell r="AK126">
            <v>0</v>
          </cell>
        </row>
        <row r="129">
          <cell r="B129">
            <v>0.8448706947832697</v>
          </cell>
          <cell r="C129">
            <v>0</v>
          </cell>
          <cell r="D129">
            <v>0.85242283804659669</v>
          </cell>
          <cell r="E129">
            <v>0</v>
          </cell>
          <cell r="F129">
            <v>0.7289764536280634</v>
          </cell>
          <cell r="G129">
            <v>0</v>
          </cell>
          <cell r="H129">
            <v>0.72727272727272729</v>
          </cell>
          <cell r="I129">
            <v>1</v>
          </cell>
          <cell r="J129">
            <v>0</v>
          </cell>
          <cell r="K129">
            <v>1</v>
          </cell>
          <cell r="L129">
            <v>0</v>
          </cell>
          <cell r="M129">
            <v>0.53934426229508192</v>
          </cell>
          <cell r="N129">
            <v>0</v>
          </cell>
          <cell r="O129">
            <v>0</v>
          </cell>
          <cell r="AB129">
            <v>0</v>
          </cell>
          <cell r="AC129">
            <v>0</v>
          </cell>
          <cell r="AD129">
            <v>0.81817614186257059</v>
          </cell>
          <cell r="AE129">
            <v>0</v>
          </cell>
          <cell r="AF129">
            <v>0.81929401017878112</v>
          </cell>
          <cell r="AG129">
            <v>0</v>
          </cell>
          <cell r="AH129">
            <v>0.79332849891225521</v>
          </cell>
          <cell r="AI129">
            <v>0</v>
          </cell>
          <cell r="AJ129">
            <v>0.5</v>
          </cell>
          <cell r="AK129">
            <v>0</v>
          </cell>
        </row>
        <row r="130">
          <cell r="B130">
            <v>0.1551293052167303</v>
          </cell>
          <cell r="C130">
            <v>1</v>
          </cell>
          <cell r="D130">
            <v>0.14757716195340331</v>
          </cell>
          <cell r="E130">
            <v>1</v>
          </cell>
          <cell r="F130">
            <v>0.2710235463719366</v>
          </cell>
          <cell r="G130">
            <v>1</v>
          </cell>
          <cell r="H130">
            <v>0.27272727272727271</v>
          </cell>
          <cell r="I130">
            <v>0</v>
          </cell>
          <cell r="J130">
            <v>1</v>
          </cell>
          <cell r="K130">
            <v>0</v>
          </cell>
          <cell r="L130">
            <v>1</v>
          </cell>
          <cell r="M130">
            <v>0.46065573770491808</v>
          </cell>
          <cell r="N130">
            <v>1</v>
          </cell>
          <cell r="O130">
            <v>1</v>
          </cell>
          <cell r="AB130">
            <v>1</v>
          </cell>
          <cell r="AC130">
            <v>1</v>
          </cell>
          <cell r="AD130">
            <v>0.18182385813742941</v>
          </cell>
          <cell r="AE130">
            <v>1</v>
          </cell>
          <cell r="AF130">
            <v>0.18070598982121888</v>
          </cell>
          <cell r="AG130">
            <v>1</v>
          </cell>
          <cell r="AH130">
            <v>0.20667150108774479</v>
          </cell>
          <cell r="AI130">
            <v>1</v>
          </cell>
          <cell r="AJ130">
            <v>0.5</v>
          </cell>
          <cell r="AK130">
            <v>1</v>
          </cell>
        </row>
        <row r="132">
          <cell r="B132" t="str">
            <v>OK</v>
          </cell>
          <cell r="C132" t="str">
            <v>OK</v>
          </cell>
          <cell r="D132" t="str">
            <v>OK</v>
          </cell>
          <cell r="E132" t="str">
            <v>OK</v>
          </cell>
          <cell r="F132" t="str">
            <v>OK</v>
          </cell>
          <cell r="G132" t="str">
            <v>OK</v>
          </cell>
          <cell r="H132" t="str">
            <v>OK</v>
          </cell>
          <cell r="I132" t="str">
            <v>OK</v>
          </cell>
          <cell r="J132" t="str">
            <v>OK</v>
          </cell>
          <cell r="K132" t="str">
            <v>OK</v>
          </cell>
          <cell r="L132" t="str">
            <v>OK</v>
          </cell>
          <cell r="M132" t="str">
            <v>OK</v>
          </cell>
          <cell r="N132" t="str">
            <v>OK</v>
          </cell>
          <cell r="O132" t="str">
            <v>OK</v>
          </cell>
          <cell r="AB132" t="str">
            <v>OK</v>
          </cell>
          <cell r="AC132" t="str">
            <v>OK</v>
          </cell>
          <cell r="AD132" t="str">
            <v>OK</v>
          </cell>
          <cell r="AE132" t="str">
            <v>OK</v>
          </cell>
          <cell r="AF132" t="str">
            <v>OK</v>
          </cell>
          <cell r="AG132" t="str">
            <v>OK</v>
          </cell>
          <cell r="AH132" t="str">
            <v>OK</v>
          </cell>
          <cell r="AI132" t="str">
            <v>OK</v>
          </cell>
          <cell r="AJ132" t="str">
            <v>OK</v>
          </cell>
          <cell r="AK132" t="str">
            <v>OK</v>
          </cell>
        </row>
        <row r="135">
          <cell r="B135">
            <v>36208</v>
          </cell>
          <cell r="C135">
            <v>2476</v>
          </cell>
          <cell r="D135">
            <v>0</v>
          </cell>
          <cell r="E135">
            <v>1385</v>
          </cell>
          <cell r="F135">
            <v>32347</v>
          </cell>
          <cell r="G135">
            <v>2054</v>
          </cell>
          <cell r="H135">
            <v>4060</v>
          </cell>
          <cell r="I135">
            <v>2640</v>
          </cell>
          <cell r="J135">
            <v>4425</v>
          </cell>
          <cell r="K135">
            <v>4925</v>
          </cell>
          <cell r="L135">
            <v>4190</v>
          </cell>
          <cell r="M135">
            <v>3030</v>
          </cell>
          <cell r="N135">
            <v>5476</v>
          </cell>
          <cell r="O135">
            <v>1547</v>
          </cell>
          <cell r="AB135">
            <v>1634</v>
          </cell>
          <cell r="AC135">
            <v>459</v>
          </cell>
          <cell r="AD135">
            <v>19049</v>
          </cell>
          <cell r="AE135">
            <v>1834</v>
          </cell>
          <cell r="AF135">
            <v>0</v>
          </cell>
          <cell r="AG135">
            <v>1385</v>
          </cell>
          <cell r="AH135">
            <v>15830</v>
          </cell>
          <cell r="AI135">
            <v>1590</v>
          </cell>
          <cell r="AJ135">
            <v>2027</v>
          </cell>
          <cell r="AK135">
            <v>1067</v>
          </cell>
        </row>
        <row r="136">
          <cell r="B136">
            <v>1772</v>
          </cell>
          <cell r="C136">
            <v>0</v>
          </cell>
          <cell r="D136">
            <v>0</v>
          </cell>
          <cell r="E136">
            <v>0</v>
          </cell>
          <cell r="F136">
            <v>1772</v>
          </cell>
          <cell r="G136">
            <v>565</v>
          </cell>
          <cell r="H136">
            <v>0</v>
          </cell>
          <cell r="I136">
            <v>0</v>
          </cell>
          <cell r="J136">
            <v>0</v>
          </cell>
          <cell r="K136">
            <v>0</v>
          </cell>
          <cell r="L136">
            <v>0</v>
          </cell>
          <cell r="M136">
            <v>0</v>
          </cell>
          <cell r="N136">
            <v>1207</v>
          </cell>
          <cell r="O136">
            <v>0</v>
          </cell>
          <cell r="AB136">
            <v>599</v>
          </cell>
          <cell r="AC136">
            <v>0</v>
          </cell>
          <cell r="AD136">
            <v>1173</v>
          </cell>
          <cell r="AE136">
            <v>0</v>
          </cell>
          <cell r="AF136">
            <v>0</v>
          </cell>
          <cell r="AG136">
            <v>0</v>
          </cell>
          <cell r="AH136">
            <v>1173</v>
          </cell>
          <cell r="AI136">
            <v>565</v>
          </cell>
          <cell r="AJ136">
            <v>0</v>
          </cell>
          <cell r="AK136">
            <v>0</v>
          </cell>
        </row>
        <row r="137">
          <cell r="B137">
            <v>1714</v>
          </cell>
          <cell r="C137">
            <v>0</v>
          </cell>
          <cell r="D137">
            <v>0</v>
          </cell>
          <cell r="E137">
            <v>0</v>
          </cell>
          <cell r="F137">
            <v>1714</v>
          </cell>
          <cell r="G137">
            <v>0</v>
          </cell>
          <cell r="H137">
            <v>515</v>
          </cell>
          <cell r="I137">
            <v>0</v>
          </cell>
          <cell r="J137">
            <v>0</v>
          </cell>
          <cell r="K137">
            <v>0</v>
          </cell>
          <cell r="L137">
            <v>470</v>
          </cell>
          <cell r="M137">
            <v>729</v>
          </cell>
          <cell r="N137">
            <v>0</v>
          </cell>
          <cell r="O137">
            <v>0</v>
          </cell>
          <cell r="AB137">
            <v>0</v>
          </cell>
          <cell r="AC137">
            <v>0</v>
          </cell>
          <cell r="AD137">
            <v>0</v>
          </cell>
          <cell r="AE137">
            <v>0</v>
          </cell>
          <cell r="AF137">
            <v>0</v>
          </cell>
          <cell r="AG137">
            <v>0</v>
          </cell>
          <cell r="AH137">
            <v>0</v>
          </cell>
          <cell r="AI137">
            <v>0</v>
          </cell>
          <cell r="AJ137">
            <v>0</v>
          </cell>
          <cell r="AK137">
            <v>0</v>
          </cell>
        </row>
        <row r="138">
          <cell r="B138">
            <v>7116</v>
          </cell>
          <cell r="C138">
            <v>0</v>
          </cell>
          <cell r="D138">
            <v>0</v>
          </cell>
          <cell r="E138">
            <v>873</v>
          </cell>
          <cell r="F138">
            <v>6243</v>
          </cell>
          <cell r="G138">
            <v>0</v>
          </cell>
          <cell r="H138">
            <v>1676</v>
          </cell>
          <cell r="I138">
            <v>0</v>
          </cell>
          <cell r="J138">
            <v>0</v>
          </cell>
          <cell r="K138">
            <v>2364</v>
          </cell>
          <cell r="L138">
            <v>0</v>
          </cell>
          <cell r="M138">
            <v>763</v>
          </cell>
          <cell r="N138">
            <v>1440</v>
          </cell>
          <cell r="O138">
            <v>0</v>
          </cell>
          <cell r="AB138">
            <v>449</v>
          </cell>
          <cell r="AC138">
            <v>0</v>
          </cell>
          <cell r="AD138">
            <v>4345</v>
          </cell>
          <cell r="AE138">
            <v>0</v>
          </cell>
          <cell r="AF138">
            <v>0</v>
          </cell>
          <cell r="AG138">
            <v>873</v>
          </cell>
          <cell r="AH138">
            <v>3472</v>
          </cell>
          <cell r="AI138">
            <v>0</v>
          </cell>
          <cell r="AJ138">
            <v>677</v>
          </cell>
          <cell r="AK138">
            <v>0</v>
          </cell>
        </row>
        <row r="139">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AB139">
            <v>0</v>
          </cell>
          <cell r="AC139">
            <v>0</v>
          </cell>
          <cell r="AD139">
            <v>0</v>
          </cell>
          <cell r="AE139">
            <v>0</v>
          </cell>
          <cell r="AF139">
            <v>0</v>
          </cell>
          <cell r="AG139">
            <v>0</v>
          </cell>
          <cell r="AH139">
            <v>0</v>
          </cell>
          <cell r="AI139">
            <v>0</v>
          </cell>
          <cell r="AJ139">
            <v>0</v>
          </cell>
          <cell r="AK139">
            <v>0</v>
          </cell>
        </row>
        <row r="140">
          <cell r="B140">
            <v>25606</v>
          </cell>
          <cell r="C140">
            <v>2476</v>
          </cell>
          <cell r="D140">
            <v>0</v>
          </cell>
          <cell r="E140">
            <v>512</v>
          </cell>
          <cell r="F140">
            <v>22618</v>
          </cell>
          <cell r="G140">
            <v>1489</v>
          </cell>
          <cell r="H140">
            <v>1869</v>
          </cell>
          <cell r="I140">
            <v>2640</v>
          </cell>
          <cell r="J140">
            <v>4425</v>
          </cell>
          <cell r="K140">
            <v>2561</v>
          </cell>
          <cell r="L140">
            <v>3720</v>
          </cell>
          <cell r="M140">
            <v>1538</v>
          </cell>
          <cell r="N140">
            <v>2829</v>
          </cell>
          <cell r="O140">
            <v>1547</v>
          </cell>
          <cell r="AB140">
            <v>586</v>
          </cell>
          <cell r="AC140">
            <v>459</v>
          </cell>
          <cell r="AD140">
            <v>13531</v>
          </cell>
          <cell r="AE140">
            <v>1834</v>
          </cell>
          <cell r="AF140">
            <v>0</v>
          </cell>
          <cell r="AG140">
            <v>512</v>
          </cell>
          <cell r="AH140">
            <v>11185</v>
          </cell>
          <cell r="AI140">
            <v>1025</v>
          </cell>
          <cell r="AJ140">
            <v>1350</v>
          </cell>
          <cell r="AK140">
            <v>1067</v>
          </cell>
        </row>
        <row r="141">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AB141">
            <v>0</v>
          </cell>
          <cell r="AC141">
            <v>0</v>
          </cell>
          <cell r="AD141">
            <v>0</v>
          </cell>
          <cell r="AE141">
            <v>0</v>
          </cell>
          <cell r="AF141">
            <v>0</v>
          </cell>
          <cell r="AG141">
            <v>0</v>
          </cell>
          <cell r="AH141">
            <v>0</v>
          </cell>
          <cell r="AI141">
            <v>0</v>
          </cell>
          <cell r="AJ141">
            <v>0</v>
          </cell>
          <cell r="AK141">
            <v>0</v>
          </cell>
        </row>
        <row r="143">
          <cell r="B143">
            <v>0.19653115333627927</v>
          </cell>
          <cell r="C143">
            <v>0</v>
          </cell>
          <cell r="D143">
            <v>0</v>
          </cell>
          <cell r="E143">
            <v>0.63032490974729238</v>
          </cell>
          <cell r="F143">
            <v>0.19300089652827154</v>
          </cell>
          <cell r="G143">
            <v>0</v>
          </cell>
          <cell r="H143">
            <v>0.412807881773399</v>
          </cell>
          <cell r="I143">
            <v>0</v>
          </cell>
          <cell r="J143">
            <v>0</v>
          </cell>
          <cell r="K143">
            <v>0.48</v>
          </cell>
          <cell r="L143">
            <v>0</v>
          </cell>
          <cell r="M143">
            <v>0.2518151815181518</v>
          </cell>
          <cell r="N143">
            <v>0.26296566837107377</v>
          </cell>
          <cell r="O143">
            <v>0</v>
          </cell>
          <cell r="AB143">
            <v>0.2747858017135863</v>
          </cell>
          <cell r="AC143">
            <v>0</v>
          </cell>
          <cell r="AD143">
            <v>0.2280959630426794</v>
          </cell>
          <cell r="AE143">
            <v>0</v>
          </cell>
          <cell r="AF143">
            <v>0</v>
          </cell>
          <cell r="AG143">
            <v>0.63032490974729238</v>
          </cell>
          <cell r="AH143">
            <v>0.21933038534428301</v>
          </cell>
          <cell r="AI143">
            <v>0</v>
          </cell>
          <cell r="AJ143">
            <v>0.33399111988159841</v>
          </cell>
          <cell r="AK143">
            <v>0</v>
          </cell>
        </row>
        <row r="144">
          <cell r="B144">
            <v>0.75452938577110029</v>
          </cell>
          <cell r="C144">
            <v>1</v>
          </cell>
          <cell r="D144">
            <v>0</v>
          </cell>
          <cell r="E144">
            <v>0.36967509025270756</v>
          </cell>
          <cell r="F144">
            <v>0.75221813460289977</v>
          </cell>
          <cell r="G144">
            <v>0.72492697176241483</v>
          </cell>
          <cell r="H144">
            <v>0.587192118226601</v>
          </cell>
          <cell r="I144">
            <v>1</v>
          </cell>
          <cell r="J144">
            <v>1</v>
          </cell>
          <cell r="K144">
            <v>0.52</v>
          </cell>
          <cell r="L144">
            <v>1</v>
          </cell>
          <cell r="M144">
            <v>0.74818481848184815</v>
          </cell>
          <cell r="N144">
            <v>0.51661796932067205</v>
          </cell>
          <cell r="O144">
            <v>1</v>
          </cell>
          <cell r="AB144">
            <v>0.35862913096695226</v>
          </cell>
          <cell r="AC144">
            <v>1</v>
          </cell>
          <cell r="AD144">
            <v>0.71032600136490109</v>
          </cell>
          <cell r="AE144">
            <v>1</v>
          </cell>
          <cell r="AF144">
            <v>0</v>
          </cell>
          <cell r="AG144">
            <v>0.36967509025270756</v>
          </cell>
          <cell r="AH144">
            <v>0.70656980416929882</v>
          </cell>
          <cell r="AI144">
            <v>0.64465408805031443</v>
          </cell>
          <cell r="AJ144">
            <v>0.66600888011840154</v>
          </cell>
          <cell r="AK144">
            <v>1</v>
          </cell>
        </row>
        <row r="145">
          <cell r="B145">
            <v>4.8939460892620412E-2</v>
          </cell>
          <cell r="C145">
            <v>0</v>
          </cell>
          <cell r="D145">
            <v>0</v>
          </cell>
          <cell r="E145">
            <v>0</v>
          </cell>
          <cell r="F145">
            <v>5.478096886882864E-2</v>
          </cell>
          <cell r="G145">
            <v>0.27507302823758523</v>
          </cell>
          <cell r="H145">
            <v>0</v>
          </cell>
          <cell r="I145">
            <v>0</v>
          </cell>
          <cell r="J145">
            <v>0</v>
          </cell>
          <cell r="K145">
            <v>0</v>
          </cell>
          <cell r="L145">
            <v>0</v>
          </cell>
          <cell r="M145">
            <v>0</v>
          </cell>
          <cell r="N145">
            <v>0.2204163623082542</v>
          </cell>
          <cell r="O145">
            <v>0</v>
          </cell>
          <cell r="AB145">
            <v>0.36658506731946144</v>
          </cell>
          <cell r="AC145">
            <v>0</v>
          </cell>
          <cell r="AD145">
            <v>6.1578035592419547E-2</v>
          </cell>
          <cell r="AE145">
            <v>0</v>
          </cell>
          <cell r="AF145">
            <v>0</v>
          </cell>
          <cell r="AG145">
            <v>0</v>
          </cell>
          <cell r="AH145">
            <v>7.4099810486418199E-2</v>
          </cell>
          <cell r="AI145">
            <v>0.35534591194968551</v>
          </cell>
          <cell r="AJ145">
            <v>0</v>
          </cell>
          <cell r="AK145">
            <v>0</v>
          </cell>
        </row>
        <row r="147">
          <cell r="B147" t="str">
            <v>OK</v>
          </cell>
          <cell r="C147" t="str">
            <v>OK</v>
          </cell>
          <cell r="D147" t="str">
            <v>OK</v>
          </cell>
          <cell r="E147" t="str">
            <v>OK</v>
          </cell>
          <cell r="F147" t="str">
            <v>OK</v>
          </cell>
          <cell r="G147" t="str">
            <v>OK</v>
          </cell>
          <cell r="H147" t="str">
            <v>OK</v>
          </cell>
          <cell r="I147" t="str">
            <v>OK</v>
          </cell>
          <cell r="J147" t="str">
            <v>OK</v>
          </cell>
          <cell r="K147" t="str">
            <v>OK</v>
          </cell>
          <cell r="L147" t="str">
            <v>OK</v>
          </cell>
          <cell r="M147" t="str">
            <v>OK</v>
          </cell>
          <cell r="N147" t="str">
            <v>OK</v>
          </cell>
          <cell r="O147" t="str">
            <v>OK</v>
          </cell>
          <cell r="AB147" t="str">
            <v>OK</v>
          </cell>
          <cell r="AC147" t="str">
            <v>OK</v>
          </cell>
          <cell r="AD147" t="str">
            <v>OK</v>
          </cell>
          <cell r="AE147" t="str">
            <v>OK</v>
          </cell>
          <cell r="AF147" t="str">
            <v>OK</v>
          </cell>
          <cell r="AG147" t="str">
            <v>OK</v>
          </cell>
          <cell r="AH147" t="str">
            <v>OK</v>
          </cell>
          <cell r="AI147" t="str">
            <v>OK</v>
          </cell>
          <cell r="AJ147" t="str">
            <v>OK</v>
          </cell>
          <cell r="AK147" t="str">
            <v>OK</v>
          </cell>
        </row>
        <row r="150">
          <cell r="B150">
            <v>418160</v>
          </cell>
          <cell r="C150">
            <v>25522</v>
          </cell>
          <cell r="D150">
            <v>34280</v>
          </cell>
          <cell r="E150">
            <v>16532</v>
          </cell>
          <cell r="F150">
            <v>341826</v>
          </cell>
          <cell r="G150">
            <v>22236</v>
          </cell>
          <cell r="H150">
            <v>39019</v>
          </cell>
          <cell r="I150">
            <v>38788</v>
          </cell>
          <cell r="J150">
            <v>29915</v>
          </cell>
          <cell r="K150">
            <v>38439</v>
          </cell>
          <cell r="L150">
            <v>40057</v>
          </cell>
          <cell r="M150">
            <v>48637</v>
          </cell>
          <cell r="N150">
            <v>50331</v>
          </cell>
          <cell r="O150">
            <v>34404</v>
          </cell>
          <cell r="AB150">
            <v>28236</v>
          </cell>
          <cell r="AC150">
            <v>19728</v>
          </cell>
          <cell r="AD150">
            <v>194139</v>
          </cell>
          <cell r="AE150">
            <v>13432</v>
          </cell>
          <cell r="AF150">
            <v>14923</v>
          </cell>
          <cell r="AG150">
            <v>7757</v>
          </cell>
          <cell r="AH150">
            <v>158027</v>
          </cell>
          <cell r="AI150">
            <v>12709</v>
          </cell>
          <cell r="AJ150">
            <v>20898</v>
          </cell>
          <cell r="AK150">
            <v>18418</v>
          </cell>
        </row>
        <row r="151">
          <cell r="B151">
            <v>112461</v>
          </cell>
          <cell r="C151">
            <v>5845</v>
          </cell>
          <cell r="D151">
            <v>10488</v>
          </cell>
          <cell r="E151">
            <v>1634</v>
          </cell>
          <cell r="F151">
            <v>94494</v>
          </cell>
          <cell r="G151">
            <v>3745</v>
          </cell>
          <cell r="H151">
            <v>8028</v>
          </cell>
          <cell r="I151">
            <v>14678</v>
          </cell>
          <cell r="J151">
            <v>9933</v>
          </cell>
          <cell r="K151">
            <v>15040</v>
          </cell>
          <cell r="L151">
            <v>9356</v>
          </cell>
          <cell r="M151">
            <v>11893</v>
          </cell>
          <cell r="N151">
            <v>13163</v>
          </cell>
          <cell r="O151">
            <v>8658</v>
          </cell>
          <cell r="AB151">
            <v>7241</v>
          </cell>
          <cell r="AC151">
            <v>2851</v>
          </cell>
          <cell r="AD151">
            <v>54005</v>
          </cell>
          <cell r="AE151">
            <v>1815</v>
          </cell>
          <cell r="AF151">
            <v>4072</v>
          </cell>
          <cell r="AG151">
            <v>430</v>
          </cell>
          <cell r="AH151">
            <v>47688</v>
          </cell>
          <cell r="AI151">
            <v>2257</v>
          </cell>
          <cell r="AJ151">
            <v>4831</v>
          </cell>
          <cell r="AK151">
            <v>8488</v>
          </cell>
        </row>
        <row r="152">
          <cell r="B152">
            <v>91151</v>
          </cell>
          <cell r="C152">
            <v>2324</v>
          </cell>
          <cell r="D152">
            <v>8986</v>
          </cell>
          <cell r="E152">
            <v>3029</v>
          </cell>
          <cell r="F152">
            <v>76812</v>
          </cell>
          <cell r="G152">
            <v>6386</v>
          </cell>
          <cell r="H152">
            <v>8520</v>
          </cell>
          <cell r="I152">
            <v>7743</v>
          </cell>
          <cell r="J152">
            <v>10231</v>
          </cell>
          <cell r="K152">
            <v>5865</v>
          </cell>
          <cell r="L152">
            <v>8330</v>
          </cell>
          <cell r="M152">
            <v>11173</v>
          </cell>
          <cell r="N152">
            <v>9618</v>
          </cell>
          <cell r="O152">
            <v>8946</v>
          </cell>
          <cell r="AB152">
            <v>5896</v>
          </cell>
          <cell r="AC152">
            <v>6611</v>
          </cell>
          <cell r="AD152">
            <v>39193</v>
          </cell>
          <cell r="AE152">
            <v>514</v>
          </cell>
          <cell r="AF152">
            <v>5154</v>
          </cell>
          <cell r="AG152">
            <v>1564</v>
          </cell>
          <cell r="AH152">
            <v>31961</v>
          </cell>
          <cell r="AI152">
            <v>4038</v>
          </cell>
          <cell r="AJ152">
            <v>2445</v>
          </cell>
          <cell r="AK152">
            <v>3034</v>
          </cell>
        </row>
        <row r="153">
          <cell r="B153">
            <v>190971</v>
          </cell>
          <cell r="C153">
            <v>15179</v>
          </cell>
          <cell r="D153">
            <v>13812</v>
          </cell>
          <cell r="E153">
            <v>11409</v>
          </cell>
          <cell r="F153">
            <v>150571</v>
          </cell>
          <cell r="G153">
            <v>8733</v>
          </cell>
          <cell r="H153">
            <v>19164</v>
          </cell>
          <cell r="I153">
            <v>12475</v>
          </cell>
          <cell r="J153">
            <v>9751</v>
          </cell>
          <cell r="K153">
            <v>14765</v>
          </cell>
          <cell r="L153">
            <v>21325</v>
          </cell>
          <cell r="M153">
            <v>22235</v>
          </cell>
          <cell r="N153">
            <v>26395</v>
          </cell>
          <cell r="O153">
            <v>15728</v>
          </cell>
          <cell r="AB153">
            <v>13944</v>
          </cell>
          <cell r="AC153">
            <v>9746</v>
          </cell>
          <cell r="AD153">
            <v>87890</v>
          </cell>
          <cell r="AE153">
            <v>9586</v>
          </cell>
          <cell r="AF153">
            <v>5697</v>
          </cell>
          <cell r="AG153">
            <v>5303</v>
          </cell>
          <cell r="AH153">
            <v>67304</v>
          </cell>
          <cell r="AI153">
            <v>3509</v>
          </cell>
          <cell r="AJ153">
            <v>11314</v>
          </cell>
          <cell r="AK153">
            <v>4713</v>
          </cell>
        </row>
        <row r="154">
          <cell r="B154">
            <v>23577</v>
          </cell>
          <cell r="C154">
            <v>2174</v>
          </cell>
          <cell r="D154">
            <v>994</v>
          </cell>
          <cell r="E154">
            <v>460</v>
          </cell>
          <cell r="F154">
            <v>19949</v>
          </cell>
          <cell r="G154">
            <v>3372</v>
          </cell>
          <cell r="H154">
            <v>3307</v>
          </cell>
          <cell r="I154">
            <v>3892</v>
          </cell>
          <cell r="J154">
            <v>0</v>
          </cell>
          <cell r="K154">
            <v>2769</v>
          </cell>
          <cell r="L154">
            <v>1046</v>
          </cell>
          <cell r="M154">
            <v>3336</v>
          </cell>
          <cell r="N154">
            <v>1155</v>
          </cell>
          <cell r="O154">
            <v>1072</v>
          </cell>
          <cell r="AB154">
            <v>1155</v>
          </cell>
          <cell r="AC154">
            <v>520</v>
          </cell>
          <cell r="AD154">
            <v>13051</v>
          </cell>
          <cell r="AE154">
            <v>1517</v>
          </cell>
          <cell r="AF154">
            <v>0</v>
          </cell>
          <cell r="AG154">
            <v>460</v>
          </cell>
          <cell r="AH154">
            <v>11074</v>
          </cell>
          <cell r="AI154">
            <v>2905</v>
          </cell>
          <cell r="AJ154">
            <v>2308</v>
          </cell>
          <cell r="AK154">
            <v>2183</v>
          </cell>
        </row>
        <row r="155">
          <cell r="B155">
            <v>196173.74235900011</v>
          </cell>
          <cell r="C155">
            <v>15405.286508000001</v>
          </cell>
          <cell r="D155">
            <v>13953.154447999998</v>
          </cell>
          <cell r="E155">
            <v>11764.839077999995</v>
          </cell>
          <cell r="F155">
            <v>155050.462325</v>
          </cell>
          <cell r="G155">
            <v>9029.5103810000037</v>
          </cell>
          <cell r="H155">
            <v>19926.466637999987</v>
          </cell>
          <cell r="I155">
            <v>12765.462367</v>
          </cell>
          <cell r="J155">
            <v>9946.5412980000019</v>
          </cell>
          <cell r="K155">
            <v>15117.407696000002</v>
          </cell>
          <cell r="L155">
            <v>21866.349831</v>
          </cell>
          <cell r="M155">
            <v>23173.934147000004</v>
          </cell>
          <cell r="N155">
            <v>27103.281411000004</v>
          </cell>
          <cell r="O155">
            <v>16121.508556000001</v>
          </cell>
          <cell r="AB155">
            <v>14434.240323999997</v>
          </cell>
          <cell r="AC155">
            <v>10040.004732000001</v>
          </cell>
          <cell r="AD155">
            <v>89619.069970000026</v>
          </cell>
          <cell r="AE155">
            <v>9730.6063360000007</v>
          </cell>
          <cell r="AF155">
            <v>5735.4652850000011</v>
          </cell>
          <cell r="AG155">
            <v>5459.2460320000009</v>
          </cell>
          <cell r="AH155">
            <v>68693.75231700005</v>
          </cell>
          <cell r="AI155">
            <v>3598.1570549999992</v>
          </cell>
          <cell r="AJ155">
            <v>11609.209923999997</v>
          </cell>
          <cell r="AK155">
            <v>4797.6420639999997</v>
          </cell>
        </row>
        <row r="156">
          <cell r="B156">
            <v>0.4691355996723745</v>
          </cell>
          <cell r="C156">
            <v>0.6036081227176554</v>
          </cell>
          <cell r="D156">
            <v>0.40703484387397892</v>
          </cell>
          <cell r="E156">
            <v>0.71164039910476629</v>
          </cell>
          <cell r="F156">
            <v>0.4535947011783773</v>
          </cell>
          <cell r="G156">
            <v>0.40607619990106153</v>
          </cell>
          <cell r="H156">
            <v>0.51068624613649727</v>
          </cell>
          <cell r="I156">
            <v>0.32910854818500568</v>
          </cell>
          <cell r="J156">
            <v>0.33249344135049314</v>
          </cell>
          <cell r="K156">
            <v>0.39328306397148732</v>
          </cell>
          <cell r="L156">
            <v>0.5458808655416032</v>
          </cell>
          <cell r="M156">
            <v>0.47646717821822898</v>
          </cell>
          <cell r="N156">
            <v>0.5385007532335937</v>
          </cell>
          <cell r="O156">
            <v>0.46859401685850482</v>
          </cell>
          <cell r="AB156">
            <v>0.51119989814421296</v>
          </cell>
          <cell r="AC156">
            <v>0.5089215699513383</v>
          </cell>
          <cell r="AD156">
            <v>0.46162321826114294</v>
          </cell>
          <cell r="AE156">
            <v>0.72443465872543189</v>
          </cell>
          <cell r="AF156">
            <v>0.38433728372311204</v>
          </cell>
          <cell r="AG156">
            <v>0.70378316771947935</v>
          </cell>
          <cell r="AH156">
            <v>0.4346963007397473</v>
          </cell>
          <cell r="AI156">
            <v>0.28311881776693676</v>
          </cell>
          <cell r="AJ156">
            <v>0.55551774925830211</v>
          </cell>
          <cell r="AK156">
            <v>0.26048659268107283</v>
          </cell>
        </row>
        <row r="157">
          <cell r="B157">
            <v>0.5308644003276255</v>
          </cell>
          <cell r="C157">
            <v>0.3963918772823446</v>
          </cell>
          <cell r="D157">
            <v>0.59296515612602108</v>
          </cell>
          <cell r="E157">
            <v>0.28835960089523371</v>
          </cell>
          <cell r="F157">
            <v>0.5464052988216227</v>
          </cell>
          <cell r="G157">
            <v>0.59392380009893841</v>
          </cell>
          <cell r="H157">
            <v>0.48931375386350273</v>
          </cell>
          <cell r="I157">
            <v>0.67089145181499432</v>
          </cell>
          <cell r="J157">
            <v>0.66750655864950681</v>
          </cell>
          <cell r="K157">
            <v>0.60671693602851273</v>
          </cell>
          <cell r="L157">
            <v>0.4541191344583968</v>
          </cell>
          <cell r="M157">
            <v>0.52353282178177096</v>
          </cell>
          <cell r="N157">
            <v>0.4614992467664063</v>
          </cell>
          <cell r="O157">
            <v>0.53140598314149523</v>
          </cell>
          <cell r="AB157">
            <v>0.48880010185578704</v>
          </cell>
          <cell r="AC157">
            <v>0.4910784300486617</v>
          </cell>
          <cell r="AD157">
            <v>0.53837678173885706</v>
          </cell>
          <cell r="AE157">
            <v>0.27556534127456811</v>
          </cell>
          <cell r="AF157">
            <v>0.61566271627688796</v>
          </cell>
          <cell r="AG157">
            <v>0.29621683228052065</v>
          </cell>
          <cell r="AH157">
            <v>0.5653036992602527</v>
          </cell>
          <cell r="AI157">
            <v>0.71688118223306319</v>
          </cell>
          <cell r="AJ157">
            <v>0.44448225074169789</v>
          </cell>
          <cell r="AK157">
            <v>0.73951340731892712</v>
          </cell>
        </row>
        <row r="159">
          <cell r="B159" t="str">
            <v>OK</v>
          </cell>
          <cell r="C159" t="str">
            <v>OK</v>
          </cell>
          <cell r="D159" t="str">
            <v>OK</v>
          </cell>
          <cell r="E159" t="str">
            <v>OK</v>
          </cell>
          <cell r="F159" t="str">
            <v>OK</v>
          </cell>
          <cell r="G159" t="str">
            <v>OK</v>
          </cell>
          <cell r="H159" t="str">
            <v>OK</v>
          </cell>
          <cell r="I159" t="str">
            <v>OK</v>
          </cell>
          <cell r="J159" t="str">
            <v>OK</v>
          </cell>
          <cell r="K159" t="str">
            <v>OK</v>
          </cell>
          <cell r="L159" t="str">
            <v>OK</v>
          </cell>
          <cell r="M159" t="str">
            <v>OK</v>
          </cell>
          <cell r="N159" t="str">
            <v>OK</v>
          </cell>
          <cell r="O159" t="str">
            <v>OK</v>
          </cell>
          <cell r="AB159" t="str">
            <v>OK</v>
          </cell>
          <cell r="AC159" t="str">
            <v>OK</v>
          </cell>
          <cell r="AD159" t="str">
            <v>OK</v>
          </cell>
          <cell r="AE159" t="str">
            <v>OK</v>
          </cell>
          <cell r="AF159" t="str">
            <v>OK</v>
          </cell>
          <cell r="AG159" t="str">
            <v>OK</v>
          </cell>
          <cell r="AH159" t="str">
            <v>OK</v>
          </cell>
          <cell r="AI159" t="str">
            <v>OK</v>
          </cell>
          <cell r="AJ159" t="str">
            <v>OK</v>
          </cell>
          <cell r="AK159" t="str">
            <v>OK</v>
          </cell>
        </row>
        <row r="165">
          <cell r="B165">
            <v>0.5</v>
          </cell>
          <cell r="C165">
            <v>0.5</v>
          </cell>
          <cell r="D165">
            <v>0.5</v>
          </cell>
          <cell r="E165">
            <v>0.5</v>
          </cell>
          <cell r="F165">
            <v>0.5</v>
          </cell>
          <cell r="G165">
            <v>0.5</v>
          </cell>
          <cell r="H165">
            <v>0.5</v>
          </cell>
          <cell r="I165">
            <v>0.5</v>
          </cell>
          <cell r="J165">
            <v>0.5</v>
          </cell>
          <cell r="K165">
            <v>0.5</v>
          </cell>
          <cell r="L165">
            <v>0.5</v>
          </cell>
          <cell r="M165">
            <v>0.5</v>
          </cell>
          <cell r="N165">
            <v>0.5</v>
          </cell>
          <cell r="O165">
            <v>0.5</v>
          </cell>
          <cell r="AB165">
            <v>0.5</v>
          </cell>
          <cell r="AC165">
            <v>0.5</v>
          </cell>
          <cell r="AD165">
            <v>0.5</v>
          </cell>
          <cell r="AE165">
            <v>0.5</v>
          </cell>
          <cell r="AF165">
            <v>0.5</v>
          </cell>
          <cell r="AG165">
            <v>0.5</v>
          </cell>
          <cell r="AH165">
            <v>0.5</v>
          </cell>
          <cell r="AI165">
            <v>0.5</v>
          </cell>
          <cell r="AJ165">
            <v>0.5</v>
          </cell>
          <cell r="AK165">
            <v>0.5</v>
          </cell>
        </row>
        <row r="166">
          <cell r="B166">
            <v>0.5</v>
          </cell>
          <cell r="C166">
            <v>0.5</v>
          </cell>
          <cell r="D166">
            <v>0.5</v>
          </cell>
          <cell r="E166">
            <v>0.5</v>
          </cell>
          <cell r="F166">
            <v>0.5</v>
          </cell>
          <cell r="G166">
            <v>0.5</v>
          </cell>
          <cell r="H166">
            <v>0.5</v>
          </cell>
          <cell r="I166">
            <v>0.5</v>
          </cell>
          <cell r="J166">
            <v>0.5</v>
          </cell>
          <cell r="K166">
            <v>0.5</v>
          </cell>
          <cell r="L166">
            <v>0.5</v>
          </cell>
          <cell r="M166">
            <v>0.5</v>
          </cell>
          <cell r="N166">
            <v>0.5</v>
          </cell>
          <cell r="O166">
            <v>0.5</v>
          </cell>
          <cell r="AB166">
            <v>0.5</v>
          </cell>
          <cell r="AC166">
            <v>0.5</v>
          </cell>
          <cell r="AD166">
            <v>0.5</v>
          </cell>
          <cell r="AE166">
            <v>0.5</v>
          </cell>
          <cell r="AF166">
            <v>0.5</v>
          </cell>
          <cell r="AG166">
            <v>0.5</v>
          </cell>
          <cell r="AH166">
            <v>0.5</v>
          </cell>
          <cell r="AI166">
            <v>0.5</v>
          </cell>
          <cell r="AJ166">
            <v>0.5</v>
          </cell>
          <cell r="AK166">
            <v>0.5</v>
          </cell>
        </row>
        <row r="169">
          <cell r="B169">
            <v>0.67</v>
          </cell>
          <cell r="C169">
            <v>0.67</v>
          </cell>
          <cell r="D169">
            <v>0.67</v>
          </cell>
          <cell r="E169">
            <v>0.67</v>
          </cell>
          <cell r="F169">
            <v>0.67</v>
          </cell>
          <cell r="G169">
            <v>0.67</v>
          </cell>
          <cell r="H169">
            <v>0.67</v>
          </cell>
          <cell r="I169">
            <v>0.67</v>
          </cell>
          <cell r="J169">
            <v>0.67</v>
          </cell>
          <cell r="K169">
            <v>0.67</v>
          </cell>
          <cell r="L169">
            <v>0.67</v>
          </cell>
          <cell r="M169">
            <v>0.67</v>
          </cell>
          <cell r="N169">
            <v>0.67</v>
          </cell>
          <cell r="O169">
            <v>0.67</v>
          </cell>
          <cell r="AB169">
            <v>0.67</v>
          </cell>
          <cell r="AC169">
            <v>0.67</v>
          </cell>
          <cell r="AD169">
            <v>0.67</v>
          </cell>
          <cell r="AE169">
            <v>0.67</v>
          </cell>
          <cell r="AF169">
            <v>0.67</v>
          </cell>
          <cell r="AG169">
            <v>0.67</v>
          </cell>
          <cell r="AH169">
            <v>0.67</v>
          </cell>
          <cell r="AI169">
            <v>0.67</v>
          </cell>
          <cell r="AJ169">
            <v>0.67</v>
          </cell>
          <cell r="AK169">
            <v>0.67</v>
          </cell>
        </row>
        <row r="170">
          <cell r="B170">
            <v>0.33</v>
          </cell>
          <cell r="C170">
            <v>0.33</v>
          </cell>
          <cell r="D170">
            <v>0.33</v>
          </cell>
          <cell r="E170">
            <v>0.33</v>
          </cell>
          <cell r="F170">
            <v>0.33</v>
          </cell>
          <cell r="G170">
            <v>0.33</v>
          </cell>
          <cell r="H170">
            <v>0.33</v>
          </cell>
          <cell r="I170">
            <v>0.33</v>
          </cell>
          <cell r="J170">
            <v>0.33</v>
          </cell>
          <cell r="K170">
            <v>0.33</v>
          </cell>
          <cell r="L170">
            <v>0.33</v>
          </cell>
          <cell r="M170">
            <v>0.33</v>
          </cell>
          <cell r="N170">
            <v>0.33</v>
          </cell>
          <cell r="O170">
            <v>0.33</v>
          </cell>
          <cell r="AB170">
            <v>0.33</v>
          </cell>
          <cell r="AC170">
            <v>0.33</v>
          </cell>
          <cell r="AD170">
            <v>0.33</v>
          </cell>
          <cell r="AE170">
            <v>0.33</v>
          </cell>
          <cell r="AF170">
            <v>0.33</v>
          </cell>
          <cell r="AG170">
            <v>0.33</v>
          </cell>
          <cell r="AH170">
            <v>0.33</v>
          </cell>
          <cell r="AI170">
            <v>0.33</v>
          </cell>
          <cell r="AJ170">
            <v>0.33</v>
          </cell>
          <cell r="AK170">
            <v>0.33</v>
          </cell>
        </row>
        <row r="173">
          <cell r="B173">
            <v>0.1</v>
          </cell>
          <cell r="C173">
            <v>0.1</v>
          </cell>
          <cell r="D173">
            <v>0.1</v>
          </cell>
          <cell r="E173">
            <v>0.1</v>
          </cell>
          <cell r="F173">
            <v>0.1</v>
          </cell>
          <cell r="G173">
            <v>0.1</v>
          </cell>
          <cell r="H173">
            <v>0.1</v>
          </cell>
          <cell r="I173">
            <v>0.1</v>
          </cell>
          <cell r="J173">
            <v>0.1</v>
          </cell>
          <cell r="K173">
            <v>0.1</v>
          </cell>
          <cell r="L173">
            <v>0.1</v>
          </cell>
          <cell r="M173">
            <v>0.1</v>
          </cell>
          <cell r="N173">
            <v>0.1</v>
          </cell>
          <cell r="O173">
            <v>0.1</v>
          </cell>
          <cell r="AB173">
            <v>0.1</v>
          </cell>
          <cell r="AC173">
            <v>0.1</v>
          </cell>
          <cell r="AD173">
            <v>0.1</v>
          </cell>
          <cell r="AE173">
            <v>0.1</v>
          </cell>
          <cell r="AF173">
            <v>0.1</v>
          </cell>
          <cell r="AG173">
            <v>0.1</v>
          </cell>
          <cell r="AH173">
            <v>0.1</v>
          </cell>
          <cell r="AI173">
            <v>0.1</v>
          </cell>
          <cell r="AJ173">
            <v>0.1</v>
          </cell>
          <cell r="AK173">
            <v>0.1</v>
          </cell>
        </row>
        <row r="174">
          <cell r="B174">
            <v>0.35</v>
          </cell>
          <cell r="C174">
            <v>0.35</v>
          </cell>
          <cell r="D174">
            <v>0.35</v>
          </cell>
          <cell r="E174">
            <v>0.35</v>
          </cell>
          <cell r="F174">
            <v>0.35</v>
          </cell>
          <cell r="G174">
            <v>0.35</v>
          </cell>
          <cell r="H174">
            <v>0.35</v>
          </cell>
          <cell r="I174">
            <v>0.35</v>
          </cell>
          <cell r="J174">
            <v>0.35</v>
          </cell>
          <cell r="K174">
            <v>0.35</v>
          </cell>
          <cell r="L174">
            <v>0.35</v>
          </cell>
          <cell r="M174">
            <v>0.35</v>
          </cell>
          <cell r="N174">
            <v>0.35</v>
          </cell>
          <cell r="O174">
            <v>0.35</v>
          </cell>
          <cell r="AB174">
            <v>0.35</v>
          </cell>
          <cell r="AC174">
            <v>0.35</v>
          </cell>
          <cell r="AD174">
            <v>0.35</v>
          </cell>
          <cell r="AE174">
            <v>0.35</v>
          </cell>
          <cell r="AF174">
            <v>0.35</v>
          </cell>
          <cell r="AG174">
            <v>0.35</v>
          </cell>
          <cell r="AH174">
            <v>0.35</v>
          </cell>
          <cell r="AI174">
            <v>0.35</v>
          </cell>
          <cell r="AJ174">
            <v>0.35</v>
          </cell>
          <cell r="AK174">
            <v>0.35</v>
          </cell>
        </row>
        <row r="175">
          <cell r="B175">
            <v>0.55000000000000004</v>
          </cell>
          <cell r="C175">
            <v>0.55000000000000004</v>
          </cell>
          <cell r="D175">
            <v>0.55000000000000004</v>
          </cell>
          <cell r="E175">
            <v>0.55000000000000004</v>
          </cell>
          <cell r="F175">
            <v>0.55000000000000004</v>
          </cell>
          <cell r="G175">
            <v>0.55000000000000004</v>
          </cell>
          <cell r="H175">
            <v>0.55000000000000004</v>
          </cell>
          <cell r="I175">
            <v>0.55000000000000004</v>
          </cell>
          <cell r="J175">
            <v>0.55000000000000004</v>
          </cell>
          <cell r="K175">
            <v>0.55000000000000004</v>
          </cell>
          <cell r="L175">
            <v>0.55000000000000004</v>
          </cell>
          <cell r="M175">
            <v>0.55000000000000004</v>
          </cell>
          <cell r="N175">
            <v>0.55000000000000004</v>
          </cell>
          <cell r="O175">
            <v>0.55000000000000004</v>
          </cell>
          <cell r="AB175">
            <v>0.55000000000000004</v>
          </cell>
          <cell r="AC175">
            <v>0.55000000000000004</v>
          </cell>
          <cell r="AD175">
            <v>0.55000000000000004</v>
          </cell>
          <cell r="AE175">
            <v>0.55000000000000004</v>
          </cell>
          <cell r="AF175">
            <v>0.55000000000000004</v>
          </cell>
          <cell r="AG175">
            <v>0.55000000000000004</v>
          </cell>
          <cell r="AH175">
            <v>0.55000000000000004</v>
          </cell>
          <cell r="AI175">
            <v>0.55000000000000004</v>
          </cell>
          <cell r="AJ175">
            <v>0.55000000000000004</v>
          </cell>
          <cell r="AK175">
            <v>0.55000000000000004</v>
          </cell>
        </row>
        <row r="179">
          <cell r="B179" t="str">
            <v>*</v>
          </cell>
          <cell r="C179" t="str">
            <v>*</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AB179" t="str">
            <v>*</v>
          </cell>
          <cell r="AC179" t="str">
            <v>*</v>
          </cell>
          <cell r="AD179" t="str">
            <v>*</v>
          </cell>
          <cell r="AE179" t="str">
            <v>*</v>
          </cell>
          <cell r="AF179" t="str">
            <v>*</v>
          </cell>
          <cell r="AG179" t="str">
            <v>*</v>
          </cell>
          <cell r="AH179" t="str">
            <v>*</v>
          </cell>
          <cell r="AI179" t="str">
            <v>*</v>
          </cell>
          <cell r="AJ179" t="str">
            <v>*</v>
          </cell>
          <cell r="AK179" t="str">
            <v>*</v>
          </cell>
        </row>
        <row r="180">
          <cell r="B180">
            <v>7.3674952667751956</v>
          </cell>
          <cell r="C180" t="str">
            <v>*</v>
          </cell>
          <cell r="D180">
            <v>16.769068845571145</v>
          </cell>
          <cell r="E180" t="str">
            <v>*</v>
          </cell>
          <cell r="F180">
            <v>6.3981560093123422</v>
          </cell>
          <cell r="G180" t="str">
            <v>*</v>
          </cell>
          <cell r="H180">
            <v>7.6945922214761637</v>
          </cell>
          <cell r="I180" t="str">
            <v>*</v>
          </cell>
          <cell r="J180">
            <v>6.5494591076925452</v>
          </cell>
          <cell r="K180">
            <v>6.5165098053728316</v>
          </cell>
          <cell r="L180">
            <v>8.5683628587130087</v>
          </cell>
          <cell r="M180">
            <v>4.3532832831304349</v>
          </cell>
          <cell r="N180">
            <v>7.715282406886999</v>
          </cell>
          <cell r="O180" t="str">
            <v>*</v>
          </cell>
          <cell r="AB180">
            <v>8.9338361931393973</v>
          </cell>
          <cell r="AC180" t="str">
            <v>*</v>
          </cell>
          <cell r="AD180">
            <v>8.0334644361780487</v>
          </cell>
          <cell r="AE180" t="str">
            <v>*</v>
          </cell>
          <cell r="AF180">
            <v>18.153351989577033</v>
          </cell>
          <cell r="AG180" t="str">
            <v>*</v>
          </cell>
          <cell r="AH180">
            <v>6.9509646286345674</v>
          </cell>
          <cell r="AI180" t="str">
            <v>*</v>
          </cell>
          <cell r="AJ180">
            <v>8.0979151475235032</v>
          </cell>
          <cell r="AK180" t="str">
            <v>*</v>
          </cell>
        </row>
        <row r="181">
          <cell r="B181">
            <v>44.075630702278715</v>
          </cell>
          <cell r="C181">
            <v>36.667684694823258</v>
          </cell>
          <cell r="D181">
            <v>43.512457190627678</v>
          </cell>
          <cell r="E181">
            <v>40.071211398700108</v>
          </cell>
          <cell r="F181">
            <v>44.734875078573602</v>
          </cell>
          <cell r="G181">
            <v>36.73636663541933</v>
          </cell>
          <cell r="H181">
            <v>44.121214468949603</v>
          </cell>
          <cell r="I181">
            <v>44.000638589435766</v>
          </cell>
          <cell r="J181">
            <v>46.709044983153127</v>
          </cell>
          <cell r="K181">
            <v>39.442332765201265</v>
          </cell>
          <cell r="L181">
            <v>38.808004599093842</v>
          </cell>
          <cell r="M181">
            <v>43.708683556868763</v>
          </cell>
          <cell r="N181">
            <v>51.209691674523896</v>
          </cell>
          <cell r="O181">
            <v>51.715204843013083</v>
          </cell>
          <cell r="AB181">
            <v>45.736510052140453</v>
          </cell>
          <cell r="AC181">
            <v>47.950662209521376</v>
          </cell>
          <cell r="AD181">
            <v>45.684253054125726</v>
          </cell>
          <cell r="AE181">
            <v>36.864145876955789</v>
          </cell>
          <cell r="AF181">
            <v>43.345279181088891</v>
          </cell>
          <cell r="AG181">
            <v>41.139188635432319</v>
          </cell>
          <cell r="AH181">
            <v>46.647811732158303</v>
          </cell>
          <cell r="AI181">
            <v>39.696410023065354</v>
          </cell>
          <cell r="AJ181">
            <v>43.465841820933207</v>
          </cell>
          <cell r="AK181">
            <v>49.04231815449954</v>
          </cell>
        </row>
        <row r="182">
          <cell r="B182">
            <v>23.534879954112885</v>
          </cell>
          <cell r="C182">
            <v>33.956768004318846</v>
          </cell>
          <cell r="D182">
            <v>18.908400372606494</v>
          </cell>
          <cell r="E182">
            <v>35.377615405968385</v>
          </cell>
          <cell r="F182">
            <v>22.959052049677002</v>
          </cell>
          <cell r="G182">
            <v>22.545184317205266</v>
          </cell>
          <cell r="H182">
            <v>25.214850575039161</v>
          </cell>
          <cell r="I182">
            <v>23.107833443164857</v>
          </cell>
          <cell r="J182">
            <v>21.051000875026283</v>
          </cell>
          <cell r="K182">
            <v>22.084513482496952</v>
          </cell>
          <cell r="L182">
            <v>26.212214708467265</v>
          </cell>
          <cell r="M182">
            <v>23.465579745675051</v>
          </cell>
          <cell r="N182">
            <v>22.063183043908609</v>
          </cell>
          <cell r="O182">
            <v>20.158172047883543</v>
          </cell>
          <cell r="AB182">
            <v>22.254225950792261</v>
          </cell>
          <cell r="AC182">
            <v>22.49808821222932</v>
          </cell>
          <cell r="AD182">
            <v>23.372808981100878</v>
          </cell>
          <cell r="AE182">
            <v>36.205765775763609</v>
          </cell>
          <cell r="AF182">
            <v>20.611239852674203</v>
          </cell>
          <cell r="AG182">
            <v>34.831979325228794</v>
          </cell>
          <cell r="AH182">
            <v>22.449085406936501</v>
          </cell>
          <cell r="AI182" t="str">
            <v>*</v>
          </cell>
          <cell r="AJ182">
            <v>27.901355604168131</v>
          </cell>
          <cell r="AK182">
            <v>21.625071918399442</v>
          </cell>
        </row>
        <row r="183">
          <cell r="B183">
            <v>16.844657365343046</v>
          </cell>
          <cell r="C183">
            <v>12.839571738926573</v>
          </cell>
          <cell r="D183">
            <v>13.931415652415339</v>
          </cell>
          <cell r="E183" t="str">
            <v>*</v>
          </cell>
          <cell r="F183">
            <v>17.72864047710306</v>
          </cell>
          <cell r="G183">
            <v>21.612933783312076</v>
          </cell>
          <cell r="H183">
            <v>14.562407831034903</v>
          </cell>
          <cell r="I183">
            <v>20.977366604490211</v>
          </cell>
          <cell r="J183">
            <v>18.186909060933651</v>
          </cell>
          <cell r="K183">
            <v>18.135128928846758</v>
          </cell>
          <cell r="L183">
            <v>18.252060949304362</v>
          </cell>
          <cell r="M183">
            <v>18.487071015052376</v>
          </cell>
          <cell r="N183">
            <v>14.4154376353485</v>
          </cell>
          <cell r="O183">
            <v>18.912668510291851</v>
          </cell>
          <cell r="AB183">
            <v>18.023788441097288</v>
          </cell>
          <cell r="AC183">
            <v>21.916363547956308</v>
          </cell>
          <cell r="AD183">
            <v>15.191545724739061</v>
          </cell>
          <cell r="AE183" t="str">
            <v>*</v>
          </cell>
          <cell r="AF183">
            <v>12.510695749100037</v>
          </cell>
          <cell r="AG183" t="str">
            <v>*</v>
          </cell>
          <cell r="AH183">
            <v>16.144190576521467</v>
          </cell>
          <cell r="AI183">
            <v>22.923988828525239</v>
          </cell>
          <cell r="AJ183">
            <v>13.665616067242178</v>
          </cell>
          <cell r="AK183">
            <v>19.220114496197937</v>
          </cell>
        </row>
        <row r="184">
          <cell r="B184">
            <v>7.9139544150244223</v>
          </cell>
          <cell r="C184" t="str">
            <v>*</v>
          </cell>
          <cell r="D184">
            <v>6.8786579387793507</v>
          </cell>
          <cell r="E184" t="str">
            <v>*</v>
          </cell>
          <cell r="F184">
            <v>7.8760443992401559</v>
          </cell>
          <cell r="G184">
            <v>11.247720864427551</v>
          </cell>
          <cell r="H184">
            <v>7.9240053027563997</v>
          </cell>
          <cell r="I184">
            <v>6.8955173331398019</v>
          </cell>
          <cell r="J184">
            <v>7.1135331074875765</v>
          </cell>
          <cell r="K184">
            <v>13.294675469523895</v>
          </cell>
          <cell r="L184">
            <v>8.1593568844215341</v>
          </cell>
          <cell r="M184">
            <v>9.9853823992733783</v>
          </cell>
          <cell r="N184">
            <v>4.0327754723162608</v>
          </cell>
          <cell r="O184" t="str">
            <v>*</v>
          </cell>
          <cell r="AB184" t="str">
            <v>*</v>
          </cell>
          <cell r="AC184" t="str">
            <v>*</v>
          </cell>
          <cell r="AD184">
            <v>7.5304391682610339</v>
          </cell>
          <cell r="AE184" t="str">
            <v>*</v>
          </cell>
          <cell r="AF184" t="str">
            <v>*</v>
          </cell>
          <cell r="AG184" t="str">
            <v>*</v>
          </cell>
          <cell r="AH184">
            <v>7.6120877431116742</v>
          </cell>
          <cell r="AI184" t="str">
            <v>*</v>
          </cell>
          <cell r="AJ184" t="str">
            <v>*</v>
          </cell>
          <cell r="AK184" t="str">
            <v>*</v>
          </cell>
        </row>
        <row r="188">
          <cell r="B188">
            <v>5777.1379112437926</v>
          </cell>
          <cell r="C188">
            <v>0</v>
          </cell>
          <cell r="D188">
            <v>0</v>
          </cell>
          <cell r="E188">
            <v>281.13856132075472</v>
          </cell>
          <cell r="F188">
            <v>5497.6080371608459</v>
          </cell>
          <cell r="G188">
            <v>488.95310594081769</v>
          </cell>
          <cell r="H188">
            <v>1122</v>
          </cell>
          <cell r="I188">
            <v>587.19614539360305</v>
          </cell>
          <cell r="J188">
            <v>641.32102126649704</v>
          </cell>
          <cell r="K188">
            <v>996.68032635808459</v>
          </cell>
          <cell r="L188">
            <v>0</v>
          </cell>
          <cell r="M188">
            <v>0</v>
          </cell>
          <cell r="N188">
            <v>1651.5704885002037</v>
          </cell>
          <cell r="O188">
            <v>0</v>
          </cell>
          <cell r="AB188">
            <v>1099.6085858585857</v>
          </cell>
          <cell r="AC188">
            <v>0</v>
          </cell>
          <cell r="AD188">
            <v>2052.021869090192</v>
          </cell>
          <cell r="AE188">
            <v>0</v>
          </cell>
          <cell r="AF188">
            <v>0</v>
          </cell>
          <cell r="AG188">
            <v>279</v>
          </cell>
          <cell r="AH188">
            <v>1770.4893904805112</v>
          </cell>
          <cell r="AI188">
            <v>0</v>
          </cell>
          <cell r="AJ188">
            <v>571</v>
          </cell>
          <cell r="AK188">
            <v>0</v>
          </cell>
        </row>
        <row r="189">
          <cell r="B189">
            <v>161601.73552945917</v>
          </cell>
          <cell r="C189">
            <v>8449.7589199614285</v>
          </cell>
          <cell r="D189">
            <v>33866.476059138571</v>
          </cell>
          <cell r="E189">
            <v>3243.6739386792451</v>
          </cell>
          <cell r="F189">
            <v>115998.82437507312</v>
          </cell>
          <cell r="G189">
            <v>7397.6793991416307</v>
          </cell>
          <cell r="H189">
            <v>17877</v>
          </cell>
          <cell r="I189">
            <v>9785.5882675351913</v>
          </cell>
          <cell r="J189">
            <v>10768.555170277006</v>
          </cell>
          <cell r="K189">
            <v>12327.998414902377</v>
          </cell>
          <cell r="L189">
            <v>14943.310509224073</v>
          </cell>
          <cell r="M189">
            <v>12269.815999168793</v>
          </cell>
          <cell r="N189">
            <v>22607.62911995656</v>
          </cell>
          <cell r="O189">
            <v>7928.1825006487634</v>
          </cell>
          <cell r="AB189">
            <v>13703.43265993266</v>
          </cell>
          <cell r="AC189">
            <v>3352</v>
          </cell>
          <cell r="AD189">
            <v>87924.500891792792</v>
          </cell>
          <cell r="AE189">
            <v>5311.6454430945523</v>
          </cell>
          <cell r="AF189">
            <v>18135.01710406756</v>
          </cell>
          <cell r="AG189">
            <v>1684</v>
          </cell>
          <cell r="AH189">
            <v>62833.731328066177</v>
          </cell>
          <cell r="AI189">
            <v>2794.6772536198037</v>
          </cell>
          <cell r="AJ189">
            <v>10328</v>
          </cell>
          <cell r="AK189">
            <v>5719.0951637584858</v>
          </cell>
        </row>
        <row r="190">
          <cell r="B190">
            <v>966773.39558867633</v>
          </cell>
          <cell r="C190">
            <v>37991.021435459428</v>
          </cell>
          <cell r="D190">
            <v>87876.888293047843</v>
          </cell>
          <cell r="E190">
            <v>30001.716686320757</v>
          </cell>
          <cell r="F190">
            <v>811045.07456954254</v>
          </cell>
          <cell r="G190">
            <v>36871.189100971314</v>
          </cell>
          <cell r="H190">
            <v>102507.7</v>
          </cell>
          <cell r="I190">
            <v>90942.719868575325</v>
          </cell>
          <cell r="J190">
            <v>76798.544670850533</v>
          </cell>
          <cell r="K190">
            <v>74617.39954853541</v>
          </cell>
          <cell r="L190">
            <v>67681.54810086565</v>
          </cell>
          <cell r="M190">
            <v>123193.79877870575</v>
          </cell>
          <cell r="N190">
            <v>150056.68693235688</v>
          </cell>
          <cell r="O190">
            <v>88300.09220510583</v>
          </cell>
          <cell r="AB190">
            <v>70154.318038777201</v>
          </cell>
          <cell r="AC190">
            <v>42010.054668383775</v>
          </cell>
          <cell r="AD190">
            <v>500004.09914173413</v>
          </cell>
          <cell r="AE190">
            <v>19912.905678355208</v>
          </cell>
          <cell r="AF190">
            <v>43301.500449115993</v>
          </cell>
          <cell r="AG190">
            <v>15059</v>
          </cell>
          <cell r="AH190">
            <v>421676.15949966619</v>
          </cell>
          <cell r="AI190">
            <v>19619.95065390005</v>
          </cell>
          <cell r="AJ190">
            <v>55435.9</v>
          </cell>
          <cell r="AK190">
            <v>50568.024672286017</v>
          </cell>
        </row>
        <row r="191">
          <cell r="B191">
            <v>516223.94156309275</v>
          </cell>
          <cell r="C191">
            <v>35182.26776159471</v>
          </cell>
          <cell r="D191">
            <v>38187.027224508623</v>
          </cell>
          <cell r="E191">
            <v>26487.574430602592</v>
          </cell>
          <cell r="F191">
            <v>416248.53202272608</v>
          </cell>
          <cell r="G191">
            <v>22627.925143649409</v>
          </cell>
          <cell r="H191">
            <v>58582.166637999981</v>
          </cell>
          <cell r="I191">
            <v>47760.425552005283</v>
          </cell>
          <cell r="J191">
            <v>34611.845128709465</v>
          </cell>
          <cell r="K191">
            <v>41779.703451322559</v>
          </cell>
          <cell r="L191">
            <v>45714.364573713989</v>
          </cell>
          <cell r="M191">
            <v>66138.205824780045</v>
          </cell>
          <cell r="N191">
            <v>64650.421482582766</v>
          </cell>
          <cell r="O191">
            <v>34418.6676997178</v>
          </cell>
          <cell r="AB191">
            <v>34135.312101401236</v>
          </cell>
          <cell r="AC191">
            <v>19710.800063616229</v>
          </cell>
          <cell r="AD191">
            <v>255810.25228017327</v>
          </cell>
          <cell r="AE191">
            <v>19557.268499094229</v>
          </cell>
          <cell r="AF191">
            <v>20590.422500423003</v>
          </cell>
          <cell r="AG191">
            <v>12750.246032000001</v>
          </cell>
          <cell r="AH191">
            <v>202930.07897198098</v>
          </cell>
          <cell r="AI191">
            <v>9613.190613981551</v>
          </cell>
          <cell r="AJ191">
            <v>35585.109923999997</v>
          </cell>
          <cell r="AK191">
            <v>22297.827905780847</v>
          </cell>
        </row>
        <row r="192">
          <cell r="B192">
            <v>369477.78940752783</v>
          </cell>
          <cell r="C192">
            <v>13302.951882984433</v>
          </cell>
          <cell r="D192">
            <v>28135.608423304966</v>
          </cell>
          <cell r="E192">
            <v>6636.8963830766552</v>
          </cell>
          <cell r="F192">
            <v>321420.96099549753</v>
          </cell>
          <cell r="G192">
            <v>21692.253250296832</v>
          </cell>
          <cell r="H192">
            <v>33833.133362000015</v>
          </cell>
          <cell r="I192">
            <v>43357.070166490594</v>
          </cell>
          <cell r="J192">
            <v>29902.734008896499</v>
          </cell>
          <cell r="K192">
            <v>34308.218258881585</v>
          </cell>
          <cell r="L192">
            <v>31831.776816196296</v>
          </cell>
          <cell r="M192">
            <v>52106.179397345419</v>
          </cell>
          <cell r="N192">
            <v>42240.691976603586</v>
          </cell>
          <cell r="O192">
            <v>32292.057594527618</v>
          </cell>
          <cell r="AB192">
            <v>27646.32861403031</v>
          </cell>
          <cell r="AC192">
            <v>19201.145268</v>
          </cell>
          <cell r="AD192">
            <v>166268.12581720957</v>
          </cell>
          <cell r="AE192">
            <v>4999.1803794560146</v>
          </cell>
          <cell r="AF192">
            <v>12498.059946393447</v>
          </cell>
          <cell r="AG192">
            <v>2833.7539679999986</v>
          </cell>
          <cell r="AH192">
            <v>145936.54080980615</v>
          </cell>
          <cell r="AI192">
            <v>11330.1814784986</v>
          </cell>
          <cell r="AJ192">
            <v>17428.990076000002</v>
          </cell>
          <cell r="AK192">
            <v>19818.052258174655</v>
          </cell>
        </row>
        <row r="193">
          <cell r="B193">
            <v>173588</v>
          </cell>
          <cell r="C193">
            <v>8683</v>
          </cell>
          <cell r="D193">
            <v>13892</v>
          </cell>
          <cell r="E193">
            <v>8220</v>
          </cell>
          <cell r="F193">
            <v>142793</v>
          </cell>
          <cell r="G193">
            <v>11289</v>
          </cell>
          <cell r="H193">
            <v>18410</v>
          </cell>
          <cell r="I193">
            <v>14252</v>
          </cell>
          <cell r="J193">
            <v>11696</v>
          </cell>
          <cell r="K193">
            <v>25151</v>
          </cell>
          <cell r="L193">
            <v>14230</v>
          </cell>
          <cell r="M193">
            <v>28144</v>
          </cell>
          <cell r="N193">
            <v>11817</v>
          </cell>
          <cell r="O193">
            <v>7804</v>
          </cell>
          <cell r="AB193">
            <v>6649</v>
          </cell>
          <cell r="AC193">
            <v>3337</v>
          </cell>
          <cell r="AD193">
            <v>82419</v>
          </cell>
          <cell r="AE193">
            <v>4236</v>
          </cell>
          <cell r="AF193">
            <v>5374</v>
          </cell>
          <cell r="AG193">
            <v>3999</v>
          </cell>
          <cell r="AH193">
            <v>68810</v>
          </cell>
          <cell r="AI193">
            <v>6067</v>
          </cell>
          <cell r="AJ193">
            <v>8190</v>
          </cell>
          <cell r="AK193">
            <v>4708</v>
          </cell>
        </row>
      </sheetData>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GCSE"/>
      <sheetName val="Descriptions"/>
      <sheetName val="2010"/>
      <sheetName val="2011"/>
      <sheetName val="2012"/>
      <sheetName val="2013"/>
      <sheetName val="2014"/>
      <sheetName val="2014 DISC3"/>
      <sheetName val="2014 DISC3B"/>
      <sheetName val="2014 DISC3C"/>
      <sheetName val="2014Comparison DISC3 and DISC3B"/>
      <sheetName val="2015 DISC3C"/>
      <sheetName val="2015 DISC3B"/>
      <sheetName val="2015 Comparison"/>
      <sheetName val="2015"/>
      <sheetName val="2016"/>
      <sheetName val="Subject grouping composition"/>
      <sheetName val="2014 data from last year"/>
      <sheetName val="2016 Suppression Ideas"/>
    </sheetNames>
    <sheetDataSet>
      <sheetData sheetId="0" refreshError="1"/>
      <sheetData sheetId="1" refreshError="1"/>
      <sheetData sheetId="2">
        <row r="5">
          <cell r="E5" t="str">
            <v>English</v>
          </cell>
        </row>
      </sheetData>
      <sheetData sheetId="3" refreshError="1"/>
      <sheetData sheetId="4">
        <row r="3">
          <cell r="A3" t="str">
            <v>Vocational Studies</v>
          </cell>
        </row>
      </sheetData>
      <sheetData sheetId="5">
        <row r="3">
          <cell r="A3" t="str">
            <v>Vocational Studies</v>
          </cell>
        </row>
      </sheetData>
      <sheetData sheetId="6">
        <row r="3">
          <cell r="A3" t="str">
            <v>English</v>
          </cell>
        </row>
      </sheetData>
      <sheetData sheetId="7">
        <row r="3">
          <cell r="A3" t="str">
            <v>English</v>
          </cell>
        </row>
      </sheetData>
      <sheetData sheetId="8">
        <row r="3">
          <cell r="A3" t="str">
            <v>English</v>
          </cell>
        </row>
      </sheetData>
      <sheetData sheetId="9" refreshError="1"/>
      <sheetData sheetId="10" refreshError="1"/>
      <sheetData sheetId="11" refreshError="1"/>
      <sheetData sheetId="12" refreshError="1"/>
      <sheetData sheetId="13" refreshError="1"/>
      <sheetData sheetId="14" refreshError="1"/>
      <sheetData sheetId="15" refreshError="1"/>
      <sheetData sheetId="16">
        <row r="2">
          <cell r="A2" t="str">
            <v>Subjects</v>
          </cell>
        </row>
      </sheetData>
      <sheetData sheetId="17">
        <row r="2">
          <cell r="A2" t="str">
            <v>Subjects</v>
          </cell>
          <cell r="C2" t="str">
            <v>*</v>
          </cell>
          <cell r="D2" t="str">
            <v>A</v>
          </cell>
          <cell r="E2" t="str">
            <v>B</v>
          </cell>
          <cell r="F2" t="str">
            <v>C</v>
          </cell>
          <cell r="G2" t="str">
            <v>D</v>
          </cell>
          <cell r="H2" t="str">
            <v>E</v>
          </cell>
          <cell r="I2" t="str">
            <v>F</v>
          </cell>
          <cell r="J2" t="str">
            <v>G</v>
          </cell>
          <cell r="K2" t="str">
            <v>AstarA</v>
          </cell>
          <cell r="L2" t="str">
            <v>AstarC</v>
          </cell>
          <cell r="M2" t="str">
            <v>AstarG</v>
          </cell>
          <cell r="N2" t="str">
            <v>Total</v>
          </cell>
          <cell r="O2" t="str">
            <v>(No column name)</v>
          </cell>
          <cell r="P2" t="str">
            <v>*</v>
          </cell>
          <cell r="Q2" t="str">
            <v>A</v>
          </cell>
          <cell r="R2" t="str">
            <v>B</v>
          </cell>
          <cell r="S2" t="str">
            <v>C</v>
          </cell>
          <cell r="T2" t="str">
            <v>D</v>
          </cell>
          <cell r="U2" t="str">
            <v>E</v>
          </cell>
          <cell r="V2" t="str">
            <v>F</v>
          </cell>
          <cell r="W2" t="str">
            <v>G</v>
          </cell>
          <cell r="X2" t="str">
            <v>AstarA</v>
          </cell>
          <cell r="Y2" t="str">
            <v>AstarC</v>
          </cell>
          <cell r="Z2" t="str">
            <v>AstarG</v>
          </cell>
          <cell r="AA2" t="str">
            <v>Total</v>
          </cell>
          <cell r="AB2" t="str">
            <v>(No column name)</v>
          </cell>
          <cell r="AC2" t="str">
            <v>*</v>
          </cell>
          <cell r="AD2" t="str">
            <v>A</v>
          </cell>
          <cell r="AE2" t="str">
            <v>B</v>
          </cell>
          <cell r="AF2" t="str">
            <v>C</v>
          </cell>
          <cell r="AG2" t="str">
            <v>D</v>
          </cell>
          <cell r="AH2" t="str">
            <v>E</v>
          </cell>
          <cell r="AI2" t="str">
            <v>F</v>
          </cell>
          <cell r="AJ2" t="str">
            <v>G</v>
          </cell>
          <cell r="AK2" t="str">
            <v>AstarA</v>
          </cell>
          <cell r="AL2" t="str">
            <v>AstarC</v>
          </cell>
          <cell r="AM2" t="str">
            <v>AstarG</v>
          </cell>
          <cell r="AN2" t="str">
            <v>Total</v>
          </cell>
        </row>
        <row r="3">
          <cell r="A3" t="str">
            <v>English</v>
          </cell>
          <cell r="B3" t="str">
            <v>Males</v>
          </cell>
          <cell r="C3">
            <v>2.7</v>
          </cell>
          <cell r="D3">
            <v>9.4</v>
          </cell>
          <cell r="E3">
            <v>21.8</v>
          </cell>
          <cell r="F3">
            <v>30.3</v>
          </cell>
          <cell r="G3">
            <v>20.8</v>
          </cell>
          <cell r="H3">
            <v>8.6</v>
          </cell>
          <cell r="I3">
            <v>3.8</v>
          </cell>
          <cell r="J3">
            <v>1.6</v>
          </cell>
          <cell r="K3">
            <v>12.1</v>
          </cell>
          <cell r="L3">
            <v>64.3</v>
          </cell>
          <cell r="M3">
            <v>99.1</v>
          </cell>
          <cell r="N3">
            <v>165062</v>
          </cell>
          <cell r="O3" t="str">
            <v>Females</v>
          </cell>
          <cell r="P3">
            <v>6.2</v>
          </cell>
          <cell r="Q3">
            <v>17.399999999999999</v>
          </cell>
          <cell r="R3">
            <v>28.8</v>
          </cell>
          <cell r="S3">
            <v>27.3</v>
          </cell>
          <cell r="T3">
            <v>13.6</v>
          </cell>
          <cell r="U3">
            <v>4.3</v>
          </cell>
          <cell r="V3">
            <v>1.4</v>
          </cell>
          <cell r="W3">
            <v>0.6</v>
          </cell>
          <cell r="X3">
            <v>23.6</v>
          </cell>
          <cell r="Y3">
            <v>79.7</v>
          </cell>
          <cell r="Z3">
            <v>99.6</v>
          </cell>
          <cell r="AA3">
            <v>173084</v>
          </cell>
          <cell r="AB3" t="str">
            <v>All</v>
          </cell>
          <cell r="AC3">
            <v>4.5</v>
          </cell>
          <cell r="AD3">
            <v>13.5</v>
          </cell>
          <cell r="AE3">
            <v>25.4</v>
          </cell>
          <cell r="AF3">
            <v>28.8</v>
          </cell>
          <cell r="AG3">
            <v>17.100000000000001</v>
          </cell>
          <cell r="AH3">
            <v>6.4</v>
          </cell>
          <cell r="AI3">
            <v>2.6</v>
          </cell>
          <cell r="AJ3">
            <v>1.1000000000000001</v>
          </cell>
          <cell r="AK3">
            <v>18</v>
          </cell>
          <cell r="AL3">
            <v>72.2</v>
          </cell>
          <cell r="AM3">
            <v>99.3</v>
          </cell>
          <cell r="AN3">
            <v>338146</v>
          </cell>
        </row>
        <row r="4">
          <cell r="A4" t="str">
            <v>Mathematics</v>
          </cell>
          <cell r="B4" t="str">
            <v>Males</v>
          </cell>
          <cell r="C4">
            <v>8</v>
          </cell>
          <cell r="D4">
            <v>12.8</v>
          </cell>
          <cell r="E4">
            <v>20.100000000000001</v>
          </cell>
          <cell r="F4">
            <v>29.7</v>
          </cell>
          <cell r="G4">
            <v>14</v>
          </cell>
          <cell r="H4">
            <v>5.2</v>
          </cell>
          <cell r="I4">
            <v>3.4</v>
          </cell>
          <cell r="J4">
            <v>2.8</v>
          </cell>
          <cell r="K4">
            <v>20.8</v>
          </cell>
          <cell r="L4">
            <v>70.599999999999994</v>
          </cell>
          <cell r="M4">
            <v>96</v>
          </cell>
          <cell r="N4">
            <v>276137</v>
          </cell>
          <cell r="O4" t="str">
            <v>Females</v>
          </cell>
          <cell r="P4">
            <v>7.5</v>
          </cell>
          <cell r="Q4">
            <v>13.4</v>
          </cell>
          <cell r="R4">
            <v>21.3</v>
          </cell>
          <cell r="S4">
            <v>30.2</v>
          </cell>
          <cell r="T4">
            <v>13.9</v>
          </cell>
          <cell r="U4">
            <v>4.9000000000000004</v>
          </cell>
          <cell r="V4">
            <v>3.1</v>
          </cell>
          <cell r="W4">
            <v>2.5</v>
          </cell>
          <cell r="X4">
            <v>20.9</v>
          </cell>
          <cell r="Y4">
            <v>72.400000000000006</v>
          </cell>
          <cell r="Z4">
            <v>96.8</v>
          </cell>
          <cell r="AA4">
            <v>268438</v>
          </cell>
          <cell r="AB4" t="str">
            <v>All</v>
          </cell>
          <cell r="AC4">
            <v>7.8</v>
          </cell>
          <cell r="AD4">
            <v>13.1</v>
          </cell>
          <cell r="AE4">
            <v>20.7</v>
          </cell>
          <cell r="AF4">
            <v>29.9</v>
          </cell>
          <cell r="AG4">
            <v>13.9</v>
          </cell>
          <cell r="AH4">
            <v>5.0999999999999996</v>
          </cell>
          <cell r="AI4">
            <v>3.2</v>
          </cell>
          <cell r="AJ4">
            <v>2.6</v>
          </cell>
          <cell r="AK4">
            <v>20.8</v>
          </cell>
          <cell r="AL4">
            <v>71.5</v>
          </cell>
          <cell r="AM4">
            <v>96.4</v>
          </cell>
          <cell r="AN4">
            <v>544575</v>
          </cell>
        </row>
        <row r="5">
          <cell r="A5" t="str">
            <v>Core Science</v>
          </cell>
          <cell r="B5" t="str">
            <v>Males</v>
          </cell>
          <cell r="C5">
            <v>0.5</v>
          </cell>
          <cell r="D5">
            <v>4.8</v>
          </cell>
          <cell r="E5">
            <v>16.399999999999999</v>
          </cell>
          <cell r="F5">
            <v>29.6</v>
          </cell>
          <cell r="G5">
            <v>23.8</v>
          </cell>
          <cell r="H5">
            <v>13.2</v>
          </cell>
          <cell r="I5">
            <v>7.2</v>
          </cell>
          <cell r="J5">
            <v>2.9</v>
          </cell>
          <cell r="K5">
            <v>5.3</v>
          </cell>
          <cell r="L5">
            <v>51.3</v>
          </cell>
          <cell r="M5">
            <v>98.4</v>
          </cell>
          <cell r="N5">
            <v>198359</v>
          </cell>
          <cell r="O5" t="str">
            <v>Females</v>
          </cell>
          <cell r="P5">
            <v>0.9</v>
          </cell>
          <cell r="Q5">
            <v>7.4</v>
          </cell>
          <cell r="R5">
            <v>20.3</v>
          </cell>
          <cell r="S5">
            <v>29.8</v>
          </cell>
          <cell r="T5">
            <v>21.4</v>
          </cell>
          <cell r="U5">
            <v>11.3</v>
          </cell>
          <cell r="V5">
            <v>5.7</v>
          </cell>
          <cell r="W5">
            <v>2</v>
          </cell>
          <cell r="X5">
            <v>8.4</v>
          </cell>
          <cell r="Y5">
            <v>58.5</v>
          </cell>
          <cell r="Z5">
            <v>98.9</v>
          </cell>
          <cell r="AA5">
            <v>196333</v>
          </cell>
          <cell r="AB5" t="str">
            <v>All</v>
          </cell>
          <cell r="AC5">
            <v>0.7</v>
          </cell>
          <cell r="AD5">
            <v>6.1</v>
          </cell>
          <cell r="AE5">
            <v>18.3</v>
          </cell>
          <cell r="AF5">
            <v>29.7</v>
          </cell>
          <cell r="AG5">
            <v>22.6</v>
          </cell>
          <cell r="AH5">
            <v>12.2</v>
          </cell>
          <cell r="AI5">
            <v>6.5</v>
          </cell>
          <cell r="AJ5">
            <v>2.5</v>
          </cell>
          <cell r="AK5">
            <v>6.8</v>
          </cell>
          <cell r="AL5">
            <v>54.9</v>
          </cell>
          <cell r="AM5">
            <v>98.6</v>
          </cell>
          <cell r="AN5">
            <v>394692</v>
          </cell>
        </row>
        <row r="6">
          <cell r="A6" t="str">
            <v>Additional Science</v>
          </cell>
          <cell r="B6" t="str">
            <v>Males</v>
          </cell>
          <cell r="C6">
            <v>1.3</v>
          </cell>
          <cell r="D6">
            <v>6.6</v>
          </cell>
          <cell r="E6">
            <v>18.7</v>
          </cell>
          <cell r="F6">
            <v>29.9</v>
          </cell>
          <cell r="G6">
            <v>21.5</v>
          </cell>
          <cell r="H6">
            <v>11.7</v>
          </cell>
          <cell r="I6">
            <v>6.5</v>
          </cell>
          <cell r="J6">
            <v>2.6</v>
          </cell>
          <cell r="K6">
            <v>7.9</v>
          </cell>
          <cell r="L6">
            <v>56.5</v>
          </cell>
          <cell r="M6">
            <v>98.7</v>
          </cell>
          <cell r="N6">
            <v>172688</v>
          </cell>
          <cell r="O6" t="str">
            <v>Females</v>
          </cell>
          <cell r="P6">
            <v>1.8</v>
          </cell>
          <cell r="Q6">
            <v>8.9</v>
          </cell>
          <cell r="R6">
            <v>21.8</v>
          </cell>
          <cell r="S6">
            <v>30.1</v>
          </cell>
          <cell r="T6">
            <v>20</v>
          </cell>
          <cell r="U6">
            <v>10.1</v>
          </cell>
          <cell r="V6">
            <v>4.8</v>
          </cell>
          <cell r="W6">
            <v>1.6</v>
          </cell>
          <cell r="X6">
            <v>10.7</v>
          </cell>
          <cell r="Y6">
            <v>62.6</v>
          </cell>
          <cell r="Z6">
            <v>99.2</v>
          </cell>
          <cell r="AA6">
            <v>176304</v>
          </cell>
          <cell r="AB6" t="str">
            <v>All</v>
          </cell>
          <cell r="AC6">
            <v>1.5</v>
          </cell>
          <cell r="AD6">
            <v>7.8</v>
          </cell>
          <cell r="AE6">
            <v>20.3</v>
          </cell>
          <cell r="AF6">
            <v>30</v>
          </cell>
          <cell r="AG6">
            <v>20.8</v>
          </cell>
          <cell r="AH6">
            <v>10.9</v>
          </cell>
          <cell r="AI6">
            <v>5.6</v>
          </cell>
          <cell r="AJ6">
            <v>2.1</v>
          </cell>
          <cell r="AK6">
            <v>9.3000000000000007</v>
          </cell>
          <cell r="AL6">
            <v>59.6</v>
          </cell>
          <cell r="AM6">
            <v>99</v>
          </cell>
          <cell r="AN6">
            <v>348992</v>
          </cell>
        </row>
        <row r="7">
          <cell r="A7" t="str">
            <v>Further Additional Science</v>
          </cell>
          <cell r="B7" t="str">
            <v>Males</v>
          </cell>
          <cell r="C7">
            <v>14.4</v>
          </cell>
          <cell r="D7">
            <v>19</v>
          </cell>
          <cell r="E7">
            <v>22.1</v>
          </cell>
          <cell r="F7">
            <v>19.899999999999999</v>
          </cell>
          <cell r="G7">
            <v>14.3</v>
          </cell>
          <cell r="H7">
            <v>7.3</v>
          </cell>
          <cell r="I7">
            <v>2.2000000000000002</v>
          </cell>
          <cell r="J7">
            <v>0.5</v>
          </cell>
          <cell r="K7">
            <v>33.4</v>
          </cell>
          <cell r="L7">
            <v>75.5</v>
          </cell>
          <cell r="M7">
            <v>99.8</v>
          </cell>
          <cell r="N7">
            <v>8554</v>
          </cell>
          <cell r="O7" t="str">
            <v>Females</v>
          </cell>
          <cell r="P7">
            <v>16.7</v>
          </cell>
          <cell r="Q7">
            <v>20.8</v>
          </cell>
          <cell r="R7">
            <v>21.5</v>
          </cell>
          <cell r="S7">
            <v>20</v>
          </cell>
          <cell r="T7">
            <v>13</v>
          </cell>
          <cell r="U7">
            <v>5.6</v>
          </cell>
          <cell r="V7">
            <v>1.8</v>
          </cell>
          <cell r="W7">
            <v>0.4</v>
          </cell>
          <cell r="X7">
            <v>37.5</v>
          </cell>
          <cell r="Y7">
            <v>79</v>
          </cell>
          <cell r="Z7">
            <v>99.8</v>
          </cell>
          <cell r="AA7">
            <v>8391</v>
          </cell>
          <cell r="AB7" t="str">
            <v>All</v>
          </cell>
          <cell r="AC7">
            <v>15.5</v>
          </cell>
          <cell r="AD7">
            <v>19.899999999999999</v>
          </cell>
          <cell r="AE7">
            <v>21.8</v>
          </cell>
          <cell r="AF7">
            <v>20</v>
          </cell>
          <cell r="AG7">
            <v>13.7</v>
          </cell>
          <cell r="AH7">
            <v>6.5</v>
          </cell>
          <cell r="AI7">
            <v>2</v>
          </cell>
          <cell r="AJ7">
            <v>0.5</v>
          </cell>
          <cell r="AK7">
            <v>35.4</v>
          </cell>
          <cell r="AL7">
            <v>77.2</v>
          </cell>
          <cell r="AM7">
            <v>99.8</v>
          </cell>
          <cell r="AN7">
            <v>16945</v>
          </cell>
        </row>
        <row r="8">
          <cell r="A8" t="str">
            <v>Additional Applied Science</v>
          </cell>
          <cell r="B8" t="str">
            <v>Males</v>
          </cell>
          <cell r="C8">
            <v>0</v>
          </cell>
          <cell r="D8">
            <v>0.2</v>
          </cell>
          <cell r="E8">
            <v>4</v>
          </cell>
          <cell r="F8">
            <v>19.399999999999999</v>
          </cell>
          <cell r="G8">
            <v>31.2</v>
          </cell>
          <cell r="H8">
            <v>24.6</v>
          </cell>
          <cell r="I8">
            <v>12.3</v>
          </cell>
          <cell r="J8">
            <v>5.9</v>
          </cell>
          <cell r="K8">
            <v>0.2</v>
          </cell>
          <cell r="L8">
            <v>23.5</v>
          </cell>
          <cell r="M8">
            <v>97.6</v>
          </cell>
          <cell r="N8">
            <v>1767</v>
          </cell>
          <cell r="O8" t="str">
            <v>Females</v>
          </cell>
          <cell r="P8">
            <v>0.2</v>
          </cell>
          <cell r="Q8">
            <v>0.8</v>
          </cell>
          <cell r="R8">
            <v>7.7</v>
          </cell>
          <cell r="S8">
            <v>24.3</v>
          </cell>
          <cell r="T8">
            <v>31.8</v>
          </cell>
          <cell r="U8">
            <v>21.1</v>
          </cell>
          <cell r="V8">
            <v>10</v>
          </cell>
          <cell r="W8">
            <v>2.4</v>
          </cell>
          <cell r="X8">
            <v>1</v>
          </cell>
          <cell r="Y8">
            <v>33</v>
          </cell>
          <cell r="Z8">
            <v>98.4</v>
          </cell>
          <cell r="AA8">
            <v>1652</v>
          </cell>
          <cell r="AB8" t="str">
            <v>All</v>
          </cell>
          <cell r="AC8">
            <v>0.1</v>
          </cell>
          <cell r="AD8">
            <v>0.5</v>
          </cell>
          <cell r="AE8">
            <v>5.8</v>
          </cell>
          <cell r="AF8">
            <v>21.8</v>
          </cell>
          <cell r="AG8">
            <v>31.5</v>
          </cell>
          <cell r="AH8">
            <v>22.9</v>
          </cell>
          <cell r="AI8">
            <v>11.2</v>
          </cell>
          <cell r="AJ8">
            <v>4.2</v>
          </cell>
          <cell r="AK8">
            <v>0.6</v>
          </cell>
          <cell r="AL8">
            <v>28.1</v>
          </cell>
          <cell r="AM8">
            <v>98</v>
          </cell>
          <cell r="AN8">
            <v>3419</v>
          </cell>
        </row>
        <row r="9">
          <cell r="A9" t="str">
            <v>Physics</v>
          </cell>
          <cell r="B9" t="str">
            <v>Males</v>
          </cell>
          <cell r="C9">
            <v>14.9</v>
          </cell>
          <cell r="D9">
            <v>26.9</v>
          </cell>
          <cell r="E9">
            <v>28.5</v>
          </cell>
          <cell r="F9">
            <v>20.7</v>
          </cell>
          <cell r="G9">
            <v>7.2</v>
          </cell>
          <cell r="H9">
            <v>1.4</v>
          </cell>
          <cell r="I9">
            <v>0.3</v>
          </cell>
          <cell r="J9">
            <v>0.1</v>
          </cell>
          <cell r="K9">
            <v>41.7</v>
          </cell>
          <cell r="L9">
            <v>90.9</v>
          </cell>
          <cell r="M9">
            <v>99.9</v>
          </cell>
          <cell r="N9">
            <v>65076</v>
          </cell>
          <cell r="O9" t="str">
            <v>Females</v>
          </cell>
          <cell r="P9">
            <v>15</v>
          </cell>
          <cell r="Q9">
            <v>26.8</v>
          </cell>
          <cell r="R9">
            <v>28.6</v>
          </cell>
          <cell r="S9">
            <v>20.6</v>
          </cell>
          <cell r="T9">
            <v>7.3</v>
          </cell>
          <cell r="U9">
            <v>1.4</v>
          </cell>
          <cell r="V9">
            <v>0.2</v>
          </cell>
          <cell r="W9">
            <v>0.1</v>
          </cell>
          <cell r="X9">
            <v>41.8</v>
          </cell>
          <cell r="Y9">
            <v>90.9</v>
          </cell>
          <cell r="Z9">
            <v>99.9</v>
          </cell>
          <cell r="AA9">
            <v>64348</v>
          </cell>
          <cell r="AB9" t="str">
            <v>All</v>
          </cell>
          <cell r="AC9">
            <v>15</v>
          </cell>
          <cell r="AD9">
            <v>26.8</v>
          </cell>
          <cell r="AE9">
            <v>28.5</v>
          </cell>
          <cell r="AF9">
            <v>20.6</v>
          </cell>
          <cell r="AG9">
            <v>7.2</v>
          </cell>
          <cell r="AH9">
            <v>1.4</v>
          </cell>
          <cell r="AI9">
            <v>0.3</v>
          </cell>
          <cell r="AJ9">
            <v>0.1</v>
          </cell>
          <cell r="AK9">
            <v>41.8</v>
          </cell>
          <cell r="AL9">
            <v>90.9</v>
          </cell>
          <cell r="AM9">
            <v>99.9</v>
          </cell>
          <cell r="AN9">
            <v>129424</v>
          </cell>
        </row>
        <row r="10">
          <cell r="A10" t="str">
            <v>Chemistry</v>
          </cell>
          <cell r="B10" t="str">
            <v>Males</v>
          </cell>
          <cell r="C10">
            <v>12.4</v>
          </cell>
          <cell r="D10">
            <v>26.3</v>
          </cell>
          <cell r="E10">
            <v>28.7</v>
          </cell>
          <cell r="F10">
            <v>21.8</v>
          </cell>
          <cell r="G10">
            <v>8.4</v>
          </cell>
          <cell r="H10">
            <v>1.8</v>
          </cell>
          <cell r="I10">
            <v>0.5</v>
          </cell>
          <cell r="J10">
            <v>0.1</v>
          </cell>
          <cell r="K10">
            <v>38.700000000000003</v>
          </cell>
          <cell r="L10">
            <v>89.1</v>
          </cell>
          <cell r="M10">
            <v>99.9</v>
          </cell>
          <cell r="N10">
            <v>65408</v>
          </cell>
          <cell r="O10" t="str">
            <v>Females</v>
          </cell>
          <cell r="P10">
            <v>16.5</v>
          </cell>
          <cell r="Q10">
            <v>29.3</v>
          </cell>
          <cell r="R10">
            <v>27.9</v>
          </cell>
          <cell r="S10">
            <v>18.100000000000001</v>
          </cell>
          <cell r="T10">
            <v>6.5</v>
          </cell>
          <cell r="U10">
            <v>1.3</v>
          </cell>
          <cell r="V10">
            <v>0.3</v>
          </cell>
          <cell r="W10">
            <v>0.1</v>
          </cell>
          <cell r="X10">
            <v>45.8</v>
          </cell>
          <cell r="Y10">
            <v>91.8</v>
          </cell>
          <cell r="Z10">
            <v>99.9</v>
          </cell>
          <cell r="AA10">
            <v>64818</v>
          </cell>
          <cell r="AB10" t="str">
            <v>All</v>
          </cell>
          <cell r="AC10">
            <v>14.4</v>
          </cell>
          <cell r="AD10">
            <v>27.8</v>
          </cell>
          <cell r="AE10">
            <v>28.3</v>
          </cell>
          <cell r="AF10">
            <v>19.899999999999999</v>
          </cell>
          <cell r="AG10">
            <v>7.4</v>
          </cell>
          <cell r="AH10">
            <v>1.5</v>
          </cell>
          <cell r="AI10">
            <v>0.4</v>
          </cell>
          <cell r="AJ10">
            <v>0.1</v>
          </cell>
          <cell r="AK10">
            <v>42.2</v>
          </cell>
          <cell r="AL10">
            <v>90.4</v>
          </cell>
          <cell r="AM10">
            <v>99.9</v>
          </cell>
          <cell r="AN10">
            <v>130226</v>
          </cell>
        </row>
        <row r="11">
          <cell r="A11" t="str">
            <v>Biological Sciences</v>
          </cell>
          <cell r="B11" t="str">
            <v>Males</v>
          </cell>
          <cell r="C11">
            <v>11</v>
          </cell>
          <cell r="D11">
            <v>26.5</v>
          </cell>
          <cell r="E11">
            <v>30.9</v>
          </cell>
          <cell r="F11">
            <v>21.2</v>
          </cell>
          <cell r="G11">
            <v>7.8</v>
          </cell>
          <cell r="H11">
            <v>1.7</v>
          </cell>
          <cell r="I11">
            <v>0.5</v>
          </cell>
          <cell r="J11">
            <v>0.2</v>
          </cell>
          <cell r="K11">
            <v>37.5</v>
          </cell>
          <cell r="L11">
            <v>89.6</v>
          </cell>
          <cell r="M11">
            <v>99.8</v>
          </cell>
          <cell r="N11">
            <v>66086</v>
          </cell>
          <cell r="O11" t="str">
            <v>Females</v>
          </cell>
          <cell r="P11">
            <v>15.7</v>
          </cell>
          <cell r="Q11">
            <v>30.4</v>
          </cell>
          <cell r="R11">
            <v>29</v>
          </cell>
          <cell r="S11">
            <v>17.100000000000001</v>
          </cell>
          <cell r="T11">
            <v>5.8</v>
          </cell>
          <cell r="U11">
            <v>1.3</v>
          </cell>
          <cell r="V11">
            <v>0.4</v>
          </cell>
          <cell r="W11">
            <v>0.1</v>
          </cell>
          <cell r="X11">
            <v>46.1</v>
          </cell>
          <cell r="Y11">
            <v>92.2</v>
          </cell>
          <cell r="Z11">
            <v>99.8</v>
          </cell>
          <cell r="AA11">
            <v>65967</v>
          </cell>
          <cell r="AB11" t="str">
            <v>All</v>
          </cell>
          <cell r="AC11">
            <v>13.4</v>
          </cell>
          <cell r="AD11">
            <v>28.4</v>
          </cell>
          <cell r="AE11">
            <v>30</v>
          </cell>
          <cell r="AF11">
            <v>19.2</v>
          </cell>
          <cell r="AG11">
            <v>6.8</v>
          </cell>
          <cell r="AH11">
            <v>1.5</v>
          </cell>
          <cell r="AI11">
            <v>0.4</v>
          </cell>
          <cell r="AJ11">
            <v>0.2</v>
          </cell>
          <cell r="AK11">
            <v>41.8</v>
          </cell>
          <cell r="AL11">
            <v>90.9</v>
          </cell>
          <cell r="AM11">
            <v>99.8</v>
          </cell>
          <cell r="AN11">
            <v>132053</v>
          </cell>
        </row>
        <row r="12">
          <cell r="A12" t="str">
            <v>Computer Science</v>
          </cell>
          <cell r="B12" t="str">
            <v>Males</v>
          </cell>
          <cell r="C12">
            <v>5.0999999999999996</v>
          </cell>
          <cell r="D12">
            <v>14.1</v>
          </cell>
          <cell r="E12">
            <v>19.600000000000001</v>
          </cell>
          <cell r="F12">
            <v>20</v>
          </cell>
          <cell r="G12">
            <v>14.9</v>
          </cell>
          <cell r="H12">
            <v>9.9</v>
          </cell>
          <cell r="I12">
            <v>6.7</v>
          </cell>
          <cell r="J12">
            <v>4.4000000000000004</v>
          </cell>
          <cell r="K12">
            <v>19.2</v>
          </cell>
          <cell r="L12">
            <v>58.8</v>
          </cell>
          <cell r="M12">
            <v>94.7</v>
          </cell>
          <cell r="N12">
            <v>49460</v>
          </cell>
          <cell r="O12" t="str">
            <v>Females</v>
          </cell>
          <cell r="P12">
            <v>7.3</v>
          </cell>
          <cell r="Q12">
            <v>16.7</v>
          </cell>
          <cell r="R12">
            <v>19</v>
          </cell>
          <cell r="S12">
            <v>18.399999999999999</v>
          </cell>
          <cell r="T12">
            <v>13.7</v>
          </cell>
          <cell r="U12">
            <v>9.4</v>
          </cell>
          <cell r="V12">
            <v>6.2</v>
          </cell>
          <cell r="W12">
            <v>4</v>
          </cell>
          <cell r="X12">
            <v>23.9</v>
          </cell>
          <cell r="Y12">
            <v>61.3</v>
          </cell>
          <cell r="Z12">
            <v>94.6</v>
          </cell>
          <cell r="AA12">
            <v>12672</v>
          </cell>
          <cell r="AB12" t="str">
            <v>All</v>
          </cell>
          <cell r="AC12">
            <v>5.6</v>
          </cell>
          <cell r="AD12">
            <v>14.6</v>
          </cell>
          <cell r="AE12">
            <v>19.5</v>
          </cell>
          <cell r="AF12">
            <v>19.7</v>
          </cell>
          <cell r="AG12">
            <v>14.6</v>
          </cell>
          <cell r="AH12">
            <v>9.8000000000000007</v>
          </cell>
          <cell r="AI12">
            <v>6.6</v>
          </cell>
          <cell r="AJ12">
            <v>4.3</v>
          </cell>
          <cell r="AK12">
            <v>20.2</v>
          </cell>
          <cell r="AL12">
            <v>59.3</v>
          </cell>
          <cell r="AM12">
            <v>94.7</v>
          </cell>
          <cell r="AN12">
            <v>62132</v>
          </cell>
        </row>
        <row r="13">
          <cell r="A13" t="str">
            <v>Other Sciences</v>
          </cell>
          <cell r="B13" t="str">
            <v>Males</v>
          </cell>
          <cell r="C13">
            <v>13.9</v>
          </cell>
          <cell r="D13">
            <v>15.9</v>
          </cell>
          <cell r="E13">
            <v>19.100000000000001</v>
          </cell>
          <cell r="F13">
            <v>16.899999999999999</v>
          </cell>
          <cell r="G13">
            <v>11.3</v>
          </cell>
          <cell r="H13">
            <v>10.1</v>
          </cell>
          <cell r="I13">
            <v>6.2</v>
          </cell>
          <cell r="J13">
            <v>3.7</v>
          </cell>
          <cell r="K13">
            <v>29.8</v>
          </cell>
          <cell r="L13">
            <v>65.7</v>
          </cell>
          <cell r="M13">
            <v>97</v>
          </cell>
          <cell r="N13">
            <v>3208</v>
          </cell>
          <cell r="O13" t="str">
            <v>Females</v>
          </cell>
          <cell r="P13">
            <v>6.8</v>
          </cell>
          <cell r="Q13">
            <v>13.9</v>
          </cell>
          <cell r="R13">
            <v>20</v>
          </cell>
          <cell r="S13">
            <v>20.5</v>
          </cell>
          <cell r="T13">
            <v>16.399999999999999</v>
          </cell>
          <cell r="U13">
            <v>11.6</v>
          </cell>
          <cell r="V13">
            <v>5.8</v>
          </cell>
          <cell r="W13">
            <v>2.6</v>
          </cell>
          <cell r="X13">
            <v>20.7</v>
          </cell>
          <cell r="Y13">
            <v>61.2</v>
          </cell>
          <cell r="Z13">
            <v>97.6</v>
          </cell>
          <cell r="AA13">
            <v>1594</v>
          </cell>
          <cell r="AB13" t="str">
            <v>All</v>
          </cell>
          <cell r="AC13">
            <v>11.5</v>
          </cell>
          <cell r="AD13">
            <v>15.3</v>
          </cell>
          <cell r="AE13">
            <v>19.399999999999999</v>
          </cell>
          <cell r="AF13">
            <v>18.100000000000001</v>
          </cell>
          <cell r="AG13">
            <v>13</v>
          </cell>
          <cell r="AH13">
            <v>10.6</v>
          </cell>
          <cell r="AI13">
            <v>6.1</v>
          </cell>
          <cell r="AJ13">
            <v>3.3</v>
          </cell>
          <cell r="AK13">
            <v>26.8</v>
          </cell>
          <cell r="AL13">
            <v>64.2</v>
          </cell>
          <cell r="AM13">
            <v>97.2</v>
          </cell>
          <cell r="AN13">
            <v>4802</v>
          </cell>
        </row>
        <row r="14">
          <cell r="A14" t="str">
            <v>D &amp; T: Electronic Products</v>
          </cell>
          <cell r="B14" t="str">
            <v>Males</v>
          </cell>
          <cell r="C14">
            <v>6.8</v>
          </cell>
          <cell r="D14">
            <v>15.1</v>
          </cell>
          <cell r="E14">
            <v>20.2</v>
          </cell>
          <cell r="F14">
            <v>21.9</v>
          </cell>
          <cell r="G14">
            <v>14.7</v>
          </cell>
          <cell r="H14">
            <v>10</v>
          </cell>
          <cell r="I14">
            <v>5.8</v>
          </cell>
          <cell r="J14">
            <v>3.3</v>
          </cell>
          <cell r="K14">
            <v>21.9</v>
          </cell>
          <cell r="L14">
            <v>64.099999999999994</v>
          </cell>
          <cell r="M14">
            <v>97.8</v>
          </cell>
          <cell r="N14">
            <v>6131</v>
          </cell>
          <cell r="O14" t="str">
            <v>Females</v>
          </cell>
          <cell r="P14">
            <v>15.6</v>
          </cell>
          <cell r="Q14">
            <v>26.9</v>
          </cell>
          <cell r="R14">
            <v>24.6</v>
          </cell>
          <cell r="S14">
            <v>16.3</v>
          </cell>
          <cell r="T14">
            <v>7.7</v>
          </cell>
          <cell r="U14">
            <v>5</v>
          </cell>
          <cell r="V14">
            <v>2.5</v>
          </cell>
          <cell r="W14">
            <v>0.8</v>
          </cell>
          <cell r="X14">
            <v>42.5</v>
          </cell>
          <cell r="Y14">
            <v>83.3</v>
          </cell>
          <cell r="Z14">
            <v>99.4</v>
          </cell>
          <cell r="AA14">
            <v>480</v>
          </cell>
          <cell r="AB14" t="str">
            <v>All</v>
          </cell>
          <cell r="AC14">
            <v>7.5</v>
          </cell>
          <cell r="AD14">
            <v>15.9</v>
          </cell>
          <cell r="AE14">
            <v>20.5</v>
          </cell>
          <cell r="AF14">
            <v>21.5</v>
          </cell>
          <cell r="AG14">
            <v>14.2</v>
          </cell>
          <cell r="AH14">
            <v>9.6</v>
          </cell>
          <cell r="AI14">
            <v>5.6</v>
          </cell>
          <cell r="AJ14">
            <v>3.1</v>
          </cell>
          <cell r="AK14">
            <v>23.4</v>
          </cell>
          <cell r="AL14">
            <v>65.5</v>
          </cell>
          <cell r="AM14">
            <v>97.9</v>
          </cell>
          <cell r="AN14">
            <v>6611</v>
          </cell>
        </row>
        <row r="15">
          <cell r="A15" t="str">
            <v>D &amp; T: Food Technology</v>
          </cell>
          <cell r="B15" t="str">
            <v>Males</v>
          </cell>
          <cell r="C15">
            <v>1.1000000000000001</v>
          </cell>
          <cell r="D15">
            <v>5.4</v>
          </cell>
          <cell r="E15">
            <v>13.6</v>
          </cell>
          <cell r="F15">
            <v>24.1</v>
          </cell>
          <cell r="G15">
            <v>23.8</v>
          </cell>
          <cell r="H15">
            <v>16.600000000000001</v>
          </cell>
          <cell r="I15">
            <v>8.9</v>
          </cell>
          <cell r="J15">
            <v>4.2</v>
          </cell>
          <cell r="K15">
            <v>6.5</v>
          </cell>
          <cell r="L15">
            <v>44.2</v>
          </cell>
          <cell r="M15">
            <v>97.8</v>
          </cell>
          <cell r="N15">
            <v>12146</v>
          </cell>
          <cell r="O15" t="str">
            <v>Females</v>
          </cell>
          <cell r="P15">
            <v>7</v>
          </cell>
          <cell r="Q15">
            <v>17.2</v>
          </cell>
          <cell r="R15">
            <v>23.6</v>
          </cell>
          <cell r="S15">
            <v>22.8</v>
          </cell>
          <cell r="T15">
            <v>15.4</v>
          </cell>
          <cell r="U15">
            <v>8</v>
          </cell>
          <cell r="V15">
            <v>3.8</v>
          </cell>
          <cell r="W15">
            <v>1.4</v>
          </cell>
          <cell r="X15">
            <v>24.2</v>
          </cell>
          <cell r="Y15">
            <v>70.7</v>
          </cell>
          <cell r="Z15">
            <v>99.2</v>
          </cell>
          <cell r="AA15">
            <v>21306</v>
          </cell>
          <cell r="AB15" t="str">
            <v>All</v>
          </cell>
          <cell r="AC15">
            <v>4.9000000000000004</v>
          </cell>
          <cell r="AD15">
            <v>12.9</v>
          </cell>
          <cell r="AE15">
            <v>20</v>
          </cell>
          <cell r="AF15">
            <v>23.3</v>
          </cell>
          <cell r="AG15">
            <v>18.399999999999999</v>
          </cell>
          <cell r="AH15">
            <v>11.2</v>
          </cell>
          <cell r="AI15">
            <v>5.6</v>
          </cell>
          <cell r="AJ15">
            <v>2.4</v>
          </cell>
          <cell r="AK15">
            <v>17.8</v>
          </cell>
          <cell r="AL15">
            <v>61.1</v>
          </cell>
          <cell r="AM15">
            <v>98.7</v>
          </cell>
          <cell r="AN15">
            <v>33452</v>
          </cell>
        </row>
        <row r="16">
          <cell r="A16" t="str">
            <v>D &amp; T: Graphic Products</v>
          </cell>
          <cell r="B16" t="str">
            <v>Males</v>
          </cell>
          <cell r="C16">
            <v>2.2999999999999998</v>
          </cell>
          <cell r="D16">
            <v>8.6999999999999993</v>
          </cell>
          <cell r="E16">
            <v>16.3</v>
          </cell>
          <cell r="F16">
            <v>21.8</v>
          </cell>
          <cell r="G16">
            <v>19.899999999999999</v>
          </cell>
          <cell r="H16">
            <v>14</v>
          </cell>
          <cell r="I16">
            <v>8.8000000000000007</v>
          </cell>
          <cell r="J16">
            <v>4.9000000000000004</v>
          </cell>
          <cell r="K16">
            <v>11</v>
          </cell>
          <cell r="L16">
            <v>49.2</v>
          </cell>
          <cell r="M16">
            <v>96.7</v>
          </cell>
          <cell r="N16">
            <v>16159</v>
          </cell>
          <cell r="O16" t="str">
            <v>Females</v>
          </cell>
          <cell r="P16">
            <v>8.6999999999999993</v>
          </cell>
          <cell r="Q16">
            <v>19.5</v>
          </cell>
          <cell r="R16">
            <v>23.7</v>
          </cell>
          <cell r="S16">
            <v>21</v>
          </cell>
          <cell r="T16">
            <v>14</v>
          </cell>
          <cell r="U16">
            <v>6.9</v>
          </cell>
          <cell r="V16">
            <v>3.4</v>
          </cell>
          <cell r="W16">
            <v>1.7</v>
          </cell>
          <cell r="X16">
            <v>28.2</v>
          </cell>
          <cell r="Y16">
            <v>72.900000000000006</v>
          </cell>
          <cell r="Z16">
            <v>98.9</v>
          </cell>
          <cell r="AA16">
            <v>9719</v>
          </cell>
          <cell r="AB16" t="str">
            <v>All</v>
          </cell>
          <cell r="AC16">
            <v>4.7</v>
          </cell>
          <cell r="AD16">
            <v>12.8</v>
          </cell>
          <cell r="AE16">
            <v>19.100000000000001</v>
          </cell>
          <cell r="AF16">
            <v>21.5</v>
          </cell>
          <cell r="AG16">
            <v>17.7</v>
          </cell>
          <cell r="AH16">
            <v>11.3</v>
          </cell>
          <cell r="AI16">
            <v>6.7</v>
          </cell>
          <cell r="AJ16">
            <v>3.7</v>
          </cell>
          <cell r="AK16">
            <v>17.5</v>
          </cell>
          <cell r="AL16">
            <v>58.1</v>
          </cell>
          <cell r="AM16">
            <v>97.5</v>
          </cell>
          <cell r="AN16">
            <v>25878</v>
          </cell>
        </row>
        <row r="17">
          <cell r="A17" t="str">
            <v>D &amp; T: Resistant Materials</v>
          </cell>
          <cell r="B17" t="str">
            <v>Males</v>
          </cell>
          <cell r="C17">
            <v>2.8</v>
          </cell>
          <cell r="D17">
            <v>8.8000000000000007</v>
          </cell>
          <cell r="E17">
            <v>17.600000000000001</v>
          </cell>
          <cell r="F17">
            <v>24.2</v>
          </cell>
          <cell r="G17">
            <v>20.2</v>
          </cell>
          <cell r="H17">
            <v>13.2</v>
          </cell>
          <cell r="I17">
            <v>7.6</v>
          </cell>
          <cell r="J17">
            <v>3.6</v>
          </cell>
          <cell r="K17">
            <v>11.7</v>
          </cell>
          <cell r="L17">
            <v>53.5</v>
          </cell>
          <cell r="M17">
            <v>98.1</v>
          </cell>
          <cell r="N17">
            <v>40386</v>
          </cell>
          <cell r="O17" t="str">
            <v>Females</v>
          </cell>
          <cell r="P17">
            <v>8.9</v>
          </cell>
          <cell r="Q17">
            <v>18.899999999999999</v>
          </cell>
          <cell r="R17">
            <v>24.2</v>
          </cell>
          <cell r="S17">
            <v>21.1</v>
          </cell>
          <cell r="T17">
            <v>13.2</v>
          </cell>
          <cell r="U17">
            <v>7.3</v>
          </cell>
          <cell r="V17">
            <v>3.9</v>
          </cell>
          <cell r="W17">
            <v>1.7</v>
          </cell>
          <cell r="X17">
            <v>27.8</v>
          </cell>
          <cell r="Y17">
            <v>73.099999999999994</v>
          </cell>
          <cell r="Z17">
            <v>99.1</v>
          </cell>
          <cell r="AA17">
            <v>7194</v>
          </cell>
          <cell r="AB17" t="str">
            <v>All</v>
          </cell>
          <cell r="AC17">
            <v>3.8</v>
          </cell>
          <cell r="AD17">
            <v>10.4</v>
          </cell>
          <cell r="AE17">
            <v>18.600000000000001</v>
          </cell>
          <cell r="AF17">
            <v>23.8</v>
          </cell>
          <cell r="AG17">
            <v>19.100000000000001</v>
          </cell>
          <cell r="AH17">
            <v>12.3</v>
          </cell>
          <cell r="AI17">
            <v>7</v>
          </cell>
          <cell r="AJ17">
            <v>3.3</v>
          </cell>
          <cell r="AK17">
            <v>14.1</v>
          </cell>
          <cell r="AL17">
            <v>56.5</v>
          </cell>
          <cell r="AM17">
            <v>98.2</v>
          </cell>
          <cell r="AN17">
            <v>47580</v>
          </cell>
        </row>
        <row r="18">
          <cell r="A18" t="str">
            <v>D &amp; T: Systems &amp; Control</v>
          </cell>
          <cell r="B18" t="str">
            <v>Males</v>
          </cell>
          <cell r="C18">
            <v>6.6</v>
          </cell>
          <cell r="D18">
            <v>16.899999999999999</v>
          </cell>
          <cell r="E18">
            <v>20.9</v>
          </cell>
          <cell r="F18">
            <v>22.4</v>
          </cell>
          <cell r="G18">
            <v>16.399999999999999</v>
          </cell>
          <cell r="H18">
            <v>10.1</v>
          </cell>
          <cell r="I18">
            <v>4</v>
          </cell>
          <cell r="J18">
            <v>1.8</v>
          </cell>
          <cell r="K18">
            <v>23.5</v>
          </cell>
          <cell r="L18">
            <v>66.900000000000006</v>
          </cell>
          <cell r="M18">
            <v>99.2</v>
          </cell>
          <cell r="N18">
            <v>2325</v>
          </cell>
          <cell r="O18" t="str">
            <v>Females</v>
          </cell>
          <cell r="P18">
            <v>8.3000000000000007</v>
          </cell>
          <cell r="Q18">
            <v>21.9</v>
          </cell>
          <cell r="R18">
            <v>31.8</v>
          </cell>
          <cell r="S18">
            <v>19.3</v>
          </cell>
          <cell r="T18">
            <v>11.5</v>
          </cell>
          <cell r="U18">
            <v>3.1</v>
          </cell>
          <cell r="V18">
            <v>3.1</v>
          </cell>
          <cell r="W18" t="str">
            <v>x</v>
          </cell>
          <cell r="X18">
            <v>30.2</v>
          </cell>
          <cell r="Y18">
            <v>81.3</v>
          </cell>
          <cell r="Z18">
            <v>99.5</v>
          </cell>
          <cell r="AA18">
            <v>192</v>
          </cell>
          <cell r="AB18" t="str">
            <v>All</v>
          </cell>
          <cell r="AC18">
            <v>6.7</v>
          </cell>
          <cell r="AD18">
            <v>17.3</v>
          </cell>
          <cell r="AE18">
            <v>21.8</v>
          </cell>
          <cell r="AF18">
            <v>22.2</v>
          </cell>
          <cell r="AG18">
            <v>16.100000000000001</v>
          </cell>
          <cell r="AH18">
            <v>9.5</v>
          </cell>
          <cell r="AI18">
            <v>4</v>
          </cell>
          <cell r="AJ18">
            <v>1.7</v>
          </cell>
          <cell r="AK18">
            <v>24</v>
          </cell>
          <cell r="AL18">
            <v>68</v>
          </cell>
          <cell r="AM18">
            <v>99.2</v>
          </cell>
          <cell r="AN18">
            <v>2517</v>
          </cell>
        </row>
        <row r="19">
          <cell r="A19" t="str">
            <v>D &amp; T: Textiles Technology</v>
          </cell>
          <cell r="B19" t="str">
            <v>Males</v>
          </cell>
          <cell r="C19">
            <v>2.9</v>
          </cell>
          <cell r="D19">
            <v>6.1</v>
          </cell>
          <cell r="E19">
            <v>12.1</v>
          </cell>
          <cell r="F19">
            <v>16</v>
          </cell>
          <cell r="G19">
            <v>20.9</v>
          </cell>
          <cell r="H19">
            <v>15.9</v>
          </cell>
          <cell r="I19">
            <v>13.6</v>
          </cell>
          <cell r="J19">
            <v>7.7</v>
          </cell>
          <cell r="K19">
            <v>9</v>
          </cell>
          <cell r="L19">
            <v>37.200000000000003</v>
          </cell>
          <cell r="M19">
            <v>95.2</v>
          </cell>
          <cell r="N19">
            <v>767</v>
          </cell>
          <cell r="O19" t="str">
            <v>Females</v>
          </cell>
          <cell r="P19">
            <v>9.4</v>
          </cell>
          <cell r="Q19">
            <v>18.3</v>
          </cell>
          <cell r="R19">
            <v>24</v>
          </cell>
          <cell r="S19">
            <v>21.8</v>
          </cell>
          <cell r="T19">
            <v>13.5</v>
          </cell>
          <cell r="U19">
            <v>6.9</v>
          </cell>
          <cell r="V19">
            <v>3.7</v>
          </cell>
          <cell r="W19">
            <v>1.6</v>
          </cell>
          <cell r="X19">
            <v>27.8</v>
          </cell>
          <cell r="Y19">
            <v>73.599999999999994</v>
          </cell>
          <cell r="Z19">
            <v>99.2</v>
          </cell>
          <cell r="AA19">
            <v>20833</v>
          </cell>
          <cell r="AB19" t="str">
            <v>All</v>
          </cell>
          <cell r="AC19">
            <v>9.1999999999999993</v>
          </cell>
          <cell r="AD19">
            <v>17.899999999999999</v>
          </cell>
          <cell r="AE19">
            <v>23.6</v>
          </cell>
          <cell r="AF19">
            <v>21.6</v>
          </cell>
          <cell r="AG19">
            <v>13.7</v>
          </cell>
          <cell r="AH19">
            <v>7.2</v>
          </cell>
          <cell r="AI19">
            <v>4</v>
          </cell>
          <cell r="AJ19">
            <v>1.8</v>
          </cell>
          <cell r="AK19">
            <v>27.1</v>
          </cell>
          <cell r="AL19">
            <v>72.3</v>
          </cell>
          <cell r="AM19">
            <v>99.1</v>
          </cell>
          <cell r="AN19">
            <v>21600</v>
          </cell>
        </row>
        <row r="20">
          <cell r="A20" t="str">
            <v>Other Design and Technology</v>
          </cell>
          <cell r="B20" t="str">
            <v>Males</v>
          </cell>
          <cell r="C20">
            <v>2.2999999999999998</v>
          </cell>
          <cell r="D20">
            <v>8.3000000000000007</v>
          </cell>
          <cell r="E20">
            <v>17.399999999999999</v>
          </cell>
          <cell r="F20">
            <v>23.6</v>
          </cell>
          <cell r="G20">
            <v>20.9</v>
          </cell>
          <cell r="H20">
            <v>13.1</v>
          </cell>
          <cell r="I20">
            <v>7.8</v>
          </cell>
          <cell r="J20">
            <v>4.0999999999999996</v>
          </cell>
          <cell r="K20">
            <v>10.6</v>
          </cell>
          <cell r="L20">
            <v>51.6</v>
          </cell>
          <cell r="M20">
            <v>97.5</v>
          </cell>
          <cell r="N20">
            <v>27367</v>
          </cell>
          <cell r="O20" t="str">
            <v>Females</v>
          </cell>
          <cell r="P20">
            <v>8.1999999999999993</v>
          </cell>
          <cell r="Q20">
            <v>18.100000000000001</v>
          </cell>
          <cell r="R20">
            <v>24</v>
          </cell>
          <cell r="S20">
            <v>22.1</v>
          </cell>
          <cell r="T20">
            <v>13.7</v>
          </cell>
          <cell r="U20">
            <v>7.5</v>
          </cell>
          <cell r="V20">
            <v>3.8</v>
          </cell>
          <cell r="W20">
            <v>1.4</v>
          </cell>
          <cell r="X20">
            <v>26.3</v>
          </cell>
          <cell r="Y20">
            <v>72.400000000000006</v>
          </cell>
          <cell r="Z20">
            <v>98.9</v>
          </cell>
          <cell r="AA20">
            <v>10151</v>
          </cell>
          <cell r="AB20" t="str">
            <v>All</v>
          </cell>
          <cell r="AC20">
            <v>3.9</v>
          </cell>
          <cell r="AD20">
            <v>10.9</v>
          </cell>
          <cell r="AE20">
            <v>19.2</v>
          </cell>
          <cell r="AF20">
            <v>23.2</v>
          </cell>
          <cell r="AG20">
            <v>18.899999999999999</v>
          </cell>
          <cell r="AH20">
            <v>11.6</v>
          </cell>
          <cell r="AI20">
            <v>6.8</v>
          </cell>
          <cell r="AJ20">
            <v>3.4</v>
          </cell>
          <cell r="AK20">
            <v>14.8</v>
          </cell>
          <cell r="AL20">
            <v>57.2</v>
          </cell>
          <cell r="AM20">
            <v>97.9</v>
          </cell>
          <cell r="AN20">
            <v>37518</v>
          </cell>
        </row>
        <row r="21">
          <cell r="A21" t="str">
            <v>Applied Engineering</v>
          </cell>
          <cell r="B21" t="str">
            <v>Males</v>
          </cell>
          <cell r="C21">
            <v>0.6</v>
          </cell>
          <cell r="D21">
            <v>4.3</v>
          </cell>
          <cell r="E21">
            <v>10.8</v>
          </cell>
          <cell r="F21">
            <v>22.4</v>
          </cell>
          <cell r="G21">
            <v>23.9</v>
          </cell>
          <cell r="H21">
            <v>16.600000000000001</v>
          </cell>
          <cell r="I21">
            <v>10.1</v>
          </cell>
          <cell r="J21">
            <v>7.1</v>
          </cell>
          <cell r="K21">
            <v>4.9000000000000004</v>
          </cell>
          <cell r="L21">
            <v>38.200000000000003</v>
          </cell>
          <cell r="M21">
            <v>95.9</v>
          </cell>
          <cell r="N21">
            <v>6245</v>
          </cell>
          <cell r="O21" t="str">
            <v>Females</v>
          </cell>
          <cell r="P21">
            <v>6.3</v>
          </cell>
          <cell r="Q21">
            <v>14.1</v>
          </cell>
          <cell r="R21">
            <v>20.399999999999999</v>
          </cell>
          <cell r="S21">
            <v>24.2</v>
          </cell>
          <cell r="T21">
            <v>17.100000000000001</v>
          </cell>
          <cell r="U21">
            <v>8.1</v>
          </cell>
          <cell r="V21">
            <v>5.6</v>
          </cell>
          <cell r="W21">
            <v>3</v>
          </cell>
          <cell r="X21">
            <v>20.399999999999999</v>
          </cell>
          <cell r="Y21">
            <v>64.900000000000006</v>
          </cell>
          <cell r="Z21">
            <v>98.7</v>
          </cell>
          <cell r="AA21">
            <v>604</v>
          </cell>
          <cell r="AB21" t="str">
            <v>All</v>
          </cell>
          <cell r="AC21">
            <v>1.1000000000000001</v>
          </cell>
          <cell r="AD21">
            <v>5.2</v>
          </cell>
          <cell r="AE21">
            <v>11.6</v>
          </cell>
          <cell r="AF21">
            <v>22.6</v>
          </cell>
          <cell r="AG21">
            <v>23.3</v>
          </cell>
          <cell r="AH21">
            <v>15.8</v>
          </cell>
          <cell r="AI21">
            <v>9.6999999999999993</v>
          </cell>
          <cell r="AJ21">
            <v>6.8</v>
          </cell>
          <cell r="AK21">
            <v>6.3</v>
          </cell>
          <cell r="AL21">
            <v>40.5</v>
          </cell>
          <cell r="AM21">
            <v>96.1</v>
          </cell>
          <cell r="AN21">
            <v>6849</v>
          </cell>
        </row>
        <row r="22">
          <cell r="A22" t="str">
            <v>Information Technology</v>
          </cell>
          <cell r="B22" t="str">
            <v>Males</v>
          </cell>
          <cell r="C22">
            <v>2.9</v>
          </cell>
          <cell r="D22">
            <v>12.9</v>
          </cell>
          <cell r="E22">
            <v>23.3</v>
          </cell>
          <cell r="F22">
            <v>23.7</v>
          </cell>
          <cell r="G22">
            <v>15.4</v>
          </cell>
          <cell r="H22">
            <v>8.9</v>
          </cell>
          <cell r="I22">
            <v>5.8</v>
          </cell>
          <cell r="J22">
            <v>4.0999999999999996</v>
          </cell>
          <cell r="K22">
            <v>15.7</v>
          </cell>
          <cell r="L22">
            <v>62.8</v>
          </cell>
          <cell r="M22">
            <v>97</v>
          </cell>
          <cell r="N22">
            <v>43193</v>
          </cell>
          <cell r="O22" t="str">
            <v>Females</v>
          </cell>
          <cell r="P22">
            <v>6</v>
          </cell>
          <cell r="Q22">
            <v>18.7</v>
          </cell>
          <cell r="R22">
            <v>25.3</v>
          </cell>
          <cell r="S22">
            <v>21.8</v>
          </cell>
          <cell r="T22">
            <v>13.1</v>
          </cell>
          <cell r="U22">
            <v>6.8</v>
          </cell>
          <cell r="V22">
            <v>4</v>
          </cell>
          <cell r="W22">
            <v>2.5</v>
          </cell>
          <cell r="X22">
            <v>24.7</v>
          </cell>
          <cell r="Y22">
            <v>71.8</v>
          </cell>
          <cell r="Z22">
            <v>98.1</v>
          </cell>
          <cell r="AA22">
            <v>29648</v>
          </cell>
          <cell r="AB22" t="str">
            <v>All</v>
          </cell>
          <cell r="AC22">
            <v>4.0999999999999996</v>
          </cell>
          <cell r="AD22">
            <v>15.2</v>
          </cell>
          <cell r="AE22">
            <v>24.1</v>
          </cell>
          <cell r="AF22">
            <v>23</v>
          </cell>
          <cell r="AG22">
            <v>14.4</v>
          </cell>
          <cell r="AH22">
            <v>8.1</v>
          </cell>
          <cell r="AI22">
            <v>5.0999999999999996</v>
          </cell>
          <cell r="AJ22">
            <v>3.4</v>
          </cell>
          <cell r="AK22">
            <v>19.399999999999999</v>
          </cell>
          <cell r="AL22">
            <v>66.400000000000006</v>
          </cell>
          <cell r="AM22">
            <v>97.5</v>
          </cell>
          <cell r="AN22">
            <v>72841</v>
          </cell>
        </row>
        <row r="23">
          <cell r="A23" t="str">
            <v>Business Studies</v>
          </cell>
          <cell r="B23" t="str">
            <v>Males</v>
          </cell>
          <cell r="C23">
            <v>2.7</v>
          </cell>
          <cell r="D23">
            <v>12.4</v>
          </cell>
          <cell r="E23">
            <v>23.4</v>
          </cell>
          <cell r="F23">
            <v>23.8</v>
          </cell>
          <cell r="G23">
            <v>16.5</v>
          </cell>
          <cell r="H23">
            <v>9.6999999999999993</v>
          </cell>
          <cell r="I23">
            <v>5.9</v>
          </cell>
          <cell r="J23">
            <v>3.4</v>
          </cell>
          <cell r="K23">
            <v>15</v>
          </cell>
          <cell r="L23">
            <v>62.3</v>
          </cell>
          <cell r="M23">
            <v>97.9</v>
          </cell>
          <cell r="N23">
            <v>42853</v>
          </cell>
          <cell r="O23" t="str">
            <v>Females</v>
          </cell>
          <cell r="P23">
            <v>4.0999999999999996</v>
          </cell>
          <cell r="Q23">
            <v>15.3</v>
          </cell>
          <cell r="R23">
            <v>24.5</v>
          </cell>
          <cell r="S23">
            <v>22</v>
          </cell>
          <cell r="T23">
            <v>15.9</v>
          </cell>
          <cell r="U23">
            <v>9.3000000000000007</v>
          </cell>
          <cell r="V23">
            <v>4.8</v>
          </cell>
          <cell r="W23">
            <v>2.7</v>
          </cell>
          <cell r="X23">
            <v>19.399999999999999</v>
          </cell>
          <cell r="Y23">
            <v>65.900000000000006</v>
          </cell>
          <cell r="Z23">
            <v>98.6</v>
          </cell>
          <cell r="AA23">
            <v>30194</v>
          </cell>
          <cell r="AB23" t="str">
            <v>All</v>
          </cell>
          <cell r="AC23">
            <v>3.2</v>
          </cell>
          <cell r="AD23">
            <v>13.6</v>
          </cell>
          <cell r="AE23">
            <v>23.9</v>
          </cell>
          <cell r="AF23">
            <v>23.1</v>
          </cell>
          <cell r="AG23">
            <v>16.2</v>
          </cell>
          <cell r="AH23">
            <v>9.6</v>
          </cell>
          <cell r="AI23">
            <v>5.4</v>
          </cell>
          <cell r="AJ23">
            <v>3.1</v>
          </cell>
          <cell r="AK23">
            <v>16.899999999999999</v>
          </cell>
          <cell r="AL23">
            <v>63.8</v>
          </cell>
          <cell r="AM23">
            <v>98.1</v>
          </cell>
          <cell r="AN23">
            <v>73047</v>
          </cell>
        </row>
        <row r="24">
          <cell r="A24" t="str">
            <v>Applied Business</v>
          </cell>
          <cell r="B24" t="str">
            <v>Males</v>
          </cell>
          <cell r="C24">
            <v>0.8</v>
          </cell>
          <cell r="D24">
            <v>9.1999999999999993</v>
          </cell>
          <cell r="E24">
            <v>20.100000000000001</v>
          </cell>
          <cell r="F24">
            <v>22.8</v>
          </cell>
          <cell r="G24">
            <v>17.3</v>
          </cell>
          <cell r="H24">
            <v>12.1</v>
          </cell>
          <cell r="I24">
            <v>6.6</v>
          </cell>
          <cell r="J24">
            <v>4.8</v>
          </cell>
          <cell r="K24">
            <v>10</v>
          </cell>
          <cell r="L24">
            <v>52.9</v>
          </cell>
          <cell r="M24">
            <v>93.8</v>
          </cell>
          <cell r="N24">
            <v>6124</v>
          </cell>
          <cell r="O24" t="str">
            <v>Females</v>
          </cell>
          <cell r="P24">
            <v>2.2000000000000002</v>
          </cell>
          <cell r="Q24">
            <v>15.6</v>
          </cell>
          <cell r="R24">
            <v>24.3</v>
          </cell>
          <cell r="S24">
            <v>21</v>
          </cell>
          <cell r="T24">
            <v>15.2</v>
          </cell>
          <cell r="U24">
            <v>10.8</v>
          </cell>
          <cell r="V24">
            <v>4.8</v>
          </cell>
          <cell r="W24">
            <v>3.2</v>
          </cell>
          <cell r="X24">
            <v>17.8</v>
          </cell>
          <cell r="Y24">
            <v>63</v>
          </cell>
          <cell r="Z24">
            <v>97</v>
          </cell>
          <cell r="AA24">
            <v>4367</v>
          </cell>
          <cell r="AB24" t="str">
            <v>All</v>
          </cell>
          <cell r="AC24">
            <v>1.4</v>
          </cell>
          <cell r="AD24">
            <v>11.8</v>
          </cell>
          <cell r="AE24">
            <v>21.8</v>
          </cell>
          <cell r="AF24">
            <v>22</v>
          </cell>
          <cell r="AG24">
            <v>16.399999999999999</v>
          </cell>
          <cell r="AH24">
            <v>11.5</v>
          </cell>
          <cell r="AI24">
            <v>5.9</v>
          </cell>
          <cell r="AJ24">
            <v>4.2</v>
          </cell>
          <cell r="AK24">
            <v>13.2</v>
          </cell>
          <cell r="AL24">
            <v>57.1</v>
          </cell>
          <cell r="AM24">
            <v>95.1</v>
          </cell>
          <cell r="AN24">
            <v>10491</v>
          </cell>
        </row>
        <row r="25">
          <cell r="A25" t="str">
            <v>Home Economics</v>
          </cell>
          <cell r="B25" t="str">
            <v>Males</v>
          </cell>
          <cell r="C25">
            <v>0.5</v>
          </cell>
          <cell r="D25">
            <v>4.2</v>
          </cell>
          <cell r="E25">
            <v>13</v>
          </cell>
          <cell r="F25">
            <v>22</v>
          </cell>
          <cell r="G25">
            <v>23.4</v>
          </cell>
          <cell r="H25">
            <v>18.8</v>
          </cell>
          <cell r="I25">
            <v>11.4</v>
          </cell>
          <cell r="J25">
            <v>4</v>
          </cell>
          <cell r="K25">
            <v>4.7</v>
          </cell>
          <cell r="L25">
            <v>39.6</v>
          </cell>
          <cell r="M25">
            <v>97.3</v>
          </cell>
          <cell r="N25">
            <v>2962</v>
          </cell>
          <cell r="O25" t="str">
            <v>Females</v>
          </cell>
          <cell r="P25">
            <v>2.7</v>
          </cell>
          <cell r="Q25">
            <v>11.2</v>
          </cell>
          <cell r="R25">
            <v>19.8</v>
          </cell>
          <cell r="S25">
            <v>23.8</v>
          </cell>
          <cell r="T25">
            <v>19.899999999999999</v>
          </cell>
          <cell r="U25">
            <v>12.2</v>
          </cell>
          <cell r="V25">
            <v>6.3</v>
          </cell>
          <cell r="W25">
            <v>2.6</v>
          </cell>
          <cell r="X25">
            <v>13.9</v>
          </cell>
          <cell r="Y25">
            <v>57.5</v>
          </cell>
          <cell r="Z25">
            <v>98.6</v>
          </cell>
          <cell r="AA25">
            <v>21336</v>
          </cell>
          <cell r="AB25" t="str">
            <v>All</v>
          </cell>
          <cell r="AC25">
            <v>2.4</v>
          </cell>
          <cell r="AD25">
            <v>10.4</v>
          </cell>
          <cell r="AE25">
            <v>18.899999999999999</v>
          </cell>
          <cell r="AF25">
            <v>23.6</v>
          </cell>
          <cell r="AG25">
            <v>20.3</v>
          </cell>
          <cell r="AH25">
            <v>13</v>
          </cell>
          <cell r="AI25">
            <v>7</v>
          </cell>
          <cell r="AJ25">
            <v>2.8</v>
          </cell>
          <cell r="AK25">
            <v>12.8</v>
          </cell>
          <cell r="AL25">
            <v>55.3</v>
          </cell>
          <cell r="AM25">
            <v>98.4</v>
          </cell>
          <cell r="AN25">
            <v>24298</v>
          </cell>
        </row>
        <row r="26">
          <cell r="A26" t="str">
            <v>Ancient History</v>
          </cell>
          <cell r="B26" t="str">
            <v>Males</v>
          </cell>
          <cell r="C26">
            <v>12.9</v>
          </cell>
          <cell r="D26">
            <v>20</v>
          </cell>
          <cell r="E26">
            <v>19</v>
          </cell>
          <cell r="F26">
            <v>19.399999999999999</v>
          </cell>
          <cell r="G26">
            <v>11</v>
          </cell>
          <cell r="H26">
            <v>9</v>
          </cell>
          <cell r="I26">
            <v>4.0999999999999996</v>
          </cell>
          <cell r="J26">
            <v>2.1</v>
          </cell>
          <cell r="K26">
            <v>32.799999999999997</v>
          </cell>
          <cell r="L26">
            <v>71.3</v>
          </cell>
          <cell r="M26">
            <v>97.4</v>
          </cell>
          <cell r="N26">
            <v>536</v>
          </cell>
          <cell r="O26" t="str">
            <v>Females</v>
          </cell>
          <cell r="P26">
            <v>14.6</v>
          </cell>
          <cell r="Q26">
            <v>15.3</v>
          </cell>
          <cell r="R26">
            <v>22.7</v>
          </cell>
          <cell r="S26">
            <v>18.2</v>
          </cell>
          <cell r="T26">
            <v>13.8</v>
          </cell>
          <cell r="U26">
            <v>8.5</v>
          </cell>
          <cell r="V26">
            <v>3.2</v>
          </cell>
          <cell r="W26">
            <v>2.5</v>
          </cell>
          <cell r="X26">
            <v>29.9</v>
          </cell>
          <cell r="Y26">
            <v>70.8</v>
          </cell>
          <cell r="Z26">
            <v>98.9</v>
          </cell>
          <cell r="AA26">
            <v>528</v>
          </cell>
          <cell r="AB26" t="str">
            <v>All</v>
          </cell>
          <cell r="AC26">
            <v>13.7</v>
          </cell>
          <cell r="AD26">
            <v>17.7</v>
          </cell>
          <cell r="AE26">
            <v>20.9</v>
          </cell>
          <cell r="AF26">
            <v>18.8</v>
          </cell>
          <cell r="AG26">
            <v>12.4</v>
          </cell>
          <cell r="AH26">
            <v>8.6999999999999993</v>
          </cell>
          <cell r="AI26">
            <v>3.7</v>
          </cell>
          <cell r="AJ26">
            <v>2.2999999999999998</v>
          </cell>
          <cell r="AK26">
            <v>31.4</v>
          </cell>
          <cell r="AL26">
            <v>71.099999999999994</v>
          </cell>
          <cell r="AM26">
            <v>98.1</v>
          </cell>
          <cell r="AN26">
            <v>1064</v>
          </cell>
        </row>
        <row r="27">
          <cell r="A27" t="str">
            <v>Geography</v>
          </cell>
          <cell r="B27" t="str">
            <v>Males</v>
          </cell>
          <cell r="C27">
            <v>5.9</v>
          </cell>
          <cell r="D27">
            <v>13.8</v>
          </cell>
          <cell r="E27">
            <v>19.3</v>
          </cell>
          <cell r="F27">
            <v>22.6</v>
          </cell>
          <cell r="G27">
            <v>16.899999999999999</v>
          </cell>
          <cell r="H27">
            <v>10.5</v>
          </cell>
          <cell r="I27">
            <v>6.1</v>
          </cell>
          <cell r="J27">
            <v>3.2</v>
          </cell>
          <cell r="K27">
            <v>19.8</v>
          </cell>
          <cell r="L27">
            <v>61.6</v>
          </cell>
          <cell r="M27">
            <v>98.4</v>
          </cell>
          <cell r="N27">
            <v>120927</v>
          </cell>
          <cell r="O27" t="str">
            <v>Females</v>
          </cell>
          <cell r="P27">
            <v>10.9</v>
          </cell>
          <cell r="Q27">
            <v>18.600000000000001</v>
          </cell>
          <cell r="R27">
            <v>20.7</v>
          </cell>
          <cell r="S27">
            <v>20</v>
          </cell>
          <cell r="T27">
            <v>13.5</v>
          </cell>
          <cell r="U27">
            <v>8.1</v>
          </cell>
          <cell r="V27">
            <v>4.9000000000000004</v>
          </cell>
          <cell r="W27">
            <v>2.4</v>
          </cell>
          <cell r="X27">
            <v>29.5</v>
          </cell>
          <cell r="Y27">
            <v>70.2</v>
          </cell>
          <cell r="Z27">
            <v>99.1</v>
          </cell>
          <cell r="AA27">
            <v>107682</v>
          </cell>
          <cell r="AB27" t="str">
            <v>All</v>
          </cell>
          <cell r="AC27">
            <v>8.3000000000000007</v>
          </cell>
          <cell r="AD27">
            <v>16.100000000000001</v>
          </cell>
          <cell r="AE27">
            <v>20</v>
          </cell>
          <cell r="AF27">
            <v>21.4</v>
          </cell>
          <cell r="AG27">
            <v>15.3</v>
          </cell>
          <cell r="AH27">
            <v>9.3000000000000007</v>
          </cell>
          <cell r="AI27">
            <v>5.5</v>
          </cell>
          <cell r="AJ27">
            <v>2.8</v>
          </cell>
          <cell r="AK27">
            <v>24.3</v>
          </cell>
          <cell r="AL27">
            <v>65.7</v>
          </cell>
          <cell r="AM27">
            <v>98.7</v>
          </cell>
          <cell r="AN27">
            <v>228609</v>
          </cell>
        </row>
        <row r="28">
          <cell r="A28" t="str">
            <v>History</v>
          </cell>
          <cell r="B28" t="str">
            <v>Males</v>
          </cell>
          <cell r="C28">
            <v>6.5</v>
          </cell>
          <cell r="D28">
            <v>15.3</v>
          </cell>
          <cell r="E28">
            <v>20.3</v>
          </cell>
          <cell r="F28">
            <v>19.3</v>
          </cell>
          <cell r="G28">
            <v>14.6</v>
          </cell>
          <cell r="H28">
            <v>9.6999999999999993</v>
          </cell>
          <cell r="I28">
            <v>6.6</v>
          </cell>
          <cell r="J28">
            <v>4.4000000000000004</v>
          </cell>
          <cell r="K28">
            <v>21.8</v>
          </cell>
          <cell r="L28">
            <v>61.4</v>
          </cell>
          <cell r="M28">
            <v>96.5</v>
          </cell>
          <cell r="N28">
            <v>116302</v>
          </cell>
          <cell r="O28" t="str">
            <v>Females</v>
          </cell>
          <cell r="P28">
            <v>10.6</v>
          </cell>
          <cell r="Q28">
            <v>19.7</v>
          </cell>
          <cell r="R28">
            <v>21.4</v>
          </cell>
          <cell r="S28">
            <v>17.5</v>
          </cell>
          <cell r="T28">
            <v>12.4</v>
          </cell>
          <cell r="U28">
            <v>8.3000000000000007</v>
          </cell>
          <cell r="V28">
            <v>5.3</v>
          </cell>
          <cell r="W28">
            <v>3</v>
          </cell>
          <cell r="X28">
            <v>30.3</v>
          </cell>
          <cell r="Y28">
            <v>69.3</v>
          </cell>
          <cell r="Z28">
            <v>98.2</v>
          </cell>
          <cell r="AA28">
            <v>126779</v>
          </cell>
          <cell r="AB28" t="str">
            <v>All</v>
          </cell>
          <cell r="AC28">
            <v>8.6</v>
          </cell>
          <cell r="AD28">
            <v>17.600000000000001</v>
          </cell>
          <cell r="AE28">
            <v>20.9</v>
          </cell>
          <cell r="AF28">
            <v>18.399999999999999</v>
          </cell>
          <cell r="AG28">
            <v>13.5</v>
          </cell>
          <cell r="AH28">
            <v>8.9</v>
          </cell>
          <cell r="AI28">
            <v>5.9</v>
          </cell>
          <cell r="AJ28">
            <v>3.6</v>
          </cell>
          <cell r="AK28">
            <v>26.2</v>
          </cell>
          <cell r="AL28">
            <v>65.5</v>
          </cell>
          <cell r="AM28">
            <v>97.4</v>
          </cell>
          <cell r="AN28">
            <v>243081</v>
          </cell>
        </row>
        <row r="29">
          <cell r="A29" t="str">
            <v>Humanities</v>
          </cell>
          <cell r="B29" t="str">
            <v>Males</v>
          </cell>
          <cell r="C29">
            <v>0.6</v>
          </cell>
          <cell r="D29">
            <v>6.2</v>
          </cell>
          <cell r="E29">
            <v>14.4</v>
          </cell>
          <cell r="F29">
            <v>19.8</v>
          </cell>
          <cell r="G29">
            <v>19.3</v>
          </cell>
          <cell r="H29">
            <v>13.2</v>
          </cell>
          <cell r="I29">
            <v>10.9</v>
          </cell>
          <cell r="J29">
            <v>8.4</v>
          </cell>
          <cell r="K29">
            <v>6.8</v>
          </cell>
          <cell r="L29">
            <v>41.1</v>
          </cell>
          <cell r="M29">
            <v>92.8</v>
          </cell>
          <cell r="N29">
            <v>2833</v>
          </cell>
          <cell r="O29" t="str">
            <v>Females</v>
          </cell>
          <cell r="P29">
            <v>2.2999999999999998</v>
          </cell>
          <cell r="Q29">
            <v>9.4</v>
          </cell>
          <cell r="R29">
            <v>19.8</v>
          </cell>
          <cell r="S29">
            <v>22.1</v>
          </cell>
          <cell r="T29">
            <v>18.100000000000001</v>
          </cell>
          <cell r="U29">
            <v>12.5</v>
          </cell>
          <cell r="V29">
            <v>7.6</v>
          </cell>
          <cell r="W29">
            <v>4.8</v>
          </cell>
          <cell r="X29">
            <v>11.6</v>
          </cell>
          <cell r="Y29">
            <v>53.6</v>
          </cell>
          <cell r="Z29">
            <v>96.6</v>
          </cell>
          <cell r="AA29">
            <v>2469</v>
          </cell>
          <cell r="AB29" t="str">
            <v>All</v>
          </cell>
          <cell r="AC29">
            <v>1.4</v>
          </cell>
          <cell r="AD29">
            <v>7.7</v>
          </cell>
          <cell r="AE29">
            <v>16.899999999999999</v>
          </cell>
          <cell r="AF29">
            <v>20.9</v>
          </cell>
          <cell r="AG29">
            <v>18.8</v>
          </cell>
          <cell r="AH29">
            <v>12.9</v>
          </cell>
          <cell r="AI29">
            <v>9.3000000000000007</v>
          </cell>
          <cell r="AJ29">
            <v>6.7</v>
          </cell>
          <cell r="AK29">
            <v>9.1</v>
          </cell>
          <cell r="AL29">
            <v>46.9</v>
          </cell>
          <cell r="AM29">
            <v>94.6</v>
          </cell>
          <cell r="AN29">
            <v>5302</v>
          </cell>
        </row>
        <row r="30">
          <cell r="A30" t="str">
            <v>Economics</v>
          </cell>
          <cell r="B30" t="str">
            <v>Males</v>
          </cell>
          <cell r="C30">
            <v>6.4</v>
          </cell>
          <cell r="D30">
            <v>20.9</v>
          </cell>
          <cell r="E30">
            <v>28.2</v>
          </cell>
          <cell r="F30">
            <v>20.7</v>
          </cell>
          <cell r="G30">
            <v>11.6</v>
          </cell>
          <cell r="H30">
            <v>5.9</v>
          </cell>
          <cell r="I30">
            <v>3</v>
          </cell>
          <cell r="J30">
            <v>2</v>
          </cell>
          <cell r="K30">
            <v>27.3</v>
          </cell>
          <cell r="L30">
            <v>76.2</v>
          </cell>
          <cell r="M30">
            <v>98.5</v>
          </cell>
          <cell r="N30">
            <v>6462</v>
          </cell>
          <cell r="O30" t="str">
            <v>Females</v>
          </cell>
          <cell r="P30">
            <v>6.7</v>
          </cell>
          <cell r="Q30">
            <v>20.8</v>
          </cell>
          <cell r="R30">
            <v>30.6</v>
          </cell>
          <cell r="S30">
            <v>20.2</v>
          </cell>
          <cell r="T30">
            <v>10.7</v>
          </cell>
          <cell r="U30">
            <v>5.9</v>
          </cell>
          <cell r="V30">
            <v>3.1</v>
          </cell>
          <cell r="W30">
            <v>1.3</v>
          </cell>
          <cell r="X30">
            <v>27.5</v>
          </cell>
          <cell r="Y30">
            <v>78.3</v>
          </cell>
          <cell r="Z30">
            <v>99.2</v>
          </cell>
          <cell r="AA30">
            <v>3040</v>
          </cell>
          <cell r="AB30" t="str">
            <v>All</v>
          </cell>
          <cell r="AC30">
            <v>6.5</v>
          </cell>
          <cell r="AD30">
            <v>20.8</v>
          </cell>
          <cell r="AE30">
            <v>29</v>
          </cell>
          <cell r="AF30">
            <v>20.5</v>
          </cell>
          <cell r="AG30">
            <v>11.3</v>
          </cell>
          <cell r="AH30">
            <v>5.9</v>
          </cell>
          <cell r="AI30">
            <v>3</v>
          </cell>
          <cell r="AJ30">
            <v>1.8</v>
          </cell>
          <cell r="AK30">
            <v>27.3</v>
          </cell>
          <cell r="AL30">
            <v>76.8</v>
          </cell>
          <cell r="AM30">
            <v>98.8</v>
          </cell>
          <cell r="AN30">
            <v>9502</v>
          </cell>
        </row>
        <row r="31">
          <cell r="A31" t="str">
            <v>Social Studies</v>
          </cell>
          <cell r="B31" t="str">
            <v>Males</v>
          </cell>
          <cell r="C31">
            <v>1.4</v>
          </cell>
          <cell r="D31">
            <v>8.8000000000000007</v>
          </cell>
          <cell r="E31">
            <v>20.6</v>
          </cell>
          <cell r="F31">
            <v>23.7</v>
          </cell>
          <cell r="G31">
            <v>18.5</v>
          </cell>
          <cell r="H31">
            <v>12.4</v>
          </cell>
          <cell r="I31">
            <v>7.1</v>
          </cell>
          <cell r="J31">
            <v>4.0999999999999996</v>
          </cell>
          <cell r="K31">
            <v>10.3</v>
          </cell>
          <cell r="L31">
            <v>54.5</v>
          </cell>
          <cell r="M31">
            <v>96.7</v>
          </cell>
          <cell r="N31">
            <v>20004</v>
          </cell>
          <cell r="O31" t="str">
            <v>Females</v>
          </cell>
          <cell r="P31">
            <v>3.7</v>
          </cell>
          <cell r="Q31">
            <v>17.399999999999999</v>
          </cell>
          <cell r="R31">
            <v>25.3</v>
          </cell>
          <cell r="S31">
            <v>21.6</v>
          </cell>
          <cell r="T31">
            <v>14.9</v>
          </cell>
          <cell r="U31">
            <v>8.6</v>
          </cell>
          <cell r="V31">
            <v>4.7</v>
          </cell>
          <cell r="W31">
            <v>2.2999999999999998</v>
          </cell>
          <cell r="X31">
            <v>21.1</v>
          </cell>
          <cell r="Y31">
            <v>68</v>
          </cell>
          <cell r="Z31">
            <v>98.5</v>
          </cell>
          <cell r="AA31">
            <v>36520</v>
          </cell>
          <cell r="AB31" t="str">
            <v>All</v>
          </cell>
          <cell r="AC31">
            <v>2.9</v>
          </cell>
          <cell r="AD31">
            <v>14.4</v>
          </cell>
          <cell r="AE31">
            <v>23.6</v>
          </cell>
          <cell r="AF31">
            <v>22.4</v>
          </cell>
          <cell r="AG31">
            <v>16.2</v>
          </cell>
          <cell r="AH31">
            <v>10</v>
          </cell>
          <cell r="AI31">
            <v>5.5</v>
          </cell>
          <cell r="AJ31">
            <v>3</v>
          </cell>
          <cell r="AK31">
            <v>17.2</v>
          </cell>
          <cell r="AL31">
            <v>63.2</v>
          </cell>
          <cell r="AM31">
            <v>97.9</v>
          </cell>
          <cell r="AN31">
            <v>56524</v>
          </cell>
        </row>
        <row r="32">
          <cell r="A32" t="str">
            <v>Other Classical Studies</v>
          </cell>
          <cell r="B32" t="str">
            <v>Males</v>
          </cell>
          <cell r="C32">
            <v>9.5</v>
          </cell>
          <cell r="D32">
            <v>29.9</v>
          </cell>
          <cell r="E32">
            <v>25.5</v>
          </cell>
          <cell r="F32">
            <v>18.2</v>
          </cell>
          <cell r="G32">
            <v>12.4</v>
          </cell>
          <cell r="H32">
            <v>2.9</v>
          </cell>
          <cell r="I32">
            <v>0</v>
          </cell>
          <cell r="J32">
            <v>0</v>
          </cell>
          <cell r="K32">
            <v>39.4</v>
          </cell>
          <cell r="L32">
            <v>83.2</v>
          </cell>
          <cell r="M32">
            <v>98.5</v>
          </cell>
          <cell r="N32">
            <v>137</v>
          </cell>
          <cell r="O32" t="str">
            <v>Females</v>
          </cell>
          <cell r="P32">
            <v>13.1</v>
          </cell>
          <cell r="Q32">
            <v>37.4</v>
          </cell>
          <cell r="R32">
            <v>24.8</v>
          </cell>
          <cell r="S32">
            <v>11.2</v>
          </cell>
          <cell r="T32">
            <v>4.5</v>
          </cell>
          <cell r="U32">
            <v>2.9</v>
          </cell>
          <cell r="V32">
            <v>1.9</v>
          </cell>
          <cell r="W32">
            <v>1.2</v>
          </cell>
          <cell r="X32">
            <v>50.5</v>
          </cell>
          <cell r="Y32">
            <v>86.4</v>
          </cell>
          <cell r="Z32">
            <v>96.9</v>
          </cell>
          <cell r="AA32">
            <v>420</v>
          </cell>
          <cell r="AB32" t="str">
            <v>All</v>
          </cell>
          <cell r="AC32">
            <v>12.2</v>
          </cell>
          <cell r="AD32">
            <v>35.5</v>
          </cell>
          <cell r="AE32">
            <v>25</v>
          </cell>
          <cell r="AF32">
            <v>12.9</v>
          </cell>
          <cell r="AG32">
            <v>6.5</v>
          </cell>
          <cell r="AH32">
            <v>2.9</v>
          </cell>
          <cell r="AI32">
            <v>1.4</v>
          </cell>
          <cell r="AJ32">
            <v>0.9</v>
          </cell>
          <cell r="AK32">
            <v>47.8</v>
          </cell>
          <cell r="AL32">
            <v>85.6</v>
          </cell>
          <cell r="AM32">
            <v>97.3</v>
          </cell>
          <cell r="AN32">
            <v>557</v>
          </cell>
        </row>
        <row r="33">
          <cell r="A33" t="str">
            <v>Arabic</v>
          </cell>
          <cell r="B33" t="str">
            <v>Males</v>
          </cell>
          <cell r="C33">
            <v>31.3</v>
          </cell>
          <cell r="D33">
            <v>21.4</v>
          </cell>
          <cell r="E33">
            <v>12.7</v>
          </cell>
          <cell r="F33">
            <v>9.8000000000000007</v>
          </cell>
          <cell r="G33">
            <v>7.7</v>
          </cell>
          <cell r="H33">
            <v>4.4000000000000004</v>
          </cell>
          <cell r="I33">
            <v>3.7</v>
          </cell>
          <cell r="J33">
            <v>4.0999999999999996</v>
          </cell>
          <cell r="K33">
            <v>52.7</v>
          </cell>
          <cell r="L33">
            <v>75.2</v>
          </cell>
          <cell r="M33">
            <v>95.1</v>
          </cell>
          <cell r="N33">
            <v>1567</v>
          </cell>
          <cell r="O33" t="str">
            <v>Females</v>
          </cell>
          <cell r="P33">
            <v>36.700000000000003</v>
          </cell>
          <cell r="Q33">
            <v>20.7</v>
          </cell>
          <cell r="R33">
            <v>14.4</v>
          </cell>
          <cell r="S33">
            <v>8.4</v>
          </cell>
          <cell r="T33">
            <v>6.7</v>
          </cell>
          <cell r="U33">
            <v>5.8</v>
          </cell>
          <cell r="V33">
            <v>3.2</v>
          </cell>
          <cell r="W33">
            <v>2.2999999999999998</v>
          </cell>
          <cell r="X33">
            <v>57.3</v>
          </cell>
          <cell r="Y33">
            <v>80.2</v>
          </cell>
          <cell r="Z33">
            <v>98.2</v>
          </cell>
          <cell r="AA33">
            <v>1931</v>
          </cell>
          <cell r="AB33" t="str">
            <v>All</v>
          </cell>
          <cell r="AC33">
            <v>34.299999999999997</v>
          </cell>
          <cell r="AD33">
            <v>21</v>
          </cell>
          <cell r="AE33">
            <v>13.7</v>
          </cell>
          <cell r="AF33">
            <v>9</v>
          </cell>
          <cell r="AG33">
            <v>7.1</v>
          </cell>
          <cell r="AH33">
            <v>5.2</v>
          </cell>
          <cell r="AI33">
            <v>3.4</v>
          </cell>
          <cell r="AJ33">
            <v>3.1</v>
          </cell>
          <cell r="AK33">
            <v>55.3</v>
          </cell>
          <cell r="AL33">
            <v>78</v>
          </cell>
          <cell r="AM33">
            <v>96.8</v>
          </cell>
          <cell r="AN33">
            <v>3498</v>
          </cell>
        </row>
        <row r="34">
          <cell r="A34" t="str">
            <v>Chinese</v>
          </cell>
          <cell r="B34" t="str">
            <v>Males</v>
          </cell>
          <cell r="C34">
            <v>58.3</v>
          </cell>
          <cell r="D34">
            <v>17.3</v>
          </cell>
          <cell r="E34">
            <v>11</v>
          </cell>
          <cell r="F34">
            <v>8</v>
          </cell>
          <cell r="G34">
            <v>3.4</v>
          </cell>
          <cell r="H34">
            <v>1.1000000000000001</v>
          </cell>
          <cell r="I34">
            <v>0.6</v>
          </cell>
          <cell r="J34">
            <v>0.2</v>
          </cell>
          <cell r="K34">
            <v>75.5</v>
          </cell>
          <cell r="L34">
            <v>94.5</v>
          </cell>
          <cell r="M34">
            <v>99.8</v>
          </cell>
          <cell r="N34">
            <v>1901</v>
          </cell>
          <cell r="O34" t="str">
            <v>Females</v>
          </cell>
          <cell r="P34">
            <v>68.8</v>
          </cell>
          <cell r="Q34">
            <v>14.1</v>
          </cell>
          <cell r="R34">
            <v>8.8000000000000007</v>
          </cell>
          <cell r="S34">
            <v>4.5</v>
          </cell>
          <cell r="T34">
            <v>2.1</v>
          </cell>
          <cell r="U34">
            <v>1.1000000000000001</v>
          </cell>
          <cell r="V34">
            <v>0.4</v>
          </cell>
          <cell r="W34" t="str">
            <v>x</v>
          </cell>
          <cell r="X34">
            <v>82.9</v>
          </cell>
          <cell r="Y34">
            <v>96.2</v>
          </cell>
          <cell r="Z34">
            <v>99.8</v>
          </cell>
          <cell r="AA34">
            <v>1799</v>
          </cell>
          <cell r="AB34" t="str">
            <v>All</v>
          </cell>
          <cell r="AC34">
            <v>63.4</v>
          </cell>
          <cell r="AD34">
            <v>15.7</v>
          </cell>
          <cell r="AE34">
            <v>9.9</v>
          </cell>
          <cell r="AF34">
            <v>6.3</v>
          </cell>
          <cell r="AG34">
            <v>2.8</v>
          </cell>
          <cell r="AH34">
            <v>1.1000000000000001</v>
          </cell>
          <cell r="AI34">
            <v>0.5</v>
          </cell>
          <cell r="AJ34">
            <v>0.2</v>
          </cell>
          <cell r="AK34">
            <v>79.099999999999994</v>
          </cell>
          <cell r="AL34">
            <v>95.4</v>
          </cell>
          <cell r="AM34">
            <v>99.8</v>
          </cell>
          <cell r="AN34">
            <v>3700</v>
          </cell>
        </row>
        <row r="35">
          <cell r="A35" t="str">
            <v>French</v>
          </cell>
          <cell r="B35" t="str">
            <v>Males</v>
          </cell>
          <cell r="C35">
            <v>7.5</v>
          </cell>
          <cell r="D35">
            <v>10.5</v>
          </cell>
          <cell r="E35">
            <v>16.5</v>
          </cell>
          <cell r="F35">
            <v>27.9</v>
          </cell>
          <cell r="G35">
            <v>23.4</v>
          </cell>
          <cell r="H35">
            <v>9.1999999999999993</v>
          </cell>
          <cell r="I35">
            <v>3.4</v>
          </cell>
          <cell r="J35">
            <v>1.2</v>
          </cell>
          <cell r="K35">
            <v>17.899999999999999</v>
          </cell>
          <cell r="L35">
            <v>62.3</v>
          </cell>
          <cell r="M35">
            <v>99.5</v>
          </cell>
          <cell r="N35">
            <v>56956</v>
          </cell>
          <cell r="O35" t="str">
            <v>Females</v>
          </cell>
          <cell r="P35">
            <v>11.4</v>
          </cell>
          <cell r="Q35">
            <v>14.5</v>
          </cell>
          <cell r="R35">
            <v>19.899999999999999</v>
          </cell>
          <cell r="S35">
            <v>27.8</v>
          </cell>
          <cell r="T35">
            <v>18.100000000000001</v>
          </cell>
          <cell r="U35">
            <v>5.6</v>
          </cell>
          <cell r="V35">
            <v>1.9</v>
          </cell>
          <cell r="W35">
            <v>0.6</v>
          </cell>
          <cell r="X35">
            <v>25.9</v>
          </cell>
          <cell r="Y35">
            <v>73.599999999999994</v>
          </cell>
          <cell r="Z35">
            <v>99.7</v>
          </cell>
          <cell r="AA35">
            <v>79913</v>
          </cell>
          <cell r="AB35" t="str">
            <v>All</v>
          </cell>
          <cell r="AC35">
            <v>9.6999999999999993</v>
          </cell>
          <cell r="AD35">
            <v>12.8</v>
          </cell>
          <cell r="AE35">
            <v>18.5</v>
          </cell>
          <cell r="AF35">
            <v>27.9</v>
          </cell>
          <cell r="AG35">
            <v>20.3</v>
          </cell>
          <cell r="AH35">
            <v>7.1</v>
          </cell>
          <cell r="AI35">
            <v>2.5</v>
          </cell>
          <cell r="AJ35">
            <v>0.8</v>
          </cell>
          <cell r="AK35">
            <v>22.6</v>
          </cell>
          <cell r="AL35">
            <v>68.900000000000006</v>
          </cell>
          <cell r="AM35">
            <v>99.6</v>
          </cell>
          <cell r="AN35">
            <v>136869</v>
          </cell>
        </row>
        <row r="36">
          <cell r="A36" t="str">
            <v>German</v>
          </cell>
          <cell r="B36" t="str">
            <v>Males</v>
          </cell>
          <cell r="C36">
            <v>6.2</v>
          </cell>
          <cell r="D36">
            <v>12.1</v>
          </cell>
          <cell r="E36">
            <v>20.8</v>
          </cell>
          <cell r="F36">
            <v>29.1</v>
          </cell>
          <cell r="G36">
            <v>20.7</v>
          </cell>
          <cell r="H36">
            <v>7.6</v>
          </cell>
          <cell r="I36">
            <v>2.4</v>
          </cell>
          <cell r="J36">
            <v>0.8</v>
          </cell>
          <cell r="K36">
            <v>18.399999999999999</v>
          </cell>
          <cell r="L36">
            <v>68.3</v>
          </cell>
          <cell r="M36">
            <v>99.7</v>
          </cell>
          <cell r="N36">
            <v>22890</v>
          </cell>
          <cell r="O36" t="str">
            <v>Females</v>
          </cell>
          <cell r="P36">
            <v>9.3000000000000007</v>
          </cell>
          <cell r="Q36">
            <v>16.8</v>
          </cell>
          <cell r="R36">
            <v>25</v>
          </cell>
          <cell r="S36">
            <v>27.4</v>
          </cell>
          <cell r="T36">
            <v>15.3</v>
          </cell>
          <cell r="U36">
            <v>4.5</v>
          </cell>
          <cell r="V36">
            <v>1.2</v>
          </cell>
          <cell r="W36">
            <v>0.3</v>
          </cell>
          <cell r="X36">
            <v>26.1</v>
          </cell>
          <cell r="Y36">
            <v>78.5</v>
          </cell>
          <cell r="Z36">
            <v>99.8</v>
          </cell>
          <cell r="AA36">
            <v>25254</v>
          </cell>
          <cell r="AB36" t="str">
            <v>All</v>
          </cell>
          <cell r="AC36">
            <v>7.9</v>
          </cell>
          <cell r="AD36">
            <v>14.6</v>
          </cell>
          <cell r="AE36">
            <v>23</v>
          </cell>
          <cell r="AF36">
            <v>28.2</v>
          </cell>
          <cell r="AG36">
            <v>17.899999999999999</v>
          </cell>
          <cell r="AH36">
            <v>6</v>
          </cell>
          <cell r="AI36">
            <v>1.8</v>
          </cell>
          <cell r="AJ36">
            <v>0.5</v>
          </cell>
          <cell r="AK36">
            <v>22.5</v>
          </cell>
          <cell r="AL36">
            <v>73.7</v>
          </cell>
          <cell r="AM36">
            <v>99.8</v>
          </cell>
          <cell r="AN36">
            <v>48144</v>
          </cell>
        </row>
        <row r="37">
          <cell r="A37" t="str">
            <v>Italian</v>
          </cell>
          <cell r="B37" t="str">
            <v>Males</v>
          </cell>
          <cell r="C37">
            <v>45.5</v>
          </cell>
          <cell r="D37">
            <v>16.2</v>
          </cell>
          <cell r="E37">
            <v>14.6</v>
          </cell>
          <cell r="F37">
            <v>12.2</v>
          </cell>
          <cell r="G37">
            <v>7.2</v>
          </cell>
          <cell r="H37">
            <v>2.6</v>
          </cell>
          <cell r="I37">
            <v>0.9</v>
          </cell>
          <cell r="J37">
            <v>0.4</v>
          </cell>
          <cell r="K37">
            <v>61.7</v>
          </cell>
          <cell r="L37">
            <v>88.6</v>
          </cell>
          <cell r="M37">
            <v>99.7</v>
          </cell>
          <cell r="N37">
            <v>1853</v>
          </cell>
          <cell r="O37" t="str">
            <v>Females</v>
          </cell>
          <cell r="P37">
            <v>47</v>
          </cell>
          <cell r="Q37">
            <v>17.8</v>
          </cell>
          <cell r="R37">
            <v>13.9</v>
          </cell>
          <cell r="S37">
            <v>13</v>
          </cell>
          <cell r="T37">
            <v>5.2</v>
          </cell>
          <cell r="U37">
            <v>2.2999999999999998</v>
          </cell>
          <cell r="V37">
            <v>0.4</v>
          </cell>
          <cell r="W37">
            <v>0.2</v>
          </cell>
          <cell r="X37">
            <v>64.8</v>
          </cell>
          <cell r="Y37">
            <v>91.6</v>
          </cell>
          <cell r="Z37">
            <v>99.8</v>
          </cell>
          <cell r="AA37">
            <v>2251</v>
          </cell>
          <cell r="AB37" t="str">
            <v>All</v>
          </cell>
          <cell r="AC37">
            <v>46.3</v>
          </cell>
          <cell r="AD37">
            <v>17.100000000000001</v>
          </cell>
          <cell r="AE37">
            <v>14.2</v>
          </cell>
          <cell r="AF37">
            <v>12.6</v>
          </cell>
          <cell r="AG37">
            <v>6.1</v>
          </cell>
          <cell r="AH37">
            <v>2.4</v>
          </cell>
          <cell r="AI37">
            <v>0.6</v>
          </cell>
          <cell r="AJ37">
            <v>0.3</v>
          </cell>
          <cell r="AK37">
            <v>63.4</v>
          </cell>
          <cell r="AL37">
            <v>90.3</v>
          </cell>
          <cell r="AM37">
            <v>99.7</v>
          </cell>
          <cell r="AN37">
            <v>4104</v>
          </cell>
        </row>
        <row r="38">
          <cell r="A38" t="str">
            <v>Polish</v>
          </cell>
          <cell r="B38" t="str">
            <v>Males</v>
          </cell>
          <cell r="C38">
            <v>25.4</v>
          </cell>
          <cell r="D38">
            <v>41.9</v>
          </cell>
          <cell r="E38">
            <v>17.7</v>
          </cell>
          <cell r="F38">
            <v>7.7</v>
          </cell>
          <cell r="G38">
            <v>3.3</v>
          </cell>
          <cell r="H38">
            <v>2</v>
          </cell>
          <cell r="I38">
            <v>0.6</v>
          </cell>
          <cell r="J38">
            <v>0.7</v>
          </cell>
          <cell r="K38">
            <v>67.3</v>
          </cell>
          <cell r="L38">
            <v>92.7</v>
          </cell>
          <cell r="M38">
            <v>99.3</v>
          </cell>
          <cell r="N38">
            <v>2296</v>
          </cell>
          <cell r="O38" t="str">
            <v>Females</v>
          </cell>
          <cell r="P38">
            <v>43.3</v>
          </cell>
          <cell r="Q38">
            <v>38.1</v>
          </cell>
          <cell r="R38">
            <v>10.8</v>
          </cell>
          <cell r="S38">
            <v>3.9</v>
          </cell>
          <cell r="T38">
            <v>1</v>
          </cell>
          <cell r="U38">
            <v>1.1000000000000001</v>
          </cell>
          <cell r="V38">
            <v>0.4</v>
          </cell>
          <cell r="W38">
            <v>0.6</v>
          </cell>
          <cell r="X38">
            <v>81.400000000000006</v>
          </cell>
          <cell r="Y38">
            <v>96.1</v>
          </cell>
          <cell r="Z38">
            <v>99.2</v>
          </cell>
          <cell r="AA38">
            <v>2430</v>
          </cell>
          <cell r="AB38" t="str">
            <v>All</v>
          </cell>
          <cell r="AC38">
            <v>34.6</v>
          </cell>
          <cell r="AD38">
            <v>39.9</v>
          </cell>
          <cell r="AE38">
            <v>14.2</v>
          </cell>
          <cell r="AF38">
            <v>5.7</v>
          </cell>
          <cell r="AG38">
            <v>2.1</v>
          </cell>
          <cell r="AH38">
            <v>1.6</v>
          </cell>
          <cell r="AI38">
            <v>0.5</v>
          </cell>
          <cell r="AJ38">
            <v>0.7</v>
          </cell>
          <cell r="AK38">
            <v>74.5</v>
          </cell>
          <cell r="AL38">
            <v>94.4</v>
          </cell>
          <cell r="AM38">
            <v>99.2</v>
          </cell>
          <cell r="AN38">
            <v>4726</v>
          </cell>
        </row>
        <row r="39">
          <cell r="A39" t="str">
            <v>Spanish</v>
          </cell>
          <cell r="B39" t="str">
            <v>Males</v>
          </cell>
          <cell r="C39">
            <v>9.6</v>
          </cell>
          <cell r="D39">
            <v>11.7</v>
          </cell>
          <cell r="E39">
            <v>17.100000000000001</v>
          </cell>
          <cell r="F39">
            <v>25.3</v>
          </cell>
          <cell r="G39">
            <v>20.100000000000001</v>
          </cell>
          <cell r="H39">
            <v>9.3000000000000007</v>
          </cell>
          <cell r="I39">
            <v>4.2</v>
          </cell>
          <cell r="J39">
            <v>1.9</v>
          </cell>
          <cell r="K39">
            <v>21.3</v>
          </cell>
          <cell r="L39">
            <v>63.6</v>
          </cell>
          <cell r="M39">
            <v>99.1</v>
          </cell>
          <cell r="N39">
            <v>37615</v>
          </cell>
          <cell r="O39" t="str">
            <v>Females</v>
          </cell>
          <cell r="P39">
            <v>14.5</v>
          </cell>
          <cell r="Q39">
            <v>15.9</v>
          </cell>
          <cell r="R39">
            <v>20.399999999999999</v>
          </cell>
          <cell r="S39">
            <v>23.7</v>
          </cell>
          <cell r="T39">
            <v>15.9</v>
          </cell>
          <cell r="U39">
            <v>5.9</v>
          </cell>
          <cell r="V39">
            <v>2.2999999999999998</v>
          </cell>
          <cell r="W39">
            <v>0.9</v>
          </cell>
          <cell r="X39">
            <v>30.4</v>
          </cell>
          <cell r="Y39">
            <v>74.5</v>
          </cell>
          <cell r="Z39">
            <v>99.5</v>
          </cell>
          <cell r="AA39">
            <v>49921</v>
          </cell>
          <cell r="AB39" t="str">
            <v>All</v>
          </cell>
          <cell r="AC39">
            <v>12.4</v>
          </cell>
          <cell r="AD39">
            <v>14.1</v>
          </cell>
          <cell r="AE39">
            <v>19</v>
          </cell>
          <cell r="AF39">
            <v>24.4</v>
          </cell>
          <cell r="AG39">
            <v>17.7</v>
          </cell>
          <cell r="AH39">
            <v>7.3</v>
          </cell>
          <cell r="AI39">
            <v>3.1</v>
          </cell>
          <cell r="AJ39">
            <v>1.3</v>
          </cell>
          <cell r="AK39">
            <v>26.5</v>
          </cell>
          <cell r="AL39">
            <v>69.8</v>
          </cell>
          <cell r="AM39">
            <v>99.3</v>
          </cell>
          <cell r="AN39">
            <v>87536</v>
          </cell>
        </row>
        <row r="40">
          <cell r="A40" t="str">
            <v>Urdu</v>
          </cell>
          <cell r="B40" t="str">
            <v>Males</v>
          </cell>
          <cell r="C40">
            <v>9.1</v>
          </cell>
          <cell r="D40">
            <v>17.5</v>
          </cell>
          <cell r="E40">
            <v>19</v>
          </cell>
          <cell r="F40">
            <v>22.2</v>
          </cell>
          <cell r="G40">
            <v>15.4</v>
          </cell>
          <cell r="H40">
            <v>8.8000000000000007</v>
          </cell>
          <cell r="I40">
            <v>5.5</v>
          </cell>
          <cell r="J40">
            <v>1.3</v>
          </cell>
          <cell r="K40">
            <v>26.7</v>
          </cell>
          <cell r="L40">
            <v>67.8</v>
          </cell>
          <cell r="M40">
            <v>98.8</v>
          </cell>
          <cell r="N40">
            <v>1466</v>
          </cell>
          <cell r="O40" t="str">
            <v>Females</v>
          </cell>
          <cell r="P40">
            <v>15.7</v>
          </cell>
          <cell r="Q40">
            <v>24.3</v>
          </cell>
          <cell r="R40">
            <v>24.4</v>
          </cell>
          <cell r="S40">
            <v>16.8</v>
          </cell>
          <cell r="T40">
            <v>10</v>
          </cell>
          <cell r="U40">
            <v>5.6</v>
          </cell>
          <cell r="V40">
            <v>1.9</v>
          </cell>
          <cell r="W40">
            <v>0.6</v>
          </cell>
          <cell r="X40">
            <v>40.1</v>
          </cell>
          <cell r="Y40">
            <v>81.2</v>
          </cell>
          <cell r="Z40">
            <v>99.4</v>
          </cell>
          <cell r="AA40">
            <v>2547</v>
          </cell>
          <cell r="AB40" t="str">
            <v>All</v>
          </cell>
          <cell r="AC40">
            <v>13.3</v>
          </cell>
          <cell r="AD40">
            <v>21.9</v>
          </cell>
          <cell r="AE40">
            <v>22.4</v>
          </cell>
          <cell r="AF40">
            <v>18.7</v>
          </cell>
          <cell r="AG40">
            <v>12</v>
          </cell>
          <cell r="AH40">
            <v>6.8</v>
          </cell>
          <cell r="AI40">
            <v>3.2</v>
          </cell>
          <cell r="AJ40">
            <v>0.9</v>
          </cell>
          <cell r="AK40">
            <v>35.200000000000003</v>
          </cell>
          <cell r="AL40">
            <v>76.3</v>
          </cell>
          <cell r="AM40">
            <v>99.2</v>
          </cell>
          <cell r="AN40">
            <v>4013</v>
          </cell>
        </row>
        <row r="41">
          <cell r="A41" t="str">
            <v>Other Modern Languages</v>
          </cell>
          <cell r="B41" t="str">
            <v>Males</v>
          </cell>
          <cell r="C41">
            <v>29.6</v>
          </cell>
          <cell r="D41">
            <v>28.4</v>
          </cell>
          <cell r="E41">
            <v>18.600000000000001</v>
          </cell>
          <cell r="F41">
            <v>10</v>
          </cell>
          <cell r="G41">
            <v>5.6</v>
          </cell>
          <cell r="H41">
            <v>3.4</v>
          </cell>
          <cell r="I41">
            <v>1.9</v>
          </cell>
          <cell r="J41">
            <v>1.2</v>
          </cell>
          <cell r="K41">
            <v>58.1</v>
          </cell>
          <cell r="L41">
            <v>86.6</v>
          </cell>
          <cell r="M41">
            <v>98.7</v>
          </cell>
          <cell r="N41">
            <v>5044</v>
          </cell>
          <cell r="O41" t="str">
            <v>Females</v>
          </cell>
          <cell r="P41">
            <v>38.799999999999997</v>
          </cell>
          <cell r="Q41">
            <v>29.9</v>
          </cell>
          <cell r="R41">
            <v>16</v>
          </cell>
          <cell r="S41">
            <v>8</v>
          </cell>
          <cell r="T41">
            <v>3.6</v>
          </cell>
          <cell r="U41">
            <v>1.6</v>
          </cell>
          <cell r="V41">
            <v>1</v>
          </cell>
          <cell r="W41">
            <v>0.4</v>
          </cell>
          <cell r="X41">
            <v>68.7</v>
          </cell>
          <cell r="Y41">
            <v>92.8</v>
          </cell>
          <cell r="Z41">
            <v>99.4</v>
          </cell>
          <cell r="AA41">
            <v>5769</v>
          </cell>
          <cell r="AB41" t="str">
            <v>All</v>
          </cell>
          <cell r="AC41">
            <v>34.5</v>
          </cell>
          <cell r="AD41">
            <v>29.2</v>
          </cell>
          <cell r="AE41">
            <v>17.2</v>
          </cell>
          <cell r="AF41">
            <v>9</v>
          </cell>
          <cell r="AG41">
            <v>4.5</v>
          </cell>
          <cell r="AH41">
            <v>2.4</v>
          </cell>
          <cell r="AI41">
            <v>1.5</v>
          </cell>
          <cell r="AJ41">
            <v>0.8</v>
          </cell>
          <cell r="AK41">
            <v>63.8</v>
          </cell>
          <cell r="AL41">
            <v>89.9</v>
          </cell>
          <cell r="AM41">
            <v>99.1</v>
          </cell>
          <cell r="AN41">
            <v>10813</v>
          </cell>
        </row>
        <row r="42">
          <cell r="A42" t="str">
            <v>Classical Civilisation</v>
          </cell>
          <cell r="B42" t="str">
            <v>Males</v>
          </cell>
          <cell r="C42">
            <v>11.1</v>
          </cell>
          <cell r="D42">
            <v>21.5</v>
          </cell>
          <cell r="E42">
            <v>25.6</v>
          </cell>
          <cell r="F42">
            <v>22</v>
          </cell>
          <cell r="G42">
            <v>11.8</v>
          </cell>
          <cell r="H42">
            <v>4.7</v>
          </cell>
          <cell r="I42">
            <v>2.5</v>
          </cell>
          <cell r="J42">
            <v>0.7</v>
          </cell>
          <cell r="K42">
            <v>32.6</v>
          </cell>
          <cell r="L42">
            <v>80.2</v>
          </cell>
          <cell r="M42">
            <v>99.8</v>
          </cell>
          <cell r="N42">
            <v>1952</v>
          </cell>
          <cell r="O42" t="str">
            <v>Females</v>
          </cell>
          <cell r="P42">
            <v>16.5</v>
          </cell>
          <cell r="Q42">
            <v>28.3</v>
          </cell>
          <cell r="R42">
            <v>23.8</v>
          </cell>
          <cell r="S42">
            <v>15.6</v>
          </cell>
          <cell r="T42">
            <v>9.1999999999999993</v>
          </cell>
          <cell r="U42">
            <v>4</v>
          </cell>
          <cell r="V42">
            <v>1.7</v>
          </cell>
          <cell r="W42">
            <v>0.6</v>
          </cell>
          <cell r="X42">
            <v>44.9</v>
          </cell>
          <cell r="Y42">
            <v>84.3</v>
          </cell>
          <cell r="Z42">
            <v>99.7</v>
          </cell>
          <cell r="AA42">
            <v>2115</v>
          </cell>
          <cell r="AB42" t="str">
            <v>All</v>
          </cell>
          <cell r="AC42">
            <v>13.9</v>
          </cell>
          <cell r="AD42">
            <v>25.1</v>
          </cell>
          <cell r="AE42">
            <v>24.7</v>
          </cell>
          <cell r="AF42">
            <v>18.7</v>
          </cell>
          <cell r="AG42">
            <v>10.4</v>
          </cell>
          <cell r="AH42">
            <v>4.3</v>
          </cell>
          <cell r="AI42">
            <v>2.1</v>
          </cell>
          <cell r="AJ42">
            <v>0.6</v>
          </cell>
          <cell r="AK42">
            <v>39</v>
          </cell>
          <cell r="AL42">
            <v>82.3</v>
          </cell>
          <cell r="AM42">
            <v>99.8</v>
          </cell>
          <cell r="AN42">
            <v>4067</v>
          </cell>
        </row>
        <row r="43">
          <cell r="A43" t="str">
            <v>Classical Greek</v>
          </cell>
          <cell r="B43" t="str">
            <v>Males</v>
          </cell>
          <cell r="C43">
            <v>74.099999999999994</v>
          </cell>
          <cell r="D43">
            <v>16</v>
          </cell>
          <cell r="E43">
            <v>5.6</v>
          </cell>
          <cell r="F43">
            <v>2.2000000000000002</v>
          </cell>
          <cell r="G43">
            <v>0.8</v>
          </cell>
          <cell r="H43">
            <v>1</v>
          </cell>
          <cell r="I43">
            <v>0</v>
          </cell>
          <cell r="J43">
            <v>0</v>
          </cell>
          <cell r="K43">
            <v>90.1</v>
          </cell>
          <cell r="L43">
            <v>97.9</v>
          </cell>
          <cell r="M43">
            <v>99.7</v>
          </cell>
          <cell r="N43">
            <v>626</v>
          </cell>
          <cell r="O43" t="str">
            <v>Females</v>
          </cell>
          <cell r="P43">
            <v>74.5</v>
          </cell>
          <cell r="Q43">
            <v>13.8</v>
          </cell>
          <cell r="R43">
            <v>5.0999999999999996</v>
          </cell>
          <cell r="S43">
            <v>2.8</v>
          </cell>
          <cell r="T43">
            <v>1.9</v>
          </cell>
          <cell r="U43">
            <v>1.5</v>
          </cell>
          <cell r="V43" t="str">
            <v>x</v>
          </cell>
          <cell r="W43">
            <v>0</v>
          </cell>
          <cell r="X43">
            <v>88.3</v>
          </cell>
          <cell r="Y43">
            <v>96.2</v>
          </cell>
          <cell r="Z43">
            <v>99.8</v>
          </cell>
          <cell r="AA43">
            <v>471</v>
          </cell>
          <cell r="AB43" t="str">
            <v>All</v>
          </cell>
          <cell r="AC43">
            <v>74.3</v>
          </cell>
          <cell r="AD43">
            <v>15</v>
          </cell>
          <cell r="AE43">
            <v>5.4</v>
          </cell>
          <cell r="AF43">
            <v>2.5</v>
          </cell>
          <cell r="AG43">
            <v>1.3</v>
          </cell>
          <cell r="AH43">
            <v>1.2</v>
          </cell>
          <cell r="AI43" t="str">
            <v>x</v>
          </cell>
          <cell r="AJ43">
            <v>0</v>
          </cell>
          <cell r="AK43">
            <v>89.3</v>
          </cell>
          <cell r="AL43">
            <v>97.2</v>
          </cell>
          <cell r="AM43">
            <v>99.7</v>
          </cell>
          <cell r="AN43">
            <v>1097</v>
          </cell>
        </row>
        <row r="44">
          <cell r="A44" t="str">
            <v>Latin</v>
          </cell>
          <cell r="B44" t="str">
            <v>Males</v>
          </cell>
          <cell r="C44">
            <v>51.5</v>
          </cell>
          <cell r="D44">
            <v>23.1</v>
          </cell>
          <cell r="E44">
            <v>11.8</v>
          </cell>
          <cell r="F44">
            <v>7.8</v>
          </cell>
          <cell r="G44">
            <v>3.3</v>
          </cell>
          <cell r="H44">
            <v>1.9</v>
          </cell>
          <cell r="I44">
            <v>0.3</v>
          </cell>
          <cell r="J44">
            <v>0.2</v>
          </cell>
          <cell r="K44">
            <v>74.599999999999994</v>
          </cell>
          <cell r="L44">
            <v>94.2</v>
          </cell>
          <cell r="M44">
            <v>99.9</v>
          </cell>
          <cell r="N44">
            <v>3956</v>
          </cell>
          <cell r="O44" t="str">
            <v>Females</v>
          </cell>
          <cell r="P44">
            <v>56.6</v>
          </cell>
          <cell r="Q44">
            <v>23.2</v>
          </cell>
          <cell r="R44">
            <v>10.1</v>
          </cell>
          <cell r="S44">
            <v>5.8</v>
          </cell>
          <cell r="T44">
            <v>2.6</v>
          </cell>
          <cell r="U44">
            <v>0.8</v>
          </cell>
          <cell r="V44">
            <v>0.5</v>
          </cell>
          <cell r="W44">
            <v>0.2</v>
          </cell>
          <cell r="X44">
            <v>79.900000000000006</v>
          </cell>
          <cell r="Y44">
            <v>95.7</v>
          </cell>
          <cell r="Z44">
            <v>99.9</v>
          </cell>
          <cell r="AA44">
            <v>4076</v>
          </cell>
          <cell r="AB44" t="str">
            <v>All</v>
          </cell>
          <cell r="AC44">
            <v>54.1</v>
          </cell>
          <cell r="AD44">
            <v>23.1</v>
          </cell>
          <cell r="AE44">
            <v>11</v>
          </cell>
          <cell r="AF44">
            <v>6.7</v>
          </cell>
          <cell r="AG44">
            <v>3</v>
          </cell>
          <cell r="AH44">
            <v>1.4</v>
          </cell>
          <cell r="AI44">
            <v>0.4</v>
          </cell>
          <cell r="AJ44">
            <v>0.2</v>
          </cell>
          <cell r="AK44">
            <v>77.3</v>
          </cell>
          <cell r="AL44">
            <v>95</v>
          </cell>
          <cell r="AM44">
            <v>99.9</v>
          </cell>
          <cell r="AN44">
            <v>8032</v>
          </cell>
        </row>
        <row r="45">
          <cell r="A45" t="str">
            <v>Applied Art and Design</v>
          </cell>
          <cell r="B45" t="str">
            <v>Males</v>
          </cell>
          <cell r="C45">
            <v>1.6</v>
          </cell>
          <cell r="D45">
            <v>3.5</v>
          </cell>
          <cell r="E45">
            <v>16.399999999999999</v>
          </cell>
          <cell r="F45">
            <v>34.1</v>
          </cell>
          <cell r="G45">
            <v>20.7</v>
          </cell>
          <cell r="H45">
            <v>13.7</v>
          </cell>
          <cell r="I45">
            <v>5.6</v>
          </cell>
          <cell r="J45">
            <v>1.6</v>
          </cell>
          <cell r="K45">
            <v>5.0999999999999996</v>
          </cell>
          <cell r="L45">
            <v>55.6</v>
          </cell>
          <cell r="M45">
            <v>97.3</v>
          </cell>
          <cell r="N45">
            <v>372</v>
          </cell>
          <cell r="O45" t="str">
            <v>Females</v>
          </cell>
          <cell r="P45">
            <v>4.9000000000000004</v>
          </cell>
          <cell r="Q45">
            <v>10.5</v>
          </cell>
          <cell r="R45">
            <v>31.5</v>
          </cell>
          <cell r="S45">
            <v>32.6</v>
          </cell>
          <cell r="T45">
            <v>10.3</v>
          </cell>
          <cell r="U45">
            <v>6.1</v>
          </cell>
          <cell r="V45">
            <v>2.6</v>
          </cell>
          <cell r="W45" t="str">
            <v>x</v>
          </cell>
          <cell r="X45">
            <v>15.4</v>
          </cell>
          <cell r="Y45">
            <v>79.5</v>
          </cell>
          <cell r="Z45">
            <v>98.8</v>
          </cell>
          <cell r="AA45">
            <v>429</v>
          </cell>
          <cell r="AB45" t="str">
            <v>All</v>
          </cell>
          <cell r="AC45">
            <v>3.4</v>
          </cell>
          <cell r="AD45">
            <v>7.2</v>
          </cell>
          <cell r="AE45">
            <v>24.5</v>
          </cell>
          <cell r="AF45">
            <v>33.299999999999997</v>
          </cell>
          <cell r="AG45">
            <v>15.1</v>
          </cell>
          <cell r="AH45">
            <v>9.6</v>
          </cell>
          <cell r="AI45">
            <v>4</v>
          </cell>
          <cell r="AJ45">
            <v>1</v>
          </cell>
          <cell r="AK45">
            <v>10.6</v>
          </cell>
          <cell r="AL45">
            <v>68.400000000000006</v>
          </cell>
          <cell r="AM45">
            <v>98.1</v>
          </cell>
          <cell r="AN45">
            <v>801</v>
          </cell>
        </row>
        <row r="46">
          <cell r="A46" t="str">
            <v>Art and Design</v>
          </cell>
          <cell r="B46" t="str">
            <v>Males</v>
          </cell>
          <cell r="C46">
            <v>4.5</v>
          </cell>
          <cell r="D46">
            <v>7.9</v>
          </cell>
          <cell r="E46">
            <v>18.3</v>
          </cell>
          <cell r="F46">
            <v>31.9</v>
          </cell>
          <cell r="G46">
            <v>18.399999999999999</v>
          </cell>
          <cell r="H46">
            <v>10.199999999999999</v>
          </cell>
          <cell r="I46">
            <v>5.2</v>
          </cell>
          <cell r="J46">
            <v>2.1</v>
          </cell>
          <cell r="K46">
            <v>12.4</v>
          </cell>
          <cell r="L46">
            <v>62.7</v>
          </cell>
          <cell r="M46">
            <v>98.6</v>
          </cell>
          <cell r="N46">
            <v>55771</v>
          </cell>
          <cell r="O46" t="str">
            <v>Females</v>
          </cell>
          <cell r="P46">
            <v>11</v>
          </cell>
          <cell r="Q46">
            <v>16.7</v>
          </cell>
          <cell r="R46">
            <v>26.8</v>
          </cell>
          <cell r="S46">
            <v>27.1</v>
          </cell>
          <cell r="T46">
            <v>10.9</v>
          </cell>
          <cell r="U46">
            <v>4.4000000000000004</v>
          </cell>
          <cell r="V46">
            <v>1.8</v>
          </cell>
          <cell r="W46">
            <v>0.6</v>
          </cell>
          <cell r="X46">
            <v>27.7</v>
          </cell>
          <cell r="Y46">
            <v>81.599999999999994</v>
          </cell>
          <cell r="Z46">
            <v>99.4</v>
          </cell>
          <cell r="AA46">
            <v>111006</v>
          </cell>
          <cell r="AB46" t="str">
            <v>All</v>
          </cell>
          <cell r="AC46">
            <v>8.8000000000000007</v>
          </cell>
          <cell r="AD46">
            <v>13.8</v>
          </cell>
          <cell r="AE46">
            <v>24</v>
          </cell>
          <cell r="AF46">
            <v>28.7</v>
          </cell>
          <cell r="AG46">
            <v>13.4</v>
          </cell>
          <cell r="AH46">
            <v>6.3</v>
          </cell>
          <cell r="AI46">
            <v>3</v>
          </cell>
          <cell r="AJ46">
            <v>1.1000000000000001</v>
          </cell>
          <cell r="AK46">
            <v>22.6</v>
          </cell>
          <cell r="AL46">
            <v>75.3</v>
          </cell>
          <cell r="AM46">
            <v>99.1</v>
          </cell>
          <cell r="AN46">
            <v>166777</v>
          </cell>
        </row>
        <row r="47">
          <cell r="A47" t="str">
            <v>Communication Studies</v>
          </cell>
          <cell r="B47" t="str">
            <v>Males</v>
          </cell>
          <cell r="C47">
            <v>1.7</v>
          </cell>
          <cell r="D47">
            <v>8.4</v>
          </cell>
          <cell r="E47">
            <v>16.100000000000001</v>
          </cell>
          <cell r="F47">
            <v>24.4</v>
          </cell>
          <cell r="G47">
            <v>22.2</v>
          </cell>
          <cell r="H47">
            <v>13.5</v>
          </cell>
          <cell r="I47">
            <v>6.9</v>
          </cell>
          <cell r="J47">
            <v>3.8</v>
          </cell>
          <cell r="K47">
            <v>10.199999999999999</v>
          </cell>
          <cell r="L47">
            <v>50.6</v>
          </cell>
          <cell r="M47">
            <v>97</v>
          </cell>
          <cell r="N47">
            <v>3219</v>
          </cell>
          <cell r="O47" t="str">
            <v>Females</v>
          </cell>
          <cell r="P47">
            <v>7.5</v>
          </cell>
          <cell r="Q47">
            <v>18.3</v>
          </cell>
          <cell r="R47">
            <v>24.9</v>
          </cell>
          <cell r="S47">
            <v>20.6</v>
          </cell>
          <cell r="T47">
            <v>14.4</v>
          </cell>
          <cell r="U47">
            <v>6.8</v>
          </cell>
          <cell r="V47">
            <v>4.2</v>
          </cell>
          <cell r="W47">
            <v>1.7</v>
          </cell>
          <cell r="X47">
            <v>25.8</v>
          </cell>
          <cell r="Y47">
            <v>71.3</v>
          </cell>
          <cell r="Z47">
            <v>98.4</v>
          </cell>
          <cell r="AA47">
            <v>3202</v>
          </cell>
          <cell r="AB47" t="str">
            <v>All</v>
          </cell>
          <cell r="AC47">
            <v>4.5999999999999996</v>
          </cell>
          <cell r="AD47">
            <v>13.3</v>
          </cell>
          <cell r="AE47">
            <v>20.5</v>
          </cell>
          <cell r="AF47">
            <v>22.5</v>
          </cell>
          <cell r="AG47">
            <v>18.3</v>
          </cell>
          <cell r="AH47">
            <v>10.1</v>
          </cell>
          <cell r="AI47">
            <v>5.6</v>
          </cell>
          <cell r="AJ47">
            <v>2.7</v>
          </cell>
          <cell r="AK47">
            <v>18</v>
          </cell>
          <cell r="AL47">
            <v>60.9</v>
          </cell>
          <cell r="AM47">
            <v>97.7</v>
          </cell>
          <cell r="AN47">
            <v>6421</v>
          </cell>
        </row>
        <row r="48">
          <cell r="A48" t="str">
            <v>Dance</v>
          </cell>
          <cell r="B48" t="str">
            <v>Males</v>
          </cell>
          <cell r="C48">
            <v>3.7</v>
          </cell>
          <cell r="D48">
            <v>13.7</v>
          </cell>
          <cell r="E48">
            <v>18.7</v>
          </cell>
          <cell r="F48">
            <v>24.7</v>
          </cell>
          <cell r="G48">
            <v>19.899999999999999</v>
          </cell>
          <cell r="H48">
            <v>10.199999999999999</v>
          </cell>
          <cell r="I48">
            <v>6.5</v>
          </cell>
          <cell r="J48">
            <v>1.5</v>
          </cell>
          <cell r="K48">
            <v>17.399999999999999</v>
          </cell>
          <cell r="L48">
            <v>60.8</v>
          </cell>
          <cell r="M48">
            <v>98.8</v>
          </cell>
          <cell r="N48">
            <v>679</v>
          </cell>
          <cell r="O48" t="str">
            <v>Females</v>
          </cell>
          <cell r="P48">
            <v>5.7</v>
          </cell>
          <cell r="Q48">
            <v>16.899999999999999</v>
          </cell>
          <cell r="R48">
            <v>22.5</v>
          </cell>
          <cell r="S48">
            <v>24.3</v>
          </cell>
          <cell r="T48">
            <v>16.7</v>
          </cell>
          <cell r="U48">
            <v>8.1</v>
          </cell>
          <cell r="V48">
            <v>3.4</v>
          </cell>
          <cell r="W48">
            <v>1.4</v>
          </cell>
          <cell r="X48">
            <v>22.6</v>
          </cell>
          <cell r="Y48">
            <v>69.400000000000006</v>
          </cell>
          <cell r="Z48">
            <v>99</v>
          </cell>
          <cell r="AA48">
            <v>9865</v>
          </cell>
          <cell r="AB48" t="str">
            <v>All</v>
          </cell>
          <cell r="AC48">
            <v>5.6</v>
          </cell>
          <cell r="AD48">
            <v>16.7</v>
          </cell>
          <cell r="AE48">
            <v>22.3</v>
          </cell>
          <cell r="AF48">
            <v>24.3</v>
          </cell>
          <cell r="AG48">
            <v>16.899999999999999</v>
          </cell>
          <cell r="AH48">
            <v>8.3000000000000007</v>
          </cell>
          <cell r="AI48">
            <v>3.6</v>
          </cell>
          <cell r="AJ48">
            <v>1.4</v>
          </cell>
          <cell r="AK48">
            <v>22.2</v>
          </cell>
          <cell r="AL48">
            <v>68.8</v>
          </cell>
          <cell r="AM48">
            <v>99</v>
          </cell>
          <cell r="AN48">
            <v>10544</v>
          </cell>
        </row>
        <row r="49">
          <cell r="A49" t="str">
            <v>Drama</v>
          </cell>
          <cell r="B49" t="str">
            <v>Males</v>
          </cell>
          <cell r="C49">
            <v>3.1</v>
          </cell>
          <cell r="D49">
            <v>12.4</v>
          </cell>
          <cell r="E49">
            <v>21.7</v>
          </cell>
          <cell r="F49">
            <v>26.7</v>
          </cell>
          <cell r="G49">
            <v>19.600000000000001</v>
          </cell>
          <cell r="H49">
            <v>9.9</v>
          </cell>
          <cell r="I49">
            <v>4.0999999999999996</v>
          </cell>
          <cell r="J49">
            <v>1.5</v>
          </cell>
          <cell r="K49">
            <v>15.5</v>
          </cell>
          <cell r="L49">
            <v>63.9</v>
          </cell>
          <cell r="M49">
            <v>99</v>
          </cell>
          <cell r="N49">
            <v>26244</v>
          </cell>
          <cell r="O49" t="str">
            <v>Females</v>
          </cell>
          <cell r="P49">
            <v>5.9</v>
          </cell>
          <cell r="Q49">
            <v>20.399999999999999</v>
          </cell>
          <cell r="R49">
            <v>27.7</v>
          </cell>
          <cell r="S49">
            <v>24</v>
          </cell>
          <cell r="T49">
            <v>13.2</v>
          </cell>
          <cell r="U49">
            <v>5.4</v>
          </cell>
          <cell r="V49">
            <v>2.1</v>
          </cell>
          <cell r="W49">
            <v>0.8</v>
          </cell>
          <cell r="X49">
            <v>26.3</v>
          </cell>
          <cell r="Y49">
            <v>78</v>
          </cell>
          <cell r="Z49">
            <v>99.5</v>
          </cell>
          <cell r="AA49">
            <v>41693</v>
          </cell>
          <cell r="AB49" t="str">
            <v>All</v>
          </cell>
          <cell r="AC49">
            <v>4.8</v>
          </cell>
          <cell r="AD49">
            <v>17.3</v>
          </cell>
          <cell r="AE49">
            <v>25.4</v>
          </cell>
          <cell r="AF49">
            <v>25.1</v>
          </cell>
          <cell r="AG49">
            <v>15.7</v>
          </cell>
          <cell r="AH49">
            <v>7.1</v>
          </cell>
          <cell r="AI49">
            <v>2.9</v>
          </cell>
          <cell r="AJ49">
            <v>1.1000000000000001</v>
          </cell>
          <cell r="AK49">
            <v>22.1</v>
          </cell>
          <cell r="AL49">
            <v>72.599999999999994</v>
          </cell>
          <cell r="AM49">
            <v>99.3</v>
          </cell>
          <cell r="AN49">
            <v>67937</v>
          </cell>
        </row>
        <row r="50">
          <cell r="A50" t="str">
            <v>English Literature</v>
          </cell>
          <cell r="B50" t="str">
            <v>Males</v>
          </cell>
          <cell r="C50">
            <v>2.9</v>
          </cell>
          <cell r="D50">
            <v>11</v>
          </cell>
          <cell r="E50">
            <v>24.3</v>
          </cell>
          <cell r="F50">
            <v>27.6</v>
          </cell>
          <cell r="G50">
            <v>18.899999999999999</v>
          </cell>
          <cell r="H50">
            <v>9</v>
          </cell>
          <cell r="I50">
            <v>3.6</v>
          </cell>
          <cell r="J50">
            <v>1.4</v>
          </cell>
          <cell r="K50">
            <v>13.9</v>
          </cell>
          <cell r="L50">
            <v>65.900000000000006</v>
          </cell>
          <cell r="M50">
            <v>98.8</v>
          </cell>
          <cell r="N50">
            <v>198806</v>
          </cell>
          <cell r="O50" t="str">
            <v>Females</v>
          </cell>
          <cell r="P50">
            <v>6.6</v>
          </cell>
          <cell r="Q50">
            <v>19.899999999999999</v>
          </cell>
          <cell r="R50">
            <v>30.4</v>
          </cell>
          <cell r="S50">
            <v>24.3</v>
          </cell>
          <cell r="T50">
            <v>11.9</v>
          </cell>
          <cell r="U50">
            <v>4.2</v>
          </cell>
          <cell r="V50">
            <v>1.4</v>
          </cell>
          <cell r="W50">
            <v>0.5</v>
          </cell>
          <cell r="X50">
            <v>26.5</v>
          </cell>
          <cell r="Y50">
            <v>81.2</v>
          </cell>
          <cell r="Z50">
            <v>99.4</v>
          </cell>
          <cell r="AA50">
            <v>209989</v>
          </cell>
          <cell r="AB50" t="str">
            <v>All</v>
          </cell>
          <cell r="AC50">
            <v>4.8</v>
          </cell>
          <cell r="AD50">
            <v>15.6</v>
          </cell>
          <cell r="AE50">
            <v>27.5</v>
          </cell>
          <cell r="AF50">
            <v>25.9</v>
          </cell>
          <cell r="AG50">
            <v>15.3</v>
          </cell>
          <cell r="AH50">
            <v>6.6</v>
          </cell>
          <cell r="AI50">
            <v>2.5</v>
          </cell>
          <cell r="AJ50">
            <v>1</v>
          </cell>
          <cell r="AK50">
            <v>20.399999999999999</v>
          </cell>
          <cell r="AL50">
            <v>73.8</v>
          </cell>
          <cell r="AM50">
            <v>99.1</v>
          </cell>
          <cell r="AN50">
            <v>408795</v>
          </cell>
        </row>
        <row r="51">
          <cell r="A51" t="str">
            <v>English Studies</v>
          </cell>
          <cell r="B51" t="str">
            <v>Males</v>
          </cell>
          <cell r="C51">
            <v>0</v>
          </cell>
          <cell r="D51" t="str">
            <v>x</v>
          </cell>
          <cell r="E51">
            <v>17.7</v>
          </cell>
          <cell r="F51">
            <v>23.9</v>
          </cell>
          <cell r="G51">
            <v>35.4</v>
          </cell>
          <cell r="H51">
            <v>12.4</v>
          </cell>
          <cell r="I51">
            <v>8</v>
          </cell>
          <cell r="J51">
            <v>0</v>
          </cell>
          <cell r="K51" t="str">
            <v>x</v>
          </cell>
          <cell r="L51">
            <v>42.5</v>
          </cell>
          <cell r="M51">
            <v>98.2</v>
          </cell>
          <cell r="N51">
            <v>113</v>
          </cell>
          <cell r="O51" t="str">
            <v>Females</v>
          </cell>
          <cell r="P51">
            <v>0</v>
          </cell>
          <cell r="Q51">
            <v>2.8</v>
          </cell>
          <cell r="R51">
            <v>23.2</v>
          </cell>
          <cell r="S51">
            <v>38.700000000000003</v>
          </cell>
          <cell r="T51">
            <v>25.4</v>
          </cell>
          <cell r="U51">
            <v>9.9</v>
          </cell>
          <cell r="V51">
            <v>0</v>
          </cell>
          <cell r="W51">
            <v>0</v>
          </cell>
          <cell r="X51">
            <v>2.8</v>
          </cell>
          <cell r="Y51">
            <v>64.8</v>
          </cell>
          <cell r="Z51">
            <v>100</v>
          </cell>
          <cell r="AA51">
            <v>142</v>
          </cell>
          <cell r="AB51" t="str">
            <v>All</v>
          </cell>
          <cell r="AC51">
            <v>0</v>
          </cell>
          <cell r="AD51">
            <v>2</v>
          </cell>
          <cell r="AE51">
            <v>20.8</v>
          </cell>
          <cell r="AF51">
            <v>32.200000000000003</v>
          </cell>
          <cell r="AG51">
            <v>29.8</v>
          </cell>
          <cell r="AH51">
            <v>11</v>
          </cell>
          <cell r="AI51">
            <v>3.5</v>
          </cell>
          <cell r="AJ51">
            <v>0</v>
          </cell>
          <cell r="AK51">
            <v>2</v>
          </cell>
          <cell r="AL51">
            <v>54.9</v>
          </cell>
          <cell r="AM51">
            <v>99.2</v>
          </cell>
          <cell r="AN51">
            <v>255</v>
          </cell>
        </row>
        <row r="52">
          <cell r="A52" t="str">
            <v>General Studies</v>
          </cell>
          <cell r="B52" t="str">
            <v>Males</v>
          </cell>
          <cell r="C52">
            <v>1.4</v>
          </cell>
          <cell r="D52">
            <v>6.1</v>
          </cell>
          <cell r="E52">
            <v>10.3</v>
          </cell>
          <cell r="F52">
            <v>16.100000000000001</v>
          </cell>
          <cell r="G52">
            <v>19.3</v>
          </cell>
          <cell r="H52">
            <v>15.1</v>
          </cell>
          <cell r="I52">
            <v>12.5</v>
          </cell>
          <cell r="J52">
            <v>9</v>
          </cell>
          <cell r="K52">
            <v>7.4</v>
          </cell>
          <cell r="L52">
            <v>33.799999999999997</v>
          </cell>
          <cell r="M52">
            <v>89.8</v>
          </cell>
          <cell r="N52">
            <v>4081</v>
          </cell>
          <cell r="O52" t="str">
            <v>Females</v>
          </cell>
          <cell r="P52">
            <v>1.9</v>
          </cell>
          <cell r="Q52">
            <v>9</v>
          </cell>
          <cell r="R52">
            <v>16.2</v>
          </cell>
          <cell r="S52">
            <v>17</v>
          </cell>
          <cell r="T52">
            <v>21.4</v>
          </cell>
          <cell r="U52">
            <v>14.7</v>
          </cell>
          <cell r="V52">
            <v>8.6</v>
          </cell>
          <cell r="W52">
            <v>5.5</v>
          </cell>
          <cell r="X52">
            <v>10.9</v>
          </cell>
          <cell r="Y52">
            <v>44.1</v>
          </cell>
          <cell r="Z52">
            <v>94.3</v>
          </cell>
          <cell r="AA52">
            <v>3764</v>
          </cell>
          <cell r="AB52" t="str">
            <v>All</v>
          </cell>
          <cell r="AC52">
            <v>1.6</v>
          </cell>
          <cell r="AD52">
            <v>7.5</v>
          </cell>
          <cell r="AE52">
            <v>13.1</v>
          </cell>
          <cell r="AF52">
            <v>16.5</v>
          </cell>
          <cell r="AG52">
            <v>20.3</v>
          </cell>
          <cell r="AH52">
            <v>14.9</v>
          </cell>
          <cell r="AI52">
            <v>10.6</v>
          </cell>
          <cell r="AJ52">
            <v>7.4</v>
          </cell>
          <cell r="AK52">
            <v>9.1</v>
          </cell>
          <cell r="AL52">
            <v>38.700000000000003</v>
          </cell>
          <cell r="AM52">
            <v>92</v>
          </cell>
          <cell r="AN52">
            <v>7845</v>
          </cell>
        </row>
        <row r="53">
          <cell r="A53" t="str">
            <v>Health and Social Care</v>
          </cell>
          <cell r="B53" t="str">
            <v>Males</v>
          </cell>
          <cell r="C53">
            <v>0.7</v>
          </cell>
          <cell r="D53">
            <v>2.1</v>
          </cell>
          <cell r="E53">
            <v>7.8</v>
          </cell>
          <cell r="F53">
            <v>16.2</v>
          </cell>
          <cell r="G53">
            <v>23.1</v>
          </cell>
          <cell r="H53">
            <v>16.8</v>
          </cell>
          <cell r="I53">
            <v>12.9</v>
          </cell>
          <cell r="J53">
            <v>11.6</v>
          </cell>
          <cell r="K53">
            <v>2.8</v>
          </cell>
          <cell r="L53">
            <v>26.9</v>
          </cell>
          <cell r="M53">
            <v>91.4</v>
          </cell>
          <cell r="N53">
            <v>1275</v>
          </cell>
          <cell r="O53" t="str">
            <v>Females</v>
          </cell>
          <cell r="P53">
            <v>2.7</v>
          </cell>
          <cell r="Q53">
            <v>8.6</v>
          </cell>
          <cell r="R53">
            <v>19</v>
          </cell>
          <cell r="S53">
            <v>24.7</v>
          </cell>
          <cell r="T53">
            <v>19.5</v>
          </cell>
          <cell r="U53">
            <v>11.8</v>
          </cell>
          <cell r="V53">
            <v>7.1</v>
          </cell>
          <cell r="W53">
            <v>4</v>
          </cell>
          <cell r="X53">
            <v>11.3</v>
          </cell>
          <cell r="Y53">
            <v>55</v>
          </cell>
          <cell r="Z53">
            <v>97.4</v>
          </cell>
          <cell r="AA53">
            <v>18451</v>
          </cell>
          <cell r="AB53" t="str">
            <v>All</v>
          </cell>
          <cell r="AC53">
            <v>2.6</v>
          </cell>
          <cell r="AD53">
            <v>8.1999999999999993</v>
          </cell>
          <cell r="AE53">
            <v>18.3</v>
          </cell>
          <cell r="AF53">
            <v>24.1</v>
          </cell>
          <cell r="AG53">
            <v>19.8</v>
          </cell>
          <cell r="AH53">
            <v>12.2</v>
          </cell>
          <cell r="AI53">
            <v>7.4</v>
          </cell>
          <cell r="AJ53">
            <v>4.5</v>
          </cell>
          <cell r="AK53">
            <v>10.8</v>
          </cell>
          <cell r="AL53">
            <v>53.2</v>
          </cell>
          <cell r="AM53">
            <v>97</v>
          </cell>
          <cell r="AN53">
            <v>19726</v>
          </cell>
        </row>
        <row r="54">
          <cell r="A54" t="str">
            <v>Hospitality and Catering</v>
          </cell>
          <cell r="B54" t="str">
            <v>Males</v>
          </cell>
          <cell r="C54" t="str">
            <v>x</v>
          </cell>
          <cell r="D54">
            <v>3.1</v>
          </cell>
          <cell r="E54">
            <v>11.9</v>
          </cell>
          <cell r="F54">
            <v>25</v>
          </cell>
          <cell r="G54">
            <v>25.3</v>
          </cell>
          <cell r="H54">
            <v>21.2</v>
          </cell>
          <cell r="I54">
            <v>10</v>
          </cell>
          <cell r="J54">
            <v>2.5</v>
          </cell>
          <cell r="K54">
            <v>3.3</v>
          </cell>
          <cell r="L54">
            <v>40.1</v>
          </cell>
          <cell r="M54">
            <v>99.1</v>
          </cell>
          <cell r="N54">
            <v>1105</v>
          </cell>
          <cell r="O54" t="str">
            <v>Females</v>
          </cell>
          <cell r="P54">
            <v>3.7</v>
          </cell>
          <cell r="Q54">
            <v>13.4</v>
          </cell>
          <cell r="R54">
            <v>22.3</v>
          </cell>
          <cell r="S54">
            <v>23.6</v>
          </cell>
          <cell r="T54">
            <v>16.899999999999999</v>
          </cell>
          <cell r="U54">
            <v>13.3</v>
          </cell>
          <cell r="V54">
            <v>5.0999999999999996</v>
          </cell>
          <cell r="W54">
            <v>1.2</v>
          </cell>
          <cell r="X54">
            <v>17.100000000000001</v>
          </cell>
          <cell r="Y54">
            <v>62.9</v>
          </cell>
          <cell r="Z54">
            <v>99.4</v>
          </cell>
          <cell r="AA54">
            <v>1447</v>
          </cell>
          <cell r="AB54" t="str">
            <v>All</v>
          </cell>
          <cell r="AC54">
            <v>2.2000000000000002</v>
          </cell>
          <cell r="AD54">
            <v>8.9</v>
          </cell>
          <cell r="AE54">
            <v>17.8</v>
          </cell>
          <cell r="AF54">
            <v>24.2</v>
          </cell>
          <cell r="AG54">
            <v>20.6</v>
          </cell>
          <cell r="AH54">
            <v>16.7</v>
          </cell>
          <cell r="AI54">
            <v>7.2</v>
          </cell>
          <cell r="AJ54">
            <v>1.8</v>
          </cell>
          <cell r="AK54">
            <v>11.1</v>
          </cell>
          <cell r="AL54">
            <v>53</v>
          </cell>
          <cell r="AM54">
            <v>99.3</v>
          </cell>
          <cell r="AN54">
            <v>2552</v>
          </cell>
        </row>
        <row r="55">
          <cell r="A55" t="str">
            <v>Leisure and Tourism</v>
          </cell>
          <cell r="B55" t="str">
            <v>Males</v>
          </cell>
          <cell r="C55">
            <v>0.6</v>
          </cell>
          <cell r="D55">
            <v>2.9</v>
          </cell>
          <cell r="E55">
            <v>7.8</v>
          </cell>
          <cell r="F55">
            <v>14.7</v>
          </cell>
          <cell r="G55">
            <v>17.399999999999999</v>
          </cell>
          <cell r="H55">
            <v>17.899999999999999</v>
          </cell>
          <cell r="I55">
            <v>16.2</v>
          </cell>
          <cell r="J55">
            <v>12.1</v>
          </cell>
          <cell r="K55">
            <v>3.4</v>
          </cell>
          <cell r="L55">
            <v>25.9</v>
          </cell>
          <cell r="M55">
            <v>89.5</v>
          </cell>
          <cell r="N55">
            <v>2124</v>
          </cell>
          <cell r="O55" t="str">
            <v>Females</v>
          </cell>
          <cell r="P55">
            <v>2.2000000000000002</v>
          </cell>
          <cell r="Q55">
            <v>9.4</v>
          </cell>
          <cell r="R55">
            <v>16.3</v>
          </cell>
          <cell r="S55">
            <v>20.5</v>
          </cell>
          <cell r="T55">
            <v>16.5</v>
          </cell>
          <cell r="U55">
            <v>13.5</v>
          </cell>
          <cell r="V55">
            <v>10.5</v>
          </cell>
          <cell r="W55">
            <v>6.7</v>
          </cell>
          <cell r="X55">
            <v>11.6</v>
          </cell>
          <cell r="Y55">
            <v>48.4</v>
          </cell>
          <cell r="Z55">
            <v>95.6</v>
          </cell>
          <cell r="AA55">
            <v>2401</v>
          </cell>
          <cell r="AB55" t="str">
            <v>All</v>
          </cell>
          <cell r="AC55">
            <v>1.4</v>
          </cell>
          <cell r="AD55">
            <v>6.3</v>
          </cell>
          <cell r="AE55">
            <v>12.3</v>
          </cell>
          <cell r="AF55">
            <v>17.8</v>
          </cell>
          <cell r="AG55">
            <v>16.899999999999999</v>
          </cell>
          <cell r="AH55">
            <v>15.6</v>
          </cell>
          <cell r="AI55">
            <v>13.2</v>
          </cell>
          <cell r="AJ55">
            <v>9.1999999999999993</v>
          </cell>
          <cell r="AK55">
            <v>7.8</v>
          </cell>
          <cell r="AL55">
            <v>37.9</v>
          </cell>
          <cell r="AM55">
            <v>92.8</v>
          </cell>
          <cell r="AN55">
            <v>4525</v>
          </cell>
        </row>
        <row r="56">
          <cell r="A56" t="str">
            <v>Manufacturing</v>
          </cell>
          <cell r="B56" t="str">
            <v>Males</v>
          </cell>
          <cell r="C56">
            <v>0</v>
          </cell>
          <cell r="D56" t="str">
            <v>x</v>
          </cell>
          <cell r="E56">
            <v>11.3</v>
          </cell>
          <cell r="F56">
            <v>9.6999999999999993</v>
          </cell>
          <cell r="G56">
            <v>14.5</v>
          </cell>
          <cell r="H56">
            <v>32.299999999999997</v>
          </cell>
          <cell r="I56">
            <v>19.399999999999999</v>
          </cell>
          <cell r="J56">
            <v>8.1</v>
          </cell>
          <cell r="K56" t="str">
            <v>x</v>
          </cell>
          <cell r="L56">
            <v>24.2</v>
          </cell>
          <cell r="M56">
            <v>98.4</v>
          </cell>
          <cell r="N56">
            <v>62</v>
          </cell>
          <cell r="O56" t="str">
            <v>Females</v>
          </cell>
          <cell r="P56" t="str">
            <v>x</v>
          </cell>
          <cell r="Q56">
            <v>20.6</v>
          </cell>
          <cell r="R56">
            <v>19.100000000000001</v>
          </cell>
          <cell r="S56">
            <v>25</v>
          </cell>
          <cell r="T56">
            <v>13.2</v>
          </cell>
          <cell r="U56">
            <v>8.8000000000000007</v>
          </cell>
          <cell r="V56">
            <v>7.4</v>
          </cell>
          <cell r="W56" t="str">
            <v>x</v>
          </cell>
          <cell r="X56">
            <v>23.5</v>
          </cell>
          <cell r="Y56">
            <v>67.599999999999994</v>
          </cell>
          <cell r="Z56">
            <v>98.5</v>
          </cell>
          <cell r="AA56">
            <v>68</v>
          </cell>
          <cell r="AB56" t="str">
            <v>All</v>
          </cell>
          <cell r="AC56" t="str">
            <v>x</v>
          </cell>
          <cell r="AD56">
            <v>12.3</v>
          </cell>
          <cell r="AE56">
            <v>15.4</v>
          </cell>
          <cell r="AF56">
            <v>17.7</v>
          </cell>
          <cell r="AG56">
            <v>13.8</v>
          </cell>
          <cell r="AH56">
            <v>20</v>
          </cell>
          <cell r="AI56">
            <v>13.1</v>
          </cell>
          <cell r="AJ56">
            <v>4.5999999999999996</v>
          </cell>
          <cell r="AK56">
            <v>13.8</v>
          </cell>
          <cell r="AL56">
            <v>46.9</v>
          </cell>
          <cell r="AM56">
            <v>98.5</v>
          </cell>
          <cell r="AN56">
            <v>130</v>
          </cell>
        </row>
        <row r="57">
          <cell r="A57" t="str">
            <v>Media/Film/TV</v>
          </cell>
          <cell r="B57" t="str">
            <v>Males</v>
          </cell>
          <cell r="C57">
            <v>1.4</v>
          </cell>
          <cell r="D57">
            <v>7.4</v>
          </cell>
          <cell r="E57">
            <v>20.100000000000001</v>
          </cell>
          <cell r="F57">
            <v>27.6</v>
          </cell>
          <cell r="G57">
            <v>20.8</v>
          </cell>
          <cell r="H57">
            <v>11.8</v>
          </cell>
          <cell r="I57">
            <v>6</v>
          </cell>
          <cell r="J57">
            <v>2.8</v>
          </cell>
          <cell r="K57">
            <v>8.9</v>
          </cell>
          <cell r="L57">
            <v>56.6</v>
          </cell>
          <cell r="M57">
            <v>98.1</v>
          </cell>
          <cell r="N57">
            <v>24240</v>
          </cell>
          <cell r="O57" t="str">
            <v>Females</v>
          </cell>
          <cell r="P57">
            <v>5.3</v>
          </cell>
          <cell r="Q57">
            <v>19.3</v>
          </cell>
          <cell r="R57">
            <v>28.6</v>
          </cell>
          <cell r="S57">
            <v>23.9</v>
          </cell>
          <cell r="T57">
            <v>12.6</v>
          </cell>
          <cell r="U57">
            <v>5.9</v>
          </cell>
          <cell r="V57">
            <v>2.6</v>
          </cell>
          <cell r="W57">
            <v>1</v>
          </cell>
          <cell r="X57">
            <v>24.6</v>
          </cell>
          <cell r="Y57">
            <v>77.2</v>
          </cell>
          <cell r="Z57">
            <v>99.3</v>
          </cell>
          <cell r="AA57">
            <v>22591</v>
          </cell>
          <cell r="AB57" t="str">
            <v>All</v>
          </cell>
          <cell r="AC57">
            <v>3.3</v>
          </cell>
          <cell r="AD57">
            <v>13.2</v>
          </cell>
          <cell r="AE57">
            <v>24.2</v>
          </cell>
          <cell r="AF57">
            <v>25.8</v>
          </cell>
          <cell r="AG57">
            <v>16.899999999999999</v>
          </cell>
          <cell r="AH57">
            <v>8.9</v>
          </cell>
          <cell r="AI57">
            <v>4.4000000000000004</v>
          </cell>
          <cell r="AJ57">
            <v>2</v>
          </cell>
          <cell r="AK57">
            <v>16.5</v>
          </cell>
          <cell r="AL57">
            <v>66.5</v>
          </cell>
          <cell r="AM57">
            <v>98.6</v>
          </cell>
          <cell r="AN57">
            <v>46831</v>
          </cell>
        </row>
        <row r="58">
          <cell r="A58" t="str">
            <v>Music</v>
          </cell>
          <cell r="B58" t="str">
            <v>Males</v>
          </cell>
          <cell r="C58">
            <v>8.3000000000000007</v>
          </cell>
          <cell r="D58">
            <v>19.600000000000001</v>
          </cell>
          <cell r="E58">
            <v>23.3</v>
          </cell>
          <cell r="F58">
            <v>19.3</v>
          </cell>
          <cell r="G58">
            <v>14</v>
          </cell>
          <cell r="H58">
            <v>8.1</v>
          </cell>
          <cell r="I58">
            <v>3.8</v>
          </cell>
          <cell r="J58">
            <v>2.1</v>
          </cell>
          <cell r="K58">
            <v>27.9</v>
          </cell>
          <cell r="L58">
            <v>70.5</v>
          </cell>
          <cell r="M58">
            <v>98.6</v>
          </cell>
          <cell r="N58">
            <v>18914</v>
          </cell>
          <cell r="O58" t="str">
            <v>Females</v>
          </cell>
          <cell r="P58">
            <v>9.1999999999999993</v>
          </cell>
          <cell r="Q58">
            <v>22.5</v>
          </cell>
          <cell r="R58">
            <v>25.6</v>
          </cell>
          <cell r="S58">
            <v>19.600000000000001</v>
          </cell>
          <cell r="T58">
            <v>11.6</v>
          </cell>
          <cell r="U58">
            <v>6.7</v>
          </cell>
          <cell r="V58">
            <v>2.8</v>
          </cell>
          <cell r="W58">
            <v>1.3</v>
          </cell>
          <cell r="X58">
            <v>31.6</v>
          </cell>
          <cell r="Y58">
            <v>76.8</v>
          </cell>
          <cell r="Z58">
            <v>99.2</v>
          </cell>
          <cell r="AA58">
            <v>22715</v>
          </cell>
          <cell r="AB58" t="str">
            <v>All</v>
          </cell>
          <cell r="AC58">
            <v>8.8000000000000007</v>
          </cell>
          <cell r="AD58">
            <v>21.2</v>
          </cell>
          <cell r="AE58">
            <v>24.5</v>
          </cell>
          <cell r="AF58">
            <v>19.5</v>
          </cell>
          <cell r="AG58">
            <v>12.7</v>
          </cell>
          <cell r="AH58">
            <v>7.3</v>
          </cell>
          <cell r="AI58">
            <v>3.3</v>
          </cell>
          <cell r="AJ58">
            <v>1.7</v>
          </cell>
          <cell r="AK58">
            <v>29.9</v>
          </cell>
          <cell r="AL58">
            <v>73.900000000000006</v>
          </cell>
          <cell r="AM58">
            <v>98.9</v>
          </cell>
          <cell r="AN58">
            <v>41629</v>
          </cell>
        </row>
        <row r="59">
          <cell r="A59" t="str">
            <v>Performing Arts</v>
          </cell>
          <cell r="B59" t="str">
            <v>Males</v>
          </cell>
          <cell r="C59">
            <v>5.2</v>
          </cell>
          <cell r="D59">
            <v>6</v>
          </cell>
          <cell r="E59">
            <v>16.399999999999999</v>
          </cell>
          <cell r="F59">
            <v>27</v>
          </cell>
          <cell r="G59">
            <v>22.6</v>
          </cell>
          <cell r="H59">
            <v>12.7</v>
          </cell>
          <cell r="I59">
            <v>5.4</v>
          </cell>
          <cell r="J59">
            <v>3</v>
          </cell>
          <cell r="K59">
            <v>11.2</v>
          </cell>
          <cell r="L59">
            <v>54.7</v>
          </cell>
          <cell r="M59">
            <v>98.3</v>
          </cell>
          <cell r="N59">
            <v>1454</v>
          </cell>
          <cell r="O59" t="str">
            <v>Females</v>
          </cell>
          <cell r="P59">
            <v>10.8</v>
          </cell>
          <cell r="Q59">
            <v>11.7</v>
          </cell>
          <cell r="R59">
            <v>22.8</v>
          </cell>
          <cell r="S59">
            <v>25.9</v>
          </cell>
          <cell r="T59">
            <v>16</v>
          </cell>
          <cell r="U59">
            <v>7.3</v>
          </cell>
          <cell r="V59">
            <v>3.1</v>
          </cell>
          <cell r="W59">
            <v>0.7</v>
          </cell>
          <cell r="X59">
            <v>22.5</v>
          </cell>
          <cell r="Y59">
            <v>71.3</v>
          </cell>
          <cell r="Z59">
            <v>98.4</v>
          </cell>
          <cell r="AA59">
            <v>3862</v>
          </cell>
          <cell r="AB59" t="str">
            <v>All</v>
          </cell>
          <cell r="AC59">
            <v>9.3000000000000007</v>
          </cell>
          <cell r="AD59">
            <v>10.1</v>
          </cell>
          <cell r="AE59">
            <v>21.1</v>
          </cell>
          <cell r="AF59">
            <v>26.2</v>
          </cell>
          <cell r="AG59">
            <v>17.8</v>
          </cell>
          <cell r="AH59">
            <v>8.8000000000000007</v>
          </cell>
          <cell r="AI59">
            <v>3.7</v>
          </cell>
          <cell r="AJ59">
            <v>1.3</v>
          </cell>
          <cell r="AK59">
            <v>19.399999999999999</v>
          </cell>
          <cell r="AL59">
            <v>66.7</v>
          </cell>
          <cell r="AM59">
            <v>98.4</v>
          </cell>
          <cell r="AN59">
            <v>5316</v>
          </cell>
        </row>
        <row r="60">
          <cell r="A60" t="str">
            <v>Physical Education</v>
          </cell>
          <cell r="B60" t="str">
            <v>Males</v>
          </cell>
          <cell r="C60">
            <v>3.1</v>
          </cell>
          <cell r="D60">
            <v>11.5</v>
          </cell>
          <cell r="E60">
            <v>22</v>
          </cell>
          <cell r="F60">
            <v>29.2</v>
          </cell>
          <cell r="G60">
            <v>20.7</v>
          </cell>
          <cell r="H60">
            <v>9.6</v>
          </cell>
          <cell r="I60">
            <v>2.9</v>
          </cell>
          <cell r="J60">
            <v>0.7</v>
          </cell>
          <cell r="K60">
            <v>14.6</v>
          </cell>
          <cell r="L60">
            <v>65.8</v>
          </cell>
          <cell r="M60">
            <v>99.7</v>
          </cell>
          <cell r="N60">
            <v>74902</v>
          </cell>
          <cell r="O60" t="str">
            <v>Females</v>
          </cell>
          <cell r="P60">
            <v>7.1</v>
          </cell>
          <cell r="Q60">
            <v>16.7</v>
          </cell>
          <cell r="R60">
            <v>23</v>
          </cell>
          <cell r="S60">
            <v>24.8</v>
          </cell>
          <cell r="T60">
            <v>17.2</v>
          </cell>
          <cell r="U60">
            <v>7.9</v>
          </cell>
          <cell r="V60">
            <v>2.2999999999999998</v>
          </cell>
          <cell r="W60">
            <v>0.6</v>
          </cell>
          <cell r="X60">
            <v>23.8</v>
          </cell>
          <cell r="Y60">
            <v>71.7</v>
          </cell>
          <cell r="Z60">
            <v>99.7</v>
          </cell>
          <cell r="AA60">
            <v>39067</v>
          </cell>
          <cell r="AB60" t="str">
            <v>All</v>
          </cell>
          <cell r="AC60">
            <v>4.4000000000000004</v>
          </cell>
          <cell r="AD60">
            <v>13.3</v>
          </cell>
          <cell r="AE60">
            <v>22.4</v>
          </cell>
          <cell r="AF60">
            <v>27.7</v>
          </cell>
          <cell r="AG60">
            <v>19.5</v>
          </cell>
          <cell r="AH60">
            <v>9</v>
          </cell>
          <cell r="AI60">
            <v>2.7</v>
          </cell>
          <cell r="AJ60">
            <v>0.6</v>
          </cell>
          <cell r="AK60">
            <v>17.7</v>
          </cell>
          <cell r="AL60">
            <v>67.8</v>
          </cell>
          <cell r="AM60">
            <v>99.7</v>
          </cell>
          <cell r="AN60">
            <v>113969</v>
          </cell>
        </row>
        <row r="61">
          <cell r="A61" t="str">
            <v>Religious Studies</v>
          </cell>
          <cell r="B61" t="str">
            <v>Males</v>
          </cell>
          <cell r="C61">
            <v>6.6</v>
          </cell>
          <cell r="D61">
            <v>14.9</v>
          </cell>
          <cell r="E61">
            <v>22.4</v>
          </cell>
          <cell r="F61">
            <v>20.2</v>
          </cell>
          <cell r="G61">
            <v>14</v>
          </cell>
          <cell r="H61">
            <v>9</v>
          </cell>
          <cell r="I61">
            <v>5.9</v>
          </cell>
          <cell r="J61">
            <v>3.8</v>
          </cell>
          <cell r="K61">
            <v>21.5</v>
          </cell>
          <cell r="L61">
            <v>64</v>
          </cell>
          <cell r="M61">
            <v>96.8</v>
          </cell>
          <cell r="N61">
            <v>124478</v>
          </cell>
          <cell r="O61" t="str">
            <v>Females</v>
          </cell>
          <cell r="P61">
            <v>13.9</v>
          </cell>
          <cell r="Q61">
            <v>22.5</v>
          </cell>
          <cell r="R61">
            <v>24.4</v>
          </cell>
          <cell r="S61">
            <v>17</v>
          </cell>
          <cell r="T61">
            <v>10</v>
          </cell>
          <cell r="U61">
            <v>5.6</v>
          </cell>
          <cell r="V61">
            <v>3.2</v>
          </cell>
          <cell r="W61">
            <v>1.8</v>
          </cell>
          <cell r="X61">
            <v>36.5</v>
          </cell>
          <cell r="Y61">
            <v>77.900000000000006</v>
          </cell>
          <cell r="Z61">
            <v>98.6</v>
          </cell>
          <cell r="AA61">
            <v>144437</v>
          </cell>
          <cell r="AB61" t="str">
            <v>All</v>
          </cell>
          <cell r="AC61">
            <v>10.5</v>
          </cell>
          <cell r="AD61">
            <v>19</v>
          </cell>
          <cell r="AE61">
            <v>23.4</v>
          </cell>
          <cell r="AF61">
            <v>18.5</v>
          </cell>
          <cell r="AG61">
            <v>11.9</v>
          </cell>
          <cell r="AH61">
            <v>7.2</v>
          </cell>
          <cell r="AI61">
            <v>4.5</v>
          </cell>
          <cell r="AJ61">
            <v>2.7</v>
          </cell>
          <cell r="AK61">
            <v>29.5</v>
          </cell>
          <cell r="AL61">
            <v>71.5</v>
          </cell>
          <cell r="AM61">
            <v>97.8</v>
          </cell>
          <cell r="AN61">
            <v>268915</v>
          </cell>
        </row>
        <row r="62">
          <cell r="A62" t="str">
            <v>Statistics</v>
          </cell>
          <cell r="B62" t="str">
            <v>Males</v>
          </cell>
          <cell r="C62">
            <v>3.7</v>
          </cell>
          <cell r="D62">
            <v>14.7</v>
          </cell>
          <cell r="E62">
            <v>22</v>
          </cell>
          <cell r="F62">
            <v>28.8</v>
          </cell>
          <cell r="G62">
            <v>16.399999999999999</v>
          </cell>
          <cell r="H62">
            <v>7.2</v>
          </cell>
          <cell r="I62">
            <v>3.4</v>
          </cell>
          <cell r="J62">
            <v>1.8</v>
          </cell>
          <cell r="K62">
            <v>18.399999999999999</v>
          </cell>
          <cell r="L62">
            <v>69.099999999999994</v>
          </cell>
          <cell r="M62">
            <v>97.8</v>
          </cell>
          <cell r="N62">
            <v>26009</v>
          </cell>
          <cell r="O62" t="str">
            <v>Females</v>
          </cell>
          <cell r="P62">
            <v>3.7</v>
          </cell>
          <cell r="Q62">
            <v>15.9</v>
          </cell>
          <cell r="R62">
            <v>24</v>
          </cell>
          <cell r="S62">
            <v>30.2</v>
          </cell>
          <cell r="T62">
            <v>14.7</v>
          </cell>
          <cell r="U62">
            <v>5.9</v>
          </cell>
          <cell r="V62">
            <v>2.8</v>
          </cell>
          <cell r="W62">
            <v>1.2</v>
          </cell>
          <cell r="X62">
            <v>19.5</v>
          </cell>
          <cell r="Y62">
            <v>73.8</v>
          </cell>
          <cell r="Z62">
            <v>98.3</v>
          </cell>
          <cell r="AA62">
            <v>22955</v>
          </cell>
          <cell r="AB62" t="str">
            <v>All</v>
          </cell>
          <cell r="AC62">
            <v>3.7</v>
          </cell>
          <cell r="AD62">
            <v>15.2</v>
          </cell>
          <cell r="AE62">
            <v>22.9</v>
          </cell>
          <cell r="AF62">
            <v>29.4</v>
          </cell>
          <cell r="AG62">
            <v>15.6</v>
          </cell>
          <cell r="AH62">
            <v>6.6</v>
          </cell>
          <cell r="AI62">
            <v>3.1</v>
          </cell>
          <cell r="AJ62">
            <v>1.5</v>
          </cell>
          <cell r="AK62">
            <v>18.899999999999999</v>
          </cell>
          <cell r="AL62">
            <v>71.3</v>
          </cell>
          <cell r="AM62">
            <v>98</v>
          </cell>
          <cell r="AN62">
            <v>48964</v>
          </cell>
        </row>
        <row r="63">
          <cell r="A63" t="str">
            <v>Vocational Studies</v>
          </cell>
          <cell r="B63" t="str">
            <v>Males</v>
          </cell>
          <cell r="C63">
            <v>1</v>
          </cell>
          <cell r="D63">
            <v>6</v>
          </cell>
          <cell r="E63">
            <v>16.600000000000001</v>
          </cell>
          <cell r="F63">
            <v>25.4</v>
          </cell>
          <cell r="G63">
            <v>24</v>
          </cell>
          <cell r="H63">
            <v>15.3</v>
          </cell>
          <cell r="I63">
            <v>7.4</v>
          </cell>
          <cell r="J63">
            <v>2.7</v>
          </cell>
          <cell r="K63">
            <v>6.9</v>
          </cell>
          <cell r="L63">
            <v>48.9</v>
          </cell>
          <cell r="M63">
            <v>98.3</v>
          </cell>
          <cell r="N63">
            <v>18226</v>
          </cell>
          <cell r="O63" t="str">
            <v>Females</v>
          </cell>
          <cell r="P63">
            <v>2.8</v>
          </cell>
          <cell r="Q63">
            <v>14.1</v>
          </cell>
          <cell r="R63">
            <v>24.8</v>
          </cell>
          <cell r="S63">
            <v>25.3</v>
          </cell>
          <cell r="T63">
            <v>17.899999999999999</v>
          </cell>
          <cell r="U63">
            <v>9.1999999999999993</v>
          </cell>
          <cell r="V63">
            <v>3.8</v>
          </cell>
          <cell r="W63">
            <v>1.2</v>
          </cell>
          <cell r="X63">
            <v>16.899999999999999</v>
          </cell>
          <cell r="Y63">
            <v>67</v>
          </cell>
          <cell r="Z63">
            <v>99.1</v>
          </cell>
          <cell r="AA63">
            <v>21010</v>
          </cell>
          <cell r="AB63" t="str">
            <v>All</v>
          </cell>
          <cell r="AC63">
            <v>1.9</v>
          </cell>
          <cell r="AD63">
            <v>10.3</v>
          </cell>
          <cell r="AE63">
            <v>21</v>
          </cell>
          <cell r="AF63">
            <v>25.4</v>
          </cell>
          <cell r="AG63">
            <v>20.7</v>
          </cell>
          <cell r="AH63">
            <v>12</v>
          </cell>
          <cell r="AI63">
            <v>5.5</v>
          </cell>
          <cell r="AJ63">
            <v>1.9</v>
          </cell>
          <cell r="AK63">
            <v>12.3</v>
          </cell>
          <cell r="AL63">
            <v>58.6</v>
          </cell>
          <cell r="AM63">
            <v>98.8</v>
          </cell>
          <cell r="AN63">
            <v>39236</v>
          </cell>
        </row>
        <row r="64">
          <cell r="A64" t="str">
            <v>All Subjects</v>
          </cell>
          <cell r="B64" t="str">
            <v>Males</v>
          </cell>
          <cell r="C64">
            <v>5.3</v>
          </cell>
          <cell r="D64">
            <v>12.3</v>
          </cell>
          <cell r="E64">
            <v>20.8</v>
          </cell>
          <cell r="F64">
            <v>26</v>
          </cell>
          <cell r="G64">
            <v>17.399999999999999</v>
          </cell>
          <cell r="H64">
            <v>9</v>
          </cell>
          <cell r="I64">
            <v>4.8</v>
          </cell>
          <cell r="J64">
            <v>2.5</v>
          </cell>
          <cell r="K64">
            <v>17.600000000000001</v>
          </cell>
          <cell r="L64">
            <v>64.400000000000006</v>
          </cell>
          <cell r="M64">
            <v>98</v>
          </cell>
          <cell r="N64">
            <v>2265860</v>
          </cell>
          <cell r="O64" t="str">
            <v>Females</v>
          </cell>
          <cell r="P64">
            <v>8.3000000000000007</v>
          </cell>
          <cell r="Q64">
            <v>16.899999999999999</v>
          </cell>
          <cell r="R64">
            <v>24.1</v>
          </cell>
          <cell r="S64">
            <v>24.5</v>
          </cell>
          <cell r="T64">
            <v>14</v>
          </cell>
          <cell r="U64">
            <v>6.4</v>
          </cell>
          <cell r="V64">
            <v>3.1</v>
          </cell>
          <cell r="W64">
            <v>1.5</v>
          </cell>
          <cell r="X64">
            <v>25.2</v>
          </cell>
          <cell r="Y64">
            <v>73.8</v>
          </cell>
          <cell r="Z64">
            <v>98.8</v>
          </cell>
          <cell r="AA64">
            <v>2324634</v>
          </cell>
          <cell r="AB64" t="str">
            <v>All</v>
          </cell>
          <cell r="AC64">
            <v>6.8</v>
          </cell>
          <cell r="AD64">
            <v>14.6</v>
          </cell>
          <cell r="AE64">
            <v>22.5</v>
          </cell>
          <cell r="AF64">
            <v>25.2</v>
          </cell>
          <cell r="AG64">
            <v>15.7</v>
          </cell>
          <cell r="AH64">
            <v>7.7</v>
          </cell>
          <cell r="AI64">
            <v>4</v>
          </cell>
          <cell r="AJ64">
            <v>2</v>
          </cell>
          <cell r="AK64">
            <v>21.4</v>
          </cell>
          <cell r="AL64">
            <v>69.099999999999994</v>
          </cell>
          <cell r="AM64">
            <v>98.4</v>
          </cell>
          <cell r="AN64">
            <v>4590494</v>
          </cell>
        </row>
      </sheetData>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output"/>
      <sheetName val="table 3 %"/>
      <sheetName val="Table 3"/>
      <sheetName val="table 4 output"/>
      <sheetName val="table 4 %"/>
      <sheetName val="Table 4"/>
      <sheetName val="table 5 output"/>
      <sheetName val="table 5 %"/>
      <sheetName val="Table 5"/>
      <sheetName val="table 6 output"/>
      <sheetName val="table 6 %"/>
      <sheetName val="Table 6"/>
      <sheetName val="LA lookup"/>
    </sheetNames>
    <sheetDataSet>
      <sheetData sheetId="0"/>
      <sheetData sheetId="1"/>
      <sheetData sheetId="2"/>
      <sheetData sheetId="3"/>
      <sheetData sheetId="4" refreshError="1">
        <row r="12">
          <cell r="B12">
            <v>202</v>
          </cell>
          <cell r="C12">
            <v>514</v>
          </cell>
          <cell r="D12">
            <v>276</v>
          </cell>
          <cell r="E12">
            <v>238</v>
          </cell>
          <cell r="F12">
            <v>19</v>
          </cell>
          <cell r="G12">
            <v>22</v>
          </cell>
          <cell r="H12">
            <v>14</v>
          </cell>
          <cell r="I12">
            <v>81</v>
          </cell>
          <cell r="J12">
            <v>78</v>
          </cell>
          <cell r="K12">
            <v>86</v>
          </cell>
          <cell r="L12">
            <v>514</v>
          </cell>
          <cell r="M12">
            <v>276</v>
          </cell>
          <cell r="N12">
            <v>238</v>
          </cell>
          <cell r="O12">
            <v>19</v>
          </cell>
          <cell r="P12">
            <v>19</v>
          </cell>
          <cell r="Q12">
            <v>18</v>
          </cell>
          <cell r="R12">
            <v>81</v>
          </cell>
          <cell r="S12">
            <v>81</v>
          </cell>
          <cell r="T12">
            <v>82</v>
          </cell>
          <cell r="U12">
            <v>514</v>
          </cell>
          <cell r="V12">
            <v>276</v>
          </cell>
          <cell r="W12">
            <v>238</v>
          </cell>
          <cell r="X12">
            <v>26</v>
          </cell>
          <cell r="Y12">
            <v>29</v>
          </cell>
          <cell r="Z12">
            <v>23</v>
          </cell>
          <cell r="AA12">
            <v>74</v>
          </cell>
          <cell r="AB12">
            <v>71</v>
          </cell>
          <cell r="AC12">
            <v>77</v>
          </cell>
          <cell r="AD12">
            <v>740</v>
          </cell>
          <cell r="AE12">
            <v>373</v>
          </cell>
          <cell r="AF12">
            <v>367</v>
          </cell>
          <cell r="AG12">
            <v>19</v>
          </cell>
          <cell r="AH12">
            <v>24</v>
          </cell>
          <cell r="AI12">
            <v>15</v>
          </cell>
          <cell r="AJ12">
            <v>81</v>
          </cell>
          <cell r="AK12">
            <v>76</v>
          </cell>
          <cell r="AL12">
            <v>85</v>
          </cell>
          <cell r="AM12">
            <v>740</v>
          </cell>
          <cell r="AN12">
            <v>373</v>
          </cell>
          <cell r="AO12">
            <v>367</v>
          </cell>
          <cell r="AP12">
            <v>20</v>
          </cell>
          <cell r="AQ12">
            <v>20</v>
          </cell>
          <cell r="AR12">
            <v>21</v>
          </cell>
          <cell r="AS12">
            <v>80</v>
          </cell>
          <cell r="AT12">
            <v>80</v>
          </cell>
          <cell r="AU12">
            <v>79</v>
          </cell>
          <cell r="AV12">
            <v>740</v>
          </cell>
          <cell r="AW12">
            <v>373</v>
          </cell>
          <cell r="AX12">
            <v>367</v>
          </cell>
          <cell r="AY12">
            <v>26</v>
          </cell>
          <cell r="AZ12">
            <v>29</v>
          </cell>
          <cell r="BA12">
            <v>23</v>
          </cell>
          <cell r="BB12">
            <v>74</v>
          </cell>
          <cell r="BC12">
            <v>71</v>
          </cell>
          <cell r="BD12">
            <v>77</v>
          </cell>
          <cell r="BE12">
            <v>3</v>
          </cell>
          <cell r="BF12">
            <v>1</v>
          </cell>
          <cell r="BG12">
            <v>2</v>
          </cell>
          <cell r="BH12">
            <v>67</v>
          </cell>
          <cell r="BI12">
            <v>100</v>
          </cell>
          <cell r="BJ12">
            <v>50</v>
          </cell>
          <cell r="BK12">
            <v>33</v>
          </cell>
          <cell r="BL12">
            <v>0</v>
          </cell>
          <cell r="BM12">
            <v>50</v>
          </cell>
          <cell r="BN12">
            <v>3</v>
          </cell>
          <cell r="BO12">
            <v>1</v>
          </cell>
          <cell r="BP12">
            <v>2</v>
          </cell>
          <cell r="BQ12">
            <v>33</v>
          </cell>
          <cell r="BR12">
            <v>100</v>
          </cell>
          <cell r="BS12">
            <v>0</v>
          </cell>
          <cell r="BT12">
            <v>67</v>
          </cell>
          <cell r="BU12">
            <v>0</v>
          </cell>
          <cell r="BV12">
            <v>100</v>
          </cell>
          <cell r="BW12">
            <v>3</v>
          </cell>
          <cell r="BX12">
            <v>1</v>
          </cell>
          <cell r="BY12">
            <v>2</v>
          </cell>
          <cell r="BZ12">
            <v>67</v>
          </cell>
          <cell r="CA12">
            <v>100</v>
          </cell>
          <cell r="CB12">
            <v>50</v>
          </cell>
          <cell r="CC12">
            <v>33</v>
          </cell>
          <cell r="CD12">
            <v>0</v>
          </cell>
          <cell r="CE12">
            <v>50</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724</v>
          </cell>
          <cell r="D13">
            <v>372</v>
          </cell>
          <cell r="E13">
            <v>352</v>
          </cell>
          <cell r="F13">
            <v>21</v>
          </cell>
          <cell r="G13">
            <v>24</v>
          </cell>
          <cell r="H13">
            <v>17</v>
          </cell>
          <cell r="I13">
            <v>79</v>
          </cell>
          <cell r="J13">
            <v>76</v>
          </cell>
          <cell r="K13">
            <v>83</v>
          </cell>
          <cell r="L13">
            <v>724</v>
          </cell>
          <cell r="M13">
            <v>372</v>
          </cell>
          <cell r="N13">
            <v>352</v>
          </cell>
          <cell r="O13">
            <v>22</v>
          </cell>
          <cell r="P13">
            <v>24</v>
          </cell>
          <cell r="Q13">
            <v>19</v>
          </cell>
          <cell r="R13">
            <v>78</v>
          </cell>
          <cell r="S13">
            <v>76</v>
          </cell>
          <cell r="T13">
            <v>81</v>
          </cell>
          <cell r="U13">
            <v>724</v>
          </cell>
          <cell r="V13">
            <v>372</v>
          </cell>
          <cell r="W13">
            <v>352</v>
          </cell>
          <cell r="X13">
            <v>27</v>
          </cell>
          <cell r="Y13">
            <v>30</v>
          </cell>
          <cell r="Z13">
            <v>25</v>
          </cell>
          <cell r="AA13">
            <v>73</v>
          </cell>
          <cell r="AB13">
            <v>70</v>
          </cell>
          <cell r="AC13">
            <v>75</v>
          </cell>
          <cell r="AD13">
            <v>483</v>
          </cell>
          <cell r="AE13">
            <v>234</v>
          </cell>
          <cell r="AF13">
            <v>249</v>
          </cell>
          <cell r="AG13">
            <v>19</v>
          </cell>
          <cell r="AH13">
            <v>25</v>
          </cell>
          <cell r="AI13">
            <v>13</v>
          </cell>
          <cell r="AJ13">
            <v>81</v>
          </cell>
          <cell r="AK13">
            <v>75</v>
          </cell>
          <cell r="AL13">
            <v>87</v>
          </cell>
          <cell r="AM13">
            <v>484</v>
          </cell>
          <cell r="AN13">
            <v>235</v>
          </cell>
          <cell r="AO13">
            <v>249</v>
          </cell>
          <cell r="AP13">
            <v>14</v>
          </cell>
          <cell r="AQ13">
            <v>15</v>
          </cell>
          <cell r="AR13">
            <v>14</v>
          </cell>
          <cell r="AS13">
            <v>86</v>
          </cell>
          <cell r="AT13">
            <v>85</v>
          </cell>
          <cell r="AU13">
            <v>86</v>
          </cell>
          <cell r="AV13">
            <v>483</v>
          </cell>
          <cell r="AW13">
            <v>234</v>
          </cell>
          <cell r="AX13">
            <v>249</v>
          </cell>
          <cell r="AY13">
            <v>22</v>
          </cell>
          <cell r="AZ13">
            <v>28</v>
          </cell>
          <cell r="BA13">
            <v>17</v>
          </cell>
          <cell r="BB13">
            <v>78</v>
          </cell>
          <cell r="BC13">
            <v>72</v>
          </cell>
          <cell r="BD13">
            <v>83</v>
          </cell>
          <cell r="BE13">
            <v>4</v>
          </cell>
          <cell r="BF13">
            <v>3</v>
          </cell>
          <cell r="BG13">
            <v>1</v>
          </cell>
          <cell r="BH13">
            <v>75</v>
          </cell>
          <cell r="BI13">
            <v>67</v>
          </cell>
          <cell r="BJ13">
            <v>100</v>
          </cell>
          <cell r="BK13">
            <v>25</v>
          </cell>
          <cell r="BL13">
            <v>33</v>
          </cell>
          <cell r="BM13">
            <v>0</v>
          </cell>
          <cell r="BN13">
            <v>4</v>
          </cell>
          <cell r="BO13">
            <v>3</v>
          </cell>
          <cell r="BP13">
            <v>1</v>
          </cell>
          <cell r="BQ13">
            <v>75</v>
          </cell>
          <cell r="BR13">
            <v>67</v>
          </cell>
          <cell r="BS13">
            <v>100</v>
          </cell>
          <cell r="BT13">
            <v>25</v>
          </cell>
          <cell r="BU13">
            <v>33</v>
          </cell>
          <cell r="BV13">
            <v>0</v>
          </cell>
          <cell r="BW13">
            <v>4</v>
          </cell>
          <cell r="BX13">
            <v>3</v>
          </cell>
          <cell r="BY13">
            <v>1</v>
          </cell>
          <cell r="BZ13">
            <v>75</v>
          </cell>
          <cell r="CA13">
            <v>67</v>
          </cell>
          <cell r="CB13">
            <v>100</v>
          </cell>
          <cell r="CC13">
            <v>25</v>
          </cell>
          <cell r="CD13">
            <v>33</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836</v>
          </cell>
          <cell r="D14">
            <v>426</v>
          </cell>
          <cell r="E14">
            <v>410</v>
          </cell>
          <cell r="F14">
            <v>21</v>
          </cell>
          <cell r="G14">
            <v>26</v>
          </cell>
          <cell r="H14">
            <v>16</v>
          </cell>
          <cell r="I14">
            <v>79</v>
          </cell>
          <cell r="J14">
            <v>74</v>
          </cell>
          <cell r="K14">
            <v>84</v>
          </cell>
          <cell r="L14">
            <v>836</v>
          </cell>
          <cell r="M14">
            <v>426</v>
          </cell>
          <cell r="N14">
            <v>410</v>
          </cell>
          <cell r="O14">
            <v>24</v>
          </cell>
          <cell r="P14">
            <v>23</v>
          </cell>
          <cell r="Q14">
            <v>25</v>
          </cell>
          <cell r="R14">
            <v>76</v>
          </cell>
          <cell r="S14">
            <v>77</v>
          </cell>
          <cell r="T14">
            <v>75</v>
          </cell>
          <cell r="U14">
            <v>836</v>
          </cell>
          <cell r="V14">
            <v>426</v>
          </cell>
          <cell r="W14">
            <v>410</v>
          </cell>
          <cell r="X14">
            <v>30</v>
          </cell>
          <cell r="Y14">
            <v>32</v>
          </cell>
          <cell r="Z14">
            <v>29</v>
          </cell>
          <cell r="AA14">
            <v>70</v>
          </cell>
          <cell r="AB14">
            <v>68</v>
          </cell>
          <cell r="AC14">
            <v>71</v>
          </cell>
          <cell r="AD14">
            <v>996</v>
          </cell>
          <cell r="AE14">
            <v>489</v>
          </cell>
          <cell r="AF14">
            <v>507</v>
          </cell>
          <cell r="AG14">
            <v>25</v>
          </cell>
          <cell r="AH14">
            <v>31</v>
          </cell>
          <cell r="AI14">
            <v>19</v>
          </cell>
          <cell r="AJ14">
            <v>75</v>
          </cell>
          <cell r="AK14">
            <v>69</v>
          </cell>
          <cell r="AL14">
            <v>81</v>
          </cell>
          <cell r="AM14">
            <v>996</v>
          </cell>
          <cell r="AN14">
            <v>489</v>
          </cell>
          <cell r="AO14">
            <v>507</v>
          </cell>
          <cell r="AP14">
            <v>21</v>
          </cell>
          <cell r="AQ14">
            <v>22</v>
          </cell>
          <cell r="AR14">
            <v>20</v>
          </cell>
          <cell r="AS14">
            <v>79</v>
          </cell>
          <cell r="AT14">
            <v>78</v>
          </cell>
          <cell r="AU14">
            <v>80</v>
          </cell>
          <cell r="AV14">
            <v>996</v>
          </cell>
          <cell r="AW14">
            <v>489</v>
          </cell>
          <cell r="AX14">
            <v>507</v>
          </cell>
          <cell r="AY14">
            <v>30</v>
          </cell>
          <cell r="AZ14">
            <v>35</v>
          </cell>
          <cell r="BA14">
            <v>26</v>
          </cell>
          <cell r="BB14">
            <v>70</v>
          </cell>
          <cell r="BC14">
            <v>65</v>
          </cell>
          <cell r="BD14">
            <v>74</v>
          </cell>
          <cell r="BE14">
            <v>14</v>
          </cell>
          <cell r="BF14">
            <v>8</v>
          </cell>
          <cell r="BG14">
            <v>6</v>
          </cell>
          <cell r="BH14">
            <v>50</v>
          </cell>
          <cell r="BI14">
            <v>50</v>
          </cell>
          <cell r="BJ14">
            <v>50</v>
          </cell>
          <cell r="BK14">
            <v>50</v>
          </cell>
          <cell r="BL14">
            <v>50</v>
          </cell>
          <cell r="BM14">
            <v>50</v>
          </cell>
          <cell r="BN14">
            <v>14</v>
          </cell>
          <cell r="BO14">
            <v>8</v>
          </cell>
          <cell r="BP14">
            <v>6</v>
          </cell>
          <cell r="BQ14">
            <v>57</v>
          </cell>
          <cell r="BR14">
            <v>50</v>
          </cell>
          <cell r="BS14">
            <v>67</v>
          </cell>
          <cell r="BT14">
            <v>43</v>
          </cell>
          <cell r="BU14">
            <v>50</v>
          </cell>
          <cell r="BV14">
            <v>33</v>
          </cell>
          <cell r="BW14">
            <v>14</v>
          </cell>
          <cell r="BX14">
            <v>8</v>
          </cell>
          <cell r="BY14">
            <v>6</v>
          </cell>
          <cell r="BZ14">
            <v>57</v>
          </cell>
          <cell r="CA14">
            <v>50</v>
          </cell>
          <cell r="CB14">
            <v>67</v>
          </cell>
          <cell r="CC14">
            <v>43</v>
          </cell>
          <cell r="CD14">
            <v>50</v>
          </cell>
          <cell r="CE14">
            <v>33</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410</v>
          </cell>
          <cell r="D15">
            <v>212</v>
          </cell>
          <cell r="E15">
            <v>198</v>
          </cell>
          <cell r="F15">
            <v>19</v>
          </cell>
          <cell r="G15">
            <v>25</v>
          </cell>
          <cell r="H15">
            <v>11</v>
          </cell>
          <cell r="I15">
            <v>81</v>
          </cell>
          <cell r="J15">
            <v>75</v>
          </cell>
          <cell r="K15">
            <v>89</v>
          </cell>
          <cell r="L15">
            <v>410</v>
          </cell>
          <cell r="M15">
            <v>212</v>
          </cell>
          <cell r="N15">
            <v>198</v>
          </cell>
          <cell r="O15">
            <v>20</v>
          </cell>
          <cell r="P15">
            <v>25</v>
          </cell>
          <cell r="Q15">
            <v>15</v>
          </cell>
          <cell r="R15">
            <v>80</v>
          </cell>
          <cell r="S15">
            <v>75</v>
          </cell>
          <cell r="T15">
            <v>85</v>
          </cell>
          <cell r="U15">
            <v>410</v>
          </cell>
          <cell r="V15">
            <v>212</v>
          </cell>
          <cell r="W15">
            <v>198</v>
          </cell>
          <cell r="X15">
            <v>26</v>
          </cell>
          <cell r="Y15">
            <v>33</v>
          </cell>
          <cell r="Z15">
            <v>19</v>
          </cell>
          <cell r="AA15">
            <v>74</v>
          </cell>
          <cell r="AB15">
            <v>67</v>
          </cell>
          <cell r="AC15">
            <v>81</v>
          </cell>
          <cell r="AD15">
            <v>395</v>
          </cell>
          <cell r="AE15">
            <v>190</v>
          </cell>
          <cell r="AF15">
            <v>205</v>
          </cell>
          <cell r="AG15">
            <v>18</v>
          </cell>
          <cell r="AH15">
            <v>24</v>
          </cell>
          <cell r="AI15">
            <v>12</v>
          </cell>
          <cell r="AJ15">
            <v>82</v>
          </cell>
          <cell r="AK15">
            <v>76</v>
          </cell>
          <cell r="AL15">
            <v>88</v>
          </cell>
          <cell r="AM15">
            <v>395</v>
          </cell>
          <cell r="AN15">
            <v>190</v>
          </cell>
          <cell r="AO15">
            <v>205</v>
          </cell>
          <cell r="AP15">
            <v>18</v>
          </cell>
          <cell r="AQ15">
            <v>17</v>
          </cell>
          <cell r="AR15">
            <v>19</v>
          </cell>
          <cell r="AS15">
            <v>82</v>
          </cell>
          <cell r="AT15">
            <v>83</v>
          </cell>
          <cell r="AU15">
            <v>81</v>
          </cell>
          <cell r="AV15">
            <v>395</v>
          </cell>
          <cell r="AW15">
            <v>190</v>
          </cell>
          <cell r="AX15">
            <v>205</v>
          </cell>
          <cell r="AY15">
            <v>24</v>
          </cell>
          <cell r="AZ15">
            <v>28</v>
          </cell>
          <cell r="BA15">
            <v>20</v>
          </cell>
          <cell r="BB15">
            <v>76</v>
          </cell>
          <cell r="BC15">
            <v>72</v>
          </cell>
          <cell r="BD15">
            <v>80</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1002</v>
          </cell>
          <cell r="D16">
            <v>534</v>
          </cell>
          <cell r="E16">
            <v>468</v>
          </cell>
          <cell r="F16">
            <v>19</v>
          </cell>
          <cell r="G16">
            <v>25</v>
          </cell>
          <cell r="H16">
            <v>13</v>
          </cell>
          <cell r="I16">
            <v>81</v>
          </cell>
          <cell r="J16">
            <v>75</v>
          </cell>
          <cell r="K16">
            <v>87</v>
          </cell>
          <cell r="L16">
            <v>1002</v>
          </cell>
          <cell r="M16">
            <v>534</v>
          </cell>
          <cell r="N16">
            <v>468</v>
          </cell>
          <cell r="O16">
            <v>20</v>
          </cell>
          <cell r="P16">
            <v>19</v>
          </cell>
          <cell r="Q16">
            <v>21</v>
          </cell>
          <cell r="R16">
            <v>80</v>
          </cell>
          <cell r="S16">
            <v>81</v>
          </cell>
          <cell r="T16">
            <v>79</v>
          </cell>
          <cell r="U16">
            <v>1002</v>
          </cell>
          <cell r="V16">
            <v>534</v>
          </cell>
          <cell r="W16">
            <v>468</v>
          </cell>
          <cell r="X16">
            <v>27</v>
          </cell>
          <cell r="Y16">
            <v>29</v>
          </cell>
          <cell r="Z16">
            <v>24</v>
          </cell>
          <cell r="AA16">
            <v>73</v>
          </cell>
          <cell r="AB16">
            <v>71</v>
          </cell>
          <cell r="AC16">
            <v>76</v>
          </cell>
          <cell r="AD16">
            <v>739</v>
          </cell>
          <cell r="AE16">
            <v>388</v>
          </cell>
          <cell r="AF16">
            <v>351</v>
          </cell>
          <cell r="AG16">
            <v>24</v>
          </cell>
          <cell r="AH16">
            <v>31</v>
          </cell>
          <cell r="AI16">
            <v>17</v>
          </cell>
          <cell r="AJ16">
            <v>76</v>
          </cell>
          <cell r="AK16">
            <v>69</v>
          </cell>
          <cell r="AL16">
            <v>83</v>
          </cell>
          <cell r="AM16">
            <v>739</v>
          </cell>
          <cell r="AN16">
            <v>388</v>
          </cell>
          <cell r="AO16">
            <v>351</v>
          </cell>
          <cell r="AP16">
            <v>22</v>
          </cell>
          <cell r="AQ16">
            <v>23</v>
          </cell>
          <cell r="AR16">
            <v>21</v>
          </cell>
          <cell r="AS16">
            <v>78</v>
          </cell>
          <cell r="AT16">
            <v>77</v>
          </cell>
          <cell r="AU16">
            <v>79</v>
          </cell>
          <cell r="AV16">
            <v>739</v>
          </cell>
          <cell r="AW16">
            <v>388</v>
          </cell>
          <cell r="AX16">
            <v>351</v>
          </cell>
          <cell r="AY16">
            <v>32</v>
          </cell>
          <cell r="AZ16">
            <v>36</v>
          </cell>
          <cell r="BA16">
            <v>26</v>
          </cell>
          <cell r="BB16">
            <v>68</v>
          </cell>
          <cell r="BC16">
            <v>64</v>
          </cell>
          <cell r="BD16">
            <v>74</v>
          </cell>
          <cell r="BE16">
            <v>1</v>
          </cell>
          <cell r="BF16">
            <v>0</v>
          </cell>
          <cell r="BG16">
            <v>1</v>
          </cell>
          <cell r="BH16">
            <v>100</v>
          </cell>
          <cell r="BI16" t="e">
            <v>#DIV/0!</v>
          </cell>
          <cell r="BJ16">
            <v>100</v>
          </cell>
          <cell r="BK16">
            <v>0</v>
          </cell>
          <cell r="BL16" t="e">
            <v>#DIV/0!</v>
          </cell>
          <cell r="BM16">
            <v>0</v>
          </cell>
          <cell r="BN16">
            <v>1</v>
          </cell>
          <cell r="BO16">
            <v>0</v>
          </cell>
          <cell r="BP16">
            <v>1</v>
          </cell>
          <cell r="BQ16">
            <v>100</v>
          </cell>
          <cell r="BR16" t="e">
            <v>#DIV/0!</v>
          </cell>
          <cell r="BS16">
            <v>100</v>
          </cell>
          <cell r="BT16">
            <v>0</v>
          </cell>
          <cell r="BU16" t="e">
            <v>#DIV/0!</v>
          </cell>
          <cell r="BV16">
            <v>0</v>
          </cell>
          <cell r="BW16">
            <v>1</v>
          </cell>
          <cell r="BX16">
            <v>0</v>
          </cell>
          <cell r="BY16">
            <v>1</v>
          </cell>
          <cell r="BZ16">
            <v>100</v>
          </cell>
          <cell r="CA16" t="e">
            <v>#DIV/0!</v>
          </cell>
          <cell r="CB16">
            <v>100</v>
          </cell>
          <cell r="CC16">
            <v>0</v>
          </cell>
          <cell r="CD16" t="e">
            <v>#DIV/0!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151</v>
          </cell>
          <cell r="D17">
            <v>76</v>
          </cell>
          <cell r="E17">
            <v>75</v>
          </cell>
          <cell r="F17">
            <v>14</v>
          </cell>
          <cell r="G17">
            <v>13</v>
          </cell>
          <cell r="H17">
            <v>15</v>
          </cell>
          <cell r="I17">
            <v>86</v>
          </cell>
          <cell r="J17">
            <v>87</v>
          </cell>
          <cell r="K17">
            <v>85</v>
          </cell>
          <cell r="L17">
            <v>151</v>
          </cell>
          <cell r="M17">
            <v>76</v>
          </cell>
          <cell r="N17">
            <v>75</v>
          </cell>
          <cell r="O17">
            <v>14</v>
          </cell>
          <cell r="P17">
            <v>13</v>
          </cell>
          <cell r="Q17">
            <v>15</v>
          </cell>
          <cell r="R17">
            <v>86</v>
          </cell>
          <cell r="S17">
            <v>87</v>
          </cell>
          <cell r="T17">
            <v>85</v>
          </cell>
          <cell r="U17">
            <v>151</v>
          </cell>
          <cell r="V17">
            <v>76</v>
          </cell>
          <cell r="W17">
            <v>75</v>
          </cell>
          <cell r="X17">
            <v>17</v>
          </cell>
          <cell r="Y17">
            <v>16</v>
          </cell>
          <cell r="Z17">
            <v>19</v>
          </cell>
          <cell r="AA17">
            <v>83</v>
          </cell>
          <cell r="AB17">
            <v>84</v>
          </cell>
          <cell r="AC17">
            <v>81</v>
          </cell>
          <cell r="AD17">
            <v>194</v>
          </cell>
          <cell r="AE17">
            <v>90</v>
          </cell>
          <cell r="AF17">
            <v>104</v>
          </cell>
          <cell r="AG17">
            <v>17</v>
          </cell>
          <cell r="AH17">
            <v>17</v>
          </cell>
          <cell r="AI17">
            <v>17</v>
          </cell>
          <cell r="AJ17">
            <v>83</v>
          </cell>
          <cell r="AK17">
            <v>83</v>
          </cell>
          <cell r="AL17">
            <v>83</v>
          </cell>
          <cell r="AM17">
            <v>194</v>
          </cell>
          <cell r="AN17">
            <v>90</v>
          </cell>
          <cell r="AO17">
            <v>104</v>
          </cell>
          <cell r="AP17">
            <v>11</v>
          </cell>
          <cell r="AQ17">
            <v>9</v>
          </cell>
          <cell r="AR17">
            <v>13</v>
          </cell>
          <cell r="AS17">
            <v>89</v>
          </cell>
          <cell r="AT17">
            <v>91</v>
          </cell>
          <cell r="AU17">
            <v>88</v>
          </cell>
          <cell r="AV17">
            <v>194</v>
          </cell>
          <cell r="AW17">
            <v>90</v>
          </cell>
          <cell r="AX17">
            <v>104</v>
          </cell>
          <cell r="AY17">
            <v>20</v>
          </cell>
          <cell r="AZ17">
            <v>19</v>
          </cell>
          <cell r="BA17">
            <v>21</v>
          </cell>
          <cell r="BB17">
            <v>80</v>
          </cell>
          <cell r="BC17">
            <v>81</v>
          </cell>
          <cell r="BD17">
            <v>79</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890</v>
          </cell>
          <cell r="D18">
            <v>450</v>
          </cell>
          <cell r="E18">
            <v>440</v>
          </cell>
          <cell r="F18">
            <v>18</v>
          </cell>
          <cell r="G18">
            <v>24</v>
          </cell>
          <cell r="H18">
            <v>12</v>
          </cell>
          <cell r="I18">
            <v>82</v>
          </cell>
          <cell r="J18">
            <v>76</v>
          </cell>
          <cell r="K18">
            <v>88</v>
          </cell>
          <cell r="L18">
            <v>890</v>
          </cell>
          <cell r="M18">
            <v>450</v>
          </cell>
          <cell r="N18">
            <v>440</v>
          </cell>
          <cell r="O18">
            <v>20</v>
          </cell>
          <cell r="P18">
            <v>20</v>
          </cell>
          <cell r="Q18">
            <v>20</v>
          </cell>
          <cell r="R18">
            <v>80</v>
          </cell>
          <cell r="S18">
            <v>80</v>
          </cell>
          <cell r="T18">
            <v>80</v>
          </cell>
          <cell r="U18">
            <v>890</v>
          </cell>
          <cell r="V18">
            <v>450</v>
          </cell>
          <cell r="W18">
            <v>440</v>
          </cell>
          <cell r="X18">
            <v>25</v>
          </cell>
          <cell r="Y18">
            <v>28</v>
          </cell>
          <cell r="Z18">
            <v>21</v>
          </cell>
          <cell r="AA18">
            <v>75</v>
          </cell>
          <cell r="AB18">
            <v>72</v>
          </cell>
          <cell r="AC18">
            <v>79</v>
          </cell>
          <cell r="AD18">
            <v>984</v>
          </cell>
          <cell r="AE18">
            <v>477</v>
          </cell>
          <cell r="AF18">
            <v>507</v>
          </cell>
          <cell r="AG18">
            <v>19</v>
          </cell>
          <cell r="AH18">
            <v>25</v>
          </cell>
          <cell r="AI18">
            <v>14</v>
          </cell>
          <cell r="AJ18">
            <v>81</v>
          </cell>
          <cell r="AK18">
            <v>75</v>
          </cell>
          <cell r="AL18">
            <v>86</v>
          </cell>
          <cell r="AM18">
            <v>984</v>
          </cell>
          <cell r="AN18">
            <v>477</v>
          </cell>
          <cell r="AO18">
            <v>507</v>
          </cell>
          <cell r="AP18">
            <v>18</v>
          </cell>
          <cell r="AQ18">
            <v>19</v>
          </cell>
          <cell r="AR18">
            <v>18</v>
          </cell>
          <cell r="AS18">
            <v>82</v>
          </cell>
          <cell r="AT18">
            <v>81</v>
          </cell>
          <cell r="AU18">
            <v>82</v>
          </cell>
          <cell r="AV18">
            <v>984</v>
          </cell>
          <cell r="AW18">
            <v>477</v>
          </cell>
          <cell r="AX18">
            <v>507</v>
          </cell>
          <cell r="AY18">
            <v>24</v>
          </cell>
          <cell r="AZ18">
            <v>28</v>
          </cell>
          <cell r="BA18">
            <v>21</v>
          </cell>
          <cell r="BB18">
            <v>76</v>
          </cell>
          <cell r="BC18">
            <v>72</v>
          </cell>
          <cell r="BD18">
            <v>79</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1176</v>
          </cell>
          <cell r="D19">
            <v>593</v>
          </cell>
          <cell r="E19">
            <v>583</v>
          </cell>
          <cell r="F19">
            <v>18</v>
          </cell>
          <cell r="G19">
            <v>22</v>
          </cell>
          <cell r="H19">
            <v>14</v>
          </cell>
          <cell r="I19">
            <v>82</v>
          </cell>
          <cell r="J19">
            <v>78</v>
          </cell>
          <cell r="K19">
            <v>86</v>
          </cell>
          <cell r="L19">
            <v>1176</v>
          </cell>
          <cell r="M19">
            <v>593</v>
          </cell>
          <cell r="N19">
            <v>583</v>
          </cell>
          <cell r="O19">
            <v>17</v>
          </cell>
          <cell r="P19">
            <v>17</v>
          </cell>
          <cell r="Q19">
            <v>17</v>
          </cell>
          <cell r="R19">
            <v>83</v>
          </cell>
          <cell r="S19">
            <v>83</v>
          </cell>
          <cell r="T19">
            <v>83</v>
          </cell>
          <cell r="U19">
            <v>1176</v>
          </cell>
          <cell r="V19">
            <v>593</v>
          </cell>
          <cell r="W19">
            <v>583</v>
          </cell>
          <cell r="X19">
            <v>24</v>
          </cell>
          <cell r="Y19">
            <v>27</v>
          </cell>
          <cell r="Z19">
            <v>21</v>
          </cell>
          <cell r="AA19">
            <v>76</v>
          </cell>
          <cell r="AB19">
            <v>73</v>
          </cell>
          <cell r="AC19">
            <v>79</v>
          </cell>
          <cell r="AD19">
            <v>502</v>
          </cell>
          <cell r="AE19">
            <v>254</v>
          </cell>
          <cell r="AF19">
            <v>248</v>
          </cell>
          <cell r="AG19">
            <v>22</v>
          </cell>
          <cell r="AH19">
            <v>27</v>
          </cell>
          <cell r="AI19">
            <v>17</v>
          </cell>
          <cell r="AJ19">
            <v>78</v>
          </cell>
          <cell r="AK19">
            <v>73</v>
          </cell>
          <cell r="AL19">
            <v>83</v>
          </cell>
          <cell r="AM19">
            <v>502</v>
          </cell>
          <cell r="AN19">
            <v>254</v>
          </cell>
          <cell r="AO19">
            <v>248</v>
          </cell>
          <cell r="AP19">
            <v>18</v>
          </cell>
          <cell r="AQ19">
            <v>15</v>
          </cell>
          <cell r="AR19">
            <v>20</v>
          </cell>
          <cell r="AS19">
            <v>82</v>
          </cell>
          <cell r="AT19">
            <v>85</v>
          </cell>
          <cell r="AU19">
            <v>80</v>
          </cell>
          <cell r="AV19">
            <v>502</v>
          </cell>
          <cell r="AW19">
            <v>254</v>
          </cell>
          <cell r="AX19">
            <v>248</v>
          </cell>
          <cell r="AY19">
            <v>27</v>
          </cell>
          <cell r="AZ19">
            <v>29</v>
          </cell>
          <cell r="BA19">
            <v>25</v>
          </cell>
          <cell r="BB19">
            <v>73</v>
          </cell>
          <cell r="BC19">
            <v>71</v>
          </cell>
          <cell r="BD19">
            <v>75</v>
          </cell>
          <cell r="BE19">
            <v>18</v>
          </cell>
          <cell r="BF19">
            <v>11</v>
          </cell>
          <cell r="BG19">
            <v>7</v>
          </cell>
          <cell r="BH19">
            <v>17</v>
          </cell>
          <cell r="BI19">
            <v>9</v>
          </cell>
          <cell r="BJ19">
            <v>29</v>
          </cell>
          <cell r="BK19">
            <v>83</v>
          </cell>
          <cell r="BL19">
            <v>91</v>
          </cell>
          <cell r="BM19">
            <v>71</v>
          </cell>
          <cell r="BN19">
            <v>18</v>
          </cell>
          <cell r="BO19">
            <v>11</v>
          </cell>
          <cell r="BP19">
            <v>7</v>
          </cell>
          <cell r="BQ19">
            <v>39</v>
          </cell>
          <cell r="BR19">
            <v>18</v>
          </cell>
          <cell r="BS19">
            <v>71</v>
          </cell>
          <cell r="BT19">
            <v>61</v>
          </cell>
          <cell r="BU19">
            <v>82</v>
          </cell>
          <cell r="BV19">
            <v>29</v>
          </cell>
          <cell r="BW19">
            <v>18</v>
          </cell>
          <cell r="BX19">
            <v>11</v>
          </cell>
          <cell r="BY19">
            <v>7</v>
          </cell>
          <cell r="BZ19">
            <v>39</v>
          </cell>
          <cell r="CA19">
            <v>18</v>
          </cell>
          <cell r="CB19">
            <v>71</v>
          </cell>
          <cell r="CC19">
            <v>61</v>
          </cell>
          <cell r="CD19">
            <v>82</v>
          </cell>
          <cell r="CE19">
            <v>29</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1368</v>
          </cell>
          <cell r="D20">
            <v>677</v>
          </cell>
          <cell r="E20">
            <v>691</v>
          </cell>
          <cell r="F20">
            <v>21</v>
          </cell>
          <cell r="G20">
            <v>26</v>
          </cell>
          <cell r="H20">
            <v>16</v>
          </cell>
          <cell r="I20">
            <v>79</v>
          </cell>
          <cell r="J20">
            <v>74</v>
          </cell>
          <cell r="K20">
            <v>84</v>
          </cell>
          <cell r="L20">
            <v>1368</v>
          </cell>
          <cell r="M20">
            <v>677</v>
          </cell>
          <cell r="N20">
            <v>691</v>
          </cell>
          <cell r="O20">
            <v>21</v>
          </cell>
          <cell r="P20">
            <v>22</v>
          </cell>
          <cell r="Q20">
            <v>20</v>
          </cell>
          <cell r="R20">
            <v>79</v>
          </cell>
          <cell r="S20">
            <v>78</v>
          </cell>
          <cell r="T20">
            <v>80</v>
          </cell>
          <cell r="U20">
            <v>1368</v>
          </cell>
          <cell r="V20">
            <v>677</v>
          </cell>
          <cell r="W20">
            <v>691</v>
          </cell>
          <cell r="X20">
            <v>28</v>
          </cell>
          <cell r="Y20">
            <v>31</v>
          </cell>
          <cell r="Z20">
            <v>24</v>
          </cell>
          <cell r="AA20">
            <v>72</v>
          </cell>
          <cell r="AB20">
            <v>69</v>
          </cell>
          <cell r="AC20">
            <v>76</v>
          </cell>
          <cell r="AD20">
            <v>1074</v>
          </cell>
          <cell r="AE20">
            <v>543</v>
          </cell>
          <cell r="AF20">
            <v>531</v>
          </cell>
          <cell r="AG20">
            <v>22</v>
          </cell>
          <cell r="AH20">
            <v>27</v>
          </cell>
          <cell r="AI20">
            <v>16</v>
          </cell>
          <cell r="AJ20">
            <v>78</v>
          </cell>
          <cell r="AK20">
            <v>73</v>
          </cell>
          <cell r="AL20">
            <v>84</v>
          </cell>
          <cell r="AM20">
            <v>1074</v>
          </cell>
          <cell r="AN20">
            <v>543</v>
          </cell>
          <cell r="AO20">
            <v>531</v>
          </cell>
          <cell r="AP20">
            <v>20</v>
          </cell>
          <cell r="AQ20">
            <v>20</v>
          </cell>
          <cell r="AR20">
            <v>20</v>
          </cell>
          <cell r="AS20">
            <v>80</v>
          </cell>
          <cell r="AT20">
            <v>80</v>
          </cell>
          <cell r="AU20">
            <v>80</v>
          </cell>
          <cell r="AV20">
            <v>1074</v>
          </cell>
          <cell r="AW20">
            <v>543</v>
          </cell>
          <cell r="AX20">
            <v>531</v>
          </cell>
          <cell r="AY20">
            <v>27</v>
          </cell>
          <cell r="AZ20">
            <v>30</v>
          </cell>
          <cell r="BA20">
            <v>24</v>
          </cell>
          <cell r="BB20">
            <v>73</v>
          </cell>
          <cell r="BC20">
            <v>70</v>
          </cell>
          <cell r="BD20">
            <v>76</v>
          </cell>
          <cell r="BE20">
            <v>26</v>
          </cell>
          <cell r="BF20">
            <v>16</v>
          </cell>
          <cell r="BG20">
            <v>10</v>
          </cell>
          <cell r="BH20">
            <v>58</v>
          </cell>
          <cell r="BI20">
            <v>69</v>
          </cell>
          <cell r="BJ20">
            <v>40</v>
          </cell>
          <cell r="BK20">
            <v>42</v>
          </cell>
          <cell r="BL20">
            <v>31</v>
          </cell>
          <cell r="BM20">
            <v>60</v>
          </cell>
          <cell r="BN20">
            <v>26</v>
          </cell>
          <cell r="BO20">
            <v>16</v>
          </cell>
          <cell r="BP20">
            <v>10</v>
          </cell>
          <cell r="BQ20">
            <v>50</v>
          </cell>
          <cell r="BR20">
            <v>56</v>
          </cell>
          <cell r="BS20">
            <v>40</v>
          </cell>
          <cell r="BT20">
            <v>50</v>
          </cell>
          <cell r="BU20">
            <v>44</v>
          </cell>
          <cell r="BV20">
            <v>60</v>
          </cell>
          <cell r="BW20">
            <v>26</v>
          </cell>
          <cell r="BX20">
            <v>16</v>
          </cell>
          <cell r="BY20">
            <v>10</v>
          </cell>
          <cell r="BZ20">
            <v>58</v>
          </cell>
          <cell r="CA20">
            <v>69</v>
          </cell>
          <cell r="CB20">
            <v>40</v>
          </cell>
          <cell r="CC20">
            <v>42</v>
          </cell>
          <cell r="CD20">
            <v>31</v>
          </cell>
          <cell r="CE20">
            <v>60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276</v>
          </cell>
          <cell r="D21">
            <v>140</v>
          </cell>
          <cell r="E21">
            <v>136</v>
          </cell>
          <cell r="F21">
            <v>22</v>
          </cell>
          <cell r="G21">
            <v>29</v>
          </cell>
          <cell r="H21">
            <v>14</v>
          </cell>
          <cell r="I21">
            <v>78</v>
          </cell>
          <cell r="J21">
            <v>71</v>
          </cell>
          <cell r="K21">
            <v>86</v>
          </cell>
          <cell r="L21">
            <v>276</v>
          </cell>
          <cell r="M21">
            <v>140</v>
          </cell>
          <cell r="N21">
            <v>136</v>
          </cell>
          <cell r="O21">
            <v>20</v>
          </cell>
          <cell r="P21">
            <v>20</v>
          </cell>
          <cell r="Q21">
            <v>19</v>
          </cell>
          <cell r="R21">
            <v>80</v>
          </cell>
          <cell r="S21">
            <v>80</v>
          </cell>
          <cell r="T21">
            <v>81</v>
          </cell>
          <cell r="U21">
            <v>276</v>
          </cell>
          <cell r="V21">
            <v>140</v>
          </cell>
          <cell r="W21">
            <v>136</v>
          </cell>
          <cell r="X21">
            <v>27</v>
          </cell>
          <cell r="Y21">
            <v>30</v>
          </cell>
          <cell r="Z21">
            <v>24</v>
          </cell>
          <cell r="AA21">
            <v>73</v>
          </cell>
          <cell r="AB21">
            <v>70</v>
          </cell>
          <cell r="AC21">
            <v>76</v>
          </cell>
          <cell r="AD21">
            <v>1156</v>
          </cell>
          <cell r="AE21">
            <v>589</v>
          </cell>
          <cell r="AF21">
            <v>567</v>
          </cell>
          <cell r="AG21">
            <v>19</v>
          </cell>
          <cell r="AH21">
            <v>23</v>
          </cell>
          <cell r="AI21">
            <v>14</v>
          </cell>
          <cell r="AJ21">
            <v>81</v>
          </cell>
          <cell r="AK21">
            <v>77</v>
          </cell>
          <cell r="AL21">
            <v>86</v>
          </cell>
          <cell r="AM21">
            <v>1156</v>
          </cell>
          <cell r="AN21">
            <v>589</v>
          </cell>
          <cell r="AO21">
            <v>567</v>
          </cell>
          <cell r="AP21">
            <v>17</v>
          </cell>
          <cell r="AQ21">
            <v>18</v>
          </cell>
          <cell r="AR21">
            <v>17</v>
          </cell>
          <cell r="AS21">
            <v>83</v>
          </cell>
          <cell r="AT21">
            <v>82</v>
          </cell>
          <cell r="AU21">
            <v>83</v>
          </cell>
          <cell r="AV21">
            <v>1156</v>
          </cell>
          <cell r="AW21">
            <v>589</v>
          </cell>
          <cell r="AX21">
            <v>567</v>
          </cell>
          <cell r="AY21">
            <v>24</v>
          </cell>
          <cell r="AZ21">
            <v>27</v>
          </cell>
          <cell r="BA21">
            <v>22</v>
          </cell>
          <cell r="BB21">
            <v>76</v>
          </cell>
          <cell r="BC21">
            <v>73</v>
          </cell>
          <cell r="BD21">
            <v>78</v>
          </cell>
          <cell r="BE21">
            <v>10</v>
          </cell>
          <cell r="BF21">
            <v>5</v>
          </cell>
          <cell r="BG21">
            <v>5</v>
          </cell>
          <cell r="BH21">
            <v>30</v>
          </cell>
          <cell r="BI21">
            <v>40</v>
          </cell>
          <cell r="BJ21">
            <v>20</v>
          </cell>
          <cell r="BK21">
            <v>70</v>
          </cell>
          <cell r="BL21">
            <v>60</v>
          </cell>
          <cell r="BM21">
            <v>80</v>
          </cell>
          <cell r="BN21">
            <v>10</v>
          </cell>
          <cell r="BO21">
            <v>5</v>
          </cell>
          <cell r="BP21">
            <v>5</v>
          </cell>
          <cell r="BQ21">
            <v>30</v>
          </cell>
          <cell r="BR21">
            <v>40</v>
          </cell>
          <cell r="BS21">
            <v>20</v>
          </cell>
          <cell r="BT21">
            <v>70</v>
          </cell>
          <cell r="BU21">
            <v>60</v>
          </cell>
          <cell r="BV21">
            <v>80</v>
          </cell>
          <cell r="BW21">
            <v>10</v>
          </cell>
          <cell r="BX21">
            <v>5</v>
          </cell>
          <cell r="BY21">
            <v>5</v>
          </cell>
          <cell r="BZ21">
            <v>30</v>
          </cell>
          <cell r="CA21">
            <v>40</v>
          </cell>
          <cell r="CB21">
            <v>20</v>
          </cell>
          <cell r="CC21">
            <v>70</v>
          </cell>
          <cell r="CD21">
            <v>60</v>
          </cell>
          <cell r="CE21">
            <v>80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1158</v>
          </cell>
          <cell r="D22">
            <v>574</v>
          </cell>
          <cell r="E22">
            <v>584</v>
          </cell>
          <cell r="F22">
            <v>17</v>
          </cell>
          <cell r="G22">
            <v>21</v>
          </cell>
          <cell r="H22">
            <v>12</v>
          </cell>
          <cell r="I22">
            <v>83</v>
          </cell>
          <cell r="J22">
            <v>79</v>
          </cell>
          <cell r="K22">
            <v>88</v>
          </cell>
          <cell r="L22">
            <v>1165</v>
          </cell>
          <cell r="M22">
            <v>577</v>
          </cell>
          <cell r="N22">
            <v>588</v>
          </cell>
          <cell r="O22">
            <v>16</v>
          </cell>
          <cell r="P22">
            <v>16</v>
          </cell>
          <cell r="Q22">
            <v>16</v>
          </cell>
          <cell r="R22">
            <v>84</v>
          </cell>
          <cell r="S22">
            <v>84</v>
          </cell>
          <cell r="T22">
            <v>84</v>
          </cell>
          <cell r="U22">
            <v>1158</v>
          </cell>
          <cell r="V22">
            <v>574</v>
          </cell>
          <cell r="W22">
            <v>584</v>
          </cell>
          <cell r="X22">
            <v>22</v>
          </cell>
          <cell r="Y22">
            <v>24</v>
          </cell>
          <cell r="Z22">
            <v>21</v>
          </cell>
          <cell r="AA22">
            <v>78</v>
          </cell>
          <cell r="AB22">
            <v>76</v>
          </cell>
          <cell r="AC22">
            <v>79</v>
          </cell>
          <cell r="AD22">
            <v>898</v>
          </cell>
          <cell r="AE22">
            <v>471</v>
          </cell>
          <cell r="AF22">
            <v>427</v>
          </cell>
          <cell r="AG22">
            <v>18</v>
          </cell>
          <cell r="AH22">
            <v>20</v>
          </cell>
          <cell r="AI22">
            <v>16</v>
          </cell>
          <cell r="AJ22">
            <v>82</v>
          </cell>
          <cell r="AK22">
            <v>80</v>
          </cell>
          <cell r="AL22">
            <v>84</v>
          </cell>
          <cell r="AM22">
            <v>903</v>
          </cell>
          <cell r="AN22">
            <v>473</v>
          </cell>
          <cell r="AO22">
            <v>430</v>
          </cell>
          <cell r="AP22">
            <v>17</v>
          </cell>
          <cell r="AQ22">
            <v>15</v>
          </cell>
          <cell r="AR22">
            <v>18</v>
          </cell>
          <cell r="AS22">
            <v>83</v>
          </cell>
          <cell r="AT22">
            <v>85</v>
          </cell>
          <cell r="AU22">
            <v>82</v>
          </cell>
          <cell r="AV22">
            <v>898</v>
          </cell>
          <cell r="AW22">
            <v>471</v>
          </cell>
          <cell r="AX22">
            <v>427</v>
          </cell>
          <cell r="AY22">
            <v>23</v>
          </cell>
          <cell r="AZ22">
            <v>24</v>
          </cell>
          <cell r="BA22">
            <v>23</v>
          </cell>
          <cell r="BB22">
            <v>77</v>
          </cell>
          <cell r="BC22">
            <v>76</v>
          </cell>
          <cell r="BD22">
            <v>77</v>
          </cell>
          <cell r="BE22">
            <v>6</v>
          </cell>
          <cell r="BF22">
            <v>1</v>
          </cell>
          <cell r="BG22">
            <v>5</v>
          </cell>
          <cell r="BH22">
            <v>33</v>
          </cell>
          <cell r="BI22">
            <v>0</v>
          </cell>
          <cell r="BJ22">
            <v>40</v>
          </cell>
          <cell r="BK22">
            <v>67</v>
          </cell>
          <cell r="BL22">
            <v>100</v>
          </cell>
          <cell r="BM22">
            <v>60</v>
          </cell>
          <cell r="BN22">
            <v>6</v>
          </cell>
          <cell r="BO22">
            <v>1</v>
          </cell>
          <cell r="BP22">
            <v>5</v>
          </cell>
          <cell r="BQ22">
            <v>17</v>
          </cell>
          <cell r="BR22">
            <v>0</v>
          </cell>
          <cell r="BS22">
            <v>20</v>
          </cell>
          <cell r="BT22">
            <v>83</v>
          </cell>
          <cell r="BU22">
            <v>100</v>
          </cell>
          <cell r="BV22">
            <v>80</v>
          </cell>
          <cell r="BW22">
            <v>6</v>
          </cell>
          <cell r="BX22">
            <v>1</v>
          </cell>
          <cell r="BY22">
            <v>5</v>
          </cell>
          <cell r="BZ22">
            <v>33</v>
          </cell>
          <cell r="CA22">
            <v>0</v>
          </cell>
          <cell r="CB22">
            <v>40</v>
          </cell>
          <cell r="CC22">
            <v>67</v>
          </cell>
          <cell r="CD22">
            <v>100</v>
          </cell>
          <cell r="CE22">
            <v>60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309</v>
          </cell>
          <cell r="D23">
            <v>143</v>
          </cell>
          <cell r="E23">
            <v>166</v>
          </cell>
          <cell r="F23">
            <v>15</v>
          </cell>
          <cell r="G23">
            <v>20</v>
          </cell>
          <cell r="H23">
            <v>10</v>
          </cell>
          <cell r="I23">
            <v>85</v>
          </cell>
          <cell r="J23">
            <v>80</v>
          </cell>
          <cell r="K23">
            <v>90</v>
          </cell>
          <cell r="L23">
            <v>232</v>
          </cell>
          <cell r="M23">
            <v>103</v>
          </cell>
          <cell r="N23">
            <v>129</v>
          </cell>
          <cell r="O23">
            <v>18</v>
          </cell>
          <cell r="P23">
            <v>20</v>
          </cell>
          <cell r="Q23">
            <v>16</v>
          </cell>
          <cell r="R23">
            <v>82</v>
          </cell>
          <cell r="S23">
            <v>80</v>
          </cell>
          <cell r="T23">
            <v>84</v>
          </cell>
          <cell r="U23">
            <v>232</v>
          </cell>
          <cell r="V23">
            <v>103</v>
          </cell>
          <cell r="W23">
            <v>129</v>
          </cell>
          <cell r="X23">
            <v>21</v>
          </cell>
          <cell r="Y23">
            <v>25</v>
          </cell>
          <cell r="Z23">
            <v>17</v>
          </cell>
          <cell r="AA23">
            <v>79</v>
          </cell>
          <cell r="AB23">
            <v>75</v>
          </cell>
          <cell r="AC23">
            <v>83</v>
          </cell>
          <cell r="AD23">
            <v>743</v>
          </cell>
          <cell r="AE23">
            <v>381</v>
          </cell>
          <cell r="AF23">
            <v>362</v>
          </cell>
          <cell r="AG23">
            <v>19</v>
          </cell>
          <cell r="AH23">
            <v>23</v>
          </cell>
          <cell r="AI23">
            <v>14</v>
          </cell>
          <cell r="AJ23">
            <v>81</v>
          </cell>
          <cell r="AK23">
            <v>77</v>
          </cell>
          <cell r="AL23">
            <v>86</v>
          </cell>
          <cell r="AM23">
            <v>641</v>
          </cell>
          <cell r="AN23">
            <v>331</v>
          </cell>
          <cell r="AO23">
            <v>310</v>
          </cell>
          <cell r="AP23">
            <v>19</v>
          </cell>
          <cell r="AQ23">
            <v>19</v>
          </cell>
          <cell r="AR23">
            <v>18</v>
          </cell>
          <cell r="AS23">
            <v>81</v>
          </cell>
          <cell r="AT23">
            <v>81</v>
          </cell>
          <cell r="AU23">
            <v>82</v>
          </cell>
          <cell r="AV23">
            <v>641</v>
          </cell>
          <cell r="AW23">
            <v>331</v>
          </cell>
          <cell r="AX23">
            <v>310</v>
          </cell>
          <cell r="AY23">
            <v>24</v>
          </cell>
          <cell r="AZ23">
            <v>27</v>
          </cell>
          <cell r="BA23">
            <v>21</v>
          </cell>
          <cell r="BB23">
            <v>76</v>
          </cell>
          <cell r="BC23">
            <v>73</v>
          </cell>
          <cell r="BD23">
            <v>79</v>
          </cell>
          <cell r="BE23">
            <v>3</v>
          </cell>
          <cell r="BF23">
            <v>1</v>
          </cell>
          <cell r="BG23">
            <v>2</v>
          </cell>
          <cell r="BH23">
            <v>0</v>
          </cell>
          <cell r="BI23">
            <v>0</v>
          </cell>
          <cell r="BJ23">
            <v>0</v>
          </cell>
          <cell r="BK23">
            <v>100</v>
          </cell>
          <cell r="BL23">
            <v>100</v>
          </cell>
          <cell r="BM23">
            <v>100</v>
          </cell>
          <cell r="BN23">
            <v>2</v>
          </cell>
          <cell r="BO23">
            <v>0</v>
          </cell>
          <cell r="BP23">
            <v>2</v>
          </cell>
          <cell r="BQ23">
            <v>50</v>
          </cell>
          <cell r="BR23" t="e">
            <v>#DIV/0!</v>
          </cell>
          <cell r="BS23">
            <v>50</v>
          </cell>
          <cell r="BT23">
            <v>50</v>
          </cell>
          <cell r="BU23" t="e">
            <v>#DIV/0!</v>
          </cell>
          <cell r="BV23">
            <v>50</v>
          </cell>
          <cell r="BW23">
            <v>2</v>
          </cell>
          <cell r="BX23">
            <v>0</v>
          </cell>
          <cell r="BY23">
            <v>2</v>
          </cell>
          <cell r="BZ23">
            <v>50</v>
          </cell>
          <cell r="CA23" t="e">
            <v>#DIV/0!</v>
          </cell>
          <cell r="CB23">
            <v>50</v>
          </cell>
          <cell r="CC23">
            <v>50</v>
          </cell>
          <cell r="CD23" t="e">
            <v>#DIV/0!</v>
          </cell>
          <cell r="CE23">
            <v>50</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814</v>
          </cell>
          <cell r="D24">
            <v>392</v>
          </cell>
          <cell r="E24">
            <v>422</v>
          </cell>
          <cell r="F24">
            <v>22</v>
          </cell>
          <cell r="G24">
            <v>30</v>
          </cell>
          <cell r="H24">
            <v>15</v>
          </cell>
          <cell r="I24">
            <v>78</v>
          </cell>
          <cell r="J24">
            <v>70</v>
          </cell>
          <cell r="K24">
            <v>85</v>
          </cell>
          <cell r="L24">
            <v>814</v>
          </cell>
          <cell r="M24">
            <v>392</v>
          </cell>
          <cell r="N24">
            <v>422</v>
          </cell>
          <cell r="O24">
            <v>24</v>
          </cell>
          <cell r="P24">
            <v>26</v>
          </cell>
          <cell r="Q24">
            <v>22</v>
          </cell>
          <cell r="R24">
            <v>76</v>
          </cell>
          <cell r="S24">
            <v>74</v>
          </cell>
          <cell r="T24">
            <v>78</v>
          </cell>
          <cell r="U24">
            <v>814</v>
          </cell>
          <cell r="V24">
            <v>392</v>
          </cell>
          <cell r="W24">
            <v>422</v>
          </cell>
          <cell r="X24">
            <v>31</v>
          </cell>
          <cell r="Y24">
            <v>37</v>
          </cell>
          <cell r="Z24">
            <v>26</v>
          </cell>
          <cell r="AA24">
            <v>69</v>
          </cell>
          <cell r="AB24">
            <v>63</v>
          </cell>
          <cell r="AC24">
            <v>74</v>
          </cell>
          <cell r="AD24">
            <v>398</v>
          </cell>
          <cell r="AE24">
            <v>200</v>
          </cell>
          <cell r="AF24">
            <v>198</v>
          </cell>
          <cell r="AG24">
            <v>21</v>
          </cell>
          <cell r="AH24">
            <v>27</v>
          </cell>
          <cell r="AI24">
            <v>15</v>
          </cell>
          <cell r="AJ24">
            <v>79</v>
          </cell>
          <cell r="AK24">
            <v>73</v>
          </cell>
          <cell r="AL24">
            <v>85</v>
          </cell>
          <cell r="AM24">
            <v>398</v>
          </cell>
          <cell r="AN24">
            <v>200</v>
          </cell>
          <cell r="AO24">
            <v>198</v>
          </cell>
          <cell r="AP24">
            <v>23</v>
          </cell>
          <cell r="AQ24">
            <v>28</v>
          </cell>
          <cell r="AR24">
            <v>18</v>
          </cell>
          <cell r="AS24">
            <v>77</v>
          </cell>
          <cell r="AT24">
            <v>72</v>
          </cell>
          <cell r="AU24">
            <v>82</v>
          </cell>
          <cell r="AV24">
            <v>398</v>
          </cell>
          <cell r="AW24">
            <v>200</v>
          </cell>
          <cell r="AX24">
            <v>198</v>
          </cell>
          <cell r="AY24">
            <v>28</v>
          </cell>
          <cell r="AZ24">
            <v>34</v>
          </cell>
          <cell r="BA24">
            <v>23</v>
          </cell>
          <cell r="BB24">
            <v>72</v>
          </cell>
          <cell r="BC24">
            <v>67</v>
          </cell>
          <cell r="BD24">
            <v>77</v>
          </cell>
          <cell r="BE24">
            <v>12</v>
          </cell>
          <cell r="BF24">
            <v>8</v>
          </cell>
          <cell r="BG24">
            <v>4</v>
          </cell>
          <cell r="BH24">
            <v>33</v>
          </cell>
          <cell r="BI24">
            <v>38</v>
          </cell>
          <cell r="BJ24">
            <v>25</v>
          </cell>
          <cell r="BK24">
            <v>67</v>
          </cell>
          <cell r="BL24">
            <v>63</v>
          </cell>
          <cell r="BM24">
            <v>75</v>
          </cell>
          <cell r="BN24">
            <v>12</v>
          </cell>
          <cell r="BO24">
            <v>8</v>
          </cell>
          <cell r="BP24">
            <v>4</v>
          </cell>
          <cell r="BQ24">
            <v>50</v>
          </cell>
          <cell r="BR24">
            <v>50</v>
          </cell>
          <cell r="BS24">
            <v>50</v>
          </cell>
          <cell r="BT24">
            <v>50</v>
          </cell>
          <cell r="BU24">
            <v>50</v>
          </cell>
          <cell r="BV24">
            <v>50</v>
          </cell>
          <cell r="BW24">
            <v>12</v>
          </cell>
          <cell r="BX24">
            <v>8</v>
          </cell>
          <cell r="BY24">
            <v>4</v>
          </cell>
          <cell r="BZ24">
            <v>50</v>
          </cell>
          <cell r="CA24">
            <v>50</v>
          </cell>
          <cell r="CB24">
            <v>50</v>
          </cell>
          <cell r="CC24">
            <v>50</v>
          </cell>
          <cell r="CD24">
            <v>50</v>
          </cell>
          <cell r="CE24">
            <v>50</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1082</v>
          </cell>
          <cell r="D25">
            <v>546</v>
          </cell>
          <cell r="E25">
            <v>536</v>
          </cell>
          <cell r="F25">
            <v>11</v>
          </cell>
          <cell r="G25">
            <v>14</v>
          </cell>
          <cell r="H25">
            <v>8</v>
          </cell>
          <cell r="I25">
            <v>89</v>
          </cell>
          <cell r="J25">
            <v>86</v>
          </cell>
          <cell r="K25">
            <v>92</v>
          </cell>
          <cell r="L25">
            <v>1082</v>
          </cell>
          <cell r="M25">
            <v>546</v>
          </cell>
          <cell r="N25">
            <v>536</v>
          </cell>
          <cell r="O25">
            <v>15</v>
          </cell>
          <cell r="P25">
            <v>15</v>
          </cell>
          <cell r="Q25">
            <v>15</v>
          </cell>
          <cell r="R25">
            <v>85</v>
          </cell>
          <cell r="S25">
            <v>85</v>
          </cell>
          <cell r="T25">
            <v>85</v>
          </cell>
          <cell r="U25">
            <v>1082</v>
          </cell>
          <cell r="V25">
            <v>546</v>
          </cell>
          <cell r="W25">
            <v>536</v>
          </cell>
          <cell r="X25">
            <v>18</v>
          </cell>
          <cell r="Y25">
            <v>20</v>
          </cell>
          <cell r="Z25">
            <v>16</v>
          </cell>
          <cell r="AA25">
            <v>82</v>
          </cell>
          <cell r="AB25">
            <v>80</v>
          </cell>
          <cell r="AC25">
            <v>84</v>
          </cell>
          <cell r="AD25">
            <v>669</v>
          </cell>
          <cell r="AE25">
            <v>345</v>
          </cell>
          <cell r="AF25">
            <v>324</v>
          </cell>
          <cell r="AG25">
            <v>22</v>
          </cell>
          <cell r="AH25">
            <v>24</v>
          </cell>
          <cell r="AI25">
            <v>19</v>
          </cell>
          <cell r="AJ25">
            <v>78</v>
          </cell>
          <cell r="AK25">
            <v>76</v>
          </cell>
          <cell r="AL25">
            <v>81</v>
          </cell>
          <cell r="AM25">
            <v>669</v>
          </cell>
          <cell r="AN25">
            <v>345</v>
          </cell>
          <cell r="AO25">
            <v>324</v>
          </cell>
          <cell r="AP25">
            <v>17</v>
          </cell>
          <cell r="AQ25">
            <v>15</v>
          </cell>
          <cell r="AR25">
            <v>19</v>
          </cell>
          <cell r="AS25">
            <v>83</v>
          </cell>
          <cell r="AT25">
            <v>85</v>
          </cell>
          <cell r="AU25">
            <v>81</v>
          </cell>
          <cell r="AV25">
            <v>669</v>
          </cell>
          <cell r="AW25">
            <v>345</v>
          </cell>
          <cell r="AX25">
            <v>324</v>
          </cell>
          <cell r="AY25">
            <v>27</v>
          </cell>
          <cell r="AZ25">
            <v>26</v>
          </cell>
          <cell r="BA25">
            <v>27</v>
          </cell>
          <cell r="BB25">
            <v>73</v>
          </cell>
          <cell r="BC25">
            <v>74</v>
          </cell>
          <cell r="BD25">
            <v>73</v>
          </cell>
          <cell r="BE25">
            <v>6</v>
          </cell>
          <cell r="BF25">
            <v>3</v>
          </cell>
          <cell r="BG25">
            <v>3</v>
          </cell>
          <cell r="BH25">
            <v>67</v>
          </cell>
          <cell r="BI25">
            <v>67</v>
          </cell>
          <cell r="BJ25">
            <v>67</v>
          </cell>
          <cell r="BK25">
            <v>33</v>
          </cell>
          <cell r="BL25">
            <v>33</v>
          </cell>
          <cell r="BM25">
            <v>33</v>
          </cell>
          <cell r="BN25">
            <v>6</v>
          </cell>
          <cell r="BO25">
            <v>3</v>
          </cell>
          <cell r="BP25">
            <v>3</v>
          </cell>
          <cell r="BQ25">
            <v>33</v>
          </cell>
          <cell r="BR25">
            <v>33</v>
          </cell>
          <cell r="BS25">
            <v>33</v>
          </cell>
          <cell r="BT25">
            <v>67</v>
          </cell>
          <cell r="BU25">
            <v>67</v>
          </cell>
          <cell r="BV25">
            <v>67</v>
          </cell>
          <cell r="BW25">
            <v>6</v>
          </cell>
          <cell r="BX25">
            <v>3</v>
          </cell>
          <cell r="BY25">
            <v>3</v>
          </cell>
          <cell r="BZ25">
            <v>67</v>
          </cell>
          <cell r="CA25">
            <v>67</v>
          </cell>
          <cell r="CB25">
            <v>67</v>
          </cell>
          <cell r="CC25">
            <v>33</v>
          </cell>
          <cell r="CD25">
            <v>33</v>
          </cell>
          <cell r="CE25">
            <v>33</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1992</v>
          </cell>
          <cell r="D26">
            <v>1035</v>
          </cell>
          <cell r="E26">
            <v>957</v>
          </cell>
          <cell r="F26">
            <v>17</v>
          </cell>
          <cell r="G26">
            <v>20</v>
          </cell>
          <cell r="H26">
            <v>14</v>
          </cell>
          <cell r="I26">
            <v>83</v>
          </cell>
          <cell r="J26">
            <v>80</v>
          </cell>
          <cell r="K26">
            <v>86</v>
          </cell>
          <cell r="L26">
            <v>1147</v>
          </cell>
          <cell r="M26">
            <v>600</v>
          </cell>
          <cell r="N26">
            <v>547</v>
          </cell>
          <cell r="O26">
            <v>21</v>
          </cell>
          <cell r="P26">
            <v>23</v>
          </cell>
          <cell r="Q26">
            <v>19</v>
          </cell>
          <cell r="R26">
            <v>79</v>
          </cell>
          <cell r="S26">
            <v>77</v>
          </cell>
          <cell r="T26">
            <v>81</v>
          </cell>
          <cell r="U26">
            <v>1147</v>
          </cell>
          <cell r="V26">
            <v>600</v>
          </cell>
          <cell r="W26">
            <v>547</v>
          </cell>
          <cell r="X26">
            <v>25</v>
          </cell>
          <cell r="Y26">
            <v>28</v>
          </cell>
          <cell r="Z26">
            <v>22</v>
          </cell>
          <cell r="AA26">
            <v>75</v>
          </cell>
          <cell r="AB26">
            <v>72</v>
          </cell>
          <cell r="AC26">
            <v>78</v>
          </cell>
          <cell r="AD26">
            <v>212</v>
          </cell>
          <cell r="AE26">
            <v>104</v>
          </cell>
          <cell r="AF26">
            <v>108</v>
          </cell>
          <cell r="AG26">
            <v>14</v>
          </cell>
          <cell r="AH26">
            <v>18</v>
          </cell>
          <cell r="AI26">
            <v>10</v>
          </cell>
          <cell r="AJ26">
            <v>86</v>
          </cell>
          <cell r="AK26">
            <v>82</v>
          </cell>
          <cell r="AL26">
            <v>90</v>
          </cell>
          <cell r="AM26">
            <v>142</v>
          </cell>
          <cell r="AN26">
            <v>70</v>
          </cell>
          <cell r="AO26">
            <v>72</v>
          </cell>
          <cell r="AP26">
            <v>13</v>
          </cell>
          <cell r="AQ26">
            <v>14</v>
          </cell>
          <cell r="AR26">
            <v>11</v>
          </cell>
          <cell r="AS26">
            <v>87</v>
          </cell>
          <cell r="AT26">
            <v>86</v>
          </cell>
          <cell r="AU26">
            <v>89</v>
          </cell>
          <cell r="AV26">
            <v>142</v>
          </cell>
          <cell r="AW26">
            <v>70</v>
          </cell>
          <cell r="AX26">
            <v>72</v>
          </cell>
          <cell r="AY26">
            <v>15</v>
          </cell>
          <cell r="AZ26">
            <v>16</v>
          </cell>
          <cell r="BA26">
            <v>14</v>
          </cell>
          <cell r="BB26">
            <v>85</v>
          </cell>
          <cell r="BC26">
            <v>84</v>
          </cell>
          <cell r="BD26">
            <v>86</v>
          </cell>
          <cell r="BE26">
            <v>16</v>
          </cell>
          <cell r="BF26">
            <v>4</v>
          </cell>
          <cell r="BG26">
            <v>12</v>
          </cell>
          <cell r="BH26">
            <v>19</v>
          </cell>
          <cell r="BI26">
            <v>50</v>
          </cell>
          <cell r="BJ26">
            <v>8</v>
          </cell>
          <cell r="BK26">
            <v>81</v>
          </cell>
          <cell r="BL26">
            <v>50</v>
          </cell>
          <cell r="BM26">
            <v>92</v>
          </cell>
          <cell r="BN26">
            <v>9</v>
          </cell>
          <cell r="BO26">
            <v>2</v>
          </cell>
          <cell r="BP26">
            <v>7</v>
          </cell>
          <cell r="BQ26">
            <v>33</v>
          </cell>
          <cell r="BR26">
            <v>0</v>
          </cell>
          <cell r="BS26">
            <v>43</v>
          </cell>
          <cell r="BT26">
            <v>67</v>
          </cell>
          <cell r="BU26">
            <v>100</v>
          </cell>
          <cell r="BV26">
            <v>57</v>
          </cell>
          <cell r="BW26">
            <v>9</v>
          </cell>
          <cell r="BX26">
            <v>2</v>
          </cell>
          <cell r="BY26">
            <v>7</v>
          </cell>
          <cell r="BZ26">
            <v>33</v>
          </cell>
          <cell r="CA26">
            <v>0</v>
          </cell>
          <cell r="CB26">
            <v>43</v>
          </cell>
          <cell r="CC26">
            <v>67</v>
          </cell>
          <cell r="CD26">
            <v>100</v>
          </cell>
          <cell r="CE26">
            <v>57</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1036</v>
          </cell>
          <cell r="D27">
            <v>526</v>
          </cell>
          <cell r="E27">
            <v>510</v>
          </cell>
          <cell r="F27">
            <v>15</v>
          </cell>
          <cell r="G27">
            <v>19</v>
          </cell>
          <cell r="H27">
            <v>11</v>
          </cell>
          <cell r="I27">
            <v>85</v>
          </cell>
          <cell r="J27">
            <v>81</v>
          </cell>
          <cell r="K27">
            <v>89</v>
          </cell>
          <cell r="L27">
            <v>1036</v>
          </cell>
          <cell r="M27">
            <v>526</v>
          </cell>
          <cell r="N27">
            <v>510</v>
          </cell>
          <cell r="O27">
            <v>20</v>
          </cell>
          <cell r="P27">
            <v>20</v>
          </cell>
          <cell r="Q27">
            <v>20</v>
          </cell>
          <cell r="R27">
            <v>80</v>
          </cell>
          <cell r="S27">
            <v>80</v>
          </cell>
          <cell r="T27">
            <v>80</v>
          </cell>
          <cell r="U27">
            <v>1036</v>
          </cell>
          <cell r="V27">
            <v>526</v>
          </cell>
          <cell r="W27">
            <v>510</v>
          </cell>
          <cell r="X27">
            <v>23</v>
          </cell>
          <cell r="Y27">
            <v>25</v>
          </cell>
          <cell r="Z27">
            <v>21</v>
          </cell>
          <cell r="AA27">
            <v>77</v>
          </cell>
          <cell r="AB27">
            <v>75</v>
          </cell>
          <cell r="AC27">
            <v>79</v>
          </cell>
          <cell r="AD27">
            <v>1835</v>
          </cell>
          <cell r="AE27">
            <v>967</v>
          </cell>
          <cell r="AF27">
            <v>868</v>
          </cell>
          <cell r="AG27">
            <v>21</v>
          </cell>
          <cell r="AH27">
            <v>24</v>
          </cell>
          <cell r="AI27">
            <v>17</v>
          </cell>
          <cell r="AJ27">
            <v>79</v>
          </cell>
          <cell r="AK27">
            <v>76</v>
          </cell>
          <cell r="AL27">
            <v>83</v>
          </cell>
          <cell r="AM27">
            <v>1835</v>
          </cell>
          <cell r="AN27">
            <v>967</v>
          </cell>
          <cell r="AO27">
            <v>868</v>
          </cell>
          <cell r="AP27">
            <v>19</v>
          </cell>
          <cell r="AQ27">
            <v>19</v>
          </cell>
          <cell r="AR27">
            <v>19</v>
          </cell>
          <cell r="AS27">
            <v>81</v>
          </cell>
          <cell r="AT27">
            <v>81</v>
          </cell>
          <cell r="AU27">
            <v>81</v>
          </cell>
          <cell r="AV27">
            <v>1835</v>
          </cell>
          <cell r="AW27">
            <v>967</v>
          </cell>
          <cell r="AX27">
            <v>868</v>
          </cell>
          <cell r="AY27">
            <v>26</v>
          </cell>
          <cell r="AZ27">
            <v>28</v>
          </cell>
          <cell r="BA27">
            <v>23</v>
          </cell>
          <cell r="BB27">
            <v>74</v>
          </cell>
          <cell r="BC27">
            <v>72</v>
          </cell>
          <cell r="BD27">
            <v>77</v>
          </cell>
          <cell r="BE27">
            <v>26</v>
          </cell>
          <cell r="BF27">
            <v>16</v>
          </cell>
          <cell r="BG27">
            <v>10</v>
          </cell>
          <cell r="BH27">
            <v>73</v>
          </cell>
          <cell r="BI27">
            <v>69</v>
          </cell>
          <cell r="BJ27">
            <v>80</v>
          </cell>
          <cell r="BK27">
            <v>27</v>
          </cell>
          <cell r="BL27">
            <v>31</v>
          </cell>
          <cell r="BM27">
            <v>20</v>
          </cell>
          <cell r="BN27">
            <v>26</v>
          </cell>
          <cell r="BO27">
            <v>16</v>
          </cell>
          <cell r="BP27">
            <v>10</v>
          </cell>
          <cell r="BQ27">
            <v>73</v>
          </cell>
          <cell r="BR27">
            <v>69</v>
          </cell>
          <cell r="BS27">
            <v>80</v>
          </cell>
          <cell r="BT27">
            <v>27</v>
          </cell>
          <cell r="BU27">
            <v>31</v>
          </cell>
          <cell r="BV27">
            <v>20</v>
          </cell>
          <cell r="BW27">
            <v>26</v>
          </cell>
          <cell r="BX27">
            <v>16</v>
          </cell>
          <cell r="BY27">
            <v>10</v>
          </cell>
          <cell r="BZ27">
            <v>81</v>
          </cell>
          <cell r="CA27">
            <v>75</v>
          </cell>
          <cell r="CB27">
            <v>90</v>
          </cell>
          <cell r="CC27">
            <v>19</v>
          </cell>
          <cell r="CD27">
            <v>25</v>
          </cell>
          <cell r="CE27">
            <v>10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2451</v>
          </cell>
          <cell r="D28">
            <v>1249</v>
          </cell>
          <cell r="E28">
            <v>1202</v>
          </cell>
          <cell r="F28">
            <v>16</v>
          </cell>
          <cell r="G28">
            <v>21</v>
          </cell>
          <cell r="H28">
            <v>11</v>
          </cell>
          <cell r="I28">
            <v>84</v>
          </cell>
          <cell r="J28">
            <v>79</v>
          </cell>
          <cell r="K28">
            <v>89</v>
          </cell>
          <cell r="L28">
            <v>2451</v>
          </cell>
          <cell r="M28">
            <v>1249</v>
          </cell>
          <cell r="N28">
            <v>1202</v>
          </cell>
          <cell r="O28">
            <v>17</v>
          </cell>
          <cell r="P28">
            <v>18</v>
          </cell>
          <cell r="Q28">
            <v>16</v>
          </cell>
          <cell r="R28">
            <v>83</v>
          </cell>
          <cell r="S28">
            <v>82</v>
          </cell>
          <cell r="T28">
            <v>84</v>
          </cell>
          <cell r="U28">
            <v>2451</v>
          </cell>
          <cell r="V28">
            <v>1249</v>
          </cell>
          <cell r="W28">
            <v>1202</v>
          </cell>
          <cell r="X28">
            <v>23</v>
          </cell>
          <cell r="Y28">
            <v>26</v>
          </cell>
          <cell r="Z28">
            <v>19</v>
          </cell>
          <cell r="AA28">
            <v>77</v>
          </cell>
          <cell r="AB28">
            <v>74</v>
          </cell>
          <cell r="AC28">
            <v>81</v>
          </cell>
          <cell r="AD28">
            <v>220</v>
          </cell>
          <cell r="AE28">
            <v>115</v>
          </cell>
          <cell r="AF28">
            <v>105</v>
          </cell>
          <cell r="AG28">
            <v>20</v>
          </cell>
          <cell r="AH28">
            <v>18</v>
          </cell>
          <cell r="AI28">
            <v>22</v>
          </cell>
          <cell r="AJ28">
            <v>80</v>
          </cell>
          <cell r="AK28">
            <v>82</v>
          </cell>
          <cell r="AL28">
            <v>78</v>
          </cell>
          <cell r="AM28">
            <v>220</v>
          </cell>
          <cell r="AN28">
            <v>115</v>
          </cell>
          <cell r="AO28">
            <v>105</v>
          </cell>
          <cell r="AP28">
            <v>22</v>
          </cell>
          <cell r="AQ28">
            <v>16</v>
          </cell>
          <cell r="AR28">
            <v>30</v>
          </cell>
          <cell r="AS28">
            <v>78</v>
          </cell>
          <cell r="AT28">
            <v>84</v>
          </cell>
          <cell r="AU28">
            <v>70</v>
          </cell>
          <cell r="AV28">
            <v>220</v>
          </cell>
          <cell r="AW28">
            <v>115</v>
          </cell>
          <cell r="AX28">
            <v>105</v>
          </cell>
          <cell r="AY28">
            <v>26</v>
          </cell>
          <cell r="AZ28">
            <v>21</v>
          </cell>
          <cell r="BA28">
            <v>31</v>
          </cell>
          <cell r="BB28">
            <v>74</v>
          </cell>
          <cell r="BC28">
            <v>79</v>
          </cell>
          <cell r="BD28">
            <v>69</v>
          </cell>
          <cell r="BE28">
            <v>14</v>
          </cell>
          <cell r="BF28">
            <v>6</v>
          </cell>
          <cell r="BG28">
            <v>8</v>
          </cell>
          <cell r="BH28">
            <v>14</v>
          </cell>
          <cell r="BI28">
            <v>33</v>
          </cell>
          <cell r="BJ28">
            <v>0</v>
          </cell>
          <cell r="BK28">
            <v>86</v>
          </cell>
          <cell r="BL28">
            <v>67</v>
          </cell>
          <cell r="BM28">
            <v>100</v>
          </cell>
          <cell r="BN28">
            <v>14</v>
          </cell>
          <cell r="BO28">
            <v>6</v>
          </cell>
          <cell r="BP28">
            <v>8</v>
          </cell>
          <cell r="BQ28">
            <v>7</v>
          </cell>
          <cell r="BR28">
            <v>17</v>
          </cell>
          <cell r="BS28">
            <v>0</v>
          </cell>
          <cell r="BT28">
            <v>93</v>
          </cell>
          <cell r="BU28">
            <v>83</v>
          </cell>
          <cell r="BV28">
            <v>100</v>
          </cell>
          <cell r="BW28">
            <v>14</v>
          </cell>
          <cell r="BX28">
            <v>6</v>
          </cell>
          <cell r="BY28">
            <v>8</v>
          </cell>
          <cell r="BZ28">
            <v>14</v>
          </cell>
          <cell r="CA28">
            <v>33</v>
          </cell>
          <cell r="CB28">
            <v>0</v>
          </cell>
          <cell r="CC28">
            <v>86</v>
          </cell>
          <cell r="CD28">
            <v>67</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1689</v>
          </cell>
          <cell r="D29">
            <v>847</v>
          </cell>
          <cell r="E29">
            <v>842</v>
          </cell>
          <cell r="F29">
            <v>17</v>
          </cell>
          <cell r="G29">
            <v>22</v>
          </cell>
          <cell r="H29">
            <v>12</v>
          </cell>
          <cell r="I29">
            <v>83</v>
          </cell>
          <cell r="J29">
            <v>78</v>
          </cell>
          <cell r="K29">
            <v>88</v>
          </cell>
          <cell r="L29">
            <v>1689</v>
          </cell>
          <cell r="M29">
            <v>847</v>
          </cell>
          <cell r="N29">
            <v>842</v>
          </cell>
          <cell r="O29">
            <v>20</v>
          </cell>
          <cell r="P29">
            <v>20</v>
          </cell>
          <cell r="Q29">
            <v>19</v>
          </cell>
          <cell r="R29">
            <v>80</v>
          </cell>
          <cell r="S29">
            <v>80</v>
          </cell>
          <cell r="T29">
            <v>81</v>
          </cell>
          <cell r="U29">
            <v>1689</v>
          </cell>
          <cell r="V29">
            <v>847</v>
          </cell>
          <cell r="W29">
            <v>842</v>
          </cell>
          <cell r="X29">
            <v>24</v>
          </cell>
          <cell r="Y29">
            <v>27</v>
          </cell>
          <cell r="Z29">
            <v>22</v>
          </cell>
          <cell r="AA29">
            <v>76</v>
          </cell>
          <cell r="AB29">
            <v>73</v>
          </cell>
          <cell r="AC29">
            <v>78</v>
          </cell>
          <cell r="AD29">
            <v>608</v>
          </cell>
          <cell r="AE29">
            <v>278</v>
          </cell>
          <cell r="AF29">
            <v>330</v>
          </cell>
          <cell r="AG29">
            <v>24</v>
          </cell>
          <cell r="AH29">
            <v>26</v>
          </cell>
          <cell r="AI29">
            <v>22</v>
          </cell>
          <cell r="AJ29">
            <v>76</v>
          </cell>
          <cell r="AK29">
            <v>74</v>
          </cell>
          <cell r="AL29">
            <v>78</v>
          </cell>
          <cell r="AM29">
            <v>608</v>
          </cell>
          <cell r="AN29">
            <v>278</v>
          </cell>
          <cell r="AO29">
            <v>330</v>
          </cell>
          <cell r="AP29">
            <v>24</v>
          </cell>
          <cell r="AQ29">
            <v>23</v>
          </cell>
          <cell r="AR29">
            <v>25</v>
          </cell>
          <cell r="AS29">
            <v>76</v>
          </cell>
          <cell r="AT29">
            <v>77</v>
          </cell>
          <cell r="AU29">
            <v>75</v>
          </cell>
          <cell r="AV29">
            <v>608</v>
          </cell>
          <cell r="AW29">
            <v>278</v>
          </cell>
          <cell r="AX29">
            <v>330</v>
          </cell>
          <cell r="AY29">
            <v>31</v>
          </cell>
          <cell r="AZ29">
            <v>31</v>
          </cell>
          <cell r="BA29">
            <v>32</v>
          </cell>
          <cell r="BB29">
            <v>69</v>
          </cell>
          <cell r="BC29">
            <v>69</v>
          </cell>
          <cell r="BD29">
            <v>68</v>
          </cell>
          <cell r="BE29">
            <v>62</v>
          </cell>
          <cell r="BF29">
            <v>29</v>
          </cell>
          <cell r="BG29">
            <v>33</v>
          </cell>
          <cell r="BH29">
            <v>50</v>
          </cell>
          <cell r="BI29">
            <v>59</v>
          </cell>
          <cell r="BJ29">
            <v>42</v>
          </cell>
          <cell r="BK29">
            <v>50</v>
          </cell>
          <cell r="BL29">
            <v>41</v>
          </cell>
          <cell r="BM29">
            <v>58</v>
          </cell>
          <cell r="BN29">
            <v>62</v>
          </cell>
          <cell r="BO29">
            <v>29</v>
          </cell>
          <cell r="BP29">
            <v>33</v>
          </cell>
          <cell r="BQ29">
            <v>45</v>
          </cell>
          <cell r="BR29">
            <v>48</v>
          </cell>
          <cell r="BS29">
            <v>42</v>
          </cell>
          <cell r="BT29">
            <v>55</v>
          </cell>
          <cell r="BU29">
            <v>52</v>
          </cell>
          <cell r="BV29">
            <v>58</v>
          </cell>
          <cell r="BW29">
            <v>62</v>
          </cell>
          <cell r="BX29">
            <v>29</v>
          </cell>
          <cell r="BY29">
            <v>33</v>
          </cell>
          <cell r="BZ29">
            <v>58</v>
          </cell>
          <cell r="CA29">
            <v>62</v>
          </cell>
          <cell r="CB29">
            <v>55</v>
          </cell>
          <cell r="CC29">
            <v>42</v>
          </cell>
          <cell r="CD29">
            <v>38</v>
          </cell>
          <cell r="CE29">
            <v>45</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990</v>
          </cell>
          <cell r="D30">
            <v>507</v>
          </cell>
          <cell r="E30">
            <v>483</v>
          </cell>
          <cell r="F30">
            <v>17</v>
          </cell>
          <cell r="G30">
            <v>21</v>
          </cell>
          <cell r="H30">
            <v>14</v>
          </cell>
          <cell r="I30">
            <v>83</v>
          </cell>
          <cell r="J30">
            <v>79</v>
          </cell>
          <cell r="K30">
            <v>86</v>
          </cell>
          <cell r="L30">
            <v>991</v>
          </cell>
          <cell r="M30">
            <v>507</v>
          </cell>
          <cell r="N30">
            <v>484</v>
          </cell>
          <cell r="O30">
            <v>21</v>
          </cell>
          <cell r="P30">
            <v>23</v>
          </cell>
          <cell r="Q30">
            <v>20</v>
          </cell>
          <cell r="R30">
            <v>79</v>
          </cell>
          <cell r="S30">
            <v>77</v>
          </cell>
          <cell r="T30">
            <v>80</v>
          </cell>
          <cell r="U30">
            <v>990</v>
          </cell>
          <cell r="V30">
            <v>507</v>
          </cell>
          <cell r="W30">
            <v>483</v>
          </cell>
          <cell r="X30">
            <v>25</v>
          </cell>
          <cell r="Y30">
            <v>27</v>
          </cell>
          <cell r="Z30">
            <v>23</v>
          </cell>
          <cell r="AA30">
            <v>75</v>
          </cell>
          <cell r="AB30">
            <v>73</v>
          </cell>
          <cell r="AC30">
            <v>77</v>
          </cell>
          <cell r="AD30">
            <v>1590</v>
          </cell>
          <cell r="AE30">
            <v>846</v>
          </cell>
          <cell r="AF30">
            <v>744</v>
          </cell>
          <cell r="AG30">
            <v>23</v>
          </cell>
          <cell r="AH30">
            <v>26</v>
          </cell>
          <cell r="AI30">
            <v>20</v>
          </cell>
          <cell r="AJ30">
            <v>77</v>
          </cell>
          <cell r="AK30">
            <v>74</v>
          </cell>
          <cell r="AL30">
            <v>80</v>
          </cell>
          <cell r="AM30">
            <v>1590</v>
          </cell>
          <cell r="AN30">
            <v>846</v>
          </cell>
          <cell r="AO30">
            <v>744</v>
          </cell>
          <cell r="AP30">
            <v>23</v>
          </cell>
          <cell r="AQ30">
            <v>23</v>
          </cell>
          <cell r="AR30">
            <v>23</v>
          </cell>
          <cell r="AS30">
            <v>77</v>
          </cell>
          <cell r="AT30">
            <v>77</v>
          </cell>
          <cell r="AU30">
            <v>77</v>
          </cell>
          <cell r="AV30">
            <v>1590</v>
          </cell>
          <cell r="AW30">
            <v>846</v>
          </cell>
          <cell r="AX30">
            <v>744</v>
          </cell>
          <cell r="AY30">
            <v>29</v>
          </cell>
          <cell r="AZ30">
            <v>31</v>
          </cell>
          <cell r="BA30">
            <v>27</v>
          </cell>
          <cell r="BB30">
            <v>71</v>
          </cell>
          <cell r="BC30">
            <v>69</v>
          </cell>
          <cell r="BD30">
            <v>73</v>
          </cell>
          <cell r="BE30">
            <v>9</v>
          </cell>
          <cell r="BF30">
            <v>5</v>
          </cell>
          <cell r="BG30">
            <v>4</v>
          </cell>
          <cell r="BH30">
            <v>44</v>
          </cell>
          <cell r="BI30">
            <v>60</v>
          </cell>
          <cell r="BJ30">
            <v>25</v>
          </cell>
          <cell r="BK30">
            <v>56</v>
          </cell>
          <cell r="BL30">
            <v>40</v>
          </cell>
          <cell r="BM30">
            <v>75</v>
          </cell>
          <cell r="BN30">
            <v>9</v>
          </cell>
          <cell r="BO30">
            <v>5</v>
          </cell>
          <cell r="BP30">
            <v>4</v>
          </cell>
          <cell r="BQ30">
            <v>67</v>
          </cell>
          <cell r="BR30">
            <v>80</v>
          </cell>
          <cell r="BS30">
            <v>50</v>
          </cell>
          <cell r="BT30">
            <v>33</v>
          </cell>
          <cell r="BU30">
            <v>20</v>
          </cell>
          <cell r="BV30">
            <v>50</v>
          </cell>
          <cell r="BW30">
            <v>9</v>
          </cell>
          <cell r="BX30">
            <v>5</v>
          </cell>
          <cell r="BY30">
            <v>4</v>
          </cell>
          <cell r="BZ30">
            <v>67</v>
          </cell>
          <cell r="CA30">
            <v>80</v>
          </cell>
          <cell r="CB30">
            <v>50</v>
          </cell>
          <cell r="CC30">
            <v>33</v>
          </cell>
          <cell r="CD30">
            <v>20</v>
          </cell>
          <cell r="CE30">
            <v>50</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1427</v>
          </cell>
          <cell r="D31">
            <v>736</v>
          </cell>
          <cell r="E31">
            <v>691</v>
          </cell>
          <cell r="F31">
            <v>13</v>
          </cell>
          <cell r="G31">
            <v>15</v>
          </cell>
          <cell r="H31">
            <v>10</v>
          </cell>
          <cell r="I31">
            <v>87</v>
          </cell>
          <cell r="J31">
            <v>85</v>
          </cell>
          <cell r="K31">
            <v>90</v>
          </cell>
          <cell r="L31">
            <v>1427</v>
          </cell>
          <cell r="M31">
            <v>736</v>
          </cell>
          <cell r="N31">
            <v>691</v>
          </cell>
          <cell r="O31">
            <v>14</v>
          </cell>
          <cell r="P31">
            <v>13</v>
          </cell>
          <cell r="Q31">
            <v>14</v>
          </cell>
          <cell r="R31">
            <v>86</v>
          </cell>
          <cell r="S31">
            <v>87</v>
          </cell>
          <cell r="T31">
            <v>86</v>
          </cell>
          <cell r="U31">
            <v>1427</v>
          </cell>
          <cell r="V31">
            <v>736</v>
          </cell>
          <cell r="W31">
            <v>691</v>
          </cell>
          <cell r="X31">
            <v>18</v>
          </cell>
          <cell r="Y31">
            <v>19</v>
          </cell>
          <cell r="Z31">
            <v>17</v>
          </cell>
          <cell r="AA31">
            <v>82</v>
          </cell>
          <cell r="AB31">
            <v>81</v>
          </cell>
          <cell r="AC31">
            <v>83</v>
          </cell>
          <cell r="AD31">
            <v>867</v>
          </cell>
          <cell r="AE31">
            <v>429</v>
          </cell>
          <cell r="AF31">
            <v>438</v>
          </cell>
          <cell r="AG31">
            <v>24</v>
          </cell>
          <cell r="AH31">
            <v>30</v>
          </cell>
          <cell r="AI31">
            <v>18</v>
          </cell>
          <cell r="AJ31">
            <v>76</v>
          </cell>
          <cell r="AK31">
            <v>70</v>
          </cell>
          <cell r="AL31">
            <v>82</v>
          </cell>
          <cell r="AM31">
            <v>867</v>
          </cell>
          <cell r="AN31">
            <v>429</v>
          </cell>
          <cell r="AO31">
            <v>438</v>
          </cell>
          <cell r="AP31">
            <v>22</v>
          </cell>
          <cell r="AQ31">
            <v>23</v>
          </cell>
          <cell r="AR31">
            <v>22</v>
          </cell>
          <cell r="AS31">
            <v>78</v>
          </cell>
          <cell r="AT31">
            <v>77</v>
          </cell>
          <cell r="AU31">
            <v>78</v>
          </cell>
          <cell r="AV31">
            <v>867</v>
          </cell>
          <cell r="AW31">
            <v>429</v>
          </cell>
          <cell r="AX31">
            <v>438</v>
          </cell>
          <cell r="AY31">
            <v>30</v>
          </cell>
          <cell r="AZ31">
            <v>33</v>
          </cell>
          <cell r="BA31">
            <v>26</v>
          </cell>
          <cell r="BB31">
            <v>70</v>
          </cell>
          <cell r="BC31">
            <v>67</v>
          </cell>
          <cell r="BD31">
            <v>74</v>
          </cell>
          <cell r="BE31">
            <v>12</v>
          </cell>
          <cell r="BF31">
            <v>7</v>
          </cell>
          <cell r="BG31">
            <v>5</v>
          </cell>
          <cell r="BH31">
            <v>92</v>
          </cell>
          <cell r="BI31">
            <v>86</v>
          </cell>
          <cell r="BJ31">
            <v>100</v>
          </cell>
          <cell r="BK31">
            <v>8</v>
          </cell>
          <cell r="BL31">
            <v>14</v>
          </cell>
          <cell r="BM31">
            <v>0</v>
          </cell>
          <cell r="BN31">
            <v>12</v>
          </cell>
          <cell r="BO31">
            <v>7</v>
          </cell>
          <cell r="BP31">
            <v>5</v>
          </cell>
          <cell r="BQ31">
            <v>100</v>
          </cell>
          <cell r="BR31">
            <v>100</v>
          </cell>
          <cell r="BS31">
            <v>100</v>
          </cell>
          <cell r="BT31">
            <v>0</v>
          </cell>
          <cell r="BU31">
            <v>0</v>
          </cell>
          <cell r="BV31">
            <v>0</v>
          </cell>
          <cell r="BW31">
            <v>12</v>
          </cell>
          <cell r="BX31">
            <v>7</v>
          </cell>
          <cell r="BY31">
            <v>5</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411</v>
          </cell>
          <cell r="D32">
            <v>221</v>
          </cell>
          <cell r="E32">
            <v>190</v>
          </cell>
          <cell r="F32">
            <v>10</v>
          </cell>
          <cell r="G32">
            <v>13</v>
          </cell>
          <cell r="H32">
            <v>7</v>
          </cell>
          <cell r="I32">
            <v>90</v>
          </cell>
          <cell r="J32">
            <v>87</v>
          </cell>
          <cell r="K32">
            <v>93</v>
          </cell>
          <cell r="L32">
            <v>411</v>
          </cell>
          <cell r="M32">
            <v>221</v>
          </cell>
          <cell r="N32">
            <v>190</v>
          </cell>
          <cell r="O32">
            <v>17</v>
          </cell>
          <cell r="P32">
            <v>18</v>
          </cell>
          <cell r="Q32">
            <v>16</v>
          </cell>
          <cell r="R32">
            <v>83</v>
          </cell>
          <cell r="S32">
            <v>82</v>
          </cell>
          <cell r="T32">
            <v>84</v>
          </cell>
          <cell r="U32">
            <v>411</v>
          </cell>
          <cell r="V32">
            <v>221</v>
          </cell>
          <cell r="W32">
            <v>190</v>
          </cell>
          <cell r="X32">
            <v>18</v>
          </cell>
          <cell r="Y32">
            <v>19</v>
          </cell>
          <cell r="Z32">
            <v>16</v>
          </cell>
          <cell r="AA32">
            <v>82</v>
          </cell>
          <cell r="AB32">
            <v>81</v>
          </cell>
          <cell r="AC32">
            <v>84</v>
          </cell>
          <cell r="AD32">
            <v>472</v>
          </cell>
          <cell r="AE32">
            <v>259</v>
          </cell>
          <cell r="AF32">
            <v>213</v>
          </cell>
          <cell r="AG32">
            <v>26</v>
          </cell>
          <cell r="AH32">
            <v>31</v>
          </cell>
          <cell r="AI32">
            <v>21</v>
          </cell>
          <cell r="AJ32">
            <v>74</v>
          </cell>
          <cell r="AK32">
            <v>69</v>
          </cell>
          <cell r="AL32">
            <v>79</v>
          </cell>
          <cell r="AM32">
            <v>472</v>
          </cell>
          <cell r="AN32">
            <v>259</v>
          </cell>
          <cell r="AO32">
            <v>213</v>
          </cell>
          <cell r="AP32">
            <v>28</v>
          </cell>
          <cell r="AQ32">
            <v>26</v>
          </cell>
          <cell r="AR32">
            <v>30</v>
          </cell>
          <cell r="AS32">
            <v>72</v>
          </cell>
          <cell r="AT32">
            <v>74</v>
          </cell>
          <cell r="AU32">
            <v>70</v>
          </cell>
          <cell r="AV32">
            <v>472</v>
          </cell>
          <cell r="AW32">
            <v>259</v>
          </cell>
          <cell r="AX32">
            <v>213</v>
          </cell>
          <cell r="AY32">
            <v>36</v>
          </cell>
          <cell r="AZ32">
            <v>37</v>
          </cell>
          <cell r="BA32">
            <v>34</v>
          </cell>
          <cell r="BB32">
            <v>64</v>
          </cell>
          <cell r="BC32">
            <v>63</v>
          </cell>
          <cell r="BD32">
            <v>66</v>
          </cell>
          <cell r="BE32">
            <v>5</v>
          </cell>
          <cell r="BF32">
            <v>3</v>
          </cell>
          <cell r="BG32">
            <v>2</v>
          </cell>
          <cell r="BH32">
            <v>20</v>
          </cell>
          <cell r="BI32">
            <v>33</v>
          </cell>
          <cell r="BJ32">
            <v>0</v>
          </cell>
          <cell r="BK32">
            <v>80</v>
          </cell>
          <cell r="BL32">
            <v>67</v>
          </cell>
          <cell r="BM32">
            <v>100</v>
          </cell>
          <cell r="BN32">
            <v>5</v>
          </cell>
          <cell r="BO32">
            <v>3</v>
          </cell>
          <cell r="BP32">
            <v>2</v>
          </cell>
          <cell r="BQ32">
            <v>20</v>
          </cell>
          <cell r="BR32">
            <v>33</v>
          </cell>
          <cell r="BS32">
            <v>0</v>
          </cell>
          <cell r="BT32">
            <v>80</v>
          </cell>
          <cell r="BU32">
            <v>67</v>
          </cell>
          <cell r="BV32">
            <v>100</v>
          </cell>
          <cell r="BW32">
            <v>5</v>
          </cell>
          <cell r="BX32">
            <v>3</v>
          </cell>
          <cell r="BY32">
            <v>2</v>
          </cell>
          <cell r="BZ32">
            <v>20</v>
          </cell>
          <cell r="CA32">
            <v>33</v>
          </cell>
          <cell r="CB32">
            <v>0</v>
          </cell>
          <cell r="CC32">
            <v>80</v>
          </cell>
          <cell r="CD32">
            <v>67</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1162</v>
          </cell>
          <cell r="D33">
            <v>609</v>
          </cell>
          <cell r="E33">
            <v>553</v>
          </cell>
          <cell r="F33">
            <v>14</v>
          </cell>
          <cell r="G33">
            <v>18</v>
          </cell>
          <cell r="H33">
            <v>8</v>
          </cell>
          <cell r="I33">
            <v>86</v>
          </cell>
          <cell r="J33">
            <v>82</v>
          </cell>
          <cell r="K33">
            <v>92</v>
          </cell>
          <cell r="L33">
            <v>1162</v>
          </cell>
          <cell r="M33">
            <v>609</v>
          </cell>
          <cell r="N33">
            <v>553</v>
          </cell>
          <cell r="O33">
            <v>18</v>
          </cell>
          <cell r="P33">
            <v>19</v>
          </cell>
          <cell r="Q33">
            <v>17</v>
          </cell>
          <cell r="R33">
            <v>82</v>
          </cell>
          <cell r="S33">
            <v>81</v>
          </cell>
          <cell r="T33">
            <v>83</v>
          </cell>
          <cell r="U33">
            <v>1162</v>
          </cell>
          <cell r="V33">
            <v>609</v>
          </cell>
          <cell r="W33">
            <v>553</v>
          </cell>
          <cell r="X33">
            <v>22</v>
          </cell>
          <cell r="Y33">
            <v>25</v>
          </cell>
          <cell r="Z33">
            <v>19</v>
          </cell>
          <cell r="AA33">
            <v>78</v>
          </cell>
          <cell r="AB33">
            <v>75</v>
          </cell>
          <cell r="AC33">
            <v>81</v>
          </cell>
          <cell r="AD33">
            <v>1183</v>
          </cell>
          <cell r="AE33">
            <v>594</v>
          </cell>
          <cell r="AF33">
            <v>589</v>
          </cell>
          <cell r="AG33">
            <v>20</v>
          </cell>
          <cell r="AH33">
            <v>22</v>
          </cell>
          <cell r="AI33">
            <v>17</v>
          </cell>
          <cell r="AJ33">
            <v>80</v>
          </cell>
          <cell r="AK33">
            <v>78</v>
          </cell>
          <cell r="AL33">
            <v>83</v>
          </cell>
          <cell r="AM33">
            <v>1183</v>
          </cell>
          <cell r="AN33">
            <v>594</v>
          </cell>
          <cell r="AO33">
            <v>589</v>
          </cell>
          <cell r="AP33">
            <v>20</v>
          </cell>
          <cell r="AQ33">
            <v>18</v>
          </cell>
          <cell r="AR33">
            <v>22</v>
          </cell>
          <cell r="AS33">
            <v>80</v>
          </cell>
          <cell r="AT33">
            <v>82</v>
          </cell>
          <cell r="AU33">
            <v>78</v>
          </cell>
          <cell r="AV33">
            <v>1183</v>
          </cell>
          <cell r="AW33">
            <v>594</v>
          </cell>
          <cell r="AX33">
            <v>589</v>
          </cell>
          <cell r="AY33">
            <v>26</v>
          </cell>
          <cell r="AZ33">
            <v>26</v>
          </cell>
          <cell r="BA33">
            <v>26</v>
          </cell>
          <cell r="BB33">
            <v>74</v>
          </cell>
          <cell r="BC33">
            <v>74</v>
          </cell>
          <cell r="BD33">
            <v>74</v>
          </cell>
          <cell r="BE33">
            <v>16</v>
          </cell>
          <cell r="BF33">
            <v>8</v>
          </cell>
          <cell r="BG33">
            <v>8</v>
          </cell>
          <cell r="BH33">
            <v>56</v>
          </cell>
          <cell r="BI33">
            <v>38</v>
          </cell>
          <cell r="BJ33">
            <v>75</v>
          </cell>
          <cell r="BK33">
            <v>44</v>
          </cell>
          <cell r="BL33">
            <v>63</v>
          </cell>
          <cell r="BM33">
            <v>25</v>
          </cell>
          <cell r="BN33">
            <v>16</v>
          </cell>
          <cell r="BO33">
            <v>8</v>
          </cell>
          <cell r="BP33">
            <v>8</v>
          </cell>
          <cell r="BQ33">
            <v>56</v>
          </cell>
          <cell r="BR33">
            <v>25</v>
          </cell>
          <cell r="BS33">
            <v>88</v>
          </cell>
          <cell r="BT33">
            <v>44</v>
          </cell>
          <cell r="BU33">
            <v>75</v>
          </cell>
          <cell r="BV33">
            <v>13</v>
          </cell>
          <cell r="BW33">
            <v>16</v>
          </cell>
          <cell r="BX33">
            <v>8</v>
          </cell>
          <cell r="BY33">
            <v>8</v>
          </cell>
          <cell r="BZ33">
            <v>63</v>
          </cell>
          <cell r="CA33">
            <v>38</v>
          </cell>
          <cell r="CB33">
            <v>88</v>
          </cell>
          <cell r="CC33">
            <v>38</v>
          </cell>
          <cell r="CD33">
            <v>63</v>
          </cell>
          <cell r="CE33">
            <v>13</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1292</v>
          </cell>
          <cell r="D34">
            <v>667</v>
          </cell>
          <cell r="E34">
            <v>625</v>
          </cell>
          <cell r="F34">
            <v>18</v>
          </cell>
          <cell r="G34">
            <v>24</v>
          </cell>
          <cell r="H34">
            <v>13</v>
          </cell>
          <cell r="I34">
            <v>82</v>
          </cell>
          <cell r="J34">
            <v>76</v>
          </cell>
          <cell r="K34">
            <v>87</v>
          </cell>
          <cell r="L34">
            <v>1292</v>
          </cell>
          <cell r="M34">
            <v>667</v>
          </cell>
          <cell r="N34">
            <v>625</v>
          </cell>
          <cell r="O34">
            <v>18</v>
          </cell>
          <cell r="P34">
            <v>18</v>
          </cell>
          <cell r="Q34">
            <v>18</v>
          </cell>
          <cell r="R34">
            <v>82</v>
          </cell>
          <cell r="S34">
            <v>82</v>
          </cell>
          <cell r="T34">
            <v>82</v>
          </cell>
          <cell r="U34">
            <v>1292</v>
          </cell>
          <cell r="V34">
            <v>667</v>
          </cell>
          <cell r="W34">
            <v>625</v>
          </cell>
          <cell r="X34">
            <v>25</v>
          </cell>
          <cell r="Y34">
            <v>28</v>
          </cell>
          <cell r="Z34">
            <v>21</v>
          </cell>
          <cell r="AA34">
            <v>75</v>
          </cell>
          <cell r="AB34">
            <v>72</v>
          </cell>
          <cell r="AC34">
            <v>79</v>
          </cell>
          <cell r="AD34">
            <v>122</v>
          </cell>
          <cell r="AE34">
            <v>66</v>
          </cell>
          <cell r="AF34">
            <v>56</v>
          </cell>
          <cell r="AG34">
            <v>25</v>
          </cell>
          <cell r="AH34">
            <v>32</v>
          </cell>
          <cell r="AI34">
            <v>16</v>
          </cell>
          <cell r="AJ34">
            <v>75</v>
          </cell>
          <cell r="AK34">
            <v>68</v>
          </cell>
          <cell r="AL34">
            <v>84</v>
          </cell>
          <cell r="AM34">
            <v>122</v>
          </cell>
          <cell r="AN34">
            <v>66</v>
          </cell>
          <cell r="AO34">
            <v>56</v>
          </cell>
          <cell r="AP34">
            <v>20</v>
          </cell>
          <cell r="AQ34">
            <v>26</v>
          </cell>
          <cell r="AR34">
            <v>13</v>
          </cell>
          <cell r="AS34">
            <v>80</v>
          </cell>
          <cell r="AT34">
            <v>74</v>
          </cell>
          <cell r="AU34">
            <v>88</v>
          </cell>
          <cell r="AV34">
            <v>122</v>
          </cell>
          <cell r="AW34">
            <v>66</v>
          </cell>
          <cell r="AX34">
            <v>56</v>
          </cell>
          <cell r="AY34">
            <v>27</v>
          </cell>
          <cell r="AZ34">
            <v>33</v>
          </cell>
          <cell r="BA34">
            <v>20</v>
          </cell>
          <cell r="BB34">
            <v>73</v>
          </cell>
          <cell r="BC34">
            <v>67</v>
          </cell>
          <cell r="BD34">
            <v>80</v>
          </cell>
          <cell r="BE34">
            <v>5</v>
          </cell>
          <cell r="BF34">
            <v>2</v>
          </cell>
          <cell r="BG34">
            <v>3</v>
          </cell>
          <cell r="BH34">
            <v>20</v>
          </cell>
          <cell r="BI34">
            <v>50</v>
          </cell>
          <cell r="BJ34">
            <v>0</v>
          </cell>
          <cell r="BK34">
            <v>80</v>
          </cell>
          <cell r="BL34">
            <v>50</v>
          </cell>
          <cell r="BM34">
            <v>100</v>
          </cell>
          <cell r="BN34">
            <v>5</v>
          </cell>
          <cell r="BO34">
            <v>2</v>
          </cell>
          <cell r="BP34">
            <v>3</v>
          </cell>
          <cell r="BQ34">
            <v>20</v>
          </cell>
          <cell r="BR34">
            <v>50</v>
          </cell>
          <cell r="BS34">
            <v>0</v>
          </cell>
          <cell r="BT34">
            <v>80</v>
          </cell>
          <cell r="BU34">
            <v>50</v>
          </cell>
          <cell r="BV34">
            <v>100</v>
          </cell>
          <cell r="BW34">
            <v>5</v>
          </cell>
          <cell r="BX34">
            <v>2</v>
          </cell>
          <cell r="BY34">
            <v>3</v>
          </cell>
          <cell r="BZ34">
            <v>20</v>
          </cell>
          <cell r="CA34">
            <v>50</v>
          </cell>
          <cell r="CB34">
            <v>0</v>
          </cell>
          <cell r="CC34">
            <v>80</v>
          </cell>
          <cell r="CD34">
            <v>50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1846</v>
          </cell>
          <cell r="D35">
            <v>904</v>
          </cell>
          <cell r="E35">
            <v>942</v>
          </cell>
          <cell r="F35">
            <v>17</v>
          </cell>
          <cell r="G35">
            <v>20</v>
          </cell>
          <cell r="H35">
            <v>14</v>
          </cell>
          <cell r="I35">
            <v>83</v>
          </cell>
          <cell r="J35">
            <v>80</v>
          </cell>
          <cell r="K35">
            <v>86</v>
          </cell>
          <cell r="L35">
            <v>1846</v>
          </cell>
          <cell r="M35">
            <v>904</v>
          </cell>
          <cell r="N35">
            <v>942</v>
          </cell>
          <cell r="O35">
            <v>18</v>
          </cell>
          <cell r="P35">
            <v>17</v>
          </cell>
          <cell r="Q35">
            <v>19</v>
          </cell>
          <cell r="R35">
            <v>82</v>
          </cell>
          <cell r="S35">
            <v>83</v>
          </cell>
          <cell r="T35">
            <v>81</v>
          </cell>
          <cell r="U35">
            <v>1846</v>
          </cell>
          <cell r="V35">
            <v>904</v>
          </cell>
          <cell r="W35">
            <v>942</v>
          </cell>
          <cell r="X35">
            <v>23</v>
          </cell>
          <cell r="Y35">
            <v>24</v>
          </cell>
          <cell r="Z35">
            <v>23</v>
          </cell>
          <cell r="AA35">
            <v>77</v>
          </cell>
          <cell r="AB35">
            <v>76</v>
          </cell>
          <cell r="AC35">
            <v>77</v>
          </cell>
          <cell r="AD35">
            <v>1006</v>
          </cell>
          <cell r="AE35">
            <v>509</v>
          </cell>
          <cell r="AF35">
            <v>497</v>
          </cell>
          <cell r="AG35">
            <v>19</v>
          </cell>
          <cell r="AH35">
            <v>24</v>
          </cell>
          <cell r="AI35">
            <v>13</v>
          </cell>
          <cell r="AJ35">
            <v>81</v>
          </cell>
          <cell r="AK35">
            <v>76</v>
          </cell>
          <cell r="AL35">
            <v>87</v>
          </cell>
          <cell r="AM35">
            <v>1006</v>
          </cell>
          <cell r="AN35">
            <v>509</v>
          </cell>
          <cell r="AO35">
            <v>497</v>
          </cell>
          <cell r="AP35">
            <v>18</v>
          </cell>
          <cell r="AQ35">
            <v>19</v>
          </cell>
          <cell r="AR35">
            <v>18</v>
          </cell>
          <cell r="AS35">
            <v>82</v>
          </cell>
          <cell r="AT35">
            <v>81</v>
          </cell>
          <cell r="AU35">
            <v>82</v>
          </cell>
          <cell r="AV35">
            <v>1006</v>
          </cell>
          <cell r="AW35">
            <v>509</v>
          </cell>
          <cell r="AX35">
            <v>497</v>
          </cell>
          <cell r="AY35">
            <v>24</v>
          </cell>
          <cell r="AZ35">
            <v>28</v>
          </cell>
          <cell r="BA35">
            <v>21</v>
          </cell>
          <cell r="BB35">
            <v>76</v>
          </cell>
          <cell r="BC35">
            <v>72</v>
          </cell>
          <cell r="BD35">
            <v>79</v>
          </cell>
          <cell r="BE35">
            <v>10</v>
          </cell>
          <cell r="BF35">
            <v>2</v>
          </cell>
          <cell r="BG35">
            <v>8</v>
          </cell>
          <cell r="BH35">
            <v>30</v>
          </cell>
          <cell r="BI35">
            <v>0</v>
          </cell>
          <cell r="BJ35">
            <v>38</v>
          </cell>
          <cell r="BK35">
            <v>70</v>
          </cell>
          <cell r="BL35">
            <v>100</v>
          </cell>
          <cell r="BM35">
            <v>63</v>
          </cell>
          <cell r="BN35">
            <v>10</v>
          </cell>
          <cell r="BO35">
            <v>2</v>
          </cell>
          <cell r="BP35">
            <v>8</v>
          </cell>
          <cell r="BQ35">
            <v>50</v>
          </cell>
          <cell r="BR35">
            <v>50</v>
          </cell>
          <cell r="BS35">
            <v>50</v>
          </cell>
          <cell r="BT35">
            <v>50</v>
          </cell>
          <cell r="BU35">
            <v>50</v>
          </cell>
          <cell r="BV35">
            <v>50</v>
          </cell>
          <cell r="BW35">
            <v>10</v>
          </cell>
          <cell r="BX35">
            <v>2</v>
          </cell>
          <cell r="BY35">
            <v>8</v>
          </cell>
          <cell r="BZ35">
            <v>50</v>
          </cell>
          <cell r="CA35">
            <v>50</v>
          </cell>
          <cell r="CB35">
            <v>50</v>
          </cell>
          <cell r="CC35">
            <v>50</v>
          </cell>
          <cell r="CD35">
            <v>50</v>
          </cell>
          <cell r="CE35">
            <v>50</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684</v>
          </cell>
          <cell r="D36">
            <v>344</v>
          </cell>
          <cell r="E36">
            <v>340</v>
          </cell>
          <cell r="F36">
            <v>17</v>
          </cell>
          <cell r="G36">
            <v>20</v>
          </cell>
          <cell r="H36">
            <v>13</v>
          </cell>
          <cell r="I36">
            <v>83</v>
          </cell>
          <cell r="J36">
            <v>80</v>
          </cell>
          <cell r="K36">
            <v>87</v>
          </cell>
          <cell r="L36">
            <v>684</v>
          </cell>
          <cell r="M36">
            <v>344</v>
          </cell>
          <cell r="N36">
            <v>340</v>
          </cell>
          <cell r="O36">
            <v>20</v>
          </cell>
          <cell r="P36">
            <v>17</v>
          </cell>
          <cell r="Q36">
            <v>23</v>
          </cell>
          <cell r="R36">
            <v>80</v>
          </cell>
          <cell r="S36">
            <v>83</v>
          </cell>
          <cell r="T36">
            <v>77</v>
          </cell>
          <cell r="U36">
            <v>684</v>
          </cell>
          <cell r="V36">
            <v>344</v>
          </cell>
          <cell r="W36">
            <v>340</v>
          </cell>
          <cell r="X36">
            <v>26</v>
          </cell>
          <cell r="Y36">
            <v>26</v>
          </cell>
          <cell r="Z36">
            <v>26</v>
          </cell>
          <cell r="AA36">
            <v>74</v>
          </cell>
          <cell r="AB36">
            <v>74</v>
          </cell>
          <cell r="AC36">
            <v>74</v>
          </cell>
          <cell r="AD36">
            <v>520</v>
          </cell>
          <cell r="AE36">
            <v>281</v>
          </cell>
          <cell r="AF36">
            <v>239</v>
          </cell>
          <cell r="AG36">
            <v>18</v>
          </cell>
          <cell r="AH36">
            <v>20</v>
          </cell>
          <cell r="AI36">
            <v>17</v>
          </cell>
          <cell r="AJ36">
            <v>82</v>
          </cell>
          <cell r="AK36">
            <v>80</v>
          </cell>
          <cell r="AL36">
            <v>83</v>
          </cell>
          <cell r="AM36">
            <v>520</v>
          </cell>
          <cell r="AN36">
            <v>281</v>
          </cell>
          <cell r="AO36">
            <v>239</v>
          </cell>
          <cell r="AP36">
            <v>21</v>
          </cell>
          <cell r="AQ36">
            <v>17</v>
          </cell>
          <cell r="AR36">
            <v>26</v>
          </cell>
          <cell r="AS36">
            <v>79</v>
          </cell>
          <cell r="AT36">
            <v>83</v>
          </cell>
          <cell r="AU36">
            <v>74</v>
          </cell>
          <cell r="AV36">
            <v>520</v>
          </cell>
          <cell r="AW36">
            <v>281</v>
          </cell>
          <cell r="AX36">
            <v>239</v>
          </cell>
          <cell r="AY36">
            <v>26</v>
          </cell>
          <cell r="AZ36">
            <v>25</v>
          </cell>
          <cell r="BA36">
            <v>28</v>
          </cell>
          <cell r="BB36">
            <v>74</v>
          </cell>
          <cell r="BC36">
            <v>75</v>
          </cell>
          <cell r="BD36">
            <v>72</v>
          </cell>
          <cell r="BE36">
            <v>10</v>
          </cell>
          <cell r="BF36">
            <v>4</v>
          </cell>
          <cell r="BG36">
            <v>6</v>
          </cell>
          <cell r="BH36">
            <v>50</v>
          </cell>
          <cell r="BI36">
            <v>75</v>
          </cell>
          <cell r="BJ36">
            <v>33</v>
          </cell>
          <cell r="BK36">
            <v>50</v>
          </cell>
          <cell r="BL36">
            <v>25</v>
          </cell>
          <cell r="BM36">
            <v>67</v>
          </cell>
          <cell r="BN36">
            <v>10</v>
          </cell>
          <cell r="BO36">
            <v>4</v>
          </cell>
          <cell r="BP36">
            <v>6</v>
          </cell>
          <cell r="BQ36">
            <v>60</v>
          </cell>
          <cell r="BR36">
            <v>75</v>
          </cell>
          <cell r="BS36">
            <v>50</v>
          </cell>
          <cell r="BT36">
            <v>40</v>
          </cell>
          <cell r="BU36">
            <v>25</v>
          </cell>
          <cell r="BV36">
            <v>50</v>
          </cell>
          <cell r="BW36">
            <v>10</v>
          </cell>
          <cell r="BX36">
            <v>4</v>
          </cell>
          <cell r="BY36">
            <v>6</v>
          </cell>
          <cell r="BZ36">
            <v>60</v>
          </cell>
          <cell r="CA36">
            <v>75</v>
          </cell>
          <cell r="CB36">
            <v>50</v>
          </cell>
          <cell r="CC36">
            <v>40</v>
          </cell>
          <cell r="CD36">
            <v>25</v>
          </cell>
          <cell r="CE36">
            <v>50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1089</v>
          </cell>
          <cell r="D37">
            <v>533</v>
          </cell>
          <cell r="E37">
            <v>556</v>
          </cell>
          <cell r="F37">
            <v>14</v>
          </cell>
          <cell r="G37">
            <v>19</v>
          </cell>
          <cell r="H37">
            <v>9</v>
          </cell>
          <cell r="I37">
            <v>86</v>
          </cell>
          <cell r="J37">
            <v>81</v>
          </cell>
          <cell r="K37">
            <v>91</v>
          </cell>
          <cell r="L37">
            <v>1089</v>
          </cell>
          <cell r="M37">
            <v>533</v>
          </cell>
          <cell r="N37">
            <v>556</v>
          </cell>
          <cell r="O37">
            <v>15</v>
          </cell>
          <cell r="P37">
            <v>15</v>
          </cell>
          <cell r="Q37">
            <v>14</v>
          </cell>
          <cell r="R37">
            <v>85</v>
          </cell>
          <cell r="S37">
            <v>85</v>
          </cell>
          <cell r="T37">
            <v>86</v>
          </cell>
          <cell r="U37">
            <v>1089</v>
          </cell>
          <cell r="V37">
            <v>533</v>
          </cell>
          <cell r="W37">
            <v>556</v>
          </cell>
          <cell r="X37">
            <v>21</v>
          </cell>
          <cell r="Y37">
            <v>23</v>
          </cell>
          <cell r="Z37">
            <v>18</v>
          </cell>
          <cell r="AA37">
            <v>79</v>
          </cell>
          <cell r="AB37">
            <v>77</v>
          </cell>
          <cell r="AC37">
            <v>82</v>
          </cell>
          <cell r="AD37">
            <v>408</v>
          </cell>
          <cell r="AE37">
            <v>212</v>
          </cell>
          <cell r="AF37">
            <v>196</v>
          </cell>
          <cell r="AG37">
            <v>19</v>
          </cell>
          <cell r="AH37">
            <v>24</v>
          </cell>
          <cell r="AI37">
            <v>14</v>
          </cell>
          <cell r="AJ37">
            <v>81</v>
          </cell>
          <cell r="AK37">
            <v>76</v>
          </cell>
          <cell r="AL37">
            <v>86</v>
          </cell>
          <cell r="AM37">
            <v>408</v>
          </cell>
          <cell r="AN37">
            <v>212</v>
          </cell>
          <cell r="AO37">
            <v>196</v>
          </cell>
          <cell r="AP37">
            <v>15</v>
          </cell>
          <cell r="AQ37">
            <v>17</v>
          </cell>
          <cell r="AR37">
            <v>13</v>
          </cell>
          <cell r="AS37">
            <v>85</v>
          </cell>
          <cell r="AT37">
            <v>83</v>
          </cell>
          <cell r="AU37">
            <v>87</v>
          </cell>
          <cell r="AV37">
            <v>408</v>
          </cell>
          <cell r="AW37">
            <v>212</v>
          </cell>
          <cell r="AX37">
            <v>196</v>
          </cell>
          <cell r="AY37">
            <v>24</v>
          </cell>
          <cell r="AZ37">
            <v>29</v>
          </cell>
          <cell r="BA37">
            <v>19</v>
          </cell>
          <cell r="BB37">
            <v>76</v>
          </cell>
          <cell r="BC37">
            <v>71</v>
          </cell>
          <cell r="BD37">
            <v>81</v>
          </cell>
          <cell r="BE37">
            <v>10</v>
          </cell>
          <cell r="BF37">
            <v>4</v>
          </cell>
          <cell r="BG37">
            <v>6</v>
          </cell>
          <cell r="BH37">
            <v>70</v>
          </cell>
          <cell r="BI37">
            <v>75</v>
          </cell>
          <cell r="BJ37">
            <v>67</v>
          </cell>
          <cell r="BK37">
            <v>30</v>
          </cell>
          <cell r="BL37">
            <v>25</v>
          </cell>
          <cell r="BM37">
            <v>33</v>
          </cell>
          <cell r="BN37">
            <v>10</v>
          </cell>
          <cell r="BO37">
            <v>4</v>
          </cell>
          <cell r="BP37">
            <v>6</v>
          </cell>
          <cell r="BQ37">
            <v>50</v>
          </cell>
          <cell r="BR37">
            <v>100</v>
          </cell>
          <cell r="BS37">
            <v>17</v>
          </cell>
          <cell r="BT37">
            <v>50</v>
          </cell>
          <cell r="BU37">
            <v>0</v>
          </cell>
          <cell r="BV37">
            <v>83</v>
          </cell>
          <cell r="BW37">
            <v>10</v>
          </cell>
          <cell r="BX37">
            <v>4</v>
          </cell>
          <cell r="BY37">
            <v>6</v>
          </cell>
          <cell r="BZ37">
            <v>80</v>
          </cell>
          <cell r="CA37">
            <v>100</v>
          </cell>
          <cell r="CB37">
            <v>67</v>
          </cell>
          <cell r="CC37">
            <v>20</v>
          </cell>
          <cell r="CD37">
            <v>0</v>
          </cell>
          <cell r="CE37">
            <v>33</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879</v>
          </cell>
          <cell r="D38">
            <v>457</v>
          </cell>
          <cell r="E38">
            <v>422</v>
          </cell>
          <cell r="F38">
            <v>16</v>
          </cell>
          <cell r="G38">
            <v>19</v>
          </cell>
          <cell r="H38">
            <v>13</v>
          </cell>
          <cell r="I38">
            <v>84</v>
          </cell>
          <cell r="J38">
            <v>81</v>
          </cell>
          <cell r="K38">
            <v>87</v>
          </cell>
          <cell r="L38">
            <v>879</v>
          </cell>
          <cell r="M38">
            <v>457</v>
          </cell>
          <cell r="N38">
            <v>422</v>
          </cell>
          <cell r="O38">
            <v>20</v>
          </cell>
          <cell r="P38">
            <v>18</v>
          </cell>
          <cell r="Q38">
            <v>22</v>
          </cell>
          <cell r="R38">
            <v>80</v>
          </cell>
          <cell r="S38">
            <v>82</v>
          </cell>
          <cell r="T38">
            <v>78</v>
          </cell>
          <cell r="U38">
            <v>879</v>
          </cell>
          <cell r="V38">
            <v>457</v>
          </cell>
          <cell r="W38">
            <v>422</v>
          </cell>
          <cell r="X38">
            <v>24</v>
          </cell>
          <cell r="Y38">
            <v>24</v>
          </cell>
          <cell r="Z38">
            <v>24</v>
          </cell>
          <cell r="AA38">
            <v>76</v>
          </cell>
          <cell r="AB38">
            <v>76</v>
          </cell>
          <cell r="AC38">
            <v>76</v>
          </cell>
          <cell r="AD38">
            <v>498</v>
          </cell>
          <cell r="AE38">
            <v>248</v>
          </cell>
          <cell r="AF38">
            <v>250</v>
          </cell>
          <cell r="AG38">
            <v>17</v>
          </cell>
          <cell r="AH38">
            <v>22</v>
          </cell>
          <cell r="AI38">
            <v>13</v>
          </cell>
          <cell r="AJ38">
            <v>83</v>
          </cell>
          <cell r="AK38">
            <v>78</v>
          </cell>
          <cell r="AL38">
            <v>87</v>
          </cell>
          <cell r="AM38">
            <v>498</v>
          </cell>
          <cell r="AN38">
            <v>248</v>
          </cell>
          <cell r="AO38">
            <v>250</v>
          </cell>
          <cell r="AP38">
            <v>17</v>
          </cell>
          <cell r="AQ38">
            <v>16</v>
          </cell>
          <cell r="AR38">
            <v>19</v>
          </cell>
          <cell r="AS38">
            <v>83</v>
          </cell>
          <cell r="AT38">
            <v>84</v>
          </cell>
          <cell r="AU38">
            <v>81</v>
          </cell>
          <cell r="AV38">
            <v>498</v>
          </cell>
          <cell r="AW38">
            <v>248</v>
          </cell>
          <cell r="AX38">
            <v>250</v>
          </cell>
          <cell r="AY38">
            <v>24</v>
          </cell>
          <cell r="AZ38">
            <v>25</v>
          </cell>
          <cell r="BA38">
            <v>22</v>
          </cell>
          <cell r="BB38">
            <v>76</v>
          </cell>
          <cell r="BC38">
            <v>75</v>
          </cell>
          <cell r="BD38">
            <v>78</v>
          </cell>
          <cell r="BE38">
            <v>5</v>
          </cell>
          <cell r="BF38">
            <v>3</v>
          </cell>
          <cell r="BG38">
            <v>2</v>
          </cell>
          <cell r="BH38">
            <v>60</v>
          </cell>
          <cell r="BI38">
            <v>67</v>
          </cell>
          <cell r="BJ38">
            <v>50</v>
          </cell>
          <cell r="BK38">
            <v>40</v>
          </cell>
          <cell r="BL38">
            <v>33</v>
          </cell>
          <cell r="BM38">
            <v>50</v>
          </cell>
          <cell r="BN38">
            <v>5</v>
          </cell>
          <cell r="BO38">
            <v>3</v>
          </cell>
          <cell r="BP38">
            <v>2</v>
          </cell>
          <cell r="BQ38">
            <v>40</v>
          </cell>
          <cell r="BR38">
            <v>67</v>
          </cell>
          <cell r="BS38">
            <v>0</v>
          </cell>
          <cell r="BT38">
            <v>60</v>
          </cell>
          <cell r="BU38">
            <v>33</v>
          </cell>
          <cell r="BV38">
            <v>100</v>
          </cell>
          <cell r="BW38">
            <v>5</v>
          </cell>
          <cell r="BX38">
            <v>3</v>
          </cell>
          <cell r="BY38">
            <v>2</v>
          </cell>
          <cell r="BZ38">
            <v>60</v>
          </cell>
          <cell r="CA38">
            <v>67</v>
          </cell>
          <cell r="CB38">
            <v>50</v>
          </cell>
          <cell r="CC38">
            <v>40</v>
          </cell>
          <cell r="CD38">
            <v>33</v>
          </cell>
          <cell r="CE38">
            <v>50</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730</v>
          </cell>
          <cell r="D39">
            <v>379</v>
          </cell>
          <cell r="E39">
            <v>351</v>
          </cell>
          <cell r="F39">
            <v>22</v>
          </cell>
          <cell r="G39">
            <v>27</v>
          </cell>
          <cell r="H39">
            <v>17</v>
          </cell>
          <cell r="I39">
            <v>78</v>
          </cell>
          <cell r="J39">
            <v>73</v>
          </cell>
          <cell r="K39">
            <v>83</v>
          </cell>
          <cell r="L39">
            <v>730</v>
          </cell>
          <cell r="M39">
            <v>379</v>
          </cell>
          <cell r="N39">
            <v>351</v>
          </cell>
          <cell r="O39">
            <v>21</v>
          </cell>
          <cell r="P39">
            <v>23</v>
          </cell>
          <cell r="Q39">
            <v>19</v>
          </cell>
          <cell r="R39">
            <v>79</v>
          </cell>
          <cell r="S39">
            <v>77</v>
          </cell>
          <cell r="T39">
            <v>81</v>
          </cell>
          <cell r="U39">
            <v>730</v>
          </cell>
          <cell r="V39">
            <v>379</v>
          </cell>
          <cell r="W39">
            <v>351</v>
          </cell>
          <cell r="X39">
            <v>27</v>
          </cell>
          <cell r="Y39">
            <v>31</v>
          </cell>
          <cell r="Z39">
            <v>23</v>
          </cell>
          <cell r="AA39">
            <v>73</v>
          </cell>
          <cell r="AB39">
            <v>69</v>
          </cell>
          <cell r="AC39">
            <v>77</v>
          </cell>
          <cell r="AD39">
            <v>1652</v>
          </cell>
          <cell r="AE39">
            <v>854</v>
          </cell>
          <cell r="AF39">
            <v>798</v>
          </cell>
          <cell r="AG39">
            <v>20</v>
          </cell>
          <cell r="AH39">
            <v>25</v>
          </cell>
          <cell r="AI39">
            <v>14</v>
          </cell>
          <cell r="AJ39">
            <v>80</v>
          </cell>
          <cell r="AK39">
            <v>75</v>
          </cell>
          <cell r="AL39">
            <v>86</v>
          </cell>
          <cell r="AM39">
            <v>1652</v>
          </cell>
          <cell r="AN39">
            <v>854</v>
          </cell>
          <cell r="AO39">
            <v>798</v>
          </cell>
          <cell r="AP39">
            <v>17</v>
          </cell>
          <cell r="AQ39">
            <v>18</v>
          </cell>
          <cell r="AR39">
            <v>17</v>
          </cell>
          <cell r="AS39">
            <v>83</v>
          </cell>
          <cell r="AT39">
            <v>82</v>
          </cell>
          <cell r="AU39">
            <v>83</v>
          </cell>
          <cell r="AV39">
            <v>1652</v>
          </cell>
          <cell r="AW39">
            <v>854</v>
          </cell>
          <cell r="AX39">
            <v>798</v>
          </cell>
          <cell r="AY39">
            <v>25</v>
          </cell>
          <cell r="AZ39">
            <v>29</v>
          </cell>
          <cell r="BA39">
            <v>20</v>
          </cell>
          <cell r="BB39">
            <v>75</v>
          </cell>
          <cell r="BC39">
            <v>71</v>
          </cell>
          <cell r="BD39">
            <v>80</v>
          </cell>
          <cell r="BE39">
            <v>20</v>
          </cell>
          <cell r="BF39">
            <v>8</v>
          </cell>
          <cell r="BG39">
            <v>12</v>
          </cell>
          <cell r="BH39">
            <v>40</v>
          </cell>
          <cell r="BI39">
            <v>50</v>
          </cell>
          <cell r="BJ39">
            <v>33</v>
          </cell>
          <cell r="BK39">
            <v>60</v>
          </cell>
          <cell r="BL39">
            <v>50</v>
          </cell>
          <cell r="BM39">
            <v>67</v>
          </cell>
          <cell r="BN39">
            <v>20</v>
          </cell>
          <cell r="BO39">
            <v>8</v>
          </cell>
          <cell r="BP39">
            <v>12</v>
          </cell>
          <cell r="BQ39">
            <v>40</v>
          </cell>
          <cell r="BR39">
            <v>38</v>
          </cell>
          <cell r="BS39">
            <v>42</v>
          </cell>
          <cell r="BT39">
            <v>60</v>
          </cell>
          <cell r="BU39">
            <v>63</v>
          </cell>
          <cell r="BV39">
            <v>58</v>
          </cell>
          <cell r="BW39">
            <v>20</v>
          </cell>
          <cell r="BX39">
            <v>8</v>
          </cell>
          <cell r="BY39">
            <v>12</v>
          </cell>
          <cell r="BZ39">
            <v>45</v>
          </cell>
          <cell r="CA39">
            <v>50</v>
          </cell>
          <cell r="CB39">
            <v>42</v>
          </cell>
          <cell r="CC39">
            <v>55</v>
          </cell>
          <cell r="CD39">
            <v>50</v>
          </cell>
          <cell r="CE39">
            <v>58</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574</v>
          </cell>
          <cell r="D40">
            <v>280</v>
          </cell>
          <cell r="E40">
            <v>294</v>
          </cell>
          <cell r="F40">
            <v>16</v>
          </cell>
          <cell r="G40">
            <v>21</v>
          </cell>
          <cell r="H40">
            <v>11</v>
          </cell>
          <cell r="I40">
            <v>84</v>
          </cell>
          <cell r="J40">
            <v>79</v>
          </cell>
          <cell r="K40">
            <v>89</v>
          </cell>
          <cell r="L40">
            <v>574</v>
          </cell>
          <cell r="M40">
            <v>280</v>
          </cell>
          <cell r="N40">
            <v>294</v>
          </cell>
          <cell r="O40">
            <v>17</v>
          </cell>
          <cell r="P40">
            <v>19</v>
          </cell>
          <cell r="Q40">
            <v>15</v>
          </cell>
          <cell r="R40">
            <v>83</v>
          </cell>
          <cell r="S40">
            <v>81</v>
          </cell>
          <cell r="T40">
            <v>85</v>
          </cell>
          <cell r="U40">
            <v>574</v>
          </cell>
          <cell r="V40">
            <v>280</v>
          </cell>
          <cell r="W40">
            <v>294</v>
          </cell>
          <cell r="X40">
            <v>22</v>
          </cell>
          <cell r="Y40">
            <v>28</v>
          </cell>
          <cell r="Z40">
            <v>17</v>
          </cell>
          <cell r="AA40">
            <v>78</v>
          </cell>
          <cell r="AB40">
            <v>72</v>
          </cell>
          <cell r="AC40">
            <v>83</v>
          </cell>
          <cell r="AD40">
            <v>762</v>
          </cell>
          <cell r="AE40">
            <v>375</v>
          </cell>
          <cell r="AF40">
            <v>387</v>
          </cell>
          <cell r="AG40">
            <v>16</v>
          </cell>
          <cell r="AH40">
            <v>20</v>
          </cell>
          <cell r="AI40">
            <v>12</v>
          </cell>
          <cell r="AJ40">
            <v>84</v>
          </cell>
          <cell r="AK40">
            <v>80</v>
          </cell>
          <cell r="AL40">
            <v>88</v>
          </cell>
          <cell r="AM40">
            <v>762</v>
          </cell>
          <cell r="AN40">
            <v>375</v>
          </cell>
          <cell r="AO40">
            <v>387</v>
          </cell>
          <cell r="AP40">
            <v>16</v>
          </cell>
          <cell r="AQ40">
            <v>17</v>
          </cell>
          <cell r="AR40">
            <v>16</v>
          </cell>
          <cell r="AS40">
            <v>84</v>
          </cell>
          <cell r="AT40">
            <v>83</v>
          </cell>
          <cell r="AU40">
            <v>84</v>
          </cell>
          <cell r="AV40">
            <v>762</v>
          </cell>
          <cell r="AW40">
            <v>375</v>
          </cell>
          <cell r="AX40">
            <v>387</v>
          </cell>
          <cell r="AY40">
            <v>22</v>
          </cell>
          <cell r="AZ40">
            <v>25</v>
          </cell>
          <cell r="BA40">
            <v>19</v>
          </cell>
          <cell r="BB40">
            <v>78</v>
          </cell>
          <cell r="BC40">
            <v>75</v>
          </cell>
          <cell r="BD40">
            <v>81</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1019</v>
          </cell>
          <cell r="D41">
            <v>523</v>
          </cell>
          <cell r="E41">
            <v>496</v>
          </cell>
          <cell r="F41">
            <v>10</v>
          </cell>
          <cell r="G41">
            <v>12</v>
          </cell>
          <cell r="H41">
            <v>8</v>
          </cell>
          <cell r="I41">
            <v>90</v>
          </cell>
          <cell r="J41">
            <v>88</v>
          </cell>
          <cell r="K41">
            <v>92</v>
          </cell>
          <cell r="L41">
            <v>1019</v>
          </cell>
          <cell r="M41">
            <v>523</v>
          </cell>
          <cell r="N41">
            <v>496</v>
          </cell>
          <cell r="O41">
            <v>12</v>
          </cell>
          <cell r="P41">
            <v>10</v>
          </cell>
          <cell r="Q41">
            <v>13</v>
          </cell>
          <cell r="R41">
            <v>88</v>
          </cell>
          <cell r="S41">
            <v>90</v>
          </cell>
          <cell r="T41">
            <v>87</v>
          </cell>
          <cell r="U41">
            <v>1019</v>
          </cell>
          <cell r="V41">
            <v>523</v>
          </cell>
          <cell r="W41">
            <v>496</v>
          </cell>
          <cell r="X41">
            <v>15</v>
          </cell>
          <cell r="Y41">
            <v>15</v>
          </cell>
          <cell r="Z41">
            <v>15</v>
          </cell>
          <cell r="AA41">
            <v>85</v>
          </cell>
          <cell r="AB41">
            <v>85</v>
          </cell>
          <cell r="AC41">
            <v>85</v>
          </cell>
          <cell r="AD41">
            <v>192</v>
          </cell>
          <cell r="AE41">
            <v>97</v>
          </cell>
          <cell r="AF41">
            <v>95</v>
          </cell>
          <cell r="AG41">
            <v>14</v>
          </cell>
          <cell r="AH41">
            <v>21</v>
          </cell>
          <cell r="AI41">
            <v>7</v>
          </cell>
          <cell r="AJ41">
            <v>86</v>
          </cell>
          <cell r="AK41">
            <v>79</v>
          </cell>
          <cell r="AL41">
            <v>93</v>
          </cell>
          <cell r="AM41">
            <v>192</v>
          </cell>
          <cell r="AN41">
            <v>97</v>
          </cell>
          <cell r="AO41">
            <v>95</v>
          </cell>
          <cell r="AP41">
            <v>11</v>
          </cell>
          <cell r="AQ41">
            <v>15</v>
          </cell>
          <cell r="AR41">
            <v>7</v>
          </cell>
          <cell r="AS41">
            <v>89</v>
          </cell>
          <cell r="AT41">
            <v>85</v>
          </cell>
          <cell r="AU41">
            <v>93</v>
          </cell>
          <cell r="AV41">
            <v>192</v>
          </cell>
          <cell r="AW41">
            <v>97</v>
          </cell>
          <cell r="AX41">
            <v>95</v>
          </cell>
          <cell r="AY41">
            <v>17</v>
          </cell>
          <cell r="AZ41">
            <v>24</v>
          </cell>
          <cell r="BA41">
            <v>11</v>
          </cell>
          <cell r="BB41">
            <v>83</v>
          </cell>
          <cell r="BC41">
            <v>76</v>
          </cell>
          <cell r="BD41">
            <v>89</v>
          </cell>
          <cell r="BE41">
            <v>5</v>
          </cell>
          <cell r="BF41">
            <v>2</v>
          </cell>
          <cell r="BG41">
            <v>3</v>
          </cell>
          <cell r="BH41">
            <v>20</v>
          </cell>
          <cell r="BI41">
            <v>50</v>
          </cell>
          <cell r="BJ41">
            <v>0</v>
          </cell>
          <cell r="BK41">
            <v>80</v>
          </cell>
          <cell r="BL41">
            <v>50</v>
          </cell>
          <cell r="BM41">
            <v>100</v>
          </cell>
          <cell r="BN41">
            <v>5</v>
          </cell>
          <cell r="BO41">
            <v>2</v>
          </cell>
          <cell r="BP41">
            <v>3</v>
          </cell>
          <cell r="BQ41">
            <v>20</v>
          </cell>
          <cell r="BR41">
            <v>0</v>
          </cell>
          <cell r="BS41">
            <v>33</v>
          </cell>
          <cell r="BT41">
            <v>80</v>
          </cell>
          <cell r="BU41">
            <v>100</v>
          </cell>
          <cell r="BV41">
            <v>67</v>
          </cell>
          <cell r="BW41">
            <v>5</v>
          </cell>
          <cell r="BX41">
            <v>2</v>
          </cell>
          <cell r="BY41">
            <v>3</v>
          </cell>
          <cell r="BZ41">
            <v>40</v>
          </cell>
          <cell r="CA41">
            <v>50</v>
          </cell>
          <cell r="CB41">
            <v>33</v>
          </cell>
          <cell r="CC41">
            <v>60</v>
          </cell>
          <cell r="CD41">
            <v>50</v>
          </cell>
          <cell r="CE41">
            <v>67</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1571</v>
          </cell>
          <cell r="D42">
            <v>811</v>
          </cell>
          <cell r="E42">
            <v>760</v>
          </cell>
          <cell r="F42">
            <v>15</v>
          </cell>
          <cell r="G42">
            <v>18</v>
          </cell>
          <cell r="H42">
            <v>13</v>
          </cell>
          <cell r="I42">
            <v>85</v>
          </cell>
          <cell r="J42">
            <v>82</v>
          </cell>
          <cell r="K42">
            <v>87</v>
          </cell>
          <cell r="L42">
            <v>1571</v>
          </cell>
          <cell r="M42">
            <v>811</v>
          </cell>
          <cell r="N42">
            <v>760</v>
          </cell>
          <cell r="O42">
            <v>15</v>
          </cell>
          <cell r="P42">
            <v>11</v>
          </cell>
          <cell r="Q42">
            <v>18</v>
          </cell>
          <cell r="R42">
            <v>85</v>
          </cell>
          <cell r="S42">
            <v>89</v>
          </cell>
          <cell r="T42">
            <v>82</v>
          </cell>
          <cell r="U42">
            <v>1571</v>
          </cell>
          <cell r="V42">
            <v>811</v>
          </cell>
          <cell r="W42">
            <v>760</v>
          </cell>
          <cell r="X42">
            <v>21</v>
          </cell>
          <cell r="Y42">
            <v>21</v>
          </cell>
          <cell r="Z42">
            <v>21</v>
          </cell>
          <cell r="AA42">
            <v>79</v>
          </cell>
          <cell r="AB42">
            <v>79</v>
          </cell>
          <cell r="AC42">
            <v>79</v>
          </cell>
          <cell r="AD42">
            <v>299</v>
          </cell>
          <cell r="AE42">
            <v>157</v>
          </cell>
          <cell r="AF42">
            <v>142</v>
          </cell>
          <cell r="AG42">
            <v>12</v>
          </cell>
          <cell r="AH42">
            <v>14</v>
          </cell>
          <cell r="AI42">
            <v>10</v>
          </cell>
          <cell r="AJ42">
            <v>88</v>
          </cell>
          <cell r="AK42">
            <v>86</v>
          </cell>
          <cell r="AL42">
            <v>90</v>
          </cell>
          <cell r="AM42">
            <v>299</v>
          </cell>
          <cell r="AN42">
            <v>157</v>
          </cell>
          <cell r="AO42">
            <v>142</v>
          </cell>
          <cell r="AP42">
            <v>10</v>
          </cell>
          <cell r="AQ42">
            <v>10</v>
          </cell>
          <cell r="AR42">
            <v>11</v>
          </cell>
          <cell r="AS42">
            <v>90</v>
          </cell>
          <cell r="AT42">
            <v>90</v>
          </cell>
          <cell r="AU42">
            <v>89</v>
          </cell>
          <cell r="AV42">
            <v>299</v>
          </cell>
          <cell r="AW42">
            <v>157</v>
          </cell>
          <cell r="AX42">
            <v>142</v>
          </cell>
          <cell r="AY42">
            <v>14</v>
          </cell>
          <cell r="AZ42">
            <v>16</v>
          </cell>
          <cell r="BA42">
            <v>13</v>
          </cell>
          <cell r="BB42">
            <v>86</v>
          </cell>
          <cell r="BC42">
            <v>84</v>
          </cell>
          <cell r="BD42">
            <v>87</v>
          </cell>
          <cell r="BE42">
            <v>7</v>
          </cell>
          <cell r="BF42">
            <v>5</v>
          </cell>
          <cell r="BG42">
            <v>2</v>
          </cell>
          <cell r="BH42">
            <v>57</v>
          </cell>
          <cell r="BI42">
            <v>40</v>
          </cell>
          <cell r="BJ42">
            <v>100</v>
          </cell>
          <cell r="BK42">
            <v>43</v>
          </cell>
          <cell r="BL42">
            <v>60</v>
          </cell>
          <cell r="BM42">
            <v>0</v>
          </cell>
          <cell r="BN42">
            <v>7</v>
          </cell>
          <cell r="BO42">
            <v>5</v>
          </cell>
          <cell r="BP42">
            <v>2</v>
          </cell>
          <cell r="BQ42">
            <v>29</v>
          </cell>
          <cell r="BR42">
            <v>20</v>
          </cell>
          <cell r="BS42">
            <v>50</v>
          </cell>
          <cell r="BT42">
            <v>71</v>
          </cell>
          <cell r="BU42">
            <v>80</v>
          </cell>
          <cell r="BV42">
            <v>50</v>
          </cell>
          <cell r="BW42">
            <v>7</v>
          </cell>
          <cell r="BX42">
            <v>5</v>
          </cell>
          <cell r="BY42">
            <v>2</v>
          </cell>
          <cell r="BZ42">
            <v>57</v>
          </cell>
          <cell r="CA42">
            <v>40</v>
          </cell>
          <cell r="CB42">
            <v>100</v>
          </cell>
          <cell r="CC42">
            <v>43</v>
          </cell>
          <cell r="CD42">
            <v>60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676</v>
          </cell>
          <cell r="D43">
            <v>331</v>
          </cell>
          <cell r="E43">
            <v>345</v>
          </cell>
          <cell r="F43">
            <v>20</v>
          </cell>
          <cell r="G43">
            <v>26</v>
          </cell>
          <cell r="H43">
            <v>14</v>
          </cell>
          <cell r="I43">
            <v>80</v>
          </cell>
          <cell r="J43">
            <v>74</v>
          </cell>
          <cell r="K43">
            <v>86</v>
          </cell>
          <cell r="L43">
            <v>676</v>
          </cell>
          <cell r="M43">
            <v>331</v>
          </cell>
          <cell r="N43">
            <v>345</v>
          </cell>
          <cell r="O43">
            <v>18</v>
          </cell>
          <cell r="P43">
            <v>20</v>
          </cell>
          <cell r="Q43">
            <v>16</v>
          </cell>
          <cell r="R43">
            <v>82</v>
          </cell>
          <cell r="S43">
            <v>80</v>
          </cell>
          <cell r="T43">
            <v>84</v>
          </cell>
          <cell r="U43">
            <v>676</v>
          </cell>
          <cell r="V43">
            <v>331</v>
          </cell>
          <cell r="W43">
            <v>345</v>
          </cell>
          <cell r="X43">
            <v>25</v>
          </cell>
          <cell r="Y43">
            <v>30</v>
          </cell>
          <cell r="Z43">
            <v>20</v>
          </cell>
          <cell r="AA43">
            <v>75</v>
          </cell>
          <cell r="AB43">
            <v>70</v>
          </cell>
          <cell r="AC43">
            <v>80</v>
          </cell>
          <cell r="AD43">
            <v>611</v>
          </cell>
          <cell r="AE43">
            <v>318</v>
          </cell>
          <cell r="AF43">
            <v>293</v>
          </cell>
          <cell r="AG43">
            <v>23</v>
          </cell>
          <cell r="AH43">
            <v>23</v>
          </cell>
          <cell r="AI43">
            <v>22</v>
          </cell>
          <cell r="AJ43">
            <v>77</v>
          </cell>
          <cell r="AK43">
            <v>77</v>
          </cell>
          <cell r="AL43">
            <v>78</v>
          </cell>
          <cell r="AM43">
            <v>611</v>
          </cell>
          <cell r="AN43">
            <v>318</v>
          </cell>
          <cell r="AO43">
            <v>293</v>
          </cell>
          <cell r="AP43">
            <v>21</v>
          </cell>
          <cell r="AQ43">
            <v>19</v>
          </cell>
          <cell r="AR43">
            <v>22</v>
          </cell>
          <cell r="AS43">
            <v>79</v>
          </cell>
          <cell r="AT43">
            <v>81</v>
          </cell>
          <cell r="AU43">
            <v>78</v>
          </cell>
          <cell r="AV43">
            <v>611</v>
          </cell>
          <cell r="AW43">
            <v>318</v>
          </cell>
          <cell r="AX43">
            <v>293</v>
          </cell>
          <cell r="AY43">
            <v>28</v>
          </cell>
          <cell r="AZ43">
            <v>27</v>
          </cell>
          <cell r="BA43">
            <v>29</v>
          </cell>
          <cell r="BB43">
            <v>72</v>
          </cell>
          <cell r="BC43">
            <v>73</v>
          </cell>
          <cell r="BD43">
            <v>71</v>
          </cell>
          <cell r="BE43">
            <v>25</v>
          </cell>
          <cell r="BF43">
            <v>14</v>
          </cell>
          <cell r="BG43">
            <v>11</v>
          </cell>
          <cell r="BH43">
            <v>12</v>
          </cell>
          <cell r="BI43">
            <v>14</v>
          </cell>
          <cell r="BJ43">
            <v>9</v>
          </cell>
          <cell r="BK43">
            <v>88</v>
          </cell>
          <cell r="BL43">
            <v>86</v>
          </cell>
          <cell r="BM43">
            <v>91</v>
          </cell>
          <cell r="BN43">
            <v>25</v>
          </cell>
          <cell r="BO43">
            <v>14</v>
          </cell>
          <cell r="BP43">
            <v>11</v>
          </cell>
          <cell r="BQ43">
            <v>20</v>
          </cell>
          <cell r="BR43">
            <v>14</v>
          </cell>
          <cell r="BS43">
            <v>27</v>
          </cell>
          <cell r="BT43">
            <v>80</v>
          </cell>
          <cell r="BU43">
            <v>86</v>
          </cell>
          <cell r="BV43">
            <v>73</v>
          </cell>
          <cell r="BW43">
            <v>25</v>
          </cell>
          <cell r="BX43">
            <v>14</v>
          </cell>
          <cell r="BY43">
            <v>11</v>
          </cell>
          <cell r="BZ43">
            <v>20</v>
          </cell>
          <cell r="CA43">
            <v>14</v>
          </cell>
          <cell r="CB43">
            <v>27</v>
          </cell>
          <cell r="CC43">
            <v>80</v>
          </cell>
          <cell r="CD43">
            <v>86</v>
          </cell>
          <cell r="CE43">
            <v>73</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3672</v>
          </cell>
          <cell r="D44">
            <v>1952</v>
          </cell>
          <cell r="E44">
            <v>1720</v>
          </cell>
          <cell r="F44">
            <v>24</v>
          </cell>
          <cell r="G44">
            <v>30</v>
          </cell>
          <cell r="H44">
            <v>17</v>
          </cell>
          <cell r="I44">
            <v>76</v>
          </cell>
          <cell r="J44">
            <v>70</v>
          </cell>
          <cell r="K44">
            <v>83</v>
          </cell>
          <cell r="L44">
            <v>3672</v>
          </cell>
          <cell r="M44">
            <v>1952</v>
          </cell>
          <cell r="N44">
            <v>1720</v>
          </cell>
          <cell r="O44">
            <v>23</v>
          </cell>
          <cell r="P44">
            <v>24</v>
          </cell>
          <cell r="Q44">
            <v>22</v>
          </cell>
          <cell r="R44">
            <v>77</v>
          </cell>
          <cell r="S44">
            <v>76</v>
          </cell>
          <cell r="T44">
            <v>78</v>
          </cell>
          <cell r="U44">
            <v>3672</v>
          </cell>
          <cell r="V44">
            <v>1952</v>
          </cell>
          <cell r="W44">
            <v>1720</v>
          </cell>
          <cell r="X44">
            <v>31</v>
          </cell>
          <cell r="Y44">
            <v>35</v>
          </cell>
          <cell r="Z44">
            <v>26</v>
          </cell>
          <cell r="AA44">
            <v>69</v>
          </cell>
          <cell r="AB44">
            <v>65</v>
          </cell>
          <cell r="AC44">
            <v>74</v>
          </cell>
          <cell r="AD44">
            <v>2292</v>
          </cell>
          <cell r="AE44">
            <v>1161</v>
          </cell>
          <cell r="AF44">
            <v>1131</v>
          </cell>
          <cell r="AG44">
            <v>29</v>
          </cell>
          <cell r="AH44">
            <v>33</v>
          </cell>
          <cell r="AI44">
            <v>24</v>
          </cell>
          <cell r="AJ44">
            <v>71</v>
          </cell>
          <cell r="AK44">
            <v>67</v>
          </cell>
          <cell r="AL44">
            <v>76</v>
          </cell>
          <cell r="AM44">
            <v>2292</v>
          </cell>
          <cell r="AN44">
            <v>1161</v>
          </cell>
          <cell r="AO44">
            <v>1131</v>
          </cell>
          <cell r="AP44">
            <v>27</v>
          </cell>
          <cell r="AQ44">
            <v>27</v>
          </cell>
          <cell r="AR44">
            <v>28</v>
          </cell>
          <cell r="AS44">
            <v>73</v>
          </cell>
          <cell r="AT44">
            <v>73</v>
          </cell>
          <cell r="AU44">
            <v>72</v>
          </cell>
          <cell r="AV44">
            <v>2292</v>
          </cell>
          <cell r="AW44">
            <v>1161</v>
          </cell>
          <cell r="AX44">
            <v>1131</v>
          </cell>
          <cell r="AY44">
            <v>36</v>
          </cell>
          <cell r="AZ44">
            <v>39</v>
          </cell>
          <cell r="BA44">
            <v>33</v>
          </cell>
          <cell r="BB44">
            <v>64</v>
          </cell>
          <cell r="BC44">
            <v>61</v>
          </cell>
          <cell r="BD44">
            <v>67</v>
          </cell>
          <cell r="BE44">
            <v>24</v>
          </cell>
          <cell r="BF44">
            <v>11</v>
          </cell>
          <cell r="BG44">
            <v>13</v>
          </cell>
          <cell r="BH44">
            <v>63</v>
          </cell>
          <cell r="BI44">
            <v>55</v>
          </cell>
          <cell r="BJ44">
            <v>69</v>
          </cell>
          <cell r="BK44">
            <v>38</v>
          </cell>
          <cell r="BL44">
            <v>45</v>
          </cell>
          <cell r="BM44">
            <v>31</v>
          </cell>
          <cell r="BN44">
            <v>24</v>
          </cell>
          <cell r="BO44">
            <v>11</v>
          </cell>
          <cell r="BP44">
            <v>13</v>
          </cell>
          <cell r="BQ44">
            <v>50</v>
          </cell>
          <cell r="BR44">
            <v>36</v>
          </cell>
          <cell r="BS44">
            <v>62</v>
          </cell>
          <cell r="BT44">
            <v>50</v>
          </cell>
          <cell r="BU44">
            <v>64</v>
          </cell>
          <cell r="BV44">
            <v>38</v>
          </cell>
          <cell r="BW44">
            <v>24</v>
          </cell>
          <cell r="BX44">
            <v>11</v>
          </cell>
          <cell r="BY44">
            <v>13</v>
          </cell>
          <cell r="BZ44">
            <v>63</v>
          </cell>
          <cell r="CA44">
            <v>55</v>
          </cell>
          <cell r="CB44">
            <v>69</v>
          </cell>
          <cell r="CC44">
            <v>38</v>
          </cell>
          <cell r="CD44">
            <v>45</v>
          </cell>
          <cell r="CE44">
            <v>31</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2348</v>
          </cell>
          <cell r="D45">
            <v>1200</v>
          </cell>
          <cell r="E45">
            <v>1148</v>
          </cell>
          <cell r="F45">
            <v>19</v>
          </cell>
          <cell r="G45">
            <v>24</v>
          </cell>
          <cell r="H45">
            <v>13</v>
          </cell>
          <cell r="I45">
            <v>81</v>
          </cell>
          <cell r="J45">
            <v>76</v>
          </cell>
          <cell r="K45">
            <v>87</v>
          </cell>
          <cell r="L45">
            <v>2348</v>
          </cell>
          <cell r="M45">
            <v>1200</v>
          </cell>
          <cell r="N45">
            <v>1148</v>
          </cell>
          <cell r="O45">
            <v>20</v>
          </cell>
          <cell r="P45">
            <v>21</v>
          </cell>
          <cell r="Q45">
            <v>18</v>
          </cell>
          <cell r="R45">
            <v>80</v>
          </cell>
          <cell r="S45">
            <v>79</v>
          </cell>
          <cell r="T45">
            <v>82</v>
          </cell>
          <cell r="U45">
            <v>2348</v>
          </cell>
          <cell r="V45">
            <v>1200</v>
          </cell>
          <cell r="W45">
            <v>1148</v>
          </cell>
          <cell r="X45">
            <v>26</v>
          </cell>
          <cell r="Y45">
            <v>30</v>
          </cell>
          <cell r="Z45">
            <v>22</v>
          </cell>
          <cell r="AA45">
            <v>74</v>
          </cell>
          <cell r="AB45">
            <v>70</v>
          </cell>
          <cell r="AC45">
            <v>78</v>
          </cell>
          <cell r="AD45">
            <v>726</v>
          </cell>
          <cell r="AE45">
            <v>374</v>
          </cell>
          <cell r="AF45">
            <v>352</v>
          </cell>
          <cell r="AG45">
            <v>27</v>
          </cell>
          <cell r="AH45">
            <v>30</v>
          </cell>
          <cell r="AI45">
            <v>24</v>
          </cell>
          <cell r="AJ45">
            <v>73</v>
          </cell>
          <cell r="AK45">
            <v>70</v>
          </cell>
          <cell r="AL45">
            <v>76</v>
          </cell>
          <cell r="AM45">
            <v>726</v>
          </cell>
          <cell r="AN45">
            <v>374</v>
          </cell>
          <cell r="AO45">
            <v>352</v>
          </cell>
          <cell r="AP45">
            <v>28</v>
          </cell>
          <cell r="AQ45">
            <v>27</v>
          </cell>
          <cell r="AR45">
            <v>30</v>
          </cell>
          <cell r="AS45">
            <v>72</v>
          </cell>
          <cell r="AT45">
            <v>73</v>
          </cell>
          <cell r="AU45">
            <v>70</v>
          </cell>
          <cell r="AV45">
            <v>726</v>
          </cell>
          <cell r="AW45">
            <v>374</v>
          </cell>
          <cell r="AX45">
            <v>352</v>
          </cell>
          <cell r="AY45">
            <v>35</v>
          </cell>
          <cell r="AZ45">
            <v>35</v>
          </cell>
          <cell r="BA45">
            <v>35</v>
          </cell>
          <cell r="BB45">
            <v>65</v>
          </cell>
          <cell r="BC45">
            <v>65</v>
          </cell>
          <cell r="BD45">
            <v>65</v>
          </cell>
          <cell r="BE45">
            <v>22</v>
          </cell>
          <cell r="BF45">
            <v>8</v>
          </cell>
          <cell r="BG45">
            <v>14</v>
          </cell>
          <cell r="BH45">
            <v>45</v>
          </cell>
          <cell r="BI45">
            <v>38</v>
          </cell>
          <cell r="BJ45">
            <v>50</v>
          </cell>
          <cell r="BK45">
            <v>55</v>
          </cell>
          <cell r="BL45">
            <v>63</v>
          </cell>
          <cell r="BM45">
            <v>50</v>
          </cell>
          <cell r="BN45">
            <v>22</v>
          </cell>
          <cell r="BO45">
            <v>8</v>
          </cell>
          <cell r="BP45">
            <v>14</v>
          </cell>
          <cell r="BQ45">
            <v>50</v>
          </cell>
          <cell r="BR45">
            <v>50</v>
          </cell>
          <cell r="BS45">
            <v>50</v>
          </cell>
          <cell r="BT45">
            <v>50</v>
          </cell>
          <cell r="BU45">
            <v>50</v>
          </cell>
          <cell r="BV45">
            <v>50</v>
          </cell>
          <cell r="BW45">
            <v>22</v>
          </cell>
          <cell r="BX45">
            <v>8</v>
          </cell>
          <cell r="BY45">
            <v>14</v>
          </cell>
          <cell r="BZ45">
            <v>55</v>
          </cell>
          <cell r="CA45">
            <v>50</v>
          </cell>
          <cell r="CB45">
            <v>57</v>
          </cell>
          <cell r="CC45">
            <v>45</v>
          </cell>
          <cell r="CD45">
            <v>50</v>
          </cell>
          <cell r="CE45">
            <v>43</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1166</v>
          </cell>
          <cell r="D46">
            <v>627</v>
          </cell>
          <cell r="E46">
            <v>539</v>
          </cell>
          <cell r="F46">
            <v>24</v>
          </cell>
          <cell r="G46">
            <v>31</v>
          </cell>
          <cell r="H46">
            <v>16</v>
          </cell>
          <cell r="I46">
            <v>76</v>
          </cell>
          <cell r="J46">
            <v>69</v>
          </cell>
          <cell r="K46">
            <v>84</v>
          </cell>
          <cell r="L46">
            <v>1166</v>
          </cell>
          <cell r="M46">
            <v>627</v>
          </cell>
          <cell r="N46">
            <v>539</v>
          </cell>
          <cell r="O46">
            <v>27</v>
          </cell>
          <cell r="P46">
            <v>29</v>
          </cell>
          <cell r="Q46">
            <v>25</v>
          </cell>
          <cell r="R46">
            <v>73</v>
          </cell>
          <cell r="S46">
            <v>71</v>
          </cell>
          <cell r="T46">
            <v>75</v>
          </cell>
          <cell r="U46">
            <v>1166</v>
          </cell>
          <cell r="V46">
            <v>627</v>
          </cell>
          <cell r="W46">
            <v>539</v>
          </cell>
          <cell r="X46">
            <v>33</v>
          </cell>
          <cell r="Y46">
            <v>38</v>
          </cell>
          <cell r="Z46">
            <v>28</v>
          </cell>
          <cell r="AA46">
            <v>67</v>
          </cell>
          <cell r="AB46">
            <v>62</v>
          </cell>
          <cell r="AC46">
            <v>72</v>
          </cell>
          <cell r="AD46">
            <v>126</v>
          </cell>
          <cell r="AE46">
            <v>62</v>
          </cell>
          <cell r="AF46">
            <v>64</v>
          </cell>
          <cell r="AG46">
            <v>29</v>
          </cell>
          <cell r="AH46">
            <v>34</v>
          </cell>
          <cell r="AI46">
            <v>23</v>
          </cell>
          <cell r="AJ46">
            <v>71</v>
          </cell>
          <cell r="AK46">
            <v>66</v>
          </cell>
          <cell r="AL46">
            <v>77</v>
          </cell>
          <cell r="AM46">
            <v>126</v>
          </cell>
          <cell r="AN46">
            <v>62</v>
          </cell>
          <cell r="AO46">
            <v>64</v>
          </cell>
          <cell r="AP46">
            <v>30</v>
          </cell>
          <cell r="AQ46">
            <v>27</v>
          </cell>
          <cell r="AR46">
            <v>33</v>
          </cell>
          <cell r="AS46">
            <v>70</v>
          </cell>
          <cell r="AT46">
            <v>73</v>
          </cell>
          <cell r="AU46">
            <v>67</v>
          </cell>
          <cell r="AV46">
            <v>126</v>
          </cell>
          <cell r="AW46">
            <v>62</v>
          </cell>
          <cell r="AX46">
            <v>64</v>
          </cell>
          <cell r="AY46">
            <v>38</v>
          </cell>
          <cell r="AZ46">
            <v>39</v>
          </cell>
          <cell r="BA46">
            <v>38</v>
          </cell>
          <cell r="BB46">
            <v>62</v>
          </cell>
          <cell r="BC46">
            <v>61</v>
          </cell>
          <cell r="BD46">
            <v>63</v>
          </cell>
          <cell r="BE46">
            <v>8</v>
          </cell>
          <cell r="BF46">
            <v>6</v>
          </cell>
          <cell r="BG46">
            <v>2</v>
          </cell>
          <cell r="BH46">
            <v>25</v>
          </cell>
          <cell r="BI46">
            <v>33</v>
          </cell>
          <cell r="BJ46">
            <v>0</v>
          </cell>
          <cell r="BK46">
            <v>75</v>
          </cell>
          <cell r="BL46">
            <v>67</v>
          </cell>
          <cell r="BM46">
            <v>100</v>
          </cell>
          <cell r="BN46">
            <v>8</v>
          </cell>
          <cell r="BO46">
            <v>6</v>
          </cell>
          <cell r="BP46">
            <v>2</v>
          </cell>
          <cell r="BQ46">
            <v>25</v>
          </cell>
          <cell r="BR46">
            <v>33</v>
          </cell>
          <cell r="BS46">
            <v>0</v>
          </cell>
          <cell r="BT46">
            <v>75</v>
          </cell>
          <cell r="BU46">
            <v>67</v>
          </cell>
          <cell r="BV46">
            <v>100</v>
          </cell>
          <cell r="BW46">
            <v>8</v>
          </cell>
          <cell r="BX46">
            <v>6</v>
          </cell>
          <cell r="BY46">
            <v>2</v>
          </cell>
          <cell r="BZ46">
            <v>38</v>
          </cell>
          <cell r="CA46">
            <v>50</v>
          </cell>
          <cell r="CB46">
            <v>0</v>
          </cell>
          <cell r="CC46">
            <v>63</v>
          </cell>
          <cell r="CD46">
            <v>50</v>
          </cell>
          <cell r="CE46">
            <v>100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1647</v>
          </cell>
          <cell r="D47">
            <v>843</v>
          </cell>
          <cell r="E47">
            <v>804</v>
          </cell>
          <cell r="F47">
            <v>23</v>
          </cell>
          <cell r="G47">
            <v>28</v>
          </cell>
          <cell r="H47">
            <v>17</v>
          </cell>
          <cell r="I47">
            <v>77</v>
          </cell>
          <cell r="J47">
            <v>72</v>
          </cell>
          <cell r="K47">
            <v>83</v>
          </cell>
          <cell r="L47">
            <v>1647</v>
          </cell>
          <cell r="M47">
            <v>843</v>
          </cell>
          <cell r="N47">
            <v>804</v>
          </cell>
          <cell r="O47">
            <v>22</v>
          </cell>
          <cell r="P47">
            <v>21</v>
          </cell>
          <cell r="Q47">
            <v>24</v>
          </cell>
          <cell r="R47">
            <v>78</v>
          </cell>
          <cell r="S47">
            <v>79</v>
          </cell>
          <cell r="T47">
            <v>76</v>
          </cell>
          <cell r="U47">
            <v>1647</v>
          </cell>
          <cell r="V47">
            <v>843</v>
          </cell>
          <cell r="W47">
            <v>804</v>
          </cell>
          <cell r="X47">
            <v>30</v>
          </cell>
          <cell r="Y47">
            <v>32</v>
          </cell>
          <cell r="Z47">
            <v>28</v>
          </cell>
          <cell r="AA47">
            <v>70</v>
          </cell>
          <cell r="AB47">
            <v>68</v>
          </cell>
          <cell r="AC47">
            <v>72</v>
          </cell>
          <cell r="AD47">
            <v>499</v>
          </cell>
          <cell r="AE47">
            <v>275</v>
          </cell>
          <cell r="AF47">
            <v>224</v>
          </cell>
          <cell r="AG47">
            <v>28</v>
          </cell>
          <cell r="AH47">
            <v>33</v>
          </cell>
          <cell r="AI47">
            <v>23</v>
          </cell>
          <cell r="AJ47">
            <v>72</v>
          </cell>
          <cell r="AK47">
            <v>67</v>
          </cell>
          <cell r="AL47">
            <v>77</v>
          </cell>
          <cell r="AM47">
            <v>499</v>
          </cell>
          <cell r="AN47">
            <v>275</v>
          </cell>
          <cell r="AO47">
            <v>224</v>
          </cell>
          <cell r="AP47">
            <v>27</v>
          </cell>
          <cell r="AQ47">
            <v>25</v>
          </cell>
          <cell r="AR47">
            <v>30</v>
          </cell>
          <cell r="AS47">
            <v>73</v>
          </cell>
          <cell r="AT47">
            <v>75</v>
          </cell>
          <cell r="AU47">
            <v>70</v>
          </cell>
          <cell r="AV47">
            <v>499</v>
          </cell>
          <cell r="AW47">
            <v>275</v>
          </cell>
          <cell r="AX47">
            <v>224</v>
          </cell>
          <cell r="AY47">
            <v>38</v>
          </cell>
          <cell r="AZ47">
            <v>39</v>
          </cell>
          <cell r="BA47">
            <v>36</v>
          </cell>
          <cell r="BB47">
            <v>62</v>
          </cell>
          <cell r="BC47">
            <v>61</v>
          </cell>
          <cell r="BD47">
            <v>64</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2118</v>
          </cell>
          <cell r="D48">
            <v>1089</v>
          </cell>
          <cell r="E48">
            <v>1029</v>
          </cell>
          <cell r="F48">
            <v>13</v>
          </cell>
          <cell r="G48">
            <v>16</v>
          </cell>
          <cell r="H48">
            <v>9</v>
          </cell>
          <cell r="I48">
            <v>87</v>
          </cell>
          <cell r="J48">
            <v>84</v>
          </cell>
          <cell r="K48">
            <v>91</v>
          </cell>
          <cell r="L48">
            <v>1194</v>
          </cell>
          <cell r="M48">
            <v>597</v>
          </cell>
          <cell r="N48">
            <v>597</v>
          </cell>
          <cell r="O48">
            <v>14</v>
          </cell>
          <cell r="P48">
            <v>14</v>
          </cell>
          <cell r="Q48">
            <v>15</v>
          </cell>
          <cell r="R48">
            <v>86</v>
          </cell>
          <cell r="S48">
            <v>86</v>
          </cell>
          <cell r="T48">
            <v>85</v>
          </cell>
          <cell r="U48">
            <v>1194</v>
          </cell>
          <cell r="V48">
            <v>597</v>
          </cell>
          <cell r="W48">
            <v>597</v>
          </cell>
          <cell r="X48">
            <v>18</v>
          </cell>
          <cell r="Y48">
            <v>20</v>
          </cell>
          <cell r="Z48">
            <v>16</v>
          </cell>
          <cell r="AA48">
            <v>82</v>
          </cell>
          <cell r="AB48">
            <v>80</v>
          </cell>
          <cell r="AC48">
            <v>84</v>
          </cell>
          <cell r="AD48">
            <v>113</v>
          </cell>
          <cell r="AE48">
            <v>57</v>
          </cell>
          <cell r="AF48">
            <v>56</v>
          </cell>
          <cell r="AG48">
            <v>14</v>
          </cell>
          <cell r="AH48">
            <v>16</v>
          </cell>
          <cell r="AI48">
            <v>13</v>
          </cell>
          <cell r="AJ48">
            <v>86</v>
          </cell>
          <cell r="AK48">
            <v>84</v>
          </cell>
          <cell r="AL48">
            <v>88</v>
          </cell>
          <cell r="AM48">
            <v>46</v>
          </cell>
          <cell r="AN48">
            <v>21</v>
          </cell>
          <cell r="AO48">
            <v>25</v>
          </cell>
          <cell r="AP48">
            <v>9</v>
          </cell>
          <cell r="AQ48">
            <v>5</v>
          </cell>
          <cell r="AR48">
            <v>12</v>
          </cell>
          <cell r="AS48">
            <v>91</v>
          </cell>
          <cell r="AT48">
            <v>95</v>
          </cell>
          <cell r="AU48">
            <v>88</v>
          </cell>
          <cell r="AV48">
            <v>46</v>
          </cell>
          <cell r="AW48">
            <v>21</v>
          </cell>
          <cell r="AX48">
            <v>25</v>
          </cell>
          <cell r="AY48">
            <v>13</v>
          </cell>
          <cell r="AZ48">
            <v>14</v>
          </cell>
          <cell r="BA48">
            <v>12</v>
          </cell>
          <cell r="BB48">
            <v>87</v>
          </cell>
          <cell r="BC48">
            <v>86</v>
          </cell>
          <cell r="BD48">
            <v>88</v>
          </cell>
          <cell r="BE48">
            <v>5</v>
          </cell>
          <cell r="BF48">
            <v>4</v>
          </cell>
          <cell r="BG48">
            <v>1</v>
          </cell>
          <cell r="BH48">
            <v>20</v>
          </cell>
          <cell r="BI48">
            <v>25</v>
          </cell>
          <cell r="BJ48">
            <v>0</v>
          </cell>
          <cell r="BK48">
            <v>80</v>
          </cell>
          <cell r="BL48">
            <v>75</v>
          </cell>
          <cell r="BM48">
            <v>100</v>
          </cell>
          <cell r="BN48">
            <v>4</v>
          </cell>
          <cell r="BO48">
            <v>3</v>
          </cell>
          <cell r="BP48">
            <v>1</v>
          </cell>
          <cell r="BQ48">
            <v>25</v>
          </cell>
          <cell r="BR48">
            <v>33</v>
          </cell>
          <cell r="BS48">
            <v>0</v>
          </cell>
          <cell r="BT48">
            <v>75</v>
          </cell>
          <cell r="BU48">
            <v>67</v>
          </cell>
          <cell r="BV48">
            <v>100</v>
          </cell>
          <cell r="BW48">
            <v>4</v>
          </cell>
          <cell r="BX48">
            <v>3</v>
          </cell>
          <cell r="BY48">
            <v>1</v>
          </cell>
          <cell r="BZ48">
            <v>25</v>
          </cell>
          <cell r="CA48">
            <v>33</v>
          </cell>
          <cell r="CB48">
            <v>0</v>
          </cell>
          <cell r="CC48">
            <v>75</v>
          </cell>
          <cell r="CD48">
            <v>67</v>
          </cell>
          <cell r="CE48">
            <v>100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1960</v>
          </cell>
          <cell r="D49">
            <v>1002</v>
          </cell>
          <cell r="E49">
            <v>958</v>
          </cell>
          <cell r="F49">
            <v>21</v>
          </cell>
          <cell r="G49">
            <v>25</v>
          </cell>
          <cell r="H49">
            <v>17</v>
          </cell>
          <cell r="I49">
            <v>79</v>
          </cell>
          <cell r="J49">
            <v>75</v>
          </cell>
          <cell r="K49">
            <v>83</v>
          </cell>
          <cell r="L49">
            <v>1960</v>
          </cell>
          <cell r="M49">
            <v>1002</v>
          </cell>
          <cell r="N49">
            <v>958</v>
          </cell>
          <cell r="O49">
            <v>22</v>
          </cell>
          <cell r="P49">
            <v>22</v>
          </cell>
          <cell r="Q49">
            <v>22</v>
          </cell>
          <cell r="R49">
            <v>78</v>
          </cell>
          <cell r="S49">
            <v>78</v>
          </cell>
          <cell r="T49">
            <v>78</v>
          </cell>
          <cell r="U49">
            <v>1960</v>
          </cell>
          <cell r="V49">
            <v>1002</v>
          </cell>
          <cell r="W49">
            <v>958</v>
          </cell>
          <cell r="X49">
            <v>28</v>
          </cell>
          <cell r="Y49">
            <v>31</v>
          </cell>
          <cell r="Z49">
            <v>25</v>
          </cell>
          <cell r="AA49">
            <v>72</v>
          </cell>
          <cell r="AB49">
            <v>69</v>
          </cell>
          <cell r="AC49">
            <v>75</v>
          </cell>
          <cell r="AD49">
            <v>522</v>
          </cell>
          <cell r="AE49">
            <v>279</v>
          </cell>
          <cell r="AF49">
            <v>243</v>
          </cell>
          <cell r="AG49">
            <v>20</v>
          </cell>
          <cell r="AH49">
            <v>19</v>
          </cell>
          <cell r="AI49">
            <v>20</v>
          </cell>
          <cell r="AJ49">
            <v>80</v>
          </cell>
          <cell r="AK49">
            <v>81</v>
          </cell>
          <cell r="AL49">
            <v>80</v>
          </cell>
          <cell r="AM49">
            <v>522</v>
          </cell>
          <cell r="AN49">
            <v>279</v>
          </cell>
          <cell r="AO49">
            <v>243</v>
          </cell>
          <cell r="AP49">
            <v>22</v>
          </cell>
          <cell r="AQ49">
            <v>20</v>
          </cell>
          <cell r="AR49">
            <v>25</v>
          </cell>
          <cell r="AS49">
            <v>78</v>
          </cell>
          <cell r="AT49">
            <v>80</v>
          </cell>
          <cell r="AU49">
            <v>75</v>
          </cell>
          <cell r="AV49">
            <v>522</v>
          </cell>
          <cell r="AW49">
            <v>279</v>
          </cell>
          <cell r="AX49">
            <v>243</v>
          </cell>
          <cell r="AY49">
            <v>28</v>
          </cell>
          <cell r="AZ49">
            <v>28</v>
          </cell>
          <cell r="BA49">
            <v>28</v>
          </cell>
          <cell r="BB49">
            <v>72</v>
          </cell>
          <cell r="BC49">
            <v>72</v>
          </cell>
          <cell r="BD49">
            <v>72</v>
          </cell>
          <cell r="BE49">
            <v>5</v>
          </cell>
          <cell r="BF49">
            <v>2</v>
          </cell>
          <cell r="BG49">
            <v>3</v>
          </cell>
          <cell r="BH49">
            <v>0</v>
          </cell>
          <cell r="BI49">
            <v>0</v>
          </cell>
          <cell r="BJ49">
            <v>0</v>
          </cell>
          <cell r="BK49">
            <v>100</v>
          </cell>
          <cell r="BL49">
            <v>100</v>
          </cell>
          <cell r="BM49">
            <v>100</v>
          </cell>
          <cell r="BN49">
            <v>5</v>
          </cell>
          <cell r="BO49">
            <v>2</v>
          </cell>
          <cell r="BP49">
            <v>3</v>
          </cell>
          <cell r="BQ49">
            <v>40</v>
          </cell>
          <cell r="BR49">
            <v>50</v>
          </cell>
          <cell r="BS49">
            <v>33</v>
          </cell>
          <cell r="BT49">
            <v>60</v>
          </cell>
          <cell r="BU49">
            <v>50</v>
          </cell>
          <cell r="BV49">
            <v>67</v>
          </cell>
          <cell r="BW49">
            <v>5</v>
          </cell>
          <cell r="BX49">
            <v>2</v>
          </cell>
          <cell r="BY49">
            <v>3</v>
          </cell>
          <cell r="BZ49">
            <v>40</v>
          </cell>
          <cell r="CA49">
            <v>50</v>
          </cell>
          <cell r="CB49">
            <v>33</v>
          </cell>
          <cell r="CC49">
            <v>60</v>
          </cell>
          <cell r="CD49">
            <v>50</v>
          </cell>
          <cell r="CE49">
            <v>67</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1672</v>
          </cell>
          <cell r="D50">
            <v>832</v>
          </cell>
          <cell r="E50">
            <v>840</v>
          </cell>
          <cell r="F50">
            <v>23</v>
          </cell>
          <cell r="G50">
            <v>28</v>
          </cell>
          <cell r="H50">
            <v>18</v>
          </cell>
          <cell r="I50">
            <v>77</v>
          </cell>
          <cell r="J50">
            <v>72</v>
          </cell>
          <cell r="K50">
            <v>82</v>
          </cell>
          <cell r="L50">
            <v>1672</v>
          </cell>
          <cell r="M50">
            <v>832</v>
          </cell>
          <cell r="N50">
            <v>840</v>
          </cell>
          <cell r="O50">
            <v>22</v>
          </cell>
          <cell r="P50">
            <v>23</v>
          </cell>
          <cell r="Q50">
            <v>21</v>
          </cell>
          <cell r="R50">
            <v>78</v>
          </cell>
          <cell r="S50">
            <v>77</v>
          </cell>
          <cell r="T50">
            <v>79</v>
          </cell>
          <cell r="U50">
            <v>1672</v>
          </cell>
          <cell r="V50">
            <v>832</v>
          </cell>
          <cell r="W50">
            <v>840</v>
          </cell>
          <cell r="X50">
            <v>29</v>
          </cell>
          <cell r="Y50">
            <v>32</v>
          </cell>
          <cell r="Z50">
            <v>25</v>
          </cell>
          <cell r="AA50">
            <v>71</v>
          </cell>
          <cell r="AB50">
            <v>68</v>
          </cell>
          <cell r="AC50">
            <v>75</v>
          </cell>
          <cell r="AD50">
            <v>319</v>
          </cell>
          <cell r="AE50">
            <v>161</v>
          </cell>
          <cell r="AF50">
            <v>158</v>
          </cell>
          <cell r="AG50">
            <v>21</v>
          </cell>
          <cell r="AH50">
            <v>22</v>
          </cell>
          <cell r="AI50">
            <v>20</v>
          </cell>
          <cell r="AJ50">
            <v>79</v>
          </cell>
          <cell r="AK50">
            <v>78</v>
          </cell>
          <cell r="AL50">
            <v>80</v>
          </cell>
          <cell r="AM50">
            <v>319</v>
          </cell>
          <cell r="AN50">
            <v>161</v>
          </cell>
          <cell r="AO50">
            <v>158</v>
          </cell>
          <cell r="AP50">
            <v>17</v>
          </cell>
          <cell r="AQ50">
            <v>19</v>
          </cell>
          <cell r="AR50">
            <v>16</v>
          </cell>
          <cell r="AS50">
            <v>83</v>
          </cell>
          <cell r="AT50">
            <v>81</v>
          </cell>
          <cell r="AU50">
            <v>84</v>
          </cell>
          <cell r="AV50">
            <v>319</v>
          </cell>
          <cell r="AW50">
            <v>161</v>
          </cell>
          <cell r="AX50">
            <v>158</v>
          </cell>
          <cell r="AY50">
            <v>25</v>
          </cell>
          <cell r="AZ50">
            <v>24</v>
          </cell>
          <cell r="BA50">
            <v>27</v>
          </cell>
          <cell r="BB50">
            <v>75</v>
          </cell>
          <cell r="BC50">
            <v>76</v>
          </cell>
          <cell r="BD50">
            <v>73</v>
          </cell>
          <cell r="BE50">
            <v>14</v>
          </cell>
          <cell r="BF50">
            <v>6</v>
          </cell>
          <cell r="BG50">
            <v>8</v>
          </cell>
          <cell r="BH50">
            <v>21</v>
          </cell>
          <cell r="BI50">
            <v>0</v>
          </cell>
          <cell r="BJ50">
            <v>38</v>
          </cell>
          <cell r="BK50">
            <v>79</v>
          </cell>
          <cell r="BL50">
            <v>100</v>
          </cell>
          <cell r="BM50">
            <v>63</v>
          </cell>
          <cell r="BN50">
            <v>14</v>
          </cell>
          <cell r="BO50">
            <v>6</v>
          </cell>
          <cell r="BP50">
            <v>8</v>
          </cell>
          <cell r="BQ50">
            <v>0</v>
          </cell>
          <cell r="BR50">
            <v>0</v>
          </cell>
          <cell r="BS50">
            <v>0</v>
          </cell>
          <cell r="BT50">
            <v>100</v>
          </cell>
          <cell r="BU50">
            <v>100</v>
          </cell>
          <cell r="BV50">
            <v>100</v>
          </cell>
          <cell r="BW50">
            <v>14</v>
          </cell>
          <cell r="BX50">
            <v>6</v>
          </cell>
          <cell r="BY50">
            <v>8</v>
          </cell>
          <cell r="BZ50">
            <v>21</v>
          </cell>
          <cell r="CA50">
            <v>0</v>
          </cell>
          <cell r="CB50">
            <v>38</v>
          </cell>
          <cell r="CC50">
            <v>79</v>
          </cell>
          <cell r="CD50">
            <v>100</v>
          </cell>
          <cell r="CE50">
            <v>63</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1820</v>
          </cell>
          <cell r="D51">
            <v>912</v>
          </cell>
          <cell r="E51">
            <v>908</v>
          </cell>
          <cell r="F51">
            <v>21</v>
          </cell>
          <cell r="G51">
            <v>25</v>
          </cell>
          <cell r="H51">
            <v>17</v>
          </cell>
          <cell r="I51">
            <v>79</v>
          </cell>
          <cell r="J51">
            <v>75</v>
          </cell>
          <cell r="K51">
            <v>83</v>
          </cell>
          <cell r="L51">
            <v>1820</v>
          </cell>
          <cell r="M51">
            <v>912</v>
          </cell>
          <cell r="N51">
            <v>908</v>
          </cell>
          <cell r="O51">
            <v>17</v>
          </cell>
          <cell r="P51">
            <v>17</v>
          </cell>
          <cell r="Q51">
            <v>16</v>
          </cell>
          <cell r="R51">
            <v>83</v>
          </cell>
          <cell r="S51">
            <v>83</v>
          </cell>
          <cell r="T51">
            <v>84</v>
          </cell>
          <cell r="U51">
            <v>1820</v>
          </cell>
          <cell r="V51">
            <v>912</v>
          </cell>
          <cell r="W51">
            <v>908</v>
          </cell>
          <cell r="X51">
            <v>25</v>
          </cell>
          <cell r="Y51">
            <v>29</v>
          </cell>
          <cell r="Z51">
            <v>22</v>
          </cell>
          <cell r="AA51">
            <v>75</v>
          </cell>
          <cell r="AB51">
            <v>71</v>
          </cell>
          <cell r="AC51">
            <v>78</v>
          </cell>
          <cell r="AD51">
            <v>32</v>
          </cell>
          <cell r="AE51">
            <v>22</v>
          </cell>
          <cell r="AF51">
            <v>10</v>
          </cell>
          <cell r="AG51">
            <v>6</v>
          </cell>
          <cell r="AH51">
            <v>9</v>
          </cell>
          <cell r="AI51">
            <v>0</v>
          </cell>
          <cell r="AJ51">
            <v>94</v>
          </cell>
          <cell r="AK51">
            <v>91</v>
          </cell>
          <cell r="AL51">
            <v>100</v>
          </cell>
          <cell r="AM51">
            <v>32</v>
          </cell>
          <cell r="AN51">
            <v>22</v>
          </cell>
          <cell r="AO51">
            <v>10</v>
          </cell>
          <cell r="AP51">
            <v>9</v>
          </cell>
          <cell r="AQ51">
            <v>9</v>
          </cell>
          <cell r="AR51">
            <v>10</v>
          </cell>
          <cell r="AS51">
            <v>91</v>
          </cell>
          <cell r="AT51">
            <v>91</v>
          </cell>
          <cell r="AU51">
            <v>90</v>
          </cell>
          <cell r="AV51">
            <v>32</v>
          </cell>
          <cell r="AW51">
            <v>22</v>
          </cell>
          <cell r="AX51">
            <v>10</v>
          </cell>
          <cell r="AY51">
            <v>13</v>
          </cell>
          <cell r="AZ51">
            <v>14</v>
          </cell>
          <cell r="BA51">
            <v>10</v>
          </cell>
          <cell r="BB51">
            <v>88</v>
          </cell>
          <cell r="BC51">
            <v>86</v>
          </cell>
          <cell r="BD51">
            <v>90</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3057</v>
          </cell>
          <cell r="D52">
            <v>1528</v>
          </cell>
          <cell r="E52">
            <v>1529</v>
          </cell>
          <cell r="F52">
            <v>22</v>
          </cell>
          <cell r="G52">
            <v>26</v>
          </cell>
          <cell r="H52">
            <v>17</v>
          </cell>
          <cell r="I52">
            <v>78</v>
          </cell>
          <cell r="J52">
            <v>74</v>
          </cell>
          <cell r="K52">
            <v>83</v>
          </cell>
          <cell r="L52">
            <v>2587</v>
          </cell>
          <cell r="M52">
            <v>1299</v>
          </cell>
          <cell r="N52">
            <v>1288</v>
          </cell>
          <cell r="O52">
            <v>19</v>
          </cell>
          <cell r="P52">
            <v>19</v>
          </cell>
          <cell r="Q52">
            <v>20</v>
          </cell>
          <cell r="R52">
            <v>81</v>
          </cell>
          <cell r="S52">
            <v>81</v>
          </cell>
          <cell r="T52">
            <v>80</v>
          </cell>
          <cell r="U52">
            <v>2587</v>
          </cell>
          <cell r="V52">
            <v>1299</v>
          </cell>
          <cell r="W52">
            <v>1288</v>
          </cell>
          <cell r="X52">
            <v>27</v>
          </cell>
          <cell r="Y52">
            <v>30</v>
          </cell>
          <cell r="Z52">
            <v>25</v>
          </cell>
          <cell r="AA52">
            <v>73</v>
          </cell>
          <cell r="AB52">
            <v>70</v>
          </cell>
          <cell r="AC52">
            <v>75</v>
          </cell>
          <cell r="AD52">
            <v>204</v>
          </cell>
          <cell r="AE52">
            <v>96</v>
          </cell>
          <cell r="AF52">
            <v>108</v>
          </cell>
          <cell r="AG52">
            <v>36</v>
          </cell>
          <cell r="AH52">
            <v>38</v>
          </cell>
          <cell r="AI52">
            <v>34</v>
          </cell>
          <cell r="AJ52">
            <v>64</v>
          </cell>
          <cell r="AK52">
            <v>63</v>
          </cell>
          <cell r="AL52">
            <v>66</v>
          </cell>
          <cell r="AM52">
            <v>177</v>
          </cell>
          <cell r="AN52">
            <v>86</v>
          </cell>
          <cell r="AO52">
            <v>91</v>
          </cell>
          <cell r="AP52">
            <v>30</v>
          </cell>
          <cell r="AQ52">
            <v>26</v>
          </cell>
          <cell r="AR52">
            <v>34</v>
          </cell>
          <cell r="AS52">
            <v>70</v>
          </cell>
          <cell r="AT52">
            <v>74</v>
          </cell>
          <cell r="AU52">
            <v>66</v>
          </cell>
          <cell r="AV52">
            <v>177</v>
          </cell>
          <cell r="AW52">
            <v>86</v>
          </cell>
          <cell r="AX52">
            <v>91</v>
          </cell>
          <cell r="AY52">
            <v>44</v>
          </cell>
          <cell r="AZ52">
            <v>41</v>
          </cell>
          <cell r="BA52">
            <v>46</v>
          </cell>
          <cell r="BB52">
            <v>56</v>
          </cell>
          <cell r="BC52">
            <v>59</v>
          </cell>
          <cell r="BD52">
            <v>54</v>
          </cell>
          <cell r="BE52">
            <v>8</v>
          </cell>
          <cell r="BF52">
            <v>4</v>
          </cell>
          <cell r="BG52">
            <v>4</v>
          </cell>
          <cell r="BH52">
            <v>75</v>
          </cell>
          <cell r="BI52">
            <v>100</v>
          </cell>
          <cell r="BJ52">
            <v>50</v>
          </cell>
          <cell r="BK52">
            <v>25</v>
          </cell>
          <cell r="BL52">
            <v>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2053</v>
          </cell>
          <cell r="D53">
            <v>1058</v>
          </cell>
          <cell r="E53">
            <v>995</v>
          </cell>
          <cell r="F53">
            <v>16</v>
          </cell>
          <cell r="G53">
            <v>20</v>
          </cell>
          <cell r="H53">
            <v>12</v>
          </cell>
          <cell r="I53">
            <v>84</v>
          </cell>
          <cell r="J53">
            <v>80</v>
          </cell>
          <cell r="K53">
            <v>88</v>
          </cell>
          <cell r="L53">
            <v>2053</v>
          </cell>
          <cell r="M53">
            <v>1058</v>
          </cell>
          <cell r="N53">
            <v>995</v>
          </cell>
          <cell r="O53">
            <v>15</v>
          </cell>
          <cell r="P53">
            <v>15</v>
          </cell>
          <cell r="Q53">
            <v>16</v>
          </cell>
          <cell r="R53">
            <v>85</v>
          </cell>
          <cell r="S53">
            <v>85</v>
          </cell>
          <cell r="T53">
            <v>84</v>
          </cell>
          <cell r="U53">
            <v>2053</v>
          </cell>
          <cell r="V53">
            <v>1058</v>
          </cell>
          <cell r="W53">
            <v>995</v>
          </cell>
          <cell r="X53">
            <v>22</v>
          </cell>
          <cell r="Y53">
            <v>25</v>
          </cell>
          <cell r="Z53">
            <v>19</v>
          </cell>
          <cell r="AA53">
            <v>78</v>
          </cell>
          <cell r="AB53">
            <v>75</v>
          </cell>
          <cell r="AC53">
            <v>81</v>
          </cell>
          <cell r="AD53">
            <v>28</v>
          </cell>
          <cell r="AE53">
            <v>14</v>
          </cell>
          <cell r="AF53">
            <v>14</v>
          </cell>
          <cell r="AG53">
            <v>29</v>
          </cell>
          <cell r="AH53">
            <v>43</v>
          </cell>
          <cell r="AI53">
            <v>14</v>
          </cell>
          <cell r="AJ53">
            <v>71</v>
          </cell>
          <cell r="AK53">
            <v>57</v>
          </cell>
          <cell r="AL53">
            <v>86</v>
          </cell>
          <cell r="AM53">
            <v>28</v>
          </cell>
          <cell r="AN53">
            <v>14</v>
          </cell>
          <cell r="AO53">
            <v>14</v>
          </cell>
          <cell r="AP53">
            <v>14</v>
          </cell>
          <cell r="AQ53">
            <v>21</v>
          </cell>
          <cell r="AR53">
            <v>7</v>
          </cell>
          <cell r="AS53">
            <v>86</v>
          </cell>
          <cell r="AT53">
            <v>79</v>
          </cell>
          <cell r="AU53">
            <v>93</v>
          </cell>
          <cell r="AV53">
            <v>28</v>
          </cell>
          <cell r="AW53">
            <v>14</v>
          </cell>
          <cell r="AX53">
            <v>14</v>
          </cell>
          <cell r="AY53">
            <v>32</v>
          </cell>
          <cell r="AZ53">
            <v>50</v>
          </cell>
          <cell r="BA53">
            <v>14</v>
          </cell>
          <cell r="BB53">
            <v>68</v>
          </cell>
          <cell r="BC53">
            <v>50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462</v>
          </cell>
          <cell r="D54">
            <v>223</v>
          </cell>
          <cell r="E54">
            <v>239</v>
          </cell>
          <cell r="F54">
            <v>17</v>
          </cell>
          <cell r="G54">
            <v>21</v>
          </cell>
          <cell r="H54">
            <v>13</v>
          </cell>
          <cell r="I54">
            <v>83</v>
          </cell>
          <cell r="J54">
            <v>79</v>
          </cell>
          <cell r="K54">
            <v>87</v>
          </cell>
          <cell r="L54">
            <v>462</v>
          </cell>
          <cell r="M54">
            <v>223</v>
          </cell>
          <cell r="N54">
            <v>239</v>
          </cell>
          <cell r="O54">
            <v>16</v>
          </cell>
          <cell r="P54">
            <v>18</v>
          </cell>
          <cell r="Q54">
            <v>14</v>
          </cell>
          <cell r="R54">
            <v>84</v>
          </cell>
          <cell r="S54">
            <v>82</v>
          </cell>
          <cell r="T54">
            <v>86</v>
          </cell>
          <cell r="U54">
            <v>462</v>
          </cell>
          <cell r="V54">
            <v>223</v>
          </cell>
          <cell r="W54">
            <v>239</v>
          </cell>
          <cell r="X54">
            <v>22</v>
          </cell>
          <cell r="Y54">
            <v>27</v>
          </cell>
          <cell r="Z54">
            <v>18</v>
          </cell>
          <cell r="AA54">
            <v>78</v>
          </cell>
          <cell r="AB54">
            <v>73</v>
          </cell>
          <cell r="AC54">
            <v>82</v>
          </cell>
          <cell r="AD54">
            <v>8</v>
          </cell>
          <cell r="AE54">
            <v>6</v>
          </cell>
          <cell r="AF54">
            <v>2</v>
          </cell>
          <cell r="AG54">
            <v>25</v>
          </cell>
          <cell r="AH54">
            <v>33</v>
          </cell>
          <cell r="AI54">
            <v>0</v>
          </cell>
          <cell r="AJ54">
            <v>75</v>
          </cell>
          <cell r="AK54">
            <v>67</v>
          </cell>
          <cell r="AL54">
            <v>100</v>
          </cell>
          <cell r="AM54">
            <v>8</v>
          </cell>
          <cell r="AN54">
            <v>6</v>
          </cell>
          <cell r="AO54">
            <v>2</v>
          </cell>
          <cell r="AP54">
            <v>13</v>
          </cell>
          <cell r="AQ54">
            <v>17</v>
          </cell>
          <cell r="AR54">
            <v>0</v>
          </cell>
          <cell r="AS54">
            <v>88</v>
          </cell>
          <cell r="AT54">
            <v>83</v>
          </cell>
          <cell r="AU54">
            <v>100</v>
          </cell>
          <cell r="AV54">
            <v>8</v>
          </cell>
          <cell r="AW54">
            <v>6</v>
          </cell>
          <cell r="AX54">
            <v>2</v>
          </cell>
          <cell r="AY54">
            <v>25</v>
          </cell>
          <cell r="AZ54">
            <v>33</v>
          </cell>
          <cell r="BA54">
            <v>0</v>
          </cell>
          <cell r="BB54">
            <v>75</v>
          </cell>
          <cell r="BC54">
            <v>67</v>
          </cell>
          <cell r="BD54">
            <v>100</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3515</v>
          </cell>
          <cell r="D55">
            <v>1795</v>
          </cell>
          <cell r="E55">
            <v>1720</v>
          </cell>
          <cell r="F55">
            <v>18</v>
          </cell>
          <cell r="G55">
            <v>21</v>
          </cell>
          <cell r="H55">
            <v>15</v>
          </cell>
          <cell r="I55">
            <v>82</v>
          </cell>
          <cell r="J55">
            <v>79</v>
          </cell>
          <cell r="K55">
            <v>85</v>
          </cell>
          <cell r="L55">
            <v>3515</v>
          </cell>
          <cell r="M55">
            <v>1795</v>
          </cell>
          <cell r="N55">
            <v>1720</v>
          </cell>
          <cell r="O55">
            <v>18</v>
          </cell>
          <cell r="P55">
            <v>17</v>
          </cell>
          <cell r="Q55">
            <v>19</v>
          </cell>
          <cell r="R55">
            <v>82</v>
          </cell>
          <cell r="S55">
            <v>83</v>
          </cell>
          <cell r="T55">
            <v>81</v>
          </cell>
          <cell r="U55">
            <v>3515</v>
          </cell>
          <cell r="V55">
            <v>1795</v>
          </cell>
          <cell r="W55">
            <v>1720</v>
          </cell>
          <cell r="X55">
            <v>25</v>
          </cell>
          <cell r="Y55">
            <v>26</v>
          </cell>
          <cell r="Z55">
            <v>23</v>
          </cell>
          <cell r="AA55">
            <v>75</v>
          </cell>
          <cell r="AB55">
            <v>74</v>
          </cell>
          <cell r="AC55">
            <v>77</v>
          </cell>
          <cell r="AD55">
            <v>82</v>
          </cell>
          <cell r="AE55">
            <v>43</v>
          </cell>
          <cell r="AF55">
            <v>39</v>
          </cell>
          <cell r="AG55">
            <v>20</v>
          </cell>
          <cell r="AH55">
            <v>23</v>
          </cell>
          <cell r="AI55">
            <v>15</v>
          </cell>
          <cell r="AJ55">
            <v>80</v>
          </cell>
          <cell r="AK55">
            <v>77</v>
          </cell>
          <cell r="AL55">
            <v>85</v>
          </cell>
          <cell r="AM55">
            <v>82</v>
          </cell>
          <cell r="AN55">
            <v>43</v>
          </cell>
          <cell r="AO55">
            <v>39</v>
          </cell>
          <cell r="AP55">
            <v>15</v>
          </cell>
          <cell r="AQ55">
            <v>12</v>
          </cell>
          <cell r="AR55">
            <v>18</v>
          </cell>
          <cell r="AS55">
            <v>85</v>
          </cell>
          <cell r="AT55">
            <v>88</v>
          </cell>
          <cell r="AU55">
            <v>82</v>
          </cell>
          <cell r="AV55">
            <v>82</v>
          </cell>
          <cell r="AW55">
            <v>43</v>
          </cell>
          <cell r="AX55">
            <v>39</v>
          </cell>
          <cell r="AY55">
            <v>23</v>
          </cell>
          <cell r="AZ55">
            <v>26</v>
          </cell>
          <cell r="BA55">
            <v>21</v>
          </cell>
          <cell r="BB55">
            <v>77</v>
          </cell>
          <cell r="BC55">
            <v>74</v>
          </cell>
          <cell r="BD55">
            <v>79</v>
          </cell>
          <cell r="BE55">
            <v>6</v>
          </cell>
          <cell r="BF55">
            <v>2</v>
          </cell>
          <cell r="BG55">
            <v>4</v>
          </cell>
          <cell r="BH55">
            <v>50</v>
          </cell>
          <cell r="BI55">
            <v>50</v>
          </cell>
          <cell r="BJ55">
            <v>50</v>
          </cell>
          <cell r="BK55">
            <v>50</v>
          </cell>
          <cell r="BL55">
            <v>50</v>
          </cell>
          <cell r="BM55">
            <v>50</v>
          </cell>
          <cell r="BN55">
            <v>6</v>
          </cell>
          <cell r="BO55">
            <v>2</v>
          </cell>
          <cell r="BP55">
            <v>4</v>
          </cell>
          <cell r="BQ55">
            <v>50</v>
          </cell>
          <cell r="BR55">
            <v>50</v>
          </cell>
          <cell r="BS55">
            <v>50</v>
          </cell>
          <cell r="BT55">
            <v>50</v>
          </cell>
          <cell r="BU55">
            <v>50</v>
          </cell>
          <cell r="BV55">
            <v>50</v>
          </cell>
          <cell r="BW55">
            <v>6</v>
          </cell>
          <cell r="BX55">
            <v>2</v>
          </cell>
          <cell r="BY55">
            <v>4</v>
          </cell>
          <cell r="BZ55">
            <v>83</v>
          </cell>
          <cell r="CA55">
            <v>100</v>
          </cell>
          <cell r="CB55">
            <v>75</v>
          </cell>
          <cell r="CC55">
            <v>17</v>
          </cell>
          <cell r="CD55">
            <v>0</v>
          </cell>
          <cell r="CE55">
            <v>25</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2259</v>
          </cell>
          <cell r="D56">
            <v>1135</v>
          </cell>
          <cell r="E56">
            <v>1124</v>
          </cell>
          <cell r="F56">
            <v>18</v>
          </cell>
          <cell r="G56">
            <v>22</v>
          </cell>
          <cell r="H56">
            <v>14</v>
          </cell>
          <cell r="I56">
            <v>82</v>
          </cell>
          <cell r="J56">
            <v>78</v>
          </cell>
          <cell r="K56">
            <v>86</v>
          </cell>
          <cell r="L56">
            <v>2259</v>
          </cell>
          <cell r="M56">
            <v>1135</v>
          </cell>
          <cell r="N56">
            <v>1124</v>
          </cell>
          <cell r="O56">
            <v>16</v>
          </cell>
          <cell r="P56">
            <v>16</v>
          </cell>
          <cell r="Q56">
            <v>17</v>
          </cell>
          <cell r="R56">
            <v>84</v>
          </cell>
          <cell r="S56">
            <v>84</v>
          </cell>
          <cell r="T56">
            <v>83</v>
          </cell>
          <cell r="U56">
            <v>2259</v>
          </cell>
          <cell r="V56">
            <v>1135</v>
          </cell>
          <cell r="W56">
            <v>1124</v>
          </cell>
          <cell r="X56">
            <v>23</v>
          </cell>
          <cell r="Y56">
            <v>26</v>
          </cell>
          <cell r="Z56">
            <v>21</v>
          </cell>
          <cell r="AA56">
            <v>77</v>
          </cell>
          <cell r="AB56">
            <v>74</v>
          </cell>
          <cell r="AC56">
            <v>79</v>
          </cell>
          <cell r="AD56">
            <v>676</v>
          </cell>
          <cell r="AE56">
            <v>325</v>
          </cell>
          <cell r="AF56">
            <v>351</v>
          </cell>
          <cell r="AG56">
            <v>21</v>
          </cell>
          <cell r="AH56">
            <v>26</v>
          </cell>
          <cell r="AI56">
            <v>18</v>
          </cell>
          <cell r="AJ56">
            <v>79</v>
          </cell>
          <cell r="AK56">
            <v>74</v>
          </cell>
          <cell r="AL56">
            <v>82</v>
          </cell>
          <cell r="AM56">
            <v>676</v>
          </cell>
          <cell r="AN56">
            <v>325</v>
          </cell>
          <cell r="AO56">
            <v>351</v>
          </cell>
          <cell r="AP56">
            <v>21</v>
          </cell>
          <cell r="AQ56">
            <v>21</v>
          </cell>
          <cell r="AR56">
            <v>21</v>
          </cell>
          <cell r="AS56">
            <v>79</v>
          </cell>
          <cell r="AT56">
            <v>79</v>
          </cell>
          <cell r="AU56">
            <v>79</v>
          </cell>
          <cell r="AV56">
            <v>676</v>
          </cell>
          <cell r="AW56">
            <v>325</v>
          </cell>
          <cell r="AX56">
            <v>351</v>
          </cell>
          <cell r="AY56">
            <v>27</v>
          </cell>
          <cell r="AZ56">
            <v>29</v>
          </cell>
          <cell r="BA56">
            <v>25</v>
          </cell>
          <cell r="BB56">
            <v>73</v>
          </cell>
          <cell r="BC56">
            <v>71</v>
          </cell>
          <cell r="BD56">
            <v>75</v>
          </cell>
          <cell r="BE56">
            <v>13</v>
          </cell>
          <cell r="BF56">
            <v>4</v>
          </cell>
          <cell r="BG56">
            <v>9</v>
          </cell>
          <cell r="BH56">
            <v>38</v>
          </cell>
          <cell r="BI56">
            <v>25</v>
          </cell>
          <cell r="BJ56">
            <v>44</v>
          </cell>
          <cell r="BK56">
            <v>62</v>
          </cell>
          <cell r="BL56">
            <v>75</v>
          </cell>
          <cell r="BM56">
            <v>56</v>
          </cell>
          <cell r="BN56">
            <v>13</v>
          </cell>
          <cell r="BO56">
            <v>4</v>
          </cell>
          <cell r="BP56">
            <v>9</v>
          </cell>
          <cell r="BQ56">
            <v>31</v>
          </cell>
          <cell r="BR56">
            <v>0</v>
          </cell>
          <cell r="BS56">
            <v>44</v>
          </cell>
          <cell r="BT56">
            <v>69</v>
          </cell>
          <cell r="BU56">
            <v>100</v>
          </cell>
          <cell r="BV56">
            <v>56</v>
          </cell>
          <cell r="BW56">
            <v>13</v>
          </cell>
          <cell r="BX56">
            <v>4</v>
          </cell>
          <cell r="BY56">
            <v>9</v>
          </cell>
          <cell r="BZ56">
            <v>38</v>
          </cell>
          <cell r="CA56">
            <v>25</v>
          </cell>
          <cell r="CB56">
            <v>44</v>
          </cell>
          <cell r="CC56">
            <v>62</v>
          </cell>
          <cell r="CD56">
            <v>75</v>
          </cell>
          <cell r="CE56">
            <v>56</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1354</v>
          </cell>
          <cell r="D57">
            <v>649</v>
          </cell>
          <cell r="E57">
            <v>705</v>
          </cell>
          <cell r="F57">
            <v>18</v>
          </cell>
          <cell r="G57">
            <v>19</v>
          </cell>
          <cell r="H57">
            <v>16</v>
          </cell>
          <cell r="I57">
            <v>82</v>
          </cell>
          <cell r="J57">
            <v>81</v>
          </cell>
          <cell r="K57">
            <v>84</v>
          </cell>
          <cell r="L57">
            <v>1354</v>
          </cell>
          <cell r="M57">
            <v>649</v>
          </cell>
          <cell r="N57">
            <v>705</v>
          </cell>
          <cell r="O57">
            <v>17</v>
          </cell>
          <cell r="P57">
            <v>15</v>
          </cell>
          <cell r="Q57">
            <v>19</v>
          </cell>
          <cell r="R57">
            <v>83</v>
          </cell>
          <cell r="S57">
            <v>85</v>
          </cell>
          <cell r="T57">
            <v>81</v>
          </cell>
          <cell r="U57">
            <v>1354</v>
          </cell>
          <cell r="V57">
            <v>649</v>
          </cell>
          <cell r="W57">
            <v>705</v>
          </cell>
          <cell r="X57">
            <v>23</v>
          </cell>
          <cell r="Y57">
            <v>22</v>
          </cell>
          <cell r="Z57">
            <v>24</v>
          </cell>
          <cell r="AA57">
            <v>77</v>
          </cell>
          <cell r="AB57">
            <v>78</v>
          </cell>
          <cell r="AC57">
            <v>76</v>
          </cell>
          <cell r="AD57">
            <v>245</v>
          </cell>
          <cell r="AE57">
            <v>122</v>
          </cell>
          <cell r="AF57">
            <v>123</v>
          </cell>
          <cell r="AG57">
            <v>28</v>
          </cell>
          <cell r="AH57">
            <v>32</v>
          </cell>
          <cell r="AI57">
            <v>24</v>
          </cell>
          <cell r="AJ57">
            <v>72</v>
          </cell>
          <cell r="AK57">
            <v>68</v>
          </cell>
          <cell r="AL57">
            <v>76</v>
          </cell>
          <cell r="AM57">
            <v>245</v>
          </cell>
          <cell r="AN57">
            <v>122</v>
          </cell>
          <cell r="AO57">
            <v>123</v>
          </cell>
          <cell r="AP57">
            <v>24</v>
          </cell>
          <cell r="AQ57">
            <v>27</v>
          </cell>
          <cell r="AR57">
            <v>22</v>
          </cell>
          <cell r="AS57">
            <v>76</v>
          </cell>
          <cell r="AT57">
            <v>73</v>
          </cell>
          <cell r="AU57">
            <v>78</v>
          </cell>
          <cell r="AV57">
            <v>245</v>
          </cell>
          <cell r="AW57">
            <v>122</v>
          </cell>
          <cell r="AX57">
            <v>123</v>
          </cell>
          <cell r="AY57">
            <v>34</v>
          </cell>
          <cell r="AZ57">
            <v>39</v>
          </cell>
          <cell r="BA57">
            <v>29</v>
          </cell>
          <cell r="BB57">
            <v>66</v>
          </cell>
          <cell r="BC57">
            <v>61</v>
          </cell>
          <cell r="BD57">
            <v>71</v>
          </cell>
          <cell r="BE57">
            <v>6</v>
          </cell>
          <cell r="BF57">
            <v>3</v>
          </cell>
          <cell r="BG57">
            <v>3</v>
          </cell>
          <cell r="BH57">
            <v>33</v>
          </cell>
          <cell r="BI57">
            <v>33</v>
          </cell>
          <cell r="BJ57">
            <v>33</v>
          </cell>
          <cell r="BK57">
            <v>67</v>
          </cell>
          <cell r="BL57">
            <v>67</v>
          </cell>
          <cell r="BM57">
            <v>67</v>
          </cell>
          <cell r="BN57">
            <v>6</v>
          </cell>
          <cell r="BO57">
            <v>3</v>
          </cell>
          <cell r="BP57">
            <v>3</v>
          </cell>
          <cell r="BQ57">
            <v>50</v>
          </cell>
          <cell r="BR57">
            <v>33</v>
          </cell>
          <cell r="BS57">
            <v>67</v>
          </cell>
          <cell r="BT57">
            <v>50</v>
          </cell>
          <cell r="BU57">
            <v>67</v>
          </cell>
          <cell r="BV57">
            <v>33</v>
          </cell>
          <cell r="BW57">
            <v>6</v>
          </cell>
          <cell r="BX57">
            <v>3</v>
          </cell>
          <cell r="BY57">
            <v>3</v>
          </cell>
          <cell r="BZ57">
            <v>50</v>
          </cell>
          <cell r="CA57">
            <v>33</v>
          </cell>
          <cell r="CB57">
            <v>67</v>
          </cell>
          <cell r="CC57">
            <v>50</v>
          </cell>
          <cell r="CD57">
            <v>67</v>
          </cell>
          <cell r="CE57">
            <v>33</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1712</v>
          </cell>
          <cell r="D58">
            <v>881</v>
          </cell>
          <cell r="E58">
            <v>831</v>
          </cell>
          <cell r="F58">
            <v>24</v>
          </cell>
          <cell r="G58">
            <v>28</v>
          </cell>
          <cell r="H58">
            <v>19</v>
          </cell>
          <cell r="I58">
            <v>76</v>
          </cell>
          <cell r="J58">
            <v>72</v>
          </cell>
          <cell r="K58">
            <v>81</v>
          </cell>
          <cell r="L58">
            <v>1712</v>
          </cell>
          <cell r="M58">
            <v>881</v>
          </cell>
          <cell r="N58">
            <v>831</v>
          </cell>
          <cell r="O58">
            <v>22</v>
          </cell>
          <cell r="P58">
            <v>22</v>
          </cell>
          <cell r="Q58">
            <v>21</v>
          </cell>
          <cell r="R58">
            <v>78</v>
          </cell>
          <cell r="S58">
            <v>78</v>
          </cell>
          <cell r="T58">
            <v>79</v>
          </cell>
          <cell r="U58">
            <v>1712</v>
          </cell>
          <cell r="V58">
            <v>881</v>
          </cell>
          <cell r="W58">
            <v>831</v>
          </cell>
          <cell r="X58">
            <v>30</v>
          </cell>
          <cell r="Y58">
            <v>33</v>
          </cell>
          <cell r="Z58">
            <v>27</v>
          </cell>
          <cell r="AA58">
            <v>70</v>
          </cell>
          <cell r="AB58">
            <v>67</v>
          </cell>
          <cell r="AC58">
            <v>73</v>
          </cell>
          <cell r="AD58">
            <v>780</v>
          </cell>
          <cell r="AE58">
            <v>395</v>
          </cell>
          <cell r="AF58">
            <v>385</v>
          </cell>
          <cell r="AG58">
            <v>32</v>
          </cell>
          <cell r="AH58">
            <v>35</v>
          </cell>
          <cell r="AI58">
            <v>29</v>
          </cell>
          <cell r="AJ58">
            <v>68</v>
          </cell>
          <cell r="AK58">
            <v>65</v>
          </cell>
          <cell r="AL58">
            <v>71</v>
          </cell>
          <cell r="AM58">
            <v>780</v>
          </cell>
          <cell r="AN58">
            <v>395</v>
          </cell>
          <cell r="AO58">
            <v>385</v>
          </cell>
          <cell r="AP58">
            <v>27</v>
          </cell>
          <cell r="AQ58">
            <v>25</v>
          </cell>
          <cell r="AR58">
            <v>29</v>
          </cell>
          <cell r="AS58">
            <v>73</v>
          </cell>
          <cell r="AT58">
            <v>75</v>
          </cell>
          <cell r="AU58">
            <v>71</v>
          </cell>
          <cell r="AV58">
            <v>780</v>
          </cell>
          <cell r="AW58">
            <v>395</v>
          </cell>
          <cell r="AX58">
            <v>385</v>
          </cell>
          <cell r="AY58">
            <v>37</v>
          </cell>
          <cell r="AZ58">
            <v>37</v>
          </cell>
          <cell r="BA58">
            <v>37</v>
          </cell>
          <cell r="BB58">
            <v>63</v>
          </cell>
          <cell r="BC58">
            <v>63</v>
          </cell>
          <cell r="BD58">
            <v>63</v>
          </cell>
          <cell r="BE58">
            <v>20</v>
          </cell>
          <cell r="BF58">
            <v>10</v>
          </cell>
          <cell r="BG58">
            <v>10</v>
          </cell>
          <cell r="BH58">
            <v>55</v>
          </cell>
          <cell r="BI58">
            <v>60</v>
          </cell>
          <cell r="BJ58">
            <v>50</v>
          </cell>
          <cell r="BK58">
            <v>45</v>
          </cell>
          <cell r="BL58">
            <v>40</v>
          </cell>
          <cell r="BM58">
            <v>50</v>
          </cell>
          <cell r="BN58">
            <v>20</v>
          </cell>
          <cell r="BO58">
            <v>10</v>
          </cell>
          <cell r="BP58">
            <v>10</v>
          </cell>
          <cell r="BQ58">
            <v>55</v>
          </cell>
          <cell r="BR58">
            <v>50</v>
          </cell>
          <cell r="BS58">
            <v>60</v>
          </cell>
          <cell r="BT58">
            <v>45</v>
          </cell>
          <cell r="BU58">
            <v>50</v>
          </cell>
          <cell r="BV58">
            <v>40</v>
          </cell>
          <cell r="BW58">
            <v>20</v>
          </cell>
          <cell r="BX58">
            <v>10</v>
          </cell>
          <cell r="BY58">
            <v>10</v>
          </cell>
          <cell r="BZ58">
            <v>60</v>
          </cell>
          <cell r="CA58">
            <v>60</v>
          </cell>
          <cell r="CB58">
            <v>60</v>
          </cell>
          <cell r="CC58">
            <v>40</v>
          </cell>
          <cell r="CD58">
            <v>40</v>
          </cell>
          <cell r="CE58">
            <v>40</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943</v>
          </cell>
          <cell r="D59">
            <v>466</v>
          </cell>
          <cell r="E59">
            <v>477</v>
          </cell>
          <cell r="F59">
            <v>17</v>
          </cell>
          <cell r="G59">
            <v>19</v>
          </cell>
          <cell r="H59">
            <v>16</v>
          </cell>
          <cell r="I59">
            <v>83</v>
          </cell>
          <cell r="J59">
            <v>81</v>
          </cell>
          <cell r="K59">
            <v>84</v>
          </cell>
          <cell r="L59">
            <v>943</v>
          </cell>
          <cell r="M59">
            <v>466</v>
          </cell>
          <cell r="N59">
            <v>477</v>
          </cell>
          <cell r="O59">
            <v>15</v>
          </cell>
          <cell r="P59">
            <v>13</v>
          </cell>
          <cell r="Q59">
            <v>17</v>
          </cell>
          <cell r="R59">
            <v>85</v>
          </cell>
          <cell r="S59">
            <v>87</v>
          </cell>
          <cell r="T59">
            <v>83</v>
          </cell>
          <cell r="U59">
            <v>943</v>
          </cell>
          <cell r="V59">
            <v>466</v>
          </cell>
          <cell r="W59">
            <v>477</v>
          </cell>
          <cell r="X59">
            <v>22</v>
          </cell>
          <cell r="Y59">
            <v>22</v>
          </cell>
          <cell r="Z59">
            <v>22</v>
          </cell>
          <cell r="AA59">
            <v>78</v>
          </cell>
          <cell r="AB59">
            <v>78</v>
          </cell>
          <cell r="AC59">
            <v>78</v>
          </cell>
          <cell r="AD59">
            <v>480</v>
          </cell>
          <cell r="AE59">
            <v>249</v>
          </cell>
          <cell r="AF59">
            <v>231</v>
          </cell>
          <cell r="AG59">
            <v>24</v>
          </cell>
          <cell r="AH59">
            <v>25</v>
          </cell>
          <cell r="AI59">
            <v>23</v>
          </cell>
          <cell r="AJ59">
            <v>76</v>
          </cell>
          <cell r="AK59">
            <v>75</v>
          </cell>
          <cell r="AL59">
            <v>77</v>
          </cell>
          <cell r="AM59">
            <v>480</v>
          </cell>
          <cell r="AN59">
            <v>249</v>
          </cell>
          <cell r="AO59">
            <v>231</v>
          </cell>
          <cell r="AP59">
            <v>26</v>
          </cell>
          <cell r="AQ59">
            <v>21</v>
          </cell>
          <cell r="AR59">
            <v>31</v>
          </cell>
          <cell r="AS59">
            <v>74</v>
          </cell>
          <cell r="AT59">
            <v>79</v>
          </cell>
          <cell r="AU59">
            <v>69</v>
          </cell>
          <cell r="AV59">
            <v>480</v>
          </cell>
          <cell r="AW59">
            <v>249</v>
          </cell>
          <cell r="AX59">
            <v>231</v>
          </cell>
          <cell r="AY59">
            <v>32</v>
          </cell>
          <cell r="AZ59">
            <v>29</v>
          </cell>
          <cell r="BA59">
            <v>35</v>
          </cell>
          <cell r="BB59">
            <v>68</v>
          </cell>
          <cell r="BC59">
            <v>71</v>
          </cell>
          <cell r="BD59">
            <v>65</v>
          </cell>
          <cell r="BE59">
            <v>4</v>
          </cell>
          <cell r="BF59">
            <v>3</v>
          </cell>
          <cell r="BG59">
            <v>1</v>
          </cell>
          <cell r="BH59">
            <v>75</v>
          </cell>
          <cell r="BI59">
            <v>67</v>
          </cell>
          <cell r="BJ59">
            <v>100</v>
          </cell>
          <cell r="BK59">
            <v>25</v>
          </cell>
          <cell r="BL59">
            <v>33</v>
          </cell>
          <cell r="BM59">
            <v>0</v>
          </cell>
          <cell r="BN59">
            <v>4</v>
          </cell>
          <cell r="BO59">
            <v>3</v>
          </cell>
          <cell r="BP59">
            <v>1</v>
          </cell>
          <cell r="BQ59">
            <v>75</v>
          </cell>
          <cell r="BR59">
            <v>67</v>
          </cell>
          <cell r="BS59">
            <v>100</v>
          </cell>
          <cell r="BT59">
            <v>25</v>
          </cell>
          <cell r="BU59">
            <v>33</v>
          </cell>
          <cell r="BV59">
            <v>0</v>
          </cell>
          <cell r="BW59">
            <v>4</v>
          </cell>
          <cell r="BX59">
            <v>3</v>
          </cell>
          <cell r="BY59">
            <v>1</v>
          </cell>
          <cell r="BZ59">
            <v>75</v>
          </cell>
          <cell r="CA59">
            <v>67</v>
          </cell>
          <cell r="CB59">
            <v>100</v>
          </cell>
          <cell r="CC59">
            <v>25</v>
          </cell>
          <cell r="CD59">
            <v>33</v>
          </cell>
          <cell r="CE59">
            <v>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1640</v>
          </cell>
          <cell r="D60">
            <v>831</v>
          </cell>
          <cell r="E60">
            <v>809</v>
          </cell>
          <cell r="F60">
            <v>18</v>
          </cell>
          <cell r="G60">
            <v>22</v>
          </cell>
          <cell r="H60">
            <v>13</v>
          </cell>
          <cell r="I60">
            <v>83</v>
          </cell>
          <cell r="J60">
            <v>78</v>
          </cell>
          <cell r="K60">
            <v>87</v>
          </cell>
          <cell r="L60">
            <v>1640</v>
          </cell>
          <cell r="M60">
            <v>831</v>
          </cell>
          <cell r="N60">
            <v>809</v>
          </cell>
          <cell r="O60">
            <v>18</v>
          </cell>
          <cell r="P60">
            <v>19</v>
          </cell>
          <cell r="Q60">
            <v>18</v>
          </cell>
          <cell r="R60">
            <v>82</v>
          </cell>
          <cell r="S60">
            <v>81</v>
          </cell>
          <cell r="T60">
            <v>82</v>
          </cell>
          <cell r="U60">
            <v>1640</v>
          </cell>
          <cell r="V60">
            <v>831</v>
          </cell>
          <cell r="W60">
            <v>809</v>
          </cell>
          <cell r="X60">
            <v>24</v>
          </cell>
          <cell r="Y60">
            <v>27</v>
          </cell>
          <cell r="Z60">
            <v>20</v>
          </cell>
          <cell r="AA60">
            <v>76</v>
          </cell>
          <cell r="AB60">
            <v>73</v>
          </cell>
          <cell r="AC60">
            <v>80</v>
          </cell>
          <cell r="AD60">
            <v>449</v>
          </cell>
          <cell r="AE60">
            <v>231</v>
          </cell>
          <cell r="AF60">
            <v>218</v>
          </cell>
          <cell r="AG60">
            <v>21</v>
          </cell>
          <cell r="AH60">
            <v>26</v>
          </cell>
          <cell r="AI60">
            <v>16</v>
          </cell>
          <cell r="AJ60">
            <v>79</v>
          </cell>
          <cell r="AK60">
            <v>74</v>
          </cell>
          <cell r="AL60">
            <v>84</v>
          </cell>
          <cell r="AM60">
            <v>449</v>
          </cell>
          <cell r="AN60">
            <v>231</v>
          </cell>
          <cell r="AO60">
            <v>218</v>
          </cell>
          <cell r="AP60">
            <v>25</v>
          </cell>
          <cell r="AQ60">
            <v>26</v>
          </cell>
          <cell r="AR60">
            <v>23</v>
          </cell>
          <cell r="AS60">
            <v>75</v>
          </cell>
          <cell r="AT60">
            <v>74</v>
          </cell>
          <cell r="AU60">
            <v>77</v>
          </cell>
          <cell r="AV60">
            <v>449</v>
          </cell>
          <cell r="AW60">
            <v>231</v>
          </cell>
          <cell r="AX60">
            <v>218</v>
          </cell>
          <cell r="AY60">
            <v>30</v>
          </cell>
          <cell r="AZ60">
            <v>33</v>
          </cell>
          <cell r="BA60">
            <v>26</v>
          </cell>
          <cell r="BB60">
            <v>70</v>
          </cell>
          <cell r="BC60">
            <v>67</v>
          </cell>
          <cell r="BD60">
            <v>74</v>
          </cell>
          <cell r="BE60">
            <v>1</v>
          </cell>
          <cell r="BF60">
            <v>0</v>
          </cell>
          <cell r="BG60">
            <v>1</v>
          </cell>
          <cell r="BH60">
            <v>0</v>
          </cell>
          <cell r="BI60" t="e">
            <v>#DIV/0!</v>
          </cell>
          <cell r="BJ60">
            <v>0</v>
          </cell>
          <cell r="BK60">
            <v>100</v>
          </cell>
          <cell r="BL60" t="e">
            <v>#DIV/0!</v>
          </cell>
          <cell r="BM60">
            <v>100</v>
          </cell>
          <cell r="BN60">
            <v>1</v>
          </cell>
          <cell r="BO60">
            <v>0</v>
          </cell>
          <cell r="BP60">
            <v>1</v>
          </cell>
          <cell r="BQ60">
            <v>100</v>
          </cell>
          <cell r="BR60" t="e">
            <v>#DIV/0!</v>
          </cell>
          <cell r="BS60">
            <v>100</v>
          </cell>
          <cell r="BT60">
            <v>0</v>
          </cell>
          <cell r="BU60" t="e">
            <v>#DIV/0!</v>
          </cell>
          <cell r="BV60">
            <v>0</v>
          </cell>
          <cell r="BW60">
            <v>1</v>
          </cell>
          <cell r="BX60">
            <v>0</v>
          </cell>
          <cell r="BY60">
            <v>1</v>
          </cell>
          <cell r="BZ60">
            <v>100</v>
          </cell>
          <cell r="CA60" t="e">
            <v>#DIV/0!</v>
          </cell>
          <cell r="CB60">
            <v>100</v>
          </cell>
          <cell r="CC60">
            <v>0</v>
          </cell>
          <cell r="CD60" t="e">
            <v>#DIV/0!</v>
          </cell>
          <cell r="CE60">
            <v>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1268</v>
          </cell>
          <cell r="D61">
            <v>615</v>
          </cell>
          <cell r="E61">
            <v>653</v>
          </cell>
          <cell r="F61">
            <v>17</v>
          </cell>
          <cell r="G61">
            <v>21</v>
          </cell>
          <cell r="H61">
            <v>13</v>
          </cell>
          <cell r="I61">
            <v>83</v>
          </cell>
          <cell r="J61">
            <v>79</v>
          </cell>
          <cell r="K61">
            <v>87</v>
          </cell>
          <cell r="L61">
            <v>1268</v>
          </cell>
          <cell r="M61">
            <v>615</v>
          </cell>
          <cell r="N61">
            <v>653</v>
          </cell>
          <cell r="O61">
            <v>16</v>
          </cell>
          <cell r="P61">
            <v>15</v>
          </cell>
          <cell r="Q61">
            <v>16</v>
          </cell>
          <cell r="R61">
            <v>84</v>
          </cell>
          <cell r="S61">
            <v>85</v>
          </cell>
          <cell r="T61">
            <v>84</v>
          </cell>
          <cell r="U61">
            <v>1268</v>
          </cell>
          <cell r="V61">
            <v>615</v>
          </cell>
          <cell r="W61">
            <v>653</v>
          </cell>
          <cell r="X61">
            <v>22</v>
          </cell>
          <cell r="Y61">
            <v>25</v>
          </cell>
          <cell r="Z61">
            <v>20</v>
          </cell>
          <cell r="AA61">
            <v>78</v>
          </cell>
          <cell r="AB61">
            <v>75</v>
          </cell>
          <cell r="AC61">
            <v>80</v>
          </cell>
          <cell r="AD61">
            <v>148</v>
          </cell>
          <cell r="AE61">
            <v>69</v>
          </cell>
          <cell r="AF61">
            <v>79</v>
          </cell>
          <cell r="AG61">
            <v>36</v>
          </cell>
          <cell r="AH61">
            <v>41</v>
          </cell>
          <cell r="AI61">
            <v>33</v>
          </cell>
          <cell r="AJ61">
            <v>64</v>
          </cell>
          <cell r="AK61">
            <v>59</v>
          </cell>
          <cell r="AL61">
            <v>67</v>
          </cell>
          <cell r="AM61">
            <v>148</v>
          </cell>
          <cell r="AN61">
            <v>69</v>
          </cell>
          <cell r="AO61">
            <v>79</v>
          </cell>
          <cell r="AP61">
            <v>24</v>
          </cell>
          <cell r="AQ61">
            <v>26</v>
          </cell>
          <cell r="AR61">
            <v>23</v>
          </cell>
          <cell r="AS61">
            <v>76</v>
          </cell>
          <cell r="AT61">
            <v>74</v>
          </cell>
          <cell r="AU61">
            <v>77</v>
          </cell>
          <cell r="AV61">
            <v>148</v>
          </cell>
          <cell r="AW61">
            <v>69</v>
          </cell>
          <cell r="AX61">
            <v>79</v>
          </cell>
          <cell r="AY61">
            <v>39</v>
          </cell>
          <cell r="AZ61">
            <v>42</v>
          </cell>
          <cell r="BA61">
            <v>35</v>
          </cell>
          <cell r="BB61">
            <v>61</v>
          </cell>
          <cell r="BC61">
            <v>58</v>
          </cell>
          <cell r="BD61">
            <v>65</v>
          </cell>
          <cell r="BE61">
            <v>4</v>
          </cell>
          <cell r="BF61">
            <v>2</v>
          </cell>
          <cell r="BG61">
            <v>2</v>
          </cell>
          <cell r="BH61">
            <v>100</v>
          </cell>
          <cell r="BI61">
            <v>100</v>
          </cell>
          <cell r="BJ61">
            <v>100</v>
          </cell>
          <cell r="BK61">
            <v>0</v>
          </cell>
          <cell r="BL61">
            <v>0</v>
          </cell>
          <cell r="BM61">
            <v>0</v>
          </cell>
          <cell r="BN61">
            <v>4</v>
          </cell>
          <cell r="BO61">
            <v>2</v>
          </cell>
          <cell r="BP61">
            <v>2</v>
          </cell>
          <cell r="BQ61">
            <v>75</v>
          </cell>
          <cell r="BR61">
            <v>50</v>
          </cell>
          <cell r="BS61">
            <v>100</v>
          </cell>
          <cell r="BT61">
            <v>25</v>
          </cell>
          <cell r="BU61">
            <v>50</v>
          </cell>
          <cell r="BV61">
            <v>0</v>
          </cell>
          <cell r="BW61">
            <v>4</v>
          </cell>
          <cell r="BX61">
            <v>2</v>
          </cell>
          <cell r="BY61">
            <v>2</v>
          </cell>
          <cell r="BZ61">
            <v>100</v>
          </cell>
          <cell r="CA61">
            <v>100</v>
          </cell>
          <cell r="CB61">
            <v>100</v>
          </cell>
          <cell r="CC61">
            <v>0</v>
          </cell>
          <cell r="CD61">
            <v>0</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2022</v>
          </cell>
          <cell r="D62">
            <v>1014</v>
          </cell>
          <cell r="E62">
            <v>1008</v>
          </cell>
          <cell r="F62">
            <v>14</v>
          </cell>
          <cell r="G62">
            <v>17</v>
          </cell>
          <cell r="H62">
            <v>11</v>
          </cell>
          <cell r="I62">
            <v>86</v>
          </cell>
          <cell r="J62">
            <v>83</v>
          </cell>
          <cell r="K62">
            <v>89</v>
          </cell>
          <cell r="L62">
            <v>2022</v>
          </cell>
          <cell r="M62">
            <v>1014</v>
          </cell>
          <cell r="N62">
            <v>1008</v>
          </cell>
          <cell r="O62">
            <v>15</v>
          </cell>
          <cell r="P62">
            <v>16</v>
          </cell>
          <cell r="Q62">
            <v>15</v>
          </cell>
          <cell r="R62">
            <v>85</v>
          </cell>
          <cell r="S62">
            <v>84</v>
          </cell>
          <cell r="T62">
            <v>85</v>
          </cell>
          <cell r="U62">
            <v>2022</v>
          </cell>
          <cell r="V62">
            <v>1014</v>
          </cell>
          <cell r="W62">
            <v>1008</v>
          </cell>
          <cell r="X62">
            <v>20</v>
          </cell>
          <cell r="Y62">
            <v>22</v>
          </cell>
          <cell r="Z62">
            <v>18</v>
          </cell>
          <cell r="AA62">
            <v>80</v>
          </cell>
          <cell r="AB62">
            <v>78</v>
          </cell>
          <cell r="AC62">
            <v>82</v>
          </cell>
          <cell r="AD62">
            <v>184</v>
          </cell>
          <cell r="AE62">
            <v>93</v>
          </cell>
          <cell r="AF62">
            <v>91</v>
          </cell>
          <cell r="AG62">
            <v>13</v>
          </cell>
          <cell r="AH62">
            <v>22</v>
          </cell>
          <cell r="AI62">
            <v>4</v>
          </cell>
          <cell r="AJ62">
            <v>87</v>
          </cell>
          <cell r="AK62">
            <v>78</v>
          </cell>
          <cell r="AL62">
            <v>96</v>
          </cell>
          <cell r="AM62">
            <v>184</v>
          </cell>
          <cell r="AN62">
            <v>93</v>
          </cell>
          <cell r="AO62">
            <v>91</v>
          </cell>
          <cell r="AP62">
            <v>12</v>
          </cell>
          <cell r="AQ62">
            <v>14</v>
          </cell>
          <cell r="AR62">
            <v>10</v>
          </cell>
          <cell r="AS62">
            <v>88</v>
          </cell>
          <cell r="AT62">
            <v>86</v>
          </cell>
          <cell r="AU62">
            <v>90</v>
          </cell>
          <cell r="AV62">
            <v>184</v>
          </cell>
          <cell r="AW62">
            <v>93</v>
          </cell>
          <cell r="AX62">
            <v>91</v>
          </cell>
          <cell r="AY62">
            <v>17</v>
          </cell>
          <cell r="AZ62">
            <v>25</v>
          </cell>
          <cell r="BA62">
            <v>10</v>
          </cell>
          <cell r="BB62">
            <v>83</v>
          </cell>
          <cell r="BC62">
            <v>75</v>
          </cell>
          <cell r="BD62">
            <v>90</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1946</v>
          </cell>
          <cell r="D63">
            <v>997</v>
          </cell>
          <cell r="E63">
            <v>949</v>
          </cell>
          <cell r="F63">
            <v>18</v>
          </cell>
          <cell r="G63">
            <v>23</v>
          </cell>
          <cell r="H63">
            <v>12</v>
          </cell>
          <cell r="I63">
            <v>82</v>
          </cell>
          <cell r="J63">
            <v>77</v>
          </cell>
          <cell r="K63">
            <v>88</v>
          </cell>
          <cell r="L63">
            <v>1946</v>
          </cell>
          <cell r="M63">
            <v>997</v>
          </cell>
          <cell r="N63">
            <v>949</v>
          </cell>
          <cell r="O63">
            <v>18</v>
          </cell>
          <cell r="P63">
            <v>19</v>
          </cell>
          <cell r="Q63">
            <v>17</v>
          </cell>
          <cell r="R63">
            <v>82</v>
          </cell>
          <cell r="S63">
            <v>81</v>
          </cell>
          <cell r="T63">
            <v>83</v>
          </cell>
          <cell r="U63">
            <v>1946</v>
          </cell>
          <cell r="V63">
            <v>997</v>
          </cell>
          <cell r="W63">
            <v>949</v>
          </cell>
          <cell r="X63">
            <v>25</v>
          </cell>
          <cell r="Y63">
            <v>29</v>
          </cell>
          <cell r="Z63">
            <v>21</v>
          </cell>
          <cell r="AA63">
            <v>75</v>
          </cell>
          <cell r="AB63">
            <v>71</v>
          </cell>
          <cell r="AC63">
            <v>79</v>
          </cell>
          <cell r="AD63">
            <v>179</v>
          </cell>
          <cell r="AE63">
            <v>83</v>
          </cell>
          <cell r="AF63">
            <v>96</v>
          </cell>
          <cell r="AG63">
            <v>25</v>
          </cell>
          <cell r="AH63">
            <v>31</v>
          </cell>
          <cell r="AI63">
            <v>20</v>
          </cell>
          <cell r="AJ63">
            <v>75</v>
          </cell>
          <cell r="AK63">
            <v>69</v>
          </cell>
          <cell r="AL63">
            <v>80</v>
          </cell>
          <cell r="AM63">
            <v>179</v>
          </cell>
          <cell r="AN63">
            <v>83</v>
          </cell>
          <cell r="AO63">
            <v>96</v>
          </cell>
          <cell r="AP63">
            <v>24</v>
          </cell>
          <cell r="AQ63">
            <v>23</v>
          </cell>
          <cell r="AR63">
            <v>25</v>
          </cell>
          <cell r="AS63">
            <v>76</v>
          </cell>
          <cell r="AT63">
            <v>77</v>
          </cell>
          <cell r="AU63">
            <v>75</v>
          </cell>
          <cell r="AV63">
            <v>179</v>
          </cell>
          <cell r="AW63">
            <v>83</v>
          </cell>
          <cell r="AX63">
            <v>96</v>
          </cell>
          <cell r="AY63">
            <v>33</v>
          </cell>
          <cell r="AZ63">
            <v>35</v>
          </cell>
          <cell r="BA63">
            <v>31</v>
          </cell>
          <cell r="BB63">
            <v>67</v>
          </cell>
          <cell r="BC63">
            <v>65</v>
          </cell>
          <cell r="BD63">
            <v>69</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1963</v>
          </cell>
          <cell r="D64">
            <v>1011</v>
          </cell>
          <cell r="E64">
            <v>952</v>
          </cell>
          <cell r="F64">
            <v>13</v>
          </cell>
          <cell r="G64">
            <v>17</v>
          </cell>
          <cell r="H64">
            <v>9</v>
          </cell>
          <cell r="I64">
            <v>87</v>
          </cell>
          <cell r="J64">
            <v>83</v>
          </cell>
          <cell r="K64">
            <v>91</v>
          </cell>
          <cell r="L64">
            <v>1963</v>
          </cell>
          <cell r="M64">
            <v>1011</v>
          </cell>
          <cell r="N64">
            <v>952</v>
          </cell>
          <cell r="O64">
            <v>14</v>
          </cell>
          <cell r="P64">
            <v>15</v>
          </cell>
          <cell r="Q64">
            <v>13</v>
          </cell>
          <cell r="R64">
            <v>86</v>
          </cell>
          <cell r="S64">
            <v>85</v>
          </cell>
          <cell r="T64">
            <v>87</v>
          </cell>
          <cell r="U64">
            <v>1963</v>
          </cell>
          <cell r="V64">
            <v>1011</v>
          </cell>
          <cell r="W64">
            <v>952</v>
          </cell>
          <cell r="X64">
            <v>19</v>
          </cell>
          <cell r="Y64">
            <v>22</v>
          </cell>
          <cell r="Z64">
            <v>16</v>
          </cell>
          <cell r="AA64">
            <v>81</v>
          </cell>
          <cell r="AB64">
            <v>78</v>
          </cell>
          <cell r="AC64">
            <v>84</v>
          </cell>
          <cell r="AD64">
            <v>267</v>
          </cell>
          <cell r="AE64">
            <v>138</v>
          </cell>
          <cell r="AF64">
            <v>129</v>
          </cell>
          <cell r="AG64">
            <v>15</v>
          </cell>
          <cell r="AH64">
            <v>19</v>
          </cell>
          <cell r="AI64">
            <v>12</v>
          </cell>
          <cell r="AJ64">
            <v>85</v>
          </cell>
          <cell r="AK64">
            <v>81</v>
          </cell>
          <cell r="AL64">
            <v>88</v>
          </cell>
          <cell r="AM64">
            <v>267</v>
          </cell>
          <cell r="AN64">
            <v>138</v>
          </cell>
          <cell r="AO64">
            <v>129</v>
          </cell>
          <cell r="AP64">
            <v>15</v>
          </cell>
          <cell r="AQ64">
            <v>12</v>
          </cell>
          <cell r="AR64">
            <v>19</v>
          </cell>
          <cell r="AS64">
            <v>85</v>
          </cell>
          <cell r="AT64">
            <v>88</v>
          </cell>
          <cell r="AU64">
            <v>81</v>
          </cell>
          <cell r="AV64">
            <v>267</v>
          </cell>
          <cell r="AW64">
            <v>138</v>
          </cell>
          <cell r="AX64">
            <v>129</v>
          </cell>
          <cell r="AY64">
            <v>22</v>
          </cell>
          <cell r="AZ64">
            <v>21</v>
          </cell>
          <cell r="BA64">
            <v>23</v>
          </cell>
          <cell r="BB64">
            <v>78</v>
          </cell>
          <cell r="BC64">
            <v>79</v>
          </cell>
          <cell r="BD64">
            <v>77</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1929</v>
          </cell>
          <cell r="D65">
            <v>1007</v>
          </cell>
          <cell r="E65">
            <v>922</v>
          </cell>
          <cell r="F65">
            <v>17</v>
          </cell>
          <cell r="G65">
            <v>21</v>
          </cell>
          <cell r="H65">
            <v>12</v>
          </cell>
          <cell r="I65">
            <v>83</v>
          </cell>
          <cell r="J65">
            <v>79</v>
          </cell>
          <cell r="K65">
            <v>88</v>
          </cell>
          <cell r="L65">
            <v>1929</v>
          </cell>
          <cell r="M65">
            <v>1007</v>
          </cell>
          <cell r="N65">
            <v>922</v>
          </cell>
          <cell r="O65">
            <v>13</v>
          </cell>
          <cell r="P65">
            <v>14</v>
          </cell>
          <cell r="Q65">
            <v>12</v>
          </cell>
          <cell r="R65">
            <v>87</v>
          </cell>
          <cell r="S65">
            <v>86</v>
          </cell>
          <cell r="T65">
            <v>88</v>
          </cell>
          <cell r="U65">
            <v>1929</v>
          </cell>
          <cell r="V65">
            <v>1007</v>
          </cell>
          <cell r="W65">
            <v>922</v>
          </cell>
          <cell r="X65">
            <v>20</v>
          </cell>
          <cell r="Y65">
            <v>25</v>
          </cell>
          <cell r="Z65">
            <v>16</v>
          </cell>
          <cell r="AA65">
            <v>80</v>
          </cell>
          <cell r="AB65">
            <v>75</v>
          </cell>
          <cell r="AC65">
            <v>84</v>
          </cell>
          <cell r="AD65">
            <v>35</v>
          </cell>
          <cell r="AE65">
            <v>16</v>
          </cell>
          <cell r="AF65">
            <v>19</v>
          </cell>
          <cell r="AG65">
            <v>40</v>
          </cell>
          <cell r="AH65">
            <v>44</v>
          </cell>
          <cell r="AI65">
            <v>37</v>
          </cell>
          <cell r="AJ65">
            <v>60</v>
          </cell>
          <cell r="AK65">
            <v>56</v>
          </cell>
          <cell r="AL65">
            <v>63</v>
          </cell>
          <cell r="AM65">
            <v>35</v>
          </cell>
          <cell r="AN65">
            <v>16</v>
          </cell>
          <cell r="AO65">
            <v>19</v>
          </cell>
          <cell r="AP65">
            <v>23</v>
          </cell>
          <cell r="AQ65">
            <v>25</v>
          </cell>
          <cell r="AR65">
            <v>21</v>
          </cell>
          <cell r="AS65">
            <v>77</v>
          </cell>
          <cell r="AT65">
            <v>75</v>
          </cell>
          <cell r="AU65">
            <v>79</v>
          </cell>
          <cell r="AV65">
            <v>35</v>
          </cell>
          <cell r="AW65">
            <v>16</v>
          </cell>
          <cell r="AX65">
            <v>19</v>
          </cell>
          <cell r="AY65">
            <v>40</v>
          </cell>
          <cell r="AZ65">
            <v>44</v>
          </cell>
          <cell r="BA65">
            <v>37</v>
          </cell>
          <cell r="BB65">
            <v>60</v>
          </cell>
          <cell r="BC65">
            <v>56</v>
          </cell>
          <cell r="BD65">
            <v>63</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1196</v>
          </cell>
          <cell r="D66">
            <v>605</v>
          </cell>
          <cell r="E66">
            <v>591</v>
          </cell>
          <cell r="F66">
            <v>24</v>
          </cell>
          <cell r="G66">
            <v>29</v>
          </cell>
          <cell r="H66">
            <v>19</v>
          </cell>
          <cell r="I66">
            <v>76</v>
          </cell>
          <cell r="J66">
            <v>71</v>
          </cell>
          <cell r="K66">
            <v>81</v>
          </cell>
          <cell r="L66">
            <v>1196</v>
          </cell>
          <cell r="M66">
            <v>605</v>
          </cell>
          <cell r="N66">
            <v>591</v>
          </cell>
          <cell r="O66">
            <v>22</v>
          </cell>
          <cell r="P66">
            <v>20</v>
          </cell>
          <cell r="Q66">
            <v>23</v>
          </cell>
          <cell r="R66">
            <v>78</v>
          </cell>
          <cell r="S66">
            <v>80</v>
          </cell>
          <cell r="T66">
            <v>77</v>
          </cell>
          <cell r="U66">
            <v>1196</v>
          </cell>
          <cell r="V66">
            <v>605</v>
          </cell>
          <cell r="W66">
            <v>591</v>
          </cell>
          <cell r="X66">
            <v>30</v>
          </cell>
          <cell r="Y66">
            <v>32</v>
          </cell>
          <cell r="Z66">
            <v>28</v>
          </cell>
          <cell r="AA66">
            <v>70</v>
          </cell>
          <cell r="AB66">
            <v>68</v>
          </cell>
          <cell r="AC66">
            <v>72</v>
          </cell>
          <cell r="AD66">
            <v>21</v>
          </cell>
          <cell r="AE66">
            <v>10</v>
          </cell>
          <cell r="AF66">
            <v>11</v>
          </cell>
          <cell r="AG66">
            <v>48</v>
          </cell>
          <cell r="AH66">
            <v>60</v>
          </cell>
          <cell r="AI66">
            <v>36</v>
          </cell>
          <cell r="AJ66">
            <v>52</v>
          </cell>
          <cell r="AK66">
            <v>40</v>
          </cell>
          <cell r="AL66">
            <v>64</v>
          </cell>
          <cell r="AM66">
            <v>21</v>
          </cell>
          <cell r="AN66">
            <v>10</v>
          </cell>
          <cell r="AO66">
            <v>11</v>
          </cell>
          <cell r="AP66">
            <v>14</v>
          </cell>
          <cell r="AQ66">
            <v>20</v>
          </cell>
          <cell r="AR66">
            <v>9</v>
          </cell>
          <cell r="AS66">
            <v>86</v>
          </cell>
          <cell r="AT66">
            <v>80</v>
          </cell>
          <cell r="AU66">
            <v>91</v>
          </cell>
          <cell r="AV66">
            <v>21</v>
          </cell>
          <cell r="AW66">
            <v>10</v>
          </cell>
          <cell r="AX66">
            <v>11</v>
          </cell>
          <cell r="AY66">
            <v>52</v>
          </cell>
          <cell r="AZ66">
            <v>70</v>
          </cell>
          <cell r="BA66">
            <v>36</v>
          </cell>
          <cell r="BB66">
            <v>48</v>
          </cell>
          <cell r="BC66">
            <v>30</v>
          </cell>
          <cell r="BD66">
            <v>64</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2510</v>
          </cell>
          <cell r="D67">
            <v>1252</v>
          </cell>
          <cell r="E67">
            <v>1258</v>
          </cell>
          <cell r="F67">
            <v>21</v>
          </cell>
          <cell r="G67">
            <v>26</v>
          </cell>
          <cell r="H67">
            <v>15</v>
          </cell>
          <cell r="I67">
            <v>79</v>
          </cell>
          <cell r="J67">
            <v>74</v>
          </cell>
          <cell r="K67">
            <v>85</v>
          </cell>
          <cell r="L67">
            <v>2510</v>
          </cell>
          <cell r="M67">
            <v>1252</v>
          </cell>
          <cell r="N67">
            <v>1258</v>
          </cell>
          <cell r="O67">
            <v>20</v>
          </cell>
          <cell r="P67">
            <v>20</v>
          </cell>
          <cell r="Q67">
            <v>19</v>
          </cell>
          <cell r="R67">
            <v>80</v>
          </cell>
          <cell r="S67">
            <v>80</v>
          </cell>
          <cell r="T67">
            <v>81</v>
          </cell>
          <cell r="U67">
            <v>2510</v>
          </cell>
          <cell r="V67">
            <v>1252</v>
          </cell>
          <cell r="W67">
            <v>1258</v>
          </cell>
          <cell r="X67">
            <v>28</v>
          </cell>
          <cell r="Y67">
            <v>31</v>
          </cell>
          <cell r="Z67">
            <v>24</v>
          </cell>
          <cell r="AA67">
            <v>72</v>
          </cell>
          <cell r="AB67">
            <v>69</v>
          </cell>
          <cell r="AC67">
            <v>76</v>
          </cell>
          <cell r="AD67">
            <v>124</v>
          </cell>
          <cell r="AE67">
            <v>63</v>
          </cell>
          <cell r="AF67">
            <v>61</v>
          </cell>
          <cell r="AG67">
            <v>34</v>
          </cell>
          <cell r="AH67">
            <v>40</v>
          </cell>
          <cell r="AI67">
            <v>28</v>
          </cell>
          <cell r="AJ67">
            <v>66</v>
          </cell>
          <cell r="AK67">
            <v>60</v>
          </cell>
          <cell r="AL67">
            <v>72</v>
          </cell>
          <cell r="AM67">
            <v>124</v>
          </cell>
          <cell r="AN67">
            <v>63</v>
          </cell>
          <cell r="AO67">
            <v>61</v>
          </cell>
          <cell r="AP67">
            <v>31</v>
          </cell>
          <cell r="AQ67">
            <v>30</v>
          </cell>
          <cell r="AR67">
            <v>31</v>
          </cell>
          <cell r="AS67">
            <v>69</v>
          </cell>
          <cell r="AT67">
            <v>70</v>
          </cell>
          <cell r="AU67">
            <v>69</v>
          </cell>
          <cell r="AV67">
            <v>124</v>
          </cell>
          <cell r="AW67">
            <v>63</v>
          </cell>
          <cell r="AX67">
            <v>61</v>
          </cell>
          <cell r="AY67">
            <v>40</v>
          </cell>
          <cell r="AZ67">
            <v>44</v>
          </cell>
          <cell r="BA67">
            <v>34</v>
          </cell>
          <cell r="BB67">
            <v>60</v>
          </cell>
          <cell r="BC67">
            <v>56</v>
          </cell>
          <cell r="BD67">
            <v>66</v>
          </cell>
          <cell r="BE67">
            <v>1</v>
          </cell>
          <cell r="BF67">
            <v>1</v>
          </cell>
          <cell r="BG67">
            <v>0</v>
          </cell>
          <cell r="BH67">
            <v>0</v>
          </cell>
          <cell r="BI67">
            <v>0</v>
          </cell>
          <cell r="BJ67" t="e">
            <v>#DIV/0!</v>
          </cell>
          <cell r="BK67">
            <v>100</v>
          </cell>
          <cell r="BL67">
            <v>100</v>
          </cell>
          <cell r="BM67" t="e">
            <v>#DIV/0!</v>
          </cell>
          <cell r="BN67">
            <v>1</v>
          </cell>
          <cell r="BO67">
            <v>1</v>
          </cell>
          <cell r="BP67">
            <v>0</v>
          </cell>
          <cell r="BQ67">
            <v>0</v>
          </cell>
          <cell r="BR67">
            <v>0</v>
          </cell>
          <cell r="BS67" t="e">
            <v>#DIV/0!</v>
          </cell>
          <cell r="BT67">
            <v>100</v>
          </cell>
          <cell r="BU67">
            <v>100</v>
          </cell>
          <cell r="BV67" t="e">
            <v>#DIV/0!</v>
          </cell>
          <cell r="BW67">
            <v>1</v>
          </cell>
          <cell r="BX67">
            <v>1</v>
          </cell>
          <cell r="BY67">
            <v>0</v>
          </cell>
          <cell r="BZ67">
            <v>0</v>
          </cell>
          <cell r="CA67">
            <v>0</v>
          </cell>
          <cell r="CB67" t="e">
            <v>#DIV/0!</v>
          </cell>
          <cell r="CC67">
            <v>100</v>
          </cell>
          <cell r="CD67">
            <v>100</v>
          </cell>
          <cell r="CE67" t="e">
            <v>#DIV/0!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2764</v>
          </cell>
          <cell r="D68">
            <v>1358</v>
          </cell>
          <cell r="E68">
            <v>1406</v>
          </cell>
          <cell r="F68">
            <v>26</v>
          </cell>
          <cell r="G68">
            <v>32</v>
          </cell>
          <cell r="H68">
            <v>21</v>
          </cell>
          <cell r="I68">
            <v>74</v>
          </cell>
          <cell r="J68">
            <v>68</v>
          </cell>
          <cell r="K68">
            <v>79</v>
          </cell>
          <cell r="L68">
            <v>2764</v>
          </cell>
          <cell r="M68">
            <v>1358</v>
          </cell>
          <cell r="N68">
            <v>1406</v>
          </cell>
          <cell r="O68">
            <v>24</v>
          </cell>
          <cell r="P68">
            <v>21</v>
          </cell>
          <cell r="Q68">
            <v>26</v>
          </cell>
          <cell r="R68">
            <v>76</v>
          </cell>
          <cell r="S68">
            <v>79</v>
          </cell>
          <cell r="T68">
            <v>74</v>
          </cell>
          <cell r="U68">
            <v>2764</v>
          </cell>
          <cell r="V68">
            <v>1358</v>
          </cell>
          <cell r="W68">
            <v>1406</v>
          </cell>
          <cell r="X68">
            <v>34</v>
          </cell>
          <cell r="Y68">
            <v>36</v>
          </cell>
          <cell r="Z68">
            <v>31</v>
          </cell>
          <cell r="AA68">
            <v>66</v>
          </cell>
          <cell r="AB68">
            <v>64</v>
          </cell>
          <cell r="AC68">
            <v>69</v>
          </cell>
          <cell r="AD68">
            <v>177</v>
          </cell>
          <cell r="AE68">
            <v>83</v>
          </cell>
          <cell r="AF68">
            <v>94</v>
          </cell>
          <cell r="AG68">
            <v>35</v>
          </cell>
          <cell r="AH68">
            <v>42</v>
          </cell>
          <cell r="AI68">
            <v>29</v>
          </cell>
          <cell r="AJ68">
            <v>65</v>
          </cell>
          <cell r="AK68">
            <v>58</v>
          </cell>
          <cell r="AL68">
            <v>71</v>
          </cell>
          <cell r="AM68">
            <v>177</v>
          </cell>
          <cell r="AN68">
            <v>83</v>
          </cell>
          <cell r="AO68">
            <v>94</v>
          </cell>
          <cell r="AP68">
            <v>32</v>
          </cell>
          <cell r="AQ68">
            <v>33</v>
          </cell>
          <cell r="AR68">
            <v>32</v>
          </cell>
          <cell r="AS68">
            <v>68</v>
          </cell>
          <cell r="AT68">
            <v>67</v>
          </cell>
          <cell r="AU68">
            <v>68</v>
          </cell>
          <cell r="AV68">
            <v>177</v>
          </cell>
          <cell r="AW68">
            <v>83</v>
          </cell>
          <cell r="AX68">
            <v>94</v>
          </cell>
          <cell r="AY68">
            <v>41</v>
          </cell>
          <cell r="AZ68">
            <v>45</v>
          </cell>
          <cell r="BA68">
            <v>37</v>
          </cell>
          <cell r="BB68">
            <v>59</v>
          </cell>
          <cell r="BC68">
            <v>55</v>
          </cell>
          <cell r="BD68">
            <v>63</v>
          </cell>
          <cell r="BE68">
            <v>10</v>
          </cell>
          <cell r="BF68">
            <v>8</v>
          </cell>
          <cell r="BG68">
            <v>2</v>
          </cell>
          <cell r="BH68">
            <v>60</v>
          </cell>
          <cell r="BI68">
            <v>50</v>
          </cell>
          <cell r="BJ68">
            <v>100</v>
          </cell>
          <cell r="BK68">
            <v>40</v>
          </cell>
          <cell r="BL68">
            <v>50</v>
          </cell>
          <cell r="BM68">
            <v>0</v>
          </cell>
          <cell r="BN68">
            <v>10</v>
          </cell>
          <cell r="BO68">
            <v>8</v>
          </cell>
          <cell r="BP68">
            <v>2</v>
          </cell>
          <cell r="BQ68">
            <v>60</v>
          </cell>
          <cell r="BR68">
            <v>50</v>
          </cell>
          <cell r="BS68">
            <v>100</v>
          </cell>
          <cell r="BT68">
            <v>40</v>
          </cell>
          <cell r="BU68">
            <v>50</v>
          </cell>
          <cell r="BV68">
            <v>0</v>
          </cell>
          <cell r="BW68">
            <v>10</v>
          </cell>
          <cell r="BX68">
            <v>8</v>
          </cell>
          <cell r="BY68">
            <v>2</v>
          </cell>
          <cell r="BZ68">
            <v>60</v>
          </cell>
          <cell r="CA68">
            <v>50</v>
          </cell>
          <cell r="CB68">
            <v>100</v>
          </cell>
          <cell r="CC68">
            <v>40</v>
          </cell>
          <cell r="CD68">
            <v>50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3571</v>
          </cell>
          <cell r="D69">
            <v>1815</v>
          </cell>
          <cell r="E69">
            <v>1756</v>
          </cell>
          <cell r="F69">
            <v>21</v>
          </cell>
          <cell r="G69">
            <v>26</v>
          </cell>
          <cell r="H69">
            <v>16</v>
          </cell>
          <cell r="I69">
            <v>79</v>
          </cell>
          <cell r="J69">
            <v>74</v>
          </cell>
          <cell r="K69">
            <v>84</v>
          </cell>
          <cell r="L69">
            <v>3571</v>
          </cell>
          <cell r="M69">
            <v>1815</v>
          </cell>
          <cell r="N69">
            <v>1756</v>
          </cell>
          <cell r="O69">
            <v>20</v>
          </cell>
          <cell r="P69">
            <v>20</v>
          </cell>
          <cell r="Q69">
            <v>20</v>
          </cell>
          <cell r="R69">
            <v>80</v>
          </cell>
          <cell r="S69">
            <v>80</v>
          </cell>
          <cell r="T69">
            <v>80</v>
          </cell>
          <cell r="U69">
            <v>3571</v>
          </cell>
          <cell r="V69">
            <v>1815</v>
          </cell>
          <cell r="W69">
            <v>1756</v>
          </cell>
          <cell r="X69">
            <v>28</v>
          </cell>
          <cell r="Y69">
            <v>31</v>
          </cell>
          <cell r="Z69">
            <v>24</v>
          </cell>
          <cell r="AA69">
            <v>72</v>
          </cell>
          <cell r="AB69">
            <v>69</v>
          </cell>
          <cell r="AC69">
            <v>76</v>
          </cell>
          <cell r="AD69">
            <v>685</v>
          </cell>
          <cell r="AE69">
            <v>359</v>
          </cell>
          <cell r="AF69">
            <v>326</v>
          </cell>
          <cell r="AG69">
            <v>37</v>
          </cell>
          <cell r="AH69">
            <v>40</v>
          </cell>
          <cell r="AI69">
            <v>33</v>
          </cell>
          <cell r="AJ69">
            <v>63</v>
          </cell>
          <cell r="AK69">
            <v>60</v>
          </cell>
          <cell r="AL69">
            <v>67</v>
          </cell>
          <cell r="AM69">
            <v>685</v>
          </cell>
          <cell r="AN69">
            <v>359</v>
          </cell>
          <cell r="AO69">
            <v>326</v>
          </cell>
          <cell r="AP69">
            <v>31</v>
          </cell>
          <cell r="AQ69">
            <v>27</v>
          </cell>
          <cell r="AR69">
            <v>34</v>
          </cell>
          <cell r="AS69">
            <v>69</v>
          </cell>
          <cell r="AT69">
            <v>73</v>
          </cell>
          <cell r="AU69">
            <v>66</v>
          </cell>
          <cell r="AV69">
            <v>685</v>
          </cell>
          <cell r="AW69">
            <v>359</v>
          </cell>
          <cell r="AX69">
            <v>326</v>
          </cell>
          <cell r="AY69">
            <v>43</v>
          </cell>
          <cell r="AZ69">
            <v>43</v>
          </cell>
          <cell r="BA69">
            <v>43</v>
          </cell>
          <cell r="BB69">
            <v>57</v>
          </cell>
          <cell r="BC69">
            <v>57</v>
          </cell>
          <cell r="BD69">
            <v>57</v>
          </cell>
          <cell r="BE69">
            <v>20</v>
          </cell>
          <cell r="BF69">
            <v>8</v>
          </cell>
          <cell r="BG69">
            <v>12</v>
          </cell>
          <cell r="BH69">
            <v>60</v>
          </cell>
          <cell r="BI69">
            <v>63</v>
          </cell>
          <cell r="BJ69">
            <v>58</v>
          </cell>
          <cell r="BK69">
            <v>40</v>
          </cell>
          <cell r="BL69">
            <v>38</v>
          </cell>
          <cell r="BM69">
            <v>42</v>
          </cell>
          <cell r="BN69">
            <v>20</v>
          </cell>
          <cell r="BO69">
            <v>8</v>
          </cell>
          <cell r="BP69">
            <v>12</v>
          </cell>
          <cell r="BQ69">
            <v>55</v>
          </cell>
          <cell r="BR69">
            <v>63</v>
          </cell>
          <cell r="BS69">
            <v>50</v>
          </cell>
          <cell r="BT69">
            <v>45</v>
          </cell>
          <cell r="BU69">
            <v>38</v>
          </cell>
          <cell r="BV69">
            <v>50</v>
          </cell>
          <cell r="BW69">
            <v>20</v>
          </cell>
          <cell r="BX69">
            <v>8</v>
          </cell>
          <cell r="BY69">
            <v>12</v>
          </cell>
          <cell r="BZ69">
            <v>65</v>
          </cell>
          <cell r="CA69">
            <v>75</v>
          </cell>
          <cell r="CB69">
            <v>58</v>
          </cell>
          <cell r="CC69">
            <v>35</v>
          </cell>
          <cell r="CD69">
            <v>25</v>
          </cell>
          <cell r="CE69">
            <v>42</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1992</v>
          </cell>
          <cell r="D70">
            <v>1004</v>
          </cell>
          <cell r="E70">
            <v>988</v>
          </cell>
          <cell r="F70">
            <v>20</v>
          </cell>
          <cell r="G70">
            <v>24</v>
          </cell>
          <cell r="H70">
            <v>16</v>
          </cell>
          <cell r="I70">
            <v>80</v>
          </cell>
          <cell r="J70">
            <v>76</v>
          </cell>
          <cell r="K70">
            <v>84</v>
          </cell>
          <cell r="L70">
            <v>1992</v>
          </cell>
          <cell r="M70">
            <v>1004</v>
          </cell>
          <cell r="N70">
            <v>988</v>
          </cell>
          <cell r="O70">
            <v>18</v>
          </cell>
          <cell r="P70">
            <v>18</v>
          </cell>
          <cell r="Q70">
            <v>18</v>
          </cell>
          <cell r="R70">
            <v>82</v>
          </cell>
          <cell r="S70">
            <v>82</v>
          </cell>
          <cell r="T70">
            <v>82</v>
          </cell>
          <cell r="U70">
            <v>1992</v>
          </cell>
          <cell r="V70">
            <v>1004</v>
          </cell>
          <cell r="W70">
            <v>988</v>
          </cell>
          <cell r="X70">
            <v>25</v>
          </cell>
          <cell r="Y70">
            <v>28</v>
          </cell>
          <cell r="Z70">
            <v>22</v>
          </cell>
          <cell r="AA70">
            <v>75</v>
          </cell>
          <cell r="AB70">
            <v>72</v>
          </cell>
          <cell r="AC70">
            <v>78</v>
          </cell>
          <cell r="AD70">
            <v>929</v>
          </cell>
          <cell r="AE70">
            <v>468</v>
          </cell>
          <cell r="AF70">
            <v>461</v>
          </cell>
          <cell r="AG70">
            <v>30</v>
          </cell>
          <cell r="AH70">
            <v>33</v>
          </cell>
          <cell r="AI70">
            <v>28</v>
          </cell>
          <cell r="AJ70">
            <v>70</v>
          </cell>
          <cell r="AK70">
            <v>67</v>
          </cell>
          <cell r="AL70">
            <v>72</v>
          </cell>
          <cell r="AM70">
            <v>929</v>
          </cell>
          <cell r="AN70">
            <v>468</v>
          </cell>
          <cell r="AO70">
            <v>461</v>
          </cell>
          <cell r="AP70">
            <v>25</v>
          </cell>
          <cell r="AQ70">
            <v>23</v>
          </cell>
          <cell r="AR70">
            <v>28</v>
          </cell>
          <cell r="AS70">
            <v>75</v>
          </cell>
          <cell r="AT70">
            <v>77</v>
          </cell>
          <cell r="AU70">
            <v>72</v>
          </cell>
          <cell r="AV70">
            <v>929</v>
          </cell>
          <cell r="AW70">
            <v>468</v>
          </cell>
          <cell r="AX70">
            <v>461</v>
          </cell>
          <cell r="AY70">
            <v>35</v>
          </cell>
          <cell r="AZ70">
            <v>36</v>
          </cell>
          <cell r="BA70">
            <v>34</v>
          </cell>
          <cell r="BB70">
            <v>65</v>
          </cell>
          <cell r="BC70">
            <v>64</v>
          </cell>
          <cell r="BD70">
            <v>66</v>
          </cell>
          <cell r="BE70">
            <v>6</v>
          </cell>
          <cell r="BF70">
            <v>4</v>
          </cell>
          <cell r="BG70">
            <v>2</v>
          </cell>
          <cell r="BH70">
            <v>83</v>
          </cell>
          <cell r="BI70">
            <v>75</v>
          </cell>
          <cell r="BJ70">
            <v>100</v>
          </cell>
          <cell r="BK70">
            <v>17</v>
          </cell>
          <cell r="BL70">
            <v>25</v>
          </cell>
          <cell r="BM70">
            <v>0</v>
          </cell>
          <cell r="BN70">
            <v>6</v>
          </cell>
          <cell r="BO70">
            <v>4</v>
          </cell>
          <cell r="BP70">
            <v>2</v>
          </cell>
          <cell r="BQ70">
            <v>83</v>
          </cell>
          <cell r="BR70">
            <v>75</v>
          </cell>
          <cell r="BS70">
            <v>100</v>
          </cell>
          <cell r="BT70">
            <v>17</v>
          </cell>
          <cell r="BU70">
            <v>25</v>
          </cell>
          <cell r="BV70">
            <v>0</v>
          </cell>
          <cell r="BW70">
            <v>6</v>
          </cell>
          <cell r="BX70">
            <v>4</v>
          </cell>
          <cell r="BY70">
            <v>2</v>
          </cell>
          <cell r="BZ70">
            <v>83</v>
          </cell>
          <cell r="CA70">
            <v>75</v>
          </cell>
          <cell r="CB70">
            <v>100</v>
          </cell>
          <cell r="CC70">
            <v>17</v>
          </cell>
          <cell r="CD70">
            <v>25</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803</v>
          </cell>
          <cell r="D71">
            <v>419</v>
          </cell>
          <cell r="E71">
            <v>384</v>
          </cell>
          <cell r="F71">
            <v>17</v>
          </cell>
          <cell r="G71">
            <v>19</v>
          </cell>
          <cell r="H71">
            <v>14</v>
          </cell>
          <cell r="I71">
            <v>83</v>
          </cell>
          <cell r="J71">
            <v>81</v>
          </cell>
          <cell r="K71">
            <v>86</v>
          </cell>
          <cell r="L71">
            <v>508</v>
          </cell>
          <cell r="M71">
            <v>274</v>
          </cell>
          <cell r="N71">
            <v>234</v>
          </cell>
          <cell r="O71">
            <v>16</v>
          </cell>
          <cell r="P71">
            <v>16</v>
          </cell>
          <cell r="Q71">
            <v>16</v>
          </cell>
          <cell r="R71">
            <v>84</v>
          </cell>
          <cell r="S71">
            <v>84</v>
          </cell>
          <cell r="T71">
            <v>84</v>
          </cell>
          <cell r="U71">
            <v>508</v>
          </cell>
          <cell r="V71">
            <v>274</v>
          </cell>
          <cell r="W71">
            <v>234</v>
          </cell>
          <cell r="X71">
            <v>20</v>
          </cell>
          <cell r="Y71">
            <v>22</v>
          </cell>
          <cell r="Z71">
            <v>17</v>
          </cell>
          <cell r="AA71">
            <v>80</v>
          </cell>
          <cell r="AB71">
            <v>78</v>
          </cell>
          <cell r="AC71">
            <v>83</v>
          </cell>
          <cell r="AD71">
            <v>93</v>
          </cell>
          <cell r="AE71">
            <v>54</v>
          </cell>
          <cell r="AF71">
            <v>39</v>
          </cell>
          <cell r="AG71">
            <v>47</v>
          </cell>
          <cell r="AH71">
            <v>54</v>
          </cell>
          <cell r="AI71">
            <v>38</v>
          </cell>
          <cell r="AJ71">
            <v>53</v>
          </cell>
          <cell r="AK71">
            <v>46</v>
          </cell>
          <cell r="AL71">
            <v>62</v>
          </cell>
          <cell r="AM71">
            <v>87</v>
          </cell>
          <cell r="AN71">
            <v>51</v>
          </cell>
          <cell r="AO71">
            <v>36</v>
          </cell>
          <cell r="AP71">
            <v>48</v>
          </cell>
          <cell r="AQ71">
            <v>49</v>
          </cell>
          <cell r="AR71">
            <v>47</v>
          </cell>
          <cell r="AS71">
            <v>52</v>
          </cell>
          <cell r="AT71">
            <v>51</v>
          </cell>
          <cell r="AU71">
            <v>53</v>
          </cell>
          <cell r="AV71">
            <v>87</v>
          </cell>
          <cell r="AW71">
            <v>51</v>
          </cell>
          <cell r="AX71">
            <v>36</v>
          </cell>
          <cell r="AY71">
            <v>53</v>
          </cell>
          <cell r="AZ71">
            <v>57</v>
          </cell>
          <cell r="BA71">
            <v>47</v>
          </cell>
          <cell r="BB71">
            <v>47</v>
          </cell>
          <cell r="BC71">
            <v>43</v>
          </cell>
          <cell r="BD71">
            <v>53</v>
          </cell>
          <cell r="BE71">
            <v>1</v>
          </cell>
          <cell r="BF71">
            <v>0</v>
          </cell>
          <cell r="BG71">
            <v>1</v>
          </cell>
          <cell r="BH71">
            <v>0</v>
          </cell>
          <cell r="BI71" t="e">
            <v>#DIV/0!</v>
          </cell>
          <cell r="BJ71">
            <v>0</v>
          </cell>
          <cell r="BK71">
            <v>100</v>
          </cell>
          <cell r="BL71" t="e">
            <v>#DIV/0!</v>
          </cell>
          <cell r="BM71">
            <v>100</v>
          </cell>
          <cell r="BN71">
            <v>1</v>
          </cell>
          <cell r="BO71">
            <v>0</v>
          </cell>
          <cell r="BP71">
            <v>1</v>
          </cell>
          <cell r="BQ71">
            <v>0</v>
          </cell>
          <cell r="BR71" t="e">
            <v>#DIV/0!</v>
          </cell>
          <cell r="BS71">
            <v>0</v>
          </cell>
          <cell r="BT71">
            <v>100</v>
          </cell>
          <cell r="BU71" t="e">
            <v>#DIV/0!</v>
          </cell>
          <cell r="BV71">
            <v>100</v>
          </cell>
          <cell r="BW71">
            <v>1</v>
          </cell>
          <cell r="BX71">
            <v>0</v>
          </cell>
          <cell r="BY71">
            <v>1</v>
          </cell>
          <cell r="BZ71">
            <v>0</v>
          </cell>
          <cell r="CA71" t="e">
            <v>#DIV/0!</v>
          </cell>
          <cell r="CB71">
            <v>0</v>
          </cell>
          <cell r="CC71">
            <v>100</v>
          </cell>
          <cell r="CD71" t="e">
            <v>#DIV/0!</v>
          </cell>
          <cell r="CE71">
            <v>100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2209</v>
          </cell>
          <cell r="D72">
            <v>1155</v>
          </cell>
          <cell r="E72">
            <v>1054</v>
          </cell>
          <cell r="F72">
            <v>17</v>
          </cell>
          <cell r="G72">
            <v>22</v>
          </cell>
          <cell r="H72">
            <v>11</v>
          </cell>
          <cell r="I72">
            <v>83</v>
          </cell>
          <cell r="J72">
            <v>78</v>
          </cell>
          <cell r="K72">
            <v>89</v>
          </cell>
          <cell r="L72">
            <v>2209</v>
          </cell>
          <cell r="M72">
            <v>1155</v>
          </cell>
          <cell r="N72">
            <v>1054</v>
          </cell>
          <cell r="O72">
            <v>17</v>
          </cell>
          <cell r="P72">
            <v>18</v>
          </cell>
          <cell r="Q72">
            <v>16</v>
          </cell>
          <cell r="R72">
            <v>83</v>
          </cell>
          <cell r="S72">
            <v>82</v>
          </cell>
          <cell r="T72">
            <v>84</v>
          </cell>
          <cell r="U72">
            <v>2209</v>
          </cell>
          <cell r="V72">
            <v>1155</v>
          </cell>
          <cell r="W72">
            <v>1054</v>
          </cell>
          <cell r="X72">
            <v>23</v>
          </cell>
          <cell r="Y72">
            <v>26</v>
          </cell>
          <cell r="Z72">
            <v>18</v>
          </cell>
          <cell r="AA72">
            <v>77</v>
          </cell>
          <cell r="AB72">
            <v>74</v>
          </cell>
          <cell r="AC72">
            <v>82</v>
          </cell>
          <cell r="AD72">
            <v>399</v>
          </cell>
          <cell r="AE72">
            <v>198</v>
          </cell>
          <cell r="AF72">
            <v>201</v>
          </cell>
          <cell r="AG72">
            <v>32</v>
          </cell>
          <cell r="AH72">
            <v>37</v>
          </cell>
          <cell r="AI72">
            <v>26</v>
          </cell>
          <cell r="AJ72">
            <v>68</v>
          </cell>
          <cell r="AK72">
            <v>63</v>
          </cell>
          <cell r="AL72">
            <v>74</v>
          </cell>
          <cell r="AM72">
            <v>399</v>
          </cell>
          <cell r="AN72">
            <v>198</v>
          </cell>
          <cell r="AO72">
            <v>201</v>
          </cell>
          <cell r="AP72">
            <v>28</v>
          </cell>
          <cell r="AQ72">
            <v>27</v>
          </cell>
          <cell r="AR72">
            <v>29</v>
          </cell>
          <cell r="AS72">
            <v>72</v>
          </cell>
          <cell r="AT72">
            <v>73</v>
          </cell>
          <cell r="AU72">
            <v>71</v>
          </cell>
          <cell r="AV72">
            <v>399</v>
          </cell>
          <cell r="AW72">
            <v>198</v>
          </cell>
          <cell r="AX72">
            <v>201</v>
          </cell>
          <cell r="AY72">
            <v>38</v>
          </cell>
          <cell r="AZ72">
            <v>41</v>
          </cell>
          <cell r="BA72">
            <v>36</v>
          </cell>
          <cell r="BB72">
            <v>62</v>
          </cell>
          <cell r="BC72">
            <v>59</v>
          </cell>
          <cell r="BD72">
            <v>64</v>
          </cell>
          <cell r="BE72">
            <v>4</v>
          </cell>
          <cell r="BF72">
            <v>3</v>
          </cell>
          <cell r="BG72">
            <v>1</v>
          </cell>
          <cell r="BH72">
            <v>100</v>
          </cell>
          <cell r="BI72">
            <v>100</v>
          </cell>
          <cell r="BJ72">
            <v>100</v>
          </cell>
          <cell r="BK72">
            <v>0</v>
          </cell>
          <cell r="BL72">
            <v>0</v>
          </cell>
          <cell r="BM72">
            <v>0</v>
          </cell>
          <cell r="BN72">
            <v>4</v>
          </cell>
          <cell r="BO72">
            <v>3</v>
          </cell>
          <cell r="BP72">
            <v>1</v>
          </cell>
          <cell r="BQ72">
            <v>75</v>
          </cell>
          <cell r="BR72">
            <v>67</v>
          </cell>
          <cell r="BS72">
            <v>100</v>
          </cell>
          <cell r="BT72">
            <v>25</v>
          </cell>
          <cell r="BU72">
            <v>33</v>
          </cell>
          <cell r="BV72">
            <v>0</v>
          </cell>
          <cell r="BW72">
            <v>4</v>
          </cell>
          <cell r="BX72">
            <v>3</v>
          </cell>
          <cell r="BY72">
            <v>1</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3987</v>
          </cell>
          <cell r="D73">
            <v>2077</v>
          </cell>
          <cell r="E73">
            <v>1910</v>
          </cell>
          <cell r="F73">
            <v>18</v>
          </cell>
          <cell r="G73">
            <v>22</v>
          </cell>
          <cell r="H73">
            <v>14</v>
          </cell>
          <cell r="I73">
            <v>82</v>
          </cell>
          <cell r="J73">
            <v>78</v>
          </cell>
          <cell r="K73">
            <v>86</v>
          </cell>
          <cell r="L73">
            <v>3987</v>
          </cell>
          <cell r="M73">
            <v>2077</v>
          </cell>
          <cell r="N73">
            <v>1910</v>
          </cell>
          <cell r="O73">
            <v>19</v>
          </cell>
          <cell r="P73">
            <v>18</v>
          </cell>
          <cell r="Q73">
            <v>20</v>
          </cell>
          <cell r="R73">
            <v>81</v>
          </cell>
          <cell r="S73">
            <v>82</v>
          </cell>
          <cell r="T73">
            <v>80</v>
          </cell>
          <cell r="U73">
            <v>3987</v>
          </cell>
          <cell r="V73">
            <v>2077</v>
          </cell>
          <cell r="W73">
            <v>1910</v>
          </cell>
          <cell r="X73">
            <v>25</v>
          </cell>
          <cell r="Y73">
            <v>27</v>
          </cell>
          <cell r="Z73">
            <v>24</v>
          </cell>
          <cell r="AA73">
            <v>75</v>
          </cell>
          <cell r="AB73">
            <v>73</v>
          </cell>
          <cell r="AC73">
            <v>76</v>
          </cell>
          <cell r="AD73">
            <v>486</v>
          </cell>
          <cell r="AE73">
            <v>231</v>
          </cell>
          <cell r="AF73">
            <v>255</v>
          </cell>
          <cell r="AG73">
            <v>30</v>
          </cell>
          <cell r="AH73">
            <v>37</v>
          </cell>
          <cell r="AI73">
            <v>23</v>
          </cell>
          <cell r="AJ73">
            <v>70</v>
          </cell>
          <cell r="AK73">
            <v>63</v>
          </cell>
          <cell r="AL73">
            <v>77</v>
          </cell>
          <cell r="AM73">
            <v>486</v>
          </cell>
          <cell r="AN73">
            <v>231</v>
          </cell>
          <cell r="AO73">
            <v>255</v>
          </cell>
          <cell r="AP73">
            <v>30</v>
          </cell>
          <cell r="AQ73">
            <v>32</v>
          </cell>
          <cell r="AR73">
            <v>28</v>
          </cell>
          <cell r="AS73">
            <v>70</v>
          </cell>
          <cell r="AT73">
            <v>68</v>
          </cell>
          <cell r="AU73">
            <v>72</v>
          </cell>
          <cell r="AV73">
            <v>486</v>
          </cell>
          <cell r="AW73">
            <v>231</v>
          </cell>
          <cell r="AX73">
            <v>255</v>
          </cell>
          <cell r="AY73">
            <v>38</v>
          </cell>
          <cell r="AZ73">
            <v>44</v>
          </cell>
          <cell r="BA73">
            <v>33</v>
          </cell>
          <cell r="BB73">
            <v>62</v>
          </cell>
          <cell r="BC73">
            <v>56</v>
          </cell>
          <cell r="BD73">
            <v>67</v>
          </cell>
          <cell r="BE73">
            <v>11</v>
          </cell>
          <cell r="BF73">
            <v>7</v>
          </cell>
          <cell r="BG73">
            <v>4</v>
          </cell>
          <cell r="BH73">
            <v>64</v>
          </cell>
          <cell r="BI73">
            <v>86</v>
          </cell>
          <cell r="BJ73">
            <v>25</v>
          </cell>
          <cell r="BK73">
            <v>36</v>
          </cell>
          <cell r="BL73">
            <v>14</v>
          </cell>
          <cell r="BM73">
            <v>75</v>
          </cell>
          <cell r="BN73">
            <v>11</v>
          </cell>
          <cell r="BO73">
            <v>7</v>
          </cell>
          <cell r="BP73">
            <v>4</v>
          </cell>
          <cell r="BQ73">
            <v>45</v>
          </cell>
          <cell r="BR73">
            <v>43</v>
          </cell>
          <cell r="BS73">
            <v>50</v>
          </cell>
          <cell r="BT73">
            <v>55</v>
          </cell>
          <cell r="BU73">
            <v>57</v>
          </cell>
          <cell r="BV73">
            <v>50</v>
          </cell>
          <cell r="BW73">
            <v>11</v>
          </cell>
          <cell r="BX73">
            <v>7</v>
          </cell>
          <cell r="BY73">
            <v>4</v>
          </cell>
          <cell r="BZ73">
            <v>73</v>
          </cell>
          <cell r="CA73">
            <v>86</v>
          </cell>
          <cell r="CB73">
            <v>50</v>
          </cell>
          <cell r="CC73">
            <v>27</v>
          </cell>
          <cell r="CD73">
            <v>14</v>
          </cell>
          <cell r="CE73">
            <v>50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1332</v>
          </cell>
          <cell r="D74">
            <v>662</v>
          </cell>
          <cell r="E74">
            <v>670</v>
          </cell>
          <cell r="F74">
            <v>23</v>
          </cell>
          <cell r="G74">
            <v>28</v>
          </cell>
          <cell r="H74">
            <v>18</v>
          </cell>
          <cell r="I74">
            <v>77</v>
          </cell>
          <cell r="J74">
            <v>72</v>
          </cell>
          <cell r="K74">
            <v>82</v>
          </cell>
          <cell r="L74">
            <v>1332</v>
          </cell>
          <cell r="M74">
            <v>662</v>
          </cell>
          <cell r="N74">
            <v>670</v>
          </cell>
          <cell r="O74">
            <v>20</v>
          </cell>
          <cell r="P74">
            <v>20</v>
          </cell>
          <cell r="Q74">
            <v>21</v>
          </cell>
          <cell r="R74">
            <v>80</v>
          </cell>
          <cell r="S74">
            <v>80</v>
          </cell>
          <cell r="T74">
            <v>79</v>
          </cell>
          <cell r="U74">
            <v>1332</v>
          </cell>
          <cell r="V74">
            <v>662</v>
          </cell>
          <cell r="W74">
            <v>670</v>
          </cell>
          <cell r="X74">
            <v>29</v>
          </cell>
          <cell r="Y74">
            <v>32</v>
          </cell>
          <cell r="Z74">
            <v>25</v>
          </cell>
          <cell r="AA74">
            <v>71</v>
          </cell>
          <cell r="AB74">
            <v>68</v>
          </cell>
          <cell r="AC74">
            <v>75</v>
          </cell>
          <cell r="AD74">
            <v>76</v>
          </cell>
          <cell r="AE74">
            <v>42</v>
          </cell>
          <cell r="AF74">
            <v>34</v>
          </cell>
          <cell r="AG74">
            <v>41</v>
          </cell>
          <cell r="AH74">
            <v>48</v>
          </cell>
          <cell r="AI74">
            <v>32</v>
          </cell>
          <cell r="AJ74">
            <v>59</v>
          </cell>
          <cell r="AK74">
            <v>52</v>
          </cell>
          <cell r="AL74">
            <v>68</v>
          </cell>
          <cell r="AM74">
            <v>76</v>
          </cell>
          <cell r="AN74">
            <v>42</v>
          </cell>
          <cell r="AO74">
            <v>34</v>
          </cell>
          <cell r="AP74">
            <v>30</v>
          </cell>
          <cell r="AQ74">
            <v>38</v>
          </cell>
          <cell r="AR74">
            <v>21</v>
          </cell>
          <cell r="AS74">
            <v>70</v>
          </cell>
          <cell r="AT74">
            <v>62</v>
          </cell>
          <cell r="AU74">
            <v>79</v>
          </cell>
          <cell r="AV74">
            <v>76</v>
          </cell>
          <cell r="AW74">
            <v>42</v>
          </cell>
          <cell r="AX74">
            <v>34</v>
          </cell>
          <cell r="AY74">
            <v>46</v>
          </cell>
          <cell r="AZ74">
            <v>52</v>
          </cell>
          <cell r="BA74">
            <v>38</v>
          </cell>
          <cell r="BB74">
            <v>54</v>
          </cell>
          <cell r="BC74">
            <v>48</v>
          </cell>
          <cell r="BD74">
            <v>62</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1143</v>
          </cell>
          <cell r="D75">
            <v>588</v>
          </cell>
          <cell r="E75">
            <v>555</v>
          </cell>
          <cell r="F75">
            <v>15</v>
          </cell>
          <cell r="G75">
            <v>19</v>
          </cell>
          <cell r="H75">
            <v>11</v>
          </cell>
          <cell r="I75">
            <v>85</v>
          </cell>
          <cell r="J75">
            <v>81</v>
          </cell>
          <cell r="K75">
            <v>89</v>
          </cell>
          <cell r="L75">
            <v>1143</v>
          </cell>
          <cell r="M75">
            <v>588</v>
          </cell>
          <cell r="N75">
            <v>555</v>
          </cell>
          <cell r="O75">
            <v>15</v>
          </cell>
          <cell r="P75">
            <v>15</v>
          </cell>
          <cell r="Q75">
            <v>14</v>
          </cell>
          <cell r="R75">
            <v>85</v>
          </cell>
          <cell r="S75">
            <v>85</v>
          </cell>
          <cell r="T75">
            <v>86</v>
          </cell>
          <cell r="U75">
            <v>1143</v>
          </cell>
          <cell r="V75">
            <v>588</v>
          </cell>
          <cell r="W75">
            <v>555</v>
          </cell>
          <cell r="X75">
            <v>20</v>
          </cell>
          <cell r="Y75">
            <v>23</v>
          </cell>
          <cell r="Z75">
            <v>17</v>
          </cell>
          <cell r="AA75">
            <v>80</v>
          </cell>
          <cell r="AB75">
            <v>77</v>
          </cell>
          <cell r="AC75">
            <v>83</v>
          </cell>
          <cell r="AD75">
            <v>38</v>
          </cell>
          <cell r="AE75">
            <v>23</v>
          </cell>
          <cell r="AF75">
            <v>15</v>
          </cell>
          <cell r="AG75">
            <v>26</v>
          </cell>
          <cell r="AH75">
            <v>35</v>
          </cell>
          <cell r="AI75">
            <v>13</v>
          </cell>
          <cell r="AJ75">
            <v>74</v>
          </cell>
          <cell r="AK75">
            <v>65</v>
          </cell>
          <cell r="AL75">
            <v>87</v>
          </cell>
          <cell r="AM75">
            <v>38</v>
          </cell>
          <cell r="AN75">
            <v>23</v>
          </cell>
          <cell r="AO75">
            <v>15</v>
          </cell>
          <cell r="AP75">
            <v>24</v>
          </cell>
          <cell r="AQ75">
            <v>17</v>
          </cell>
          <cell r="AR75">
            <v>33</v>
          </cell>
          <cell r="AS75">
            <v>76</v>
          </cell>
          <cell r="AT75">
            <v>83</v>
          </cell>
          <cell r="AU75">
            <v>67</v>
          </cell>
          <cell r="AV75">
            <v>38</v>
          </cell>
          <cell r="AW75">
            <v>23</v>
          </cell>
          <cell r="AX75">
            <v>15</v>
          </cell>
          <cell r="AY75">
            <v>37</v>
          </cell>
          <cell r="AZ75">
            <v>35</v>
          </cell>
          <cell r="BA75">
            <v>40</v>
          </cell>
          <cell r="BB75">
            <v>63</v>
          </cell>
          <cell r="BC75">
            <v>65</v>
          </cell>
          <cell r="BD75">
            <v>60</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968</v>
          </cell>
          <cell r="D76">
            <v>519</v>
          </cell>
          <cell r="E76">
            <v>449</v>
          </cell>
          <cell r="F76">
            <v>19</v>
          </cell>
          <cell r="G76">
            <v>23</v>
          </cell>
          <cell r="H76">
            <v>14</v>
          </cell>
          <cell r="I76">
            <v>81</v>
          </cell>
          <cell r="J76">
            <v>77</v>
          </cell>
          <cell r="K76">
            <v>86</v>
          </cell>
          <cell r="L76">
            <v>968</v>
          </cell>
          <cell r="M76">
            <v>519</v>
          </cell>
          <cell r="N76">
            <v>449</v>
          </cell>
          <cell r="O76">
            <v>18</v>
          </cell>
          <cell r="P76">
            <v>18</v>
          </cell>
          <cell r="Q76">
            <v>18</v>
          </cell>
          <cell r="R76">
            <v>82</v>
          </cell>
          <cell r="S76">
            <v>82</v>
          </cell>
          <cell r="T76">
            <v>82</v>
          </cell>
          <cell r="U76">
            <v>968</v>
          </cell>
          <cell r="V76">
            <v>519</v>
          </cell>
          <cell r="W76">
            <v>449</v>
          </cell>
          <cell r="X76">
            <v>25</v>
          </cell>
          <cell r="Y76">
            <v>27</v>
          </cell>
          <cell r="Z76">
            <v>22</v>
          </cell>
          <cell r="AA76">
            <v>75</v>
          </cell>
          <cell r="AB76">
            <v>73</v>
          </cell>
          <cell r="AC76">
            <v>78</v>
          </cell>
          <cell r="AD76">
            <v>200</v>
          </cell>
          <cell r="AE76">
            <v>97</v>
          </cell>
          <cell r="AF76">
            <v>103</v>
          </cell>
          <cell r="AG76">
            <v>26</v>
          </cell>
          <cell r="AH76">
            <v>31</v>
          </cell>
          <cell r="AI76">
            <v>21</v>
          </cell>
          <cell r="AJ76">
            <v>74</v>
          </cell>
          <cell r="AK76">
            <v>69</v>
          </cell>
          <cell r="AL76">
            <v>79</v>
          </cell>
          <cell r="AM76">
            <v>200</v>
          </cell>
          <cell r="AN76">
            <v>97</v>
          </cell>
          <cell r="AO76">
            <v>103</v>
          </cell>
          <cell r="AP76">
            <v>25</v>
          </cell>
          <cell r="AQ76">
            <v>28</v>
          </cell>
          <cell r="AR76">
            <v>22</v>
          </cell>
          <cell r="AS76">
            <v>75</v>
          </cell>
          <cell r="AT76">
            <v>72</v>
          </cell>
          <cell r="AU76">
            <v>78</v>
          </cell>
          <cell r="AV76">
            <v>200</v>
          </cell>
          <cell r="AW76">
            <v>97</v>
          </cell>
          <cell r="AX76">
            <v>103</v>
          </cell>
          <cell r="AY76">
            <v>32</v>
          </cell>
          <cell r="AZ76">
            <v>36</v>
          </cell>
          <cell r="BA76">
            <v>28</v>
          </cell>
          <cell r="BB76">
            <v>68</v>
          </cell>
          <cell r="BC76">
            <v>64</v>
          </cell>
          <cell r="BD76">
            <v>72</v>
          </cell>
          <cell r="BE76">
            <v>5</v>
          </cell>
          <cell r="BF76">
            <v>2</v>
          </cell>
          <cell r="BG76">
            <v>3</v>
          </cell>
          <cell r="BH76">
            <v>60</v>
          </cell>
          <cell r="BI76">
            <v>50</v>
          </cell>
          <cell r="BJ76">
            <v>67</v>
          </cell>
          <cell r="BK76">
            <v>40</v>
          </cell>
          <cell r="BL76">
            <v>50</v>
          </cell>
          <cell r="BM76">
            <v>33</v>
          </cell>
          <cell r="BN76">
            <v>5</v>
          </cell>
          <cell r="BO76">
            <v>2</v>
          </cell>
          <cell r="BP76">
            <v>3</v>
          </cell>
          <cell r="BQ76">
            <v>40</v>
          </cell>
          <cell r="BR76">
            <v>50</v>
          </cell>
          <cell r="BS76">
            <v>33</v>
          </cell>
          <cell r="BT76">
            <v>60</v>
          </cell>
          <cell r="BU76">
            <v>50</v>
          </cell>
          <cell r="BV76">
            <v>67</v>
          </cell>
          <cell r="BW76">
            <v>5</v>
          </cell>
          <cell r="BX76">
            <v>2</v>
          </cell>
          <cell r="BY76">
            <v>3</v>
          </cell>
          <cell r="BZ76">
            <v>60</v>
          </cell>
          <cell r="CA76">
            <v>50</v>
          </cell>
          <cell r="CB76">
            <v>67</v>
          </cell>
          <cell r="CC76">
            <v>40</v>
          </cell>
          <cell r="CD76">
            <v>50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238</v>
          </cell>
          <cell r="D77">
            <v>132</v>
          </cell>
          <cell r="E77">
            <v>106</v>
          </cell>
          <cell r="F77">
            <v>27</v>
          </cell>
          <cell r="G77">
            <v>34</v>
          </cell>
          <cell r="H77">
            <v>19</v>
          </cell>
          <cell r="I77">
            <v>73</v>
          </cell>
          <cell r="J77">
            <v>66</v>
          </cell>
          <cell r="K77">
            <v>81</v>
          </cell>
          <cell r="L77">
            <v>237</v>
          </cell>
          <cell r="M77">
            <v>131</v>
          </cell>
          <cell r="N77">
            <v>106</v>
          </cell>
          <cell r="O77">
            <v>35</v>
          </cell>
          <cell r="P77">
            <v>37</v>
          </cell>
          <cell r="Q77">
            <v>34</v>
          </cell>
          <cell r="R77">
            <v>65</v>
          </cell>
          <cell r="S77">
            <v>63</v>
          </cell>
          <cell r="T77">
            <v>66</v>
          </cell>
          <cell r="U77">
            <v>237</v>
          </cell>
          <cell r="V77">
            <v>131</v>
          </cell>
          <cell r="W77">
            <v>106</v>
          </cell>
          <cell r="X77">
            <v>38</v>
          </cell>
          <cell r="Y77">
            <v>40</v>
          </cell>
          <cell r="Z77">
            <v>35</v>
          </cell>
          <cell r="AA77">
            <v>62</v>
          </cell>
          <cell r="AB77">
            <v>60</v>
          </cell>
          <cell r="AC77">
            <v>65</v>
          </cell>
          <cell r="AD77">
            <v>8</v>
          </cell>
          <cell r="AE77">
            <v>3</v>
          </cell>
          <cell r="AF77">
            <v>5</v>
          </cell>
          <cell r="AG77">
            <v>25</v>
          </cell>
          <cell r="AH77">
            <v>33</v>
          </cell>
          <cell r="AI77">
            <v>20</v>
          </cell>
          <cell r="AJ77">
            <v>75</v>
          </cell>
          <cell r="AK77">
            <v>67</v>
          </cell>
          <cell r="AL77">
            <v>80</v>
          </cell>
          <cell r="AM77">
            <v>8</v>
          </cell>
          <cell r="AN77">
            <v>3</v>
          </cell>
          <cell r="AO77">
            <v>5</v>
          </cell>
          <cell r="AP77">
            <v>25</v>
          </cell>
          <cell r="AQ77">
            <v>33</v>
          </cell>
          <cell r="AR77">
            <v>20</v>
          </cell>
          <cell r="AS77">
            <v>75</v>
          </cell>
          <cell r="AT77">
            <v>67</v>
          </cell>
          <cell r="AU77">
            <v>80</v>
          </cell>
          <cell r="AV77">
            <v>8</v>
          </cell>
          <cell r="AW77">
            <v>3</v>
          </cell>
          <cell r="AX77">
            <v>5</v>
          </cell>
          <cell r="AY77">
            <v>25</v>
          </cell>
          <cell r="AZ77">
            <v>33</v>
          </cell>
          <cell r="BA77">
            <v>20</v>
          </cell>
          <cell r="BB77">
            <v>75</v>
          </cell>
          <cell r="BC77">
            <v>67</v>
          </cell>
          <cell r="BD77">
            <v>80</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1147</v>
          </cell>
          <cell r="D78">
            <v>601</v>
          </cell>
          <cell r="E78">
            <v>546</v>
          </cell>
          <cell r="F78">
            <v>18</v>
          </cell>
          <cell r="G78">
            <v>24</v>
          </cell>
          <cell r="H78">
            <v>11</v>
          </cell>
          <cell r="I78">
            <v>82</v>
          </cell>
          <cell r="J78">
            <v>76</v>
          </cell>
          <cell r="K78">
            <v>89</v>
          </cell>
          <cell r="L78">
            <v>715</v>
          </cell>
          <cell r="M78">
            <v>365</v>
          </cell>
          <cell r="N78">
            <v>350</v>
          </cell>
          <cell r="O78">
            <v>17</v>
          </cell>
          <cell r="P78">
            <v>20</v>
          </cell>
          <cell r="Q78">
            <v>15</v>
          </cell>
          <cell r="R78">
            <v>83</v>
          </cell>
          <cell r="S78">
            <v>80</v>
          </cell>
          <cell r="T78">
            <v>85</v>
          </cell>
          <cell r="U78">
            <v>715</v>
          </cell>
          <cell r="V78">
            <v>365</v>
          </cell>
          <cell r="W78">
            <v>350</v>
          </cell>
          <cell r="X78">
            <v>23</v>
          </cell>
          <cell r="Y78">
            <v>27</v>
          </cell>
          <cell r="Z78">
            <v>19</v>
          </cell>
          <cell r="AA78">
            <v>77</v>
          </cell>
          <cell r="AB78">
            <v>73</v>
          </cell>
          <cell r="AC78">
            <v>81</v>
          </cell>
          <cell r="AD78">
            <v>38</v>
          </cell>
          <cell r="AE78">
            <v>15</v>
          </cell>
          <cell r="AF78">
            <v>23</v>
          </cell>
          <cell r="AG78">
            <v>11</v>
          </cell>
          <cell r="AH78">
            <v>13</v>
          </cell>
          <cell r="AI78">
            <v>9</v>
          </cell>
          <cell r="AJ78">
            <v>89</v>
          </cell>
          <cell r="AK78">
            <v>87</v>
          </cell>
          <cell r="AL78">
            <v>91</v>
          </cell>
          <cell r="AM78">
            <v>24</v>
          </cell>
          <cell r="AN78">
            <v>11</v>
          </cell>
          <cell r="AO78">
            <v>13</v>
          </cell>
          <cell r="AP78">
            <v>21</v>
          </cell>
          <cell r="AQ78">
            <v>9</v>
          </cell>
          <cell r="AR78">
            <v>31</v>
          </cell>
          <cell r="AS78">
            <v>79</v>
          </cell>
          <cell r="AT78">
            <v>91</v>
          </cell>
          <cell r="AU78">
            <v>69</v>
          </cell>
          <cell r="AV78">
            <v>24</v>
          </cell>
          <cell r="AW78">
            <v>11</v>
          </cell>
          <cell r="AX78">
            <v>13</v>
          </cell>
          <cell r="AY78">
            <v>25</v>
          </cell>
          <cell r="AZ78">
            <v>18</v>
          </cell>
          <cell r="BA78">
            <v>31</v>
          </cell>
          <cell r="BB78">
            <v>75</v>
          </cell>
          <cell r="BC78">
            <v>82</v>
          </cell>
          <cell r="BD78">
            <v>69</v>
          </cell>
          <cell r="BE78">
            <v>1</v>
          </cell>
          <cell r="BF78">
            <v>0</v>
          </cell>
          <cell r="BG78">
            <v>1</v>
          </cell>
          <cell r="BH78">
            <v>0</v>
          </cell>
          <cell r="BI78" t="e">
            <v>#DIV/0!</v>
          </cell>
          <cell r="BJ78">
            <v>0</v>
          </cell>
          <cell r="BK78">
            <v>100</v>
          </cell>
          <cell r="BL78" t="e">
            <v>#DIV/0!</v>
          </cell>
          <cell r="BM78">
            <v>100</v>
          </cell>
          <cell r="BN78">
            <v>1</v>
          </cell>
          <cell r="BO78">
            <v>0</v>
          </cell>
          <cell r="BP78">
            <v>1</v>
          </cell>
          <cell r="BQ78">
            <v>0</v>
          </cell>
          <cell r="BR78" t="e">
            <v>#DIV/0!</v>
          </cell>
          <cell r="BS78">
            <v>0</v>
          </cell>
          <cell r="BT78">
            <v>100</v>
          </cell>
          <cell r="BU78" t="e">
            <v>#DIV/0!</v>
          </cell>
          <cell r="BV78">
            <v>100</v>
          </cell>
          <cell r="BW78">
            <v>1</v>
          </cell>
          <cell r="BX78">
            <v>0</v>
          </cell>
          <cell r="BY78">
            <v>1</v>
          </cell>
          <cell r="BZ78">
            <v>0</v>
          </cell>
          <cell r="CA78" t="e">
            <v>#DIV/0!</v>
          </cell>
          <cell r="CB78">
            <v>0</v>
          </cell>
          <cell r="CC78">
            <v>100</v>
          </cell>
          <cell r="CD78" t="e">
            <v>#DIV/0!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1882</v>
          </cell>
          <cell r="D79">
            <v>999</v>
          </cell>
          <cell r="E79">
            <v>883</v>
          </cell>
          <cell r="F79">
            <v>22</v>
          </cell>
          <cell r="G79">
            <v>28</v>
          </cell>
          <cell r="H79">
            <v>16</v>
          </cell>
          <cell r="I79">
            <v>78</v>
          </cell>
          <cell r="J79">
            <v>72</v>
          </cell>
          <cell r="K79">
            <v>84</v>
          </cell>
          <cell r="L79">
            <v>1882</v>
          </cell>
          <cell r="M79">
            <v>999</v>
          </cell>
          <cell r="N79">
            <v>883</v>
          </cell>
          <cell r="O79">
            <v>23</v>
          </cell>
          <cell r="P79">
            <v>23</v>
          </cell>
          <cell r="Q79">
            <v>22</v>
          </cell>
          <cell r="R79">
            <v>77</v>
          </cell>
          <cell r="S79">
            <v>77</v>
          </cell>
          <cell r="T79">
            <v>78</v>
          </cell>
          <cell r="U79">
            <v>1882</v>
          </cell>
          <cell r="V79">
            <v>999</v>
          </cell>
          <cell r="W79">
            <v>883</v>
          </cell>
          <cell r="X79">
            <v>29</v>
          </cell>
          <cell r="Y79">
            <v>33</v>
          </cell>
          <cell r="Z79">
            <v>25</v>
          </cell>
          <cell r="AA79">
            <v>71</v>
          </cell>
          <cell r="AB79">
            <v>67</v>
          </cell>
          <cell r="AC79">
            <v>75</v>
          </cell>
          <cell r="AD79">
            <v>81</v>
          </cell>
          <cell r="AE79">
            <v>49</v>
          </cell>
          <cell r="AF79">
            <v>32</v>
          </cell>
          <cell r="AG79">
            <v>20</v>
          </cell>
          <cell r="AH79">
            <v>22</v>
          </cell>
          <cell r="AI79">
            <v>16</v>
          </cell>
          <cell r="AJ79">
            <v>80</v>
          </cell>
          <cell r="AK79">
            <v>78</v>
          </cell>
          <cell r="AL79">
            <v>84</v>
          </cell>
          <cell r="AM79">
            <v>81</v>
          </cell>
          <cell r="AN79">
            <v>49</v>
          </cell>
          <cell r="AO79">
            <v>32</v>
          </cell>
          <cell r="AP79">
            <v>25</v>
          </cell>
          <cell r="AQ79">
            <v>16</v>
          </cell>
          <cell r="AR79">
            <v>38</v>
          </cell>
          <cell r="AS79">
            <v>75</v>
          </cell>
          <cell r="AT79">
            <v>84</v>
          </cell>
          <cell r="AU79">
            <v>63</v>
          </cell>
          <cell r="AV79">
            <v>81</v>
          </cell>
          <cell r="AW79">
            <v>49</v>
          </cell>
          <cell r="AX79">
            <v>32</v>
          </cell>
          <cell r="AY79">
            <v>31</v>
          </cell>
          <cell r="AZ79">
            <v>27</v>
          </cell>
          <cell r="BA79">
            <v>38</v>
          </cell>
          <cell r="BB79">
            <v>69</v>
          </cell>
          <cell r="BC79">
            <v>73</v>
          </cell>
          <cell r="BD79">
            <v>63</v>
          </cell>
          <cell r="BE79">
            <v>3</v>
          </cell>
          <cell r="BF79">
            <v>2</v>
          </cell>
          <cell r="BG79">
            <v>1</v>
          </cell>
          <cell r="BH79">
            <v>33</v>
          </cell>
          <cell r="BI79">
            <v>50</v>
          </cell>
          <cell r="BJ79">
            <v>0</v>
          </cell>
          <cell r="BK79">
            <v>67</v>
          </cell>
          <cell r="BL79">
            <v>50</v>
          </cell>
          <cell r="BM79">
            <v>100</v>
          </cell>
          <cell r="BN79">
            <v>3</v>
          </cell>
          <cell r="BO79">
            <v>2</v>
          </cell>
          <cell r="BP79">
            <v>1</v>
          </cell>
          <cell r="BQ79">
            <v>67</v>
          </cell>
          <cell r="BR79">
            <v>50</v>
          </cell>
          <cell r="BS79">
            <v>100</v>
          </cell>
          <cell r="BT79">
            <v>33</v>
          </cell>
          <cell r="BU79">
            <v>50</v>
          </cell>
          <cell r="BV79">
            <v>0</v>
          </cell>
          <cell r="BW79">
            <v>3</v>
          </cell>
          <cell r="BX79">
            <v>2</v>
          </cell>
          <cell r="BY79">
            <v>1</v>
          </cell>
          <cell r="BZ79">
            <v>67</v>
          </cell>
          <cell r="CA79">
            <v>50</v>
          </cell>
          <cell r="CB79">
            <v>100</v>
          </cell>
          <cell r="CC79">
            <v>33</v>
          </cell>
          <cell r="CD79">
            <v>50</v>
          </cell>
          <cell r="CE79">
            <v>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21</v>
          </cell>
          <cell r="D80">
            <v>7</v>
          </cell>
          <cell r="E80">
            <v>14</v>
          </cell>
          <cell r="F80">
            <v>10</v>
          </cell>
          <cell r="G80">
            <v>14</v>
          </cell>
          <cell r="H80">
            <v>7</v>
          </cell>
          <cell r="I80">
            <v>90</v>
          </cell>
          <cell r="J80">
            <v>86</v>
          </cell>
          <cell r="K80">
            <v>93</v>
          </cell>
          <cell r="L80">
            <v>21</v>
          </cell>
          <cell r="M80">
            <v>7</v>
          </cell>
          <cell r="N80">
            <v>14</v>
          </cell>
          <cell r="O80">
            <v>19</v>
          </cell>
          <cell r="P80">
            <v>0</v>
          </cell>
          <cell r="Q80">
            <v>29</v>
          </cell>
          <cell r="R80">
            <v>81</v>
          </cell>
          <cell r="S80">
            <v>100</v>
          </cell>
          <cell r="T80">
            <v>71</v>
          </cell>
          <cell r="U80">
            <v>21</v>
          </cell>
          <cell r="V80">
            <v>7</v>
          </cell>
          <cell r="W80">
            <v>14</v>
          </cell>
          <cell r="X80">
            <v>24</v>
          </cell>
          <cell r="Y80">
            <v>14</v>
          </cell>
          <cell r="Z80">
            <v>29</v>
          </cell>
          <cell r="AA80">
            <v>76</v>
          </cell>
          <cell r="AB80">
            <v>86</v>
          </cell>
          <cell r="AC80">
            <v>71</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921</v>
          </cell>
          <cell r="D81">
            <v>494</v>
          </cell>
          <cell r="E81">
            <v>427</v>
          </cell>
          <cell r="F81">
            <v>15</v>
          </cell>
          <cell r="G81">
            <v>19</v>
          </cell>
          <cell r="H81">
            <v>11</v>
          </cell>
          <cell r="I81">
            <v>85</v>
          </cell>
          <cell r="J81">
            <v>81</v>
          </cell>
          <cell r="K81">
            <v>89</v>
          </cell>
          <cell r="L81">
            <v>921</v>
          </cell>
          <cell r="M81">
            <v>494</v>
          </cell>
          <cell r="N81">
            <v>427</v>
          </cell>
          <cell r="O81">
            <v>15</v>
          </cell>
          <cell r="P81">
            <v>15</v>
          </cell>
          <cell r="Q81">
            <v>15</v>
          </cell>
          <cell r="R81">
            <v>85</v>
          </cell>
          <cell r="S81">
            <v>85</v>
          </cell>
          <cell r="T81">
            <v>85</v>
          </cell>
          <cell r="U81">
            <v>921</v>
          </cell>
          <cell r="V81">
            <v>494</v>
          </cell>
          <cell r="W81">
            <v>427</v>
          </cell>
          <cell r="X81">
            <v>21</v>
          </cell>
          <cell r="Y81">
            <v>23</v>
          </cell>
          <cell r="Z81">
            <v>19</v>
          </cell>
          <cell r="AA81">
            <v>79</v>
          </cell>
          <cell r="AB81">
            <v>77</v>
          </cell>
          <cell r="AC81">
            <v>81</v>
          </cell>
          <cell r="AD81">
            <v>25</v>
          </cell>
          <cell r="AE81">
            <v>13</v>
          </cell>
          <cell r="AF81">
            <v>12</v>
          </cell>
          <cell r="AG81">
            <v>20</v>
          </cell>
          <cell r="AH81">
            <v>15</v>
          </cell>
          <cell r="AI81">
            <v>25</v>
          </cell>
          <cell r="AJ81">
            <v>80</v>
          </cell>
          <cell r="AK81">
            <v>85</v>
          </cell>
          <cell r="AL81">
            <v>75</v>
          </cell>
          <cell r="AM81">
            <v>25</v>
          </cell>
          <cell r="AN81">
            <v>13</v>
          </cell>
          <cell r="AO81">
            <v>12</v>
          </cell>
          <cell r="AP81">
            <v>16</v>
          </cell>
          <cell r="AQ81">
            <v>8</v>
          </cell>
          <cell r="AR81">
            <v>25</v>
          </cell>
          <cell r="AS81">
            <v>84</v>
          </cell>
          <cell r="AT81">
            <v>92</v>
          </cell>
          <cell r="AU81">
            <v>75</v>
          </cell>
          <cell r="AV81">
            <v>25</v>
          </cell>
          <cell r="AW81">
            <v>13</v>
          </cell>
          <cell r="AX81">
            <v>12</v>
          </cell>
          <cell r="AY81">
            <v>24</v>
          </cell>
          <cell r="AZ81">
            <v>15</v>
          </cell>
          <cell r="BA81">
            <v>33</v>
          </cell>
          <cell r="BB81">
            <v>76</v>
          </cell>
          <cell r="BC81">
            <v>85</v>
          </cell>
          <cell r="BD81">
            <v>67</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2548</v>
          </cell>
          <cell r="D82">
            <v>1263</v>
          </cell>
          <cell r="E82">
            <v>1285</v>
          </cell>
          <cell r="F82">
            <v>20</v>
          </cell>
          <cell r="G82">
            <v>24</v>
          </cell>
          <cell r="H82">
            <v>16</v>
          </cell>
          <cell r="I82">
            <v>80</v>
          </cell>
          <cell r="J82">
            <v>76</v>
          </cell>
          <cell r="K82">
            <v>84</v>
          </cell>
          <cell r="L82">
            <v>2548</v>
          </cell>
          <cell r="M82">
            <v>1263</v>
          </cell>
          <cell r="N82">
            <v>1285</v>
          </cell>
          <cell r="O82">
            <v>18</v>
          </cell>
          <cell r="P82">
            <v>17</v>
          </cell>
          <cell r="Q82">
            <v>20</v>
          </cell>
          <cell r="R82">
            <v>82</v>
          </cell>
          <cell r="S82">
            <v>83</v>
          </cell>
          <cell r="T82">
            <v>80</v>
          </cell>
          <cell r="U82">
            <v>2548</v>
          </cell>
          <cell r="V82">
            <v>1263</v>
          </cell>
          <cell r="W82">
            <v>1285</v>
          </cell>
          <cell r="X82">
            <v>26</v>
          </cell>
          <cell r="Y82">
            <v>28</v>
          </cell>
          <cell r="Z82">
            <v>24</v>
          </cell>
          <cell r="AA82">
            <v>74</v>
          </cell>
          <cell r="AB82">
            <v>72</v>
          </cell>
          <cell r="AC82">
            <v>76</v>
          </cell>
          <cell r="AD82">
            <v>399</v>
          </cell>
          <cell r="AE82">
            <v>185</v>
          </cell>
          <cell r="AF82">
            <v>214</v>
          </cell>
          <cell r="AG82">
            <v>37</v>
          </cell>
          <cell r="AH82">
            <v>43</v>
          </cell>
          <cell r="AI82">
            <v>33</v>
          </cell>
          <cell r="AJ82">
            <v>63</v>
          </cell>
          <cell r="AK82">
            <v>57</v>
          </cell>
          <cell r="AL82">
            <v>67</v>
          </cell>
          <cell r="AM82">
            <v>399</v>
          </cell>
          <cell r="AN82">
            <v>185</v>
          </cell>
          <cell r="AO82">
            <v>214</v>
          </cell>
          <cell r="AP82">
            <v>35</v>
          </cell>
          <cell r="AQ82">
            <v>33</v>
          </cell>
          <cell r="AR82">
            <v>36</v>
          </cell>
          <cell r="AS82">
            <v>65</v>
          </cell>
          <cell r="AT82">
            <v>67</v>
          </cell>
          <cell r="AU82">
            <v>64</v>
          </cell>
          <cell r="AV82">
            <v>399</v>
          </cell>
          <cell r="AW82">
            <v>185</v>
          </cell>
          <cell r="AX82">
            <v>214</v>
          </cell>
          <cell r="AY82">
            <v>44</v>
          </cell>
          <cell r="AZ82">
            <v>48</v>
          </cell>
          <cell r="BA82">
            <v>40</v>
          </cell>
          <cell r="BB82">
            <v>56</v>
          </cell>
          <cell r="BC82">
            <v>52</v>
          </cell>
          <cell r="BD82">
            <v>60</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1887</v>
          </cell>
          <cell r="D83">
            <v>942</v>
          </cell>
          <cell r="E83">
            <v>945</v>
          </cell>
          <cell r="F83">
            <v>19</v>
          </cell>
          <cell r="G83">
            <v>24</v>
          </cell>
          <cell r="H83">
            <v>14</v>
          </cell>
          <cell r="I83">
            <v>81</v>
          </cell>
          <cell r="J83">
            <v>76</v>
          </cell>
          <cell r="K83">
            <v>86</v>
          </cell>
          <cell r="L83">
            <v>1887</v>
          </cell>
          <cell r="M83">
            <v>942</v>
          </cell>
          <cell r="N83">
            <v>945</v>
          </cell>
          <cell r="O83">
            <v>21</v>
          </cell>
          <cell r="P83">
            <v>20</v>
          </cell>
          <cell r="Q83">
            <v>21</v>
          </cell>
          <cell r="R83">
            <v>79</v>
          </cell>
          <cell r="S83">
            <v>80</v>
          </cell>
          <cell r="T83">
            <v>79</v>
          </cell>
          <cell r="U83">
            <v>1887</v>
          </cell>
          <cell r="V83">
            <v>942</v>
          </cell>
          <cell r="W83">
            <v>945</v>
          </cell>
          <cell r="X83">
            <v>27</v>
          </cell>
          <cell r="Y83">
            <v>30</v>
          </cell>
          <cell r="Z83">
            <v>24</v>
          </cell>
          <cell r="AA83">
            <v>73</v>
          </cell>
          <cell r="AB83">
            <v>70</v>
          </cell>
          <cell r="AC83">
            <v>76</v>
          </cell>
          <cell r="AD83">
            <v>58</v>
          </cell>
          <cell r="AE83">
            <v>27</v>
          </cell>
          <cell r="AF83">
            <v>31</v>
          </cell>
          <cell r="AG83">
            <v>33</v>
          </cell>
          <cell r="AH83">
            <v>44</v>
          </cell>
          <cell r="AI83">
            <v>23</v>
          </cell>
          <cell r="AJ83">
            <v>67</v>
          </cell>
          <cell r="AK83">
            <v>56</v>
          </cell>
          <cell r="AL83">
            <v>77</v>
          </cell>
          <cell r="AM83">
            <v>58</v>
          </cell>
          <cell r="AN83">
            <v>27</v>
          </cell>
          <cell r="AO83">
            <v>31</v>
          </cell>
          <cell r="AP83">
            <v>22</v>
          </cell>
          <cell r="AQ83">
            <v>26</v>
          </cell>
          <cell r="AR83">
            <v>19</v>
          </cell>
          <cell r="AS83">
            <v>78</v>
          </cell>
          <cell r="AT83">
            <v>74</v>
          </cell>
          <cell r="AU83">
            <v>81</v>
          </cell>
          <cell r="AV83">
            <v>58</v>
          </cell>
          <cell r="AW83">
            <v>27</v>
          </cell>
          <cell r="AX83">
            <v>31</v>
          </cell>
          <cell r="AY83">
            <v>38</v>
          </cell>
          <cell r="AZ83">
            <v>48</v>
          </cell>
          <cell r="BA83">
            <v>29</v>
          </cell>
          <cell r="BB83">
            <v>62</v>
          </cell>
          <cell r="BC83">
            <v>52</v>
          </cell>
          <cell r="BD83">
            <v>71</v>
          </cell>
          <cell r="BE83">
            <v>3</v>
          </cell>
          <cell r="BF83">
            <v>2</v>
          </cell>
          <cell r="BG83">
            <v>1</v>
          </cell>
          <cell r="BH83">
            <v>0</v>
          </cell>
          <cell r="BI83">
            <v>0</v>
          </cell>
          <cell r="BJ83">
            <v>0</v>
          </cell>
          <cell r="BK83">
            <v>100</v>
          </cell>
          <cell r="BL83">
            <v>100</v>
          </cell>
          <cell r="BM83">
            <v>100</v>
          </cell>
          <cell r="BN83">
            <v>3</v>
          </cell>
          <cell r="BO83">
            <v>2</v>
          </cell>
          <cell r="BP83">
            <v>1</v>
          </cell>
          <cell r="BQ83">
            <v>33</v>
          </cell>
          <cell r="BR83">
            <v>50</v>
          </cell>
          <cell r="BS83">
            <v>0</v>
          </cell>
          <cell r="BT83">
            <v>67</v>
          </cell>
          <cell r="BU83">
            <v>50</v>
          </cell>
          <cell r="BV83">
            <v>100</v>
          </cell>
          <cell r="BW83">
            <v>3</v>
          </cell>
          <cell r="BX83">
            <v>2</v>
          </cell>
          <cell r="BY83">
            <v>1</v>
          </cell>
          <cell r="BZ83">
            <v>33</v>
          </cell>
          <cell r="CA83">
            <v>50</v>
          </cell>
          <cell r="CB83">
            <v>0</v>
          </cell>
          <cell r="CC83">
            <v>67</v>
          </cell>
          <cell r="CD83">
            <v>50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1177</v>
          </cell>
          <cell r="D84">
            <v>630</v>
          </cell>
          <cell r="E84">
            <v>547</v>
          </cell>
          <cell r="F84">
            <v>20</v>
          </cell>
          <cell r="G84">
            <v>24</v>
          </cell>
          <cell r="H84">
            <v>14</v>
          </cell>
          <cell r="I84">
            <v>80</v>
          </cell>
          <cell r="J84">
            <v>76</v>
          </cell>
          <cell r="K84">
            <v>86</v>
          </cell>
          <cell r="L84">
            <v>1177</v>
          </cell>
          <cell r="M84">
            <v>630</v>
          </cell>
          <cell r="N84">
            <v>547</v>
          </cell>
          <cell r="O84">
            <v>20</v>
          </cell>
          <cell r="P84">
            <v>20</v>
          </cell>
          <cell r="Q84">
            <v>21</v>
          </cell>
          <cell r="R84">
            <v>80</v>
          </cell>
          <cell r="S84">
            <v>80</v>
          </cell>
          <cell r="T84">
            <v>79</v>
          </cell>
          <cell r="U84">
            <v>1177</v>
          </cell>
          <cell r="V84">
            <v>630</v>
          </cell>
          <cell r="W84">
            <v>547</v>
          </cell>
          <cell r="X84">
            <v>27</v>
          </cell>
          <cell r="Y84">
            <v>29</v>
          </cell>
          <cell r="Z84">
            <v>24</v>
          </cell>
          <cell r="AA84">
            <v>73</v>
          </cell>
          <cell r="AB84">
            <v>71</v>
          </cell>
          <cell r="AC84">
            <v>76</v>
          </cell>
          <cell r="AD84">
            <v>42</v>
          </cell>
          <cell r="AE84">
            <v>18</v>
          </cell>
          <cell r="AF84">
            <v>24</v>
          </cell>
          <cell r="AG84">
            <v>24</v>
          </cell>
          <cell r="AH84">
            <v>17</v>
          </cell>
          <cell r="AI84">
            <v>29</v>
          </cell>
          <cell r="AJ84">
            <v>76</v>
          </cell>
          <cell r="AK84">
            <v>83</v>
          </cell>
          <cell r="AL84">
            <v>71</v>
          </cell>
          <cell r="AM84">
            <v>42</v>
          </cell>
          <cell r="AN84">
            <v>18</v>
          </cell>
          <cell r="AO84">
            <v>24</v>
          </cell>
          <cell r="AP84">
            <v>14</v>
          </cell>
          <cell r="AQ84">
            <v>11</v>
          </cell>
          <cell r="AR84">
            <v>17</v>
          </cell>
          <cell r="AS84">
            <v>86</v>
          </cell>
          <cell r="AT84">
            <v>89</v>
          </cell>
          <cell r="AU84">
            <v>83</v>
          </cell>
          <cell r="AV84">
            <v>42</v>
          </cell>
          <cell r="AW84">
            <v>18</v>
          </cell>
          <cell r="AX84">
            <v>24</v>
          </cell>
          <cell r="AY84">
            <v>29</v>
          </cell>
          <cell r="AZ84">
            <v>17</v>
          </cell>
          <cell r="BA84">
            <v>38</v>
          </cell>
          <cell r="BB84">
            <v>71</v>
          </cell>
          <cell r="BC84">
            <v>83</v>
          </cell>
          <cell r="BD84">
            <v>63</v>
          </cell>
          <cell r="BE84">
            <v>6</v>
          </cell>
          <cell r="BF84">
            <v>4</v>
          </cell>
          <cell r="BG84">
            <v>2</v>
          </cell>
          <cell r="BH84">
            <v>50</v>
          </cell>
          <cell r="BI84">
            <v>25</v>
          </cell>
          <cell r="BJ84">
            <v>100</v>
          </cell>
          <cell r="BK84">
            <v>50</v>
          </cell>
          <cell r="BL84">
            <v>75</v>
          </cell>
          <cell r="BM84">
            <v>0</v>
          </cell>
          <cell r="BN84">
            <v>6</v>
          </cell>
          <cell r="BO84">
            <v>4</v>
          </cell>
          <cell r="BP84">
            <v>2</v>
          </cell>
          <cell r="BQ84">
            <v>50</v>
          </cell>
          <cell r="BR84">
            <v>25</v>
          </cell>
          <cell r="BS84">
            <v>100</v>
          </cell>
          <cell r="BT84">
            <v>50</v>
          </cell>
          <cell r="BU84">
            <v>75</v>
          </cell>
          <cell r="BV84">
            <v>0</v>
          </cell>
          <cell r="BW84">
            <v>6</v>
          </cell>
          <cell r="BX84">
            <v>4</v>
          </cell>
          <cell r="BY84">
            <v>2</v>
          </cell>
          <cell r="BZ84">
            <v>50</v>
          </cell>
          <cell r="CA84">
            <v>25</v>
          </cell>
          <cell r="CB84">
            <v>100</v>
          </cell>
          <cell r="CC84">
            <v>50</v>
          </cell>
          <cell r="CD84">
            <v>75</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318</v>
          </cell>
          <cell r="D85">
            <v>157</v>
          </cell>
          <cell r="E85">
            <v>161</v>
          </cell>
          <cell r="F85">
            <v>20</v>
          </cell>
          <cell r="G85">
            <v>26</v>
          </cell>
          <cell r="H85">
            <v>14</v>
          </cell>
          <cell r="I85">
            <v>80</v>
          </cell>
          <cell r="J85">
            <v>74</v>
          </cell>
          <cell r="K85">
            <v>86</v>
          </cell>
          <cell r="L85">
            <v>318</v>
          </cell>
          <cell r="M85">
            <v>157</v>
          </cell>
          <cell r="N85">
            <v>161</v>
          </cell>
          <cell r="O85">
            <v>17</v>
          </cell>
          <cell r="P85">
            <v>18</v>
          </cell>
          <cell r="Q85">
            <v>16</v>
          </cell>
          <cell r="R85">
            <v>83</v>
          </cell>
          <cell r="S85">
            <v>82</v>
          </cell>
          <cell r="T85">
            <v>84</v>
          </cell>
          <cell r="U85">
            <v>318</v>
          </cell>
          <cell r="V85">
            <v>157</v>
          </cell>
          <cell r="W85">
            <v>161</v>
          </cell>
          <cell r="X85">
            <v>25</v>
          </cell>
          <cell r="Y85">
            <v>31</v>
          </cell>
          <cell r="Z85">
            <v>19</v>
          </cell>
          <cell r="AA85">
            <v>75</v>
          </cell>
          <cell r="AB85">
            <v>69</v>
          </cell>
          <cell r="AC85">
            <v>81</v>
          </cell>
          <cell r="AD85">
            <v>81</v>
          </cell>
          <cell r="AE85">
            <v>44</v>
          </cell>
          <cell r="AF85">
            <v>37</v>
          </cell>
          <cell r="AG85">
            <v>36</v>
          </cell>
          <cell r="AH85">
            <v>39</v>
          </cell>
          <cell r="AI85">
            <v>32</v>
          </cell>
          <cell r="AJ85">
            <v>64</v>
          </cell>
          <cell r="AK85">
            <v>61</v>
          </cell>
          <cell r="AL85">
            <v>68</v>
          </cell>
          <cell r="AM85">
            <v>81</v>
          </cell>
          <cell r="AN85">
            <v>44</v>
          </cell>
          <cell r="AO85">
            <v>37</v>
          </cell>
          <cell r="AP85">
            <v>35</v>
          </cell>
          <cell r="AQ85">
            <v>32</v>
          </cell>
          <cell r="AR85">
            <v>38</v>
          </cell>
          <cell r="AS85">
            <v>65</v>
          </cell>
          <cell r="AT85">
            <v>68</v>
          </cell>
          <cell r="AU85">
            <v>62</v>
          </cell>
          <cell r="AV85">
            <v>81</v>
          </cell>
          <cell r="AW85">
            <v>44</v>
          </cell>
          <cell r="AX85">
            <v>37</v>
          </cell>
          <cell r="AY85">
            <v>42</v>
          </cell>
          <cell r="AZ85">
            <v>41</v>
          </cell>
          <cell r="BA85">
            <v>43</v>
          </cell>
          <cell r="BB85">
            <v>58</v>
          </cell>
          <cell r="BC85">
            <v>59</v>
          </cell>
          <cell r="BD85">
            <v>57</v>
          </cell>
          <cell r="BE85">
            <v>1</v>
          </cell>
          <cell r="BF85">
            <v>1</v>
          </cell>
          <cell r="BG85">
            <v>0</v>
          </cell>
          <cell r="BH85">
            <v>100</v>
          </cell>
          <cell r="BI85">
            <v>100</v>
          </cell>
          <cell r="BJ85" t="e">
            <v>#DIV/0!</v>
          </cell>
          <cell r="BK85">
            <v>0</v>
          </cell>
          <cell r="BL85">
            <v>0</v>
          </cell>
          <cell r="BM85" t="e">
            <v>#DIV/0!</v>
          </cell>
          <cell r="BN85">
            <v>1</v>
          </cell>
          <cell r="BO85">
            <v>1</v>
          </cell>
          <cell r="BP85">
            <v>0</v>
          </cell>
          <cell r="BQ85">
            <v>100</v>
          </cell>
          <cell r="BR85">
            <v>100</v>
          </cell>
          <cell r="BS85" t="e">
            <v>#DIV/0!</v>
          </cell>
          <cell r="BT85">
            <v>0</v>
          </cell>
          <cell r="BU85">
            <v>0</v>
          </cell>
          <cell r="BV85" t="e">
            <v>#DIV/0!</v>
          </cell>
          <cell r="BW85">
            <v>1</v>
          </cell>
          <cell r="BX85">
            <v>1</v>
          </cell>
          <cell r="BY85">
            <v>0</v>
          </cell>
          <cell r="BZ85">
            <v>100</v>
          </cell>
          <cell r="CA85">
            <v>100</v>
          </cell>
          <cell r="CB85" t="e">
            <v>#DIV/0!</v>
          </cell>
          <cell r="CC85">
            <v>0</v>
          </cell>
          <cell r="CD85">
            <v>0</v>
          </cell>
          <cell r="CE85" t="e">
            <v>#DIV/0!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324</v>
          </cell>
          <cell r="D86">
            <v>167</v>
          </cell>
          <cell r="E86">
            <v>157</v>
          </cell>
          <cell r="F86">
            <v>26</v>
          </cell>
          <cell r="G86">
            <v>30</v>
          </cell>
          <cell r="H86">
            <v>21</v>
          </cell>
          <cell r="I86">
            <v>74</v>
          </cell>
          <cell r="J86">
            <v>70</v>
          </cell>
          <cell r="K86">
            <v>79</v>
          </cell>
          <cell r="L86">
            <v>324</v>
          </cell>
          <cell r="M86">
            <v>167</v>
          </cell>
          <cell r="N86">
            <v>157</v>
          </cell>
          <cell r="O86">
            <v>23</v>
          </cell>
          <cell r="P86">
            <v>23</v>
          </cell>
          <cell r="Q86">
            <v>24</v>
          </cell>
          <cell r="R86">
            <v>77</v>
          </cell>
          <cell r="S86">
            <v>77</v>
          </cell>
          <cell r="T86">
            <v>76</v>
          </cell>
          <cell r="U86">
            <v>324</v>
          </cell>
          <cell r="V86">
            <v>167</v>
          </cell>
          <cell r="W86">
            <v>157</v>
          </cell>
          <cell r="X86">
            <v>32</v>
          </cell>
          <cell r="Y86">
            <v>35</v>
          </cell>
          <cell r="Z86">
            <v>29</v>
          </cell>
          <cell r="AA86">
            <v>68</v>
          </cell>
          <cell r="AB86">
            <v>65</v>
          </cell>
          <cell r="AC86">
            <v>71</v>
          </cell>
          <cell r="AD86">
            <v>3</v>
          </cell>
          <cell r="AE86">
            <v>3</v>
          </cell>
          <cell r="AF86">
            <v>0</v>
          </cell>
          <cell r="AG86">
            <v>33</v>
          </cell>
          <cell r="AH86">
            <v>33</v>
          </cell>
          <cell r="AI86" t="e">
            <v>#DIV/0!</v>
          </cell>
          <cell r="AJ86">
            <v>67</v>
          </cell>
          <cell r="AK86">
            <v>67</v>
          </cell>
          <cell r="AL86" t="e">
            <v>#DIV/0!</v>
          </cell>
          <cell r="AM86">
            <v>3</v>
          </cell>
          <cell r="AN86">
            <v>3</v>
          </cell>
          <cell r="AO86">
            <v>0</v>
          </cell>
          <cell r="AP86">
            <v>33</v>
          </cell>
          <cell r="AQ86">
            <v>33</v>
          </cell>
          <cell r="AR86" t="e">
            <v>#DIV/0!</v>
          </cell>
          <cell r="AS86">
            <v>67</v>
          </cell>
          <cell r="AT86">
            <v>67</v>
          </cell>
          <cell r="AU86" t="e">
            <v>#DIV/0!</v>
          </cell>
          <cell r="AV86">
            <v>3</v>
          </cell>
          <cell r="AW86">
            <v>3</v>
          </cell>
          <cell r="AX86">
            <v>0</v>
          </cell>
          <cell r="AY86">
            <v>33</v>
          </cell>
          <cell r="AZ86">
            <v>33</v>
          </cell>
          <cell r="BA86" t="e">
            <v>#DIV/0!</v>
          </cell>
          <cell r="BB86">
            <v>67</v>
          </cell>
          <cell r="BC86">
            <v>67</v>
          </cell>
          <cell r="BD86" t="e">
            <v>#DIV/0!</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1191</v>
          </cell>
          <cell r="D87">
            <v>617</v>
          </cell>
          <cell r="E87">
            <v>574</v>
          </cell>
          <cell r="F87">
            <v>16</v>
          </cell>
          <cell r="G87">
            <v>21</v>
          </cell>
          <cell r="H87">
            <v>10</v>
          </cell>
          <cell r="I87">
            <v>84</v>
          </cell>
          <cell r="J87">
            <v>79</v>
          </cell>
          <cell r="K87">
            <v>90</v>
          </cell>
          <cell r="L87">
            <v>1191</v>
          </cell>
          <cell r="M87">
            <v>617</v>
          </cell>
          <cell r="N87">
            <v>574</v>
          </cell>
          <cell r="O87">
            <v>13</v>
          </cell>
          <cell r="P87">
            <v>13</v>
          </cell>
          <cell r="Q87">
            <v>13</v>
          </cell>
          <cell r="R87">
            <v>87</v>
          </cell>
          <cell r="S87">
            <v>87</v>
          </cell>
          <cell r="T87">
            <v>87</v>
          </cell>
          <cell r="U87">
            <v>1191</v>
          </cell>
          <cell r="V87">
            <v>617</v>
          </cell>
          <cell r="W87">
            <v>574</v>
          </cell>
          <cell r="X87">
            <v>20</v>
          </cell>
          <cell r="Y87">
            <v>24</v>
          </cell>
          <cell r="Z87">
            <v>17</v>
          </cell>
          <cell r="AA87">
            <v>80</v>
          </cell>
          <cell r="AB87">
            <v>76</v>
          </cell>
          <cell r="AC87">
            <v>83</v>
          </cell>
          <cell r="AD87">
            <v>54</v>
          </cell>
          <cell r="AE87">
            <v>20</v>
          </cell>
          <cell r="AF87">
            <v>34</v>
          </cell>
          <cell r="AG87">
            <v>11</v>
          </cell>
          <cell r="AH87">
            <v>15</v>
          </cell>
          <cell r="AI87">
            <v>9</v>
          </cell>
          <cell r="AJ87">
            <v>89</v>
          </cell>
          <cell r="AK87">
            <v>85</v>
          </cell>
          <cell r="AL87">
            <v>91</v>
          </cell>
          <cell r="AM87">
            <v>54</v>
          </cell>
          <cell r="AN87">
            <v>20</v>
          </cell>
          <cell r="AO87">
            <v>34</v>
          </cell>
          <cell r="AP87">
            <v>15</v>
          </cell>
          <cell r="AQ87">
            <v>10</v>
          </cell>
          <cell r="AR87">
            <v>18</v>
          </cell>
          <cell r="AS87">
            <v>85</v>
          </cell>
          <cell r="AT87">
            <v>90</v>
          </cell>
          <cell r="AU87">
            <v>82</v>
          </cell>
          <cell r="AV87">
            <v>54</v>
          </cell>
          <cell r="AW87">
            <v>20</v>
          </cell>
          <cell r="AX87">
            <v>34</v>
          </cell>
          <cell r="AY87">
            <v>17</v>
          </cell>
          <cell r="AZ87">
            <v>15</v>
          </cell>
          <cell r="BA87">
            <v>18</v>
          </cell>
          <cell r="BB87">
            <v>83</v>
          </cell>
          <cell r="BC87">
            <v>85</v>
          </cell>
          <cell r="BD87">
            <v>82</v>
          </cell>
          <cell r="BE87">
            <v>1</v>
          </cell>
          <cell r="BF87">
            <v>0</v>
          </cell>
          <cell r="BG87">
            <v>1</v>
          </cell>
          <cell r="BH87">
            <v>0</v>
          </cell>
          <cell r="BI87" t="e">
            <v>#DIV/0!</v>
          </cell>
          <cell r="BJ87">
            <v>0</v>
          </cell>
          <cell r="BK87">
            <v>100</v>
          </cell>
          <cell r="BL87" t="e">
            <v>#DIV/0!</v>
          </cell>
          <cell r="BM87">
            <v>100</v>
          </cell>
          <cell r="BN87">
            <v>1</v>
          </cell>
          <cell r="BO87">
            <v>0</v>
          </cell>
          <cell r="BP87">
            <v>1</v>
          </cell>
          <cell r="BQ87">
            <v>0</v>
          </cell>
          <cell r="BR87" t="e">
            <v>#DIV/0!</v>
          </cell>
          <cell r="BS87">
            <v>0</v>
          </cell>
          <cell r="BT87">
            <v>100</v>
          </cell>
          <cell r="BU87" t="e">
            <v>#DIV/0!</v>
          </cell>
          <cell r="BV87">
            <v>100</v>
          </cell>
          <cell r="BW87">
            <v>1</v>
          </cell>
          <cell r="BX87">
            <v>0</v>
          </cell>
          <cell r="BY87">
            <v>1</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1625</v>
          </cell>
          <cell r="D88">
            <v>871</v>
          </cell>
          <cell r="E88">
            <v>754</v>
          </cell>
          <cell r="F88">
            <v>24</v>
          </cell>
          <cell r="G88">
            <v>27</v>
          </cell>
          <cell r="H88">
            <v>20</v>
          </cell>
          <cell r="I88">
            <v>76</v>
          </cell>
          <cell r="J88">
            <v>73</v>
          </cell>
          <cell r="K88">
            <v>80</v>
          </cell>
          <cell r="L88">
            <v>1625</v>
          </cell>
          <cell r="M88">
            <v>871</v>
          </cell>
          <cell r="N88">
            <v>754</v>
          </cell>
          <cell r="O88">
            <v>23</v>
          </cell>
          <cell r="P88">
            <v>23</v>
          </cell>
          <cell r="Q88">
            <v>22</v>
          </cell>
          <cell r="R88">
            <v>77</v>
          </cell>
          <cell r="S88">
            <v>77</v>
          </cell>
          <cell r="T88">
            <v>78</v>
          </cell>
          <cell r="U88">
            <v>1625</v>
          </cell>
          <cell r="V88">
            <v>871</v>
          </cell>
          <cell r="W88">
            <v>754</v>
          </cell>
          <cell r="X88">
            <v>30</v>
          </cell>
          <cell r="Y88">
            <v>32</v>
          </cell>
          <cell r="Z88">
            <v>28</v>
          </cell>
          <cell r="AA88">
            <v>70</v>
          </cell>
          <cell r="AB88">
            <v>68</v>
          </cell>
          <cell r="AC88">
            <v>72</v>
          </cell>
          <cell r="AD88">
            <v>104</v>
          </cell>
          <cell r="AE88">
            <v>48</v>
          </cell>
          <cell r="AF88">
            <v>56</v>
          </cell>
          <cell r="AG88">
            <v>45</v>
          </cell>
          <cell r="AH88">
            <v>48</v>
          </cell>
          <cell r="AI88">
            <v>43</v>
          </cell>
          <cell r="AJ88">
            <v>55</v>
          </cell>
          <cell r="AK88">
            <v>52</v>
          </cell>
          <cell r="AL88">
            <v>57</v>
          </cell>
          <cell r="AM88">
            <v>104</v>
          </cell>
          <cell r="AN88">
            <v>48</v>
          </cell>
          <cell r="AO88">
            <v>56</v>
          </cell>
          <cell r="AP88">
            <v>40</v>
          </cell>
          <cell r="AQ88">
            <v>33</v>
          </cell>
          <cell r="AR88">
            <v>46</v>
          </cell>
          <cell r="AS88">
            <v>60</v>
          </cell>
          <cell r="AT88">
            <v>67</v>
          </cell>
          <cell r="AU88">
            <v>54</v>
          </cell>
          <cell r="AV88">
            <v>104</v>
          </cell>
          <cell r="AW88">
            <v>48</v>
          </cell>
          <cell r="AX88">
            <v>56</v>
          </cell>
          <cell r="AY88">
            <v>52</v>
          </cell>
          <cell r="AZ88">
            <v>50</v>
          </cell>
          <cell r="BA88">
            <v>54</v>
          </cell>
          <cell r="BB88">
            <v>48</v>
          </cell>
          <cell r="BC88">
            <v>50</v>
          </cell>
          <cell r="BD88">
            <v>46</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2007</v>
          </cell>
          <cell r="D89">
            <v>1018</v>
          </cell>
          <cell r="E89">
            <v>989</v>
          </cell>
          <cell r="F89">
            <v>22</v>
          </cell>
          <cell r="G89">
            <v>28</v>
          </cell>
          <cell r="H89">
            <v>16</v>
          </cell>
          <cell r="I89">
            <v>78</v>
          </cell>
          <cell r="J89">
            <v>72</v>
          </cell>
          <cell r="K89">
            <v>84</v>
          </cell>
          <cell r="L89">
            <v>2007</v>
          </cell>
          <cell r="M89">
            <v>1018</v>
          </cell>
          <cell r="N89">
            <v>989</v>
          </cell>
          <cell r="O89">
            <v>19</v>
          </cell>
          <cell r="P89">
            <v>21</v>
          </cell>
          <cell r="Q89">
            <v>18</v>
          </cell>
          <cell r="R89">
            <v>81</v>
          </cell>
          <cell r="S89">
            <v>79</v>
          </cell>
          <cell r="T89">
            <v>82</v>
          </cell>
          <cell r="U89">
            <v>2007</v>
          </cell>
          <cell r="V89">
            <v>1018</v>
          </cell>
          <cell r="W89">
            <v>989</v>
          </cell>
          <cell r="X89">
            <v>28</v>
          </cell>
          <cell r="Y89">
            <v>32</v>
          </cell>
          <cell r="Z89">
            <v>23</v>
          </cell>
          <cell r="AA89">
            <v>72</v>
          </cell>
          <cell r="AB89">
            <v>68</v>
          </cell>
          <cell r="AC89">
            <v>77</v>
          </cell>
          <cell r="AD89">
            <v>22</v>
          </cell>
          <cell r="AE89">
            <v>13</v>
          </cell>
          <cell r="AF89">
            <v>9</v>
          </cell>
          <cell r="AG89">
            <v>27</v>
          </cell>
          <cell r="AH89">
            <v>38</v>
          </cell>
          <cell r="AI89">
            <v>11</v>
          </cell>
          <cell r="AJ89">
            <v>73</v>
          </cell>
          <cell r="AK89">
            <v>62</v>
          </cell>
          <cell r="AL89">
            <v>89</v>
          </cell>
          <cell r="AM89">
            <v>22</v>
          </cell>
          <cell r="AN89">
            <v>13</v>
          </cell>
          <cell r="AO89">
            <v>9</v>
          </cell>
          <cell r="AP89">
            <v>32</v>
          </cell>
          <cell r="AQ89">
            <v>46</v>
          </cell>
          <cell r="AR89">
            <v>11</v>
          </cell>
          <cell r="AS89">
            <v>68</v>
          </cell>
          <cell r="AT89">
            <v>54</v>
          </cell>
          <cell r="AU89">
            <v>89</v>
          </cell>
          <cell r="AV89">
            <v>22</v>
          </cell>
          <cell r="AW89">
            <v>13</v>
          </cell>
          <cell r="AX89">
            <v>9</v>
          </cell>
          <cell r="AY89">
            <v>36</v>
          </cell>
          <cell r="AZ89">
            <v>54</v>
          </cell>
          <cell r="BA89">
            <v>11</v>
          </cell>
          <cell r="BB89">
            <v>64</v>
          </cell>
          <cell r="BC89">
            <v>46</v>
          </cell>
          <cell r="BD89">
            <v>89</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1138</v>
          </cell>
          <cell r="D90">
            <v>588</v>
          </cell>
          <cell r="E90">
            <v>550</v>
          </cell>
          <cell r="F90">
            <v>24</v>
          </cell>
          <cell r="G90">
            <v>31</v>
          </cell>
          <cell r="H90">
            <v>16</v>
          </cell>
          <cell r="I90">
            <v>76</v>
          </cell>
          <cell r="J90">
            <v>69</v>
          </cell>
          <cell r="K90">
            <v>84</v>
          </cell>
          <cell r="L90">
            <v>1138</v>
          </cell>
          <cell r="M90">
            <v>588</v>
          </cell>
          <cell r="N90">
            <v>550</v>
          </cell>
          <cell r="O90">
            <v>22</v>
          </cell>
          <cell r="P90">
            <v>23</v>
          </cell>
          <cell r="Q90">
            <v>21</v>
          </cell>
          <cell r="R90">
            <v>78</v>
          </cell>
          <cell r="S90">
            <v>77</v>
          </cell>
          <cell r="T90">
            <v>79</v>
          </cell>
          <cell r="U90">
            <v>1138</v>
          </cell>
          <cell r="V90">
            <v>588</v>
          </cell>
          <cell r="W90">
            <v>550</v>
          </cell>
          <cell r="X90">
            <v>31</v>
          </cell>
          <cell r="Y90">
            <v>36</v>
          </cell>
          <cell r="Z90">
            <v>25</v>
          </cell>
          <cell r="AA90">
            <v>69</v>
          </cell>
          <cell r="AB90">
            <v>64</v>
          </cell>
          <cell r="AC90">
            <v>75</v>
          </cell>
          <cell r="AD90">
            <v>20</v>
          </cell>
          <cell r="AE90">
            <v>10</v>
          </cell>
          <cell r="AF90">
            <v>10</v>
          </cell>
          <cell r="AG90">
            <v>20</v>
          </cell>
          <cell r="AH90">
            <v>30</v>
          </cell>
          <cell r="AI90">
            <v>10</v>
          </cell>
          <cell r="AJ90">
            <v>80</v>
          </cell>
          <cell r="AK90">
            <v>70</v>
          </cell>
          <cell r="AL90">
            <v>90</v>
          </cell>
          <cell r="AM90">
            <v>20</v>
          </cell>
          <cell r="AN90">
            <v>10</v>
          </cell>
          <cell r="AO90">
            <v>10</v>
          </cell>
          <cell r="AP90">
            <v>25</v>
          </cell>
          <cell r="AQ90">
            <v>40</v>
          </cell>
          <cell r="AR90">
            <v>10</v>
          </cell>
          <cell r="AS90">
            <v>75</v>
          </cell>
          <cell r="AT90">
            <v>60</v>
          </cell>
          <cell r="AU90">
            <v>90</v>
          </cell>
          <cell r="AV90">
            <v>20</v>
          </cell>
          <cell r="AW90">
            <v>10</v>
          </cell>
          <cell r="AX90">
            <v>10</v>
          </cell>
          <cell r="AY90">
            <v>35</v>
          </cell>
          <cell r="AZ90">
            <v>50</v>
          </cell>
          <cell r="BA90">
            <v>20</v>
          </cell>
          <cell r="BB90">
            <v>65</v>
          </cell>
          <cell r="BC90">
            <v>50</v>
          </cell>
          <cell r="BD90">
            <v>80</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1031</v>
          </cell>
          <cell r="D91">
            <v>559</v>
          </cell>
          <cell r="E91">
            <v>472</v>
          </cell>
          <cell r="F91">
            <v>23</v>
          </cell>
          <cell r="G91">
            <v>28</v>
          </cell>
          <cell r="H91">
            <v>17</v>
          </cell>
          <cell r="I91">
            <v>77</v>
          </cell>
          <cell r="J91">
            <v>72</v>
          </cell>
          <cell r="K91">
            <v>83</v>
          </cell>
          <cell r="L91">
            <v>1031</v>
          </cell>
          <cell r="M91">
            <v>559</v>
          </cell>
          <cell r="N91">
            <v>472</v>
          </cell>
          <cell r="O91">
            <v>25</v>
          </cell>
          <cell r="P91">
            <v>26</v>
          </cell>
          <cell r="Q91">
            <v>25</v>
          </cell>
          <cell r="R91">
            <v>75</v>
          </cell>
          <cell r="S91">
            <v>74</v>
          </cell>
          <cell r="T91">
            <v>75</v>
          </cell>
          <cell r="U91">
            <v>1031</v>
          </cell>
          <cell r="V91">
            <v>559</v>
          </cell>
          <cell r="W91">
            <v>472</v>
          </cell>
          <cell r="X91">
            <v>31</v>
          </cell>
          <cell r="Y91">
            <v>34</v>
          </cell>
          <cell r="Z91">
            <v>28</v>
          </cell>
          <cell r="AA91">
            <v>69</v>
          </cell>
          <cell r="AB91">
            <v>66</v>
          </cell>
          <cell r="AC91">
            <v>72</v>
          </cell>
          <cell r="AD91">
            <v>20</v>
          </cell>
          <cell r="AE91">
            <v>9</v>
          </cell>
          <cell r="AF91">
            <v>11</v>
          </cell>
          <cell r="AG91">
            <v>35</v>
          </cell>
          <cell r="AH91">
            <v>44</v>
          </cell>
          <cell r="AI91">
            <v>27</v>
          </cell>
          <cell r="AJ91">
            <v>65</v>
          </cell>
          <cell r="AK91">
            <v>56</v>
          </cell>
          <cell r="AL91">
            <v>73</v>
          </cell>
          <cell r="AM91">
            <v>20</v>
          </cell>
          <cell r="AN91">
            <v>9</v>
          </cell>
          <cell r="AO91">
            <v>11</v>
          </cell>
          <cell r="AP91">
            <v>45</v>
          </cell>
          <cell r="AQ91">
            <v>44</v>
          </cell>
          <cell r="AR91">
            <v>45</v>
          </cell>
          <cell r="AS91">
            <v>55</v>
          </cell>
          <cell r="AT91">
            <v>56</v>
          </cell>
          <cell r="AU91">
            <v>55</v>
          </cell>
          <cell r="AV91">
            <v>20</v>
          </cell>
          <cell r="AW91">
            <v>9</v>
          </cell>
          <cell r="AX91">
            <v>11</v>
          </cell>
          <cell r="AY91">
            <v>50</v>
          </cell>
          <cell r="AZ91">
            <v>56</v>
          </cell>
          <cell r="BA91">
            <v>45</v>
          </cell>
          <cell r="BB91">
            <v>50</v>
          </cell>
          <cell r="BC91">
            <v>44</v>
          </cell>
          <cell r="BD91">
            <v>55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3800</v>
          </cell>
          <cell r="D92">
            <v>1976</v>
          </cell>
          <cell r="E92">
            <v>1824</v>
          </cell>
          <cell r="F92">
            <v>17</v>
          </cell>
          <cell r="G92">
            <v>21</v>
          </cell>
          <cell r="H92">
            <v>12</v>
          </cell>
          <cell r="I92">
            <v>83</v>
          </cell>
          <cell r="J92">
            <v>79</v>
          </cell>
          <cell r="K92">
            <v>88</v>
          </cell>
          <cell r="L92">
            <v>3803</v>
          </cell>
          <cell r="M92">
            <v>1978</v>
          </cell>
          <cell r="N92">
            <v>1825</v>
          </cell>
          <cell r="O92">
            <v>18</v>
          </cell>
          <cell r="P92">
            <v>19</v>
          </cell>
          <cell r="Q92">
            <v>18</v>
          </cell>
          <cell r="R92">
            <v>82</v>
          </cell>
          <cell r="S92">
            <v>81</v>
          </cell>
          <cell r="T92">
            <v>82</v>
          </cell>
          <cell r="U92">
            <v>3800</v>
          </cell>
          <cell r="V92">
            <v>1976</v>
          </cell>
          <cell r="W92">
            <v>1824</v>
          </cell>
          <cell r="X92">
            <v>24</v>
          </cell>
          <cell r="Y92">
            <v>26</v>
          </cell>
          <cell r="Z92">
            <v>21</v>
          </cell>
          <cell r="AA92">
            <v>76</v>
          </cell>
          <cell r="AB92">
            <v>74</v>
          </cell>
          <cell r="AC92">
            <v>79</v>
          </cell>
          <cell r="AD92">
            <v>95</v>
          </cell>
          <cell r="AE92">
            <v>50</v>
          </cell>
          <cell r="AF92">
            <v>45</v>
          </cell>
          <cell r="AG92">
            <v>27</v>
          </cell>
          <cell r="AH92">
            <v>30</v>
          </cell>
          <cell r="AI92">
            <v>24</v>
          </cell>
          <cell r="AJ92">
            <v>73</v>
          </cell>
          <cell r="AK92">
            <v>70</v>
          </cell>
          <cell r="AL92">
            <v>76</v>
          </cell>
          <cell r="AM92">
            <v>95</v>
          </cell>
          <cell r="AN92">
            <v>50</v>
          </cell>
          <cell r="AO92">
            <v>45</v>
          </cell>
          <cell r="AP92">
            <v>33</v>
          </cell>
          <cell r="AQ92">
            <v>30</v>
          </cell>
          <cell r="AR92">
            <v>36</v>
          </cell>
          <cell r="AS92">
            <v>67</v>
          </cell>
          <cell r="AT92">
            <v>70</v>
          </cell>
          <cell r="AU92">
            <v>64</v>
          </cell>
          <cell r="AV92">
            <v>95</v>
          </cell>
          <cell r="AW92">
            <v>50</v>
          </cell>
          <cell r="AX92">
            <v>45</v>
          </cell>
          <cell r="AY92">
            <v>39</v>
          </cell>
          <cell r="AZ92">
            <v>38</v>
          </cell>
          <cell r="BA92">
            <v>40</v>
          </cell>
          <cell r="BB92">
            <v>61</v>
          </cell>
          <cell r="BC92">
            <v>62</v>
          </cell>
          <cell r="BD92">
            <v>60</v>
          </cell>
          <cell r="BE92">
            <v>14</v>
          </cell>
          <cell r="BF92">
            <v>5</v>
          </cell>
          <cell r="BG92">
            <v>9</v>
          </cell>
          <cell r="BH92">
            <v>14</v>
          </cell>
          <cell r="BI92">
            <v>20</v>
          </cell>
          <cell r="BJ92">
            <v>11</v>
          </cell>
          <cell r="BK92">
            <v>86</v>
          </cell>
          <cell r="BL92">
            <v>80</v>
          </cell>
          <cell r="BM92">
            <v>89</v>
          </cell>
          <cell r="BN92">
            <v>14</v>
          </cell>
          <cell r="BO92">
            <v>5</v>
          </cell>
          <cell r="BP92">
            <v>9</v>
          </cell>
          <cell r="BQ92">
            <v>14</v>
          </cell>
          <cell r="BR92">
            <v>0</v>
          </cell>
          <cell r="BS92">
            <v>22</v>
          </cell>
          <cell r="BT92">
            <v>86</v>
          </cell>
          <cell r="BU92">
            <v>100</v>
          </cell>
          <cell r="BV92">
            <v>78</v>
          </cell>
          <cell r="BW92">
            <v>14</v>
          </cell>
          <cell r="BX92">
            <v>5</v>
          </cell>
          <cell r="BY92">
            <v>9</v>
          </cell>
          <cell r="BZ92">
            <v>21</v>
          </cell>
          <cell r="CA92">
            <v>20</v>
          </cell>
          <cell r="CB92">
            <v>22</v>
          </cell>
          <cell r="CC92">
            <v>79</v>
          </cell>
          <cell r="CD92">
            <v>80</v>
          </cell>
          <cell r="CE92">
            <v>78</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1504</v>
          </cell>
          <cell r="D93">
            <v>784</v>
          </cell>
          <cell r="E93">
            <v>720</v>
          </cell>
          <cell r="F93">
            <v>16</v>
          </cell>
          <cell r="G93">
            <v>21</v>
          </cell>
          <cell r="H93">
            <v>11</v>
          </cell>
          <cell r="I93">
            <v>84</v>
          </cell>
          <cell r="J93">
            <v>79</v>
          </cell>
          <cell r="K93">
            <v>89</v>
          </cell>
          <cell r="L93">
            <v>1504</v>
          </cell>
          <cell r="M93">
            <v>784</v>
          </cell>
          <cell r="N93">
            <v>720</v>
          </cell>
          <cell r="O93">
            <v>17</v>
          </cell>
          <cell r="P93">
            <v>18</v>
          </cell>
          <cell r="Q93">
            <v>16</v>
          </cell>
          <cell r="R93">
            <v>83</v>
          </cell>
          <cell r="S93">
            <v>82</v>
          </cell>
          <cell r="T93">
            <v>84</v>
          </cell>
          <cell r="U93">
            <v>1504</v>
          </cell>
          <cell r="V93">
            <v>784</v>
          </cell>
          <cell r="W93">
            <v>720</v>
          </cell>
          <cell r="X93">
            <v>22</v>
          </cell>
          <cell r="Y93">
            <v>25</v>
          </cell>
          <cell r="Z93">
            <v>19</v>
          </cell>
          <cell r="AA93">
            <v>78</v>
          </cell>
          <cell r="AB93">
            <v>75</v>
          </cell>
          <cell r="AC93">
            <v>81</v>
          </cell>
          <cell r="AD93">
            <v>59</v>
          </cell>
          <cell r="AE93">
            <v>33</v>
          </cell>
          <cell r="AF93">
            <v>26</v>
          </cell>
          <cell r="AG93">
            <v>34</v>
          </cell>
          <cell r="AH93">
            <v>33</v>
          </cell>
          <cell r="AI93">
            <v>35</v>
          </cell>
          <cell r="AJ93">
            <v>66</v>
          </cell>
          <cell r="AK93">
            <v>67</v>
          </cell>
          <cell r="AL93">
            <v>65</v>
          </cell>
          <cell r="AM93">
            <v>59</v>
          </cell>
          <cell r="AN93">
            <v>33</v>
          </cell>
          <cell r="AO93">
            <v>26</v>
          </cell>
          <cell r="AP93">
            <v>22</v>
          </cell>
          <cell r="AQ93">
            <v>12</v>
          </cell>
          <cell r="AR93">
            <v>35</v>
          </cell>
          <cell r="AS93">
            <v>78</v>
          </cell>
          <cell r="AT93">
            <v>88</v>
          </cell>
          <cell r="AU93">
            <v>65</v>
          </cell>
          <cell r="AV93">
            <v>59</v>
          </cell>
          <cell r="AW93">
            <v>33</v>
          </cell>
          <cell r="AX93">
            <v>26</v>
          </cell>
          <cell r="AY93">
            <v>36</v>
          </cell>
          <cell r="AZ93">
            <v>33</v>
          </cell>
          <cell r="BA93">
            <v>38</v>
          </cell>
          <cell r="BB93">
            <v>64</v>
          </cell>
          <cell r="BC93">
            <v>67</v>
          </cell>
          <cell r="BD93">
            <v>62</v>
          </cell>
          <cell r="BE93">
            <v>4</v>
          </cell>
          <cell r="BF93">
            <v>2</v>
          </cell>
          <cell r="BG93">
            <v>2</v>
          </cell>
          <cell r="BH93">
            <v>50</v>
          </cell>
          <cell r="BI93">
            <v>50</v>
          </cell>
          <cell r="BJ93">
            <v>50</v>
          </cell>
          <cell r="BK93">
            <v>50</v>
          </cell>
          <cell r="BL93">
            <v>50</v>
          </cell>
          <cell r="BM93">
            <v>50</v>
          </cell>
          <cell r="BN93">
            <v>4</v>
          </cell>
          <cell r="BO93">
            <v>2</v>
          </cell>
          <cell r="BP93">
            <v>2</v>
          </cell>
          <cell r="BQ93">
            <v>25</v>
          </cell>
          <cell r="BR93">
            <v>0</v>
          </cell>
          <cell r="BS93">
            <v>50</v>
          </cell>
          <cell r="BT93">
            <v>75</v>
          </cell>
          <cell r="BU93">
            <v>100</v>
          </cell>
          <cell r="BV93">
            <v>50</v>
          </cell>
          <cell r="BW93">
            <v>4</v>
          </cell>
          <cell r="BX93">
            <v>2</v>
          </cell>
          <cell r="BY93">
            <v>2</v>
          </cell>
          <cell r="BZ93">
            <v>50</v>
          </cell>
          <cell r="CA93">
            <v>50</v>
          </cell>
          <cell r="CB93">
            <v>50</v>
          </cell>
          <cell r="CC93">
            <v>50</v>
          </cell>
          <cell r="CD93">
            <v>50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1217</v>
          </cell>
          <cell r="D94">
            <v>615</v>
          </cell>
          <cell r="E94">
            <v>602</v>
          </cell>
          <cell r="F94">
            <v>20</v>
          </cell>
          <cell r="G94">
            <v>25</v>
          </cell>
          <cell r="H94">
            <v>15</v>
          </cell>
          <cell r="I94">
            <v>80</v>
          </cell>
          <cell r="J94">
            <v>75</v>
          </cell>
          <cell r="K94">
            <v>85</v>
          </cell>
          <cell r="L94">
            <v>1217</v>
          </cell>
          <cell r="M94">
            <v>615</v>
          </cell>
          <cell r="N94">
            <v>602</v>
          </cell>
          <cell r="O94">
            <v>23</v>
          </cell>
          <cell r="P94">
            <v>23</v>
          </cell>
          <cell r="Q94">
            <v>23</v>
          </cell>
          <cell r="R94">
            <v>77</v>
          </cell>
          <cell r="S94">
            <v>77</v>
          </cell>
          <cell r="T94">
            <v>77</v>
          </cell>
          <cell r="U94">
            <v>1217</v>
          </cell>
          <cell r="V94">
            <v>615</v>
          </cell>
          <cell r="W94">
            <v>602</v>
          </cell>
          <cell r="X94">
            <v>29</v>
          </cell>
          <cell r="Y94">
            <v>32</v>
          </cell>
          <cell r="Z94">
            <v>27</v>
          </cell>
          <cell r="AA94">
            <v>71</v>
          </cell>
          <cell r="AB94">
            <v>68</v>
          </cell>
          <cell r="AC94">
            <v>73</v>
          </cell>
          <cell r="AD94">
            <v>1028</v>
          </cell>
          <cell r="AE94">
            <v>550</v>
          </cell>
          <cell r="AF94">
            <v>478</v>
          </cell>
          <cell r="AG94">
            <v>26</v>
          </cell>
          <cell r="AH94">
            <v>33</v>
          </cell>
          <cell r="AI94">
            <v>19</v>
          </cell>
          <cell r="AJ94">
            <v>74</v>
          </cell>
          <cell r="AK94">
            <v>67</v>
          </cell>
          <cell r="AL94">
            <v>81</v>
          </cell>
          <cell r="AM94">
            <v>1028</v>
          </cell>
          <cell r="AN94">
            <v>550</v>
          </cell>
          <cell r="AO94">
            <v>478</v>
          </cell>
          <cell r="AP94">
            <v>26</v>
          </cell>
          <cell r="AQ94">
            <v>28</v>
          </cell>
          <cell r="AR94">
            <v>24</v>
          </cell>
          <cell r="AS94">
            <v>74</v>
          </cell>
          <cell r="AT94">
            <v>72</v>
          </cell>
          <cell r="AU94">
            <v>76</v>
          </cell>
          <cell r="AV94">
            <v>1028</v>
          </cell>
          <cell r="AW94">
            <v>550</v>
          </cell>
          <cell r="AX94">
            <v>478</v>
          </cell>
          <cell r="AY94">
            <v>34</v>
          </cell>
          <cell r="AZ94">
            <v>39</v>
          </cell>
          <cell r="BA94">
            <v>29</v>
          </cell>
          <cell r="BB94">
            <v>66</v>
          </cell>
          <cell r="BC94">
            <v>61</v>
          </cell>
          <cell r="BD94">
            <v>71</v>
          </cell>
          <cell r="BE94">
            <v>11</v>
          </cell>
          <cell r="BF94">
            <v>5</v>
          </cell>
          <cell r="BG94">
            <v>6</v>
          </cell>
          <cell r="BH94">
            <v>45</v>
          </cell>
          <cell r="BI94">
            <v>60</v>
          </cell>
          <cell r="BJ94">
            <v>33</v>
          </cell>
          <cell r="BK94">
            <v>55</v>
          </cell>
          <cell r="BL94">
            <v>40</v>
          </cell>
          <cell r="BM94">
            <v>67</v>
          </cell>
          <cell r="BN94">
            <v>11</v>
          </cell>
          <cell r="BO94">
            <v>5</v>
          </cell>
          <cell r="BP94">
            <v>6</v>
          </cell>
          <cell r="BQ94">
            <v>36</v>
          </cell>
          <cell r="BR94">
            <v>40</v>
          </cell>
          <cell r="BS94">
            <v>33</v>
          </cell>
          <cell r="BT94">
            <v>64</v>
          </cell>
          <cell r="BU94">
            <v>60</v>
          </cell>
          <cell r="BV94">
            <v>67</v>
          </cell>
          <cell r="BW94">
            <v>11</v>
          </cell>
          <cell r="BX94">
            <v>5</v>
          </cell>
          <cell r="BY94">
            <v>6</v>
          </cell>
          <cell r="BZ94">
            <v>45</v>
          </cell>
          <cell r="CA94">
            <v>60</v>
          </cell>
          <cell r="CB94">
            <v>33</v>
          </cell>
          <cell r="CC94">
            <v>55</v>
          </cell>
          <cell r="CD94">
            <v>40</v>
          </cell>
          <cell r="CE94">
            <v>67</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1473</v>
          </cell>
          <cell r="D95">
            <v>800</v>
          </cell>
          <cell r="E95">
            <v>673</v>
          </cell>
          <cell r="F95">
            <v>21</v>
          </cell>
          <cell r="G95">
            <v>23</v>
          </cell>
          <cell r="H95">
            <v>19</v>
          </cell>
          <cell r="I95">
            <v>79</v>
          </cell>
          <cell r="J95">
            <v>77</v>
          </cell>
          <cell r="K95">
            <v>81</v>
          </cell>
          <cell r="L95">
            <v>1473</v>
          </cell>
          <cell r="M95">
            <v>800</v>
          </cell>
          <cell r="N95">
            <v>673</v>
          </cell>
          <cell r="O95">
            <v>21</v>
          </cell>
          <cell r="P95">
            <v>19</v>
          </cell>
          <cell r="Q95">
            <v>25</v>
          </cell>
          <cell r="R95">
            <v>79</v>
          </cell>
          <cell r="S95">
            <v>81</v>
          </cell>
          <cell r="T95">
            <v>75</v>
          </cell>
          <cell r="U95">
            <v>1473</v>
          </cell>
          <cell r="V95">
            <v>800</v>
          </cell>
          <cell r="W95">
            <v>673</v>
          </cell>
          <cell r="X95">
            <v>28</v>
          </cell>
          <cell r="Y95">
            <v>27</v>
          </cell>
          <cell r="Z95">
            <v>29</v>
          </cell>
          <cell r="AA95">
            <v>72</v>
          </cell>
          <cell r="AB95">
            <v>73</v>
          </cell>
          <cell r="AC95">
            <v>71</v>
          </cell>
          <cell r="AD95">
            <v>317</v>
          </cell>
          <cell r="AE95">
            <v>154</v>
          </cell>
          <cell r="AF95">
            <v>163</v>
          </cell>
          <cell r="AG95">
            <v>31</v>
          </cell>
          <cell r="AH95">
            <v>34</v>
          </cell>
          <cell r="AI95">
            <v>28</v>
          </cell>
          <cell r="AJ95">
            <v>69</v>
          </cell>
          <cell r="AK95">
            <v>66</v>
          </cell>
          <cell r="AL95">
            <v>72</v>
          </cell>
          <cell r="AM95">
            <v>317</v>
          </cell>
          <cell r="AN95">
            <v>154</v>
          </cell>
          <cell r="AO95">
            <v>163</v>
          </cell>
          <cell r="AP95">
            <v>29</v>
          </cell>
          <cell r="AQ95">
            <v>27</v>
          </cell>
          <cell r="AR95">
            <v>32</v>
          </cell>
          <cell r="AS95">
            <v>71</v>
          </cell>
          <cell r="AT95">
            <v>73</v>
          </cell>
          <cell r="AU95">
            <v>68</v>
          </cell>
          <cell r="AV95">
            <v>317</v>
          </cell>
          <cell r="AW95">
            <v>154</v>
          </cell>
          <cell r="AX95">
            <v>163</v>
          </cell>
          <cell r="AY95">
            <v>40</v>
          </cell>
          <cell r="AZ95">
            <v>42</v>
          </cell>
          <cell r="BA95">
            <v>37</v>
          </cell>
          <cell r="BB95">
            <v>60</v>
          </cell>
          <cell r="BC95">
            <v>58</v>
          </cell>
          <cell r="BD95">
            <v>63</v>
          </cell>
          <cell r="BE95">
            <v>20</v>
          </cell>
          <cell r="BF95">
            <v>12</v>
          </cell>
          <cell r="BG95">
            <v>8</v>
          </cell>
          <cell r="BH95">
            <v>25</v>
          </cell>
          <cell r="BI95">
            <v>8</v>
          </cell>
          <cell r="BJ95">
            <v>50</v>
          </cell>
          <cell r="BK95">
            <v>75</v>
          </cell>
          <cell r="BL95">
            <v>92</v>
          </cell>
          <cell r="BM95">
            <v>50</v>
          </cell>
          <cell r="BN95">
            <v>20</v>
          </cell>
          <cell r="BO95">
            <v>12</v>
          </cell>
          <cell r="BP95">
            <v>8</v>
          </cell>
          <cell r="BQ95">
            <v>30</v>
          </cell>
          <cell r="BR95">
            <v>17</v>
          </cell>
          <cell r="BS95">
            <v>50</v>
          </cell>
          <cell r="BT95">
            <v>70</v>
          </cell>
          <cell r="BU95">
            <v>83</v>
          </cell>
          <cell r="BV95">
            <v>50</v>
          </cell>
          <cell r="BW95">
            <v>20</v>
          </cell>
          <cell r="BX95">
            <v>12</v>
          </cell>
          <cell r="BY95">
            <v>8</v>
          </cell>
          <cell r="BZ95">
            <v>30</v>
          </cell>
          <cell r="CA95">
            <v>17</v>
          </cell>
          <cell r="CB95">
            <v>50</v>
          </cell>
          <cell r="CC95">
            <v>70</v>
          </cell>
          <cell r="CD95">
            <v>83</v>
          </cell>
          <cell r="CE95">
            <v>50</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2636</v>
          </cell>
          <cell r="D96">
            <v>1330</v>
          </cell>
          <cell r="E96">
            <v>1306</v>
          </cell>
          <cell r="F96">
            <v>19</v>
          </cell>
          <cell r="G96">
            <v>24</v>
          </cell>
          <cell r="H96">
            <v>14</v>
          </cell>
          <cell r="I96">
            <v>81</v>
          </cell>
          <cell r="J96">
            <v>76</v>
          </cell>
          <cell r="K96">
            <v>86</v>
          </cell>
          <cell r="L96">
            <v>2638</v>
          </cell>
          <cell r="M96">
            <v>1330</v>
          </cell>
          <cell r="N96">
            <v>1308</v>
          </cell>
          <cell r="O96">
            <v>21</v>
          </cell>
          <cell r="P96">
            <v>19</v>
          </cell>
          <cell r="Q96">
            <v>23</v>
          </cell>
          <cell r="R96">
            <v>79</v>
          </cell>
          <cell r="S96">
            <v>81</v>
          </cell>
          <cell r="T96">
            <v>77</v>
          </cell>
          <cell r="U96">
            <v>2636</v>
          </cell>
          <cell r="V96">
            <v>1330</v>
          </cell>
          <cell r="W96">
            <v>1306</v>
          </cell>
          <cell r="X96">
            <v>28</v>
          </cell>
          <cell r="Y96">
            <v>29</v>
          </cell>
          <cell r="Z96">
            <v>26</v>
          </cell>
          <cell r="AA96">
            <v>72</v>
          </cell>
          <cell r="AB96">
            <v>71</v>
          </cell>
          <cell r="AC96">
            <v>74</v>
          </cell>
          <cell r="AD96">
            <v>53</v>
          </cell>
          <cell r="AE96">
            <v>26</v>
          </cell>
          <cell r="AF96">
            <v>27</v>
          </cell>
          <cell r="AG96">
            <v>17</v>
          </cell>
          <cell r="AH96">
            <v>31</v>
          </cell>
          <cell r="AI96">
            <v>4</v>
          </cell>
          <cell r="AJ96">
            <v>83</v>
          </cell>
          <cell r="AK96">
            <v>69</v>
          </cell>
          <cell r="AL96">
            <v>96</v>
          </cell>
          <cell r="AM96">
            <v>53</v>
          </cell>
          <cell r="AN96">
            <v>26</v>
          </cell>
          <cell r="AO96">
            <v>27</v>
          </cell>
          <cell r="AP96">
            <v>9</v>
          </cell>
          <cell r="AQ96">
            <v>8</v>
          </cell>
          <cell r="AR96">
            <v>11</v>
          </cell>
          <cell r="AS96">
            <v>91</v>
          </cell>
          <cell r="AT96">
            <v>92</v>
          </cell>
          <cell r="AU96">
            <v>89</v>
          </cell>
          <cell r="AV96">
            <v>53</v>
          </cell>
          <cell r="AW96">
            <v>26</v>
          </cell>
          <cell r="AX96">
            <v>27</v>
          </cell>
          <cell r="AY96">
            <v>21</v>
          </cell>
          <cell r="AZ96">
            <v>31</v>
          </cell>
          <cell r="BA96">
            <v>11</v>
          </cell>
          <cell r="BB96">
            <v>79</v>
          </cell>
          <cell r="BC96">
            <v>69</v>
          </cell>
          <cell r="BD96">
            <v>89</v>
          </cell>
          <cell r="BE96">
            <v>7</v>
          </cell>
          <cell r="BF96">
            <v>3</v>
          </cell>
          <cell r="BG96">
            <v>4</v>
          </cell>
          <cell r="BH96">
            <v>29</v>
          </cell>
          <cell r="BI96">
            <v>33</v>
          </cell>
          <cell r="BJ96">
            <v>25</v>
          </cell>
          <cell r="BK96">
            <v>71</v>
          </cell>
          <cell r="BL96">
            <v>67</v>
          </cell>
          <cell r="BM96">
            <v>75</v>
          </cell>
          <cell r="BN96">
            <v>7</v>
          </cell>
          <cell r="BO96">
            <v>3</v>
          </cell>
          <cell r="BP96">
            <v>4</v>
          </cell>
          <cell r="BQ96">
            <v>43</v>
          </cell>
          <cell r="BR96">
            <v>33</v>
          </cell>
          <cell r="BS96">
            <v>50</v>
          </cell>
          <cell r="BT96">
            <v>57</v>
          </cell>
          <cell r="BU96">
            <v>67</v>
          </cell>
          <cell r="BV96">
            <v>50</v>
          </cell>
          <cell r="BW96">
            <v>7</v>
          </cell>
          <cell r="BX96">
            <v>3</v>
          </cell>
          <cell r="BY96">
            <v>4</v>
          </cell>
          <cell r="BZ96">
            <v>43</v>
          </cell>
          <cell r="CA96">
            <v>33</v>
          </cell>
          <cell r="CB96">
            <v>50</v>
          </cell>
          <cell r="CC96">
            <v>57</v>
          </cell>
          <cell r="CD96">
            <v>67</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3944</v>
          </cell>
          <cell r="D97">
            <v>2020</v>
          </cell>
          <cell r="E97">
            <v>1924</v>
          </cell>
          <cell r="F97">
            <v>14</v>
          </cell>
          <cell r="G97">
            <v>19</v>
          </cell>
          <cell r="H97">
            <v>9</v>
          </cell>
          <cell r="I97">
            <v>86</v>
          </cell>
          <cell r="J97">
            <v>81</v>
          </cell>
          <cell r="K97">
            <v>91</v>
          </cell>
          <cell r="L97">
            <v>3944</v>
          </cell>
          <cell r="M97">
            <v>2020</v>
          </cell>
          <cell r="N97">
            <v>1924</v>
          </cell>
          <cell r="O97">
            <v>16</v>
          </cell>
          <cell r="P97">
            <v>17</v>
          </cell>
          <cell r="Q97">
            <v>15</v>
          </cell>
          <cell r="R97">
            <v>84</v>
          </cell>
          <cell r="S97">
            <v>83</v>
          </cell>
          <cell r="T97">
            <v>85</v>
          </cell>
          <cell r="U97">
            <v>3944</v>
          </cell>
          <cell r="V97">
            <v>2020</v>
          </cell>
          <cell r="W97">
            <v>1924</v>
          </cell>
          <cell r="X97">
            <v>20</v>
          </cell>
          <cell r="Y97">
            <v>24</v>
          </cell>
          <cell r="Z97">
            <v>16</v>
          </cell>
          <cell r="AA97">
            <v>80</v>
          </cell>
          <cell r="AB97">
            <v>76</v>
          </cell>
          <cell r="AC97">
            <v>84</v>
          </cell>
          <cell r="AD97">
            <v>631</v>
          </cell>
          <cell r="AE97">
            <v>337</v>
          </cell>
          <cell r="AF97">
            <v>294</v>
          </cell>
          <cell r="AG97">
            <v>25</v>
          </cell>
          <cell r="AH97">
            <v>28</v>
          </cell>
          <cell r="AI97">
            <v>21</v>
          </cell>
          <cell r="AJ97">
            <v>75</v>
          </cell>
          <cell r="AK97">
            <v>72</v>
          </cell>
          <cell r="AL97">
            <v>79</v>
          </cell>
          <cell r="AM97">
            <v>631</v>
          </cell>
          <cell r="AN97">
            <v>337</v>
          </cell>
          <cell r="AO97">
            <v>294</v>
          </cell>
          <cell r="AP97">
            <v>26</v>
          </cell>
          <cell r="AQ97">
            <v>23</v>
          </cell>
          <cell r="AR97">
            <v>29</v>
          </cell>
          <cell r="AS97">
            <v>74</v>
          </cell>
          <cell r="AT97">
            <v>77</v>
          </cell>
          <cell r="AU97">
            <v>71</v>
          </cell>
          <cell r="AV97">
            <v>631</v>
          </cell>
          <cell r="AW97">
            <v>337</v>
          </cell>
          <cell r="AX97">
            <v>294</v>
          </cell>
          <cell r="AY97">
            <v>33</v>
          </cell>
          <cell r="AZ97">
            <v>34</v>
          </cell>
          <cell r="BA97">
            <v>32</v>
          </cell>
          <cell r="BB97">
            <v>67</v>
          </cell>
          <cell r="BC97">
            <v>66</v>
          </cell>
          <cell r="BD97">
            <v>68</v>
          </cell>
          <cell r="BE97">
            <v>11</v>
          </cell>
          <cell r="BF97">
            <v>6</v>
          </cell>
          <cell r="BG97">
            <v>5</v>
          </cell>
          <cell r="BH97">
            <v>45</v>
          </cell>
          <cell r="BI97">
            <v>67</v>
          </cell>
          <cell r="BJ97">
            <v>20</v>
          </cell>
          <cell r="BK97">
            <v>55</v>
          </cell>
          <cell r="BL97">
            <v>33</v>
          </cell>
          <cell r="BM97">
            <v>80</v>
          </cell>
          <cell r="BN97">
            <v>11</v>
          </cell>
          <cell r="BO97">
            <v>6</v>
          </cell>
          <cell r="BP97">
            <v>5</v>
          </cell>
          <cell r="BQ97">
            <v>55</v>
          </cell>
          <cell r="BR97">
            <v>67</v>
          </cell>
          <cell r="BS97">
            <v>40</v>
          </cell>
          <cell r="BT97">
            <v>45</v>
          </cell>
          <cell r="BU97">
            <v>33</v>
          </cell>
          <cell r="BV97">
            <v>60</v>
          </cell>
          <cell r="BW97">
            <v>11</v>
          </cell>
          <cell r="BX97">
            <v>6</v>
          </cell>
          <cell r="BY97">
            <v>5</v>
          </cell>
          <cell r="BZ97">
            <v>64</v>
          </cell>
          <cell r="CA97">
            <v>83</v>
          </cell>
          <cell r="CB97">
            <v>40</v>
          </cell>
          <cell r="CC97">
            <v>36</v>
          </cell>
          <cell r="CD97">
            <v>17</v>
          </cell>
          <cell r="CE97">
            <v>60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1842</v>
          </cell>
          <cell r="D98">
            <v>927</v>
          </cell>
          <cell r="E98">
            <v>915</v>
          </cell>
          <cell r="F98">
            <v>17</v>
          </cell>
          <cell r="G98">
            <v>21</v>
          </cell>
          <cell r="H98">
            <v>13</v>
          </cell>
          <cell r="I98">
            <v>83</v>
          </cell>
          <cell r="J98">
            <v>79</v>
          </cell>
          <cell r="K98">
            <v>87</v>
          </cell>
          <cell r="L98">
            <v>1843</v>
          </cell>
          <cell r="M98">
            <v>928</v>
          </cell>
          <cell r="N98">
            <v>915</v>
          </cell>
          <cell r="O98">
            <v>18</v>
          </cell>
          <cell r="P98">
            <v>18</v>
          </cell>
          <cell r="Q98">
            <v>19</v>
          </cell>
          <cell r="R98">
            <v>82</v>
          </cell>
          <cell r="S98">
            <v>82</v>
          </cell>
          <cell r="T98">
            <v>81</v>
          </cell>
          <cell r="U98">
            <v>1842</v>
          </cell>
          <cell r="V98">
            <v>927</v>
          </cell>
          <cell r="W98">
            <v>915</v>
          </cell>
          <cell r="X98">
            <v>24</v>
          </cell>
          <cell r="Y98">
            <v>27</v>
          </cell>
          <cell r="Z98">
            <v>22</v>
          </cell>
          <cell r="AA98">
            <v>76</v>
          </cell>
          <cell r="AB98">
            <v>73</v>
          </cell>
          <cell r="AC98">
            <v>78</v>
          </cell>
          <cell r="AD98">
            <v>285</v>
          </cell>
          <cell r="AE98">
            <v>160</v>
          </cell>
          <cell r="AF98">
            <v>125</v>
          </cell>
          <cell r="AG98">
            <v>25</v>
          </cell>
          <cell r="AH98">
            <v>29</v>
          </cell>
          <cell r="AI98">
            <v>20</v>
          </cell>
          <cell r="AJ98">
            <v>75</v>
          </cell>
          <cell r="AK98">
            <v>71</v>
          </cell>
          <cell r="AL98">
            <v>80</v>
          </cell>
          <cell r="AM98">
            <v>285</v>
          </cell>
          <cell r="AN98">
            <v>160</v>
          </cell>
          <cell r="AO98">
            <v>125</v>
          </cell>
          <cell r="AP98">
            <v>26</v>
          </cell>
          <cell r="AQ98">
            <v>21</v>
          </cell>
          <cell r="AR98">
            <v>32</v>
          </cell>
          <cell r="AS98">
            <v>74</v>
          </cell>
          <cell r="AT98">
            <v>79</v>
          </cell>
          <cell r="AU98">
            <v>68</v>
          </cell>
          <cell r="AV98">
            <v>285</v>
          </cell>
          <cell r="AW98">
            <v>160</v>
          </cell>
          <cell r="AX98">
            <v>125</v>
          </cell>
          <cell r="AY98">
            <v>35</v>
          </cell>
          <cell r="AZ98">
            <v>33</v>
          </cell>
          <cell r="BA98">
            <v>37</v>
          </cell>
          <cell r="BB98">
            <v>65</v>
          </cell>
          <cell r="BC98">
            <v>67</v>
          </cell>
          <cell r="BD98">
            <v>63</v>
          </cell>
          <cell r="BE98">
            <v>12</v>
          </cell>
          <cell r="BF98">
            <v>8</v>
          </cell>
          <cell r="BG98">
            <v>4</v>
          </cell>
          <cell r="BH98">
            <v>25</v>
          </cell>
          <cell r="BI98">
            <v>38</v>
          </cell>
          <cell r="BJ98">
            <v>0</v>
          </cell>
          <cell r="BK98">
            <v>75</v>
          </cell>
          <cell r="BL98">
            <v>63</v>
          </cell>
          <cell r="BM98">
            <v>100</v>
          </cell>
          <cell r="BN98">
            <v>12</v>
          </cell>
          <cell r="BO98">
            <v>8</v>
          </cell>
          <cell r="BP98">
            <v>4</v>
          </cell>
          <cell r="BQ98">
            <v>17</v>
          </cell>
          <cell r="BR98">
            <v>25</v>
          </cell>
          <cell r="BS98">
            <v>0</v>
          </cell>
          <cell r="BT98">
            <v>83</v>
          </cell>
          <cell r="BU98">
            <v>75</v>
          </cell>
          <cell r="BV98">
            <v>100</v>
          </cell>
          <cell r="BW98">
            <v>12</v>
          </cell>
          <cell r="BX98">
            <v>8</v>
          </cell>
          <cell r="BY98">
            <v>4</v>
          </cell>
          <cell r="BZ98">
            <v>25</v>
          </cell>
          <cell r="CA98">
            <v>38</v>
          </cell>
          <cell r="CB98">
            <v>0</v>
          </cell>
          <cell r="CC98">
            <v>75</v>
          </cell>
          <cell r="CD98">
            <v>63</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6883</v>
          </cell>
          <cell r="D99">
            <v>3496</v>
          </cell>
          <cell r="E99">
            <v>3387</v>
          </cell>
          <cell r="F99">
            <v>18</v>
          </cell>
          <cell r="G99">
            <v>22</v>
          </cell>
          <cell r="H99">
            <v>14</v>
          </cell>
          <cell r="I99">
            <v>82</v>
          </cell>
          <cell r="J99">
            <v>78</v>
          </cell>
          <cell r="K99">
            <v>86</v>
          </cell>
          <cell r="L99">
            <v>6883</v>
          </cell>
          <cell r="M99">
            <v>3496</v>
          </cell>
          <cell r="N99">
            <v>3387</v>
          </cell>
          <cell r="O99">
            <v>17</v>
          </cell>
          <cell r="P99">
            <v>17</v>
          </cell>
          <cell r="Q99">
            <v>17</v>
          </cell>
          <cell r="R99">
            <v>83</v>
          </cell>
          <cell r="S99">
            <v>83</v>
          </cell>
          <cell r="T99">
            <v>83</v>
          </cell>
          <cell r="U99">
            <v>6883</v>
          </cell>
          <cell r="V99">
            <v>3496</v>
          </cell>
          <cell r="W99">
            <v>3387</v>
          </cell>
          <cell r="X99">
            <v>24</v>
          </cell>
          <cell r="Y99">
            <v>26</v>
          </cell>
          <cell r="Z99">
            <v>21</v>
          </cell>
          <cell r="AA99">
            <v>76</v>
          </cell>
          <cell r="AB99">
            <v>74</v>
          </cell>
          <cell r="AC99">
            <v>79</v>
          </cell>
          <cell r="AD99">
            <v>80</v>
          </cell>
          <cell r="AE99">
            <v>53</v>
          </cell>
          <cell r="AF99">
            <v>27</v>
          </cell>
          <cell r="AG99">
            <v>28</v>
          </cell>
          <cell r="AH99">
            <v>32</v>
          </cell>
          <cell r="AI99">
            <v>19</v>
          </cell>
          <cell r="AJ99">
            <v>73</v>
          </cell>
          <cell r="AK99">
            <v>68</v>
          </cell>
          <cell r="AL99">
            <v>81</v>
          </cell>
          <cell r="AM99">
            <v>80</v>
          </cell>
          <cell r="AN99">
            <v>53</v>
          </cell>
          <cell r="AO99">
            <v>27</v>
          </cell>
          <cell r="AP99">
            <v>20</v>
          </cell>
          <cell r="AQ99">
            <v>25</v>
          </cell>
          <cell r="AR99">
            <v>11</v>
          </cell>
          <cell r="AS99">
            <v>80</v>
          </cell>
          <cell r="AT99">
            <v>75</v>
          </cell>
          <cell r="AU99">
            <v>89</v>
          </cell>
          <cell r="AV99">
            <v>80</v>
          </cell>
          <cell r="AW99">
            <v>53</v>
          </cell>
          <cell r="AX99">
            <v>27</v>
          </cell>
          <cell r="AY99">
            <v>29</v>
          </cell>
          <cell r="AZ99">
            <v>32</v>
          </cell>
          <cell r="BA99">
            <v>22</v>
          </cell>
          <cell r="BB99">
            <v>71</v>
          </cell>
          <cell r="BC99">
            <v>68</v>
          </cell>
          <cell r="BD99">
            <v>78</v>
          </cell>
          <cell r="BE99">
            <v>6</v>
          </cell>
          <cell r="BF99">
            <v>2</v>
          </cell>
          <cell r="BG99">
            <v>4</v>
          </cell>
          <cell r="BH99">
            <v>67</v>
          </cell>
          <cell r="BI99">
            <v>50</v>
          </cell>
          <cell r="BJ99">
            <v>75</v>
          </cell>
          <cell r="BK99">
            <v>33</v>
          </cell>
          <cell r="BL99">
            <v>50</v>
          </cell>
          <cell r="BM99">
            <v>25</v>
          </cell>
          <cell r="BN99">
            <v>6</v>
          </cell>
          <cell r="BO99">
            <v>2</v>
          </cell>
          <cell r="BP99">
            <v>4</v>
          </cell>
          <cell r="BQ99">
            <v>83</v>
          </cell>
          <cell r="BR99">
            <v>50</v>
          </cell>
          <cell r="BS99">
            <v>100</v>
          </cell>
          <cell r="BT99">
            <v>17</v>
          </cell>
          <cell r="BU99">
            <v>50</v>
          </cell>
          <cell r="BV99">
            <v>0</v>
          </cell>
          <cell r="BW99">
            <v>6</v>
          </cell>
          <cell r="BX99">
            <v>2</v>
          </cell>
          <cell r="BY99">
            <v>4</v>
          </cell>
          <cell r="BZ99">
            <v>83</v>
          </cell>
          <cell r="CA99">
            <v>50</v>
          </cell>
          <cell r="CB99">
            <v>100</v>
          </cell>
          <cell r="CC99">
            <v>17</v>
          </cell>
          <cell r="CD99">
            <v>50</v>
          </cell>
          <cell r="CE99">
            <v>0</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1442</v>
          </cell>
          <cell r="D100">
            <v>750</v>
          </cell>
          <cell r="E100">
            <v>692</v>
          </cell>
          <cell r="F100">
            <v>25</v>
          </cell>
          <cell r="G100">
            <v>31</v>
          </cell>
          <cell r="H100">
            <v>17</v>
          </cell>
          <cell r="I100">
            <v>75</v>
          </cell>
          <cell r="J100">
            <v>69</v>
          </cell>
          <cell r="K100">
            <v>83</v>
          </cell>
          <cell r="L100">
            <v>1443</v>
          </cell>
          <cell r="M100">
            <v>751</v>
          </cell>
          <cell r="N100">
            <v>692</v>
          </cell>
          <cell r="O100">
            <v>25</v>
          </cell>
          <cell r="P100">
            <v>24</v>
          </cell>
          <cell r="Q100">
            <v>26</v>
          </cell>
          <cell r="R100">
            <v>75</v>
          </cell>
          <cell r="S100">
            <v>76</v>
          </cell>
          <cell r="T100">
            <v>74</v>
          </cell>
          <cell r="U100">
            <v>1442</v>
          </cell>
          <cell r="V100">
            <v>750</v>
          </cell>
          <cell r="W100">
            <v>692</v>
          </cell>
          <cell r="X100">
            <v>32</v>
          </cell>
          <cell r="Y100">
            <v>34</v>
          </cell>
          <cell r="Z100">
            <v>30</v>
          </cell>
          <cell r="AA100">
            <v>68</v>
          </cell>
          <cell r="AB100">
            <v>66</v>
          </cell>
          <cell r="AC100">
            <v>70</v>
          </cell>
          <cell r="AD100">
            <v>293</v>
          </cell>
          <cell r="AE100">
            <v>146</v>
          </cell>
          <cell r="AF100">
            <v>147</v>
          </cell>
          <cell r="AG100">
            <v>42</v>
          </cell>
          <cell r="AH100">
            <v>47</v>
          </cell>
          <cell r="AI100">
            <v>37</v>
          </cell>
          <cell r="AJ100">
            <v>58</v>
          </cell>
          <cell r="AK100">
            <v>53</v>
          </cell>
          <cell r="AL100">
            <v>63</v>
          </cell>
          <cell r="AM100">
            <v>293</v>
          </cell>
          <cell r="AN100">
            <v>146</v>
          </cell>
          <cell r="AO100">
            <v>147</v>
          </cell>
          <cell r="AP100">
            <v>43</v>
          </cell>
          <cell r="AQ100">
            <v>38</v>
          </cell>
          <cell r="AR100">
            <v>47</v>
          </cell>
          <cell r="AS100">
            <v>57</v>
          </cell>
          <cell r="AT100">
            <v>62</v>
          </cell>
          <cell r="AU100">
            <v>53</v>
          </cell>
          <cell r="AV100">
            <v>293</v>
          </cell>
          <cell r="AW100">
            <v>146</v>
          </cell>
          <cell r="AX100">
            <v>147</v>
          </cell>
          <cell r="AY100">
            <v>53</v>
          </cell>
          <cell r="AZ100">
            <v>53</v>
          </cell>
          <cell r="BA100">
            <v>53</v>
          </cell>
          <cell r="BB100">
            <v>47</v>
          </cell>
          <cell r="BC100">
            <v>47</v>
          </cell>
          <cell r="BD100">
            <v>47</v>
          </cell>
          <cell r="BE100">
            <v>5</v>
          </cell>
          <cell r="BF100">
            <v>1</v>
          </cell>
          <cell r="BG100">
            <v>4</v>
          </cell>
          <cell r="BH100">
            <v>20</v>
          </cell>
          <cell r="BI100">
            <v>100</v>
          </cell>
          <cell r="BJ100">
            <v>0</v>
          </cell>
          <cell r="BK100">
            <v>80</v>
          </cell>
          <cell r="BL100">
            <v>0</v>
          </cell>
          <cell r="BM100">
            <v>100</v>
          </cell>
          <cell r="BN100">
            <v>5</v>
          </cell>
          <cell r="BO100">
            <v>1</v>
          </cell>
          <cell r="BP100">
            <v>4</v>
          </cell>
          <cell r="BQ100">
            <v>20</v>
          </cell>
          <cell r="BR100">
            <v>100</v>
          </cell>
          <cell r="BS100">
            <v>0</v>
          </cell>
          <cell r="BT100">
            <v>80</v>
          </cell>
          <cell r="BU100">
            <v>0</v>
          </cell>
          <cell r="BV100">
            <v>100</v>
          </cell>
          <cell r="BW100">
            <v>5</v>
          </cell>
          <cell r="BX100">
            <v>1</v>
          </cell>
          <cell r="BY100">
            <v>4</v>
          </cell>
          <cell r="BZ100">
            <v>20</v>
          </cell>
          <cell r="CA100">
            <v>100</v>
          </cell>
          <cell r="CB100">
            <v>0</v>
          </cell>
          <cell r="CC100">
            <v>80</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3322</v>
          </cell>
          <cell r="D101">
            <v>1698</v>
          </cell>
          <cell r="E101">
            <v>1624</v>
          </cell>
          <cell r="F101">
            <v>17</v>
          </cell>
          <cell r="G101">
            <v>22</v>
          </cell>
          <cell r="H101">
            <v>13</v>
          </cell>
          <cell r="I101">
            <v>83</v>
          </cell>
          <cell r="J101">
            <v>78</v>
          </cell>
          <cell r="K101">
            <v>87</v>
          </cell>
          <cell r="L101">
            <v>3323</v>
          </cell>
          <cell r="M101">
            <v>1698</v>
          </cell>
          <cell r="N101">
            <v>1625</v>
          </cell>
          <cell r="O101">
            <v>20</v>
          </cell>
          <cell r="P101">
            <v>20</v>
          </cell>
          <cell r="Q101">
            <v>21</v>
          </cell>
          <cell r="R101">
            <v>80</v>
          </cell>
          <cell r="S101">
            <v>80</v>
          </cell>
          <cell r="T101">
            <v>79</v>
          </cell>
          <cell r="U101">
            <v>3322</v>
          </cell>
          <cell r="V101">
            <v>1698</v>
          </cell>
          <cell r="W101">
            <v>1624</v>
          </cell>
          <cell r="X101">
            <v>26</v>
          </cell>
          <cell r="Y101">
            <v>28</v>
          </cell>
          <cell r="Z101">
            <v>23</v>
          </cell>
          <cell r="AA101">
            <v>74</v>
          </cell>
          <cell r="AB101">
            <v>72</v>
          </cell>
          <cell r="AC101">
            <v>77</v>
          </cell>
          <cell r="AD101">
            <v>39</v>
          </cell>
          <cell r="AE101">
            <v>23</v>
          </cell>
          <cell r="AF101">
            <v>16</v>
          </cell>
          <cell r="AG101">
            <v>38</v>
          </cell>
          <cell r="AH101">
            <v>48</v>
          </cell>
          <cell r="AI101">
            <v>25</v>
          </cell>
          <cell r="AJ101">
            <v>62</v>
          </cell>
          <cell r="AK101">
            <v>52</v>
          </cell>
          <cell r="AL101">
            <v>75</v>
          </cell>
          <cell r="AM101">
            <v>39</v>
          </cell>
          <cell r="AN101">
            <v>23</v>
          </cell>
          <cell r="AO101">
            <v>16</v>
          </cell>
          <cell r="AP101">
            <v>31</v>
          </cell>
          <cell r="AQ101">
            <v>35</v>
          </cell>
          <cell r="AR101">
            <v>25</v>
          </cell>
          <cell r="AS101">
            <v>69</v>
          </cell>
          <cell r="AT101">
            <v>65</v>
          </cell>
          <cell r="AU101">
            <v>75</v>
          </cell>
          <cell r="AV101">
            <v>39</v>
          </cell>
          <cell r="AW101">
            <v>23</v>
          </cell>
          <cell r="AX101">
            <v>16</v>
          </cell>
          <cell r="AY101">
            <v>41</v>
          </cell>
          <cell r="AZ101">
            <v>48</v>
          </cell>
          <cell r="BA101">
            <v>31</v>
          </cell>
          <cell r="BB101">
            <v>59</v>
          </cell>
          <cell r="BC101">
            <v>52</v>
          </cell>
          <cell r="BD101">
            <v>69</v>
          </cell>
          <cell r="BE101">
            <v>22</v>
          </cell>
          <cell r="BF101">
            <v>13</v>
          </cell>
          <cell r="BG101">
            <v>9</v>
          </cell>
          <cell r="BH101">
            <v>14</v>
          </cell>
          <cell r="BI101">
            <v>8</v>
          </cell>
          <cell r="BJ101">
            <v>22</v>
          </cell>
          <cell r="BK101">
            <v>86</v>
          </cell>
          <cell r="BL101">
            <v>92</v>
          </cell>
          <cell r="BM101">
            <v>78</v>
          </cell>
          <cell r="BN101">
            <v>22</v>
          </cell>
          <cell r="BO101">
            <v>13</v>
          </cell>
          <cell r="BP101">
            <v>9</v>
          </cell>
          <cell r="BQ101">
            <v>18</v>
          </cell>
          <cell r="BR101">
            <v>23</v>
          </cell>
          <cell r="BS101">
            <v>11</v>
          </cell>
          <cell r="BT101">
            <v>82</v>
          </cell>
          <cell r="BU101">
            <v>77</v>
          </cell>
          <cell r="BV101">
            <v>89</v>
          </cell>
          <cell r="BW101">
            <v>22</v>
          </cell>
          <cell r="BX101">
            <v>13</v>
          </cell>
          <cell r="BY101">
            <v>9</v>
          </cell>
          <cell r="BZ101">
            <v>23</v>
          </cell>
          <cell r="CA101">
            <v>23</v>
          </cell>
          <cell r="CB101">
            <v>22</v>
          </cell>
          <cell r="CC101">
            <v>77</v>
          </cell>
          <cell r="CD101">
            <v>77</v>
          </cell>
          <cell r="CE101">
            <v>78</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1204</v>
          </cell>
          <cell r="D102">
            <v>589</v>
          </cell>
          <cell r="E102">
            <v>615</v>
          </cell>
          <cell r="F102">
            <v>19</v>
          </cell>
          <cell r="G102">
            <v>26</v>
          </cell>
          <cell r="H102">
            <v>13</v>
          </cell>
          <cell r="I102">
            <v>81</v>
          </cell>
          <cell r="J102">
            <v>74</v>
          </cell>
          <cell r="K102">
            <v>87</v>
          </cell>
          <cell r="L102">
            <v>1204</v>
          </cell>
          <cell r="M102">
            <v>589</v>
          </cell>
          <cell r="N102">
            <v>615</v>
          </cell>
          <cell r="O102">
            <v>20</v>
          </cell>
          <cell r="P102">
            <v>21</v>
          </cell>
          <cell r="Q102">
            <v>20</v>
          </cell>
          <cell r="R102">
            <v>80</v>
          </cell>
          <cell r="S102">
            <v>79</v>
          </cell>
          <cell r="T102">
            <v>80</v>
          </cell>
          <cell r="U102">
            <v>1204</v>
          </cell>
          <cell r="V102">
            <v>589</v>
          </cell>
          <cell r="W102">
            <v>615</v>
          </cell>
          <cell r="X102">
            <v>26</v>
          </cell>
          <cell r="Y102">
            <v>30</v>
          </cell>
          <cell r="Z102">
            <v>23</v>
          </cell>
          <cell r="AA102">
            <v>74</v>
          </cell>
          <cell r="AB102">
            <v>70</v>
          </cell>
          <cell r="AC102">
            <v>77</v>
          </cell>
          <cell r="AD102">
            <v>45</v>
          </cell>
          <cell r="AE102">
            <v>21</v>
          </cell>
          <cell r="AF102">
            <v>24</v>
          </cell>
          <cell r="AG102">
            <v>27</v>
          </cell>
          <cell r="AH102">
            <v>33</v>
          </cell>
          <cell r="AI102">
            <v>21</v>
          </cell>
          <cell r="AJ102">
            <v>73</v>
          </cell>
          <cell r="AK102">
            <v>67</v>
          </cell>
          <cell r="AL102">
            <v>79</v>
          </cell>
          <cell r="AM102">
            <v>45</v>
          </cell>
          <cell r="AN102">
            <v>21</v>
          </cell>
          <cell r="AO102">
            <v>24</v>
          </cell>
          <cell r="AP102">
            <v>24</v>
          </cell>
          <cell r="AQ102">
            <v>33</v>
          </cell>
          <cell r="AR102">
            <v>17</v>
          </cell>
          <cell r="AS102">
            <v>76</v>
          </cell>
          <cell r="AT102">
            <v>67</v>
          </cell>
          <cell r="AU102">
            <v>83</v>
          </cell>
          <cell r="AV102">
            <v>45</v>
          </cell>
          <cell r="AW102">
            <v>21</v>
          </cell>
          <cell r="AX102">
            <v>24</v>
          </cell>
          <cell r="AY102">
            <v>33</v>
          </cell>
          <cell r="AZ102">
            <v>38</v>
          </cell>
          <cell r="BA102">
            <v>29</v>
          </cell>
          <cell r="BB102">
            <v>67</v>
          </cell>
          <cell r="BC102">
            <v>62</v>
          </cell>
          <cell r="BD102">
            <v>71</v>
          </cell>
          <cell r="BE102">
            <v>16</v>
          </cell>
          <cell r="BF102">
            <v>9</v>
          </cell>
          <cell r="BG102">
            <v>7</v>
          </cell>
          <cell r="BH102">
            <v>25</v>
          </cell>
          <cell r="BI102">
            <v>33</v>
          </cell>
          <cell r="BJ102">
            <v>14</v>
          </cell>
          <cell r="BK102">
            <v>75</v>
          </cell>
          <cell r="BL102">
            <v>67</v>
          </cell>
          <cell r="BM102">
            <v>86</v>
          </cell>
          <cell r="BN102">
            <v>16</v>
          </cell>
          <cell r="BO102">
            <v>9</v>
          </cell>
          <cell r="BP102">
            <v>7</v>
          </cell>
          <cell r="BQ102">
            <v>25</v>
          </cell>
          <cell r="BR102">
            <v>33</v>
          </cell>
          <cell r="BS102">
            <v>14</v>
          </cell>
          <cell r="BT102">
            <v>75</v>
          </cell>
          <cell r="BU102">
            <v>67</v>
          </cell>
          <cell r="BV102">
            <v>86</v>
          </cell>
          <cell r="BW102">
            <v>16</v>
          </cell>
          <cell r="BX102">
            <v>9</v>
          </cell>
          <cell r="BY102">
            <v>7</v>
          </cell>
          <cell r="BZ102">
            <v>25</v>
          </cell>
          <cell r="CA102">
            <v>33</v>
          </cell>
          <cell r="CB102">
            <v>14</v>
          </cell>
          <cell r="CC102">
            <v>75</v>
          </cell>
          <cell r="CD102">
            <v>67</v>
          </cell>
          <cell r="CE102">
            <v>86</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1355</v>
          </cell>
          <cell r="D103">
            <v>692</v>
          </cell>
          <cell r="E103">
            <v>663</v>
          </cell>
          <cell r="F103">
            <v>19</v>
          </cell>
          <cell r="G103">
            <v>23</v>
          </cell>
          <cell r="H103">
            <v>14</v>
          </cell>
          <cell r="I103">
            <v>81</v>
          </cell>
          <cell r="J103">
            <v>77</v>
          </cell>
          <cell r="K103">
            <v>86</v>
          </cell>
          <cell r="L103">
            <v>1355</v>
          </cell>
          <cell r="M103">
            <v>692</v>
          </cell>
          <cell r="N103">
            <v>663</v>
          </cell>
          <cell r="O103">
            <v>23</v>
          </cell>
          <cell r="P103">
            <v>23</v>
          </cell>
          <cell r="Q103">
            <v>23</v>
          </cell>
          <cell r="R103">
            <v>77</v>
          </cell>
          <cell r="S103">
            <v>77</v>
          </cell>
          <cell r="T103">
            <v>77</v>
          </cell>
          <cell r="U103">
            <v>1355</v>
          </cell>
          <cell r="V103">
            <v>692</v>
          </cell>
          <cell r="W103">
            <v>663</v>
          </cell>
          <cell r="X103">
            <v>28</v>
          </cell>
          <cell r="Y103">
            <v>30</v>
          </cell>
          <cell r="Z103">
            <v>26</v>
          </cell>
          <cell r="AA103">
            <v>72</v>
          </cell>
          <cell r="AB103">
            <v>70</v>
          </cell>
          <cell r="AC103">
            <v>74</v>
          </cell>
          <cell r="AD103">
            <v>128</v>
          </cell>
          <cell r="AE103">
            <v>73</v>
          </cell>
          <cell r="AF103">
            <v>55</v>
          </cell>
          <cell r="AG103">
            <v>28</v>
          </cell>
          <cell r="AH103">
            <v>32</v>
          </cell>
          <cell r="AI103">
            <v>24</v>
          </cell>
          <cell r="AJ103">
            <v>72</v>
          </cell>
          <cell r="AK103">
            <v>68</v>
          </cell>
          <cell r="AL103">
            <v>76</v>
          </cell>
          <cell r="AM103">
            <v>128</v>
          </cell>
          <cell r="AN103">
            <v>73</v>
          </cell>
          <cell r="AO103">
            <v>55</v>
          </cell>
          <cell r="AP103">
            <v>29</v>
          </cell>
          <cell r="AQ103">
            <v>26</v>
          </cell>
          <cell r="AR103">
            <v>33</v>
          </cell>
          <cell r="AS103">
            <v>71</v>
          </cell>
          <cell r="AT103">
            <v>74</v>
          </cell>
          <cell r="AU103">
            <v>67</v>
          </cell>
          <cell r="AV103">
            <v>128</v>
          </cell>
          <cell r="AW103">
            <v>73</v>
          </cell>
          <cell r="AX103">
            <v>55</v>
          </cell>
          <cell r="AY103">
            <v>38</v>
          </cell>
          <cell r="AZ103">
            <v>37</v>
          </cell>
          <cell r="BA103">
            <v>38</v>
          </cell>
          <cell r="BB103">
            <v>63</v>
          </cell>
          <cell r="BC103">
            <v>63</v>
          </cell>
          <cell r="BD103">
            <v>62</v>
          </cell>
          <cell r="BE103">
            <v>12</v>
          </cell>
          <cell r="BF103">
            <v>8</v>
          </cell>
          <cell r="BG103">
            <v>4</v>
          </cell>
          <cell r="BH103">
            <v>25</v>
          </cell>
          <cell r="BI103">
            <v>25</v>
          </cell>
          <cell r="BJ103">
            <v>25</v>
          </cell>
          <cell r="BK103">
            <v>75</v>
          </cell>
          <cell r="BL103">
            <v>75</v>
          </cell>
          <cell r="BM103">
            <v>75</v>
          </cell>
          <cell r="BN103">
            <v>12</v>
          </cell>
          <cell r="BO103">
            <v>8</v>
          </cell>
          <cell r="BP103">
            <v>4</v>
          </cell>
          <cell r="BQ103">
            <v>17</v>
          </cell>
          <cell r="BR103">
            <v>13</v>
          </cell>
          <cell r="BS103">
            <v>25</v>
          </cell>
          <cell r="BT103">
            <v>83</v>
          </cell>
          <cell r="BU103">
            <v>88</v>
          </cell>
          <cell r="BV103">
            <v>75</v>
          </cell>
          <cell r="BW103">
            <v>12</v>
          </cell>
          <cell r="BX103">
            <v>8</v>
          </cell>
          <cell r="BY103">
            <v>4</v>
          </cell>
          <cell r="BZ103">
            <v>42</v>
          </cell>
          <cell r="CA103">
            <v>38</v>
          </cell>
          <cell r="CB103">
            <v>50</v>
          </cell>
          <cell r="CC103">
            <v>58</v>
          </cell>
          <cell r="CD103">
            <v>63</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4159</v>
          </cell>
          <cell r="D104">
            <v>2114</v>
          </cell>
          <cell r="E104">
            <v>2045</v>
          </cell>
          <cell r="F104">
            <v>19</v>
          </cell>
          <cell r="G104">
            <v>23</v>
          </cell>
          <cell r="H104">
            <v>15</v>
          </cell>
          <cell r="I104">
            <v>81</v>
          </cell>
          <cell r="J104">
            <v>77</v>
          </cell>
          <cell r="K104">
            <v>85</v>
          </cell>
          <cell r="L104">
            <v>4159</v>
          </cell>
          <cell r="M104">
            <v>2114</v>
          </cell>
          <cell r="N104">
            <v>2045</v>
          </cell>
          <cell r="O104">
            <v>17</v>
          </cell>
          <cell r="P104">
            <v>17</v>
          </cell>
          <cell r="Q104">
            <v>16</v>
          </cell>
          <cell r="R104">
            <v>83</v>
          </cell>
          <cell r="S104">
            <v>83</v>
          </cell>
          <cell r="T104">
            <v>84</v>
          </cell>
          <cell r="U104">
            <v>4159</v>
          </cell>
          <cell r="V104">
            <v>2114</v>
          </cell>
          <cell r="W104">
            <v>2045</v>
          </cell>
          <cell r="X104">
            <v>24</v>
          </cell>
          <cell r="Y104">
            <v>26</v>
          </cell>
          <cell r="Z104">
            <v>22</v>
          </cell>
          <cell r="AA104">
            <v>76</v>
          </cell>
          <cell r="AB104">
            <v>74</v>
          </cell>
          <cell r="AC104">
            <v>78</v>
          </cell>
          <cell r="AD104">
            <v>55</v>
          </cell>
          <cell r="AE104">
            <v>27</v>
          </cell>
          <cell r="AF104">
            <v>28</v>
          </cell>
          <cell r="AG104">
            <v>25</v>
          </cell>
          <cell r="AH104">
            <v>33</v>
          </cell>
          <cell r="AI104">
            <v>18</v>
          </cell>
          <cell r="AJ104">
            <v>75</v>
          </cell>
          <cell r="AK104">
            <v>67</v>
          </cell>
          <cell r="AL104">
            <v>82</v>
          </cell>
          <cell r="AM104">
            <v>55</v>
          </cell>
          <cell r="AN104">
            <v>27</v>
          </cell>
          <cell r="AO104">
            <v>28</v>
          </cell>
          <cell r="AP104">
            <v>11</v>
          </cell>
          <cell r="AQ104">
            <v>19</v>
          </cell>
          <cell r="AR104">
            <v>4</v>
          </cell>
          <cell r="AS104">
            <v>89</v>
          </cell>
          <cell r="AT104">
            <v>81</v>
          </cell>
          <cell r="AU104">
            <v>96</v>
          </cell>
          <cell r="AV104">
            <v>55</v>
          </cell>
          <cell r="AW104">
            <v>27</v>
          </cell>
          <cell r="AX104">
            <v>28</v>
          </cell>
          <cell r="AY104">
            <v>27</v>
          </cell>
          <cell r="AZ104">
            <v>37</v>
          </cell>
          <cell r="BA104">
            <v>18</v>
          </cell>
          <cell r="BB104">
            <v>73</v>
          </cell>
          <cell r="BC104">
            <v>63</v>
          </cell>
          <cell r="BD104">
            <v>82</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587</v>
          </cell>
          <cell r="D105">
            <v>283</v>
          </cell>
          <cell r="E105">
            <v>304</v>
          </cell>
          <cell r="F105">
            <v>16</v>
          </cell>
          <cell r="G105">
            <v>18</v>
          </cell>
          <cell r="H105">
            <v>14</v>
          </cell>
          <cell r="I105">
            <v>84</v>
          </cell>
          <cell r="J105">
            <v>82</v>
          </cell>
          <cell r="K105">
            <v>86</v>
          </cell>
          <cell r="L105">
            <v>587</v>
          </cell>
          <cell r="M105">
            <v>283</v>
          </cell>
          <cell r="N105">
            <v>304</v>
          </cell>
          <cell r="O105">
            <v>15</v>
          </cell>
          <cell r="P105">
            <v>13</v>
          </cell>
          <cell r="Q105">
            <v>16</v>
          </cell>
          <cell r="R105">
            <v>85</v>
          </cell>
          <cell r="S105">
            <v>87</v>
          </cell>
          <cell r="T105">
            <v>84</v>
          </cell>
          <cell r="U105">
            <v>587</v>
          </cell>
          <cell r="V105">
            <v>283</v>
          </cell>
          <cell r="W105">
            <v>304</v>
          </cell>
          <cell r="X105">
            <v>20</v>
          </cell>
          <cell r="Y105">
            <v>21</v>
          </cell>
          <cell r="Z105">
            <v>19</v>
          </cell>
          <cell r="AA105">
            <v>80</v>
          </cell>
          <cell r="AB105">
            <v>79</v>
          </cell>
          <cell r="AC105">
            <v>81</v>
          </cell>
          <cell r="AD105">
            <v>15</v>
          </cell>
          <cell r="AE105">
            <v>7</v>
          </cell>
          <cell r="AF105">
            <v>8</v>
          </cell>
          <cell r="AG105">
            <v>27</v>
          </cell>
          <cell r="AH105">
            <v>43</v>
          </cell>
          <cell r="AI105">
            <v>13</v>
          </cell>
          <cell r="AJ105">
            <v>73</v>
          </cell>
          <cell r="AK105">
            <v>57</v>
          </cell>
          <cell r="AL105">
            <v>88</v>
          </cell>
          <cell r="AM105">
            <v>15</v>
          </cell>
          <cell r="AN105">
            <v>7</v>
          </cell>
          <cell r="AO105">
            <v>8</v>
          </cell>
          <cell r="AP105">
            <v>20</v>
          </cell>
          <cell r="AQ105">
            <v>29</v>
          </cell>
          <cell r="AR105">
            <v>13</v>
          </cell>
          <cell r="AS105">
            <v>80</v>
          </cell>
          <cell r="AT105">
            <v>71</v>
          </cell>
          <cell r="AU105">
            <v>88</v>
          </cell>
          <cell r="AV105">
            <v>15</v>
          </cell>
          <cell r="AW105">
            <v>7</v>
          </cell>
          <cell r="AX105">
            <v>8</v>
          </cell>
          <cell r="AY105">
            <v>33</v>
          </cell>
          <cell r="AZ105">
            <v>57</v>
          </cell>
          <cell r="BA105">
            <v>13</v>
          </cell>
          <cell r="BB105">
            <v>67</v>
          </cell>
          <cell r="BC105">
            <v>43</v>
          </cell>
          <cell r="BD105">
            <v>88</v>
          </cell>
          <cell r="BE105">
            <v>0</v>
          </cell>
          <cell r="BF105">
            <v>0</v>
          </cell>
          <cell r="BG105">
            <v>0</v>
          </cell>
          <cell r="BH105" t="e">
            <v>#DIV/0!</v>
          </cell>
          <cell r="BI105" t="e">
            <v>#DIV/0!</v>
          </cell>
          <cell r="BJ105" t="e">
            <v>#DIV/0!</v>
          </cell>
          <cell r="BK105" t="e">
            <v>#DIV/0!</v>
          </cell>
          <cell r="BL105" t="e">
            <v>#DIV/0!</v>
          </cell>
          <cell r="BM105" t="e">
            <v>#DIV/0!</v>
          </cell>
          <cell r="BN105">
            <v>0</v>
          </cell>
          <cell r="BO105">
            <v>0</v>
          </cell>
          <cell r="BP105">
            <v>0</v>
          </cell>
          <cell r="BQ105" t="e">
            <v>#DIV/0!</v>
          </cell>
          <cell r="BR105" t="e">
            <v>#DIV/0!</v>
          </cell>
          <cell r="BS105" t="e">
            <v>#DIV/0!</v>
          </cell>
          <cell r="BT105" t="e">
            <v>#DIV/0!</v>
          </cell>
          <cell r="BU105" t="e">
            <v>#DIV/0!</v>
          </cell>
          <cell r="BV105" t="e">
            <v>#DIV/0!</v>
          </cell>
          <cell r="BW105">
            <v>0</v>
          </cell>
          <cell r="BX105">
            <v>0</v>
          </cell>
          <cell r="BY105">
            <v>0</v>
          </cell>
          <cell r="BZ105" t="e">
            <v>#DIV/0!</v>
          </cell>
          <cell r="CA105" t="e">
            <v>#DIV/0!</v>
          </cell>
          <cell r="CB105" t="e">
            <v>#DIV/0!</v>
          </cell>
          <cell r="CC105" t="e">
            <v>#DIV/0!</v>
          </cell>
          <cell r="CD105" t="e">
            <v>#DIV/0!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3254</v>
          </cell>
          <cell r="D106">
            <v>1668</v>
          </cell>
          <cell r="E106">
            <v>1586</v>
          </cell>
          <cell r="F106">
            <v>20</v>
          </cell>
          <cell r="G106">
            <v>25</v>
          </cell>
          <cell r="H106">
            <v>16</v>
          </cell>
          <cell r="I106">
            <v>80</v>
          </cell>
          <cell r="J106">
            <v>75</v>
          </cell>
          <cell r="K106">
            <v>84</v>
          </cell>
          <cell r="L106">
            <v>2651</v>
          </cell>
          <cell r="M106">
            <v>1361</v>
          </cell>
          <cell r="N106">
            <v>1290</v>
          </cell>
          <cell r="O106">
            <v>22</v>
          </cell>
          <cell r="P106">
            <v>21</v>
          </cell>
          <cell r="Q106">
            <v>23</v>
          </cell>
          <cell r="R106">
            <v>78</v>
          </cell>
          <cell r="S106">
            <v>79</v>
          </cell>
          <cell r="T106">
            <v>77</v>
          </cell>
          <cell r="U106">
            <v>2650</v>
          </cell>
          <cell r="V106">
            <v>1360</v>
          </cell>
          <cell r="W106">
            <v>1290</v>
          </cell>
          <cell r="X106">
            <v>28</v>
          </cell>
          <cell r="Y106">
            <v>30</v>
          </cell>
          <cell r="Z106">
            <v>27</v>
          </cell>
          <cell r="AA106">
            <v>72</v>
          </cell>
          <cell r="AB106">
            <v>70</v>
          </cell>
          <cell r="AC106">
            <v>73</v>
          </cell>
          <cell r="AD106">
            <v>99</v>
          </cell>
          <cell r="AE106">
            <v>62</v>
          </cell>
          <cell r="AF106">
            <v>37</v>
          </cell>
          <cell r="AG106">
            <v>27</v>
          </cell>
          <cell r="AH106">
            <v>27</v>
          </cell>
          <cell r="AI106">
            <v>27</v>
          </cell>
          <cell r="AJ106">
            <v>73</v>
          </cell>
          <cell r="AK106">
            <v>73</v>
          </cell>
          <cell r="AL106">
            <v>73</v>
          </cell>
          <cell r="AM106">
            <v>87</v>
          </cell>
          <cell r="AN106">
            <v>54</v>
          </cell>
          <cell r="AO106">
            <v>33</v>
          </cell>
          <cell r="AP106">
            <v>26</v>
          </cell>
          <cell r="AQ106">
            <v>20</v>
          </cell>
          <cell r="AR106">
            <v>36</v>
          </cell>
          <cell r="AS106">
            <v>74</v>
          </cell>
          <cell r="AT106">
            <v>80</v>
          </cell>
          <cell r="AU106">
            <v>64</v>
          </cell>
          <cell r="AV106">
            <v>87</v>
          </cell>
          <cell r="AW106">
            <v>54</v>
          </cell>
          <cell r="AX106">
            <v>33</v>
          </cell>
          <cell r="AY106">
            <v>36</v>
          </cell>
          <cell r="AZ106">
            <v>33</v>
          </cell>
          <cell r="BA106">
            <v>39</v>
          </cell>
          <cell r="BB106">
            <v>64</v>
          </cell>
          <cell r="BC106">
            <v>67</v>
          </cell>
          <cell r="BD106">
            <v>61</v>
          </cell>
          <cell r="BE106">
            <v>8</v>
          </cell>
          <cell r="BF106">
            <v>4</v>
          </cell>
          <cell r="BG106">
            <v>4</v>
          </cell>
          <cell r="BH106">
            <v>38</v>
          </cell>
          <cell r="BI106">
            <v>25</v>
          </cell>
          <cell r="BJ106">
            <v>50</v>
          </cell>
          <cell r="BK106">
            <v>63</v>
          </cell>
          <cell r="BL106">
            <v>75</v>
          </cell>
          <cell r="BM106">
            <v>50</v>
          </cell>
          <cell r="BN106">
            <v>6</v>
          </cell>
          <cell r="BO106">
            <v>2</v>
          </cell>
          <cell r="BP106">
            <v>4</v>
          </cell>
          <cell r="BQ106">
            <v>67</v>
          </cell>
          <cell r="BR106">
            <v>50</v>
          </cell>
          <cell r="BS106">
            <v>75</v>
          </cell>
          <cell r="BT106">
            <v>33</v>
          </cell>
          <cell r="BU106">
            <v>50</v>
          </cell>
          <cell r="BV106">
            <v>25</v>
          </cell>
          <cell r="BW106">
            <v>6</v>
          </cell>
          <cell r="BX106">
            <v>2</v>
          </cell>
          <cell r="BY106">
            <v>4</v>
          </cell>
          <cell r="BZ106">
            <v>67</v>
          </cell>
          <cell r="CA106">
            <v>50</v>
          </cell>
          <cell r="CB106">
            <v>75</v>
          </cell>
          <cell r="CC106">
            <v>33</v>
          </cell>
          <cell r="CD106">
            <v>50</v>
          </cell>
          <cell r="CE106">
            <v>25</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658</v>
          </cell>
          <cell r="D107">
            <v>339</v>
          </cell>
          <cell r="E107">
            <v>319</v>
          </cell>
          <cell r="F107">
            <v>17</v>
          </cell>
          <cell r="G107">
            <v>22</v>
          </cell>
          <cell r="H107">
            <v>12</v>
          </cell>
          <cell r="I107">
            <v>83</v>
          </cell>
          <cell r="J107">
            <v>78</v>
          </cell>
          <cell r="K107">
            <v>88</v>
          </cell>
          <cell r="L107">
            <v>658</v>
          </cell>
          <cell r="M107">
            <v>339</v>
          </cell>
          <cell r="N107">
            <v>319</v>
          </cell>
          <cell r="O107">
            <v>20</v>
          </cell>
          <cell r="P107">
            <v>20</v>
          </cell>
          <cell r="Q107">
            <v>19</v>
          </cell>
          <cell r="R107">
            <v>80</v>
          </cell>
          <cell r="S107">
            <v>80</v>
          </cell>
          <cell r="T107">
            <v>81</v>
          </cell>
          <cell r="U107">
            <v>658</v>
          </cell>
          <cell r="V107">
            <v>339</v>
          </cell>
          <cell r="W107">
            <v>319</v>
          </cell>
          <cell r="X107">
            <v>24</v>
          </cell>
          <cell r="Y107">
            <v>26</v>
          </cell>
          <cell r="Z107">
            <v>21</v>
          </cell>
          <cell r="AA107">
            <v>76</v>
          </cell>
          <cell r="AB107">
            <v>74</v>
          </cell>
          <cell r="AC107">
            <v>79</v>
          </cell>
          <cell r="AD107">
            <v>47</v>
          </cell>
          <cell r="AE107">
            <v>27</v>
          </cell>
          <cell r="AF107">
            <v>20</v>
          </cell>
          <cell r="AG107">
            <v>21</v>
          </cell>
          <cell r="AH107">
            <v>26</v>
          </cell>
          <cell r="AI107">
            <v>15</v>
          </cell>
          <cell r="AJ107">
            <v>79</v>
          </cell>
          <cell r="AK107">
            <v>74</v>
          </cell>
          <cell r="AL107">
            <v>85</v>
          </cell>
          <cell r="AM107">
            <v>47</v>
          </cell>
          <cell r="AN107">
            <v>27</v>
          </cell>
          <cell r="AO107">
            <v>20</v>
          </cell>
          <cell r="AP107">
            <v>21</v>
          </cell>
          <cell r="AQ107">
            <v>22</v>
          </cell>
          <cell r="AR107">
            <v>20</v>
          </cell>
          <cell r="AS107">
            <v>79</v>
          </cell>
          <cell r="AT107">
            <v>78</v>
          </cell>
          <cell r="AU107">
            <v>80</v>
          </cell>
          <cell r="AV107">
            <v>47</v>
          </cell>
          <cell r="AW107">
            <v>27</v>
          </cell>
          <cell r="AX107">
            <v>20</v>
          </cell>
          <cell r="AY107">
            <v>26</v>
          </cell>
          <cell r="AZ107">
            <v>30</v>
          </cell>
          <cell r="BA107">
            <v>20</v>
          </cell>
          <cell r="BB107">
            <v>74</v>
          </cell>
          <cell r="BC107">
            <v>70</v>
          </cell>
          <cell r="BD107">
            <v>80</v>
          </cell>
          <cell r="BE107">
            <v>4</v>
          </cell>
          <cell r="BF107">
            <v>2</v>
          </cell>
          <cell r="BG107">
            <v>2</v>
          </cell>
          <cell r="BH107">
            <v>50</v>
          </cell>
          <cell r="BI107">
            <v>100</v>
          </cell>
          <cell r="BJ107">
            <v>0</v>
          </cell>
          <cell r="BK107">
            <v>50</v>
          </cell>
          <cell r="BL107">
            <v>0</v>
          </cell>
          <cell r="BM107">
            <v>100</v>
          </cell>
          <cell r="BN107">
            <v>4</v>
          </cell>
          <cell r="BO107">
            <v>2</v>
          </cell>
          <cell r="BP107">
            <v>2</v>
          </cell>
          <cell r="BQ107">
            <v>50</v>
          </cell>
          <cell r="BR107">
            <v>100</v>
          </cell>
          <cell r="BS107">
            <v>0</v>
          </cell>
          <cell r="BT107">
            <v>50</v>
          </cell>
          <cell r="BU107">
            <v>0</v>
          </cell>
          <cell r="BV107">
            <v>100</v>
          </cell>
          <cell r="BW107">
            <v>4</v>
          </cell>
          <cell r="BX107">
            <v>2</v>
          </cell>
          <cell r="BY107">
            <v>2</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11727</v>
          </cell>
          <cell r="D108">
            <v>6052</v>
          </cell>
          <cell r="E108">
            <v>5675</v>
          </cell>
          <cell r="F108">
            <v>18</v>
          </cell>
          <cell r="G108">
            <v>23</v>
          </cell>
          <cell r="H108">
            <v>13</v>
          </cell>
          <cell r="I108">
            <v>82</v>
          </cell>
          <cell r="J108">
            <v>77</v>
          </cell>
          <cell r="K108">
            <v>87</v>
          </cell>
          <cell r="L108">
            <v>11727</v>
          </cell>
          <cell r="M108">
            <v>6052</v>
          </cell>
          <cell r="N108">
            <v>5675</v>
          </cell>
          <cell r="O108">
            <v>18</v>
          </cell>
          <cell r="P108">
            <v>18</v>
          </cell>
          <cell r="Q108">
            <v>18</v>
          </cell>
          <cell r="R108">
            <v>82</v>
          </cell>
          <cell r="S108">
            <v>82</v>
          </cell>
          <cell r="T108">
            <v>82</v>
          </cell>
          <cell r="U108">
            <v>11727</v>
          </cell>
          <cell r="V108">
            <v>6052</v>
          </cell>
          <cell r="W108">
            <v>5675</v>
          </cell>
          <cell r="X108">
            <v>24</v>
          </cell>
          <cell r="Y108">
            <v>27</v>
          </cell>
          <cell r="Z108">
            <v>21</v>
          </cell>
          <cell r="AA108">
            <v>76</v>
          </cell>
          <cell r="AB108">
            <v>73</v>
          </cell>
          <cell r="AC108">
            <v>79</v>
          </cell>
          <cell r="AD108">
            <v>475</v>
          </cell>
          <cell r="AE108">
            <v>244</v>
          </cell>
          <cell r="AF108">
            <v>231</v>
          </cell>
          <cell r="AG108">
            <v>22</v>
          </cell>
          <cell r="AH108">
            <v>30</v>
          </cell>
          <cell r="AI108">
            <v>13</v>
          </cell>
          <cell r="AJ108">
            <v>78</v>
          </cell>
          <cell r="AK108">
            <v>70</v>
          </cell>
          <cell r="AL108">
            <v>87</v>
          </cell>
          <cell r="AM108">
            <v>475</v>
          </cell>
          <cell r="AN108">
            <v>244</v>
          </cell>
          <cell r="AO108">
            <v>231</v>
          </cell>
          <cell r="AP108">
            <v>20</v>
          </cell>
          <cell r="AQ108">
            <v>20</v>
          </cell>
          <cell r="AR108">
            <v>19</v>
          </cell>
          <cell r="AS108">
            <v>80</v>
          </cell>
          <cell r="AT108">
            <v>80</v>
          </cell>
          <cell r="AU108">
            <v>81</v>
          </cell>
          <cell r="AV108">
            <v>475</v>
          </cell>
          <cell r="AW108">
            <v>244</v>
          </cell>
          <cell r="AX108">
            <v>231</v>
          </cell>
          <cell r="AY108">
            <v>29</v>
          </cell>
          <cell r="AZ108">
            <v>35</v>
          </cell>
          <cell r="BA108">
            <v>23</v>
          </cell>
          <cell r="BB108">
            <v>71</v>
          </cell>
          <cell r="BC108">
            <v>65</v>
          </cell>
          <cell r="BD108">
            <v>77</v>
          </cell>
          <cell r="BE108">
            <v>26</v>
          </cell>
          <cell r="BF108">
            <v>18</v>
          </cell>
          <cell r="BG108">
            <v>8</v>
          </cell>
          <cell r="BH108">
            <v>31</v>
          </cell>
          <cell r="BI108">
            <v>39</v>
          </cell>
          <cell r="BJ108">
            <v>13</v>
          </cell>
          <cell r="BK108">
            <v>69</v>
          </cell>
          <cell r="BL108">
            <v>61</v>
          </cell>
          <cell r="BM108">
            <v>88</v>
          </cell>
          <cell r="BN108">
            <v>26</v>
          </cell>
          <cell r="BO108">
            <v>18</v>
          </cell>
          <cell r="BP108">
            <v>8</v>
          </cell>
          <cell r="BQ108">
            <v>38</v>
          </cell>
          <cell r="BR108">
            <v>50</v>
          </cell>
          <cell r="BS108">
            <v>13</v>
          </cell>
          <cell r="BT108">
            <v>62</v>
          </cell>
          <cell r="BU108">
            <v>50</v>
          </cell>
          <cell r="BV108">
            <v>88</v>
          </cell>
          <cell r="BW108">
            <v>26</v>
          </cell>
          <cell r="BX108">
            <v>18</v>
          </cell>
          <cell r="BY108">
            <v>8</v>
          </cell>
          <cell r="BZ108">
            <v>46</v>
          </cell>
          <cell r="CA108">
            <v>56</v>
          </cell>
          <cell r="CB108">
            <v>25</v>
          </cell>
          <cell r="CC108">
            <v>54</v>
          </cell>
          <cell r="CD108">
            <v>44</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1315</v>
          </cell>
          <cell r="D109">
            <v>659</v>
          </cell>
          <cell r="E109">
            <v>656</v>
          </cell>
          <cell r="F109">
            <v>21</v>
          </cell>
          <cell r="G109">
            <v>27</v>
          </cell>
          <cell r="H109">
            <v>16</v>
          </cell>
          <cell r="I109">
            <v>79</v>
          </cell>
          <cell r="J109">
            <v>73</v>
          </cell>
          <cell r="K109">
            <v>84</v>
          </cell>
          <cell r="L109">
            <v>1315</v>
          </cell>
          <cell r="M109">
            <v>659</v>
          </cell>
          <cell r="N109">
            <v>656</v>
          </cell>
          <cell r="O109">
            <v>25</v>
          </cell>
          <cell r="P109">
            <v>22</v>
          </cell>
          <cell r="Q109">
            <v>28</v>
          </cell>
          <cell r="R109">
            <v>75</v>
          </cell>
          <cell r="S109">
            <v>78</v>
          </cell>
          <cell r="T109">
            <v>72</v>
          </cell>
          <cell r="U109">
            <v>1315</v>
          </cell>
          <cell r="V109">
            <v>659</v>
          </cell>
          <cell r="W109">
            <v>656</v>
          </cell>
          <cell r="X109">
            <v>32</v>
          </cell>
          <cell r="Y109">
            <v>34</v>
          </cell>
          <cell r="Z109">
            <v>31</v>
          </cell>
          <cell r="AA109">
            <v>68</v>
          </cell>
          <cell r="AB109">
            <v>66</v>
          </cell>
          <cell r="AC109">
            <v>69</v>
          </cell>
          <cell r="AD109">
            <v>131</v>
          </cell>
          <cell r="AE109">
            <v>69</v>
          </cell>
          <cell r="AF109">
            <v>62</v>
          </cell>
          <cell r="AG109">
            <v>23</v>
          </cell>
          <cell r="AH109">
            <v>30</v>
          </cell>
          <cell r="AI109">
            <v>15</v>
          </cell>
          <cell r="AJ109">
            <v>77</v>
          </cell>
          <cell r="AK109">
            <v>70</v>
          </cell>
          <cell r="AL109">
            <v>85</v>
          </cell>
          <cell r="AM109">
            <v>131</v>
          </cell>
          <cell r="AN109">
            <v>69</v>
          </cell>
          <cell r="AO109">
            <v>62</v>
          </cell>
          <cell r="AP109">
            <v>21</v>
          </cell>
          <cell r="AQ109">
            <v>25</v>
          </cell>
          <cell r="AR109">
            <v>16</v>
          </cell>
          <cell r="AS109">
            <v>79</v>
          </cell>
          <cell r="AT109">
            <v>75</v>
          </cell>
          <cell r="AU109">
            <v>84</v>
          </cell>
          <cell r="AV109">
            <v>131</v>
          </cell>
          <cell r="AW109">
            <v>69</v>
          </cell>
          <cell r="AX109">
            <v>62</v>
          </cell>
          <cell r="AY109">
            <v>30</v>
          </cell>
          <cell r="AZ109">
            <v>36</v>
          </cell>
          <cell r="BA109">
            <v>23</v>
          </cell>
          <cell r="BB109">
            <v>70</v>
          </cell>
          <cell r="BC109">
            <v>64</v>
          </cell>
          <cell r="BD109">
            <v>77</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1705</v>
          </cell>
          <cell r="D110">
            <v>877</v>
          </cell>
          <cell r="E110">
            <v>828</v>
          </cell>
          <cell r="F110">
            <v>22</v>
          </cell>
          <cell r="G110">
            <v>26</v>
          </cell>
          <cell r="H110">
            <v>18</v>
          </cell>
          <cell r="I110">
            <v>78</v>
          </cell>
          <cell r="J110">
            <v>74</v>
          </cell>
          <cell r="K110">
            <v>82</v>
          </cell>
          <cell r="L110">
            <v>1705</v>
          </cell>
          <cell r="M110">
            <v>877</v>
          </cell>
          <cell r="N110">
            <v>828</v>
          </cell>
          <cell r="O110">
            <v>22</v>
          </cell>
          <cell r="P110">
            <v>23</v>
          </cell>
          <cell r="Q110">
            <v>22</v>
          </cell>
          <cell r="R110">
            <v>78</v>
          </cell>
          <cell r="S110">
            <v>77</v>
          </cell>
          <cell r="T110">
            <v>78</v>
          </cell>
          <cell r="U110">
            <v>1705</v>
          </cell>
          <cell r="V110">
            <v>877</v>
          </cell>
          <cell r="W110">
            <v>828</v>
          </cell>
          <cell r="X110">
            <v>30</v>
          </cell>
          <cell r="Y110">
            <v>32</v>
          </cell>
          <cell r="Z110">
            <v>27</v>
          </cell>
          <cell r="AA110">
            <v>70</v>
          </cell>
          <cell r="AB110">
            <v>68</v>
          </cell>
          <cell r="AC110">
            <v>73</v>
          </cell>
          <cell r="AD110">
            <v>332</v>
          </cell>
          <cell r="AE110">
            <v>163</v>
          </cell>
          <cell r="AF110">
            <v>169</v>
          </cell>
          <cell r="AG110">
            <v>28</v>
          </cell>
          <cell r="AH110">
            <v>33</v>
          </cell>
          <cell r="AI110">
            <v>24</v>
          </cell>
          <cell r="AJ110">
            <v>72</v>
          </cell>
          <cell r="AK110">
            <v>67</v>
          </cell>
          <cell r="AL110">
            <v>76</v>
          </cell>
          <cell r="AM110">
            <v>332</v>
          </cell>
          <cell r="AN110">
            <v>163</v>
          </cell>
          <cell r="AO110">
            <v>169</v>
          </cell>
          <cell r="AP110">
            <v>24</v>
          </cell>
          <cell r="AQ110">
            <v>24</v>
          </cell>
          <cell r="AR110">
            <v>25</v>
          </cell>
          <cell r="AS110">
            <v>76</v>
          </cell>
          <cell r="AT110">
            <v>76</v>
          </cell>
          <cell r="AU110">
            <v>75</v>
          </cell>
          <cell r="AV110">
            <v>332</v>
          </cell>
          <cell r="AW110">
            <v>163</v>
          </cell>
          <cell r="AX110">
            <v>169</v>
          </cell>
          <cell r="AY110">
            <v>33</v>
          </cell>
          <cell r="AZ110">
            <v>37</v>
          </cell>
          <cell r="BA110">
            <v>28</v>
          </cell>
          <cell r="BB110">
            <v>67</v>
          </cell>
          <cell r="BC110">
            <v>63</v>
          </cell>
          <cell r="BD110">
            <v>72</v>
          </cell>
          <cell r="BE110">
            <v>13</v>
          </cell>
          <cell r="BF110">
            <v>9</v>
          </cell>
          <cell r="BG110">
            <v>4</v>
          </cell>
          <cell r="BH110">
            <v>31</v>
          </cell>
          <cell r="BI110">
            <v>22</v>
          </cell>
          <cell r="BJ110">
            <v>50</v>
          </cell>
          <cell r="BK110">
            <v>69</v>
          </cell>
          <cell r="BL110">
            <v>78</v>
          </cell>
          <cell r="BM110">
            <v>50</v>
          </cell>
          <cell r="BN110">
            <v>13</v>
          </cell>
          <cell r="BO110">
            <v>9</v>
          </cell>
          <cell r="BP110">
            <v>4</v>
          </cell>
          <cell r="BQ110">
            <v>23</v>
          </cell>
          <cell r="BR110">
            <v>22</v>
          </cell>
          <cell r="BS110">
            <v>25</v>
          </cell>
          <cell r="BT110">
            <v>77</v>
          </cell>
          <cell r="BU110">
            <v>78</v>
          </cell>
          <cell r="BV110">
            <v>75</v>
          </cell>
          <cell r="BW110">
            <v>13</v>
          </cell>
          <cell r="BX110">
            <v>9</v>
          </cell>
          <cell r="BY110">
            <v>4</v>
          </cell>
          <cell r="BZ110">
            <v>38</v>
          </cell>
          <cell r="CA110">
            <v>33</v>
          </cell>
          <cell r="CB110">
            <v>50</v>
          </cell>
          <cell r="CC110">
            <v>62</v>
          </cell>
          <cell r="CD110">
            <v>67</v>
          </cell>
          <cell r="CE110">
            <v>50</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5375</v>
          </cell>
          <cell r="D111">
            <v>2749</v>
          </cell>
          <cell r="E111">
            <v>2626</v>
          </cell>
          <cell r="F111">
            <v>18</v>
          </cell>
          <cell r="G111">
            <v>22</v>
          </cell>
          <cell r="H111">
            <v>13</v>
          </cell>
          <cell r="I111">
            <v>82</v>
          </cell>
          <cell r="J111">
            <v>78</v>
          </cell>
          <cell r="K111">
            <v>87</v>
          </cell>
          <cell r="L111">
            <v>4522</v>
          </cell>
          <cell r="M111">
            <v>2324</v>
          </cell>
          <cell r="N111">
            <v>2198</v>
          </cell>
          <cell r="O111">
            <v>18</v>
          </cell>
          <cell r="P111">
            <v>17</v>
          </cell>
          <cell r="Q111">
            <v>18</v>
          </cell>
          <cell r="R111">
            <v>82</v>
          </cell>
          <cell r="S111">
            <v>83</v>
          </cell>
          <cell r="T111">
            <v>82</v>
          </cell>
          <cell r="U111">
            <v>4522</v>
          </cell>
          <cell r="V111">
            <v>2324</v>
          </cell>
          <cell r="W111">
            <v>2198</v>
          </cell>
          <cell r="X111">
            <v>23</v>
          </cell>
          <cell r="Y111">
            <v>26</v>
          </cell>
          <cell r="Z111">
            <v>21</v>
          </cell>
          <cell r="AA111">
            <v>77</v>
          </cell>
          <cell r="AB111">
            <v>74</v>
          </cell>
          <cell r="AC111">
            <v>79</v>
          </cell>
          <cell r="AD111">
            <v>430</v>
          </cell>
          <cell r="AE111">
            <v>237</v>
          </cell>
          <cell r="AF111">
            <v>193</v>
          </cell>
          <cell r="AG111">
            <v>20</v>
          </cell>
          <cell r="AH111">
            <v>19</v>
          </cell>
          <cell r="AI111">
            <v>21</v>
          </cell>
          <cell r="AJ111">
            <v>80</v>
          </cell>
          <cell r="AK111">
            <v>81</v>
          </cell>
          <cell r="AL111">
            <v>79</v>
          </cell>
          <cell r="AM111">
            <v>393</v>
          </cell>
          <cell r="AN111">
            <v>218</v>
          </cell>
          <cell r="AO111">
            <v>175</v>
          </cell>
          <cell r="AP111">
            <v>22</v>
          </cell>
          <cell r="AQ111">
            <v>17</v>
          </cell>
          <cell r="AR111">
            <v>27</v>
          </cell>
          <cell r="AS111">
            <v>78</v>
          </cell>
          <cell r="AT111">
            <v>83</v>
          </cell>
          <cell r="AU111">
            <v>73</v>
          </cell>
          <cell r="AV111">
            <v>393</v>
          </cell>
          <cell r="AW111">
            <v>218</v>
          </cell>
          <cell r="AX111">
            <v>175</v>
          </cell>
          <cell r="AY111">
            <v>28</v>
          </cell>
          <cell r="AZ111">
            <v>26</v>
          </cell>
          <cell r="BA111">
            <v>31</v>
          </cell>
          <cell r="BB111">
            <v>72</v>
          </cell>
          <cell r="BC111">
            <v>74</v>
          </cell>
          <cell r="BD111">
            <v>69</v>
          </cell>
          <cell r="BE111">
            <v>11</v>
          </cell>
          <cell r="BF111">
            <v>8</v>
          </cell>
          <cell r="BG111">
            <v>3</v>
          </cell>
          <cell r="BH111">
            <v>45</v>
          </cell>
          <cell r="BI111">
            <v>38</v>
          </cell>
          <cell r="BJ111">
            <v>67</v>
          </cell>
          <cell r="BK111">
            <v>55</v>
          </cell>
          <cell r="BL111">
            <v>63</v>
          </cell>
          <cell r="BM111">
            <v>33</v>
          </cell>
          <cell r="BN111">
            <v>11</v>
          </cell>
          <cell r="BO111">
            <v>8</v>
          </cell>
          <cell r="BP111">
            <v>3</v>
          </cell>
          <cell r="BQ111">
            <v>64</v>
          </cell>
          <cell r="BR111">
            <v>63</v>
          </cell>
          <cell r="BS111">
            <v>67</v>
          </cell>
          <cell r="BT111">
            <v>36</v>
          </cell>
          <cell r="BU111">
            <v>38</v>
          </cell>
          <cell r="BV111">
            <v>33</v>
          </cell>
          <cell r="BW111">
            <v>11</v>
          </cell>
          <cell r="BX111">
            <v>8</v>
          </cell>
          <cell r="BY111">
            <v>3</v>
          </cell>
          <cell r="BZ111">
            <v>64</v>
          </cell>
          <cell r="CA111">
            <v>63</v>
          </cell>
          <cell r="CB111">
            <v>67</v>
          </cell>
          <cell r="CC111">
            <v>36</v>
          </cell>
          <cell r="CD111">
            <v>38</v>
          </cell>
          <cell r="CE111">
            <v>33</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1465</v>
          </cell>
          <cell r="D112">
            <v>768</v>
          </cell>
          <cell r="E112">
            <v>697</v>
          </cell>
          <cell r="F112">
            <v>27</v>
          </cell>
          <cell r="G112">
            <v>32</v>
          </cell>
          <cell r="H112">
            <v>20</v>
          </cell>
          <cell r="I112">
            <v>73</v>
          </cell>
          <cell r="J112">
            <v>68</v>
          </cell>
          <cell r="K112">
            <v>80</v>
          </cell>
          <cell r="L112">
            <v>1465</v>
          </cell>
          <cell r="M112">
            <v>768</v>
          </cell>
          <cell r="N112">
            <v>697</v>
          </cell>
          <cell r="O112">
            <v>26</v>
          </cell>
          <cell r="P112">
            <v>27</v>
          </cell>
          <cell r="Q112">
            <v>25</v>
          </cell>
          <cell r="R112">
            <v>74</v>
          </cell>
          <cell r="S112">
            <v>73</v>
          </cell>
          <cell r="T112">
            <v>75</v>
          </cell>
          <cell r="U112">
            <v>1465</v>
          </cell>
          <cell r="V112">
            <v>768</v>
          </cell>
          <cell r="W112">
            <v>697</v>
          </cell>
          <cell r="X112">
            <v>34</v>
          </cell>
          <cell r="Y112">
            <v>37</v>
          </cell>
          <cell r="Z112">
            <v>30</v>
          </cell>
          <cell r="AA112">
            <v>66</v>
          </cell>
          <cell r="AB112">
            <v>63</v>
          </cell>
          <cell r="AC112">
            <v>70</v>
          </cell>
          <cell r="AD112">
            <v>1176</v>
          </cell>
          <cell r="AE112">
            <v>601</v>
          </cell>
          <cell r="AF112">
            <v>575</v>
          </cell>
          <cell r="AG112">
            <v>25</v>
          </cell>
          <cell r="AH112">
            <v>29</v>
          </cell>
          <cell r="AI112">
            <v>20</v>
          </cell>
          <cell r="AJ112">
            <v>75</v>
          </cell>
          <cell r="AK112">
            <v>71</v>
          </cell>
          <cell r="AL112">
            <v>80</v>
          </cell>
          <cell r="AM112">
            <v>1176</v>
          </cell>
          <cell r="AN112">
            <v>601</v>
          </cell>
          <cell r="AO112">
            <v>575</v>
          </cell>
          <cell r="AP112">
            <v>21</v>
          </cell>
          <cell r="AQ112">
            <v>21</v>
          </cell>
          <cell r="AR112">
            <v>22</v>
          </cell>
          <cell r="AS112">
            <v>79</v>
          </cell>
          <cell r="AT112">
            <v>79</v>
          </cell>
          <cell r="AU112">
            <v>78</v>
          </cell>
          <cell r="AV112">
            <v>1176</v>
          </cell>
          <cell r="AW112">
            <v>601</v>
          </cell>
          <cell r="AX112">
            <v>575</v>
          </cell>
          <cell r="AY112">
            <v>30</v>
          </cell>
          <cell r="AZ112">
            <v>34</v>
          </cell>
          <cell r="BA112">
            <v>27</v>
          </cell>
          <cell r="BB112">
            <v>70</v>
          </cell>
          <cell r="BC112">
            <v>66</v>
          </cell>
          <cell r="BD112">
            <v>73</v>
          </cell>
          <cell r="BE112">
            <v>18</v>
          </cell>
          <cell r="BF112">
            <v>7</v>
          </cell>
          <cell r="BG112">
            <v>11</v>
          </cell>
          <cell r="BH112">
            <v>56</v>
          </cell>
          <cell r="BI112">
            <v>57</v>
          </cell>
          <cell r="BJ112">
            <v>55</v>
          </cell>
          <cell r="BK112">
            <v>44</v>
          </cell>
          <cell r="BL112">
            <v>43</v>
          </cell>
          <cell r="BM112">
            <v>45</v>
          </cell>
          <cell r="BN112">
            <v>18</v>
          </cell>
          <cell r="BO112">
            <v>7</v>
          </cell>
          <cell r="BP112">
            <v>11</v>
          </cell>
          <cell r="BQ112">
            <v>50</v>
          </cell>
          <cell r="BR112">
            <v>43</v>
          </cell>
          <cell r="BS112">
            <v>55</v>
          </cell>
          <cell r="BT112">
            <v>50</v>
          </cell>
          <cell r="BU112">
            <v>57</v>
          </cell>
          <cell r="BV112">
            <v>45</v>
          </cell>
          <cell r="BW112">
            <v>18</v>
          </cell>
          <cell r="BX112">
            <v>7</v>
          </cell>
          <cell r="BY112">
            <v>11</v>
          </cell>
          <cell r="BZ112">
            <v>61</v>
          </cell>
          <cell r="CA112">
            <v>71</v>
          </cell>
          <cell r="CB112">
            <v>55</v>
          </cell>
          <cell r="CC112">
            <v>39</v>
          </cell>
          <cell r="CD112">
            <v>29</v>
          </cell>
          <cell r="CE112">
            <v>45</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48</v>
          </cell>
          <cell r="D113">
            <v>19</v>
          </cell>
          <cell r="E113">
            <v>29</v>
          </cell>
          <cell r="F113">
            <v>10</v>
          </cell>
          <cell r="G113">
            <v>16</v>
          </cell>
          <cell r="H113">
            <v>7</v>
          </cell>
          <cell r="I113">
            <v>90</v>
          </cell>
          <cell r="J113">
            <v>84</v>
          </cell>
          <cell r="K113">
            <v>93</v>
          </cell>
          <cell r="L113">
            <v>48</v>
          </cell>
          <cell r="M113">
            <v>19</v>
          </cell>
          <cell r="N113">
            <v>29</v>
          </cell>
          <cell r="O113">
            <v>15</v>
          </cell>
          <cell r="P113">
            <v>16</v>
          </cell>
          <cell r="Q113">
            <v>14</v>
          </cell>
          <cell r="R113">
            <v>85</v>
          </cell>
          <cell r="S113">
            <v>84</v>
          </cell>
          <cell r="T113">
            <v>86</v>
          </cell>
          <cell r="U113">
            <v>48</v>
          </cell>
          <cell r="V113">
            <v>19</v>
          </cell>
          <cell r="W113">
            <v>29</v>
          </cell>
          <cell r="X113">
            <v>15</v>
          </cell>
          <cell r="Y113">
            <v>16</v>
          </cell>
          <cell r="Z113">
            <v>14</v>
          </cell>
          <cell r="AA113">
            <v>85</v>
          </cell>
          <cell r="AB113">
            <v>84</v>
          </cell>
          <cell r="AC113">
            <v>86</v>
          </cell>
          <cell r="AD113">
            <v>1</v>
          </cell>
          <cell r="AE113">
            <v>1</v>
          </cell>
          <cell r="AF113">
            <v>0</v>
          </cell>
          <cell r="AG113">
            <v>0</v>
          </cell>
          <cell r="AH113">
            <v>0</v>
          </cell>
          <cell r="AI113" t="e">
            <v>#DIV/0!</v>
          </cell>
          <cell r="AJ113">
            <v>100</v>
          </cell>
          <cell r="AK113">
            <v>100</v>
          </cell>
          <cell r="AL113" t="e">
            <v>#DIV/0!</v>
          </cell>
          <cell r="AM113">
            <v>1</v>
          </cell>
          <cell r="AN113">
            <v>1</v>
          </cell>
          <cell r="AO113">
            <v>0</v>
          </cell>
          <cell r="AP113">
            <v>0</v>
          </cell>
          <cell r="AQ113">
            <v>0</v>
          </cell>
          <cell r="AR113" t="e">
            <v>#DIV/0!</v>
          </cell>
          <cell r="AS113">
            <v>100</v>
          </cell>
          <cell r="AT113">
            <v>100</v>
          </cell>
          <cell r="AU113" t="e">
            <v>#DIV/0!</v>
          </cell>
          <cell r="AV113">
            <v>1</v>
          </cell>
          <cell r="AW113">
            <v>1</v>
          </cell>
          <cell r="AX113">
            <v>0</v>
          </cell>
          <cell r="AY113">
            <v>0</v>
          </cell>
          <cell r="AZ113">
            <v>0</v>
          </cell>
          <cell r="BA113" t="e">
            <v>#DIV/0!</v>
          </cell>
          <cell r="BB113">
            <v>100</v>
          </cell>
          <cell r="BC113">
            <v>100</v>
          </cell>
          <cell r="BD113" t="e">
            <v>#DIV/0!</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7034</v>
          </cell>
          <cell r="D114">
            <v>3637</v>
          </cell>
          <cell r="E114">
            <v>3397</v>
          </cell>
          <cell r="F114">
            <v>19</v>
          </cell>
          <cell r="G114">
            <v>24</v>
          </cell>
          <cell r="H114">
            <v>14</v>
          </cell>
          <cell r="I114">
            <v>81</v>
          </cell>
          <cell r="J114">
            <v>76</v>
          </cell>
          <cell r="K114">
            <v>86</v>
          </cell>
          <cell r="L114">
            <v>7034</v>
          </cell>
          <cell r="M114">
            <v>3637</v>
          </cell>
          <cell r="N114">
            <v>3397</v>
          </cell>
          <cell r="O114">
            <v>19</v>
          </cell>
          <cell r="P114">
            <v>19</v>
          </cell>
          <cell r="Q114">
            <v>19</v>
          </cell>
          <cell r="R114">
            <v>81</v>
          </cell>
          <cell r="S114">
            <v>81</v>
          </cell>
          <cell r="T114">
            <v>81</v>
          </cell>
          <cell r="U114">
            <v>7034</v>
          </cell>
          <cell r="V114">
            <v>3637</v>
          </cell>
          <cell r="W114">
            <v>3397</v>
          </cell>
          <cell r="X114">
            <v>26</v>
          </cell>
          <cell r="Y114">
            <v>29</v>
          </cell>
          <cell r="Z114">
            <v>23</v>
          </cell>
          <cell r="AA114">
            <v>74</v>
          </cell>
          <cell r="AB114">
            <v>71</v>
          </cell>
          <cell r="AC114">
            <v>77</v>
          </cell>
          <cell r="AD114">
            <v>145</v>
          </cell>
          <cell r="AE114">
            <v>86</v>
          </cell>
          <cell r="AF114">
            <v>59</v>
          </cell>
          <cell r="AG114">
            <v>24</v>
          </cell>
          <cell r="AH114">
            <v>26</v>
          </cell>
          <cell r="AI114">
            <v>22</v>
          </cell>
          <cell r="AJ114">
            <v>76</v>
          </cell>
          <cell r="AK114">
            <v>74</v>
          </cell>
          <cell r="AL114">
            <v>78</v>
          </cell>
          <cell r="AM114">
            <v>145</v>
          </cell>
          <cell r="AN114">
            <v>86</v>
          </cell>
          <cell r="AO114">
            <v>59</v>
          </cell>
          <cell r="AP114">
            <v>14</v>
          </cell>
          <cell r="AQ114">
            <v>15</v>
          </cell>
          <cell r="AR114">
            <v>14</v>
          </cell>
          <cell r="AS114">
            <v>86</v>
          </cell>
          <cell r="AT114">
            <v>85</v>
          </cell>
          <cell r="AU114">
            <v>86</v>
          </cell>
          <cell r="AV114">
            <v>145</v>
          </cell>
          <cell r="AW114">
            <v>86</v>
          </cell>
          <cell r="AX114">
            <v>59</v>
          </cell>
          <cell r="AY114">
            <v>26</v>
          </cell>
          <cell r="AZ114">
            <v>28</v>
          </cell>
          <cell r="BA114">
            <v>22</v>
          </cell>
          <cell r="BB114">
            <v>74</v>
          </cell>
          <cell r="BC114">
            <v>72</v>
          </cell>
          <cell r="BD114">
            <v>78</v>
          </cell>
          <cell r="BE114">
            <v>6</v>
          </cell>
          <cell r="BF114">
            <v>3</v>
          </cell>
          <cell r="BG114">
            <v>3</v>
          </cell>
          <cell r="BH114">
            <v>33</v>
          </cell>
          <cell r="BI114">
            <v>67</v>
          </cell>
          <cell r="BJ114">
            <v>0</v>
          </cell>
          <cell r="BK114">
            <v>67</v>
          </cell>
          <cell r="BL114">
            <v>33</v>
          </cell>
          <cell r="BM114">
            <v>100</v>
          </cell>
          <cell r="BN114">
            <v>6</v>
          </cell>
          <cell r="BO114">
            <v>3</v>
          </cell>
          <cell r="BP114">
            <v>3</v>
          </cell>
          <cell r="BQ114">
            <v>33</v>
          </cell>
          <cell r="BR114">
            <v>67</v>
          </cell>
          <cell r="BS114">
            <v>0</v>
          </cell>
          <cell r="BT114">
            <v>67</v>
          </cell>
          <cell r="BU114">
            <v>33</v>
          </cell>
          <cell r="BV114">
            <v>100</v>
          </cell>
          <cell r="BW114">
            <v>6</v>
          </cell>
          <cell r="BX114">
            <v>3</v>
          </cell>
          <cell r="BY114">
            <v>3</v>
          </cell>
          <cell r="BZ114">
            <v>33</v>
          </cell>
          <cell r="CA114">
            <v>67</v>
          </cell>
          <cell r="CB114">
            <v>0</v>
          </cell>
          <cell r="CC114">
            <v>67</v>
          </cell>
          <cell r="CD114">
            <v>33</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522</v>
          </cell>
          <cell r="D115">
            <v>282</v>
          </cell>
          <cell r="E115">
            <v>240</v>
          </cell>
          <cell r="F115">
            <v>26</v>
          </cell>
          <cell r="G115">
            <v>33</v>
          </cell>
          <cell r="H115">
            <v>18</v>
          </cell>
          <cell r="I115">
            <v>74</v>
          </cell>
          <cell r="J115">
            <v>67</v>
          </cell>
          <cell r="K115">
            <v>82</v>
          </cell>
          <cell r="L115">
            <v>522</v>
          </cell>
          <cell r="M115">
            <v>282</v>
          </cell>
          <cell r="N115">
            <v>240</v>
          </cell>
          <cell r="O115">
            <v>27</v>
          </cell>
          <cell r="P115">
            <v>28</v>
          </cell>
          <cell r="Q115">
            <v>25</v>
          </cell>
          <cell r="R115">
            <v>73</v>
          </cell>
          <cell r="S115">
            <v>72</v>
          </cell>
          <cell r="T115">
            <v>75</v>
          </cell>
          <cell r="U115">
            <v>522</v>
          </cell>
          <cell r="V115">
            <v>282</v>
          </cell>
          <cell r="W115">
            <v>240</v>
          </cell>
          <cell r="X115">
            <v>33</v>
          </cell>
          <cell r="Y115">
            <v>37</v>
          </cell>
          <cell r="Z115">
            <v>29</v>
          </cell>
          <cell r="AA115">
            <v>67</v>
          </cell>
          <cell r="AB115">
            <v>63</v>
          </cell>
          <cell r="AC115">
            <v>71</v>
          </cell>
          <cell r="AD115">
            <v>105</v>
          </cell>
          <cell r="AE115">
            <v>51</v>
          </cell>
          <cell r="AF115">
            <v>54</v>
          </cell>
          <cell r="AG115">
            <v>30</v>
          </cell>
          <cell r="AH115">
            <v>43</v>
          </cell>
          <cell r="AI115">
            <v>19</v>
          </cell>
          <cell r="AJ115">
            <v>70</v>
          </cell>
          <cell r="AK115">
            <v>57</v>
          </cell>
          <cell r="AL115">
            <v>81</v>
          </cell>
          <cell r="AM115">
            <v>105</v>
          </cell>
          <cell r="AN115">
            <v>51</v>
          </cell>
          <cell r="AO115">
            <v>54</v>
          </cell>
          <cell r="AP115">
            <v>29</v>
          </cell>
          <cell r="AQ115">
            <v>41</v>
          </cell>
          <cell r="AR115">
            <v>17</v>
          </cell>
          <cell r="AS115">
            <v>71</v>
          </cell>
          <cell r="AT115">
            <v>59</v>
          </cell>
          <cell r="AU115">
            <v>83</v>
          </cell>
          <cell r="AV115">
            <v>105</v>
          </cell>
          <cell r="AW115">
            <v>51</v>
          </cell>
          <cell r="AX115">
            <v>54</v>
          </cell>
          <cell r="AY115">
            <v>34</v>
          </cell>
          <cell r="AZ115">
            <v>49</v>
          </cell>
          <cell r="BA115">
            <v>20</v>
          </cell>
          <cell r="BB115">
            <v>66</v>
          </cell>
          <cell r="BC115">
            <v>51</v>
          </cell>
          <cell r="BD115">
            <v>80</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4597</v>
          </cell>
          <cell r="D116">
            <v>2395</v>
          </cell>
          <cell r="E116">
            <v>2202</v>
          </cell>
          <cell r="F116">
            <v>18</v>
          </cell>
          <cell r="G116">
            <v>23</v>
          </cell>
          <cell r="H116">
            <v>13</v>
          </cell>
          <cell r="I116">
            <v>82</v>
          </cell>
          <cell r="J116">
            <v>77</v>
          </cell>
          <cell r="K116">
            <v>87</v>
          </cell>
          <cell r="L116">
            <v>4597</v>
          </cell>
          <cell r="M116">
            <v>2395</v>
          </cell>
          <cell r="N116">
            <v>2202</v>
          </cell>
          <cell r="O116">
            <v>20</v>
          </cell>
          <cell r="P116">
            <v>21</v>
          </cell>
          <cell r="Q116">
            <v>19</v>
          </cell>
          <cell r="R116">
            <v>80</v>
          </cell>
          <cell r="S116">
            <v>79</v>
          </cell>
          <cell r="T116">
            <v>81</v>
          </cell>
          <cell r="U116">
            <v>4597</v>
          </cell>
          <cell r="V116">
            <v>2395</v>
          </cell>
          <cell r="W116">
            <v>2202</v>
          </cell>
          <cell r="X116">
            <v>25</v>
          </cell>
          <cell r="Y116">
            <v>29</v>
          </cell>
          <cell r="Z116">
            <v>22</v>
          </cell>
          <cell r="AA116">
            <v>75</v>
          </cell>
          <cell r="AB116">
            <v>71</v>
          </cell>
          <cell r="AC116">
            <v>78</v>
          </cell>
          <cell r="AD116">
            <v>121</v>
          </cell>
          <cell r="AE116">
            <v>63</v>
          </cell>
          <cell r="AF116">
            <v>58</v>
          </cell>
          <cell r="AG116">
            <v>24</v>
          </cell>
          <cell r="AH116">
            <v>29</v>
          </cell>
          <cell r="AI116">
            <v>19</v>
          </cell>
          <cell r="AJ116">
            <v>76</v>
          </cell>
          <cell r="AK116">
            <v>71</v>
          </cell>
          <cell r="AL116">
            <v>81</v>
          </cell>
          <cell r="AM116">
            <v>121</v>
          </cell>
          <cell r="AN116">
            <v>63</v>
          </cell>
          <cell r="AO116">
            <v>58</v>
          </cell>
          <cell r="AP116">
            <v>22</v>
          </cell>
          <cell r="AQ116">
            <v>21</v>
          </cell>
          <cell r="AR116">
            <v>24</v>
          </cell>
          <cell r="AS116">
            <v>78</v>
          </cell>
          <cell r="AT116">
            <v>79</v>
          </cell>
          <cell r="AU116">
            <v>76</v>
          </cell>
          <cell r="AV116">
            <v>121</v>
          </cell>
          <cell r="AW116">
            <v>63</v>
          </cell>
          <cell r="AX116">
            <v>58</v>
          </cell>
          <cell r="AY116">
            <v>32</v>
          </cell>
          <cell r="AZ116">
            <v>33</v>
          </cell>
          <cell r="BA116">
            <v>31</v>
          </cell>
          <cell r="BB116">
            <v>68</v>
          </cell>
          <cell r="BC116">
            <v>67</v>
          </cell>
          <cell r="BD116">
            <v>69</v>
          </cell>
          <cell r="BE116">
            <v>13</v>
          </cell>
          <cell r="BF116">
            <v>5</v>
          </cell>
          <cell r="BG116">
            <v>8</v>
          </cell>
          <cell r="BH116">
            <v>0</v>
          </cell>
          <cell r="BI116">
            <v>0</v>
          </cell>
          <cell r="BJ116">
            <v>0</v>
          </cell>
          <cell r="BK116">
            <v>100</v>
          </cell>
          <cell r="BL116">
            <v>100</v>
          </cell>
          <cell r="BM116">
            <v>100</v>
          </cell>
          <cell r="BN116">
            <v>13</v>
          </cell>
          <cell r="BO116">
            <v>5</v>
          </cell>
          <cell r="BP116">
            <v>8</v>
          </cell>
          <cell r="BQ116">
            <v>23</v>
          </cell>
          <cell r="BR116">
            <v>20</v>
          </cell>
          <cell r="BS116">
            <v>25</v>
          </cell>
          <cell r="BT116">
            <v>77</v>
          </cell>
          <cell r="BU116">
            <v>80</v>
          </cell>
          <cell r="BV116">
            <v>75</v>
          </cell>
          <cell r="BW116">
            <v>13</v>
          </cell>
          <cell r="BX116">
            <v>5</v>
          </cell>
          <cell r="BY116">
            <v>8</v>
          </cell>
          <cell r="BZ116">
            <v>23</v>
          </cell>
          <cell r="CA116">
            <v>20</v>
          </cell>
          <cell r="CB116">
            <v>25</v>
          </cell>
          <cell r="CC116">
            <v>77</v>
          </cell>
          <cell r="CD116">
            <v>80</v>
          </cell>
          <cell r="CE116">
            <v>75</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2018</v>
          </cell>
          <cell r="D117">
            <v>974</v>
          </cell>
          <cell r="E117">
            <v>1044</v>
          </cell>
          <cell r="F117">
            <v>20</v>
          </cell>
          <cell r="G117">
            <v>25</v>
          </cell>
          <cell r="H117">
            <v>15</v>
          </cell>
          <cell r="I117">
            <v>80</v>
          </cell>
          <cell r="J117">
            <v>75</v>
          </cell>
          <cell r="K117">
            <v>85</v>
          </cell>
          <cell r="L117">
            <v>2018</v>
          </cell>
          <cell r="M117">
            <v>974</v>
          </cell>
          <cell r="N117">
            <v>1044</v>
          </cell>
          <cell r="O117">
            <v>20</v>
          </cell>
          <cell r="P117">
            <v>20</v>
          </cell>
          <cell r="Q117">
            <v>21</v>
          </cell>
          <cell r="R117">
            <v>80</v>
          </cell>
          <cell r="S117">
            <v>80</v>
          </cell>
          <cell r="T117">
            <v>79</v>
          </cell>
          <cell r="U117">
            <v>2018</v>
          </cell>
          <cell r="V117">
            <v>974</v>
          </cell>
          <cell r="W117">
            <v>1044</v>
          </cell>
          <cell r="X117">
            <v>27</v>
          </cell>
          <cell r="Y117">
            <v>29</v>
          </cell>
          <cell r="Z117">
            <v>24</v>
          </cell>
          <cell r="AA117">
            <v>73</v>
          </cell>
          <cell r="AB117">
            <v>71</v>
          </cell>
          <cell r="AC117">
            <v>76</v>
          </cell>
          <cell r="AD117">
            <v>232</v>
          </cell>
          <cell r="AE117">
            <v>121</v>
          </cell>
          <cell r="AF117">
            <v>111</v>
          </cell>
          <cell r="AG117">
            <v>28</v>
          </cell>
          <cell r="AH117">
            <v>35</v>
          </cell>
          <cell r="AI117">
            <v>21</v>
          </cell>
          <cell r="AJ117">
            <v>72</v>
          </cell>
          <cell r="AK117">
            <v>65</v>
          </cell>
          <cell r="AL117">
            <v>79</v>
          </cell>
          <cell r="AM117">
            <v>232</v>
          </cell>
          <cell r="AN117">
            <v>121</v>
          </cell>
          <cell r="AO117">
            <v>111</v>
          </cell>
          <cell r="AP117">
            <v>23</v>
          </cell>
          <cell r="AQ117">
            <v>21</v>
          </cell>
          <cell r="AR117">
            <v>24</v>
          </cell>
          <cell r="AS117">
            <v>77</v>
          </cell>
          <cell r="AT117">
            <v>79</v>
          </cell>
          <cell r="AU117">
            <v>76</v>
          </cell>
          <cell r="AV117">
            <v>232</v>
          </cell>
          <cell r="AW117">
            <v>121</v>
          </cell>
          <cell r="AX117">
            <v>111</v>
          </cell>
          <cell r="AY117">
            <v>34</v>
          </cell>
          <cell r="AZ117">
            <v>36</v>
          </cell>
          <cell r="BA117">
            <v>32</v>
          </cell>
          <cell r="BB117">
            <v>66</v>
          </cell>
          <cell r="BC117">
            <v>64</v>
          </cell>
          <cell r="BD117">
            <v>68</v>
          </cell>
          <cell r="BE117">
            <v>3</v>
          </cell>
          <cell r="BF117">
            <v>1</v>
          </cell>
          <cell r="BG117">
            <v>2</v>
          </cell>
          <cell r="BH117">
            <v>33</v>
          </cell>
          <cell r="BI117">
            <v>100</v>
          </cell>
          <cell r="BJ117">
            <v>0</v>
          </cell>
          <cell r="BK117">
            <v>67</v>
          </cell>
          <cell r="BL117">
            <v>0</v>
          </cell>
          <cell r="BM117">
            <v>100</v>
          </cell>
          <cell r="BN117">
            <v>3</v>
          </cell>
          <cell r="BO117">
            <v>1</v>
          </cell>
          <cell r="BP117">
            <v>2</v>
          </cell>
          <cell r="BQ117">
            <v>33</v>
          </cell>
          <cell r="BR117">
            <v>100</v>
          </cell>
          <cell r="BS117">
            <v>0</v>
          </cell>
          <cell r="BT117">
            <v>67</v>
          </cell>
          <cell r="BU117">
            <v>0</v>
          </cell>
          <cell r="BV117">
            <v>100</v>
          </cell>
          <cell r="BW117">
            <v>3</v>
          </cell>
          <cell r="BX117">
            <v>1</v>
          </cell>
          <cell r="BY117">
            <v>2</v>
          </cell>
          <cell r="BZ117">
            <v>33</v>
          </cell>
          <cell r="CA117">
            <v>100</v>
          </cell>
          <cell r="CB117">
            <v>0</v>
          </cell>
          <cell r="CC117">
            <v>67</v>
          </cell>
          <cell r="CD117">
            <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1037</v>
          </cell>
          <cell r="D118">
            <v>563</v>
          </cell>
          <cell r="E118">
            <v>474</v>
          </cell>
          <cell r="F118">
            <v>19</v>
          </cell>
          <cell r="G118">
            <v>24</v>
          </cell>
          <cell r="H118">
            <v>12</v>
          </cell>
          <cell r="I118">
            <v>81</v>
          </cell>
          <cell r="J118">
            <v>76</v>
          </cell>
          <cell r="K118">
            <v>88</v>
          </cell>
          <cell r="L118">
            <v>1037</v>
          </cell>
          <cell r="M118">
            <v>563</v>
          </cell>
          <cell r="N118">
            <v>474</v>
          </cell>
          <cell r="O118">
            <v>21</v>
          </cell>
          <cell r="P118">
            <v>20</v>
          </cell>
          <cell r="Q118">
            <v>23</v>
          </cell>
          <cell r="R118">
            <v>79</v>
          </cell>
          <cell r="S118">
            <v>80</v>
          </cell>
          <cell r="T118">
            <v>77</v>
          </cell>
          <cell r="U118">
            <v>1037</v>
          </cell>
          <cell r="V118">
            <v>563</v>
          </cell>
          <cell r="W118">
            <v>474</v>
          </cell>
          <cell r="X118">
            <v>27</v>
          </cell>
          <cell r="Y118">
            <v>29</v>
          </cell>
          <cell r="Z118">
            <v>25</v>
          </cell>
          <cell r="AA118">
            <v>73</v>
          </cell>
          <cell r="AB118">
            <v>71</v>
          </cell>
          <cell r="AC118">
            <v>75</v>
          </cell>
          <cell r="AD118">
            <v>96</v>
          </cell>
          <cell r="AE118">
            <v>51</v>
          </cell>
          <cell r="AF118">
            <v>45</v>
          </cell>
          <cell r="AG118">
            <v>22</v>
          </cell>
          <cell r="AH118">
            <v>29</v>
          </cell>
          <cell r="AI118">
            <v>13</v>
          </cell>
          <cell r="AJ118">
            <v>78</v>
          </cell>
          <cell r="AK118">
            <v>71</v>
          </cell>
          <cell r="AL118">
            <v>87</v>
          </cell>
          <cell r="AM118">
            <v>96</v>
          </cell>
          <cell r="AN118">
            <v>51</v>
          </cell>
          <cell r="AO118">
            <v>45</v>
          </cell>
          <cell r="AP118">
            <v>21</v>
          </cell>
          <cell r="AQ118">
            <v>16</v>
          </cell>
          <cell r="AR118">
            <v>27</v>
          </cell>
          <cell r="AS118">
            <v>79</v>
          </cell>
          <cell r="AT118">
            <v>84</v>
          </cell>
          <cell r="AU118">
            <v>73</v>
          </cell>
          <cell r="AV118">
            <v>96</v>
          </cell>
          <cell r="AW118">
            <v>51</v>
          </cell>
          <cell r="AX118">
            <v>45</v>
          </cell>
          <cell r="AY118">
            <v>29</v>
          </cell>
          <cell r="AZ118">
            <v>31</v>
          </cell>
          <cell r="BA118">
            <v>27</v>
          </cell>
          <cell r="BB118">
            <v>71</v>
          </cell>
          <cell r="BC118">
            <v>69</v>
          </cell>
          <cell r="BD118">
            <v>73</v>
          </cell>
          <cell r="BE118">
            <v>4</v>
          </cell>
          <cell r="BF118">
            <v>3</v>
          </cell>
          <cell r="BG118">
            <v>1</v>
          </cell>
          <cell r="BH118">
            <v>25</v>
          </cell>
          <cell r="BI118">
            <v>33</v>
          </cell>
          <cell r="BJ118">
            <v>0</v>
          </cell>
          <cell r="BK118">
            <v>75</v>
          </cell>
          <cell r="BL118">
            <v>67</v>
          </cell>
          <cell r="BM118">
            <v>100</v>
          </cell>
          <cell r="BN118">
            <v>4</v>
          </cell>
          <cell r="BO118">
            <v>3</v>
          </cell>
          <cell r="BP118">
            <v>1</v>
          </cell>
          <cell r="BQ118">
            <v>0</v>
          </cell>
          <cell r="BR118">
            <v>0</v>
          </cell>
          <cell r="BS118">
            <v>0</v>
          </cell>
          <cell r="BT118">
            <v>100</v>
          </cell>
          <cell r="BU118">
            <v>100</v>
          </cell>
          <cell r="BV118">
            <v>100</v>
          </cell>
          <cell r="BW118">
            <v>4</v>
          </cell>
          <cell r="BX118">
            <v>3</v>
          </cell>
          <cell r="BY118">
            <v>1</v>
          </cell>
          <cell r="BZ118">
            <v>25</v>
          </cell>
          <cell r="CA118">
            <v>33</v>
          </cell>
          <cell r="CB118">
            <v>0</v>
          </cell>
          <cell r="CC118">
            <v>75</v>
          </cell>
          <cell r="CD118">
            <v>67</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1154</v>
          </cell>
          <cell r="D119">
            <v>607</v>
          </cell>
          <cell r="E119">
            <v>547</v>
          </cell>
          <cell r="F119">
            <v>14</v>
          </cell>
          <cell r="G119">
            <v>15</v>
          </cell>
          <cell r="H119">
            <v>12</v>
          </cell>
          <cell r="I119">
            <v>86</v>
          </cell>
          <cell r="J119">
            <v>85</v>
          </cell>
          <cell r="K119">
            <v>88</v>
          </cell>
          <cell r="L119">
            <v>1154</v>
          </cell>
          <cell r="M119">
            <v>607</v>
          </cell>
          <cell r="N119">
            <v>547</v>
          </cell>
          <cell r="O119">
            <v>17</v>
          </cell>
          <cell r="P119">
            <v>15</v>
          </cell>
          <cell r="Q119">
            <v>20</v>
          </cell>
          <cell r="R119">
            <v>83</v>
          </cell>
          <cell r="S119">
            <v>85</v>
          </cell>
          <cell r="T119">
            <v>80</v>
          </cell>
          <cell r="U119">
            <v>1154</v>
          </cell>
          <cell r="V119">
            <v>607</v>
          </cell>
          <cell r="W119">
            <v>547</v>
          </cell>
          <cell r="X119">
            <v>21</v>
          </cell>
          <cell r="Y119">
            <v>20</v>
          </cell>
          <cell r="Z119">
            <v>23</v>
          </cell>
          <cell r="AA119">
            <v>79</v>
          </cell>
          <cell r="AB119">
            <v>80</v>
          </cell>
          <cell r="AC119">
            <v>77</v>
          </cell>
          <cell r="AD119">
            <v>191</v>
          </cell>
          <cell r="AE119">
            <v>100</v>
          </cell>
          <cell r="AF119">
            <v>91</v>
          </cell>
          <cell r="AG119">
            <v>24</v>
          </cell>
          <cell r="AH119">
            <v>25</v>
          </cell>
          <cell r="AI119">
            <v>22</v>
          </cell>
          <cell r="AJ119">
            <v>76</v>
          </cell>
          <cell r="AK119">
            <v>75</v>
          </cell>
          <cell r="AL119">
            <v>78</v>
          </cell>
          <cell r="AM119">
            <v>191</v>
          </cell>
          <cell r="AN119">
            <v>100</v>
          </cell>
          <cell r="AO119">
            <v>91</v>
          </cell>
          <cell r="AP119">
            <v>26</v>
          </cell>
          <cell r="AQ119">
            <v>24</v>
          </cell>
          <cell r="AR119">
            <v>29</v>
          </cell>
          <cell r="AS119">
            <v>74</v>
          </cell>
          <cell r="AT119">
            <v>76</v>
          </cell>
          <cell r="AU119">
            <v>71</v>
          </cell>
          <cell r="AV119">
            <v>191</v>
          </cell>
          <cell r="AW119">
            <v>100</v>
          </cell>
          <cell r="AX119">
            <v>91</v>
          </cell>
          <cell r="AY119">
            <v>36</v>
          </cell>
          <cell r="AZ119">
            <v>35</v>
          </cell>
          <cell r="BA119">
            <v>36</v>
          </cell>
          <cell r="BB119">
            <v>64</v>
          </cell>
          <cell r="BC119">
            <v>65</v>
          </cell>
          <cell r="BD119">
            <v>64</v>
          </cell>
          <cell r="BE119">
            <v>10</v>
          </cell>
          <cell r="BF119">
            <v>4</v>
          </cell>
          <cell r="BG119">
            <v>6</v>
          </cell>
          <cell r="BH119">
            <v>10</v>
          </cell>
          <cell r="BI119">
            <v>0</v>
          </cell>
          <cell r="BJ119">
            <v>17</v>
          </cell>
          <cell r="BK119">
            <v>90</v>
          </cell>
          <cell r="BL119">
            <v>100</v>
          </cell>
          <cell r="BM119">
            <v>83</v>
          </cell>
          <cell r="BN119">
            <v>10</v>
          </cell>
          <cell r="BO119">
            <v>4</v>
          </cell>
          <cell r="BP119">
            <v>6</v>
          </cell>
          <cell r="BQ119">
            <v>40</v>
          </cell>
          <cell r="BR119">
            <v>25</v>
          </cell>
          <cell r="BS119">
            <v>50</v>
          </cell>
          <cell r="BT119">
            <v>60</v>
          </cell>
          <cell r="BU119">
            <v>75</v>
          </cell>
          <cell r="BV119">
            <v>50</v>
          </cell>
          <cell r="BW119">
            <v>10</v>
          </cell>
          <cell r="BX119">
            <v>4</v>
          </cell>
          <cell r="BY119">
            <v>6</v>
          </cell>
          <cell r="BZ119">
            <v>40</v>
          </cell>
          <cell r="CA119">
            <v>25</v>
          </cell>
          <cell r="CB119">
            <v>50</v>
          </cell>
          <cell r="CC119">
            <v>60</v>
          </cell>
          <cell r="CD119">
            <v>75</v>
          </cell>
          <cell r="CE119">
            <v>50</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1153</v>
          </cell>
          <cell r="D120">
            <v>588</v>
          </cell>
          <cell r="E120">
            <v>565</v>
          </cell>
          <cell r="F120">
            <v>18</v>
          </cell>
          <cell r="G120">
            <v>21</v>
          </cell>
          <cell r="H120">
            <v>14</v>
          </cell>
          <cell r="I120">
            <v>82</v>
          </cell>
          <cell r="J120">
            <v>79</v>
          </cell>
          <cell r="K120">
            <v>86</v>
          </cell>
          <cell r="L120">
            <v>1153</v>
          </cell>
          <cell r="M120">
            <v>588</v>
          </cell>
          <cell r="N120">
            <v>565</v>
          </cell>
          <cell r="O120">
            <v>20</v>
          </cell>
          <cell r="P120">
            <v>19</v>
          </cell>
          <cell r="Q120">
            <v>21</v>
          </cell>
          <cell r="R120">
            <v>80</v>
          </cell>
          <cell r="S120">
            <v>81</v>
          </cell>
          <cell r="T120">
            <v>79</v>
          </cell>
          <cell r="U120">
            <v>1153</v>
          </cell>
          <cell r="V120">
            <v>588</v>
          </cell>
          <cell r="W120">
            <v>565</v>
          </cell>
          <cell r="X120">
            <v>25</v>
          </cell>
          <cell r="Y120">
            <v>26</v>
          </cell>
          <cell r="Z120">
            <v>25</v>
          </cell>
          <cell r="AA120">
            <v>75</v>
          </cell>
          <cell r="AB120">
            <v>74</v>
          </cell>
          <cell r="AC120">
            <v>75</v>
          </cell>
          <cell r="AD120">
            <v>53</v>
          </cell>
          <cell r="AE120">
            <v>26</v>
          </cell>
          <cell r="AF120">
            <v>27</v>
          </cell>
          <cell r="AG120">
            <v>26</v>
          </cell>
          <cell r="AH120">
            <v>38</v>
          </cell>
          <cell r="AI120">
            <v>15</v>
          </cell>
          <cell r="AJ120">
            <v>74</v>
          </cell>
          <cell r="AK120">
            <v>62</v>
          </cell>
          <cell r="AL120">
            <v>85</v>
          </cell>
          <cell r="AM120">
            <v>53</v>
          </cell>
          <cell r="AN120">
            <v>26</v>
          </cell>
          <cell r="AO120">
            <v>27</v>
          </cell>
          <cell r="AP120">
            <v>28</v>
          </cell>
          <cell r="AQ120">
            <v>27</v>
          </cell>
          <cell r="AR120">
            <v>30</v>
          </cell>
          <cell r="AS120">
            <v>72</v>
          </cell>
          <cell r="AT120">
            <v>73</v>
          </cell>
          <cell r="AU120">
            <v>70</v>
          </cell>
          <cell r="AV120">
            <v>53</v>
          </cell>
          <cell r="AW120">
            <v>26</v>
          </cell>
          <cell r="AX120">
            <v>27</v>
          </cell>
          <cell r="AY120">
            <v>40</v>
          </cell>
          <cell r="AZ120">
            <v>42</v>
          </cell>
          <cell r="BA120">
            <v>37</v>
          </cell>
          <cell r="BB120">
            <v>60</v>
          </cell>
          <cell r="BC120">
            <v>58</v>
          </cell>
          <cell r="BD120">
            <v>63</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890</v>
          </cell>
          <cell r="D121">
            <v>446</v>
          </cell>
          <cell r="E121">
            <v>444</v>
          </cell>
          <cell r="F121">
            <v>21</v>
          </cell>
          <cell r="G121">
            <v>28</v>
          </cell>
          <cell r="H121">
            <v>14</v>
          </cell>
          <cell r="I121">
            <v>79</v>
          </cell>
          <cell r="J121">
            <v>72</v>
          </cell>
          <cell r="K121">
            <v>86</v>
          </cell>
          <cell r="L121">
            <v>890</v>
          </cell>
          <cell r="M121">
            <v>446</v>
          </cell>
          <cell r="N121">
            <v>444</v>
          </cell>
          <cell r="O121">
            <v>19</v>
          </cell>
          <cell r="P121">
            <v>19</v>
          </cell>
          <cell r="Q121">
            <v>19</v>
          </cell>
          <cell r="R121">
            <v>81</v>
          </cell>
          <cell r="S121">
            <v>81</v>
          </cell>
          <cell r="T121">
            <v>81</v>
          </cell>
          <cell r="U121">
            <v>890</v>
          </cell>
          <cell r="V121">
            <v>446</v>
          </cell>
          <cell r="W121">
            <v>444</v>
          </cell>
          <cell r="X121">
            <v>27</v>
          </cell>
          <cell r="Y121">
            <v>32</v>
          </cell>
          <cell r="Z121">
            <v>23</v>
          </cell>
          <cell r="AA121">
            <v>73</v>
          </cell>
          <cell r="AB121">
            <v>68</v>
          </cell>
          <cell r="AC121">
            <v>77</v>
          </cell>
          <cell r="AD121">
            <v>227</v>
          </cell>
          <cell r="AE121">
            <v>97</v>
          </cell>
          <cell r="AF121">
            <v>130</v>
          </cell>
          <cell r="AG121">
            <v>25</v>
          </cell>
          <cell r="AH121">
            <v>31</v>
          </cell>
          <cell r="AI121">
            <v>20</v>
          </cell>
          <cell r="AJ121">
            <v>75</v>
          </cell>
          <cell r="AK121">
            <v>69</v>
          </cell>
          <cell r="AL121">
            <v>80</v>
          </cell>
          <cell r="AM121">
            <v>227</v>
          </cell>
          <cell r="AN121">
            <v>97</v>
          </cell>
          <cell r="AO121">
            <v>130</v>
          </cell>
          <cell r="AP121">
            <v>27</v>
          </cell>
          <cell r="AQ121">
            <v>24</v>
          </cell>
          <cell r="AR121">
            <v>30</v>
          </cell>
          <cell r="AS121">
            <v>73</v>
          </cell>
          <cell r="AT121">
            <v>76</v>
          </cell>
          <cell r="AU121">
            <v>70</v>
          </cell>
          <cell r="AV121">
            <v>227</v>
          </cell>
          <cell r="AW121">
            <v>97</v>
          </cell>
          <cell r="AX121">
            <v>130</v>
          </cell>
          <cell r="AY121">
            <v>33</v>
          </cell>
          <cell r="AZ121">
            <v>33</v>
          </cell>
          <cell r="BA121">
            <v>34</v>
          </cell>
          <cell r="BB121">
            <v>67</v>
          </cell>
          <cell r="BC121">
            <v>67</v>
          </cell>
          <cell r="BD121">
            <v>66</v>
          </cell>
          <cell r="BE121">
            <v>3</v>
          </cell>
          <cell r="BF121">
            <v>1</v>
          </cell>
          <cell r="BG121">
            <v>2</v>
          </cell>
          <cell r="BH121">
            <v>0</v>
          </cell>
          <cell r="BI121">
            <v>0</v>
          </cell>
          <cell r="BJ121">
            <v>0</v>
          </cell>
          <cell r="BK121">
            <v>100</v>
          </cell>
          <cell r="BL121">
            <v>100</v>
          </cell>
          <cell r="BM121">
            <v>100</v>
          </cell>
          <cell r="BN121">
            <v>3</v>
          </cell>
          <cell r="BO121">
            <v>1</v>
          </cell>
          <cell r="BP121">
            <v>2</v>
          </cell>
          <cell r="BQ121">
            <v>0</v>
          </cell>
          <cell r="BR121">
            <v>0</v>
          </cell>
          <cell r="BS121">
            <v>0</v>
          </cell>
          <cell r="BT121">
            <v>100</v>
          </cell>
          <cell r="BU121">
            <v>100</v>
          </cell>
          <cell r="BV121">
            <v>100</v>
          </cell>
          <cell r="BW121">
            <v>3</v>
          </cell>
          <cell r="BX121">
            <v>1</v>
          </cell>
          <cell r="BY121">
            <v>2</v>
          </cell>
          <cell r="BZ121">
            <v>0</v>
          </cell>
          <cell r="CA121">
            <v>0</v>
          </cell>
          <cell r="CB121">
            <v>0</v>
          </cell>
          <cell r="CC121">
            <v>100</v>
          </cell>
          <cell r="CD121">
            <v>100</v>
          </cell>
          <cell r="CE121">
            <v>100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632</v>
          </cell>
          <cell r="D122">
            <v>324</v>
          </cell>
          <cell r="E122">
            <v>308</v>
          </cell>
          <cell r="F122">
            <v>19</v>
          </cell>
          <cell r="G122">
            <v>22</v>
          </cell>
          <cell r="H122">
            <v>16</v>
          </cell>
          <cell r="I122">
            <v>81</v>
          </cell>
          <cell r="J122">
            <v>78</v>
          </cell>
          <cell r="K122">
            <v>84</v>
          </cell>
          <cell r="L122">
            <v>632</v>
          </cell>
          <cell r="M122">
            <v>324</v>
          </cell>
          <cell r="N122">
            <v>308</v>
          </cell>
          <cell r="O122">
            <v>21</v>
          </cell>
          <cell r="P122">
            <v>21</v>
          </cell>
          <cell r="Q122">
            <v>22</v>
          </cell>
          <cell r="R122">
            <v>79</v>
          </cell>
          <cell r="S122">
            <v>79</v>
          </cell>
          <cell r="T122">
            <v>78</v>
          </cell>
          <cell r="U122">
            <v>632</v>
          </cell>
          <cell r="V122">
            <v>324</v>
          </cell>
          <cell r="W122">
            <v>308</v>
          </cell>
          <cell r="X122">
            <v>27</v>
          </cell>
          <cell r="Y122">
            <v>29</v>
          </cell>
          <cell r="Z122">
            <v>26</v>
          </cell>
          <cell r="AA122">
            <v>73</v>
          </cell>
          <cell r="AB122">
            <v>71</v>
          </cell>
          <cell r="AC122">
            <v>74</v>
          </cell>
          <cell r="AD122">
            <v>788</v>
          </cell>
          <cell r="AE122">
            <v>414</v>
          </cell>
          <cell r="AF122">
            <v>374</v>
          </cell>
          <cell r="AG122">
            <v>24</v>
          </cell>
          <cell r="AH122">
            <v>29</v>
          </cell>
          <cell r="AI122">
            <v>18</v>
          </cell>
          <cell r="AJ122">
            <v>76</v>
          </cell>
          <cell r="AK122">
            <v>71</v>
          </cell>
          <cell r="AL122">
            <v>82</v>
          </cell>
          <cell r="AM122">
            <v>788</v>
          </cell>
          <cell r="AN122">
            <v>414</v>
          </cell>
          <cell r="AO122">
            <v>374</v>
          </cell>
          <cell r="AP122">
            <v>25</v>
          </cell>
          <cell r="AQ122">
            <v>26</v>
          </cell>
          <cell r="AR122">
            <v>24</v>
          </cell>
          <cell r="AS122">
            <v>75</v>
          </cell>
          <cell r="AT122">
            <v>74</v>
          </cell>
          <cell r="AU122">
            <v>76</v>
          </cell>
          <cell r="AV122">
            <v>788</v>
          </cell>
          <cell r="AW122">
            <v>414</v>
          </cell>
          <cell r="AX122">
            <v>374</v>
          </cell>
          <cell r="AY122">
            <v>32</v>
          </cell>
          <cell r="AZ122">
            <v>34</v>
          </cell>
          <cell r="BA122">
            <v>29</v>
          </cell>
          <cell r="BB122">
            <v>68</v>
          </cell>
          <cell r="BC122">
            <v>66</v>
          </cell>
          <cell r="BD122">
            <v>71</v>
          </cell>
          <cell r="BE122">
            <v>5</v>
          </cell>
          <cell r="BF122">
            <v>3</v>
          </cell>
          <cell r="BG122">
            <v>2</v>
          </cell>
          <cell r="BH122">
            <v>40</v>
          </cell>
          <cell r="BI122">
            <v>33</v>
          </cell>
          <cell r="BJ122">
            <v>50</v>
          </cell>
          <cell r="BK122">
            <v>60</v>
          </cell>
          <cell r="BL122">
            <v>67</v>
          </cell>
          <cell r="BM122">
            <v>50</v>
          </cell>
          <cell r="BN122">
            <v>5</v>
          </cell>
          <cell r="BO122">
            <v>3</v>
          </cell>
          <cell r="BP122">
            <v>2</v>
          </cell>
          <cell r="BQ122">
            <v>20</v>
          </cell>
          <cell r="BR122">
            <v>33</v>
          </cell>
          <cell r="BS122">
            <v>0</v>
          </cell>
          <cell r="BT122">
            <v>80</v>
          </cell>
          <cell r="BU122">
            <v>67</v>
          </cell>
          <cell r="BV122">
            <v>100</v>
          </cell>
          <cell r="BW122">
            <v>5</v>
          </cell>
          <cell r="BX122">
            <v>3</v>
          </cell>
          <cell r="BY122">
            <v>2</v>
          </cell>
          <cell r="BZ122">
            <v>40</v>
          </cell>
          <cell r="CA122">
            <v>33</v>
          </cell>
          <cell r="CB122">
            <v>50</v>
          </cell>
          <cell r="CC122">
            <v>60</v>
          </cell>
          <cell r="CD122">
            <v>67</v>
          </cell>
          <cell r="CE122">
            <v>50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1138</v>
          </cell>
          <cell r="D123">
            <v>602</v>
          </cell>
          <cell r="E123">
            <v>536</v>
          </cell>
          <cell r="F123">
            <v>13</v>
          </cell>
          <cell r="G123">
            <v>17</v>
          </cell>
          <cell r="H123">
            <v>9</v>
          </cell>
          <cell r="I123">
            <v>87</v>
          </cell>
          <cell r="J123">
            <v>83</v>
          </cell>
          <cell r="K123">
            <v>91</v>
          </cell>
          <cell r="L123">
            <v>1138</v>
          </cell>
          <cell r="M123">
            <v>602</v>
          </cell>
          <cell r="N123">
            <v>536</v>
          </cell>
          <cell r="O123">
            <v>16</v>
          </cell>
          <cell r="P123">
            <v>16</v>
          </cell>
          <cell r="Q123">
            <v>16</v>
          </cell>
          <cell r="R123">
            <v>84</v>
          </cell>
          <cell r="S123">
            <v>84</v>
          </cell>
          <cell r="T123">
            <v>84</v>
          </cell>
          <cell r="U123">
            <v>1138</v>
          </cell>
          <cell r="V123">
            <v>602</v>
          </cell>
          <cell r="W123">
            <v>536</v>
          </cell>
          <cell r="X123">
            <v>20</v>
          </cell>
          <cell r="Y123">
            <v>23</v>
          </cell>
          <cell r="Z123">
            <v>17</v>
          </cell>
          <cell r="AA123">
            <v>80</v>
          </cell>
          <cell r="AB123">
            <v>77</v>
          </cell>
          <cell r="AC123">
            <v>83</v>
          </cell>
          <cell r="AD123">
            <v>128</v>
          </cell>
          <cell r="AE123">
            <v>70</v>
          </cell>
          <cell r="AF123">
            <v>58</v>
          </cell>
          <cell r="AG123">
            <v>16</v>
          </cell>
          <cell r="AH123">
            <v>19</v>
          </cell>
          <cell r="AI123">
            <v>14</v>
          </cell>
          <cell r="AJ123">
            <v>84</v>
          </cell>
          <cell r="AK123">
            <v>81</v>
          </cell>
          <cell r="AL123">
            <v>86</v>
          </cell>
          <cell r="AM123">
            <v>128</v>
          </cell>
          <cell r="AN123">
            <v>70</v>
          </cell>
          <cell r="AO123">
            <v>58</v>
          </cell>
          <cell r="AP123">
            <v>16</v>
          </cell>
          <cell r="AQ123">
            <v>16</v>
          </cell>
          <cell r="AR123">
            <v>17</v>
          </cell>
          <cell r="AS123">
            <v>84</v>
          </cell>
          <cell r="AT123">
            <v>84</v>
          </cell>
          <cell r="AU123">
            <v>83</v>
          </cell>
          <cell r="AV123">
            <v>128</v>
          </cell>
          <cell r="AW123">
            <v>70</v>
          </cell>
          <cell r="AX123">
            <v>58</v>
          </cell>
          <cell r="AY123">
            <v>20</v>
          </cell>
          <cell r="AZ123">
            <v>21</v>
          </cell>
          <cell r="BA123">
            <v>19</v>
          </cell>
          <cell r="BB123">
            <v>80</v>
          </cell>
          <cell r="BC123">
            <v>79</v>
          </cell>
          <cell r="BD123">
            <v>81</v>
          </cell>
          <cell r="BE123">
            <v>6</v>
          </cell>
          <cell r="BF123">
            <v>3</v>
          </cell>
          <cell r="BG123">
            <v>3</v>
          </cell>
          <cell r="BH123">
            <v>33</v>
          </cell>
          <cell r="BI123">
            <v>33</v>
          </cell>
          <cell r="BJ123">
            <v>33</v>
          </cell>
          <cell r="BK123">
            <v>67</v>
          </cell>
          <cell r="BL123">
            <v>67</v>
          </cell>
          <cell r="BM123">
            <v>67</v>
          </cell>
          <cell r="BN123">
            <v>6</v>
          </cell>
          <cell r="BO123">
            <v>3</v>
          </cell>
          <cell r="BP123">
            <v>3</v>
          </cell>
          <cell r="BQ123">
            <v>17</v>
          </cell>
          <cell r="BR123">
            <v>33</v>
          </cell>
          <cell r="BS123">
            <v>0</v>
          </cell>
          <cell r="BT123">
            <v>83</v>
          </cell>
          <cell r="BU123">
            <v>67</v>
          </cell>
          <cell r="BV123">
            <v>100</v>
          </cell>
          <cell r="BW123">
            <v>6</v>
          </cell>
          <cell r="BX123">
            <v>3</v>
          </cell>
          <cell r="BY123">
            <v>3</v>
          </cell>
          <cell r="BZ123">
            <v>33</v>
          </cell>
          <cell r="CA123">
            <v>33</v>
          </cell>
          <cell r="CB123">
            <v>33</v>
          </cell>
          <cell r="CC123">
            <v>67</v>
          </cell>
          <cell r="CD123">
            <v>67</v>
          </cell>
          <cell r="CE123">
            <v>67</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5472</v>
          </cell>
          <cell r="D124">
            <v>2884</v>
          </cell>
          <cell r="E124">
            <v>2588</v>
          </cell>
          <cell r="F124">
            <v>19</v>
          </cell>
          <cell r="G124">
            <v>25</v>
          </cell>
          <cell r="H124">
            <v>13</v>
          </cell>
          <cell r="I124">
            <v>81</v>
          </cell>
          <cell r="J124">
            <v>75</v>
          </cell>
          <cell r="K124">
            <v>87</v>
          </cell>
          <cell r="L124">
            <v>5474</v>
          </cell>
          <cell r="M124">
            <v>2886</v>
          </cell>
          <cell r="N124">
            <v>2588</v>
          </cell>
          <cell r="O124">
            <v>20</v>
          </cell>
          <cell r="P124">
            <v>20</v>
          </cell>
          <cell r="Q124">
            <v>20</v>
          </cell>
          <cell r="R124">
            <v>80</v>
          </cell>
          <cell r="S124">
            <v>80</v>
          </cell>
          <cell r="T124">
            <v>80</v>
          </cell>
          <cell r="U124">
            <v>5472</v>
          </cell>
          <cell r="V124">
            <v>2884</v>
          </cell>
          <cell r="W124">
            <v>2588</v>
          </cell>
          <cell r="X124">
            <v>26</v>
          </cell>
          <cell r="Y124">
            <v>30</v>
          </cell>
          <cell r="Z124">
            <v>23</v>
          </cell>
          <cell r="AA124">
            <v>74</v>
          </cell>
          <cell r="AB124">
            <v>70</v>
          </cell>
          <cell r="AC124">
            <v>77</v>
          </cell>
          <cell r="AD124">
            <v>413</v>
          </cell>
          <cell r="AE124">
            <v>212</v>
          </cell>
          <cell r="AF124">
            <v>201</v>
          </cell>
          <cell r="AG124">
            <v>33</v>
          </cell>
          <cell r="AH124">
            <v>36</v>
          </cell>
          <cell r="AI124">
            <v>31</v>
          </cell>
          <cell r="AJ124">
            <v>67</v>
          </cell>
          <cell r="AK124">
            <v>64</v>
          </cell>
          <cell r="AL124">
            <v>69</v>
          </cell>
          <cell r="AM124">
            <v>414</v>
          </cell>
          <cell r="AN124">
            <v>212</v>
          </cell>
          <cell r="AO124">
            <v>202</v>
          </cell>
          <cell r="AP124">
            <v>30</v>
          </cell>
          <cell r="AQ124">
            <v>28</v>
          </cell>
          <cell r="AR124">
            <v>32</v>
          </cell>
          <cell r="AS124">
            <v>70</v>
          </cell>
          <cell r="AT124">
            <v>72</v>
          </cell>
          <cell r="AU124">
            <v>68</v>
          </cell>
          <cell r="AV124">
            <v>413</v>
          </cell>
          <cell r="AW124">
            <v>212</v>
          </cell>
          <cell r="AX124">
            <v>201</v>
          </cell>
          <cell r="AY124">
            <v>41</v>
          </cell>
          <cell r="AZ124">
            <v>41</v>
          </cell>
          <cell r="BA124">
            <v>41</v>
          </cell>
          <cell r="BB124">
            <v>59</v>
          </cell>
          <cell r="BC124">
            <v>59</v>
          </cell>
          <cell r="BD124">
            <v>59</v>
          </cell>
          <cell r="BE124">
            <v>13</v>
          </cell>
          <cell r="BF124">
            <v>7</v>
          </cell>
          <cell r="BG124">
            <v>6</v>
          </cell>
          <cell r="BH124">
            <v>77</v>
          </cell>
          <cell r="BI124">
            <v>57</v>
          </cell>
          <cell r="BJ124">
            <v>100</v>
          </cell>
          <cell r="BK124">
            <v>23</v>
          </cell>
          <cell r="BL124">
            <v>43</v>
          </cell>
          <cell r="BM124">
            <v>0</v>
          </cell>
          <cell r="BN124">
            <v>13</v>
          </cell>
          <cell r="BO124">
            <v>7</v>
          </cell>
          <cell r="BP124">
            <v>6</v>
          </cell>
          <cell r="BQ124">
            <v>69</v>
          </cell>
          <cell r="BR124">
            <v>57</v>
          </cell>
          <cell r="BS124">
            <v>83</v>
          </cell>
          <cell r="BT124">
            <v>31</v>
          </cell>
          <cell r="BU124">
            <v>43</v>
          </cell>
          <cell r="BV124">
            <v>17</v>
          </cell>
          <cell r="BW124">
            <v>13</v>
          </cell>
          <cell r="BX124">
            <v>7</v>
          </cell>
          <cell r="BY124">
            <v>6</v>
          </cell>
          <cell r="BZ124">
            <v>77</v>
          </cell>
          <cell r="CA124">
            <v>57</v>
          </cell>
          <cell r="CB124">
            <v>100</v>
          </cell>
          <cell r="CC124">
            <v>23</v>
          </cell>
          <cell r="CD124">
            <v>43</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1595</v>
          </cell>
          <cell r="D125">
            <v>850</v>
          </cell>
          <cell r="E125">
            <v>745</v>
          </cell>
          <cell r="F125">
            <v>22</v>
          </cell>
          <cell r="G125">
            <v>25</v>
          </cell>
          <cell r="H125">
            <v>19</v>
          </cell>
          <cell r="I125">
            <v>78</v>
          </cell>
          <cell r="J125">
            <v>75</v>
          </cell>
          <cell r="K125">
            <v>81</v>
          </cell>
          <cell r="L125">
            <v>1595</v>
          </cell>
          <cell r="M125">
            <v>850</v>
          </cell>
          <cell r="N125">
            <v>745</v>
          </cell>
          <cell r="O125">
            <v>22</v>
          </cell>
          <cell r="P125">
            <v>20</v>
          </cell>
          <cell r="Q125">
            <v>25</v>
          </cell>
          <cell r="R125">
            <v>78</v>
          </cell>
          <cell r="S125">
            <v>80</v>
          </cell>
          <cell r="T125">
            <v>75</v>
          </cell>
          <cell r="U125">
            <v>1595</v>
          </cell>
          <cell r="V125">
            <v>850</v>
          </cell>
          <cell r="W125">
            <v>745</v>
          </cell>
          <cell r="X125">
            <v>30</v>
          </cell>
          <cell r="Y125">
            <v>30</v>
          </cell>
          <cell r="Z125">
            <v>29</v>
          </cell>
          <cell r="AA125">
            <v>70</v>
          </cell>
          <cell r="AB125">
            <v>70</v>
          </cell>
          <cell r="AC125">
            <v>71</v>
          </cell>
          <cell r="AD125">
            <v>482</v>
          </cell>
          <cell r="AE125">
            <v>256</v>
          </cell>
          <cell r="AF125">
            <v>226</v>
          </cell>
          <cell r="AG125">
            <v>40</v>
          </cell>
          <cell r="AH125">
            <v>43</v>
          </cell>
          <cell r="AI125">
            <v>37</v>
          </cell>
          <cell r="AJ125">
            <v>60</v>
          </cell>
          <cell r="AK125">
            <v>57</v>
          </cell>
          <cell r="AL125">
            <v>63</v>
          </cell>
          <cell r="AM125">
            <v>482</v>
          </cell>
          <cell r="AN125">
            <v>256</v>
          </cell>
          <cell r="AO125">
            <v>226</v>
          </cell>
          <cell r="AP125">
            <v>33</v>
          </cell>
          <cell r="AQ125">
            <v>29</v>
          </cell>
          <cell r="AR125">
            <v>36</v>
          </cell>
          <cell r="AS125">
            <v>67</v>
          </cell>
          <cell r="AT125">
            <v>71</v>
          </cell>
          <cell r="AU125">
            <v>64</v>
          </cell>
          <cell r="AV125">
            <v>482</v>
          </cell>
          <cell r="AW125">
            <v>256</v>
          </cell>
          <cell r="AX125">
            <v>226</v>
          </cell>
          <cell r="AY125">
            <v>46</v>
          </cell>
          <cell r="AZ125">
            <v>47</v>
          </cell>
          <cell r="BA125">
            <v>44</v>
          </cell>
          <cell r="BB125">
            <v>54</v>
          </cell>
          <cell r="BC125">
            <v>53</v>
          </cell>
          <cell r="BD125">
            <v>56</v>
          </cell>
          <cell r="BE125">
            <v>10</v>
          </cell>
          <cell r="BF125">
            <v>5</v>
          </cell>
          <cell r="BG125">
            <v>5</v>
          </cell>
          <cell r="BH125">
            <v>60</v>
          </cell>
          <cell r="BI125">
            <v>40</v>
          </cell>
          <cell r="BJ125">
            <v>80</v>
          </cell>
          <cell r="BK125">
            <v>40</v>
          </cell>
          <cell r="BL125">
            <v>60</v>
          </cell>
          <cell r="BM125">
            <v>20</v>
          </cell>
          <cell r="BN125">
            <v>10</v>
          </cell>
          <cell r="BO125">
            <v>5</v>
          </cell>
          <cell r="BP125">
            <v>5</v>
          </cell>
          <cell r="BQ125">
            <v>60</v>
          </cell>
          <cell r="BR125">
            <v>40</v>
          </cell>
          <cell r="BS125">
            <v>80</v>
          </cell>
          <cell r="BT125">
            <v>40</v>
          </cell>
          <cell r="BU125">
            <v>60</v>
          </cell>
          <cell r="BV125">
            <v>20</v>
          </cell>
          <cell r="BW125">
            <v>10</v>
          </cell>
          <cell r="BX125">
            <v>5</v>
          </cell>
          <cell r="BY125">
            <v>5</v>
          </cell>
          <cell r="BZ125">
            <v>60</v>
          </cell>
          <cell r="CA125">
            <v>40</v>
          </cell>
          <cell r="CB125">
            <v>80</v>
          </cell>
          <cell r="CC125">
            <v>40</v>
          </cell>
          <cell r="CD125">
            <v>60</v>
          </cell>
          <cell r="CE125">
            <v>20</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1406</v>
          </cell>
          <cell r="D126">
            <v>718</v>
          </cell>
          <cell r="E126">
            <v>688</v>
          </cell>
          <cell r="F126">
            <v>17</v>
          </cell>
          <cell r="G126">
            <v>22</v>
          </cell>
          <cell r="H126">
            <v>13</v>
          </cell>
          <cell r="I126">
            <v>83</v>
          </cell>
          <cell r="J126">
            <v>78</v>
          </cell>
          <cell r="K126">
            <v>87</v>
          </cell>
          <cell r="L126">
            <v>1406</v>
          </cell>
          <cell r="M126">
            <v>718</v>
          </cell>
          <cell r="N126">
            <v>688</v>
          </cell>
          <cell r="O126">
            <v>16</v>
          </cell>
          <cell r="P126">
            <v>17</v>
          </cell>
          <cell r="Q126">
            <v>16</v>
          </cell>
          <cell r="R126">
            <v>84</v>
          </cell>
          <cell r="S126">
            <v>83</v>
          </cell>
          <cell r="T126">
            <v>84</v>
          </cell>
          <cell r="U126">
            <v>1406</v>
          </cell>
          <cell r="V126">
            <v>718</v>
          </cell>
          <cell r="W126">
            <v>688</v>
          </cell>
          <cell r="X126">
            <v>23</v>
          </cell>
          <cell r="Y126">
            <v>26</v>
          </cell>
          <cell r="Z126">
            <v>20</v>
          </cell>
          <cell r="AA126">
            <v>77</v>
          </cell>
          <cell r="AB126">
            <v>74</v>
          </cell>
          <cell r="AC126">
            <v>80</v>
          </cell>
          <cell r="AD126">
            <v>17</v>
          </cell>
          <cell r="AE126">
            <v>13</v>
          </cell>
          <cell r="AF126">
            <v>4</v>
          </cell>
          <cell r="AG126">
            <v>29</v>
          </cell>
          <cell r="AH126">
            <v>23</v>
          </cell>
          <cell r="AI126">
            <v>50</v>
          </cell>
          <cell r="AJ126">
            <v>71</v>
          </cell>
          <cell r="AK126">
            <v>77</v>
          </cell>
          <cell r="AL126">
            <v>50</v>
          </cell>
          <cell r="AM126">
            <v>17</v>
          </cell>
          <cell r="AN126">
            <v>13</v>
          </cell>
          <cell r="AO126">
            <v>4</v>
          </cell>
          <cell r="AP126">
            <v>18</v>
          </cell>
          <cell r="AQ126">
            <v>15</v>
          </cell>
          <cell r="AR126">
            <v>25</v>
          </cell>
          <cell r="AS126">
            <v>82</v>
          </cell>
          <cell r="AT126">
            <v>85</v>
          </cell>
          <cell r="AU126">
            <v>75</v>
          </cell>
          <cell r="AV126">
            <v>17</v>
          </cell>
          <cell r="AW126">
            <v>13</v>
          </cell>
          <cell r="AX126">
            <v>4</v>
          </cell>
          <cell r="AY126">
            <v>29</v>
          </cell>
          <cell r="AZ126">
            <v>23</v>
          </cell>
          <cell r="BA126">
            <v>50</v>
          </cell>
          <cell r="BB126">
            <v>71</v>
          </cell>
          <cell r="BC126">
            <v>77</v>
          </cell>
          <cell r="BD126">
            <v>50</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2126</v>
          </cell>
          <cell r="D127">
            <v>1095</v>
          </cell>
          <cell r="E127">
            <v>1031</v>
          </cell>
          <cell r="F127">
            <v>15</v>
          </cell>
          <cell r="G127">
            <v>18</v>
          </cell>
          <cell r="H127">
            <v>11</v>
          </cell>
          <cell r="I127">
            <v>85</v>
          </cell>
          <cell r="J127">
            <v>82</v>
          </cell>
          <cell r="K127">
            <v>89</v>
          </cell>
          <cell r="L127">
            <v>2126</v>
          </cell>
          <cell r="M127">
            <v>1095</v>
          </cell>
          <cell r="N127">
            <v>1031</v>
          </cell>
          <cell r="O127">
            <v>15</v>
          </cell>
          <cell r="P127">
            <v>14</v>
          </cell>
          <cell r="Q127">
            <v>15</v>
          </cell>
          <cell r="R127">
            <v>85</v>
          </cell>
          <cell r="S127">
            <v>86</v>
          </cell>
          <cell r="T127">
            <v>85</v>
          </cell>
          <cell r="U127">
            <v>2126</v>
          </cell>
          <cell r="V127">
            <v>1095</v>
          </cell>
          <cell r="W127">
            <v>1031</v>
          </cell>
          <cell r="X127">
            <v>20</v>
          </cell>
          <cell r="Y127">
            <v>22</v>
          </cell>
          <cell r="Z127">
            <v>18</v>
          </cell>
          <cell r="AA127">
            <v>80</v>
          </cell>
          <cell r="AB127">
            <v>78</v>
          </cell>
          <cell r="AC127">
            <v>82</v>
          </cell>
          <cell r="AD127">
            <v>64</v>
          </cell>
          <cell r="AE127">
            <v>33</v>
          </cell>
          <cell r="AF127">
            <v>31</v>
          </cell>
          <cell r="AG127">
            <v>27</v>
          </cell>
          <cell r="AH127">
            <v>45</v>
          </cell>
          <cell r="AI127">
            <v>6</v>
          </cell>
          <cell r="AJ127">
            <v>73</v>
          </cell>
          <cell r="AK127">
            <v>55</v>
          </cell>
          <cell r="AL127">
            <v>94</v>
          </cell>
          <cell r="AM127">
            <v>64</v>
          </cell>
          <cell r="AN127">
            <v>33</v>
          </cell>
          <cell r="AO127">
            <v>31</v>
          </cell>
          <cell r="AP127">
            <v>19</v>
          </cell>
          <cell r="AQ127">
            <v>27</v>
          </cell>
          <cell r="AR127">
            <v>10</v>
          </cell>
          <cell r="AS127">
            <v>81</v>
          </cell>
          <cell r="AT127">
            <v>73</v>
          </cell>
          <cell r="AU127">
            <v>90</v>
          </cell>
          <cell r="AV127">
            <v>64</v>
          </cell>
          <cell r="AW127">
            <v>33</v>
          </cell>
          <cell r="AX127">
            <v>31</v>
          </cell>
          <cell r="AY127">
            <v>31</v>
          </cell>
          <cell r="AZ127">
            <v>52</v>
          </cell>
          <cell r="BA127">
            <v>10</v>
          </cell>
          <cell r="BB127">
            <v>69</v>
          </cell>
          <cell r="BC127">
            <v>48</v>
          </cell>
          <cell r="BD127">
            <v>90</v>
          </cell>
          <cell r="BE127">
            <v>1</v>
          </cell>
          <cell r="BF127">
            <v>0</v>
          </cell>
          <cell r="BG127">
            <v>1</v>
          </cell>
          <cell r="BH127">
            <v>0</v>
          </cell>
          <cell r="BI127" t="e">
            <v>#DIV/0!</v>
          </cell>
          <cell r="BJ127">
            <v>0</v>
          </cell>
          <cell r="BK127">
            <v>100</v>
          </cell>
          <cell r="BL127" t="e">
            <v>#DIV/0!</v>
          </cell>
          <cell r="BM127">
            <v>100</v>
          </cell>
          <cell r="BN127">
            <v>1</v>
          </cell>
          <cell r="BO127">
            <v>0</v>
          </cell>
          <cell r="BP127">
            <v>1</v>
          </cell>
          <cell r="BQ127">
            <v>0</v>
          </cell>
          <cell r="BR127" t="e">
            <v>#DIV/0!</v>
          </cell>
          <cell r="BS127">
            <v>0</v>
          </cell>
          <cell r="BT127">
            <v>100</v>
          </cell>
          <cell r="BU127" t="e">
            <v>#DIV/0!</v>
          </cell>
          <cell r="BV127">
            <v>100</v>
          </cell>
          <cell r="BW127">
            <v>1</v>
          </cell>
          <cell r="BX127">
            <v>0</v>
          </cell>
          <cell r="BY127">
            <v>1</v>
          </cell>
          <cell r="BZ127">
            <v>0</v>
          </cell>
          <cell r="CA127" t="e">
            <v>#DIV/0!</v>
          </cell>
          <cell r="CB127">
            <v>0</v>
          </cell>
          <cell r="CC127">
            <v>100</v>
          </cell>
          <cell r="CD127" t="e">
            <v>#DIV/0!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6768</v>
          </cell>
          <cell r="D128">
            <v>3442</v>
          </cell>
          <cell r="E128">
            <v>3326</v>
          </cell>
          <cell r="F128">
            <v>18</v>
          </cell>
          <cell r="G128">
            <v>22</v>
          </cell>
          <cell r="H128">
            <v>13</v>
          </cell>
          <cell r="I128">
            <v>82</v>
          </cell>
          <cell r="J128">
            <v>78</v>
          </cell>
          <cell r="K128">
            <v>87</v>
          </cell>
          <cell r="L128">
            <v>6768</v>
          </cell>
          <cell r="M128">
            <v>3442</v>
          </cell>
          <cell r="N128">
            <v>3326</v>
          </cell>
          <cell r="O128">
            <v>18</v>
          </cell>
          <cell r="P128">
            <v>17</v>
          </cell>
          <cell r="Q128">
            <v>19</v>
          </cell>
          <cell r="R128">
            <v>82</v>
          </cell>
          <cell r="S128">
            <v>83</v>
          </cell>
          <cell r="T128">
            <v>81</v>
          </cell>
          <cell r="U128">
            <v>6768</v>
          </cell>
          <cell r="V128">
            <v>3442</v>
          </cell>
          <cell r="W128">
            <v>3326</v>
          </cell>
          <cell r="X128">
            <v>24</v>
          </cell>
          <cell r="Y128">
            <v>26</v>
          </cell>
          <cell r="Z128">
            <v>23</v>
          </cell>
          <cell r="AA128">
            <v>76</v>
          </cell>
          <cell r="AB128">
            <v>74</v>
          </cell>
          <cell r="AC128">
            <v>77</v>
          </cell>
          <cell r="AD128">
            <v>137</v>
          </cell>
          <cell r="AE128">
            <v>79</v>
          </cell>
          <cell r="AF128">
            <v>58</v>
          </cell>
          <cell r="AG128">
            <v>29</v>
          </cell>
          <cell r="AH128">
            <v>33</v>
          </cell>
          <cell r="AI128">
            <v>24</v>
          </cell>
          <cell r="AJ128">
            <v>71</v>
          </cell>
          <cell r="AK128">
            <v>67</v>
          </cell>
          <cell r="AL128">
            <v>76</v>
          </cell>
          <cell r="AM128">
            <v>137</v>
          </cell>
          <cell r="AN128">
            <v>79</v>
          </cell>
          <cell r="AO128">
            <v>58</v>
          </cell>
          <cell r="AP128">
            <v>20</v>
          </cell>
          <cell r="AQ128">
            <v>19</v>
          </cell>
          <cell r="AR128">
            <v>21</v>
          </cell>
          <cell r="AS128">
            <v>80</v>
          </cell>
          <cell r="AT128">
            <v>81</v>
          </cell>
          <cell r="AU128">
            <v>79</v>
          </cell>
          <cell r="AV128">
            <v>137</v>
          </cell>
          <cell r="AW128">
            <v>79</v>
          </cell>
          <cell r="AX128">
            <v>58</v>
          </cell>
          <cell r="AY128">
            <v>34</v>
          </cell>
          <cell r="AZ128">
            <v>37</v>
          </cell>
          <cell r="BA128">
            <v>29</v>
          </cell>
          <cell r="BB128">
            <v>66</v>
          </cell>
          <cell r="BC128">
            <v>63</v>
          </cell>
          <cell r="BD128">
            <v>71</v>
          </cell>
          <cell r="BE128">
            <v>11</v>
          </cell>
          <cell r="BF128">
            <v>6</v>
          </cell>
          <cell r="BG128">
            <v>5</v>
          </cell>
          <cell r="BH128">
            <v>36</v>
          </cell>
          <cell r="BI128">
            <v>50</v>
          </cell>
          <cell r="BJ128">
            <v>20</v>
          </cell>
          <cell r="BK128">
            <v>64</v>
          </cell>
          <cell r="BL128">
            <v>50</v>
          </cell>
          <cell r="BM128">
            <v>80</v>
          </cell>
          <cell r="BN128">
            <v>11</v>
          </cell>
          <cell r="BO128">
            <v>6</v>
          </cell>
          <cell r="BP128">
            <v>5</v>
          </cell>
          <cell r="BQ128">
            <v>27</v>
          </cell>
          <cell r="BR128">
            <v>33</v>
          </cell>
          <cell r="BS128">
            <v>20</v>
          </cell>
          <cell r="BT128">
            <v>73</v>
          </cell>
          <cell r="BU128">
            <v>67</v>
          </cell>
          <cell r="BV128">
            <v>80</v>
          </cell>
          <cell r="BW128">
            <v>11</v>
          </cell>
          <cell r="BX128">
            <v>6</v>
          </cell>
          <cell r="BY128">
            <v>5</v>
          </cell>
          <cell r="BZ128">
            <v>36</v>
          </cell>
          <cell r="CA128">
            <v>50</v>
          </cell>
          <cell r="CB128">
            <v>20</v>
          </cell>
          <cell r="CC128">
            <v>64</v>
          </cell>
          <cell r="CD128">
            <v>50</v>
          </cell>
          <cell r="CE128">
            <v>80</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1805</v>
          </cell>
          <cell r="D129">
            <v>909</v>
          </cell>
          <cell r="E129">
            <v>896</v>
          </cell>
          <cell r="F129">
            <v>23</v>
          </cell>
          <cell r="G129">
            <v>28</v>
          </cell>
          <cell r="H129">
            <v>17</v>
          </cell>
          <cell r="I129">
            <v>77</v>
          </cell>
          <cell r="J129">
            <v>72</v>
          </cell>
          <cell r="K129">
            <v>83</v>
          </cell>
          <cell r="L129">
            <v>1806</v>
          </cell>
          <cell r="M129">
            <v>910</v>
          </cell>
          <cell r="N129">
            <v>896</v>
          </cell>
          <cell r="O129">
            <v>21</v>
          </cell>
          <cell r="P129">
            <v>21</v>
          </cell>
          <cell r="Q129">
            <v>21</v>
          </cell>
          <cell r="R129">
            <v>79</v>
          </cell>
          <cell r="S129">
            <v>79</v>
          </cell>
          <cell r="T129">
            <v>79</v>
          </cell>
          <cell r="U129">
            <v>1805</v>
          </cell>
          <cell r="V129">
            <v>909</v>
          </cell>
          <cell r="W129">
            <v>896</v>
          </cell>
          <cell r="X129">
            <v>29</v>
          </cell>
          <cell r="Y129">
            <v>32</v>
          </cell>
          <cell r="Z129">
            <v>25</v>
          </cell>
          <cell r="AA129">
            <v>71</v>
          </cell>
          <cell r="AB129">
            <v>68</v>
          </cell>
          <cell r="AC129">
            <v>75</v>
          </cell>
          <cell r="AD129">
            <v>47</v>
          </cell>
          <cell r="AE129">
            <v>22</v>
          </cell>
          <cell r="AF129">
            <v>25</v>
          </cell>
          <cell r="AG129">
            <v>34</v>
          </cell>
          <cell r="AH129">
            <v>41</v>
          </cell>
          <cell r="AI129">
            <v>28</v>
          </cell>
          <cell r="AJ129">
            <v>66</v>
          </cell>
          <cell r="AK129">
            <v>59</v>
          </cell>
          <cell r="AL129">
            <v>72</v>
          </cell>
          <cell r="AM129">
            <v>47</v>
          </cell>
          <cell r="AN129">
            <v>22</v>
          </cell>
          <cell r="AO129">
            <v>25</v>
          </cell>
          <cell r="AP129">
            <v>23</v>
          </cell>
          <cell r="AQ129">
            <v>14</v>
          </cell>
          <cell r="AR129">
            <v>32</v>
          </cell>
          <cell r="AS129">
            <v>77</v>
          </cell>
          <cell r="AT129">
            <v>86</v>
          </cell>
          <cell r="AU129">
            <v>68</v>
          </cell>
          <cell r="AV129">
            <v>47</v>
          </cell>
          <cell r="AW129">
            <v>22</v>
          </cell>
          <cell r="AX129">
            <v>25</v>
          </cell>
          <cell r="AY129">
            <v>38</v>
          </cell>
          <cell r="AZ129">
            <v>41</v>
          </cell>
          <cell r="BA129">
            <v>36</v>
          </cell>
          <cell r="BB129">
            <v>62</v>
          </cell>
          <cell r="BC129">
            <v>59</v>
          </cell>
          <cell r="BD129">
            <v>64</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416</v>
          </cell>
          <cell r="D130">
            <v>220</v>
          </cell>
          <cell r="E130">
            <v>196</v>
          </cell>
          <cell r="F130">
            <v>29</v>
          </cell>
          <cell r="G130">
            <v>33</v>
          </cell>
          <cell r="H130">
            <v>24</v>
          </cell>
          <cell r="I130">
            <v>71</v>
          </cell>
          <cell r="J130">
            <v>67</v>
          </cell>
          <cell r="K130">
            <v>76</v>
          </cell>
          <cell r="L130">
            <v>416</v>
          </cell>
          <cell r="M130">
            <v>220</v>
          </cell>
          <cell r="N130">
            <v>196</v>
          </cell>
          <cell r="O130">
            <v>29</v>
          </cell>
          <cell r="P130">
            <v>27</v>
          </cell>
          <cell r="Q130">
            <v>31</v>
          </cell>
          <cell r="R130">
            <v>71</v>
          </cell>
          <cell r="S130">
            <v>73</v>
          </cell>
          <cell r="T130">
            <v>69</v>
          </cell>
          <cell r="U130">
            <v>416</v>
          </cell>
          <cell r="V130">
            <v>220</v>
          </cell>
          <cell r="W130">
            <v>196</v>
          </cell>
          <cell r="X130">
            <v>35</v>
          </cell>
          <cell r="Y130">
            <v>36</v>
          </cell>
          <cell r="Z130">
            <v>34</v>
          </cell>
          <cell r="AA130">
            <v>65</v>
          </cell>
          <cell r="AB130">
            <v>64</v>
          </cell>
          <cell r="AC130">
            <v>66</v>
          </cell>
          <cell r="AD130">
            <v>10</v>
          </cell>
          <cell r="AE130">
            <v>6</v>
          </cell>
          <cell r="AF130">
            <v>4</v>
          </cell>
          <cell r="AG130">
            <v>50</v>
          </cell>
          <cell r="AH130">
            <v>33</v>
          </cell>
          <cell r="AI130">
            <v>75</v>
          </cell>
          <cell r="AJ130">
            <v>50</v>
          </cell>
          <cell r="AK130">
            <v>67</v>
          </cell>
          <cell r="AL130">
            <v>25</v>
          </cell>
          <cell r="AM130">
            <v>10</v>
          </cell>
          <cell r="AN130">
            <v>6</v>
          </cell>
          <cell r="AO130">
            <v>4</v>
          </cell>
          <cell r="AP130">
            <v>20</v>
          </cell>
          <cell r="AQ130">
            <v>0</v>
          </cell>
          <cell r="AR130">
            <v>50</v>
          </cell>
          <cell r="AS130">
            <v>80</v>
          </cell>
          <cell r="AT130">
            <v>100</v>
          </cell>
          <cell r="AU130">
            <v>50</v>
          </cell>
          <cell r="AV130">
            <v>10</v>
          </cell>
          <cell r="AW130">
            <v>6</v>
          </cell>
          <cell r="AX130">
            <v>4</v>
          </cell>
          <cell r="AY130">
            <v>50</v>
          </cell>
          <cell r="AZ130">
            <v>33</v>
          </cell>
          <cell r="BA130">
            <v>75</v>
          </cell>
          <cell r="BB130">
            <v>50</v>
          </cell>
          <cell r="BC130">
            <v>67</v>
          </cell>
          <cell r="BD130">
            <v>25</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12977</v>
          </cell>
          <cell r="D131">
            <v>6660</v>
          </cell>
          <cell r="E131">
            <v>6317</v>
          </cell>
          <cell r="F131">
            <v>20</v>
          </cell>
          <cell r="G131">
            <v>25</v>
          </cell>
          <cell r="H131">
            <v>15</v>
          </cell>
          <cell r="I131">
            <v>80</v>
          </cell>
          <cell r="J131">
            <v>75</v>
          </cell>
          <cell r="K131">
            <v>85</v>
          </cell>
          <cell r="L131">
            <v>12428</v>
          </cell>
          <cell r="M131">
            <v>6357</v>
          </cell>
          <cell r="N131">
            <v>6071</v>
          </cell>
          <cell r="O131">
            <v>20</v>
          </cell>
          <cell r="P131">
            <v>19</v>
          </cell>
          <cell r="Q131">
            <v>21</v>
          </cell>
          <cell r="R131">
            <v>80</v>
          </cell>
          <cell r="S131">
            <v>81</v>
          </cell>
          <cell r="T131">
            <v>79</v>
          </cell>
          <cell r="U131">
            <v>12428</v>
          </cell>
          <cell r="V131">
            <v>6357</v>
          </cell>
          <cell r="W131">
            <v>6071</v>
          </cell>
          <cell r="X131">
            <v>27</v>
          </cell>
          <cell r="Y131">
            <v>29</v>
          </cell>
          <cell r="Z131">
            <v>24</v>
          </cell>
          <cell r="AA131">
            <v>73</v>
          </cell>
          <cell r="AB131">
            <v>71</v>
          </cell>
          <cell r="AC131">
            <v>76</v>
          </cell>
          <cell r="AD131">
            <v>516</v>
          </cell>
          <cell r="AE131">
            <v>272</v>
          </cell>
          <cell r="AF131">
            <v>244</v>
          </cell>
          <cell r="AG131">
            <v>25</v>
          </cell>
          <cell r="AH131">
            <v>28</v>
          </cell>
          <cell r="AI131">
            <v>22</v>
          </cell>
          <cell r="AJ131">
            <v>75</v>
          </cell>
          <cell r="AK131">
            <v>72</v>
          </cell>
          <cell r="AL131">
            <v>78</v>
          </cell>
          <cell r="AM131">
            <v>493</v>
          </cell>
          <cell r="AN131">
            <v>261</v>
          </cell>
          <cell r="AO131">
            <v>232</v>
          </cell>
          <cell r="AP131">
            <v>20</v>
          </cell>
          <cell r="AQ131">
            <v>18</v>
          </cell>
          <cell r="AR131">
            <v>21</v>
          </cell>
          <cell r="AS131">
            <v>80</v>
          </cell>
          <cell r="AT131">
            <v>82</v>
          </cell>
          <cell r="AU131">
            <v>79</v>
          </cell>
          <cell r="AV131">
            <v>493</v>
          </cell>
          <cell r="AW131">
            <v>261</v>
          </cell>
          <cell r="AX131">
            <v>232</v>
          </cell>
          <cell r="AY131">
            <v>29</v>
          </cell>
          <cell r="AZ131">
            <v>32</v>
          </cell>
          <cell r="BA131">
            <v>26</v>
          </cell>
          <cell r="BB131">
            <v>71</v>
          </cell>
          <cell r="BC131">
            <v>68</v>
          </cell>
          <cell r="BD131">
            <v>74</v>
          </cell>
          <cell r="BE131">
            <v>38</v>
          </cell>
          <cell r="BF131">
            <v>24</v>
          </cell>
          <cell r="BG131">
            <v>14</v>
          </cell>
          <cell r="BH131">
            <v>29</v>
          </cell>
          <cell r="BI131">
            <v>38</v>
          </cell>
          <cell r="BJ131">
            <v>14</v>
          </cell>
          <cell r="BK131">
            <v>71</v>
          </cell>
          <cell r="BL131">
            <v>63</v>
          </cell>
          <cell r="BM131">
            <v>86</v>
          </cell>
          <cell r="BN131">
            <v>38</v>
          </cell>
          <cell r="BO131">
            <v>24</v>
          </cell>
          <cell r="BP131">
            <v>14</v>
          </cell>
          <cell r="BQ131">
            <v>39</v>
          </cell>
          <cell r="BR131">
            <v>54</v>
          </cell>
          <cell r="BS131">
            <v>14</v>
          </cell>
          <cell r="BT131">
            <v>61</v>
          </cell>
          <cell r="BU131">
            <v>46</v>
          </cell>
          <cell r="BV131">
            <v>86</v>
          </cell>
          <cell r="BW131">
            <v>38</v>
          </cell>
          <cell r="BX131">
            <v>24</v>
          </cell>
          <cell r="BY131">
            <v>14</v>
          </cell>
          <cell r="BZ131">
            <v>42</v>
          </cell>
          <cell r="CA131">
            <v>58</v>
          </cell>
          <cell r="CB131">
            <v>14</v>
          </cell>
          <cell r="CC131">
            <v>58</v>
          </cell>
          <cell r="CD131">
            <v>42</v>
          </cell>
          <cell r="CE131">
            <v>86</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876</v>
          </cell>
          <cell r="D132">
            <v>444</v>
          </cell>
          <cell r="E132">
            <v>432</v>
          </cell>
          <cell r="F132">
            <v>18</v>
          </cell>
          <cell r="G132">
            <v>22</v>
          </cell>
          <cell r="H132">
            <v>13</v>
          </cell>
          <cell r="I132">
            <v>82</v>
          </cell>
          <cell r="J132">
            <v>78</v>
          </cell>
          <cell r="K132">
            <v>87</v>
          </cell>
          <cell r="L132">
            <v>876</v>
          </cell>
          <cell r="M132">
            <v>444</v>
          </cell>
          <cell r="N132">
            <v>432</v>
          </cell>
          <cell r="O132">
            <v>19</v>
          </cell>
          <cell r="P132">
            <v>20</v>
          </cell>
          <cell r="Q132">
            <v>17</v>
          </cell>
          <cell r="R132">
            <v>81</v>
          </cell>
          <cell r="S132">
            <v>80</v>
          </cell>
          <cell r="T132">
            <v>83</v>
          </cell>
          <cell r="U132">
            <v>876</v>
          </cell>
          <cell r="V132">
            <v>444</v>
          </cell>
          <cell r="W132">
            <v>432</v>
          </cell>
          <cell r="X132">
            <v>24</v>
          </cell>
          <cell r="Y132">
            <v>27</v>
          </cell>
          <cell r="Z132">
            <v>20</v>
          </cell>
          <cell r="AA132">
            <v>76</v>
          </cell>
          <cell r="AB132">
            <v>73</v>
          </cell>
          <cell r="AC132">
            <v>80</v>
          </cell>
          <cell r="AD132">
            <v>99</v>
          </cell>
          <cell r="AE132">
            <v>45</v>
          </cell>
          <cell r="AF132">
            <v>54</v>
          </cell>
          <cell r="AG132">
            <v>32</v>
          </cell>
          <cell r="AH132">
            <v>33</v>
          </cell>
          <cell r="AI132">
            <v>31</v>
          </cell>
          <cell r="AJ132">
            <v>68</v>
          </cell>
          <cell r="AK132">
            <v>67</v>
          </cell>
          <cell r="AL132">
            <v>69</v>
          </cell>
          <cell r="AM132">
            <v>99</v>
          </cell>
          <cell r="AN132">
            <v>45</v>
          </cell>
          <cell r="AO132">
            <v>54</v>
          </cell>
          <cell r="AP132">
            <v>30</v>
          </cell>
          <cell r="AQ132">
            <v>36</v>
          </cell>
          <cell r="AR132">
            <v>26</v>
          </cell>
          <cell r="AS132">
            <v>70</v>
          </cell>
          <cell r="AT132">
            <v>64</v>
          </cell>
          <cell r="AU132">
            <v>74</v>
          </cell>
          <cell r="AV132">
            <v>99</v>
          </cell>
          <cell r="AW132">
            <v>45</v>
          </cell>
          <cell r="AX132">
            <v>54</v>
          </cell>
          <cell r="AY132">
            <v>40</v>
          </cell>
          <cell r="AZ132">
            <v>40</v>
          </cell>
          <cell r="BA132">
            <v>41</v>
          </cell>
          <cell r="BB132">
            <v>60</v>
          </cell>
          <cell r="BC132">
            <v>60</v>
          </cell>
          <cell r="BD132">
            <v>59</v>
          </cell>
          <cell r="BE132">
            <v>1</v>
          </cell>
          <cell r="BF132">
            <v>1</v>
          </cell>
          <cell r="BG132">
            <v>0</v>
          </cell>
          <cell r="BH132">
            <v>100</v>
          </cell>
          <cell r="BI132">
            <v>100</v>
          </cell>
          <cell r="BJ132" t="e">
            <v>#DIV/0!</v>
          </cell>
          <cell r="BK132">
            <v>0</v>
          </cell>
          <cell r="BL132">
            <v>0</v>
          </cell>
          <cell r="BM132" t="e">
            <v>#DIV/0!</v>
          </cell>
          <cell r="BN132">
            <v>1</v>
          </cell>
          <cell r="BO132">
            <v>1</v>
          </cell>
          <cell r="BP132">
            <v>0</v>
          </cell>
          <cell r="BQ132">
            <v>100</v>
          </cell>
          <cell r="BR132">
            <v>100</v>
          </cell>
          <cell r="BS132" t="e">
            <v>#DIV/0!</v>
          </cell>
          <cell r="BT132">
            <v>0</v>
          </cell>
          <cell r="BU132">
            <v>0</v>
          </cell>
          <cell r="BV132" t="e">
            <v>#DIV/0!</v>
          </cell>
          <cell r="BW132">
            <v>1</v>
          </cell>
          <cell r="BX132">
            <v>1</v>
          </cell>
          <cell r="BY132">
            <v>0</v>
          </cell>
          <cell r="BZ132">
            <v>100</v>
          </cell>
          <cell r="CA132">
            <v>100</v>
          </cell>
          <cell r="CB132" t="e">
            <v>#DIV/0!</v>
          </cell>
          <cell r="CC132">
            <v>0</v>
          </cell>
          <cell r="CD132">
            <v>0</v>
          </cell>
          <cell r="CE132" t="e">
            <v>#DIV/0!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1739</v>
          </cell>
          <cell r="D133">
            <v>893</v>
          </cell>
          <cell r="E133">
            <v>846</v>
          </cell>
          <cell r="F133">
            <v>25</v>
          </cell>
          <cell r="G133">
            <v>31</v>
          </cell>
          <cell r="H133">
            <v>19</v>
          </cell>
          <cell r="I133">
            <v>75</v>
          </cell>
          <cell r="J133">
            <v>69</v>
          </cell>
          <cell r="K133">
            <v>81</v>
          </cell>
          <cell r="L133">
            <v>1740</v>
          </cell>
          <cell r="M133">
            <v>893</v>
          </cell>
          <cell r="N133">
            <v>847</v>
          </cell>
          <cell r="O133">
            <v>24</v>
          </cell>
          <cell r="P133">
            <v>24</v>
          </cell>
          <cell r="Q133">
            <v>24</v>
          </cell>
          <cell r="R133">
            <v>76</v>
          </cell>
          <cell r="S133">
            <v>76</v>
          </cell>
          <cell r="T133">
            <v>76</v>
          </cell>
          <cell r="U133">
            <v>1739</v>
          </cell>
          <cell r="V133">
            <v>893</v>
          </cell>
          <cell r="W133">
            <v>846</v>
          </cell>
          <cell r="X133">
            <v>32</v>
          </cell>
          <cell r="Y133">
            <v>36</v>
          </cell>
          <cell r="Z133">
            <v>28</v>
          </cell>
          <cell r="AA133">
            <v>68</v>
          </cell>
          <cell r="AB133">
            <v>64</v>
          </cell>
          <cell r="AC133">
            <v>72</v>
          </cell>
          <cell r="AD133">
            <v>171</v>
          </cell>
          <cell r="AE133">
            <v>87</v>
          </cell>
          <cell r="AF133">
            <v>84</v>
          </cell>
          <cell r="AG133">
            <v>22</v>
          </cell>
          <cell r="AH133">
            <v>29</v>
          </cell>
          <cell r="AI133">
            <v>15</v>
          </cell>
          <cell r="AJ133">
            <v>78</v>
          </cell>
          <cell r="AK133">
            <v>71</v>
          </cell>
          <cell r="AL133">
            <v>85</v>
          </cell>
          <cell r="AM133">
            <v>171</v>
          </cell>
          <cell r="AN133">
            <v>87</v>
          </cell>
          <cell r="AO133">
            <v>84</v>
          </cell>
          <cell r="AP133">
            <v>22</v>
          </cell>
          <cell r="AQ133">
            <v>21</v>
          </cell>
          <cell r="AR133">
            <v>23</v>
          </cell>
          <cell r="AS133">
            <v>78</v>
          </cell>
          <cell r="AT133">
            <v>79</v>
          </cell>
          <cell r="AU133">
            <v>77</v>
          </cell>
          <cell r="AV133">
            <v>171</v>
          </cell>
          <cell r="AW133">
            <v>87</v>
          </cell>
          <cell r="AX133">
            <v>84</v>
          </cell>
          <cell r="AY133">
            <v>30</v>
          </cell>
          <cell r="AZ133">
            <v>33</v>
          </cell>
          <cell r="BA133">
            <v>27</v>
          </cell>
          <cell r="BB133">
            <v>70</v>
          </cell>
          <cell r="BC133">
            <v>67</v>
          </cell>
          <cell r="BD133">
            <v>73</v>
          </cell>
          <cell r="BE133">
            <v>9</v>
          </cell>
          <cell r="BF133">
            <v>5</v>
          </cell>
          <cell r="BG133">
            <v>4</v>
          </cell>
          <cell r="BH133">
            <v>33</v>
          </cell>
          <cell r="BI133">
            <v>20</v>
          </cell>
          <cell r="BJ133">
            <v>50</v>
          </cell>
          <cell r="BK133">
            <v>67</v>
          </cell>
          <cell r="BL133">
            <v>80</v>
          </cell>
          <cell r="BM133">
            <v>50</v>
          </cell>
          <cell r="BN133">
            <v>9</v>
          </cell>
          <cell r="BO133">
            <v>5</v>
          </cell>
          <cell r="BP133">
            <v>4</v>
          </cell>
          <cell r="BQ133">
            <v>33</v>
          </cell>
          <cell r="BR133">
            <v>20</v>
          </cell>
          <cell r="BS133">
            <v>50</v>
          </cell>
          <cell r="BT133">
            <v>67</v>
          </cell>
          <cell r="BU133">
            <v>80</v>
          </cell>
          <cell r="BV133">
            <v>50</v>
          </cell>
          <cell r="BW133">
            <v>9</v>
          </cell>
          <cell r="BX133">
            <v>5</v>
          </cell>
          <cell r="BY133">
            <v>4</v>
          </cell>
          <cell r="BZ133">
            <v>33</v>
          </cell>
          <cell r="CA133">
            <v>20</v>
          </cell>
          <cell r="CB133">
            <v>50</v>
          </cell>
          <cell r="CC133">
            <v>67</v>
          </cell>
          <cell r="CD133">
            <v>80</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1671</v>
          </cell>
          <cell r="D134">
            <v>873</v>
          </cell>
          <cell r="E134">
            <v>798</v>
          </cell>
          <cell r="F134">
            <v>20</v>
          </cell>
          <cell r="G134">
            <v>26</v>
          </cell>
          <cell r="H134">
            <v>14</v>
          </cell>
          <cell r="I134">
            <v>80</v>
          </cell>
          <cell r="J134">
            <v>74</v>
          </cell>
          <cell r="K134">
            <v>86</v>
          </cell>
          <cell r="L134">
            <v>1671</v>
          </cell>
          <cell r="M134">
            <v>873</v>
          </cell>
          <cell r="N134">
            <v>798</v>
          </cell>
          <cell r="O134">
            <v>22</v>
          </cell>
          <cell r="P134">
            <v>22</v>
          </cell>
          <cell r="Q134">
            <v>22</v>
          </cell>
          <cell r="R134">
            <v>78</v>
          </cell>
          <cell r="S134">
            <v>78</v>
          </cell>
          <cell r="T134">
            <v>78</v>
          </cell>
          <cell r="U134">
            <v>1671</v>
          </cell>
          <cell r="V134">
            <v>873</v>
          </cell>
          <cell r="W134">
            <v>798</v>
          </cell>
          <cell r="X134">
            <v>28</v>
          </cell>
          <cell r="Y134">
            <v>31</v>
          </cell>
          <cell r="Z134">
            <v>25</v>
          </cell>
          <cell r="AA134">
            <v>72</v>
          </cell>
          <cell r="AB134">
            <v>69</v>
          </cell>
          <cell r="AC134">
            <v>75</v>
          </cell>
          <cell r="AD134">
            <v>59</v>
          </cell>
          <cell r="AE134">
            <v>33</v>
          </cell>
          <cell r="AF134">
            <v>26</v>
          </cell>
          <cell r="AG134">
            <v>41</v>
          </cell>
          <cell r="AH134">
            <v>42</v>
          </cell>
          <cell r="AI134">
            <v>38</v>
          </cell>
          <cell r="AJ134">
            <v>59</v>
          </cell>
          <cell r="AK134">
            <v>58</v>
          </cell>
          <cell r="AL134">
            <v>62</v>
          </cell>
          <cell r="AM134">
            <v>59</v>
          </cell>
          <cell r="AN134">
            <v>33</v>
          </cell>
          <cell r="AO134">
            <v>26</v>
          </cell>
          <cell r="AP134">
            <v>29</v>
          </cell>
          <cell r="AQ134">
            <v>30</v>
          </cell>
          <cell r="AR134">
            <v>27</v>
          </cell>
          <cell r="AS134">
            <v>71</v>
          </cell>
          <cell r="AT134">
            <v>70</v>
          </cell>
          <cell r="AU134">
            <v>73</v>
          </cell>
          <cell r="AV134">
            <v>59</v>
          </cell>
          <cell r="AW134">
            <v>33</v>
          </cell>
          <cell r="AX134">
            <v>26</v>
          </cell>
          <cell r="AY134">
            <v>42</v>
          </cell>
          <cell r="AZ134">
            <v>42</v>
          </cell>
          <cell r="BA134">
            <v>42</v>
          </cell>
          <cell r="BB134">
            <v>58</v>
          </cell>
          <cell r="BC134">
            <v>58</v>
          </cell>
          <cell r="BD134">
            <v>58</v>
          </cell>
          <cell r="BE134">
            <v>7</v>
          </cell>
          <cell r="BF134">
            <v>3</v>
          </cell>
          <cell r="BG134">
            <v>4</v>
          </cell>
          <cell r="BH134">
            <v>29</v>
          </cell>
          <cell r="BI134">
            <v>33</v>
          </cell>
          <cell r="BJ134">
            <v>25</v>
          </cell>
          <cell r="BK134">
            <v>71</v>
          </cell>
          <cell r="BL134">
            <v>67</v>
          </cell>
          <cell r="BM134">
            <v>75</v>
          </cell>
          <cell r="BN134">
            <v>7</v>
          </cell>
          <cell r="BO134">
            <v>3</v>
          </cell>
          <cell r="BP134">
            <v>4</v>
          </cell>
          <cell r="BQ134">
            <v>14</v>
          </cell>
          <cell r="BR134">
            <v>33</v>
          </cell>
          <cell r="BS134">
            <v>0</v>
          </cell>
          <cell r="BT134">
            <v>86</v>
          </cell>
          <cell r="BU134">
            <v>67</v>
          </cell>
          <cell r="BV134">
            <v>100</v>
          </cell>
          <cell r="BW134">
            <v>7</v>
          </cell>
          <cell r="BX134">
            <v>3</v>
          </cell>
          <cell r="BY134">
            <v>4</v>
          </cell>
          <cell r="BZ134">
            <v>29</v>
          </cell>
          <cell r="CA134">
            <v>33</v>
          </cell>
          <cell r="CB134">
            <v>25</v>
          </cell>
          <cell r="CC134">
            <v>71</v>
          </cell>
          <cell r="CD134">
            <v>67</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5335</v>
          </cell>
          <cell r="D135">
            <v>2710</v>
          </cell>
          <cell r="E135">
            <v>2625</v>
          </cell>
          <cell r="F135">
            <v>21</v>
          </cell>
          <cell r="G135">
            <v>25</v>
          </cell>
          <cell r="H135">
            <v>16</v>
          </cell>
          <cell r="I135">
            <v>79</v>
          </cell>
          <cell r="J135">
            <v>75</v>
          </cell>
          <cell r="K135">
            <v>84</v>
          </cell>
          <cell r="L135">
            <v>5335</v>
          </cell>
          <cell r="M135">
            <v>2710</v>
          </cell>
          <cell r="N135">
            <v>2625</v>
          </cell>
          <cell r="O135">
            <v>22</v>
          </cell>
          <cell r="P135">
            <v>22</v>
          </cell>
          <cell r="Q135">
            <v>23</v>
          </cell>
          <cell r="R135">
            <v>78</v>
          </cell>
          <cell r="S135">
            <v>78</v>
          </cell>
          <cell r="T135">
            <v>77</v>
          </cell>
          <cell r="U135">
            <v>5335</v>
          </cell>
          <cell r="V135">
            <v>2710</v>
          </cell>
          <cell r="W135">
            <v>2625</v>
          </cell>
          <cell r="X135">
            <v>29</v>
          </cell>
          <cell r="Y135">
            <v>31</v>
          </cell>
          <cell r="Z135">
            <v>27</v>
          </cell>
          <cell r="AA135">
            <v>71</v>
          </cell>
          <cell r="AB135">
            <v>69</v>
          </cell>
          <cell r="AC135">
            <v>73</v>
          </cell>
          <cell r="AD135">
            <v>201</v>
          </cell>
          <cell r="AE135">
            <v>109</v>
          </cell>
          <cell r="AF135">
            <v>92</v>
          </cell>
          <cell r="AG135">
            <v>35</v>
          </cell>
          <cell r="AH135">
            <v>39</v>
          </cell>
          <cell r="AI135">
            <v>29</v>
          </cell>
          <cell r="AJ135">
            <v>65</v>
          </cell>
          <cell r="AK135">
            <v>61</v>
          </cell>
          <cell r="AL135">
            <v>71</v>
          </cell>
          <cell r="AM135">
            <v>201</v>
          </cell>
          <cell r="AN135">
            <v>109</v>
          </cell>
          <cell r="AO135">
            <v>92</v>
          </cell>
          <cell r="AP135">
            <v>32</v>
          </cell>
          <cell r="AQ135">
            <v>33</v>
          </cell>
          <cell r="AR135">
            <v>32</v>
          </cell>
          <cell r="AS135">
            <v>68</v>
          </cell>
          <cell r="AT135">
            <v>67</v>
          </cell>
          <cell r="AU135">
            <v>68</v>
          </cell>
          <cell r="AV135">
            <v>201</v>
          </cell>
          <cell r="AW135">
            <v>109</v>
          </cell>
          <cell r="AX135">
            <v>92</v>
          </cell>
          <cell r="AY135">
            <v>42</v>
          </cell>
          <cell r="AZ135">
            <v>47</v>
          </cell>
          <cell r="BA135">
            <v>37</v>
          </cell>
          <cell r="BB135">
            <v>58</v>
          </cell>
          <cell r="BC135">
            <v>53</v>
          </cell>
          <cell r="BD135">
            <v>63</v>
          </cell>
          <cell r="BE135">
            <v>9</v>
          </cell>
          <cell r="BF135">
            <v>5</v>
          </cell>
          <cell r="BG135">
            <v>4</v>
          </cell>
          <cell r="BH135">
            <v>33</v>
          </cell>
          <cell r="BI135">
            <v>40</v>
          </cell>
          <cell r="BJ135">
            <v>25</v>
          </cell>
          <cell r="BK135">
            <v>67</v>
          </cell>
          <cell r="BL135">
            <v>60</v>
          </cell>
          <cell r="BM135">
            <v>75</v>
          </cell>
          <cell r="BN135">
            <v>9</v>
          </cell>
          <cell r="BO135">
            <v>5</v>
          </cell>
          <cell r="BP135">
            <v>4</v>
          </cell>
          <cell r="BQ135">
            <v>22</v>
          </cell>
          <cell r="BR135">
            <v>0</v>
          </cell>
          <cell r="BS135">
            <v>50</v>
          </cell>
          <cell r="BT135">
            <v>78</v>
          </cell>
          <cell r="BU135">
            <v>100</v>
          </cell>
          <cell r="BV135">
            <v>50</v>
          </cell>
          <cell r="BW135">
            <v>9</v>
          </cell>
          <cell r="BX135">
            <v>5</v>
          </cell>
          <cell r="BY135">
            <v>4</v>
          </cell>
          <cell r="BZ135">
            <v>44</v>
          </cell>
          <cell r="CA135">
            <v>40</v>
          </cell>
          <cell r="CB135">
            <v>50</v>
          </cell>
          <cell r="CC135">
            <v>56</v>
          </cell>
          <cell r="CD135">
            <v>60</v>
          </cell>
          <cell r="CE135">
            <v>50</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14022</v>
          </cell>
          <cell r="D136">
            <v>7178</v>
          </cell>
          <cell r="E136">
            <v>6844</v>
          </cell>
          <cell r="F136">
            <v>21</v>
          </cell>
          <cell r="G136">
            <v>26</v>
          </cell>
          <cell r="H136">
            <v>16</v>
          </cell>
          <cell r="I136">
            <v>79</v>
          </cell>
          <cell r="J136">
            <v>74</v>
          </cell>
          <cell r="K136">
            <v>84</v>
          </cell>
          <cell r="L136">
            <v>14022</v>
          </cell>
          <cell r="M136">
            <v>7177</v>
          </cell>
          <cell r="N136">
            <v>6845</v>
          </cell>
          <cell r="O136">
            <v>23</v>
          </cell>
          <cell r="P136">
            <v>22</v>
          </cell>
          <cell r="Q136">
            <v>24</v>
          </cell>
          <cell r="R136">
            <v>77</v>
          </cell>
          <cell r="S136">
            <v>78</v>
          </cell>
          <cell r="T136">
            <v>76</v>
          </cell>
          <cell r="U136">
            <v>14021</v>
          </cell>
          <cell r="V136">
            <v>7177</v>
          </cell>
          <cell r="W136">
            <v>6844</v>
          </cell>
          <cell r="X136">
            <v>29</v>
          </cell>
          <cell r="Y136">
            <v>32</v>
          </cell>
          <cell r="Z136">
            <v>27</v>
          </cell>
          <cell r="AA136">
            <v>71</v>
          </cell>
          <cell r="AB136">
            <v>68</v>
          </cell>
          <cell r="AC136">
            <v>73</v>
          </cell>
          <cell r="AD136">
            <v>887</v>
          </cell>
          <cell r="AE136">
            <v>466</v>
          </cell>
          <cell r="AF136">
            <v>421</v>
          </cell>
          <cell r="AG136">
            <v>32</v>
          </cell>
          <cell r="AH136">
            <v>34</v>
          </cell>
          <cell r="AI136">
            <v>29</v>
          </cell>
          <cell r="AJ136">
            <v>68</v>
          </cell>
          <cell r="AK136">
            <v>66</v>
          </cell>
          <cell r="AL136">
            <v>71</v>
          </cell>
          <cell r="AM136">
            <v>887</v>
          </cell>
          <cell r="AN136">
            <v>466</v>
          </cell>
          <cell r="AO136">
            <v>421</v>
          </cell>
          <cell r="AP136">
            <v>30</v>
          </cell>
          <cell r="AQ136">
            <v>27</v>
          </cell>
          <cell r="AR136">
            <v>33</v>
          </cell>
          <cell r="AS136">
            <v>70</v>
          </cell>
          <cell r="AT136">
            <v>73</v>
          </cell>
          <cell r="AU136">
            <v>67</v>
          </cell>
          <cell r="AV136">
            <v>887</v>
          </cell>
          <cell r="AW136">
            <v>466</v>
          </cell>
          <cell r="AX136">
            <v>421</v>
          </cell>
          <cell r="AY136">
            <v>38</v>
          </cell>
          <cell r="AZ136">
            <v>38</v>
          </cell>
          <cell r="BA136">
            <v>39</v>
          </cell>
          <cell r="BB136">
            <v>62</v>
          </cell>
          <cell r="BC136">
            <v>62</v>
          </cell>
          <cell r="BD136">
            <v>61</v>
          </cell>
          <cell r="BE136">
            <v>34</v>
          </cell>
          <cell r="BF136">
            <v>17</v>
          </cell>
          <cell r="BG136">
            <v>17</v>
          </cell>
          <cell r="BH136">
            <v>29</v>
          </cell>
          <cell r="BI136">
            <v>29</v>
          </cell>
          <cell r="BJ136">
            <v>29</v>
          </cell>
          <cell r="BK136">
            <v>71</v>
          </cell>
          <cell r="BL136">
            <v>71</v>
          </cell>
          <cell r="BM136">
            <v>71</v>
          </cell>
          <cell r="BN136">
            <v>34</v>
          </cell>
          <cell r="BO136">
            <v>17</v>
          </cell>
          <cell r="BP136">
            <v>17</v>
          </cell>
          <cell r="BQ136">
            <v>50</v>
          </cell>
          <cell r="BR136">
            <v>47</v>
          </cell>
          <cell r="BS136">
            <v>53</v>
          </cell>
          <cell r="BT136">
            <v>50</v>
          </cell>
          <cell r="BU136">
            <v>53</v>
          </cell>
          <cell r="BV136">
            <v>47</v>
          </cell>
          <cell r="BW136">
            <v>34</v>
          </cell>
          <cell r="BX136">
            <v>17</v>
          </cell>
          <cell r="BY136">
            <v>17</v>
          </cell>
          <cell r="BZ136">
            <v>56</v>
          </cell>
          <cell r="CA136">
            <v>53</v>
          </cell>
          <cell r="CB136">
            <v>59</v>
          </cell>
          <cell r="CC136">
            <v>44</v>
          </cell>
          <cell r="CD136">
            <v>47</v>
          </cell>
          <cell r="CE136">
            <v>41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2814</v>
          </cell>
          <cell r="D137">
            <v>1391</v>
          </cell>
          <cell r="E137">
            <v>1423</v>
          </cell>
          <cell r="F137">
            <v>24</v>
          </cell>
          <cell r="G137">
            <v>30</v>
          </cell>
          <cell r="H137">
            <v>18</v>
          </cell>
          <cell r="I137">
            <v>76</v>
          </cell>
          <cell r="J137">
            <v>70</v>
          </cell>
          <cell r="K137">
            <v>82</v>
          </cell>
          <cell r="L137">
            <v>2814</v>
          </cell>
          <cell r="M137">
            <v>1391</v>
          </cell>
          <cell r="N137">
            <v>1423</v>
          </cell>
          <cell r="O137">
            <v>26</v>
          </cell>
          <cell r="P137">
            <v>27</v>
          </cell>
          <cell r="Q137">
            <v>26</v>
          </cell>
          <cell r="R137">
            <v>74</v>
          </cell>
          <cell r="S137">
            <v>73</v>
          </cell>
          <cell r="T137">
            <v>74</v>
          </cell>
          <cell r="U137">
            <v>2814</v>
          </cell>
          <cell r="V137">
            <v>1391</v>
          </cell>
          <cell r="W137">
            <v>1423</v>
          </cell>
          <cell r="X137">
            <v>33</v>
          </cell>
          <cell r="Y137">
            <v>37</v>
          </cell>
          <cell r="Z137">
            <v>30</v>
          </cell>
          <cell r="AA137">
            <v>67</v>
          </cell>
          <cell r="AB137">
            <v>63</v>
          </cell>
          <cell r="AC137">
            <v>70</v>
          </cell>
          <cell r="AD137">
            <v>262</v>
          </cell>
          <cell r="AE137">
            <v>136</v>
          </cell>
          <cell r="AF137">
            <v>126</v>
          </cell>
          <cell r="AG137">
            <v>32</v>
          </cell>
          <cell r="AH137">
            <v>36</v>
          </cell>
          <cell r="AI137">
            <v>28</v>
          </cell>
          <cell r="AJ137">
            <v>68</v>
          </cell>
          <cell r="AK137">
            <v>64</v>
          </cell>
          <cell r="AL137">
            <v>72</v>
          </cell>
          <cell r="AM137">
            <v>262</v>
          </cell>
          <cell r="AN137">
            <v>136</v>
          </cell>
          <cell r="AO137">
            <v>126</v>
          </cell>
          <cell r="AP137">
            <v>30</v>
          </cell>
          <cell r="AQ137">
            <v>30</v>
          </cell>
          <cell r="AR137">
            <v>30</v>
          </cell>
          <cell r="AS137">
            <v>70</v>
          </cell>
          <cell r="AT137">
            <v>70</v>
          </cell>
          <cell r="AU137">
            <v>70</v>
          </cell>
          <cell r="AV137">
            <v>262</v>
          </cell>
          <cell r="AW137">
            <v>136</v>
          </cell>
          <cell r="AX137">
            <v>126</v>
          </cell>
          <cell r="AY137">
            <v>36</v>
          </cell>
          <cell r="AZ137">
            <v>38</v>
          </cell>
          <cell r="BA137">
            <v>35</v>
          </cell>
          <cell r="BB137">
            <v>64</v>
          </cell>
          <cell r="BC137">
            <v>63</v>
          </cell>
          <cell r="BD137">
            <v>65</v>
          </cell>
          <cell r="BE137">
            <v>6</v>
          </cell>
          <cell r="BF137">
            <v>4</v>
          </cell>
          <cell r="BG137">
            <v>2</v>
          </cell>
          <cell r="BH137">
            <v>67</v>
          </cell>
          <cell r="BI137">
            <v>100</v>
          </cell>
          <cell r="BJ137">
            <v>0</v>
          </cell>
          <cell r="BK137">
            <v>33</v>
          </cell>
          <cell r="BL137">
            <v>0</v>
          </cell>
          <cell r="BM137">
            <v>100</v>
          </cell>
          <cell r="BN137">
            <v>6</v>
          </cell>
          <cell r="BO137">
            <v>4</v>
          </cell>
          <cell r="BP137">
            <v>2</v>
          </cell>
          <cell r="BQ137">
            <v>67</v>
          </cell>
          <cell r="BR137">
            <v>100</v>
          </cell>
          <cell r="BS137">
            <v>0</v>
          </cell>
          <cell r="BT137">
            <v>33</v>
          </cell>
          <cell r="BU137">
            <v>0</v>
          </cell>
          <cell r="BV137">
            <v>100</v>
          </cell>
          <cell r="BW137">
            <v>6</v>
          </cell>
          <cell r="BX137">
            <v>4</v>
          </cell>
          <cell r="BY137">
            <v>2</v>
          </cell>
          <cell r="BZ137">
            <v>67</v>
          </cell>
          <cell r="CA137">
            <v>100</v>
          </cell>
          <cell r="CB137">
            <v>0</v>
          </cell>
          <cell r="CC137">
            <v>33</v>
          </cell>
          <cell r="CD137">
            <v>0</v>
          </cell>
          <cell r="CE137">
            <v>100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6213</v>
          </cell>
          <cell r="D138">
            <v>3210</v>
          </cell>
          <cell r="E138">
            <v>3003</v>
          </cell>
          <cell r="F138">
            <v>17</v>
          </cell>
          <cell r="G138">
            <v>22</v>
          </cell>
          <cell r="H138">
            <v>12</v>
          </cell>
          <cell r="I138">
            <v>83</v>
          </cell>
          <cell r="J138">
            <v>78</v>
          </cell>
          <cell r="K138">
            <v>88</v>
          </cell>
          <cell r="L138">
            <v>6214</v>
          </cell>
          <cell r="M138">
            <v>3210</v>
          </cell>
          <cell r="N138">
            <v>3004</v>
          </cell>
          <cell r="O138">
            <v>17</v>
          </cell>
          <cell r="P138">
            <v>18</v>
          </cell>
          <cell r="Q138">
            <v>16</v>
          </cell>
          <cell r="R138">
            <v>83</v>
          </cell>
          <cell r="S138">
            <v>82</v>
          </cell>
          <cell r="T138">
            <v>84</v>
          </cell>
          <cell r="U138">
            <v>6213</v>
          </cell>
          <cell r="V138">
            <v>3210</v>
          </cell>
          <cell r="W138">
            <v>3003</v>
          </cell>
          <cell r="X138">
            <v>23</v>
          </cell>
          <cell r="Y138">
            <v>26</v>
          </cell>
          <cell r="Z138">
            <v>20</v>
          </cell>
          <cell r="AA138">
            <v>77</v>
          </cell>
          <cell r="AB138">
            <v>74</v>
          </cell>
          <cell r="AC138">
            <v>80</v>
          </cell>
          <cell r="AD138">
            <v>485</v>
          </cell>
          <cell r="AE138">
            <v>268</v>
          </cell>
          <cell r="AF138">
            <v>217</v>
          </cell>
          <cell r="AG138">
            <v>35</v>
          </cell>
          <cell r="AH138">
            <v>40</v>
          </cell>
          <cell r="AI138">
            <v>29</v>
          </cell>
          <cell r="AJ138">
            <v>65</v>
          </cell>
          <cell r="AK138">
            <v>60</v>
          </cell>
          <cell r="AL138">
            <v>71</v>
          </cell>
          <cell r="AM138">
            <v>485</v>
          </cell>
          <cell r="AN138">
            <v>268</v>
          </cell>
          <cell r="AO138">
            <v>217</v>
          </cell>
          <cell r="AP138">
            <v>35</v>
          </cell>
          <cell r="AQ138">
            <v>33</v>
          </cell>
          <cell r="AR138">
            <v>36</v>
          </cell>
          <cell r="AS138">
            <v>65</v>
          </cell>
          <cell r="AT138">
            <v>67</v>
          </cell>
          <cell r="AU138">
            <v>64</v>
          </cell>
          <cell r="AV138">
            <v>485</v>
          </cell>
          <cell r="AW138">
            <v>268</v>
          </cell>
          <cell r="AX138">
            <v>217</v>
          </cell>
          <cell r="AY138">
            <v>44</v>
          </cell>
          <cell r="AZ138">
            <v>45</v>
          </cell>
          <cell r="BA138">
            <v>42</v>
          </cell>
          <cell r="BB138">
            <v>56</v>
          </cell>
          <cell r="BC138">
            <v>55</v>
          </cell>
          <cell r="BD138">
            <v>58</v>
          </cell>
          <cell r="BE138">
            <v>7</v>
          </cell>
          <cell r="BF138">
            <v>2</v>
          </cell>
          <cell r="BG138">
            <v>5</v>
          </cell>
          <cell r="BH138">
            <v>14</v>
          </cell>
          <cell r="BI138">
            <v>50</v>
          </cell>
          <cell r="BJ138">
            <v>0</v>
          </cell>
          <cell r="BK138">
            <v>86</v>
          </cell>
          <cell r="BL138">
            <v>50</v>
          </cell>
          <cell r="BM138">
            <v>100</v>
          </cell>
          <cell r="BN138">
            <v>7</v>
          </cell>
          <cell r="BO138">
            <v>2</v>
          </cell>
          <cell r="BP138">
            <v>5</v>
          </cell>
          <cell r="BQ138">
            <v>43</v>
          </cell>
          <cell r="BR138">
            <v>50</v>
          </cell>
          <cell r="BS138">
            <v>40</v>
          </cell>
          <cell r="BT138">
            <v>57</v>
          </cell>
          <cell r="BU138">
            <v>50</v>
          </cell>
          <cell r="BV138">
            <v>60</v>
          </cell>
          <cell r="BW138">
            <v>7</v>
          </cell>
          <cell r="BX138">
            <v>2</v>
          </cell>
          <cell r="BY138">
            <v>5</v>
          </cell>
          <cell r="BZ138">
            <v>43</v>
          </cell>
          <cell r="CA138">
            <v>50</v>
          </cell>
          <cell r="CB138">
            <v>40</v>
          </cell>
          <cell r="CC138">
            <v>57</v>
          </cell>
          <cell r="CD138">
            <v>50</v>
          </cell>
          <cell r="CE138">
            <v>60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714</v>
          </cell>
          <cell r="D139">
            <v>353</v>
          </cell>
          <cell r="E139">
            <v>361</v>
          </cell>
          <cell r="F139">
            <v>24</v>
          </cell>
          <cell r="G139">
            <v>29</v>
          </cell>
          <cell r="H139">
            <v>19</v>
          </cell>
          <cell r="I139">
            <v>76</v>
          </cell>
          <cell r="J139">
            <v>71</v>
          </cell>
          <cell r="K139">
            <v>81</v>
          </cell>
          <cell r="L139">
            <v>715</v>
          </cell>
          <cell r="M139">
            <v>354</v>
          </cell>
          <cell r="N139">
            <v>361</v>
          </cell>
          <cell r="O139">
            <v>23</v>
          </cell>
          <cell r="P139">
            <v>24</v>
          </cell>
          <cell r="Q139">
            <v>23</v>
          </cell>
          <cell r="R139">
            <v>77</v>
          </cell>
          <cell r="S139">
            <v>76</v>
          </cell>
          <cell r="T139">
            <v>77</v>
          </cell>
          <cell r="U139">
            <v>714</v>
          </cell>
          <cell r="V139">
            <v>353</v>
          </cell>
          <cell r="W139">
            <v>361</v>
          </cell>
          <cell r="X139">
            <v>32</v>
          </cell>
          <cell r="Y139">
            <v>34</v>
          </cell>
          <cell r="Z139">
            <v>29</v>
          </cell>
          <cell r="AA139">
            <v>68</v>
          </cell>
          <cell r="AB139">
            <v>66</v>
          </cell>
          <cell r="AC139">
            <v>71</v>
          </cell>
          <cell r="AD139">
            <v>280</v>
          </cell>
          <cell r="AE139">
            <v>149</v>
          </cell>
          <cell r="AF139">
            <v>131</v>
          </cell>
          <cell r="AG139">
            <v>15</v>
          </cell>
          <cell r="AH139">
            <v>18</v>
          </cell>
          <cell r="AI139">
            <v>12</v>
          </cell>
          <cell r="AJ139">
            <v>85</v>
          </cell>
          <cell r="AK139">
            <v>82</v>
          </cell>
          <cell r="AL139">
            <v>88</v>
          </cell>
          <cell r="AM139">
            <v>280</v>
          </cell>
          <cell r="AN139">
            <v>149</v>
          </cell>
          <cell r="AO139">
            <v>131</v>
          </cell>
          <cell r="AP139">
            <v>17</v>
          </cell>
          <cell r="AQ139">
            <v>14</v>
          </cell>
          <cell r="AR139">
            <v>20</v>
          </cell>
          <cell r="AS139">
            <v>83</v>
          </cell>
          <cell r="AT139">
            <v>86</v>
          </cell>
          <cell r="AU139">
            <v>80</v>
          </cell>
          <cell r="AV139">
            <v>280</v>
          </cell>
          <cell r="AW139">
            <v>149</v>
          </cell>
          <cell r="AX139">
            <v>131</v>
          </cell>
          <cell r="AY139">
            <v>22</v>
          </cell>
          <cell r="AZ139">
            <v>23</v>
          </cell>
          <cell r="BA139">
            <v>21</v>
          </cell>
          <cell r="BB139">
            <v>78</v>
          </cell>
          <cell r="BC139">
            <v>77</v>
          </cell>
          <cell r="BD139">
            <v>79</v>
          </cell>
          <cell r="BE139">
            <v>5</v>
          </cell>
          <cell r="BF139">
            <v>3</v>
          </cell>
          <cell r="BG139">
            <v>2</v>
          </cell>
          <cell r="BH139">
            <v>20</v>
          </cell>
          <cell r="BI139">
            <v>33</v>
          </cell>
          <cell r="BJ139">
            <v>0</v>
          </cell>
          <cell r="BK139">
            <v>80</v>
          </cell>
          <cell r="BL139">
            <v>67</v>
          </cell>
          <cell r="BM139">
            <v>100</v>
          </cell>
          <cell r="BN139">
            <v>5</v>
          </cell>
          <cell r="BO139">
            <v>3</v>
          </cell>
          <cell r="BP139">
            <v>2</v>
          </cell>
          <cell r="BQ139">
            <v>20</v>
          </cell>
          <cell r="BR139">
            <v>0</v>
          </cell>
          <cell r="BS139">
            <v>50</v>
          </cell>
          <cell r="BT139">
            <v>80</v>
          </cell>
          <cell r="BU139">
            <v>100</v>
          </cell>
          <cell r="BV139">
            <v>50</v>
          </cell>
          <cell r="BW139">
            <v>5</v>
          </cell>
          <cell r="BX139">
            <v>3</v>
          </cell>
          <cell r="BY139">
            <v>2</v>
          </cell>
          <cell r="BZ139">
            <v>40</v>
          </cell>
          <cell r="CA139">
            <v>33</v>
          </cell>
          <cell r="CB139">
            <v>50</v>
          </cell>
          <cell r="CC139">
            <v>60</v>
          </cell>
          <cell r="CD139">
            <v>67</v>
          </cell>
          <cell r="CE139">
            <v>50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734</v>
          </cell>
          <cell r="D140">
            <v>369</v>
          </cell>
          <cell r="E140">
            <v>365</v>
          </cell>
          <cell r="F140">
            <v>23</v>
          </cell>
          <cell r="G140">
            <v>26</v>
          </cell>
          <cell r="H140">
            <v>19</v>
          </cell>
          <cell r="I140">
            <v>77</v>
          </cell>
          <cell r="J140">
            <v>74</v>
          </cell>
          <cell r="K140">
            <v>81</v>
          </cell>
          <cell r="L140">
            <v>733</v>
          </cell>
          <cell r="M140">
            <v>368</v>
          </cell>
          <cell r="N140">
            <v>365</v>
          </cell>
          <cell r="O140">
            <v>23</v>
          </cell>
          <cell r="P140">
            <v>22</v>
          </cell>
          <cell r="Q140">
            <v>24</v>
          </cell>
          <cell r="R140">
            <v>77</v>
          </cell>
          <cell r="S140">
            <v>78</v>
          </cell>
          <cell r="T140">
            <v>76</v>
          </cell>
          <cell r="U140">
            <v>733</v>
          </cell>
          <cell r="V140">
            <v>368</v>
          </cell>
          <cell r="W140">
            <v>365</v>
          </cell>
          <cell r="X140">
            <v>31</v>
          </cell>
          <cell r="Y140">
            <v>33</v>
          </cell>
          <cell r="Z140">
            <v>28</v>
          </cell>
          <cell r="AA140">
            <v>69</v>
          </cell>
          <cell r="AB140">
            <v>67</v>
          </cell>
          <cell r="AC140">
            <v>72</v>
          </cell>
          <cell r="AD140">
            <v>27</v>
          </cell>
          <cell r="AE140">
            <v>13</v>
          </cell>
          <cell r="AF140">
            <v>14</v>
          </cell>
          <cell r="AG140">
            <v>22</v>
          </cell>
          <cell r="AH140">
            <v>31</v>
          </cell>
          <cell r="AI140">
            <v>14</v>
          </cell>
          <cell r="AJ140">
            <v>78</v>
          </cell>
          <cell r="AK140">
            <v>69</v>
          </cell>
          <cell r="AL140">
            <v>86</v>
          </cell>
          <cell r="AM140">
            <v>27</v>
          </cell>
          <cell r="AN140">
            <v>13</v>
          </cell>
          <cell r="AO140">
            <v>14</v>
          </cell>
          <cell r="AP140">
            <v>15</v>
          </cell>
          <cell r="AQ140">
            <v>23</v>
          </cell>
          <cell r="AR140">
            <v>7</v>
          </cell>
          <cell r="AS140">
            <v>85</v>
          </cell>
          <cell r="AT140">
            <v>77</v>
          </cell>
          <cell r="AU140">
            <v>93</v>
          </cell>
          <cell r="AV140">
            <v>27</v>
          </cell>
          <cell r="AW140">
            <v>13</v>
          </cell>
          <cell r="AX140">
            <v>14</v>
          </cell>
          <cell r="AY140">
            <v>26</v>
          </cell>
          <cell r="AZ140">
            <v>38</v>
          </cell>
          <cell r="BA140">
            <v>14</v>
          </cell>
          <cell r="BB140">
            <v>74</v>
          </cell>
          <cell r="BC140">
            <v>62</v>
          </cell>
          <cell r="BD140">
            <v>86</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6146</v>
          </cell>
          <cell r="D141">
            <v>3092</v>
          </cell>
          <cell r="E141">
            <v>3054</v>
          </cell>
          <cell r="F141">
            <v>19</v>
          </cell>
          <cell r="G141">
            <v>23</v>
          </cell>
          <cell r="H141">
            <v>15</v>
          </cell>
          <cell r="I141">
            <v>81</v>
          </cell>
          <cell r="J141">
            <v>77</v>
          </cell>
          <cell r="K141">
            <v>85</v>
          </cell>
          <cell r="L141">
            <v>6146</v>
          </cell>
          <cell r="M141">
            <v>3092</v>
          </cell>
          <cell r="N141">
            <v>3054</v>
          </cell>
          <cell r="O141">
            <v>17</v>
          </cell>
          <cell r="P141">
            <v>16</v>
          </cell>
          <cell r="Q141">
            <v>17</v>
          </cell>
          <cell r="R141">
            <v>83</v>
          </cell>
          <cell r="S141">
            <v>84</v>
          </cell>
          <cell r="T141">
            <v>83</v>
          </cell>
          <cell r="U141">
            <v>6146</v>
          </cell>
          <cell r="V141">
            <v>3092</v>
          </cell>
          <cell r="W141">
            <v>3054</v>
          </cell>
          <cell r="X141">
            <v>24</v>
          </cell>
          <cell r="Y141">
            <v>26</v>
          </cell>
          <cell r="Z141">
            <v>22</v>
          </cell>
          <cell r="AA141">
            <v>76</v>
          </cell>
          <cell r="AB141">
            <v>74</v>
          </cell>
          <cell r="AC141">
            <v>78</v>
          </cell>
          <cell r="AD141">
            <v>188</v>
          </cell>
          <cell r="AE141">
            <v>93</v>
          </cell>
          <cell r="AF141">
            <v>95</v>
          </cell>
          <cell r="AG141">
            <v>28</v>
          </cell>
          <cell r="AH141">
            <v>34</v>
          </cell>
          <cell r="AI141">
            <v>22</v>
          </cell>
          <cell r="AJ141">
            <v>72</v>
          </cell>
          <cell r="AK141">
            <v>66</v>
          </cell>
          <cell r="AL141">
            <v>78</v>
          </cell>
          <cell r="AM141">
            <v>188</v>
          </cell>
          <cell r="AN141">
            <v>93</v>
          </cell>
          <cell r="AO141">
            <v>95</v>
          </cell>
          <cell r="AP141">
            <v>22</v>
          </cell>
          <cell r="AQ141">
            <v>26</v>
          </cell>
          <cell r="AR141">
            <v>18</v>
          </cell>
          <cell r="AS141">
            <v>78</v>
          </cell>
          <cell r="AT141">
            <v>74</v>
          </cell>
          <cell r="AU141">
            <v>82</v>
          </cell>
          <cell r="AV141">
            <v>188</v>
          </cell>
          <cell r="AW141">
            <v>93</v>
          </cell>
          <cell r="AX141">
            <v>95</v>
          </cell>
          <cell r="AY141">
            <v>33</v>
          </cell>
          <cell r="AZ141">
            <v>40</v>
          </cell>
          <cell r="BA141">
            <v>26</v>
          </cell>
          <cell r="BB141">
            <v>67</v>
          </cell>
          <cell r="BC141">
            <v>60</v>
          </cell>
          <cell r="BD141">
            <v>74</v>
          </cell>
          <cell r="BE141">
            <v>9</v>
          </cell>
          <cell r="BF141">
            <v>6</v>
          </cell>
          <cell r="BG141">
            <v>3</v>
          </cell>
          <cell r="BH141">
            <v>33</v>
          </cell>
          <cell r="BI141">
            <v>50</v>
          </cell>
          <cell r="BJ141">
            <v>0</v>
          </cell>
          <cell r="BK141">
            <v>67</v>
          </cell>
          <cell r="BL141">
            <v>50</v>
          </cell>
          <cell r="BM141">
            <v>100</v>
          </cell>
          <cell r="BN141">
            <v>9</v>
          </cell>
          <cell r="BO141">
            <v>6</v>
          </cell>
          <cell r="BP141">
            <v>3</v>
          </cell>
          <cell r="BQ141">
            <v>11</v>
          </cell>
          <cell r="BR141">
            <v>17</v>
          </cell>
          <cell r="BS141">
            <v>0</v>
          </cell>
          <cell r="BT141">
            <v>89</v>
          </cell>
          <cell r="BU141">
            <v>83</v>
          </cell>
          <cell r="BV141">
            <v>100</v>
          </cell>
          <cell r="BW141">
            <v>9</v>
          </cell>
          <cell r="BX141">
            <v>6</v>
          </cell>
          <cell r="BY141">
            <v>3</v>
          </cell>
          <cell r="BZ141">
            <v>33</v>
          </cell>
          <cell r="CA141">
            <v>50</v>
          </cell>
          <cell r="CB141">
            <v>0</v>
          </cell>
          <cell r="CC141">
            <v>67</v>
          </cell>
          <cell r="CD141">
            <v>50</v>
          </cell>
          <cell r="CE141">
            <v>100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1666</v>
          </cell>
          <cell r="D142">
            <v>827</v>
          </cell>
          <cell r="E142">
            <v>839</v>
          </cell>
          <cell r="F142">
            <v>28</v>
          </cell>
          <cell r="G142">
            <v>33</v>
          </cell>
          <cell r="H142">
            <v>23</v>
          </cell>
          <cell r="I142">
            <v>72</v>
          </cell>
          <cell r="J142">
            <v>67</v>
          </cell>
          <cell r="K142">
            <v>77</v>
          </cell>
          <cell r="L142">
            <v>1666</v>
          </cell>
          <cell r="M142">
            <v>827</v>
          </cell>
          <cell r="N142">
            <v>839</v>
          </cell>
          <cell r="O142">
            <v>24</v>
          </cell>
          <cell r="P142">
            <v>24</v>
          </cell>
          <cell r="Q142">
            <v>24</v>
          </cell>
          <cell r="R142">
            <v>76</v>
          </cell>
          <cell r="S142">
            <v>76</v>
          </cell>
          <cell r="T142">
            <v>76</v>
          </cell>
          <cell r="U142">
            <v>1666</v>
          </cell>
          <cell r="V142">
            <v>827</v>
          </cell>
          <cell r="W142">
            <v>839</v>
          </cell>
          <cell r="X142">
            <v>33</v>
          </cell>
          <cell r="Y142">
            <v>37</v>
          </cell>
          <cell r="Z142">
            <v>30</v>
          </cell>
          <cell r="AA142">
            <v>67</v>
          </cell>
          <cell r="AB142">
            <v>63</v>
          </cell>
          <cell r="AC142">
            <v>70</v>
          </cell>
          <cell r="AD142">
            <v>420</v>
          </cell>
          <cell r="AE142">
            <v>224</v>
          </cell>
          <cell r="AF142">
            <v>196</v>
          </cell>
          <cell r="AG142">
            <v>27</v>
          </cell>
          <cell r="AH142">
            <v>29</v>
          </cell>
          <cell r="AI142">
            <v>24</v>
          </cell>
          <cell r="AJ142">
            <v>73</v>
          </cell>
          <cell r="AK142">
            <v>71</v>
          </cell>
          <cell r="AL142">
            <v>76</v>
          </cell>
          <cell r="AM142">
            <v>420</v>
          </cell>
          <cell r="AN142">
            <v>224</v>
          </cell>
          <cell r="AO142">
            <v>196</v>
          </cell>
          <cell r="AP142">
            <v>27</v>
          </cell>
          <cell r="AQ142">
            <v>25</v>
          </cell>
          <cell r="AR142">
            <v>28</v>
          </cell>
          <cell r="AS142">
            <v>73</v>
          </cell>
          <cell r="AT142">
            <v>75</v>
          </cell>
          <cell r="AU142">
            <v>72</v>
          </cell>
          <cell r="AV142">
            <v>420</v>
          </cell>
          <cell r="AW142">
            <v>224</v>
          </cell>
          <cell r="AX142">
            <v>196</v>
          </cell>
          <cell r="AY142">
            <v>33</v>
          </cell>
          <cell r="AZ142">
            <v>33</v>
          </cell>
          <cell r="BA142">
            <v>33</v>
          </cell>
          <cell r="BB142">
            <v>67</v>
          </cell>
          <cell r="BC142">
            <v>67</v>
          </cell>
          <cell r="BD142">
            <v>67</v>
          </cell>
          <cell r="BE142">
            <v>4</v>
          </cell>
          <cell r="BF142">
            <v>3</v>
          </cell>
          <cell r="BG142">
            <v>1</v>
          </cell>
          <cell r="BH142">
            <v>75</v>
          </cell>
          <cell r="BI142">
            <v>67</v>
          </cell>
          <cell r="BJ142">
            <v>100</v>
          </cell>
          <cell r="BK142">
            <v>25</v>
          </cell>
          <cell r="BL142">
            <v>33</v>
          </cell>
          <cell r="BM142">
            <v>0</v>
          </cell>
          <cell r="BN142">
            <v>4</v>
          </cell>
          <cell r="BO142">
            <v>3</v>
          </cell>
          <cell r="BP142">
            <v>1</v>
          </cell>
          <cell r="BQ142">
            <v>50</v>
          </cell>
          <cell r="BR142">
            <v>67</v>
          </cell>
          <cell r="BS142">
            <v>0</v>
          </cell>
          <cell r="BT142">
            <v>50</v>
          </cell>
          <cell r="BU142">
            <v>33</v>
          </cell>
          <cell r="BV142">
            <v>100</v>
          </cell>
          <cell r="BW142">
            <v>4</v>
          </cell>
          <cell r="BX142">
            <v>3</v>
          </cell>
          <cell r="BY142">
            <v>1</v>
          </cell>
          <cell r="BZ142">
            <v>75</v>
          </cell>
          <cell r="CA142">
            <v>67</v>
          </cell>
          <cell r="CB142">
            <v>100</v>
          </cell>
          <cell r="CC142">
            <v>25</v>
          </cell>
          <cell r="CD142">
            <v>33</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2677</v>
          </cell>
          <cell r="D143">
            <v>1340</v>
          </cell>
          <cell r="E143">
            <v>1337</v>
          </cell>
          <cell r="F143">
            <v>19</v>
          </cell>
          <cell r="G143">
            <v>23</v>
          </cell>
          <cell r="H143">
            <v>14</v>
          </cell>
          <cell r="I143">
            <v>81</v>
          </cell>
          <cell r="J143">
            <v>77</v>
          </cell>
          <cell r="K143">
            <v>86</v>
          </cell>
          <cell r="L143">
            <v>2677</v>
          </cell>
          <cell r="M143">
            <v>1340</v>
          </cell>
          <cell r="N143">
            <v>1337</v>
          </cell>
          <cell r="O143">
            <v>21</v>
          </cell>
          <cell r="P143">
            <v>20</v>
          </cell>
          <cell r="Q143">
            <v>21</v>
          </cell>
          <cell r="R143">
            <v>79</v>
          </cell>
          <cell r="S143">
            <v>80</v>
          </cell>
          <cell r="T143">
            <v>79</v>
          </cell>
          <cell r="U143">
            <v>2677</v>
          </cell>
          <cell r="V143">
            <v>1340</v>
          </cell>
          <cell r="W143">
            <v>1337</v>
          </cell>
          <cell r="X143">
            <v>26</v>
          </cell>
          <cell r="Y143">
            <v>28</v>
          </cell>
          <cell r="Z143">
            <v>24</v>
          </cell>
          <cell r="AA143">
            <v>74</v>
          </cell>
          <cell r="AB143">
            <v>72</v>
          </cell>
          <cell r="AC143">
            <v>76</v>
          </cell>
          <cell r="AD143">
            <v>37</v>
          </cell>
          <cell r="AE143">
            <v>22</v>
          </cell>
          <cell r="AF143">
            <v>15</v>
          </cell>
          <cell r="AG143">
            <v>30</v>
          </cell>
          <cell r="AH143">
            <v>27</v>
          </cell>
          <cell r="AI143">
            <v>33</v>
          </cell>
          <cell r="AJ143">
            <v>70</v>
          </cell>
          <cell r="AK143">
            <v>73</v>
          </cell>
          <cell r="AL143">
            <v>67</v>
          </cell>
          <cell r="AM143">
            <v>37</v>
          </cell>
          <cell r="AN143">
            <v>22</v>
          </cell>
          <cell r="AO143">
            <v>15</v>
          </cell>
          <cell r="AP143">
            <v>14</v>
          </cell>
          <cell r="AQ143">
            <v>9</v>
          </cell>
          <cell r="AR143">
            <v>20</v>
          </cell>
          <cell r="AS143">
            <v>86</v>
          </cell>
          <cell r="AT143">
            <v>91</v>
          </cell>
          <cell r="AU143">
            <v>80</v>
          </cell>
          <cell r="AV143">
            <v>37</v>
          </cell>
          <cell r="AW143">
            <v>22</v>
          </cell>
          <cell r="AX143">
            <v>15</v>
          </cell>
          <cell r="AY143">
            <v>32</v>
          </cell>
          <cell r="AZ143">
            <v>27</v>
          </cell>
          <cell r="BA143">
            <v>40</v>
          </cell>
          <cell r="BB143">
            <v>68</v>
          </cell>
          <cell r="BC143">
            <v>73</v>
          </cell>
          <cell r="BD143">
            <v>60</v>
          </cell>
          <cell r="BE143">
            <v>9</v>
          </cell>
          <cell r="BF143">
            <v>6</v>
          </cell>
          <cell r="BG143">
            <v>3</v>
          </cell>
          <cell r="BH143">
            <v>22</v>
          </cell>
          <cell r="BI143">
            <v>33</v>
          </cell>
          <cell r="BJ143">
            <v>0</v>
          </cell>
          <cell r="BK143">
            <v>78</v>
          </cell>
          <cell r="BL143">
            <v>67</v>
          </cell>
          <cell r="BM143">
            <v>100</v>
          </cell>
          <cell r="BN143">
            <v>9</v>
          </cell>
          <cell r="BO143">
            <v>6</v>
          </cell>
          <cell r="BP143">
            <v>3</v>
          </cell>
          <cell r="BQ143">
            <v>22</v>
          </cell>
          <cell r="BR143">
            <v>33</v>
          </cell>
          <cell r="BS143">
            <v>0</v>
          </cell>
          <cell r="BT143">
            <v>78</v>
          </cell>
          <cell r="BU143">
            <v>67</v>
          </cell>
          <cell r="BV143">
            <v>100</v>
          </cell>
          <cell r="BW143">
            <v>9</v>
          </cell>
          <cell r="BX143">
            <v>6</v>
          </cell>
          <cell r="BY143">
            <v>3</v>
          </cell>
          <cell r="BZ143">
            <v>22</v>
          </cell>
          <cell r="CA143">
            <v>33</v>
          </cell>
          <cell r="CB143">
            <v>0</v>
          </cell>
          <cell r="CC143">
            <v>78</v>
          </cell>
          <cell r="CD143">
            <v>67</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1082</v>
          </cell>
          <cell r="D144">
            <v>553</v>
          </cell>
          <cell r="E144">
            <v>529</v>
          </cell>
          <cell r="F144">
            <v>21</v>
          </cell>
          <cell r="G144">
            <v>25</v>
          </cell>
          <cell r="H144">
            <v>16</v>
          </cell>
          <cell r="I144">
            <v>79</v>
          </cell>
          <cell r="J144">
            <v>75</v>
          </cell>
          <cell r="K144">
            <v>84</v>
          </cell>
          <cell r="L144">
            <v>1082</v>
          </cell>
          <cell r="M144">
            <v>553</v>
          </cell>
          <cell r="N144">
            <v>529</v>
          </cell>
          <cell r="O144">
            <v>22</v>
          </cell>
          <cell r="P144">
            <v>23</v>
          </cell>
          <cell r="Q144">
            <v>21</v>
          </cell>
          <cell r="R144">
            <v>78</v>
          </cell>
          <cell r="S144">
            <v>77</v>
          </cell>
          <cell r="T144">
            <v>79</v>
          </cell>
          <cell r="U144">
            <v>1082</v>
          </cell>
          <cell r="V144">
            <v>553</v>
          </cell>
          <cell r="W144">
            <v>529</v>
          </cell>
          <cell r="X144">
            <v>28</v>
          </cell>
          <cell r="Y144">
            <v>31</v>
          </cell>
          <cell r="Z144">
            <v>24</v>
          </cell>
          <cell r="AA144">
            <v>72</v>
          </cell>
          <cell r="AB144">
            <v>69</v>
          </cell>
          <cell r="AC144">
            <v>76</v>
          </cell>
          <cell r="AD144">
            <v>74</v>
          </cell>
          <cell r="AE144">
            <v>36</v>
          </cell>
          <cell r="AF144">
            <v>38</v>
          </cell>
          <cell r="AG144">
            <v>50</v>
          </cell>
          <cell r="AH144">
            <v>56</v>
          </cell>
          <cell r="AI144">
            <v>45</v>
          </cell>
          <cell r="AJ144">
            <v>50</v>
          </cell>
          <cell r="AK144">
            <v>44</v>
          </cell>
          <cell r="AL144">
            <v>55</v>
          </cell>
          <cell r="AM144">
            <v>74</v>
          </cell>
          <cell r="AN144">
            <v>36</v>
          </cell>
          <cell r="AO144">
            <v>38</v>
          </cell>
          <cell r="AP144">
            <v>41</v>
          </cell>
          <cell r="AQ144">
            <v>39</v>
          </cell>
          <cell r="AR144">
            <v>42</v>
          </cell>
          <cell r="AS144">
            <v>59</v>
          </cell>
          <cell r="AT144">
            <v>61</v>
          </cell>
          <cell r="AU144">
            <v>58</v>
          </cell>
          <cell r="AV144">
            <v>74</v>
          </cell>
          <cell r="AW144">
            <v>36</v>
          </cell>
          <cell r="AX144">
            <v>38</v>
          </cell>
          <cell r="AY144">
            <v>53</v>
          </cell>
          <cell r="AZ144">
            <v>56</v>
          </cell>
          <cell r="BA144">
            <v>50</v>
          </cell>
          <cell r="BB144">
            <v>47</v>
          </cell>
          <cell r="BC144">
            <v>44</v>
          </cell>
          <cell r="BD144">
            <v>50</v>
          </cell>
          <cell r="BE144">
            <v>1</v>
          </cell>
          <cell r="BF144">
            <v>1</v>
          </cell>
          <cell r="BG144">
            <v>0</v>
          </cell>
          <cell r="BH144">
            <v>100</v>
          </cell>
          <cell r="BI144">
            <v>100</v>
          </cell>
          <cell r="BJ144" t="e">
            <v>#DIV/0!</v>
          </cell>
          <cell r="BK144">
            <v>0</v>
          </cell>
          <cell r="BL144">
            <v>0</v>
          </cell>
          <cell r="BM144" t="e">
            <v>#DIV/0!</v>
          </cell>
          <cell r="BN144">
            <v>1</v>
          </cell>
          <cell r="BO144">
            <v>1</v>
          </cell>
          <cell r="BP144">
            <v>0</v>
          </cell>
          <cell r="BQ144">
            <v>0</v>
          </cell>
          <cell r="BR144">
            <v>0</v>
          </cell>
          <cell r="BS144" t="e">
            <v>#DIV/0!</v>
          </cell>
          <cell r="BT144">
            <v>100</v>
          </cell>
          <cell r="BU144">
            <v>100</v>
          </cell>
          <cell r="BV144" t="e">
            <v>#DIV/0!</v>
          </cell>
          <cell r="BW144">
            <v>1</v>
          </cell>
          <cell r="BX144">
            <v>1</v>
          </cell>
          <cell r="BY144">
            <v>0</v>
          </cell>
          <cell r="BZ144">
            <v>100</v>
          </cell>
          <cell r="CA144">
            <v>100</v>
          </cell>
          <cell r="CB144" t="e">
            <v>#DIV/0!</v>
          </cell>
          <cell r="CC144">
            <v>0</v>
          </cell>
          <cell r="CD144">
            <v>0</v>
          </cell>
          <cell r="CE144" t="e">
            <v>#DIV/0!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2843</v>
          </cell>
          <cell r="D145">
            <v>1445</v>
          </cell>
          <cell r="E145">
            <v>1398</v>
          </cell>
          <cell r="F145">
            <v>13</v>
          </cell>
          <cell r="G145">
            <v>17</v>
          </cell>
          <cell r="H145">
            <v>10</v>
          </cell>
          <cell r="I145">
            <v>87</v>
          </cell>
          <cell r="J145">
            <v>83</v>
          </cell>
          <cell r="K145">
            <v>90</v>
          </cell>
          <cell r="L145">
            <v>2843</v>
          </cell>
          <cell r="M145">
            <v>1445</v>
          </cell>
          <cell r="N145">
            <v>1398</v>
          </cell>
          <cell r="O145">
            <v>15</v>
          </cell>
          <cell r="P145">
            <v>14</v>
          </cell>
          <cell r="Q145">
            <v>16</v>
          </cell>
          <cell r="R145">
            <v>85</v>
          </cell>
          <cell r="S145">
            <v>86</v>
          </cell>
          <cell r="T145">
            <v>84</v>
          </cell>
          <cell r="U145">
            <v>2843</v>
          </cell>
          <cell r="V145">
            <v>1445</v>
          </cell>
          <cell r="W145">
            <v>1398</v>
          </cell>
          <cell r="X145">
            <v>19</v>
          </cell>
          <cell r="Y145">
            <v>21</v>
          </cell>
          <cell r="Z145">
            <v>18</v>
          </cell>
          <cell r="AA145">
            <v>81</v>
          </cell>
          <cell r="AB145">
            <v>79</v>
          </cell>
          <cell r="AC145">
            <v>82</v>
          </cell>
          <cell r="AD145">
            <v>82</v>
          </cell>
          <cell r="AE145">
            <v>35</v>
          </cell>
          <cell r="AF145">
            <v>47</v>
          </cell>
          <cell r="AG145">
            <v>40</v>
          </cell>
          <cell r="AH145">
            <v>43</v>
          </cell>
          <cell r="AI145">
            <v>38</v>
          </cell>
          <cell r="AJ145">
            <v>60</v>
          </cell>
          <cell r="AK145">
            <v>57</v>
          </cell>
          <cell r="AL145">
            <v>62</v>
          </cell>
          <cell r="AM145">
            <v>82</v>
          </cell>
          <cell r="AN145">
            <v>35</v>
          </cell>
          <cell r="AO145">
            <v>47</v>
          </cell>
          <cell r="AP145">
            <v>29</v>
          </cell>
          <cell r="AQ145">
            <v>31</v>
          </cell>
          <cell r="AR145">
            <v>28</v>
          </cell>
          <cell r="AS145">
            <v>71</v>
          </cell>
          <cell r="AT145">
            <v>69</v>
          </cell>
          <cell r="AU145">
            <v>72</v>
          </cell>
          <cell r="AV145">
            <v>82</v>
          </cell>
          <cell r="AW145">
            <v>35</v>
          </cell>
          <cell r="AX145">
            <v>47</v>
          </cell>
          <cell r="AY145">
            <v>43</v>
          </cell>
          <cell r="AZ145">
            <v>43</v>
          </cell>
          <cell r="BA145">
            <v>43</v>
          </cell>
          <cell r="BB145">
            <v>57</v>
          </cell>
          <cell r="BC145">
            <v>57</v>
          </cell>
          <cell r="BD145">
            <v>57</v>
          </cell>
          <cell r="BE145">
            <v>8</v>
          </cell>
          <cell r="BF145">
            <v>6</v>
          </cell>
          <cell r="BG145">
            <v>2</v>
          </cell>
          <cell r="BH145">
            <v>25</v>
          </cell>
          <cell r="BI145">
            <v>33</v>
          </cell>
          <cell r="BJ145">
            <v>0</v>
          </cell>
          <cell r="BK145">
            <v>75</v>
          </cell>
          <cell r="BL145">
            <v>67</v>
          </cell>
          <cell r="BM145">
            <v>100</v>
          </cell>
          <cell r="BN145">
            <v>8</v>
          </cell>
          <cell r="BO145">
            <v>6</v>
          </cell>
          <cell r="BP145">
            <v>2</v>
          </cell>
          <cell r="BQ145">
            <v>25</v>
          </cell>
          <cell r="BR145">
            <v>33</v>
          </cell>
          <cell r="BS145">
            <v>0</v>
          </cell>
          <cell r="BT145">
            <v>75</v>
          </cell>
          <cell r="BU145">
            <v>67</v>
          </cell>
          <cell r="BV145">
            <v>100</v>
          </cell>
          <cell r="BW145">
            <v>8</v>
          </cell>
          <cell r="BX145">
            <v>6</v>
          </cell>
          <cell r="BY145">
            <v>2</v>
          </cell>
          <cell r="BZ145">
            <v>25</v>
          </cell>
          <cell r="CA145">
            <v>33</v>
          </cell>
          <cell r="CB145">
            <v>0</v>
          </cell>
          <cell r="CC145">
            <v>75</v>
          </cell>
          <cell r="CD145">
            <v>67</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2580</v>
          </cell>
          <cell r="D146">
            <v>1332</v>
          </cell>
          <cell r="E146">
            <v>1248</v>
          </cell>
          <cell r="F146">
            <v>17</v>
          </cell>
          <cell r="G146">
            <v>20</v>
          </cell>
          <cell r="H146">
            <v>13</v>
          </cell>
          <cell r="I146">
            <v>83</v>
          </cell>
          <cell r="J146">
            <v>80</v>
          </cell>
          <cell r="K146">
            <v>87</v>
          </cell>
          <cell r="L146">
            <v>2580</v>
          </cell>
          <cell r="M146">
            <v>1332</v>
          </cell>
          <cell r="N146">
            <v>1248</v>
          </cell>
          <cell r="O146">
            <v>18</v>
          </cell>
          <cell r="P146">
            <v>18</v>
          </cell>
          <cell r="Q146">
            <v>17</v>
          </cell>
          <cell r="R146">
            <v>82</v>
          </cell>
          <cell r="S146">
            <v>82</v>
          </cell>
          <cell r="T146">
            <v>83</v>
          </cell>
          <cell r="U146">
            <v>2580</v>
          </cell>
          <cell r="V146">
            <v>1332</v>
          </cell>
          <cell r="W146">
            <v>1248</v>
          </cell>
          <cell r="X146">
            <v>23</v>
          </cell>
          <cell r="Y146">
            <v>25</v>
          </cell>
          <cell r="Z146">
            <v>20</v>
          </cell>
          <cell r="AA146">
            <v>77</v>
          </cell>
          <cell r="AB146">
            <v>75</v>
          </cell>
          <cell r="AC146">
            <v>80</v>
          </cell>
          <cell r="AD146">
            <v>50</v>
          </cell>
          <cell r="AE146">
            <v>26</v>
          </cell>
          <cell r="AF146">
            <v>24</v>
          </cell>
          <cell r="AG146">
            <v>40</v>
          </cell>
          <cell r="AH146">
            <v>38</v>
          </cell>
          <cell r="AI146">
            <v>42</v>
          </cell>
          <cell r="AJ146">
            <v>60</v>
          </cell>
          <cell r="AK146">
            <v>62</v>
          </cell>
          <cell r="AL146">
            <v>58</v>
          </cell>
          <cell r="AM146">
            <v>50</v>
          </cell>
          <cell r="AN146">
            <v>26</v>
          </cell>
          <cell r="AO146">
            <v>24</v>
          </cell>
          <cell r="AP146">
            <v>28</v>
          </cell>
          <cell r="AQ146">
            <v>23</v>
          </cell>
          <cell r="AR146">
            <v>33</v>
          </cell>
          <cell r="AS146">
            <v>72</v>
          </cell>
          <cell r="AT146">
            <v>77</v>
          </cell>
          <cell r="AU146">
            <v>67</v>
          </cell>
          <cell r="AV146">
            <v>50</v>
          </cell>
          <cell r="AW146">
            <v>26</v>
          </cell>
          <cell r="AX146">
            <v>24</v>
          </cell>
          <cell r="AY146">
            <v>46</v>
          </cell>
          <cell r="AZ146">
            <v>46</v>
          </cell>
          <cell r="BA146">
            <v>46</v>
          </cell>
          <cell r="BB146">
            <v>54</v>
          </cell>
          <cell r="BC146">
            <v>54</v>
          </cell>
          <cell r="BD146">
            <v>54</v>
          </cell>
          <cell r="BE146">
            <v>4</v>
          </cell>
          <cell r="BF146">
            <v>1</v>
          </cell>
          <cell r="BG146">
            <v>3</v>
          </cell>
          <cell r="BH146">
            <v>50</v>
          </cell>
          <cell r="BI146">
            <v>100</v>
          </cell>
          <cell r="BJ146">
            <v>33</v>
          </cell>
          <cell r="BK146">
            <v>50</v>
          </cell>
          <cell r="BL146">
            <v>0</v>
          </cell>
          <cell r="BM146">
            <v>67</v>
          </cell>
          <cell r="BN146">
            <v>4</v>
          </cell>
          <cell r="BO146">
            <v>1</v>
          </cell>
          <cell r="BP146">
            <v>3</v>
          </cell>
          <cell r="BQ146">
            <v>50</v>
          </cell>
          <cell r="BR146">
            <v>100</v>
          </cell>
          <cell r="BS146">
            <v>33</v>
          </cell>
          <cell r="BT146">
            <v>50</v>
          </cell>
          <cell r="BU146">
            <v>0</v>
          </cell>
          <cell r="BV146">
            <v>67</v>
          </cell>
          <cell r="BW146">
            <v>4</v>
          </cell>
          <cell r="BX146">
            <v>1</v>
          </cell>
          <cell r="BY146">
            <v>3</v>
          </cell>
          <cell r="BZ146">
            <v>50</v>
          </cell>
          <cell r="CA146">
            <v>100</v>
          </cell>
          <cell r="CB146">
            <v>33</v>
          </cell>
          <cell r="CC146">
            <v>50</v>
          </cell>
          <cell r="CD146">
            <v>0</v>
          </cell>
          <cell r="CE146">
            <v>67</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2890</v>
          </cell>
          <cell r="D147">
            <v>1501</v>
          </cell>
          <cell r="E147">
            <v>1389</v>
          </cell>
          <cell r="F147">
            <v>22</v>
          </cell>
          <cell r="G147">
            <v>27</v>
          </cell>
          <cell r="H147">
            <v>16</v>
          </cell>
          <cell r="I147">
            <v>78</v>
          </cell>
          <cell r="J147">
            <v>73</v>
          </cell>
          <cell r="K147">
            <v>84</v>
          </cell>
          <cell r="L147">
            <v>2891</v>
          </cell>
          <cell r="M147">
            <v>1502</v>
          </cell>
          <cell r="N147">
            <v>1389</v>
          </cell>
          <cell r="O147">
            <v>22</v>
          </cell>
          <cell r="P147">
            <v>21</v>
          </cell>
          <cell r="Q147">
            <v>22</v>
          </cell>
          <cell r="R147">
            <v>78</v>
          </cell>
          <cell r="S147">
            <v>79</v>
          </cell>
          <cell r="T147">
            <v>78</v>
          </cell>
          <cell r="U147">
            <v>2890</v>
          </cell>
          <cell r="V147">
            <v>1501</v>
          </cell>
          <cell r="W147">
            <v>1389</v>
          </cell>
          <cell r="X147">
            <v>29</v>
          </cell>
          <cell r="Y147">
            <v>32</v>
          </cell>
          <cell r="Z147">
            <v>26</v>
          </cell>
          <cell r="AA147">
            <v>71</v>
          </cell>
          <cell r="AB147">
            <v>68</v>
          </cell>
          <cell r="AC147">
            <v>74</v>
          </cell>
          <cell r="AD147">
            <v>42</v>
          </cell>
          <cell r="AE147">
            <v>16</v>
          </cell>
          <cell r="AF147">
            <v>26</v>
          </cell>
          <cell r="AG147">
            <v>33</v>
          </cell>
          <cell r="AH147">
            <v>50</v>
          </cell>
          <cell r="AI147">
            <v>23</v>
          </cell>
          <cell r="AJ147">
            <v>67</v>
          </cell>
          <cell r="AK147">
            <v>50</v>
          </cell>
          <cell r="AL147">
            <v>77</v>
          </cell>
          <cell r="AM147">
            <v>42</v>
          </cell>
          <cell r="AN147">
            <v>16</v>
          </cell>
          <cell r="AO147">
            <v>26</v>
          </cell>
          <cell r="AP147">
            <v>19</v>
          </cell>
          <cell r="AQ147">
            <v>13</v>
          </cell>
          <cell r="AR147">
            <v>23</v>
          </cell>
          <cell r="AS147">
            <v>81</v>
          </cell>
          <cell r="AT147">
            <v>88</v>
          </cell>
          <cell r="AU147">
            <v>77</v>
          </cell>
          <cell r="AV147">
            <v>42</v>
          </cell>
          <cell r="AW147">
            <v>16</v>
          </cell>
          <cell r="AX147">
            <v>26</v>
          </cell>
          <cell r="AY147">
            <v>38</v>
          </cell>
          <cell r="AZ147">
            <v>50</v>
          </cell>
          <cell r="BA147">
            <v>31</v>
          </cell>
          <cell r="BB147">
            <v>62</v>
          </cell>
          <cell r="BC147">
            <v>50</v>
          </cell>
          <cell r="BD147">
            <v>69</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3263</v>
          </cell>
          <cell r="D148">
            <v>1654</v>
          </cell>
          <cell r="E148">
            <v>1609</v>
          </cell>
          <cell r="F148">
            <v>17</v>
          </cell>
          <cell r="G148">
            <v>20</v>
          </cell>
          <cell r="H148">
            <v>13</v>
          </cell>
          <cell r="I148">
            <v>83</v>
          </cell>
          <cell r="J148">
            <v>80</v>
          </cell>
          <cell r="K148">
            <v>87</v>
          </cell>
          <cell r="L148">
            <v>3263</v>
          </cell>
          <cell r="M148">
            <v>1654</v>
          </cell>
          <cell r="N148">
            <v>1609</v>
          </cell>
          <cell r="O148">
            <v>16</v>
          </cell>
          <cell r="P148">
            <v>15</v>
          </cell>
          <cell r="Q148">
            <v>17</v>
          </cell>
          <cell r="R148">
            <v>84</v>
          </cell>
          <cell r="S148">
            <v>85</v>
          </cell>
          <cell r="T148">
            <v>83</v>
          </cell>
          <cell r="U148">
            <v>3263</v>
          </cell>
          <cell r="V148">
            <v>1654</v>
          </cell>
          <cell r="W148">
            <v>1609</v>
          </cell>
          <cell r="X148">
            <v>22</v>
          </cell>
          <cell r="Y148">
            <v>24</v>
          </cell>
          <cell r="Z148">
            <v>20</v>
          </cell>
          <cell r="AA148">
            <v>78</v>
          </cell>
          <cell r="AB148">
            <v>76</v>
          </cell>
          <cell r="AC148">
            <v>80</v>
          </cell>
          <cell r="AD148">
            <v>49</v>
          </cell>
          <cell r="AE148">
            <v>23</v>
          </cell>
          <cell r="AF148">
            <v>26</v>
          </cell>
          <cell r="AG148">
            <v>24</v>
          </cell>
          <cell r="AH148">
            <v>35</v>
          </cell>
          <cell r="AI148">
            <v>15</v>
          </cell>
          <cell r="AJ148">
            <v>76</v>
          </cell>
          <cell r="AK148">
            <v>65</v>
          </cell>
          <cell r="AL148">
            <v>85</v>
          </cell>
          <cell r="AM148">
            <v>49</v>
          </cell>
          <cell r="AN148">
            <v>23</v>
          </cell>
          <cell r="AO148">
            <v>26</v>
          </cell>
          <cell r="AP148">
            <v>16</v>
          </cell>
          <cell r="AQ148">
            <v>17</v>
          </cell>
          <cell r="AR148">
            <v>15</v>
          </cell>
          <cell r="AS148">
            <v>84</v>
          </cell>
          <cell r="AT148">
            <v>83</v>
          </cell>
          <cell r="AU148">
            <v>85</v>
          </cell>
          <cell r="AV148">
            <v>49</v>
          </cell>
          <cell r="AW148">
            <v>23</v>
          </cell>
          <cell r="AX148">
            <v>26</v>
          </cell>
          <cell r="AY148">
            <v>29</v>
          </cell>
          <cell r="AZ148">
            <v>35</v>
          </cell>
          <cell r="BA148">
            <v>23</v>
          </cell>
          <cell r="BB148">
            <v>71</v>
          </cell>
          <cell r="BC148">
            <v>65</v>
          </cell>
          <cell r="BD148">
            <v>77</v>
          </cell>
          <cell r="BE148">
            <v>5</v>
          </cell>
          <cell r="BF148">
            <v>2</v>
          </cell>
          <cell r="BG148">
            <v>3</v>
          </cell>
          <cell r="BH148">
            <v>20</v>
          </cell>
          <cell r="BI148">
            <v>0</v>
          </cell>
          <cell r="BJ148">
            <v>33</v>
          </cell>
          <cell r="BK148">
            <v>80</v>
          </cell>
          <cell r="BL148">
            <v>100</v>
          </cell>
          <cell r="BM148">
            <v>67</v>
          </cell>
          <cell r="BN148">
            <v>5</v>
          </cell>
          <cell r="BO148">
            <v>2</v>
          </cell>
          <cell r="BP148">
            <v>3</v>
          </cell>
          <cell r="BQ148">
            <v>20</v>
          </cell>
          <cell r="BR148">
            <v>0</v>
          </cell>
          <cell r="BS148">
            <v>33</v>
          </cell>
          <cell r="BT148">
            <v>80</v>
          </cell>
          <cell r="BU148">
            <v>100</v>
          </cell>
          <cell r="BV148">
            <v>67</v>
          </cell>
          <cell r="BW148">
            <v>5</v>
          </cell>
          <cell r="BX148">
            <v>2</v>
          </cell>
          <cell r="BY148">
            <v>3</v>
          </cell>
          <cell r="BZ148">
            <v>20</v>
          </cell>
          <cell r="CA148">
            <v>0</v>
          </cell>
          <cell r="CB148">
            <v>33</v>
          </cell>
          <cell r="CC148">
            <v>80</v>
          </cell>
          <cell r="CD148">
            <v>100</v>
          </cell>
          <cell r="CE148">
            <v>67</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4730</v>
          </cell>
          <cell r="D149">
            <v>2418</v>
          </cell>
          <cell r="E149">
            <v>2312</v>
          </cell>
          <cell r="F149">
            <v>16</v>
          </cell>
          <cell r="G149">
            <v>20</v>
          </cell>
          <cell r="H149">
            <v>11</v>
          </cell>
          <cell r="I149">
            <v>84</v>
          </cell>
          <cell r="J149">
            <v>80</v>
          </cell>
          <cell r="K149">
            <v>89</v>
          </cell>
          <cell r="L149">
            <v>4307</v>
          </cell>
          <cell r="M149">
            <v>2194</v>
          </cell>
          <cell r="N149">
            <v>2113</v>
          </cell>
          <cell r="O149">
            <v>18</v>
          </cell>
          <cell r="P149">
            <v>17</v>
          </cell>
          <cell r="Q149">
            <v>18</v>
          </cell>
          <cell r="R149">
            <v>82</v>
          </cell>
          <cell r="S149">
            <v>83</v>
          </cell>
          <cell r="T149">
            <v>82</v>
          </cell>
          <cell r="U149">
            <v>4307</v>
          </cell>
          <cell r="V149">
            <v>2194</v>
          </cell>
          <cell r="W149">
            <v>2113</v>
          </cell>
          <cell r="X149">
            <v>22</v>
          </cell>
          <cell r="Y149">
            <v>24</v>
          </cell>
          <cell r="Z149">
            <v>21</v>
          </cell>
          <cell r="AA149">
            <v>78</v>
          </cell>
          <cell r="AB149">
            <v>76</v>
          </cell>
          <cell r="AC149">
            <v>79</v>
          </cell>
          <cell r="AD149">
            <v>184</v>
          </cell>
          <cell r="AE149">
            <v>92</v>
          </cell>
          <cell r="AF149">
            <v>92</v>
          </cell>
          <cell r="AG149">
            <v>27</v>
          </cell>
          <cell r="AH149">
            <v>28</v>
          </cell>
          <cell r="AI149">
            <v>26</v>
          </cell>
          <cell r="AJ149">
            <v>73</v>
          </cell>
          <cell r="AK149">
            <v>72</v>
          </cell>
          <cell r="AL149">
            <v>74</v>
          </cell>
          <cell r="AM149">
            <v>166</v>
          </cell>
          <cell r="AN149">
            <v>86</v>
          </cell>
          <cell r="AO149">
            <v>80</v>
          </cell>
          <cell r="AP149">
            <v>27</v>
          </cell>
          <cell r="AQ149">
            <v>23</v>
          </cell>
          <cell r="AR149">
            <v>30</v>
          </cell>
          <cell r="AS149">
            <v>73</v>
          </cell>
          <cell r="AT149">
            <v>77</v>
          </cell>
          <cell r="AU149">
            <v>70</v>
          </cell>
          <cell r="AV149">
            <v>166</v>
          </cell>
          <cell r="AW149">
            <v>86</v>
          </cell>
          <cell r="AX149">
            <v>80</v>
          </cell>
          <cell r="AY149">
            <v>34</v>
          </cell>
          <cell r="AZ149">
            <v>34</v>
          </cell>
          <cell r="BA149">
            <v>34</v>
          </cell>
          <cell r="BB149">
            <v>66</v>
          </cell>
          <cell r="BC149">
            <v>66</v>
          </cell>
          <cell r="BD149">
            <v>66</v>
          </cell>
          <cell r="BE149">
            <v>13</v>
          </cell>
          <cell r="BF149">
            <v>6</v>
          </cell>
          <cell r="BG149">
            <v>7</v>
          </cell>
          <cell r="BH149">
            <v>38</v>
          </cell>
          <cell r="BI149">
            <v>67</v>
          </cell>
          <cell r="BJ149">
            <v>14</v>
          </cell>
          <cell r="BK149">
            <v>62</v>
          </cell>
          <cell r="BL149">
            <v>33</v>
          </cell>
          <cell r="BM149">
            <v>86</v>
          </cell>
          <cell r="BN149">
            <v>12</v>
          </cell>
          <cell r="BO149">
            <v>6</v>
          </cell>
          <cell r="BP149">
            <v>6</v>
          </cell>
          <cell r="BQ149">
            <v>25</v>
          </cell>
          <cell r="BR149">
            <v>33</v>
          </cell>
          <cell r="BS149">
            <v>17</v>
          </cell>
          <cell r="BT149">
            <v>75</v>
          </cell>
          <cell r="BU149">
            <v>67</v>
          </cell>
          <cell r="BV149">
            <v>83</v>
          </cell>
          <cell r="BW149">
            <v>12</v>
          </cell>
          <cell r="BX149">
            <v>6</v>
          </cell>
          <cell r="BY149">
            <v>6</v>
          </cell>
          <cell r="BZ149">
            <v>42</v>
          </cell>
          <cell r="CA149">
            <v>67</v>
          </cell>
          <cell r="CB149">
            <v>17</v>
          </cell>
          <cell r="CC149">
            <v>58</v>
          </cell>
          <cell r="CD149">
            <v>33</v>
          </cell>
          <cell r="CE149">
            <v>83</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8728</v>
          </cell>
          <cell r="D150">
            <v>4409</v>
          </cell>
          <cell r="E150">
            <v>4319</v>
          </cell>
          <cell r="F150">
            <v>15</v>
          </cell>
          <cell r="G150">
            <v>20</v>
          </cell>
          <cell r="H150">
            <v>11</v>
          </cell>
          <cell r="I150">
            <v>85</v>
          </cell>
          <cell r="J150">
            <v>80</v>
          </cell>
          <cell r="K150">
            <v>89</v>
          </cell>
          <cell r="L150">
            <v>8729</v>
          </cell>
          <cell r="M150">
            <v>4410</v>
          </cell>
          <cell r="N150">
            <v>4319</v>
          </cell>
          <cell r="O150">
            <v>16</v>
          </cell>
          <cell r="P150">
            <v>16</v>
          </cell>
          <cell r="Q150">
            <v>16</v>
          </cell>
          <cell r="R150">
            <v>84</v>
          </cell>
          <cell r="S150">
            <v>84</v>
          </cell>
          <cell r="T150">
            <v>84</v>
          </cell>
          <cell r="U150">
            <v>8728</v>
          </cell>
          <cell r="V150">
            <v>4409</v>
          </cell>
          <cell r="W150">
            <v>4319</v>
          </cell>
          <cell r="X150">
            <v>21</v>
          </cell>
          <cell r="Y150">
            <v>23</v>
          </cell>
          <cell r="Z150">
            <v>19</v>
          </cell>
          <cell r="AA150">
            <v>79</v>
          </cell>
          <cell r="AB150">
            <v>77</v>
          </cell>
          <cell r="AC150">
            <v>81</v>
          </cell>
          <cell r="AD150">
            <v>912</v>
          </cell>
          <cell r="AE150">
            <v>496</v>
          </cell>
          <cell r="AF150">
            <v>416</v>
          </cell>
          <cell r="AG150">
            <v>21</v>
          </cell>
          <cell r="AH150">
            <v>24</v>
          </cell>
          <cell r="AI150">
            <v>18</v>
          </cell>
          <cell r="AJ150">
            <v>79</v>
          </cell>
          <cell r="AK150">
            <v>76</v>
          </cell>
          <cell r="AL150">
            <v>82</v>
          </cell>
          <cell r="AM150">
            <v>912</v>
          </cell>
          <cell r="AN150">
            <v>496</v>
          </cell>
          <cell r="AO150">
            <v>416</v>
          </cell>
          <cell r="AP150">
            <v>21</v>
          </cell>
          <cell r="AQ150">
            <v>19</v>
          </cell>
          <cell r="AR150">
            <v>23</v>
          </cell>
          <cell r="AS150">
            <v>79</v>
          </cell>
          <cell r="AT150">
            <v>81</v>
          </cell>
          <cell r="AU150">
            <v>77</v>
          </cell>
          <cell r="AV150">
            <v>912</v>
          </cell>
          <cell r="AW150">
            <v>496</v>
          </cell>
          <cell r="AX150">
            <v>416</v>
          </cell>
          <cell r="AY150">
            <v>28</v>
          </cell>
          <cell r="AZ150">
            <v>29</v>
          </cell>
          <cell r="BA150">
            <v>27</v>
          </cell>
          <cell r="BB150">
            <v>72</v>
          </cell>
          <cell r="BC150">
            <v>71</v>
          </cell>
          <cell r="BD150">
            <v>73</v>
          </cell>
          <cell r="BE150">
            <v>34</v>
          </cell>
          <cell r="BF150">
            <v>19</v>
          </cell>
          <cell r="BG150">
            <v>15</v>
          </cell>
          <cell r="BH150">
            <v>24</v>
          </cell>
          <cell r="BI150">
            <v>32</v>
          </cell>
          <cell r="BJ150">
            <v>13</v>
          </cell>
          <cell r="BK150">
            <v>76</v>
          </cell>
          <cell r="BL150">
            <v>68</v>
          </cell>
          <cell r="BM150">
            <v>87</v>
          </cell>
          <cell r="BN150">
            <v>34</v>
          </cell>
          <cell r="BO150">
            <v>19</v>
          </cell>
          <cell r="BP150">
            <v>15</v>
          </cell>
          <cell r="BQ150">
            <v>24</v>
          </cell>
          <cell r="BR150">
            <v>26</v>
          </cell>
          <cell r="BS150">
            <v>20</v>
          </cell>
          <cell r="BT150">
            <v>76</v>
          </cell>
          <cell r="BU150">
            <v>74</v>
          </cell>
          <cell r="BV150">
            <v>80</v>
          </cell>
          <cell r="BW150">
            <v>34</v>
          </cell>
          <cell r="BX150">
            <v>19</v>
          </cell>
          <cell r="BY150">
            <v>15</v>
          </cell>
          <cell r="BZ150">
            <v>26</v>
          </cell>
          <cell r="CA150">
            <v>32</v>
          </cell>
          <cell r="CB150">
            <v>20</v>
          </cell>
          <cell r="CC150">
            <v>74</v>
          </cell>
          <cell r="CD150">
            <v>68</v>
          </cell>
          <cell r="CE150">
            <v>80</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1395</v>
          </cell>
          <cell r="D151">
            <v>698</v>
          </cell>
          <cell r="E151">
            <v>697</v>
          </cell>
          <cell r="F151">
            <v>20</v>
          </cell>
          <cell r="G151">
            <v>27</v>
          </cell>
          <cell r="H151">
            <v>14</v>
          </cell>
          <cell r="I151">
            <v>80</v>
          </cell>
          <cell r="J151">
            <v>73</v>
          </cell>
          <cell r="K151">
            <v>86</v>
          </cell>
          <cell r="L151">
            <v>1396</v>
          </cell>
          <cell r="M151">
            <v>699</v>
          </cell>
          <cell r="N151">
            <v>697</v>
          </cell>
          <cell r="O151">
            <v>25</v>
          </cell>
          <cell r="P151">
            <v>24</v>
          </cell>
          <cell r="Q151">
            <v>25</v>
          </cell>
          <cell r="R151">
            <v>75</v>
          </cell>
          <cell r="S151">
            <v>76</v>
          </cell>
          <cell r="T151">
            <v>75</v>
          </cell>
          <cell r="U151">
            <v>1395</v>
          </cell>
          <cell r="V151">
            <v>698</v>
          </cell>
          <cell r="W151">
            <v>697</v>
          </cell>
          <cell r="X151">
            <v>31</v>
          </cell>
          <cell r="Y151">
            <v>34</v>
          </cell>
          <cell r="Z151">
            <v>28</v>
          </cell>
          <cell r="AA151">
            <v>69</v>
          </cell>
          <cell r="AB151">
            <v>66</v>
          </cell>
          <cell r="AC151">
            <v>72</v>
          </cell>
          <cell r="AD151">
            <v>29</v>
          </cell>
          <cell r="AE151">
            <v>16</v>
          </cell>
          <cell r="AF151">
            <v>13</v>
          </cell>
          <cell r="AG151">
            <v>34</v>
          </cell>
          <cell r="AH151">
            <v>19</v>
          </cell>
          <cell r="AI151">
            <v>54</v>
          </cell>
          <cell r="AJ151">
            <v>66</v>
          </cell>
          <cell r="AK151">
            <v>81</v>
          </cell>
          <cell r="AL151">
            <v>46</v>
          </cell>
          <cell r="AM151">
            <v>29</v>
          </cell>
          <cell r="AN151">
            <v>16</v>
          </cell>
          <cell r="AO151">
            <v>13</v>
          </cell>
          <cell r="AP151">
            <v>21</v>
          </cell>
          <cell r="AQ151">
            <v>13</v>
          </cell>
          <cell r="AR151">
            <v>31</v>
          </cell>
          <cell r="AS151">
            <v>79</v>
          </cell>
          <cell r="AT151">
            <v>88</v>
          </cell>
          <cell r="AU151">
            <v>69</v>
          </cell>
          <cell r="AV151">
            <v>29</v>
          </cell>
          <cell r="AW151">
            <v>16</v>
          </cell>
          <cell r="AX151">
            <v>13</v>
          </cell>
          <cell r="AY151">
            <v>41</v>
          </cell>
          <cell r="AZ151">
            <v>25</v>
          </cell>
          <cell r="BA151">
            <v>62</v>
          </cell>
          <cell r="BB151">
            <v>59</v>
          </cell>
          <cell r="BC151">
            <v>75</v>
          </cell>
          <cell r="BD151">
            <v>38</v>
          </cell>
          <cell r="BE151">
            <v>4</v>
          </cell>
          <cell r="BF151">
            <v>3</v>
          </cell>
          <cell r="BG151">
            <v>1</v>
          </cell>
          <cell r="BH151">
            <v>0</v>
          </cell>
          <cell r="BI151">
            <v>0</v>
          </cell>
          <cell r="BJ151">
            <v>0</v>
          </cell>
          <cell r="BK151">
            <v>100</v>
          </cell>
          <cell r="BL151">
            <v>100</v>
          </cell>
          <cell r="BM151">
            <v>100</v>
          </cell>
          <cell r="BN151">
            <v>4</v>
          </cell>
          <cell r="BO151">
            <v>3</v>
          </cell>
          <cell r="BP151">
            <v>1</v>
          </cell>
          <cell r="BQ151">
            <v>0</v>
          </cell>
          <cell r="BR151">
            <v>0</v>
          </cell>
          <cell r="BS151">
            <v>0</v>
          </cell>
          <cell r="BT151">
            <v>100</v>
          </cell>
          <cell r="BU151">
            <v>100</v>
          </cell>
          <cell r="BV151">
            <v>100</v>
          </cell>
          <cell r="BW151">
            <v>4</v>
          </cell>
          <cell r="BX151">
            <v>3</v>
          </cell>
          <cell r="BY151">
            <v>1</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6705</v>
          </cell>
          <cell r="D152">
            <v>3392</v>
          </cell>
          <cell r="E152">
            <v>3313</v>
          </cell>
          <cell r="F152">
            <v>19</v>
          </cell>
          <cell r="G152">
            <v>24</v>
          </cell>
          <cell r="H152">
            <v>15</v>
          </cell>
          <cell r="I152">
            <v>81</v>
          </cell>
          <cell r="J152">
            <v>76</v>
          </cell>
          <cell r="K152">
            <v>85</v>
          </cell>
          <cell r="L152">
            <v>6706</v>
          </cell>
          <cell r="M152">
            <v>3393</v>
          </cell>
          <cell r="N152">
            <v>3313</v>
          </cell>
          <cell r="O152">
            <v>19</v>
          </cell>
          <cell r="P152">
            <v>19</v>
          </cell>
          <cell r="Q152">
            <v>20</v>
          </cell>
          <cell r="R152">
            <v>81</v>
          </cell>
          <cell r="S152">
            <v>81</v>
          </cell>
          <cell r="T152">
            <v>80</v>
          </cell>
          <cell r="U152">
            <v>6705</v>
          </cell>
          <cell r="V152">
            <v>3392</v>
          </cell>
          <cell r="W152">
            <v>3313</v>
          </cell>
          <cell r="X152">
            <v>26</v>
          </cell>
          <cell r="Y152">
            <v>28</v>
          </cell>
          <cell r="Z152">
            <v>23</v>
          </cell>
          <cell r="AA152">
            <v>74</v>
          </cell>
          <cell r="AB152">
            <v>72</v>
          </cell>
          <cell r="AC152">
            <v>77</v>
          </cell>
          <cell r="AD152">
            <v>228</v>
          </cell>
          <cell r="AE152">
            <v>120</v>
          </cell>
          <cell r="AF152">
            <v>108</v>
          </cell>
          <cell r="AG152">
            <v>45</v>
          </cell>
          <cell r="AH152">
            <v>48</v>
          </cell>
          <cell r="AI152">
            <v>43</v>
          </cell>
          <cell r="AJ152">
            <v>55</v>
          </cell>
          <cell r="AK152">
            <v>53</v>
          </cell>
          <cell r="AL152">
            <v>57</v>
          </cell>
          <cell r="AM152">
            <v>228</v>
          </cell>
          <cell r="AN152">
            <v>120</v>
          </cell>
          <cell r="AO152">
            <v>108</v>
          </cell>
          <cell r="AP152">
            <v>32</v>
          </cell>
          <cell r="AQ152">
            <v>33</v>
          </cell>
          <cell r="AR152">
            <v>31</v>
          </cell>
          <cell r="AS152">
            <v>68</v>
          </cell>
          <cell r="AT152">
            <v>68</v>
          </cell>
          <cell r="AU152">
            <v>69</v>
          </cell>
          <cell r="AV152">
            <v>228</v>
          </cell>
          <cell r="AW152">
            <v>120</v>
          </cell>
          <cell r="AX152">
            <v>108</v>
          </cell>
          <cell r="AY152">
            <v>48</v>
          </cell>
          <cell r="AZ152">
            <v>51</v>
          </cell>
          <cell r="BA152">
            <v>44</v>
          </cell>
          <cell r="BB152">
            <v>52</v>
          </cell>
          <cell r="BC152">
            <v>49</v>
          </cell>
          <cell r="BD152">
            <v>56</v>
          </cell>
          <cell r="BE152">
            <v>13</v>
          </cell>
          <cell r="BF152">
            <v>5</v>
          </cell>
          <cell r="BG152">
            <v>8</v>
          </cell>
          <cell r="BH152">
            <v>38</v>
          </cell>
          <cell r="BI152">
            <v>60</v>
          </cell>
          <cell r="BJ152">
            <v>25</v>
          </cell>
          <cell r="BK152">
            <v>62</v>
          </cell>
          <cell r="BL152">
            <v>40</v>
          </cell>
          <cell r="BM152">
            <v>75</v>
          </cell>
          <cell r="BN152">
            <v>13</v>
          </cell>
          <cell r="BO152">
            <v>5</v>
          </cell>
          <cell r="BP152">
            <v>8</v>
          </cell>
          <cell r="BQ152">
            <v>38</v>
          </cell>
          <cell r="BR152">
            <v>60</v>
          </cell>
          <cell r="BS152">
            <v>25</v>
          </cell>
          <cell r="BT152">
            <v>62</v>
          </cell>
          <cell r="BU152">
            <v>40</v>
          </cell>
          <cell r="BV152">
            <v>75</v>
          </cell>
          <cell r="BW152">
            <v>13</v>
          </cell>
          <cell r="BX152">
            <v>5</v>
          </cell>
          <cell r="BY152">
            <v>8</v>
          </cell>
          <cell r="BZ152">
            <v>46</v>
          </cell>
          <cell r="CA152">
            <v>60</v>
          </cell>
          <cell r="CB152">
            <v>38</v>
          </cell>
          <cell r="CC152">
            <v>54</v>
          </cell>
          <cell r="CD152">
            <v>40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5911</v>
          </cell>
          <cell r="D153">
            <v>3023</v>
          </cell>
          <cell r="E153">
            <v>2888</v>
          </cell>
          <cell r="F153">
            <v>25</v>
          </cell>
          <cell r="G153">
            <v>31</v>
          </cell>
          <cell r="H153">
            <v>19</v>
          </cell>
          <cell r="I153">
            <v>75</v>
          </cell>
          <cell r="J153">
            <v>69</v>
          </cell>
          <cell r="K153">
            <v>81</v>
          </cell>
          <cell r="L153">
            <v>5912</v>
          </cell>
          <cell r="M153">
            <v>3024</v>
          </cell>
          <cell r="N153">
            <v>2888</v>
          </cell>
          <cell r="O153">
            <v>24</v>
          </cell>
          <cell r="P153">
            <v>24</v>
          </cell>
          <cell r="Q153">
            <v>25</v>
          </cell>
          <cell r="R153">
            <v>76</v>
          </cell>
          <cell r="S153">
            <v>76</v>
          </cell>
          <cell r="T153">
            <v>75</v>
          </cell>
          <cell r="U153">
            <v>5911</v>
          </cell>
          <cell r="V153">
            <v>3023</v>
          </cell>
          <cell r="W153">
            <v>2888</v>
          </cell>
          <cell r="X153">
            <v>32</v>
          </cell>
          <cell r="Y153">
            <v>35</v>
          </cell>
          <cell r="Z153">
            <v>29</v>
          </cell>
          <cell r="AA153">
            <v>68</v>
          </cell>
          <cell r="AB153">
            <v>65</v>
          </cell>
          <cell r="AC153">
            <v>71</v>
          </cell>
          <cell r="AD153">
            <v>186</v>
          </cell>
          <cell r="AE153">
            <v>92</v>
          </cell>
          <cell r="AF153">
            <v>94</v>
          </cell>
          <cell r="AG153">
            <v>49</v>
          </cell>
          <cell r="AH153">
            <v>58</v>
          </cell>
          <cell r="AI153">
            <v>40</v>
          </cell>
          <cell r="AJ153">
            <v>51</v>
          </cell>
          <cell r="AK153">
            <v>42</v>
          </cell>
          <cell r="AL153">
            <v>60</v>
          </cell>
          <cell r="AM153">
            <v>186</v>
          </cell>
          <cell r="AN153">
            <v>92</v>
          </cell>
          <cell r="AO153">
            <v>94</v>
          </cell>
          <cell r="AP153">
            <v>40</v>
          </cell>
          <cell r="AQ153">
            <v>41</v>
          </cell>
          <cell r="AR153">
            <v>38</v>
          </cell>
          <cell r="AS153">
            <v>60</v>
          </cell>
          <cell r="AT153">
            <v>59</v>
          </cell>
          <cell r="AU153">
            <v>62</v>
          </cell>
          <cell r="AV153">
            <v>186</v>
          </cell>
          <cell r="AW153">
            <v>92</v>
          </cell>
          <cell r="AX153">
            <v>94</v>
          </cell>
          <cell r="AY153">
            <v>56</v>
          </cell>
          <cell r="AZ153">
            <v>61</v>
          </cell>
          <cell r="BA153">
            <v>51</v>
          </cell>
          <cell r="BB153">
            <v>44</v>
          </cell>
          <cell r="BC153">
            <v>39</v>
          </cell>
          <cell r="BD153">
            <v>49</v>
          </cell>
          <cell r="BE153">
            <v>11</v>
          </cell>
          <cell r="BF153">
            <v>6</v>
          </cell>
          <cell r="BG153">
            <v>5</v>
          </cell>
          <cell r="BH153">
            <v>36</v>
          </cell>
          <cell r="BI153">
            <v>17</v>
          </cell>
          <cell r="BJ153">
            <v>60</v>
          </cell>
          <cell r="BK153">
            <v>64</v>
          </cell>
          <cell r="BL153">
            <v>83</v>
          </cell>
          <cell r="BM153">
            <v>40</v>
          </cell>
          <cell r="BN153">
            <v>11</v>
          </cell>
          <cell r="BO153">
            <v>6</v>
          </cell>
          <cell r="BP153">
            <v>5</v>
          </cell>
          <cell r="BQ153">
            <v>36</v>
          </cell>
          <cell r="BR153">
            <v>0</v>
          </cell>
          <cell r="BS153">
            <v>80</v>
          </cell>
          <cell r="BT153">
            <v>64</v>
          </cell>
          <cell r="BU153">
            <v>100</v>
          </cell>
          <cell r="BV153">
            <v>20</v>
          </cell>
          <cell r="BW153">
            <v>11</v>
          </cell>
          <cell r="BX153">
            <v>6</v>
          </cell>
          <cell r="BY153">
            <v>5</v>
          </cell>
          <cell r="BZ153">
            <v>45</v>
          </cell>
          <cell r="CA153">
            <v>17</v>
          </cell>
          <cell r="CB153">
            <v>80</v>
          </cell>
          <cell r="CC153">
            <v>55</v>
          </cell>
          <cell r="CD153">
            <v>83</v>
          </cell>
          <cell r="CE153">
            <v>20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5560</v>
          </cell>
          <cell r="D154">
            <v>2881</v>
          </cell>
          <cell r="E154">
            <v>2679</v>
          </cell>
          <cell r="F154">
            <v>20</v>
          </cell>
          <cell r="G154">
            <v>24</v>
          </cell>
          <cell r="H154">
            <v>14</v>
          </cell>
          <cell r="I154">
            <v>80</v>
          </cell>
          <cell r="J154">
            <v>76</v>
          </cell>
          <cell r="K154">
            <v>86</v>
          </cell>
          <cell r="L154">
            <v>5560</v>
          </cell>
          <cell r="M154">
            <v>2881</v>
          </cell>
          <cell r="N154">
            <v>2679</v>
          </cell>
          <cell r="O154">
            <v>22</v>
          </cell>
          <cell r="P154">
            <v>21</v>
          </cell>
          <cell r="Q154">
            <v>23</v>
          </cell>
          <cell r="R154">
            <v>78</v>
          </cell>
          <cell r="S154">
            <v>79</v>
          </cell>
          <cell r="T154">
            <v>77</v>
          </cell>
          <cell r="U154">
            <v>5560</v>
          </cell>
          <cell r="V154">
            <v>2881</v>
          </cell>
          <cell r="W154">
            <v>2679</v>
          </cell>
          <cell r="X154">
            <v>28</v>
          </cell>
          <cell r="Y154">
            <v>30</v>
          </cell>
          <cell r="Z154">
            <v>26</v>
          </cell>
          <cell r="AA154">
            <v>72</v>
          </cell>
          <cell r="AB154">
            <v>70</v>
          </cell>
          <cell r="AC154">
            <v>74</v>
          </cell>
          <cell r="AD154">
            <v>396</v>
          </cell>
          <cell r="AE154">
            <v>179</v>
          </cell>
          <cell r="AF154">
            <v>217</v>
          </cell>
          <cell r="AG154">
            <v>31</v>
          </cell>
          <cell r="AH154">
            <v>37</v>
          </cell>
          <cell r="AI154">
            <v>25</v>
          </cell>
          <cell r="AJ154">
            <v>69</v>
          </cell>
          <cell r="AK154">
            <v>63</v>
          </cell>
          <cell r="AL154">
            <v>75</v>
          </cell>
          <cell r="AM154">
            <v>396</v>
          </cell>
          <cell r="AN154">
            <v>179</v>
          </cell>
          <cell r="AO154">
            <v>217</v>
          </cell>
          <cell r="AP154">
            <v>27</v>
          </cell>
          <cell r="AQ154">
            <v>26</v>
          </cell>
          <cell r="AR154">
            <v>28</v>
          </cell>
          <cell r="AS154">
            <v>73</v>
          </cell>
          <cell r="AT154">
            <v>74</v>
          </cell>
          <cell r="AU154">
            <v>72</v>
          </cell>
          <cell r="AV154">
            <v>396</v>
          </cell>
          <cell r="AW154">
            <v>179</v>
          </cell>
          <cell r="AX154">
            <v>217</v>
          </cell>
          <cell r="AY154">
            <v>39</v>
          </cell>
          <cell r="AZ154">
            <v>44</v>
          </cell>
          <cell r="BA154">
            <v>35</v>
          </cell>
          <cell r="BB154">
            <v>61</v>
          </cell>
          <cell r="BC154">
            <v>56</v>
          </cell>
          <cell r="BD154">
            <v>65</v>
          </cell>
          <cell r="BE154">
            <v>16</v>
          </cell>
          <cell r="BF154">
            <v>9</v>
          </cell>
          <cell r="BG154">
            <v>7</v>
          </cell>
          <cell r="BH154">
            <v>56</v>
          </cell>
          <cell r="BI154">
            <v>67</v>
          </cell>
          <cell r="BJ154">
            <v>43</v>
          </cell>
          <cell r="BK154">
            <v>44</v>
          </cell>
          <cell r="BL154">
            <v>33</v>
          </cell>
          <cell r="BM154">
            <v>57</v>
          </cell>
          <cell r="BN154">
            <v>16</v>
          </cell>
          <cell r="BO154">
            <v>9</v>
          </cell>
          <cell r="BP154">
            <v>7</v>
          </cell>
          <cell r="BQ154">
            <v>38</v>
          </cell>
          <cell r="BR154">
            <v>33</v>
          </cell>
          <cell r="BS154">
            <v>43</v>
          </cell>
          <cell r="BT154">
            <v>63</v>
          </cell>
          <cell r="BU154">
            <v>67</v>
          </cell>
          <cell r="BV154">
            <v>57</v>
          </cell>
          <cell r="BW154">
            <v>16</v>
          </cell>
          <cell r="BX154">
            <v>9</v>
          </cell>
          <cell r="BY154">
            <v>7</v>
          </cell>
          <cell r="BZ154">
            <v>63</v>
          </cell>
          <cell r="CA154">
            <v>67</v>
          </cell>
          <cell r="CB154">
            <v>57</v>
          </cell>
          <cell r="CC154">
            <v>38</v>
          </cell>
          <cell r="CD154">
            <v>33</v>
          </cell>
          <cell r="CE154">
            <v>43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3272</v>
          </cell>
          <cell r="D155">
            <v>1654</v>
          </cell>
          <cell r="E155">
            <v>1618</v>
          </cell>
          <cell r="F155">
            <v>20</v>
          </cell>
          <cell r="G155">
            <v>25</v>
          </cell>
          <cell r="H155">
            <v>15</v>
          </cell>
          <cell r="I155">
            <v>80</v>
          </cell>
          <cell r="J155">
            <v>75</v>
          </cell>
          <cell r="K155">
            <v>85</v>
          </cell>
          <cell r="L155">
            <v>3271</v>
          </cell>
          <cell r="M155">
            <v>1654</v>
          </cell>
          <cell r="N155">
            <v>1617</v>
          </cell>
          <cell r="O155">
            <v>24</v>
          </cell>
          <cell r="P155">
            <v>24</v>
          </cell>
          <cell r="Q155">
            <v>24</v>
          </cell>
          <cell r="R155">
            <v>76</v>
          </cell>
          <cell r="S155">
            <v>76</v>
          </cell>
          <cell r="T155">
            <v>76</v>
          </cell>
          <cell r="U155">
            <v>3271</v>
          </cell>
          <cell r="V155">
            <v>1654</v>
          </cell>
          <cell r="W155">
            <v>1617</v>
          </cell>
          <cell r="X155">
            <v>29</v>
          </cell>
          <cell r="Y155">
            <v>32</v>
          </cell>
          <cell r="Z155">
            <v>26</v>
          </cell>
          <cell r="AA155">
            <v>71</v>
          </cell>
          <cell r="AB155">
            <v>68</v>
          </cell>
          <cell r="AC155">
            <v>74</v>
          </cell>
          <cell r="AD155">
            <v>37</v>
          </cell>
          <cell r="AE155">
            <v>20</v>
          </cell>
          <cell r="AF155">
            <v>17</v>
          </cell>
          <cell r="AG155">
            <v>22</v>
          </cell>
          <cell r="AH155">
            <v>15</v>
          </cell>
          <cell r="AI155">
            <v>29</v>
          </cell>
          <cell r="AJ155">
            <v>78</v>
          </cell>
          <cell r="AK155">
            <v>85</v>
          </cell>
          <cell r="AL155">
            <v>71</v>
          </cell>
          <cell r="AM155">
            <v>37</v>
          </cell>
          <cell r="AN155">
            <v>20</v>
          </cell>
          <cell r="AO155">
            <v>17</v>
          </cell>
          <cell r="AP155">
            <v>19</v>
          </cell>
          <cell r="AQ155">
            <v>15</v>
          </cell>
          <cell r="AR155">
            <v>24</v>
          </cell>
          <cell r="AS155">
            <v>81</v>
          </cell>
          <cell r="AT155">
            <v>85</v>
          </cell>
          <cell r="AU155">
            <v>76</v>
          </cell>
          <cell r="AV155">
            <v>37</v>
          </cell>
          <cell r="AW155">
            <v>20</v>
          </cell>
          <cell r="AX155">
            <v>17</v>
          </cell>
          <cell r="AY155">
            <v>27</v>
          </cell>
          <cell r="AZ155">
            <v>20</v>
          </cell>
          <cell r="BA155">
            <v>35</v>
          </cell>
          <cell r="BB155">
            <v>73</v>
          </cell>
          <cell r="BC155">
            <v>80</v>
          </cell>
          <cell r="BD155">
            <v>65</v>
          </cell>
          <cell r="BE155">
            <v>5</v>
          </cell>
          <cell r="BF155">
            <v>3</v>
          </cell>
          <cell r="BG155">
            <v>2</v>
          </cell>
          <cell r="BH155">
            <v>20</v>
          </cell>
          <cell r="BI155">
            <v>33</v>
          </cell>
          <cell r="BJ155">
            <v>0</v>
          </cell>
          <cell r="BK155">
            <v>80</v>
          </cell>
          <cell r="BL155">
            <v>67</v>
          </cell>
          <cell r="BM155">
            <v>100</v>
          </cell>
          <cell r="BN155">
            <v>5</v>
          </cell>
          <cell r="BO155">
            <v>3</v>
          </cell>
          <cell r="BP155">
            <v>2</v>
          </cell>
          <cell r="BQ155">
            <v>40</v>
          </cell>
          <cell r="BR155">
            <v>33</v>
          </cell>
          <cell r="BS155">
            <v>50</v>
          </cell>
          <cell r="BT155">
            <v>60</v>
          </cell>
          <cell r="BU155">
            <v>67</v>
          </cell>
          <cell r="BV155">
            <v>50</v>
          </cell>
          <cell r="BW155">
            <v>5</v>
          </cell>
          <cell r="BX155">
            <v>3</v>
          </cell>
          <cell r="BY155">
            <v>2</v>
          </cell>
          <cell r="BZ155">
            <v>40</v>
          </cell>
          <cell r="CA155">
            <v>33</v>
          </cell>
          <cell r="CB155">
            <v>50</v>
          </cell>
          <cell r="CC155">
            <v>60</v>
          </cell>
          <cell r="CD155">
            <v>67</v>
          </cell>
          <cell r="CE155">
            <v>50</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4621</v>
          </cell>
          <cell r="D156">
            <v>2340</v>
          </cell>
          <cell r="E156">
            <v>2281</v>
          </cell>
          <cell r="F156">
            <v>18</v>
          </cell>
          <cell r="G156">
            <v>22</v>
          </cell>
          <cell r="H156">
            <v>13</v>
          </cell>
          <cell r="I156">
            <v>82</v>
          </cell>
          <cell r="J156">
            <v>78</v>
          </cell>
          <cell r="K156">
            <v>87</v>
          </cell>
          <cell r="L156">
            <v>4622</v>
          </cell>
          <cell r="M156">
            <v>2340</v>
          </cell>
          <cell r="N156">
            <v>2282</v>
          </cell>
          <cell r="O156">
            <v>18</v>
          </cell>
          <cell r="P156">
            <v>18</v>
          </cell>
          <cell r="Q156">
            <v>18</v>
          </cell>
          <cell r="R156">
            <v>82</v>
          </cell>
          <cell r="S156">
            <v>82</v>
          </cell>
          <cell r="T156">
            <v>82</v>
          </cell>
          <cell r="U156">
            <v>4621</v>
          </cell>
          <cell r="V156">
            <v>2340</v>
          </cell>
          <cell r="W156">
            <v>2281</v>
          </cell>
          <cell r="X156">
            <v>24</v>
          </cell>
          <cell r="Y156">
            <v>27</v>
          </cell>
          <cell r="Z156">
            <v>21</v>
          </cell>
          <cell r="AA156">
            <v>76</v>
          </cell>
          <cell r="AB156">
            <v>73</v>
          </cell>
          <cell r="AC156">
            <v>79</v>
          </cell>
          <cell r="AD156">
            <v>347</v>
          </cell>
          <cell r="AE156">
            <v>200</v>
          </cell>
          <cell r="AF156">
            <v>147</v>
          </cell>
          <cell r="AG156">
            <v>33</v>
          </cell>
          <cell r="AH156">
            <v>38</v>
          </cell>
          <cell r="AI156">
            <v>27</v>
          </cell>
          <cell r="AJ156">
            <v>67</v>
          </cell>
          <cell r="AK156">
            <v>62</v>
          </cell>
          <cell r="AL156">
            <v>73</v>
          </cell>
          <cell r="AM156">
            <v>347</v>
          </cell>
          <cell r="AN156">
            <v>200</v>
          </cell>
          <cell r="AO156">
            <v>147</v>
          </cell>
          <cell r="AP156">
            <v>31</v>
          </cell>
          <cell r="AQ156">
            <v>31</v>
          </cell>
          <cell r="AR156">
            <v>32</v>
          </cell>
          <cell r="AS156">
            <v>69</v>
          </cell>
          <cell r="AT156">
            <v>69</v>
          </cell>
          <cell r="AU156">
            <v>68</v>
          </cell>
          <cell r="AV156">
            <v>347</v>
          </cell>
          <cell r="AW156">
            <v>200</v>
          </cell>
          <cell r="AX156">
            <v>147</v>
          </cell>
          <cell r="AY156">
            <v>40</v>
          </cell>
          <cell r="AZ156">
            <v>44</v>
          </cell>
          <cell r="BA156">
            <v>35</v>
          </cell>
          <cell r="BB156">
            <v>60</v>
          </cell>
          <cell r="BC156">
            <v>56</v>
          </cell>
          <cell r="BD156">
            <v>65</v>
          </cell>
          <cell r="BE156">
            <v>19</v>
          </cell>
          <cell r="BF156">
            <v>6</v>
          </cell>
          <cell r="BG156">
            <v>13</v>
          </cell>
          <cell r="BH156">
            <v>26</v>
          </cell>
          <cell r="BI156">
            <v>33</v>
          </cell>
          <cell r="BJ156">
            <v>23</v>
          </cell>
          <cell r="BK156">
            <v>74</v>
          </cell>
          <cell r="BL156">
            <v>67</v>
          </cell>
          <cell r="BM156">
            <v>77</v>
          </cell>
          <cell r="BN156">
            <v>19</v>
          </cell>
          <cell r="BO156">
            <v>6</v>
          </cell>
          <cell r="BP156">
            <v>13</v>
          </cell>
          <cell r="BQ156">
            <v>37</v>
          </cell>
          <cell r="BR156">
            <v>33</v>
          </cell>
          <cell r="BS156">
            <v>38</v>
          </cell>
          <cell r="BT156">
            <v>63</v>
          </cell>
          <cell r="BU156">
            <v>67</v>
          </cell>
          <cell r="BV156">
            <v>62</v>
          </cell>
          <cell r="BW156">
            <v>19</v>
          </cell>
          <cell r="BX156">
            <v>6</v>
          </cell>
          <cell r="BY156">
            <v>13</v>
          </cell>
          <cell r="BZ156">
            <v>42</v>
          </cell>
          <cell r="CA156">
            <v>33</v>
          </cell>
          <cell r="CB156">
            <v>46</v>
          </cell>
          <cell r="CC156">
            <v>58</v>
          </cell>
          <cell r="CD156">
            <v>67</v>
          </cell>
          <cell r="CE156">
            <v>54</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4619</v>
          </cell>
          <cell r="D157">
            <v>2385</v>
          </cell>
          <cell r="E157">
            <v>2234</v>
          </cell>
          <cell r="F157">
            <v>18</v>
          </cell>
          <cell r="G157">
            <v>22</v>
          </cell>
          <cell r="H157">
            <v>13</v>
          </cell>
          <cell r="I157">
            <v>82</v>
          </cell>
          <cell r="J157">
            <v>78</v>
          </cell>
          <cell r="K157">
            <v>87</v>
          </cell>
          <cell r="L157">
            <v>4619</v>
          </cell>
          <cell r="M157">
            <v>2385</v>
          </cell>
          <cell r="N157">
            <v>2234</v>
          </cell>
          <cell r="O157">
            <v>18</v>
          </cell>
          <cell r="P157">
            <v>18</v>
          </cell>
          <cell r="Q157">
            <v>19</v>
          </cell>
          <cell r="R157">
            <v>82</v>
          </cell>
          <cell r="S157">
            <v>82</v>
          </cell>
          <cell r="T157">
            <v>81</v>
          </cell>
          <cell r="U157">
            <v>4619</v>
          </cell>
          <cell r="V157">
            <v>2385</v>
          </cell>
          <cell r="W157">
            <v>2234</v>
          </cell>
          <cell r="X157">
            <v>25</v>
          </cell>
          <cell r="Y157">
            <v>27</v>
          </cell>
          <cell r="Z157">
            <v>22</v>
          </cell>
          <cell r="AA157">
            <v>75</v>
          </cell>
          <cell r="AB157">
            <v>73</v>
          </cell>
          <cell r="AC157">
            <v>78</v>
          </cell>
          <cell r="AD157">
            <v>113</v>
          </cell>
          <cell r="AE157">
            <v>57</v>
          </cell>
          <cell r="AF157">
            <v>56</v>
          </cell>
          <cell r="AG157">
            <v>41</v>
          </cell>
          <cell r="AH157">
            <v>46</v>
          </cell>
          <cell r="AI157">
            <v>36</v>
          </cell>
          <cell r="AJ157">
            <v>59</v>
          </cell>
          <cell r="AK157">
            <v>54</v>
          </cell>
          <cell r="AL157">
            <v>64</v>
          </cell>
          <cell r="AM157">
            <v>113</v>
          </cell>
          <cell r="AN157">
            <v>57</v>
          </cell>
          <cell r="AO157">
            <v>56</v>
          </cell>
          <cell r="AP157">
            <v>40</v>
          </cell>
          <cell r="AQ157">
            <v>37</v>
          </cell>
          <cell r="AR157">
            <v>43</v>
          </cell>
          <cell r="AS157">
            <v>60</v>
          </cell>
          <cell r="AT157">
            <v>63</v>
          </cell>
          <cell r="AU157">
            <v>57</v>
          </cell>
          <cell r="AV157">
            <v>113</v>
          </cell>
          <cell r="AW157">
            <v>57</v>
          </cell>
          <cell r="AX157">
            <v>56</v>
          </cell>
          <cell r="AY157">
            <v>50</v>
          </cell>
          <cell r="AZ157">
            <v>51</v>
          </cell>
          <cell r="BA157">
            <v>50</v>
          </cell>
          <cell r="BB157">
            <v>50</v>
          </cell>
          <cell r="BC157">
            <v>49</v>
          </cell>
          <cell r="BD157">
            <v>50</v>
          </cell>
          <cell r="BE157">
            <v>10</v>
          </cell>
          <cell r="BF157">
            <v>6</v>
          </cell>
          <cell r="BG157">
            <v>4</v>
          </cell>
          <cell r="BH157">
            <v>40</v>
          </cell>
          <cell r="BI157">
            <v>50</v>
          </cell>
          <cell r="BJ157">
            <v>25</v>
          </cell>
          <cell r="BK157">
            <v>60</v>
          </cell>
          <cell r="BL157">
            <v>50</v>
          </cell>
          <cell r="BM157">
            <v>75</v>
          </cell>
          <cell r="BN157">
            <v>10</v>
          </cell>
          <cell r="BO157">
            <v>6</v>
          </cell>
          <cell r="BP157">
            <v>4</v>
          </cell>
          <cell r="BQ157">
            <v>50</v>
          </cell>
          <cell r="BR157">
            <v>50</v>
          </cell>
          <cell r="BS157">
            <v>50</v>
          </cell>
          <cell r="BT157">
            <v>50</v>
          </cell>
          <cell r="BU157">
            <v>50</v>
          </cell>
          <cell r="BV157">
            <v>50</v>
          </cell>
          <cell r="BW157">
            <v>10</v>
          </cell>
          <cell r="BX157">
            <v>6</v>
          </cell>
          <cell r="BY157">
            <v>4</v>
          </cell>
          <cell r="BZ157">
            <v>60</v>
          </cell>
          <cell r="CA157">
            <v>67</v>
          </cell>
          <cell r="CB157">
            <v>50</v>
          </cell>
          <cell r="CC157">
            <v>40</v>
          </cell>
          <cell r="CD157">
            <v>33</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6757</v>
          </cell>
          <cell r="D158">
            <v>3433</v>
          </cell>
          <cell r="E158">
            <v>3324</v>
          </cell>
          <cell r="F158">
            <v>24</v>
          </cell>
          <cell r="G158">
            <v>29</v>
          </cell>
          <cell r="H158">
            <v>18</v>
          </cell>
          <cell r="I158">
            <v>76</v>
          </cell>
          <cell r="J158">
            <v>71</v>
          </cell>
          <cell r="K158">
            <v>82</v>
          </cell>
          <cell r="L158">
            <v>6758</v>
          </cell>
          <cell r="M158">
            <v>3434</v>
          </cell>
          <cell r="N158">
            <v>3324</v>
          </cell>
          <cell r="O158">
            <v>24</v>
          </cell>
          <cell r="P158">
            <v>24</v>
          </cell>
          <cell r="Q158">
            <v>24</v>
          </cell>
          <cell r="R158">
            <v>76</v>
          </cell>
          <cell r="S158">
            <v>76</v>
          </cell>
          <cell r="T158">
            <v>76</v>
          </cell>
          <cell r="U158">
            <v>6757</v>
          </cell>
          <cell r="V158">
            <v>3433</v>
          </cell>
          <cell r="W158">
            <v>3324</v>
          </cell>
          <cell r="X158">
            <v>32</v>
          </cell>
          <cell r="Y158">
            <v>35</v>
          </cell>
          <cell r="Z158">
            <v>29</v>
          </cell>
          <cell r="AA158">
            <v>68</v>
          </cell>
          <cell r="AB158">
            <v>65</v>
          </cell>
          <cell r="AC158">
            <v>71</v>
          </cell>
          <cell r="AD158">
            <v>299</v>
          </cell>
          <cell r="AE158">
            <v>143</v>
          </cell>
          <cell r="AF158">
            <v>156</v>
          </cell>
          <cell r="AG158">
            <v>31</v>
          </cell>
          <cell r="AH158">
            <v>36</v>
          </cell>
          <cell r="AI158">
            <v>28</v>
          </cell>
          <cell r="AJ158">
            <v>69</v>
          </cell>
          <cell r="AK158">
            <v>64</v>
          </cell>
          <cell r="AL158">
            <v>72</v>
          </cell>
          <cell r="AM158">
            <v>299</v>
          </cell>
          <cell r="AN158">
            <v>143</v>
          </cell>
          <cell r="AO158">
            <v>156</v>
          </cell>
          <cell r="AP158">
            <v>28</v>
          </cell>
          <cell r="AQ158">
            <v>29</v>
          </cell>
          <cell r="AR158">
            <v>27</v>
          </cell>
          <cell r="AS158">
            <v>72</v>
          </cell>
          <cell r="AT158">
            <v>71</v>
          </cell>
          <cell r="AU158">
            <v>73</v>
          </cell>
          <cell r="AV158">
            <v>299</v>
          </cell>
          <cell r="AW158">
            <v>143</v>
          </cell>
          <cell r="AX158">
            <v>156</v>
          </cell>
          <cell r="AY158">
            <v>37</v>
          </cell>
          <cell r="AZ158">
            <v>42</v>
          </cell>
          <cell r="BA158">
            <v>33</v>
          </cell>
          <cell r="BB158">
            <v>63</v>
          </cell>
          <cell r="BC158">
            <v>58</v>
          </cell>
          <cell r="BD158">
            <v>67</v>
          </cell>
          <cell r="BE158">
            <v>17</v>
          </cell>
          <cell r="BF158">
            <v>6</v>
          </cell>
          <cell r="BG158">
            <v>11</v>
          </cell>
          <cell r="BH158">
            <v>41</v>
          </cell>
          <cell r="BI158">
            <v>50</v>
          </cell>
          <cell r="BJ158">
            <v>36</v>
          </cell>
          <cell r="BK158">
            <v>59</v>
          </cell>
          <cell r="BL158">
            <v>50</v>
          </cell>
          <cell r="BM158">
            <v>64</v>
          </cell>
          <cell r="BN158">
            <v>17</v>
          </cell>
          <cell r="BO158">
            <v>6</v>
          </cell>
          <cell r="BP158">
            <v>11</v>
          </cell>
          <cell r="BQ158">
            <v>41</v>
          </cell>
          <cell r="BR158">
            <v>50</v>
          </cell>
          <cell r="BS158">
            <v>36</v>
          </cell>
          <cell r="BT158">
            <v>59</v>
          </cell>
          <cell r="BU158">
            <v>50</v>
          </cell>
          <cell r="BV158">
            <v>64</v>
          </cell>
          <cell r="BW158">
            <v>17</v>
          </cell>
          <cell r="BX158">
            <v>6</v>
          </cell>
          <cell r="BY158">
            <v>11</v>
          </cell>
          <cell r="BZ158">
            <v>47</v>
          </cell>
          <cell r="CA158">
            <v>50</v>
          </cell>
          <cell r="CB158">
            <v>45</v>
          </cell>
          <cell r="CC158">
            <v>53</v>
          </cell>
          <cell r="CD158">
            <v>50</v>
          </cell>
          <cell r="CE158">
            <v>55</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7506</v>
          </cell>
          <cell r="D159">
            <v>3840</v>
          </cell>
          <cell r="E159">
            <v>3666</v>
          </cell>
          <cell r="F159">
            <v>16</v>
          </cell>
          <cell r="G159">
            <v>20</v>
          </cell>
          <cell r="H159">
            <v>11</v>
          </cell>
          <cell r="I159">
            <v>84</v>
          </cell>
          <cell r="J159">
            <v>80</v>
          </cell>
          <cell r="K159">
            <v>89</v>
          </cell>
          <cell r="L159">
            <v>7506</v>
          </cell>
          <cell r="M159">
            <v>3840</v>
          </cell>
          <cell r="N159">
            <v>3666</v>
          </cell>
          <cell r="O159">
            <v>18</v>
          </cell>
          <cell r="P159">
            <v>17</v>
          </cell>
          <cell r="Q159">
            <v>19</v>
          </cell>
          <cell r="R159">
            <v>82</v>
          </cell>
          <cell r="S159">
            <v>83</v>
          </cell>
          <cell r="T159">
            <v>81</v>
          </cell>
          <cell r="U159">
            <v>7506</v>
          </cell>
          <cell r="V159">
            <v>3840</v>
          </cell>
          <cell r="W159">
            <v>3666</v>
          </cell>
          <cell r="X159">
            <v>23</v>
          </cell>
          <cell r="Y159">
            <v>25</v>
          </cell>
          <cell r="Z159">
            <v>21</v>
          </cell>
          <cell r="AA159">
            <v>77</v>
          </cell>
          <cell r="AB159">
            <v>75</v>
          </cell>
          <cell r="AC159">
            <v>79</v>
          </cell>
          <cell r="AD159">
            <v>613</v>
          </cell>
          <cell r="AE159">
            <v>311</v>
          </cell>
          <cell r="AF159">
            <v>302</v>
          </cell>
          <cell r="AG159">
            <v>21</v>
          </cell>
          <cell r="AH159">
            <v>25</v>
          </cell>
          <cell r="AI159">
            <v>17</v>
          </cell>
          <cell r="AJ159">
            <v>79</v>
          </cell>
          <cell r="AK159">
            <v>75</v>
          </cell>
          <cell r="AL159">
            <v>83</v>
          </cell>
          <cell r="AM159">
            <v>613</v>
          </cell>
          <cell r="AN159">
            <v>311</v>
          </cell>
          <cell r="AO159">
            <v>302</v>
          </cell>
          <cell r="AP159">
            <v>25</v>
          </cell>
          <cell r="AQ159">
            <v>25</v>
          </cell>
          <cell r="AR159">
            <v>25</v>
          </cell>
          <cell r="AS159">
            <v>75</v>
          </cell>
          <cell r="AT159">
            <v>75</v>
          </cell>
          <cell r="AU159">
            <v>75</v>
          </cell>
          <cell r="AV159">
            <v>613</v>
          </cell>
          <cell r="AW159">
            <v>311</v>
          </cell>
          <cell r="AX159">
            <v>302</v>
          </cell>
          <cell r="AY159">
            <v>31</v>
          </cell>
          <cell r="AZ159">
            <v>33</v>
          </cell>
          <cell r="BA159">
            <v>28</v>
          </cell>
          <cell r="BB159">
            <v>69</v>
          </cell>
          <cell r="BC159">
            <v>67</v>
          </cell>
          <cell r="BD159">
            <v>72</v>
          </cell>
          <cell r="BE159">
            <v>28</v>
          </cell>
          <cell r="BF159">
            <v>13</v>
          </cell>
          <cell r="BG159">
            <v>15</v>
          </cell>
          <cell r="BH159">
            <v>36</v>
          </cell>
          <cell r="BI159">
            <v>54</v>
          </cell>
          <cell r="BJ159">
            <v>20</v>
          </cell>
          <cell r="BK159">
            <v>64</v>
          </cell>
          <cell r="BL159">
            <v>46</v>
          </cell>
          <cell r="BM159">
            <v>80</v>
          </cell>
          <cell r="BN159">
            <v>28</v>
          </cell>
          <cell r="BO159">
            <v>13</v>
          </cell>
          <cell r="BP159">
            <v>15</v>
          </cell>
          <cell r="BQ159">
            <v>29</v>
          </cell>
          <cell r="BR159">
            <v>38</v>
          </cell>
          <cell r="BS159">
            <v>20</v>
          </cell>
          <cell r="BT159">
            <v>71</v>
          </cell>
          <cell r="BU159">
            <v>62</v>
          </cell>
          <cell r="BV159">
            <v>80</v>
          </cell>
          <cell r="BW159">
            <v>28</v>
          </cell>
          <cell r="BX159">
            <v>13</v>
          </cell>
          <cell r="BY159">
            <v>15</v>
          </cell>
          <cell r="BZ159">
            <v>36</v>
          </cell>
          <cell r="CA159">
            <v>54</v>
          </cell>
          <cell r="CB159">
            <v>20</v>
          </cell>
          <cell r="CC159">
            <v>64</v>
          </cell>
          <cell r="CD159">
            <v>46</v>
          </cell>
          <cell r="CE159">
            <v>80</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4609</v>
          </cell>
          <cell r="D160">
            <v>2337</v>
          </cell>
          <cell r="E160">
            <v>2272</v>
          </cell>
          <cell r="F160">
            <v>17</v>
          </cell>
          <cell r="G160">
            <v>21</v>
          </cell>
          <cell r="H160">
            <v>12</v>
          </cell>
          <cell r="I160">
            <v>83</v>
          </cell>
          <cell r="J160">
            <v>79</v>
          </cell>
          <cell r="K160">
            <v>88</v>
          </cell>
          <cell r="L160">
            <v>4611</v>
          </cell>
          <cell r="M160">
            <v>2339</v>
          </cell>
          <cell r="N160">
            <v>2272</v>
          </cell>
          <cell r="O160">
            <v>18</v>
          </cell>
          <cell r="P160">
            <v>19</v>
          </cell>
          <cell r="Q160">
            <v>17</v>
          </cell>
          <cell r="R160">
            <v>82</v>
          </cell>
          <cell r="S160">
            <v>81</v>
          </cell>
          <cell r="T160">
            <v>83</v>
          </cell>
          <cell r="U160">
            <v>4609</v>
          </cell>
          <cell r="V160">
            <v>2337</v>
          </cell>
          <cell r="W160">
            <v>2272</v>
          </cell>
          <cell r="X160">
            <v>23</v>
          </cell>
          <cell r="Y160">
            <v>26</v>
          </cell>
          <cell r="Z160">
            <v>20</v>
          </cell>
          <cell r="AA160">
            <v>77</v>
          </cell>
          <cell r="AB160">
            <v>74</v>
          </cell>
          <cell r="AC160">
            <v>80</v>
          </cell>
          <cell r="AD160">
            <v>348</v>
          </cell>
          <cell r="AE160">
            <v>187</v>
          </cell>
          <cell r="AF160">
            <v>161</v>
          </cell>
          <cell r="AG160">
            <v>18</v>
          </cell>
          <cell r="AH160">
            <v>21</v>
          </cell>
          <cell r="AI160">
            <v>15</v>
          </cell>
          <cell r="AJ160">
            <v>82</v>
          </cell>
          <cell r="AK160">
            <v>79</v>
          </cell>
          <cell r="AL160">
            <v>85</v>
          </cell>
          <cell r="AM160">
            <v>348</v>
          </cell>
          <cell r="AN160">
            <v>187</v>
          </cell>
          <cell r="AO160">
            <v>161</v>
          </cell>
          <cell r="AP160">
            <v>20</v>
          </cell>
          <cell r="AQ160">
            <v>18</v>
          </cell>
          <cell r="AR160">
            <v>22</v>
          </cell>
          <cell r="AS160">
            <v>80</v>
          </cell>
          <cell r="AT160">
            <v>82</v>
          </cell>
          <cell r="AU160">
            <v>78</v>
          </cell>
          <cell r="AV160">
            <v>348</v>
          </cell>
          <cell r="AW160">
            <v>187</v>
          </cell>
          <cell r="AX160">
            <v>161</v>
          </cell>
          <cell r="AY160">
            <v>25</v>
          </cell>
          <cell r="AZ160">
            <v>27</v>
          </cell>
          <cell r="BA160">
            <v>22</v>
          </cell>
          <cell r="BB160">
            <v>75</v>
          </cell>
          <cell r="BC160">
            <v>73</v>
          </cell>
          <cell r="BD160">
            <v>78</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4856</v>
          </cell>
          <cell r="D161">
            <v>2482</v>
          </cell>
          <cell r="E161">
            <v>2374</v>
          </cell>
          <cell r="F161">
            <v>19</v>
          </cell>
          <cell r="G161">
            <v>23</v>
          </cell>
          <cell r="H161">
            <v>14</v>
          </cell>
          <cell r="I161">
            <v>81</v>
          </cell>
          <cell r="J161">
            <v>77</v>
          </cell>
          <cell r="K161">
            <v>86</v>
          </cell>
          <cell r="L161">
            <v>4856</v>
          </cell>
          <cell r="M161">
            <v>2482</v>
          </cell>
          <cell r="N161">
            <v>2374</v>
          </cell>
          <cell r="O161">
            <v>21</v>
          </cell>
          <cell r="P161">
            <v>21</v>
          </cell>
          <cell r="Q161">
            <v>22</v>
          </cell>
          <cell r="R161">
            <v>79</v>
          </cell>
          <cell r="S161">
            <v>79</v>
          </cell>
          <cell r="T161">
            <v>78</v>
          </cell>
          <cell r="U161">
            <v>4856</v>
          </cell>
          <cell r="V161">
            <v>2482</v>
          </cell>
          <cell r="W161">
            <v>2374</v>
          </cell>
          <cell r="X161">
            <v>27</v>
          </cell>
          <cell r="Y161">
            <v>30</v>
          </cell>
          <cell r="Z161">
            <v>25</v>
          </cell>
          <cell r="AA161">
            <v>73</v>
          </cell>
          <cell r="AB161">
            <v>70</v>
          </cell>
          <cell r="AC161">
            <v>75</v>
          </cell>
          <cell r="AD161">
            <v>381</v>
          </cell>
          <cell r="AE161">
            <v>207</v>
          </cell>
          <cell r="AF161">
            <v>174</v>
          </cell>
          <cell r="AG161">
            <v>29</v>
          </cell>
          <cell r="AH161">
            <v>36</v>
          </cell>
          <cell r="AI161">
            <v>21</v>
          </cell>
          <cell r="AJ161">
            <v>71</v>
          </cell>
          <cell r="AK161">
            <v>64</v>
          </cell>
          <cell r="AL161">
            <v>79</v>
          </cell>
          <cell r="AM161">
            <v>381</v>
          </cell>
          <cell r="AN161">
            <v>207</v>
          </cell>
          <cell r="AO161">
            <v>174</v>
          </cell>
          <cell r="AP161">
            <v>33</v>
          </cell>
          <cell r="AQ161">
            <v>31</v>
          </cell>
          <cell r="AR161">
            <v>36</v>
          </cell>
          <cell r="AS161">
            <v>67</v>
          </cell>
          <cell r="AT161">
            <v>69</v>
          </cell>
          <cell r="AU161">
            <v>64</v>
          </cell>
          <cell r="AV161">
            <v>381</v>
          </cell>
          <cell r="AW161">
            <v>207</v>
          </cell>
          <cell r="AX161">
            <v>174</v>
          </cell>
          <cell r="AY161">
            <v>40</v>
          </cell>
          <cell r="AZ161">
            <v>43</v>
          </cell>
          <cell r="BA161">
            <v>38</v>
          </cell>
          <cell r="BB161">
            <v>60</v>
          </cell>
          <cell r="BC161">
            <v>57</v>
          </cell>
          <cell r="BD161">
            <v>62</v>
          </cell>
          <cell r="BE161">
            <v>15</v>
          </cell>
          <cell r="BF161">
            <v>7</v>
          </cell>
          <cell r="BG161">
            <v>8</v>
          </cell>
          <cell r="BH161">
            <v>27</v>
          </cell>
          <cell r="BI161">
            <v>43</v>
          </cell>
          <cell r="BJ161">
            <v>13</v>
          </cell>
          <cell r="BK161">
            <v>73</v>
          </cell>
          <cell r="BL161">
            <v>57</v>
          </cell>
          <cell r="BM161">
            <v>88</v>
          </cell>
          <cell r="BN161">
            <v>15</v>
          </cell>
          <cell r="BO161">
            <v>7</v>
          </cell>
          <cell r="BP161">
            <v>8</v>
          </cell>
          <cell r="BQ161">
            <v>40</v>
          </cell>
          <cell r="BR161">
            <v>14</v>
          </cell>
          <cell r="BS161">
            <v>63</v>
          </cell>
          <cell r="BT161">
            <v>60</v>
          </cell>
          <cell r="BU161">
            <v>86</v>
          </cell>
          <cell r="BV161">
            <v>38</v>
          </cell>
          <cell r="BW161">
            <v>15</v>
          </cell>
          <cell r="BX161">
            <v>7</v>
          </cell>
          <cell r="BY161">
            <v>8</v>
          </cell>
          <cell r="BZ161">
            <v>53</v>
          </cell>
          <cell r="CA161">
            <v>43</v>
          </cell>
          <cell r="CB161">
            <v>63</v>
          </cell>
          <cell r="CC161">
            <v>47</v>
          </cell>
          <cell r="CD161">
            <v>57</v>
          </cell>
          <cell r="CE161">
            <v>38</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40278</v>
          </cell>
          <cell r="D166">
            <v>20559</v>
          </cell>
          <cell r="E166">
            <v>19719</v>
          </cell>
          <cell r="F166">
            <v>19</v>
          </cell>
          <cell r="G166">
            <v>23</v>
          </cell>
          <cell r="H166">
            <v>14</v>
          </cell>
          <cell r="I166">
            <v>81</v>
          </cell>
          <cell r="J166">
            <v>77</v>
          </cell>
          <cell r="K166">
            <v>86</v>
          </cell>
          <cell r="L166">
            <v>39858</v>
          </cell>
          <cell r="M166">
            <v>20337</v>
          </cell>
          <cell r="N166">
            <v>19521</v>
          </cell>
          <cell r="O166">
            <v>19</v>
          </cell>
          <cell r="P166">
            <v>19</v>
          </cell>
          <cell r="Q166">
            <v>20</v>
          </cell>
          <cell r="R166">
            <v>81</v>
          </cell>
          <cell r="S166">
            <v>81</v>
          </cell>
          <cell r="T166">
            <v>80</v>
          </cell>
          <cell r="U166">
            <v>39855</v>
          </cell>
          <cell r="V166">
            <v>20335</v>
          </cell>
          <cell r="W166">
            <v>19520</v>
          </cell>
          <cell r="X166">
            <v>26</v>
          </cell>
          <cell r="Y166">
            <v>28</v>
          </cell>
          <cell r="Z166">
            <v>23</v>
          </cell>
          <cell r="AA166">
            <v>74</v>
          </cell>
          <cell r="AB166">
            <v>72</v>
          </cell>
          <cell r="AC166">
            <v>77</v>
          </cell>
          <cell r="AD166">
            <v>1622</v>
          </cell>
          <cell r="AE166">
            <v>816</v>
          </cell>
          <cell r="AF166">
            <v>806</v>
          </cell>
          <cell r="AG166">
            <v>32</v>
          </cell>
          <cell r="AH166">
            <v>36</v>
          </cell>
          <cell r="AI166">
            <v>27</v>
          </cell>
          <cell r="AJ166">
            <v>68</v>
          </cell>
          <cell r="AK166">
            <v>64</v>
          </cell>
          <cell r="AL166">
            <v>73</v>
          </cell>
          <cell r="AM166">
            <v>1604</v>
          </cell>
          <cell r="AN166">
            <v>810</v>
          </cell>
          <cell r="AO166">
            <v>794</v>
          </cell>
          <cell r="AP166">
            <v>27</v>
          </cell>
          <cell r="AQ166">
            <v>25</v>
          </cell>
          <cell r="AR166">
            <v>29</v>
          </cell>
          <cell r="AS166">
            <v>73</v>
          </cell>
          <cell r="AT166">
            <v>75</v>
          </cell>
          <cell r="AU166">
            <v>71</v>
          </cell>
          <cell r="AV166">
            <v>1604</v>
          </cell>
          <cell r="AW166">
            <v>810</v>
          </cell>
          <cell r="AX166">
            <v>794</v>
          </cell>
          <cell r="AY166">
            <v>38</v>
          </cell>
          <cell r="AZ166">
            <v>40</v>
          </cell>
          <cell r="BA166">
            <v>36</v>
          </cell>
          <cell r="BB166">
            <v>62</v>
          </cell>
          <cell r="BC166">
            <v>60</v>
          </cell>
          <cell r="BD166">
            <v>64</v>
          </cell>
          <cell r="BE166">
            <v>131</v>
          </cell>
          <cell r="BF166">
            <v>72</v>
          </cell>
          <cell r="BG166">
            <v>59</v>
          </cell>
          <cell r="BH166">
            <v>25</v>
          </cell>
          <cell r="BI166">
            <v>32</v>
          </cell>
          <cell r="BJ166">
            <v>17</v>
          </cell>
          <cell r="BK166">
            <v>75</v>
          </cell>
          <cell r="BL166">
            <v>68</v>
          </cell>
          <cell r="BM166">
            <v>83</v>
          </cell>
          <cell r="BN166">
            <v>130</v>
          </cell>
          <cell r="BO166">
            <v>72</v>
          </cell>
          <cell r="BP166">
            <v>58</v>
          </cell>
          <cell r="BQ166">
            <v>28</v>
          </cell>
          <cell r="BR166">
            <v>32</v>
          </cell>
          <cell r="BS166">
            <v>22</v>
          </cell>
          <cell r="BT166">
            <v>72</v>
          </cell>
          <cell r="BU166">
            <v>68</v>
          </cell>
          <cell r="BV166">
            <v>78</v>
          </cell>
          <cell r="BW166">
            <v>130</v>
          </cell>
          <cell r="BX166">
            <v>72</v>
          </cell>
          <cell r="BY166">
            <v>58</v>
          </cell>
          <cell r="BZ166">
            <v>34</v>
          </cell>
          <cell r="CA166">
            <v>40</v>
          </cell>
          <cell r="CB166">
            <v>26</v>
          </cell>
          <cell r="CC166">
            <v>66</v>
          </cell>
          <cell r="CD166">
            <v>60</v>
          </cell>
          <cell r="CE166">
            <v>74</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65663</v>
          </cell>
          <cell r="D167">
            <v>33601</v>
          </cell>
          <cell r="E167">
            <v>32062</v>
          </cell>
          <cell r="F167">
            <v>19</v>
          </cell>
          <cell r="G167">
            <v>23</v>
          </cell>
          <cell r="H167">
            <v>14</v>
          </cell>
          <cell r="I167">
            <v>81</v>
          </cell>
          <cell r="J167">
            <v>77</v>
          </cell>
          <cell r="K167">
            <v>86</v>
          </cell>
          <cell r="L167">
            <v>65063</v>
          </cell>
          <cell r="M167">
            <v>33295</v>
          </cell>
          <cell r="N167">
            <v>31768</v>
          </cell>
          <cell r="O167">
            <v>20</v>
          </cell>
          <cell r="P167">
            <v>20</v>
          </cell>
          <cell r="Q167">
            <v>21</v>
          </cell>
          <cell r="R167">
            <v>80</v>
          </cell>
          <cell r="S167">
            <v>80</v>
          </cell>
          <cell r="T167">
            <v>79</v>
          </cell>
          <cell r="U167">
            <v>65058</v>
          </cell>
          <cell r="V167">
            <v>33292</v>
          </cell>
          <cell r="W167">
            <v>31766</v>
          </cell>
          <cell r="X167">
            <v>26</v>
          </cell>
          <cell r="Y167">
            <v>29</v>
          </cell>
          <cell r="Z167">
            <v>24</v>
          </cell>
          <cell r="AA167">
            <v>74</v>
          </cell>
          <cell r="AB167">
            <v>71</v>
          </cell>
          <cell r="AC167">
            <v>76</v>
          </cell>
          <cell r="AD167">
            <v>6002</v>
          </cell>
          <cell r="AE167">
            <v>3156</v>
          </cell>
          <cell r="AF167">
            <v>2846</v>
          </cell>
          <cell r="AG167">
            <v>26</v>
          </cell>
          <cell r="AH167">
            <v>31</v>
          </cell>
          <cell r="AI167">
            <v>21</v>
          </cell>
          <cell r="AJ167">
            <v>74</v>
          </cell>
          <cell r="AK167">
            <v>69</v>
          </cell>
          <cell r="AL167">
            <v>79</v>
          </cell>
          <cell r="AM167">
            <v>5990</v>
          </cell>
          <cell r="AN167">
            <v>3148</v>
          </cell>
          <cell r="AO167">
            <v>2842</v>
          </cell>
          <cell r="AP167">
            <v>26</v>
          </cell>
          <cell r="AQ167">
            <v>25</v>
          </cell>
          <cell r="AR167">
            <v>28</v>
          </cell>
          <cell r="AS167">
            <v>74</v>
          </cell>
          <cell r="AT167">
            <v>75</v>
          </cell>
          <cell r="AU167">
            <v>72</v>
          </cell>
          <cell r="AV167">
            <v>5990</v>
          </cell>
          <cell r="AW167">
            <v>3148</v>
          </cell>
          <cell r="AX167">
            <v>2842</v>
          </cell>
          <cell r="AY167">
            <v>34</v>
          </cell>
          <cell r="AZ167">
            <v>36</v>
          </cell>
          <cell r="BA167">
            <v>32</v>
          </cell>
          <cell r="BB167">
            <v>66</v>
          </cell>
          <cell r="BC167">
            <v>64</v>
          </cell>
          <cell r="BD167">
            <v>68</v>
          </cell>
          <cell r="BE167">
            <v>213</v>
          </cell>
          <cell r="BF167">
            <v>114</v>
          </cell>
          <cell r="BG167">
            <v>99</v>
          </cell>
          <cell r="BH167">
            <v>31</v>
          </cell>
          <cell r="BI167">
            <v>38</v>
          </cell>
          <cell r="BJ167">
            <v>22</v>
          </cell>
          <cell r="BK167">
            <v>69</v>
          </cell>
          <cell r="BL167">
            <v>62</v>
          </cell>
          <cell r="BM167">
            <v>78</v>
          </cell>
          <cell r="BN167">
            <v>211</v>
          </cell>
          <cell r="BO167">
            <v>112</v>
          </cell>
          <cell r="BP167">
            <v>99</v>
          </cell>
          <cell r="BQ167">
            <v>36</v>
          </cell>
          <cell r="BR167">
            <v>38</v>
          </cell>
          <cell r="BS167">
            <v>32</v>
          </cell>
          <cell r="BT167">
            <v>64</v>
          </cell>
          <cell r="BU167">
            <v>62</v>
          </cell>
          <cell r="BV167">
            <v>68</v>
          </cell>
          <cell r="BW167">
            <v>211</v>
          </cell>
          <cell r="BX167">
            <v>112</v>
          </cell>
          <cell r="BY167">
            <v>99</v>
          </cell>
          <cell r="BZ167">
            <v>44</v>
          </cell>
          <cell r="CA167">
            <v>47</v>
          </cell>
          <cell r="CB167">
            <v>39</v>
          </cell>
          <cell r="CC167">
            <v>56</v>
          </cell>
          <cell r="CD167">
            <v>53</v>
          </cell>
          <cell r="CE167">
            <v>61</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15229</v>
          </cell>
          <cell r="D168">
            <v>7831</v>
          </cell>
          <cell r="E168">
            <v>7398</v>
          </cell>
          <cell r="F168">
            <v>19</v>
          </cell>
          <cell r="G168">
            <v>24</v>
          </cell>
          <cell r="H168">
            <v>14</v>
          </cell>
          <cell r="I168">
            <v>81</v>
          </cell>
          <cell r="J168">
            <v>76</v>
          </cell>
          <cell r="K168">
            <v>86</v>
          </cell>
          <cell r="L168">
            <v>14795</v>
          </cell>
          <cell r="M168">
            <v>7594</v>
          </cell>
          <cell r="N168">
            <v>7201</v>
          </cell>
          <cell r="O168">
            <v>19</v>
          </cell>
          <cell r="P168">
            <v>19</v>
          </cell>
          <cell r="Q168">
            <v>19</v>
          </cell>
          <cell r="R168">
            <v>81</v>
          </cell>
          <cell r="S168">
            <v>81</v>
          </cell>
          <cell r="T168">
            <v>81</v>
          </cell>
          <cell r="U168">
            <v>14795</v>
          </cell>
          <cell r="V168">
            <v>7594</v>
          </cell>
          <cell r="W168">
            <v>7201</v>
          </cell>
          <cell r="X168">
            <v>25</v>
          </cell>
          <cell r="Y168">
            <v>28</v>
          </cell>
          <cell r="Z168">
            <v>22</v>
          </cell>
          <cell r="AA168">
            <v>75</v>
          </cell>
          <cell r="AB168">
            <v>72</v>
          </cell>
          <cell r="AC168">
            <v>78</v>
          </cell>
          <cell r="AD168">
            <v>610</v>
          </cell>
          <cell r="AE168">
            <v>308</v>
          </cell>
          <cell r="AF168">
            <v>302</v>
          </cell>
          <cell r="AG168">
            <v>24</v>
          </cell>
          <cell r="AH168">
            <v>29</v>
          </cell>
          <cell r="AI168">
            <v>19</v>
          </cell>
          <cell r="AJ168">
            <v>76</v>
          </cell>
          <cell r="AK168">
            <v>71</v>
          </cell>
          <cell r="AL168">
            <v>81</v>
          </cell>
          <cell r="AM168">
            <v>596</v>
          </cell>
          <cell r="AN168">
            <v>304</v>
          </cell>
          <cell r="AO168">
            <v>292</v>
          </cell>
          <cell r="AP168">
            <v>23</v>
          </cell>
          <cell r="AQ168">
            <v>22</v>
          </cell>
          <cell r="AR168">
            <v>24</v>
          </cell>
          <cell r="AS168">
            <v>77</v>
          </cell>
          <cell r="AT168">
            <v>78</v>
          </cell>
          <cell r="AU168">
            <v>76</v>
          </cell>
          <cell r="AV168">
            <v>596</v>
          </cell>
          <cell r="AW168">
            <v>304</v>
          </cell>
          <cell r="AX168">
            <v>292</v>
          </cell>
          <cell r="AY168">
            <v>31</v>
          </cell>
          <cell r="AZ168">
            <v>33</v>
          </cell>
          <cell r="BA168">
            <v>29</v>
          </cell>
          <cell r="BB168">
            <v>69</v>
          </cell>
          <cell r="BC168">
            <v>67</v>
          </cell>
          <cell r="BD168">
            <v>71</v>
          </cell>
          <cell r="BE168">
            <v>22</v>
          </cell>
          <cell r="BF168">
            <v>10</v>
          </cell>
          <cell r="BG168">
            <v>12</v>
          </cell>
          <cell r="BH168">
            <v>32</v>
          </cell>
          <cell r="BI168">
            <v>40</v>
          </cell>
          <cell r="BJ168">
            <v>25</v>
          </cell>
          <cell r="BK168">
            <v>68</v>
          </cell>
          <cell r="BL168">
            <v>60</v>
          </cell>
          <cell r="BM168">
            <v>75</v>
          </cell>
          <cell r="BN168">
            <v>22</v>
          </cell>
          <cell r="BO168">
            <v>10</v>
          </cell>
          <cell r="BP168">
            <v>12</v>
          </cell>
          <cell r="BQ168">
            <v>36</v>
          </cell>
          <cell r="BR168">
            <v>40</v>
          </cell>
          <cell r="BS168">
            <v>33</v>
          </cell>
          <cell r="BT168">
            <v>64</v>
          </cell>
          <cell r="BU168">
            <v>60</v>
          </cell>
          <cell r="BV168">
            <v>67</v>
          </cell>
          <cell r="BW168">
            <v>22</v>
          </cell>
          <cell r="BX168">
            <v>10</v>
          </cell>
          <cell r="BY168">
            <v>12</v>
          </cell>
          <cell r="BZ168">
            <v>41</v>
          </cell>
          <cell r="CA168">
            <v>40</v>
          </cell>
          <cell r="CB168">
            <v>42</v>
          </cell>
          <cell r="CC168">
            <v>59</v>
          </cell>
          <cell r="CD168">
            <v>60</v>
          </cell>
          <cell r="CE168">
            <v>58</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47822</v>
          </cell>
          <cell r="D169">
            <v>24298</v>
          </cell>
          <cell r="E169">
            <v>23524</v>
          </cell>
          <cell r="F169">
            <v>17</v>
          </cell>
          <cell r="G169">
            <v>21</v>
          </cell>
          <cell r="H169">
            <v>13</v>
          </cell>
          <cell r="I169">
            <v>83</v>
          </cell>
          <cell r="J169">
            <v>79</v>
          </cell>
          <cell r="K169">
            <v>87</v>
          </cell>
          <cell r="L169">
            <v>47353</v>
          </cell>
          <cell r="M169">
            <v>24069</v>
          </cell>
          <cell r="N169">
            <v>23284</v>
          </cell>
          <cell r="O169">
            <v>17</v>
          </cell>
          <cell r="P169">
            <v>17</v>
          </cell>
          <cell r="Q169">
            <v>17</v>
          </cell>
          <cell r="R169">
            <v>83</v>
          </cell>
          <cell r="S169">
            <v>83</v>
          </cell>
          <cell r="T169">
            <v>83</v>
          </cell>
          <cell r="U169">
            <v>47351</v>
          </cell>
          <cell r="V169">
            <v>24068</v>
          </cell>
          <cell r="W169">
            <v>23283</v>
          </cell>
          <cell r="X169">
            <v>23</v>
          </cell>
          <cell r="Y169">
            <v>26</v>
          </cell>
          <cell r="Z169">
            <v>21</v>
          </cell>
          <cell r="AA169">
            <v>77</v>
          </cell>
          <cell r="AB169">
            <v>74</v>
          </cell>
          <cell r="AC169">
            <v>79</v>
          </cell>
          <cell r="AD169">
            <v>4851</v>
          </cell>
          <cell r="AE169">
            <v>2462</v>
          </cell>
          <cell r="AF169">
            <v>2389</v>
          </cell>
          <cell r="AG169">
            <v>26</v>
          </cell>
          <cell r="AH169">
            <v>30</v>
          </cell>
          <cell r="AI169">
            <v>22</v>
          </cell>
          <cell r="AJ169">
            <v>74</v>
          </cell>
          <cell r="AK169">
            <v>70</v>
          </cell>
          <cell r="AL169">
            <v>78</v>
          </cell>
          <cell r="AM169">
            <v>4824</v>
          </cell>
          <cell r="AN169">
            <v>2452</v>
          </cell>
          <cell r="AO169">
            <v>2372</v>
          </cell>
          <cell r="AP169">
            <v>24</v>
          </cell>
          <cell r="AQ169">
            <v>23</v>
          </cell>
          <cell r="AR169">
            <v>25</v>
          </cell>
          <cell r="AS169">
            <v>76</v>
          </cell>
          <cell r="AT169">
            <v>77</v>
          </cell>
          <cell r="AU169">
            <v>75</v>
          </cell>
          <cell r="AV169">
            <v>4824</v>
          </cell>
          <cell r="AW169">
            <v>2452</v>
          </cell>
          <cell r="AX169">
            <v>2372</v>
          </cell>
          <cell r="AY169">
            <v>32</v>
          </cell>
          <cell r="AZ169">
            <v>34</v>
          </cell>
          <cell r="BA169">
            <v>31</v>
          </cell>
          <cell r="BB169">
            <v>68</v>
          </cell>
          <cell r="BC169">
            <v>66</v>
          </cell>
          <cell r="BD169">
            <v>69</v>
          </cell>
          <cell r="BE169">
            <v>108</v>
          </cell>
          <cell r="BF169">
            <v>51</v>
          </cell>
          <cell r="BG169">
            <v>57</v>
          </cell>
          <cell r="BH169">
            <v>41</v>
          </cell>
          <cell r="BI169">
            <v>47</v>
          </cell>
          <cell r="BJ169">
            <v>35</v>
          </cell>
          <cell r="BK169">
            <v>59</v>
          </cell>
          <cell r="BL169">
            <v>53</v>
          </cell>
          <cell r="BM169">
            <v>65</v>
          </cell>
          <cell r="BN169">
            <v>107</v>
          </cell>
          <cell r="BO169">
            <v>50</v>
          </cell>
          <cell r="BP169">
            <v>57</v>
          </cell>
          <cell r="BQ169">
            <v>43</v>
          </cell>
          <cell r="BR169">
            <v>38</v>
          </cell>
          <cell r="BS169">
            <v>47</v>
          </cell>
          <cell r="BT169">
            <v>57</v>
          </cell>
          <cell r="BU169">
            <v>62</v>
          </cell>
          <cell r="BV169">
            <v>53</v>
          </cell>
          <cell r="BW169">
            <v>107</v>
          </cell>
          <cell r="BX169">
            <v>50</v>
          </cell>
          <cell r="BY169">
            <v>57</v>
          </cell>
          <cell r="BZ169">
            <v>50</v>
          </cell>
          <cell r="CA169">
            <v>50</v>
          </cell>
          <cell r="CB169">
            <v>49</v>
          </cell>
          <cell r="CC169">
            <v>50</v>
          </cell>
          <cell r="CD169">
            <v>50</v>
          </cell>
          <cell r="CE169">
            <v>51</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35290</v>
          </cell>
          <cell r="D170">
            <v>17974</v>
          </cell>
          <cell r="E170">
            <v>17316</v>
          </cell>
          <cell r="F170">
            <v>20</v>
          </cell>
          <cell r="G170">
            <v>24</v>
          </cell>
          <cell r="H170">
            <v>15</v>
          </cell>
          <cell r="I170">
            <v>80</v>
          </cell>
          <cell r="J170">
            <v>76</v>
          </cell>
          <cell r="K170">
            <v>85</v>
          </cell>
          <cell r="L170">
            <v>34439</v>
          </cell>
          <cell r="M170">
            <v>17551</v>
          </cell>
          <cell r="N170">
            <v>16888</v>
          </cell>
          <cell r="O170">
            <v>19</v>
          </cell>
          <cell r="P170">
            <v>19</v>
          </cell>
          <cell r="Q170">
            <v>20</v>
          </cell>
          <cell r="R170">
            <v>81</v>
          </cell>
          <cell r="S170">
            <v>81</v>
          </cell>
          <cell r="T170">
            <v>80</v>
          </cell>
          <cell r="U170">
            <v>34437</v>
          </cell>
          <cell r="V170">
            <v>17549</v>
          </cell>
          <cell r="W170">
            <v>16888</v>
          </cell>
          <cell r="X170">
            <v>26</v>
          </cell>
          <cell r="Y170">
            <v>28</v>
          </cell>
          <cell r="Z170">
            <v>23</v>
          </cell>
          <cell r="AA170">
            <v>74</v>
          </cell>
          <cell r="AB170">
            <v>72</v>
          </cell>
          <cell r="AC170">
            <v>77</v>
          </cell>
          <cell r="AD170">
            <v>3212</v>
          </cell>
          <cell r="AE170">
            <v>1654</v>
          </cell>
          <cell r="AF170">
            <v>1558</v>
          </cell>
          <cell r="AG170">
            <v>28</v>
          </cell>
          <cell r="AH170">
            <v>32</v>
          </cell>
          <cell r="AI170">
            <v>25</v>
          </cell>
          <cell r="AJ170">
            <v>72</v>
          </cell>
          <cell r="AK170">
            <v>68</v>
          </cell>
          <cell r="AL170">
            <v>75</v>
          </cell>
          <cell r="AM170">
            <v>3175</v>
          </cell>
          <cell r="AN170">
            <v>1635</v>
          </cell>
          <cell r="AO170">
            <v>1540</v>
          </cell>
          <cell r="AP170">
            <v>26</v>
          </cell>
          <cell r="AQ170">
            <v>24</v>
          </cell>
          <cell r="AR170">
            <v>27</v>
          </cell>
          <cell r="AS170">
            <v>74</v>
          </cell>
          <cell r="AT170">
            <v>76</v>
          </cell>
          <cell r="AU170">
            <v>73</v>
          </cell>
          <cell r="AV170">
            <v>3175</v>
          </cell>
          <cell r="AW170">
            <v>1635</v>
          </cell>
          <cell r="AX170">
            <v>1540</v>
          </cell>
          <cell r="AY170">
            <v>35</v>
          </cell>
          <cell r="AZ170">
            <v>37</v>
          </cell>
          <cell r="BA170">
            <v>33</v>
          </cell>
          <cell r="BB170">
            <v>65</v>
          </cell>
          <cell r="BC170">
            <v>63</v>
          </cell>
          <cell r="BD170">
            <v>67</v>
          </cell>
          <cell r="BE170">
            <v>82</v>
          </cell>
          <cell r="BF170">
            <v>41</v>
          </cell>
          <cell r="BG170">
            <v>41</v>
          </cell>
          <cell r="BH170">
            <v>49</v>
          </cell>
          <cell r="BI170">
            <v>56</v>
          </cell>
          <cell r="BJ170">
            <v>41</v>
          </cell>
          <cell r="BK170">
            <v>51</v>
          </cell>
          <cell r="BL170">
            <v>44</v>
          </cell>
          <cell r="BM170">
            <v>59</v>
          </cell>
          <cell r="BN170">
            <v>82</v>
          </cell>
          <cell r="BO170">
            <v>41</v>
          </cell>
          <cell r="BP170">
            <v>41</v>
          </cell>
          <cell r="BQ170">
            <v>44</v>
          </cell>
          <cell r="BR170">
            <v>46</v>
          </cell>
          <cell r="BS170">
            <v>41</v>
          </cell>
          <cell r="BT170">
            <v>56</v>
          </cell>
          <cell r="BU170">
            <v>54</v>
          </cell>
          <cell r="BV170">
            <v>59</v>
          </cell>
          <cell r="BW170">
            <v>82</v>
          </cell>
          <cell r="BX170">
            <v>41</v>
          </cell>
          <cell r="BY170">
            <v>41</v>
          </cell>
          <cell r="BZ170">
            <v>56</v>
          </cell>
          <cell r="CA170">
            <v>63</v>
          </cell>
          <cell r="CB170">
            <v>49</v>
          </cell>
          <cell r="CC170">
            <v>44</v>
          </cell>
          <cell r="CD170">
            <v>37</v>
          </cell>
          <cell r="CE170">
            <v>51</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37513</v>
          </cell>
          <cell r="D171">
            <v>19277</v>
          </cell>
          <cell r="E171">
            <v>18236</v>
          </cell>
          <cell r="F171">
            <v>20</v>
          </cell>
          <cell r="G171">
            <v>25</v>
          </cell>
          <cell r="H171">
            <v>15</v>
          </cell>
          <cell r="I171">
            <v>80</v>
          </cell>
          <cell r="J171">
            <v>75</v>
          </cell>
          <cell r="K171">
            <v>85</v>
          </cell>
          <cell r="L171">
            <v>36591</v>
          </cell>
          <cell r="M171">
            <v>18787</v>
          </cell>
          <cell r="N171">
            <v>17804</v>
          </cell>
          <cell r="O171">
            <v>21</v>
          </cell>
          <cell r="P171">
            <v>21</v>
          </cell>
          <cell r="Q171">
            <v>20</v>
          </cell>
          <cell r="R171">
            <v>79</v>
          </cell>
          <cell r="S171">
            <v>79</v>
          </cell>
          <cell r="T171">
            <v>80</v>
          </cell>
          <cell r="U171">
            <v>36589</v>
          </cell>
          <cell r="V171">
            <v>18785</v>
          </cell>
          <cell r="W171">
            <v>17804</v>
          </cell>
          <cell r="X171">
            <v>27</v>
          </cell>
          <cell r="Y171">
            <v>30</v>
          </cell>
          <cell r="Z171">
            <v>24</v>
          </cell>
          <cell r="AA171">
            <v>73</v>
          </cell>
          <cell r="AB171">
            <v>70</v>
          </cell>
          <cell r="AC171">
            <v>76</v>
          </cell>
          <cell r="AD171">
            <v>5566</v>
          </cell>
          <cell r="AE171">
            <v>2893</v>
          </cell>
          <cell r="AF171">
            <v>2673</v>
          </cell>
          <cell r="AG171">
            <v>27</v>
          </cell>
          <cell r="AH171">
            <v>30</v>
          </cell>
          <cell r="AI171">
            <v>23</v>
          </cell>
          <cell r="AJ171">
            <v>73</v>
          </cell>
          <cell r="AK171">
            <v>70</v>
          </cell>
          <cell r="AL171">
            <v>77</v>
          </cell>
          <cell r="AM171">
            <v>5499</v>
          </cell>
          <cell r="AN171">
            <v>2857</v>
          </cell>
          <cell r="AO171">
            <v>2642</v>
          </cell>
          <cell r="AP171">
            <v>26</v>
          </cell>
          <cell r="AQ171">
            <v>25</v>
          </cell>
          <cell r="AR171">
            <v>26</v>
          </cell>
          <cell r="AS171">
            <v>74</v>
          </cell>
          <cell r="AT171">
            <v>75</v>
          </cell>
          <cell r="AU171">
            <v>74</v>
          </cell>
          <cell r="AV171">
            <v>5499</v>
          </cell>
          <cell r="AW171">
            <v>2857</v>
          </cell>
          <cell r="AX171">
            <v>2642</v>
          </cell>
          <cell r="AY171">
            <v>34</v>
          </cell>
          <cell r="AZ171">
            <v>36</v>
          </cell>
          <cell r="BA171">
            <v>32</v>
          </cell>
          <cell r="BB171">
            <v>66</v>
          </cell>
          <cell r="BC171">
            <v>64</v>
          </cell>
          <cell r="BD171">
            <v>68</v>
          </cell>
          <cell r="BE171">
            <v>128</v>
          </cell>
          <cell r="BF171">
            <v>65</v>
          </cell>
          <cell r="BG171">
            <v>63</v>
          </cell>
          <cell r="BH171">
            <v>39</v>
          </cell>
          <cell r="BI171">
            <v>43</v>
          </cell>
          <cell r="BJ171">
            <v>35</v>
          </cell>
          <cell r="BK171">
            <v>61</v>
          </cell>
          <cell r="BL171">
            <v>57</v>
          </cell>
          <cell r="BM171">
            <v>65</v>
          </cell>
          <cell r="BN171">
            <v>127</v>
          </cell>
          <cell r="BO171">
            <v>64</v>
          </cell>
          <cell r="BP171">
            <v>63</v>
          </cell>
          <cell r="BQ171">
            <v>32</v>
          </cell>
          <cell r="BR171">
            <v>34</v>
          </cell>
          <cell r="BS171">
            <v>30</v>
          </cell>
          <cell r="BT171">
            <v>68</v>
          </cell>
          <cell r="BU171">
            <v>66</v>
          </cell>
          <cell r="BV171">
            <v>70</v>
          </cell>
          <cell r="BW171">
            <v>127</v>
          </cell>
          <cell r="BX171">
            <v>64</v>
          </cell>
          <cell r="BY171">
            <v>63</v>
          </cell>
          <cell r="BZ171">
            <v>44</v>
          </cell>
          <cell r="CA171">
            <v>48</v>
          </cell>
          <cell r="CB171">
            <v>40</v>
          </cell>
          <cell r="CC171">
            <v>56</v>
          </cell>
          <cell r="CD171">
            <v>52</v>
          </cell>
          <cell r="CE171">
            <v>60</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49381</v>
          </cell>
          <cell r="D172">
            <v>25341</v>
          </cell>
          <cell r="E172">
            <v>24040</v>
          </cell>
          <cell r="F172">
            <v>20</v>
          </cell>
          <cell r="G172">
            <v>25</v>
          </cell>
          <cell r="H172">
            <v>15</v>
          </cell>
          <cell r="I172">
            <v>80</v>
          </cell>
          <cell r="J172">
            <v>75</v>
          </cell>
          <cell r="K172">
            <v>85</v>
          </cell>
          <cell r="L172">
            <v>48840</v>
          </cell>
          <cell r="M172">
            <v>25043</v>
          </cell>
          <cell r="N172">
            <v>23797</v>
          </cell>
          <cell r="O172">
            <v>21</v>
          </cell>
          <cell r="P172">
            <v>20</v>
          </cell>
          <cell r="Q172">
            <v>21</v>
          </cell>
          <cell r="R172">
            <v>79</v>
          </cell>
          <cell r="S172">
            <v>80</v>
          </cell>
          <cell r="T172">
            <v>79</v>
          </cell>
          <cell r="U172">
            <v>48832</v>
          </cell>
          <cell r="V172">
            <v>25038</v>
          </cell>
          <cell r="W172">
            <v>23794</v>
          </cell>
          <cell r="X172">
            <v>27</v>
          </cell>
          <cell r="Y172">
            <v>30</v>
          </cell>
          <cell r="Z172">
            <v>25</v>
          </cell>
          <cell r="AA172">
            <v>73</v>
          </cell>
          <cell r="AB172">
            <v>70</v>
          </cell>
          <cell r="AC172">
            <v>75</v>
          </cell>
          <cell r="AD172">
            <v>4476</v>
          </cell>
          <cell r="AE172">
            <v>2333</v>
          </cell>
          <cell r="AF172">
            <v>2143</v>
          </cell>
          <cell r="AG172">
            <v>29</v>
          </cell>
          <cell r="AH172">
            <v>33</v>
          </cell>
          <cell r="AI172">
            <v>24</v>
          </cell>
          <cell r="AJ172">
            <v>71</v>
          </cell>
          <cell r="AK172">
            <v>67</v>
          </cell>
          <cell r="AL172">
            <v>76</v>
          </cell>
          <cell r="AM172">
            <v>4454</v>
          </cell>
          <cell r="AN172">
            <v>2322</v>
          </cell>
          <cell r="AO172">
            <v>2132</v>
          </cell>
          <cell r="AP172">
            <v>26</v>
          </cell>
          <cell r="AQ172">
            <v>25</v>
          </cell>
          <cell r="AR172">
            <v>27</v>
          </cell>
          <cell r="AS172">
            <v>74</v>
          </cell>
          <cell r="AT172">
            <v>75</v>
          </cell>
          <cell r="AU172">
            <v>73</v>
          </cell>
          <cell r="AV172">
            <v>4453</v>
          </cell>
          <cell r="AW172">
            <v>2322</v>
          </cell>
          <cell r="AX172">
            <v>2131</v>
          </cell>
          <cell r="AY172">
            <v>36</v>
          </cell>
          <cell r="AZ172">
            <v>38</v>
          </cell>
          <cell r="BA172">
            <v>33</v>
          </cell>
          <cell r="BB172">
            <v>64</v>
          </cell>
          <cell r="BC172">
            <v>62</v>
          </cell>
          <cell r="BD172">
            <v>67</v>
          </cell>
          <cell r="BE172">
            <v>171</v>
          </cell>
          <cell r="BF172">
            <v>93</v>
          </cell>
          <cell r="BG172">
            <v>78</v>
          </cell>
          <cell r="BH172">
            <v>36</v>
          </cell>
          <cell r="BI172">
            <v>34</v>
          </cell>
          <cell r="BJ172">
            <v>38</v>
          </cell>
          <cell r="BK172">
            <v>64</v>
          </cell>
          <cell r="BL172">
            <v>66</v>
          </cell>
          <cell r="BM172">
            <v>62</v>
          </cell>
          <cell r="BN172">
            <v>171</v>
          </cell>
          <cell r="BO172">
            <v>93</v>
          </cell>
          <cell r="BP172">
            <v>78</v>
          </cell>
          <cell r="BQ172">
            <v>39</v>
          </cell>
          <cell r="BR172">
            <v>37</v>
          </cell>
          <cell r="BS172">
            <v>41</v>
          </cell>
          <cell r="BT172">
            <v>61</v>
          </cell>
          <cell r="BU172">
            <v>63</v>
          </cell>
          <cell r="BV172">
            <v>59</v>
          </cell>
          <cell r="BW172">
            <v>171</v>
          </cell>
          <cell r="BX172">
            <v>93</v>
          </cell>
          <cell r="BY172">
            <v>78</v>
          </cell>
          <cell r="BZ172">
            <v>42</v>
          </cell>
          <cell r="CA172">
            <v>41</v>
          </cell>
          <cell r="CB172">
            <v>44</v>
          </cell>
          <cell r="CC172">
            <v>58</v>
          </cell>
          <cell r="CD172">
            <v>59</v>
          </cell>
          <cell r="CE172">
            <v>56</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31469</v>
          </cell>
          <cell r="D173">
            <v>16143</v>
          </cell>
          <cell r="E173">
            <v>15326</v>
          </cell>
          <cell r="F173">
            <v>20</v>
          </cell>
          <cell r="G173">
            <v>25</v>
          </cell>
          <cell r="H173">
            <v>15</v>
          </cell>
          <cell r="I173">
            <v>80</v>
          </cell>
          <cell r="J173">
            <v>75</v>
          </cell>
          <cell r="K173">
            <v>85</v>
          </cell>
          <cell r="L173">
            <v>31177</v>
          </cell>
          <cell r="M173">
            <v>16000</v>
          </cell>
          <cell r="N173">
            <v>15177</v>
          </cell>
          <cell r="O173">
            <v>20</v>
          </cell>
          <cell r="P173">
            <v>20</v>
          </cell>
          <cell r="Q173">
            <v>20</v>
          </cell>
          <cell r="R173">
            <v>80</v>
          </cell>
          <cell r="S173">
            <v>80</v>
          </cell>
          <cell r="T173">
            <v>80</v>
          </cell>
          <cell r="U173">
            <v>31174</v>
          </cell>
          <cell r="V173">
            <v>15998</v>
          </cell>
          <cell r="W173">
            <v>15176</v>
          </cell>
          <cell r="X173">
            <v>27</v>
          </cell>
          <cell r="Y173">
            <v>30</v>
          </cell>
          <cell r="Z173">
            <v>24</v>
          </cell>
          <cell r="AA173">
            <v>73</v>
          </cell>
          <cell r="AB173">
            <v>70</v>
          </cell>
          <cell r="AC173">
            <v>76</v>
          </cell>
          <cell r="AD173">
            <v>3310</v>
          </cell>
          <cell r="AE173">
            <v>1671</v>
          </cell>
          <cell r="AF173">
            <v>1639</v>
          </cell>
          <cell r="AG173">
            <v>33</v>
          </cell>
          <cell r="AH173">
            <v>38</v>
          </cell>
          <cell r="AI173">
            <v>29</v>
          </cell>
          <cell r="AJ173">
            <v>67</v>
          </cell>
          <cell r="AK173">
            <v>62</v>
          </cell>
          <cell r="AL173">
            <v>71</v>
          </cell>
          <cell r="AM173">
            <v>3304</v>
          </cell>
          <cell r="AN173">
            <v>1668</v>
          </cell>
          <cell r="AO173">
            <v>1636</v>
          </cell>
          <cell r="AP173">
            <v>29</v>
          </cell>
          <cell r="AQ173">
            <v>28</v>
          </cell>
          <cell r="AR173">
            <v>31</v>
          </cell>
          <cell r="AS173">
            <v>71</v>
          </cell>
          <cell r="AT173">
            <v>72</v>
          </cell>
          <cell r="AU173">
            <v>69</v>
          </cell>
          <cell r="AV173">
            <v>3304</v>
          </cell>
          <cell r="AW173">
            <v>1668</v>
          </cell>
          <cell r="AX173">
            <v>1636</v>
          </cell>
          <cell r="AY173">
            <v>40</v>
          </cell>
          <cell r="AZ173">
            <v>42</v>
          </cell>
          <cell r="BA173">
            <v>37</v>
          </cell>
          <cell r="BB173">
            <v>60</v>
          </cell>
          <cell r="BC173">
            <v>58</v>
          </cell>
          <cell r="BD173">
            <v>63</v>
          </cell>
          <cell r="BE173">
            <v>90</v>
          </cell>
          <cell r="BF173">
            <v>51</v>
          </cell>
          <cell r="BG173">
            <v>39</v>
          </cell>
          <cell r="BH173">
            <v>57</v>
          </cell>
          <cell r="BI173">
            <v>69</v>
          </cell>
          <cell r="BJ173">
            <v>41</v>
          </cell>
          <cell r="BK173">
            <v>43</v>
          </cell>
          <cell r="BL173">
            <v>31</v>
          </cell>
          <cell r="BM173">
            <v>59</v>
          </cell>
          <cell r="BN173">
            <v>90</v>
          </cell>
          <cell r="BO173">
            <v>51</v>
          </cell>
          <cell r="BP173">
            <v>39</v>
          </cell>
          <cell r="BQ173">
            <v>50</v>
          </cell>
          <cell r="BR173">
            <v>51</v>
          </cell>
          <cell r="BS173">
            <v>49</v>
          </cell>
          <cell r="BT173">
            <v>50</v>
          </cell>
          <cell r="BU173">
            <v>49</v>
          </cell>
          <cell r="BV173">
            <v>51</v>
          </cell>
          <cell r="BW173">
            <v>90</v>
          </cell>
          <cell r="BX173">
            <v>51</v>
          </cell>
          <cell r="BY173">
            <v>39</v>
          </cell>
          <cell r="BZ173">
            <v>62</v>
          </cell>
          <cell r="CA173">
            <v>71</v>
          </cell>
          <cell r="CB173">
            <v>51</v>
          </cell>
          <cell r="CC173">
            <v>38</v>
          </cell>
          <cell r="CD173">
            <v>29</v>
          </cell>
          <cell r="CE173">
            <v>49</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9231</v>
          </cell>
          <cell r="D174">
            <v>4701</v>
          </cell>
          <cell r="E174">
            <v>4530</v>
          </cell>
          <cell r="F174">
            <v>19</v>
          </cell>
          <cell r="G174">
            <v>23</v>
          </cell>
          <cell r="H174">
            <v>14</v>
          </cell>
          <cell r="I174">
            <v>81</v>
          </cell>
          <cell r="J174">
            <v>77</v>
          </cell>
          <cell r="K174">
            <v>86</v>
          </cell>
          <cell r="L174">
            <v>9161</v>
          </cell>
          <cell r="M174">
            <v>4664</v>
          </cell>
          <cell r="N174">
            <v>4497</v>
          </cell>
          <cell r="O174">
            <v>19</v>
          </cell>
          <cell r="P174">
            <v>20</v>
          </cell>
          <cell r="Q174">
            <v>19</v>
          </cell>
          <cell r="R174">
            <v>81</v>
          </cell>
          <cell r="S174">
            <v>80</v>
          </cell>
          <cell r="T174">
            <v>81</v>
          </cell>
          <cell r="U174">
            <v>9154</v>
          </cell>
          <cell r="V174">
            <v>4661</v>
          </cell>
          <cell r="W174">
            <v>4493</v>
          </cell>
          <cell r="X174">
            <v>25</v>
          </cell>
          <cell r="Y174">
            <v>28</v>
          </cell>
          <cell r="Z174">
            <v>22</v>
          </cell>
          <cell r="AA174">
            <v>75</v>
          </cell>
          <cell r="AB174">
            <v>72</v>
          </cell>
          <cell r="AC174">
            <v>78</v>
          </cell>
          <cell r="AD174">
            <v>10545</v>
          </cell>
          <cell r="AE174">
            <v>5358</v>
          </cell>
          <cell r="AF174">
            <v>5187</v>
          </cell>
          <cell r="AG174">
            <v>21</v>
          </cell>
          <cell r="AH174">
            <v>25</v>
          </cell>
          <cell r="AI174">
            <v>16</v>
          </cell>
          <cell r="AJ174">
            <v>79</v>
          </cell>
          <cell r="AK174">
            <v>75</v>
          </cell>
          <cell r="AL174">
            <v>84</v>
          </cell>
          <cell r="AM174">
            <v>10448</v>
          </cell>
          <cell r="AN174">
            <v>5310</v>
          </cell>
          <cell r="AO174">
            <v>5138</v>
          </cell>
          <cell r="AP174">
            <v>19</v>
          </cell>
          <cell r="AQ174">
            <v>19</v>
          </cell>
          <cell r="AR174">
            <v>19</v>
          </cell>
          <cell r="AS174">
            <v>81</v>
          </cell>
          <cell r="AT174">
            <v>81</v>
          </cell>
          <cell r="AU174">
            <v>81</v>
          </cell>
          <cell r="AV174">
            <v>10443</v>
          </cell>
          <cell r="AW174">
            <v>5308</v>
          </cell>
          <cell r="AX174">
            <v>5135</v>
          </cell>
          <cell r="AY174">
            <v>26</v>
          </cell>
          <cell r="AZ174">
            <v>29</v>
          </cell>
          <cell r="BA174">
            <v>23</v>
          </cell>
          <cell r="BB174">
            <v>74</v>
          </cell>
          <cell r="BC174">
            <v>71</v>
          </cell>
          <cell r="BD174">
            <v>77</v>
          </cell>
          <cell r="BE174">
            <v>115</v>
          </cell>
          <cell r="BF174">
            <v>60</v>
          </cell>
          <cell r="BG174">
            <v>55</v>
          </cell>
          <cell r="BH174">
            <v>41</v>
          </cell>
          <cell r="BI174">
            <v>47</v>
          </cell>
          <cell r="BJ174">
            <v>35</v>
          </cell>
          <cell r="BK174">
            <v>59</v>
          </cell>
          <cell r="BL174">
            <v>53</v>
          </cell>
          <cell r="BM174">
            <v>65</v>
          </cell>
          <cell r="BN174">
            <v>114</v>
          </cell>
          <cell r="BO174">
            <v>59</v>
          </cell>
          <cell r="BP174">
            <v>55</v>
          </cell>
          <cell r="BQ174">
            <v>43</v>
          </cell>
          <cell r="BR174">
            <v>44</v>
          </cell>
          <cell r="BS174">
            <v>42</v>
          </cell>
          <cell r="BT174">
            <v>57</v>
          </cell>
          <cell r="BU174">
            <v>56</v>
          </cell>
          <cell r="BV174">
            <v>58</v>
          </cell>
          <cell r="BW174">
            <v>114</v>
          </cell>
          <cell r="BX174">
            <v>59</v>
          </cell>
          <cell r="BY174">
            <v>55</v>
          </cell>
          <cell r="BZ174">
            <v>47</v>
          </cell>
          <cell r="CA174">
            <v>49</v>
          </cell>
          <cell r="CB174">
            <v>45</v>
          </cell>
          <cell r="CC174">
            <v>53</v>
          </cell>
          <cell r="CD174">
            <v>51</v>
          </cell>
          <cell r="CE174">
            <v>55</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22997</v>
          </cell>
          <cell r="D175">
            <v>11669</v>
          </cell>
          <cell r="E175">
            <v>11328</v>
          </cell>
          <cell r="F175">
            <v>16</v>
          </cell>
          <cell r="G175">
            <v>20</v>
          </cell>
          <cell r="H175">
            <v>12</v>
          </cell>
          <cell r="I175">
            <v>84</v>
          </cell>
          <cell r="J175">
            <v>80</v>
          </cell>
          <cell r="K175">
            <v>88</v>
          </cell>
          <cell r="L175">
            <v>22153</v>
          </cell>
          <cell r="M175">
            <v>11234</v>
          </cell>
          <cell r="N175">
            <v>10919</v>
          </cell>
          <cell r="O175">
            <v>18</v>
          </cell>
          <cell r="P175">
            <v>18</v>
          </cell>
          <cell r="Q175">
            <v>18</v>
          </cell>
          <cell r="R175">
            <v>82</v>
          </cell>
          <cell r="S175">
            <v>82</v>
          </cell>
          <cell r="T175">
            <v>82</v>
          </cell>
          <cell r="U175">
            <v>22152</v>
          </cell>
          <cell r="V175">
            <v>11234</v>
          </cell>
          <cell r="W175">
            <v>10918</v>
          </cell>
          <cell r="X175">
            <v>23</v>
          </cell>
          <cell r="Y175">
            <v>25</v>
          </cell>
          <cell r="Z175">
            <v>21</v>
          </cell>
          <cell r="AA175">
            <v>77</v>
          </cell>
          <cell r="AB175">
            <v>75</v>
          </cell>
          <cell r="AC175">
            <v>79</v>
          </cell>
          <cell r="AD175">
            <v>12483</v>
          </cell>
          <cell r="AE175">
            <v>6375</v>
          </cell>
          <cell r="AF175">
            <v>6108</v>
          </cell>
          <cell r="AG175">
            <v>20</v>
          </cell>
          <cell r="AH175">
            <v>24</v>
          </cell>
          <cell r="AI175">
            <v>17</v>
          </cell>
          <cell r="AJ175">
            <v>80</v>
          </cell>
          <cell r="AK175">
            <v>76</v>
          </cell>
          <cell r="AL175">
            <v>83</v>
          </cell>
          <cell r="AM175">
            <v>12414</v>
          </cell>
          <cell r="AN175">
            <v>6342</v>
          </cell>
          <cell r="AO175">
            <v>6072</v>
          </cell>
          <cell r="AP175">
            <v>19</v>
          </cell>
          <cell r="AQ175">
            <v>19</v>
          </cell>
          <cell r="AR175">
            <v>20</v>
          </cell>
          <cell r="AS175">
            <v>81</v>
          </cell>
          <cell r="AT175">
            <v>81</v>
          </cell>
          <cell r="AU175">
            <v>80</v>
          </cell>
          <cell r="AV175">
            <v>12413</v>
          </cell>
          <cell r="AW175">
            <v>6341</v>
          </cell>
          <cell r="AX175">
            <v>6072</v>
          </cell>
          <cell r="AY175">
            <v>26</v>
          </cell>
          <cell r="AZ175">
            <v>28</v>
          </cell>
          <cell r="BA175">
            <v>24</v>
          </cell>
          <cell r="BB175">
            <v>74</v>
          </cell>
          <cell r="BC175">
            <v>72</v>
          </cell>
          <cell r="BD175">
            <v>76</v>
          </cell>
          <cell r="BE175">
            <v>258</v>
          </cell>
          <cell r="BF175">
            <v>128</v>
          </cell>
          <cell r="BG175">
            <v>130</v>
          </cell>
          <cell r="BH175">
            <v>46</v>
          </cell>
          <cell r="BI175">
            <v>52</v>
          </cell>
          <cell r="BJ175">
            <v>40</v>
          </cell>
          <cell r="BK175">
            <v>54</v>
          </cell>
          <cell r="BL175">
            <v>48</v>
          </cell>
          <cell r="BM175">
            <v>60</v>
          </cell>
          <cell r="BN175">
            <v>251</v>
          </cell>
          <cell r="BO175">
            <v>126</v>
          </cell>
          <cell r="BP175">
            <v>125</v>
          </cell>
          <cell r="BQ175">
            <v>47</v>
          </cell>
          <cell r="BR175">
            <v>48</v>
          </cell>
          <cell r="BS175">
            <v>45</v>
          </cell>
          <cell r="BT175">
            <v>53</v>
          </cell>
          <cell r="BU175">
            <v>52</v>
          </cell>
          <cell r="BV175">
            <v>55</v>
          </cell>
          <cell r="BW175">
            <v>251</v>
          </cell>
          <cell r="BX175">
            <v>126</v>
          </cell>
          <cell r="BY175">
            <v>125</v>
          </cell>
          <cell r="BZ175">
            <v>55</v>
          </cell>
          <cell r="CA175">
            <v>57</v>
          </cell>
          <cell r="CB175">
            <v>54</v>
          </cell>
          <cell r="CC175">
            <v>45</v>
          </cell>
          <cell r="CD175">
            <v>43</v>
          </cell>
          <cell r="CE175">
            <v>46</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32228</v>
          </cell>
          <cell r="D176">
            <v>16370</v>
          </cell>
          <cell r="E176">
            <v>15858</v>
          </cell>
          <cell r="F176">
            <v>17</v>
          </cell>
          <cell r="G176">
            <v>21</v>
          </cell>
          <cell r="H176">
            <v>12</v>
          </cell>
          <cell r="I176">
            <v>83</v>
          </cell>
          <cell r="J176">
            <v>79</v>
          </cell>
          <cell r="K176">
            <v>88</v>
          </cell>
          <cell r="L176">
            <v>31314</v>
          </cell>
          <cell r="M176">
            <v>15898</v>
          </cell>
          <cell r="N176">
            <v>15416</v>
          </cell>
          <cell r="O176">
            <v>18</v>
          </cell>
          <cell r="P176">
            <v>18</v>
          </cell>
          <cell r="Q176">
            <v>18</v>
          </cell>
          <cell r="R176">
            <v>82</v>
          </cell>
          <cell r="S176">
            <v>82</v>
          </cell>
          <cell r="T176">
            <v>82</v>
          </cell>
          <cell r="U176">
            <v>31306</v>
          </cell>
          <cell r="V176">
            <v>15895</v>
          </cell>
          <cell r="W176">
            <v>15411</v>
          </cell>
          <cell r="X176">
            <v>24</v>
          </cell>
          <cell r="Y176">
            <v>26</v>
          </cell>
          <cell r="Z176">
            <v>21</v>
          </cell>
          <cell r="AA176">
            <v>76</v>
          </cell>
          <cell r="AB176">
            <v>74</v>
          </cell>
          <cell r="AC176">
            <v>79</v>
          </cell>
          <cell r="AD176">
            <v>23028</v>
          </cell>
          <cell r="AE176">
            <v>11733</v>
          </cell>
          <cell r="AF176">
            <v>11295</v>
          </cell>
          <cell r="AG176">
            <v>20</v>
          </cell>
          <cell r="AH176">
            <v>24</v>
          </cell>
          <cell r="AI176">
            <v>16</v>
          </cell>
          <cell r="AJ176">
            <v>80</v>
          </cell>
          <cell r="AK176">
            <v>76</v>
          </cell>
          <cell r="AL176">
            <v>84</v>
          </cell>
          <cell r="AM176">
            <v>22862</v>
          </cell>
          <cell r="AN176">
            <v>11652</v>
          </cell>
          <cell r="AO176">
            <v>11210</v>
          </cell>
          <cell r="AP176">
            <v>19</v>
          </cell>
          <cell r="AQ176">
            <v>19</v>
          </cell>
          <cell r="AR176">
            <v>19</v>
          </cell>
          <cell r="AS176">
            <v>81</v>
          </cell>
          <cell r="AT176">
            <v>81</v>
          </cell>
          <cell r="AU176">
            <v>81</v>
          </cell>
          <cell r="AV176">
            <v>22856</v>
          </cell>
          <cell r="AW176">
            <v>11649</v>
          </cell>
          <cell r="AX176">
            <v>11207</v>
          </cell>
          <cell r="AY176">
            <v>26</v>
          </cell>
          <cell r="AZ176">
            <v>28</v>
          </cell>
          <cell r="BA176">
            <v>24</v>
          </cell>
          <cell r="BB176">
            <v>74</v>
          </cell>
          <cell r="BC176">
            <v>72</v>
          </cell>
          <cell r="BD176">
            <v>76</v>
          </cell>
          <cell r="BE176">
            <v>373</v>
          </cell>
          <cell r="BF176">
            <v>188</v>
          </cell>
          <cell r="BG176">
            <v>185</v>
          </cell>
          <cell r="BH176">
            <v>45</v>
          </cell>
          <cell r="BI176">
            <v>51</v>
          </cell>
          <cell r="BJ176">
            <v>38</v>
          </cell>
          <cell r="BK176">
            <v>55</v>
          </cell>
          <cell r="BL176">
            <v>49</v>
          </cell>
          <cell r="BM176">
            <v>62</v>
          </cell>
          <cell r="BN176">
            <v>365</v>
          </cell>
          <cell r="BO176">
            <v>185</v>
          </cell>
          <cell r="BP176">
            <v>180</v>
          </cell>
          <cell r="BQ176">
            <v>45</v>
          </cell>
          <cell r="BR176">
            <v>47</v>
          </cell>
          <cell r="BS176">
            <v>44</v>
          </cell>
          <cell r="BT176">
            <v>55</v>
          </cell>
          <cell r="BU176">
            <v>53</v>
          </cell>
          <cell r="BV176">
            <v>56</v>
          </cell>
          <cell r="BW176">
            <v>365</v>
          </cell>
          <cell r="BX176">
            <v>185</v>
          </cell>
          <cell r="BY176">
            <v>180</v>
          </cell>
          <cell r="BZ176">
            <v>53</v>
          </cell>
          <cell r="CA176">
            <v>55</v>
          </cell>
          <cell r="CB176">
            <v>51</v>
          </cell>
          <cell r="CC176">
            <v>47</v>
          </cell>
          <cell r="CD176">
            <v>45</v>
          </cell>
          <cell r="CE176">
            <v>49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354873</v>
          </cell>
          <cell r="D177">
            <v>181394</v>
          </cell>
          <cell r="E177">
            <v>173479</v>
          </cell>
          <cell r="F177">
            <v>19</v>
          </cell>
          <cell r="G177">
            <v>24</v>
          </cell>
          <cell r="H177">
            <v>14</v>
          </cell>
          <cell r="I177">
            <v>81</v>
          </cell>
          <cell r="J177">
            <v>76</v>
          </cell>
          <cell r="K177">
            <v>86</v>
          </cell>
          <cell r="L177">
            <v>349430</v>
          </cell>
          <cell r="M177">
            <v>178574</v>
          </cell>
          <cell r="N177">
            <v>170856</v>
          </cell>
          <cell r="O177">
            <v>19</v>
          </cell>
          <cell r="P177">
            <v>19</v>
          </cell>
          <cell r="Q177">
            <v>20</v>
          </cell>
          <cell r="R177">
            <v>81</v>
          </cell>
          <cell r="S177">
            <v>81</v>
          </cell>
          <cell r="T177">
            <v>80</v>
          </cell>
          <cell r="U177">
            <v>349397</v>
          </cell>
          <cell r="V177">
            <v>178554</v>
          </cell>
          <cell r="W177">
            <v>170843</v>
          </cell>
          <cell r="X177">
            <v>26</v>
          </cell>
          <cell r="Y177">
            <v>28</v>
          </cell>
          <cell r="Z177">
            <v>23</v>
          </cell>
          <cell r="AA177">
            <v>74</v>
          </cell>
          <cell r="AB177">
            <v>72</v>
          </cell>
          <cell r="AC177">
            <v>77</v>
          </cell>
          <cell r="AD177">
            <v>52677</v>
          </cell>
          <cell r="AE177">
            <v>27026</v>
          </cell>
          <cell r="AF177">
            <v>25651</v>
          </cell>
          <cell r="AG177">
            <v>25</v>
          </cell>
          <cell r="AH177">
            <v>29</v>
          </cell>
          <cell r="AI177">
            <v>20</v>
          </cell>
          <cell r="AJ177">
            <v>75</v>
          </cell>
          <cell r="AK177">
            <v>71</v>
          </cell>
          <cell r="AL177">
            <v>80</v>
          </cell>
          <cell r="AM177">
            <v>52308</v>
          </cell>
          <cell r="AN177">
            <v>26848</v>
          </cell>
          <cell r="AO177">
            <v>25460</v>
          </cell>
          <cell r="AP177">
            <v>23</v>
          </cell>
          <cell r="AQ177">
            <v>22</v>
          </cell>
          <cell r="AR177">
            <v>24</v>
          </cell>
          <cell r="AS177">
            <v>77</v>
          </cell>
          <cell r="AT177">
            <v>78</v>
          </cell>
          <cell r="AU177">
            <v>76</v>
          </cell>
          <cell r="AV177">
            <v>52301</v>
          </cell>
          <cell r="AW177">
            <v>26845</v>
          </cell>
          <cell r="AX177">
            <v>25456</v>
          </cell>
          <cell r="AY177">
            <v>31</v>
          </cell>
          <cell r="AZ177">
            <v>33</v>
          </cell>
          <cell r="BA177">
            <v>29</v>
          </cell>
          <cell r="BB177">
            <v>69</v>
          </cell>
          <cell r="BC177">
            <v>67</v>
          </cell>
          <cell r="BD177">
            <v>71</v>
          </cell>
          <cell r="BE177">
            <v>1318</v>
          </cell>
          <cell r="BF177">
            <v>685</v>
          </cell>
          <cell r="BG177">
            <v>633</v>
          </cell>
          <cell r="BH177">
            <v>39</v>
          </cell>
          <cell r="BI177">
            <v>45</v>
          </cell>
          <cell r="BJ177">
            <v>33</v>
          </cell>
          <cell r="BK177">
            <v>61</v>
          </cell>
          <cell r="BL177">
            <v>55</v>
          </cell>
          <cell r="BM177">
            <v>67</v>
          </cell>
          <cell r="BN177">
            <v>1305</v>
          </cell>
          <cell r="BO177">
            <v>678</v>
          </cell>
          <cell r="BP177">
            <v>627</v>
          </cell>
          <cell r="BQ177">
            <v>40</v>
          </cell>
          <cell r="BR177">
            <v>41</v>
          </cell>
          <cell r="BS177">
            <v>39</v>
          </cell>
          <cell r="BT177">
            <v>60</v>
          </cell>
          <cell r="BU177">
            <v>59</v>
          </cell>
          <cell r="BV177">
            <v>61</v>
          </cell>
          <cell r="BW177">
            <v>1305</v>
          </cell>
          <cell r="BX177">
            <v>678</v>
          </cell>
          <cell r="BY177">
            <v>627</v>
          </cell>
          <cell r="BZ177">
            <v>48</v>
          </cell>
          <cell r="CA177">
            <v>51</v>
          </cell>
          <cell r="CB177">
            <v>44</v>
          </cell>
          <cell r="CC177">
            <v>52</v>
          </cell>
          <cell r="CD177">
            <v>49</v>
          </cell>
          <cell r="CE177">
            <v>56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cell r="EQ177">
            <v>0</v>
          </cell>
          <cell r="ER177">
            <v>0</v>
          </cell>
        </row>
      </sheetData>
      <sheetData sheetId="5"/>
      <sheetData sheetId="6"/>
      <sheetData sheetId="7" refreshError="1">
        <row r="12">
          <cell r="B12">
            <v>202</v>
          </cell>
          <cell r="C12">
            <v>531</v>
          </cell>
          <cell r="D12">
            <v>275</v>
          </cell>
          <cell r="E12">
            <v>256</v>
          </cell>
          <cell r="F12">
            <v>27</v>
          </cell>
          <cell r="G12">
            <v>32</v>
          </cell>
          <cell r="H12">
            <v>21</v>
          </cell>
          <cell r="I12">
            <v>73</v>
          </cell>
          <cell r="J12">
            <v>68</v>
          </cell>
          <cell r="K12">
            <v>79</v>
          </cell>
          <cell r="L12">
            <v>531</v>
          </cell>
          <cell r="M12">
            <v>275</v>
          </cell>
          <cell r="N12">
            <v>256</v>
          </cell>
          <cell r="O12">
            <v>28</v>
          </cell>
          <cell r="P12">
            <v>27</v>
          </cell>
          <cell r="Q12">
            <v>29</v>
          </cell>
          <cell r="R12">
            <v>72</v>
          </cell>
          <cell r="S12">
            <v>73</v>
          </cell>
          <cell r="T12">
            <v>71</v>
          </cell>
          <cell r="U12">
            <v>531</v>
          </cell>
          <cell r="V12">
            <v>275</v>
          </cell>
          <cell r="W12">
            <v>256</v>
          </cell>
          <cell r="X12">
            <v>36</v>
          </cell>
          <cell r="Y12">
            <v>39</v>
          </cell>
          <cell r="Z12">
            <v>32</v>
          </cell>
          <cell r="AA12">
            <v>64</v>
          </cell>
          <cell r="AB12">
            <v>61</v>
          </cell>
          <cell r="AC12">
            <v>68</v>
          </cell>
          <cell r="AD12">
            <v>722</v>
          </cell>
          <cell r="AE12">
            <v>374</v>
          </cell>
          <cell r="AF12">
            <v>348</v>
          </cell>
          <cell r="AG12">
            <v>13</v>
          </cell>
          <cell r="AH12">
            <v>17</v>
          </cell>
          <cell r="AI12">
            <v>9</v>
          </cell>
          <cell r="AJ12">
            <v>87</v>
          </cell>
          <cell r="AK12">
            <v>83</v>
          </cell>
          <cell r="AL12">
            <v>91</v>
          </cell>
          <cell r="AM12">
            <v>722</v>
          </cell>
          <cell r="AN12">
            <v>374</v>
          </cell>
          <cell r="AO12">
            <v>348</v>
          </cell>
          <cell r="AP12">
            <v>14</v>
          </cell>
          <cell r="AQ12">
            <v>14</v>
          </cell>
          <cell r="AR12">
            <v>14</v>
          </cell>
          <cell r="AS12">
            <v>86</v>
          </cell>
          <cell r="AT12">
            <v>86</v>
          </cell>
          <cell r="AU12">
            <v>86</v>
          </cell>
          <cell r="AV12">
            <v>722</v>
          </cell>
          <cell r="AW12">
            <v>374</v>
          </cell>
          <cell r="AX12">
            <v>348</v>
          </cell>
          <cell r="AY12">
            <v>20</v>
          </cell>
          <cell r="AZ12">
            <v>22</v>
          </cell>
          <cell r="BA12">
            <v>16</v>
          </cell>
          <cell r="BB12">
            <v>80</v>
          </cell>
          <cell r="BC12">
            <v>78</v>
          </cell>
          <cell r="BD12">
            <v>84</v>
          </cell>
          <cell r="BE12">
            <v>4</v>
          </cell>
          <cell r="BF12">
            <v>1</v>
          </cell>
          <cell r="BG12">
            <v>3</v>
          </cell>
          <cell r="BH12">
            <v>50</v>
          </cell>
          <cell r="BI12">
            <v>100</v>
          </cell>
          <cell r="BJ12">
            <v>33</v>
          </cell>
          <cell r="BK12">
            <v>50</v>
          </cell>
          <cell r="BL12">
            <v>0</v>
          </cell>
          <cell r="BM12">
            <v>67</v>
          </cell>
          <cell r="BN12">
            <v>4</v>
          </cell>
          <cell r="BO12">
            <v>1</v>
          </cell>
          <cell r="BP12">
            <v>3</v>
          </cell>
          <cell r="BQ12">
            <v>25</v>
          </cell>
          <cell r="BR12">
            <v>100</v>
          </cell>
          <cell r="BS12">
            <v>0</v>
          </cell>
          <cell r="BT12">
            <v>75</v>
          </cell>
          <cell r="BU12">
            <v>0</v>
          </cell>
          <cell r="BV12">
            <v>100</v>
          </cell>
          <cell r="BW12">
            <v>4</v>
          </cell>
          <cell r="BX12">
            <v>1</v>
          </cell>
          <cell r="BY12">
            <v>3</v>
          </cell>
          <cell r="BZ12">
            <v>50</v>
          </cell>
          <cell r="CA12">
            <v>100</v>
          </cell>
          <cell r="CB12">
            <v>33</v>
          </cell>
          <cell r="CC12">
            <v>50</v>
          </cell>
          <cell r="CD12">
            <v>0</v>
          </cell>
          <cell r="CE12">
            <v>67</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425</v>
          </cell>
          <cell r="D13">
            <v>211</v>
          </cell>
          <cell r="E13">
            <v>214</v>
          </cell>
          <cell r="F13">
            <v>28</v>
          </cell>
          <cell r="G13">
            <v>34</v>
          </cell>
          <cell r="H13">
            <v>21</v>
          </cell>
          <cell r="I13">
            <v>72</v>
          </cell>
          <cell r="J13">
            <v>66</v>
          </cell>
          <cell r="K13">
            <v>79</v>
          </cell>
          <cell r="L13">
            <v>425</v>
          </cell>
          <cell r="M13">
            <v>211</v>
          </cell>
          <cell r="N13">
            <v>214</v>
          </cell>
          <cell r="O13">
            <v>24</v>
          </cell>
          <cell r="P13">
            <v>27</v>
          </cell>
          <cell r="Q13">
            <v>21</v>
          </cell>
          <cell r="R13">
            <v>76</v>
          </cell>
          <cell r="S13">
            <v>73</v>
          </cell>
          <cell r="T13">
            <v>79</v>
          </cell>
          <cell r="U13">
            <v>425</v>
          </cell>
          <cell r="V13">
            <v>211</v>
          </cell>
          <cell r="W13">
            <v>214</v>
          </cell>
          <cell r="X13">
            <v>33</v>
          </cell>
          <cell r="Y13">
            <v>39</v>
          </cell>
          <cell r="Z13">
            <v>27</v>
          </cell>
          <cell r="AA13">
            <v>67</v>
          </cell>
          <cell r="AB13">
            <v>61</v>
          </cell>
          <cell r="AC13">
            <v>73</v>
          </cell>
          <cell r="AD13">
            <v>783</v>
          </cell>
          <cell r="AE13">
            <v>396</v>
          </cell>
          <cell r="AF13">
            <v>387</v>
          </cell>
          <cell r="AG13">
            <v>16</v>
          </cell>
          <cell r="AH13">
            <v>19</v>
          </cell>
          <cell r="AI13">
            <v>12</v>
          </cell>
          <cell r="AJ13">
            <v>84</v>
          </cell>
          <cell r="AK13">
            <v>81</v>
          </cell>
          <cell r="AL13">
            <v>88</v>
          </cell>
          <cell r="AM13">
            <v>784</v>
          </cell>
          <cell r="AN13">
            <v>397</v>
          </cell>
          <cell r="AO13">
            <v>387</v>
          </cell>
          <cell r="AP13">
            <v>16</v>
          </cell>
          <cell r="AQ13">
            <v>17</v>
          </cell>
          <cell r="AR13">
            <v>15</v>
          </cell>
          <cell r="AS13">
            <v>84</v>
          </cell>
          <cell r="AT13">
            <v>83</v>
          </cell>
          <cell r="AU13">
            <v>85</v>
          </cell>
          <cell r="AV13">
            <v>783</v>
          </cell>
          <cell r="AW13">
            <v>396</v>
          </cell>
          <cell r="AX13">
            <v>387</v>
          </cell>
          <cell r="AY13">
            <v>21</v>
          </cell>
          <cell r="AZ13">
            <v>23</v>
          </cell>
          <cell r="BA13">
            <v>19</v>
          </cell>
          <cell r="BB13">
            <v>79</v>
          </cell>
          <cell r="BC13">
            <v>77</v>
          </cell>
          <cell r="BD13">
            <v>81</v>
          </cell>
          <cell r="BE13">
            <v>3</v>
          </cell>
          <cell r="BF13">
            <v>2</v>
          </cell>
          <cell r="BG13">
            <v>1</v>
          </cell>
          <cell r="BH13">
            <v>67</v>
          </cell>
          <cell r="BI13">
            <v>50</v>
          </cell>
          <cell r="BJ13">
            <v>100</v>
          </cell>
          <cell r="BK13">
            <v>33</v>
          </cell>
          <cell r="BL13">
            <v>50</v>
          </cell>
          <cell r="BM13">
            <v>0</v>
          </cell>
          <cell r="BN13">
            <v>3</v>
          </cell>
          <cell r="BO13">
            <v>2</v>
          </cell>
          <cell r="BP13">
            <v>1</v>
          </cell>
          <cell r="BQ13">
            <v>67</v>
          </cell>
          <cell r="BR13">
            <v>50</v>
          </cell>
          <cell r="BS13">
            <v>100</v>
          </cell>
          <cell r="BT13">
            <v>33</v>
          </cell>
          <cell r="BU13">
            <v>50</v>
          </cell>
          <cell r="BV13">
            <v>0</v>
          </cell>
          <cell r="BW13">
            <v>3</v>
          </cell>
          <cell r="BX13">
            <v>2</v>
          </cell>
          <cell r="BY13">
            <v>1</v>
          </cell>
          <cell r="BZ13">
            <v>67</v>
          </cell>
          <cell r="CA13">
            <v>50</v>
          </cell>
          <cell r="CB13">
            <v>100</v>
          </cell>
          <cell r="CC13">
            <v>33</v>
          </cell>
          <cell r="CD13">
            <v>50</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774</v>
          </cell>
          <cell r="D14">
            <v>397</v>
          </cell>
          <cell r="E14">
            <v>377</v>
          </cell>
          <cell r="F14">
            <v>29</v>
          </cell>
          <cell r="G14">
            <v>34</v>
          </cell>
          <cell r="H14">
            <v>23</v>
          </cell>
          <cell r="I14">
            <v>71</v>
          </cell>
          <cell r="J14">
            <v>66</v>
          </cell>
          <cell r="K14">
            <v>77</v>
          </cell>
          <cell r="L14">
            <v>774</v>
          </cell>
          <cell r="M14">
            <v>397</v>
          </cell>
          <cell r="N14">
            <v>377</v>
          </cell>
          <cell r="O14">
            <v>28</v>
          </cell>
          <cell r="P14">
            <v>28</v>
          </cell>
          <cell r="Q14">
            <v>28</v>
          </cell>
          <cell r="R14">
            <v>72</v>
          </cell>
          <cell r="S14">
            <v>72</v>
          </cell>
          <cell r="T14">
            <v>72</v>
          </cell>
          <cell r="U14">
            <v>774</v>
          </cell>
          <cell r="V14">
            <v>397</v>
          </cell>
          <cell r="W14">
            <v>377</v>
          </cell>
          <cell r="X14">
            <v>36</v>
          </cell>
          <cell r="Y14">
            <v>40</v>
          </cell>
          <cell r="Z14">
            <v>33</v>
          </cell>
          <cell r="AA14">
            <v>64</v>
          </cell>
          <cell r="AB14">
            <v>60</v>
          </cell>
          <cell r="AC14">
            <v>67</v>
          </cell>
          <cell r="AD14">
            <v>1067</v>
          </cell>
          <cell r="AE14">
            <v>524</v>
          </cell>
          <cell r="AF14">
            <v>543</v>
          </cell>
          <cell r="AG14">
            <v>19</v>
          </cell>
          <cell r="AH14">
            <v>25</v>
          </cell>
          <cell r="AI14">
            <v>14</v>
          </cell>
          <cell r="AJ14">
            <v>81</v>
          </cell>
          <cell r="AK14">
            <v>75</v>
          </cell>
          <cell r="AL14">
            <v>86</v>
          </cell>
          <cell r="AM14">
            <v>1067</v>
          </cell>
          <cell r="AN14">
            <v>524</v>
          </cell>
          <cell r="AO14">
            <v>543</v>
          </cell>
          <cell r="AP14">
            <v>19</v>
          </cell>
          <cell r="AQ14">
            <v>19</v>
          </cell>
          <cell r="AR14">
            <v>19</v>
          </cell>
          <cell r="AS14">
            <v>81</v>
          </cell>
          <cell r="AT14">
            <v>81</v>
          </cell>
          <cell r="AU14">
            <v>81</v>
          </cell>
          <cell r="AV14">
            <v>1067</v>
          </cell>
          <cell r="AW14">
            <v>524</v>
          </cell>
          <cell r="AX14">
            <v>543</v>
          </cell>
          <cell r="AY14">
            <v>26</v>
          </cell>
          <cell r="AZ14">
            <v>29</v>
          </cell>
          <cell r="BA14">
            <v>23</v>
          </cell>
          <cell r="BB14">
            <v>74</v>
          </cell>
          <cell r="BC14">
            <v>71</v>
          </cell>
          <cell r="BD14">
            <v>77</v>
          </cell>
          <cell r="BE14">
            <v>5</v>
          </cell>
          <cell r="BF14">
            <v>2</v>
          </cell>
          <cell r="BG14">
            <v>3</v>
          </cell>
          <cell r="BH14">
            <v>80</v>
          </cell>
          <cell r="BI14">
            <v>100</v>
          </cell>
          <cell r="BJ14">
            <v>67</v>
          </cell>
          <cell r="BK14">
            <v>20</v>
          </cell>
          <cell r="BL14">
            <v>0</v>
          </cell>
          <cell r="BM14">
            <v>33</v>
          </cell>
          <cell r="BN14">
            <v>5</v>
          </cell>
          <cell r="BO14">
            <v>2</v>
          </cell>
          <cell r="BP14">
            <v>3</v>
          </cell>
          <cell r="BQ14">
            <v>100</v>
          </cell>
          <cell r="BR14">
            <v>100</v>
          </cell>
          <cell r="BS14">
            <v>100</v>
          </cell>
          <cell r="BT14">
            <v>0</v>
          </cell>
          <cell r="BU14">
            <v>0</v>
          </cell>
          <cell r="BV14">
            <v>0</v>
          </cell>
          <cell r="BW14">
            <v>5</v>
          </cell>
          <cell r="BX14">
            <v>2</v>
          </cell>
          <cell r="BY14">
            <v>3</v>
          </cell>
          <cell r="BZ14">
            <v>100</v>
          </cell>
          <cell r="CA14">
            <v>100</v>
          </cell>
          <cell r="CB14">
            <v>100</v>
          </cell>
          <cell r="CC14">
            <v>0</v>
          </cell>
          <cell r="CD14">
            <v>0</v>
          </cell>
          <cell r="CE14">
            <v>0</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337</v>
          </cell>
          <cell r="D15">
            <v>167</v>
          </cell>
          <cell r="E15">
            <v>170</v>
          </cell>
          <cell r="F15">
            <v>24</v>
          </cell>
          <cell r="G15">
            <v>31</v>
          </cell>
          <cell r="H15">
            <v>18</v>
          </cell>
          <cell r="I15">
            <v>76</v>
          </cell>
          <cell r="J15">
            <v>69</v>
          </cell>
          <cell r="K15">
            <v>82</v>
          </cell>
          <cell r="L15">
            <v>337</v>
          </cell>
          <cell r="M15">
            <v>167</v>
          </cell>
          <cell r="N15">
            <v>170</v>
          </cell>
          <cell r="O15">
            <v>23</v>
          </cell>
          <cell r="P15">
            <v>25</v>
          </cell>
          <cell r="Q15">
            <v>22</v>
          </cell>
          <cell r="R15">
            <v>77</v>
          </cell>
          <cell r="S15">
            <v>75</v>
          </cell>
          <cell r="T15">
            <v>78</v>
          </cell>
          <cell r="U15">
            <v>337</v>
          </cell>
          <cell r="V15">
            <v>167</v>
          </cell>
          <cell r="W15">
            <v>170</v>
          </cell>
          <cell r="X15">
            <v>31</v>
          </cell>
          <cell r="Y15">
            <v>38</v>
          </cell>
          <cell r="Z15">
            <v>25</v>
          </cell>
          <cell r="AA15">
            <v>69</v>
          </cell>
          <cell r="AB15">
            <v>62</v>
          </cell>
          <cell r="AC15">
            <v>75</v>
          </cell>
          <cell r="AD15">
            <v>468</v>
          </cell>
          <cell r="AE15">
            <v>235</v>
          </cell>
          <cell r="AF15">
            <v>233</v>
          </cell>
          <cell r="AG15">
            <v>14</v>
          </cell>
          <cell r="AH15">
            <v>20</v>
          </cell>
          <cell r="AI15">
            <v>7</v>
          </cell>
          <cell r="AJ15">
            <v>86</v>
          </cell>
          <cell r="AK15">
            <v>80</v>
          </cell>
          <cell r="AL15">
            <v>93</v>
          </cell>
          <cell r="AM15">
            <v>468</v>
          </cell>
          <cell r="AN15">
            <v>235</v>
          </cell>
          <cell r="AO15">
            <v>233</v>
          </cell>
          <cell r="AP15">
            <v>16</v>
          </cell>
          <cell r="AQ15">
            <v>18</v>
          </cell>
          <cell r="AR15">
            <v>13</v>
          </cell>
          <cell r="AS15">
            <v>84</v>
          </cell>
          <cell r="AT15">
            <v>82</v>
          </cell>
          <cell r="AU15">
            <v>87</v>
          </cell>
          <cell r="AV15">
            <v>468</v>
          </cell>
          <cell r="AW15">
            <v>235</v>
          </cell>
          <cell r="AX15">
            <v>233</v>
          </cell>
          <cell r="AY15">
            <v>21</v>
          </cell>
          <cell r="AZ15">
            <v>26</v>
          </cell>
          <cell r="BA15">
            <v>16</v>
          </cell>
          <cell r="BB15">
            <v>79</v>
          </cell>
          <cell r="BC15">
            <v>74</v>
          </cell>
          <cell r="BD15">
            <v>84</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777</v>
          </cell>
          <cell r="D16">
            <v>400</v>
          </cell>
          <cell r="E16">
            <v>377</v>
          </cell>
          <cell r="F16">
            <v>29</v>
          </cell>
          <cell r="G16">
            <v>36</v>
          </cell>
          <cell r="H16">
            <v>22</v>
          </cell>
          <cell r="I16">
            <v>71</v>
          </cell>
          <cell r="J16">
            <v>64</v>
          </cell>
          <cell r="K16">
            <v>78</v>
          </cell>
          <cell r="L16">
            <v>777</v>
          </cell>
          <cell r="M16">
            <v>400</v>
          </cell>
          <cell r="N16">
            <v>377</v>
          </cell>
          <cell r="O16">
            <v>28</v>
          </cell>
          <cell r="P16">
            <v>26</v>
          </cell>
          <cell r="Q16">
            <v>29</v>
          </cell>
          <cell r="R16">
            <v>72</v>
          </cell>
          <cell r="S16">
            <v>74</v>
          </cell>
          <cell r="T16">
            <v>71</v>
          </cell>
          <cell r="U16">
            <v>777</v>
          </cell>
          <cell r="V16">
            <v>400</v>
          </cell>
          <cell r="W16">
            <v>377</v>
          </cell>
          <cell r="X16">
            <v>38</v>
          </cell>
          <cell r="Y16">
            <v>42</v>
          </cell>
          <cell r="Z16">
            <v>35</v>
          </cell>
          <cell r="AA16">
            <v>62</v>
          </cell>
          <cell r="AB16">
            <v>58</v>
          </cell>
          <cell r="AC16">
            <v>65</v>
          </cell>
          <cell r="AD16">
            <v>962</v>
          </cell>
          <cell r="AE16">
            <v>521</v>
          </cell>
          <cell r="AF16">
            <v>441</v>
          </cell>
          <cell r="AG16">
            <v>15</v>
          </cell>
          <cell r="AH16">
            <v>20</v>
          </cell>
          <cell r="AI16">
            <v>9</v>
          </cell>
          <cell r="AJ16">
            <v>85</v>
          </cell>
          <cell r="AK16">
            <v>80</v>
          </cell>
          <cell r="AL16">
            <v>91</v>
          </cell>
          <cell r="AM16">
            <v>962</v>
          </cell>
          <cell r="AN16">
            <v>521</v>
          </cell>
          <cell r="AO16">
            <v>441</v>
          </cell>
          <cell r="AP16">
            <v>16</v>
          </cell>
          <cell r="AQ16">
            <v>17</v>
          </cell>
          <cell r="AR16">
            <v>15</v>
          </cell>
          <cell r="AS16">
            <v>84</v>
          </cell>
          <cell r="AT16">
            <v>83</v>
          </cell>
          <cell r="AU16">
            <v>85</v>
          </cell>
          <cell r="AV16">
            <v>962</v>
          </cell>
          <cell r="AW16">
            <v>521</v>
          </cell>
          <cell r="AX16">
            <v>441</v>
          </cell>
          <cell r="AY16">
            <v>21</v>
          </cell>
          <cell r="AZ16">
            <v>25</v>
          </cell>
          <cell r="BA16">
            <v>17</v>
          </cell>
          <cell r="BB16">
            <v>79</v>
          </cell>
          <cell r="BC16">
            <v>75</v>
          </cell>
          <cell r="BD16">
            <v>83</v>
          </cell>
          <cell r="BE16">
            <v>3</v>
          </cell>
          <cell r="BF16">
            <v>1</v>
          </cell>
          <cell r="BG16">
            <v>2</v>
          </cell>
          <cell r="BH16">
            <v>67</v>
          </cell>
          <cell r="BI16">
            <v>100</v>
          </cell>
          <cell r="BJ16">
            <v>50</v>
          </cell>
          <cell r="BK16">
            <v>33</v>
          </cell>
          <cell r="BL16">
            <v>0</v>
          </cell>
          <cell r="BM16">
            <v>50</v>
          </cell>
          <cell r="BN16">
            <v>3</v>
          </cell>
          <cell r="BO16">
            <v>1</v>
          </cell>
          <cell r="BP16">
            <v>2</v>
          </cell>
          <cell r="BQ16">
            <v>100</v>
          </cell>
          <cell r="BR16">
            <v>100</v>
          </cell>
          <cell r="BS16">
            <v>100</v>
          </cell>
          <cell r="BT16">
            <v>0</v>
          </cell>
          <cell r="BU16">
            <v>0</v>
          </cell>
          <cell r="BV16">
            <v>0</v>
          </cell>
          <cell r="BW16">
            <v>3</v>
          </cell>
          <cell r="BX16">
            <v>1</v>
          </cell>
          <cell r="BY16">
            <v>2</v>
          </cell>
          <cell r="BZ16">
            <v>100</v>
          </cell>
          <cell r="CA16">
            <v>100</v>
          </cell>
          <cell r="CB16">
            <v>100</v>
          </cell>
          <cell r="CC16">
            <v>0</v>
          </cell>
          <cell r="CD16">
            <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133</v>
          </cell>
          <cell r="D17">
            <v>66</v>
          </cell>
          <cell r="E17">
            <v>67</v>
          </cell>
          <cell r="F17">
            <v>21</v>
          </cell>
          <cell r="G17">
            <v>18</v>
          </cell>
          <cell r="H17">
            <v>24</v>
          </cell>
          <cell r="I17">
            <v>79</v>
          </cell>
          <cell r="J17">
            <v>82</v>
          </cell>
          <cell r="K17">
            <v>76</v>
          </cell>
          <cell r="L17">
            <v>133</v>
          </cell>
          <cell r="M17">
            <v>66</v>
          </cell>
          <cell r="N17">
            <v>67</v>
          </cell>
          <cell r="O17">
            <v>16</v>
          </cell>
          <cell r="P17">
            <v>14</v>
          </cell>
          <cell r="Q17">
            <v>18</v>
          </cell>
          <cell r="R17">
            <v>84</v>
          </cell>
          <cell r="S17">
            <v>86</v>
          </cell>
          <cell r="T17">
            <v>82</v>
          </cell>
          <cell r="U17">
            <v>133</v>
          </cell>
          <cell r="V17">
            <v>66</v>
          </cell>
          <cell r="W17">
            <v>67</v>
          </cell>
          <cell r="X17">
            <v>24</v>
          </cell>
          <cell r="Y17">
            <v>20</v>
          </cell>
          <cell r="Z17">
            <v>28</v>
          </cell>
          <cell r="AA17">
            <v>76</v>
          </cell>
          <cell r="AB17">
            <v>80</v>
          </cell>
          <cell r="AC17">
            <v>72</v>
          </cell>
          <cell r="AD17">
            <v>212</v>
          </cell>
          <cell r="AE17">
            <v>100</v>
          </cell>
          <cell r="AF17">
            <v>112</v>
          </cell>
          <cell r="AG17">
            <v>12</v>
          </cell>
          <cell r="AH17">
            <v>13</v>
          </cell>
          <cell r="AI17">
            <v>12</v>
          </cell>
          <cell r="AJ17">
            <v>88</v>
          </cell>
          <cell r="AK17">
            <v>87</v>
          </cell>
          <cell r="AL17">
            <v>88</v>
          </cell>
          <cell r="AM17">
            <v>212</v>
          </cell>
          <cell r="AN17">
            <v>100</v>
          </cell>
          <cell r="AO17">
            <v>112</v>
          </cell>
          <cell r="AP17">
            <v>10</v>
          </cell>
          <cell r="AQ17">
            <v>9</v>
          </cell>
          <cell r="AR17">
            <v>11</v>
          </cell>
          <cell r="AS17">
            <v>90</v>
          </cell>
          <cell r="AT17">
            <v>91</v>
          </cell>
          <cell r="AU17">
            <v>89</v>
          </cell>
          <cell r="AV17">
            <v>212</v>
          </cell>
          <cell r="AW17">
            <v>100</v>
          </cell>
          <cell r="AX17">
            <v>112</v>
          </cell>
          <cell r="AY17">
            <v>16</v>
          </cell>
          <cell r="AZ17">
            <v>16</v>
          </cell>
          <cell r="BA17">
            <v>15</v>
          </cell>
          <cell r="BB17">
            <v>84</v>
          </cell>
          <cell r="BC17">
            <v>84</v>
          </cell>
          <cell r="BD17">
            <v>85</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680</v>
          </cell>
          <cell r="D18">
            <v>349</v>
          </cell>
          <cell r="E18">
            <v>331</v>
          </cell>
          <cell r="F18">
            <v>26</v>
          </cell>
          <cell r="G18">
            <v>30</v>
          </cell>
          <cell r="H18">
            <v>21</v>
          </cell>
          <cell r="I18">
            <v>74</v>
          </cell>
          <cell r="J18">
            <v>70</v>
          </cell>
          <cell r="K18">
            <v>79</v>
          </cell>
          <cell r="L18">
            <v>680</v>
          </cell>
          <cell r="M18">
            <v>349</v>
          </cell>
          <cell r="N18">
            <v>331</v>
          </cell>
          <cell r="O18">
            <v>28</v>
          </cell>
          <cell r="P18">
            <v>29</v>
          </cell>
          <cell r="Q18">
            <v>27</v>
          </cell>
          <cell r="R18">
            <v>72</v>
          </cell>
          <cell r="S18">
            <v>71</v>
          </cell>
          <cell r="T18">
            <v>73</v>
          </cell>
          <cell r="U18">
            <v>680</v>
          </cell>
          <cell r="V18">
            <v>349</v>
          </cell>
          <cell r="W18">
            <v>331</v>
          </cell>
          <cell r="X18">
            <v>33</v>
          </cell>
          <cell r="Y18">
            <v>36</v>
          </cell>
          <cell r="Z18">
            <v>30</v>
          </cell>
          <cell r="AA18">
            <v>67</v>
          </cell>
          <cell r="AB18">
            <v>64</v>
          </cell>
          <cell r="AC18">
            <v>70</v>
          </cell>
          <cell r="AD18">
            <v>1194</v>
          </cell>
          <cell r="AE18">
            <v>578</v>
          </cell>
          <cell r="AF18">
            <v>616</v>
          </cell>
          <cell r="AG18">
            <v>15</v>
          </cell>
          <cell r="AH18">
            <v>21</v>
          </cell>
          <cell r="AI18">
            <v>9</v>
          </cell>
          <cell r="AJ18">
            <v>85</v>
          </cell>
          <cell r="AK18">
            <v>79</v>
          </cell>
          <cell r="AL18">
            <v>91</v>
          </cell>
          <cell r="AM18">
            <v>1194</v>
          </cell>
          <cell r="AN18">
            <v>578</v>
          </cell>
          <cell r="AO18">
            <v>616</v>
          </cell>
          <cell r="AP18">
            <v>14</v>
          </cell>
          <cell r="AQ18">
            <v>14</v>
          </cell>
          <cell r="AR18">
            <v>15</v>
          </cell>
          <cell r="AS18">
            <v>86</v>
          </cell>
          <cell r="AT18">
            <v>86</v>
          </cell>
          <cell r="AU18">
            <v>85</v>
          </cell>
          <cell r="AV18">
            <v>1194</v>
          </cell>
          <cell r="AW18">
            <v>578</v>
          </cell>
          <cell r="AX18">
            <v>616</v>
          </cell>
          <cell r="AY18">
            <v>20</v>
          </cell>
          <cell r="AZ18">
            <v>24</v>
          </cell>
          <cell r="BA18">
            <v>16</v>
          </cell>
          <cell r="BB18">
            <v>80</v>
          </cell>
          <cell r="BC18">
            <v>76</v>
          </cell>
          <cell r="BD18">
            <v>84</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466</v>
          </cell>
          <cell r="D19">
            <v>246</v>
          </cell>
          <cell r="E19">
            <v>220</v>
          </cell>
          <cell r="F19">
            <v>29</v>
          </cell>
          <cell r="G19">
            <v>35</v>
          </cell>
          <cell r="H19">
            <v>23</v>
          </cell>
          <cell r="I19">
            <v>71</v>
          </cell>
          <cell r="J19">
            <v>65</v>
          </cell>
          <cell r="K19">
            <v>77</v>
          </cell>
          <cell r="L19">
            <v>466</v>
          </cell>
          <cell r="M19">
            <v>246</v>
          </cell>
          <cell r="N19">
            <v>220</v>
          </cell>
          <cell r="O19">
            <v>26</v>
          </cell>
          <cell r="P19">
            <v>27</v>
          </cell>
          <cell r="Q19">
            <v>25</v>
          </cell>
          <cell r="R19">
            <v>74</v>
          </cell>
          <cell r="S19">
            <v>73</v>
          </cell>
          <cell r="T19">
            <v>75</v>
          </cell>
          <cell r="U19">
            <v>466</v>
          </cell>
          <cell r="V19">
            <v>246</v>
          </cell>
          <cell r="W19">
            <v>220</v>
          </cell>
          <cell r="X19">
            <v>36</v>
          </cell>
          <cell r="Y19">
            <v>41</v>
          </cell>
          <cell r="Z19">
            <v>31</v>
          </cell>
          <cell r="AA19">
            <v>64</v>
          </cell>
          <cell r="AB19">
            <v>59</v>
          </cell>
          <cell r="AC19">
            <v>69</v>
          </cell>
          <cell r="AD19">
            <v>1222</v>
          </cell>
          <cell r="AE19">
            <v>606</v>
          </cell>
          <cell r="AF19">
            <v>616</v>
          </cell>
          <cell r="AG19">
            <v>15</v>
          </cell>
          <cell r="AH19">
            <v>19</v>
          </cell>
          <cell r="AI19">
            <v>12</v>
          </cell>
          <cell r="AJ19">
            <v>85</v>
          </cell>
          <cell r="AK19">
            <v>81</v>
          </cell>
          <cell r="AL19">
            <v>88</v>
          </cell>
          <cell r="AM19">
            <v>1222</v>
          </cell>
          <cell r="AN19">
            <v>606</v>
          </cell>
          <cell r="AO19">
            <v>616</v>
          </cell>
          <cell r="AP19">
            <v>14</v>
          </cell>
          <cell r="AQ19">
            <v>12</v>
          </cell>
          <cell r="AR19">
            <v>16</v>
          </cell>
          <cell r="AS19">
            <v>86</v>
          </cell>
          <cell r="AT19">
            <v>88</v>
          </cell>
          <cell r="AU19">
            <v>84</v>
          </cell>
          <cell r="AV19">
            <v>1222</v>
          </cell>
          <cell r="AW19">
            <v>606</v>
          </cell>
          <cell r="AX19">
            <v>616</v>
          </cell>
          <cell r="AY19">
            <v>21</v>
          </cell>
          <cell r="AZ19">
            <v>22</v>
          </cell>
          <cell r="BA19">
            <v>19</v>
          </cell>
          <cell r="BB19">
            <v>79</v>
          </cell>
          <cell r="BC19">
            <v>78</v>
          </cell>
          <cell r="BD19">
            <v>81</v>
          </cell>
          <cell r="BE19">
            <v>8</v>
          </cell>
          <cell r="BF19">
            <v>6</v>
          </cell>
          <cell r="BG19">
            <v>2</v>
          </cell>
          <cell r="BH19">
            <v>25</v>
          </cell>
          <cell r="BI19">
            <v>17</v>
          </cell>
          <cell r="BJ19">
            <v>50</v>
          </cell>
          <cell r="BK19">
            <v>75</v>
          </cell>
          <cell r="BL19">
            <v>83</v>
          </cell>
          <cell r="BM19">
            <v>50</v>
          </cell>
          <cell r="BN19">
            <v>8</v>
          </cell>
          <cell r="BO19">
            <v>6</v>
          </cell>
          <cell r="BP19">
            <v>2</v>
          </cell>
          <cell r="BQ19">
            <v>38</v>
          </cell>
          <cell r="BR19">
            <v>17</v>
          </cell>
          <cell r="BS19">
            <v>100</v>
          </cell>
          <cell r="BT19">
            <v>63</v>
          </cell>
          <cell r="BU19">
            <v>83</v>
          </cell>
          <cell r="BV19">
            <v>0</v>
          </cell>
          <cell r="BW19">
            <v>8</v>
          </cell>
          <cell r="BX19">
            <v>6</v>
          </cell>
          <cell r="BY19">
            <v>2</v>
          </cell>
          <cell r="BZ19">
            <v>38</v>
          </cell>
          <cell r="CA19">
            <v>17</v>
          </cell>
          <cell r="CB19">
            <v>100</v>
          </cell>
          <cell r="CC19">
            <v>63</v>
          </cell>
          <cell r="CD19">
            <v>83</v>
          </cell>
          <cell r="CE19">
            <v>0</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821</v>
          </cell>
          <cell r="D20">
            <v>426</v>
          </cell>
          <cell r="E20">
            <v>395</v>
          </cell>
          <cell r="F20">
            <v>29</v>
          </cell>
          <cell r="G20">
            <v>33</v>
          </cell>
          <cell r="H20">
            <v>25</v>
          </cell>
          <cell r="I20">
            <v>71</v>
          </cell>
          <cell r="J20">
            <v>67</v>
          </cell>
          <cell r="K20">
            <v>75</v>
          </cell>
          <cell r="L20">
            <v>821</v>
          </cell>
          <cell r="M20">
            <v>426</v>
          </cell>
          <cell r="N20">
            <v>395</v>
          </cell>
          <cell r="O20">
            <v>27</v>
          </cell>
          <cell r="P20">
            <v>26</v>
          </cell>
          <cell r="Q20">
            <v>28</v>
          </cell>
          <cell r="R20">
            <v>73</v>
          </cell>
          <cell r="S20">
            <v>74</v>
          </cell>
          <cell r="T20">
            <v>72</v>
          </cell>
          <cell r="U20">
            <v>821</v>
          </cell>
          <cell r="V20">
            <v>426</v>
          </cell>
          <cell r="W20">
            <v>395</v>
          </cell>
          <cell r="X20">
            <v>36</v>
          </cell>
          <cell r="Y20">
            <v>38</v>
          </cell>
          <cell r="Z20">
            <v>34</v>
          </cell>
          <cell r="AA20">
            <v>64</v>
          </cell>
          <cell r="AB20">
            <v>62</v>
          </cell>
          <cell r="AC20">
            <v>66</v>
          </cell>
          <cell r="AD20">
            <v>1631</v>
          </cell>
          <cell r="AE20">
            <v>799</v>
          </cell>
          <cell r="AF20">
            <v>832</v>
          </cell>
          <cell r="AG20">
            <v>17</v>
          </cell>
          <cell r="AH20">
            <v>22</v>
          </cell>
          <cell r="AI20">
            <v>12</v>
          </cell>
          <cell r="AJ20">
            <v>83</v>
          </cell>
          <cell r="AK20">
            <v>78</v>
          </cell>
          <cell r="AL20">
            <v>88</v>
          </cell>
          <cell r="AM20">
            <v>1631</v>
          </cell>
          <cell r="AN20">
            <v>799</v>
          </cell>
          <cell r="AO20">
            <v>832</v>
          </cell>
          <cell r="AP20">
            <v>17</v>
          </cell>
          <cell r="AQ20">
            <v>18</v>
          </cell>
          <cell r="AR20">
            <v>16</v>
          </cell>
          <cell r="AS20">
            <v>83</v>
          </cell>
          <cell r="AT20">
            <v>82</v>
          </cell>
          <cell r="AU20">
            <v>84</v>
          </cell>
          <cell r="AV20">
            <v>1631</v>
          </cell>
          <cell r="AW20">
            <v>799</v>
          </cell>
          <cell r="AX20">
            <v>832</v>
          </cell>
          <cell r="AY20">
            <v>23</v>
          </cell>
          <cell r="AZ20">
            <v>27</v>
          </cell>
          <cell r="BA20">
            <v>19</v>
          </cell>
          <cell r="BB20">
            <v>77</v>
          </cell>
          <cell r="BC20">
            <v>73</v>
          </cell>
          <cell r="BD20">
            <v>81</v>
          </cell>
          <cell r="BE20">
            <v>16</v>
          </cell>
          <cell r="BF20">
            <v>11</v>
          </cell>
          <cell r="BG20">
            <v>5</v>
          </cell>
          <cell r="BH20">
            <v>81</v>
          </cell>
          <cell r="BI20">
            <v>91</v>
          </cell>
          <cell r="BJ20">
            <v>60</v>
          </cell>
          <cell r="BK20">
            <v>19</v>
          </cell>
          <cell r="BL20">
            <v>9</v>
          </cell>
          <cell r="BM20">
            <v>40</v>
          </cell>
          <cell r="BN20">
            <v>16</v>
          </cell>
          <cell r="BO20">
            <v>11</v>
          </cell>
          <cell r="BP20">
            <v>5</v>
          </cell>
          <cell r="BQ20">
            <v>75</v>
          </cell>
          <cell r="BR20">
            <v>82</v>
          </cell>
          <cell r="BS20">
            <v>60</v>
          </cell>
          <cell r="BT20">
            <v>25</v>
          </cell>
          <cell r="BU20">
            <v>18</v>
          </cell>
          <cell r="BV20">
            <v>40</v>
          </cell>
          <cell r="BW20">
            <v>16</v>
          </cell>
          <cell r="BX20">
            <v>11</v>
          </cell>
          <cell r="BY20">
            <v>5</v>
          </cell>
          <cell r="BZ20">
            <v>81</v>
          </cell>
          <cell r="CA20">
            <v>91</v>
          </cell>
          <cell r="CB20">
            <v>60</v>
          </cell>
          <cell r="CC20">
            <v>19</v>
          </cell>
          <cell r="CD20">
            <v>9</v>
          </cell>
          <cell r="CE20">
            <v>40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815</v>
          </cell>
          <cell r="D21">
            <v>429</v>
          </cell>
          <cell r="E21">
            <v>386</v>
          </cell>
          <cell r="F21">
            <v>22</v>
          </cell>
          <cell r="G21">
            <v>28</v>
          </cell>
          <cell r="H21">
            <v>16</v>
          </cell>
          <cell r="I21">
            <v>78</v>
          </cell>
          <cell r="J21">
            <v>72</v>
          </cell>
          <cell r="K21">
            <v>84</v>
          </cell>
          <cell r="L21">
            <v>815</v>
          </cell>
          <cell r="M21">
            <v>429</v>
          </cell>
          <cell r="N21">
            <v>386</v>
          </cell>
          <cell r="O21">
            <v>20</v>
          </cell>
          <cell r="P21">
            <v>21</v>
          </cell>
          <cell r="Q21">
            <v>19</v>
          </cell>
          <cell r="R21">
            <v>80</v>
          </cell>
          <cell r="S21">
            <v>79</v>
          </cell>
          <cell r="T21">
            <v>81</v>
          </cell>
          <cell r="U21">
            <v>815</v>
          </cell>
          <cell r="V21">
            <v>429</v>
          </cell>
          <cell r="W21">
            <v>386</v>
          </cell>
          <cell r="X21">
            <v>27</v>
          </cell>
          <cell r="Y21">
            <v>30</v>
          </cell>
          <cell r="Z21">
            <v>24</v>
          </cell>
          <cell r="AA21">
            <v>73</v>
          </cell>
          <cell r="AB21">
            <v>70</v>
          </cell>
          <cell r="AC21">
            <v>76</v>
          </cell>
          <cell r="AD21">
            <v>621</v>
          </cell>
          <cell r="AE21">
            <v>301</v>
          </cell>
          <cell r="AF21">
            <v>320</v>
          </cell>
          <cell r="AG21">
            <v>16</v>
          </cell>
          <cell r="AH21">
            <v>20</v>
          </cell>
          <cell r="AI21">
            <v>12</v>
          </cell>
          <cell r="AJ21">
            <v>84</v>
          </cell>
          <cell r="AK21">
            <v>80</v>
          </cell>
          <cell r="AL21">
            <v>88</v>
          </cell>
          <cell r="AM21">
            <v>621</v>
          </cell>
          <cell r="AN21">
            <v>301</v>
          </cell>
          <cell r="AO21">
            <v>320</v>
          </cell>
          <cell r="AP21">
            <v>15</v>
          </cell>
          <cell r="AQ21">
            <v>15</v>
          </cell>
          <cell r="AR21">
            <v>15</v>
          </cell>
          <cell r="AS21">
            <v>85</v>
          </cell>
          <cell r="AT21">
            <v>85</v>
          </cell>
          <cell r="AU21">
            <v>85</v>
          </cell>
          <cell r="AV21">
            <v>621</v>
          </cell>
          <cell r="AW21">
            <v>301</v>
          </cell>
          <cell r="AX21">
            <v>320</v>
          </cell>
          <cell r="AY21">
            <v>21</v>
          </cell>
          <cell r="AZ21">
            <v>24</v>
          </cell>
          <cell r="BA21">
            <v>19</v>
          </cell>
          <cell r="BB21">
            <v>79</v>
          </cell>
          <cell r="BC21">
            <v>76</v>
          </cell>
          <cell r="BD21">
            <v>81</v>
          </cell>
          <cell r="BE21">
            <v>6</v>
          </cell>
          <cell r="BF21">
            <v>4</v>
          </cell>
          <cell r="BG21">
            <v>2</v>
          </cell>
          <cell r="BH21">
            <v>50</v>
          </cell>
          <cell r="BI21">
            <v>50</v>
          </cell>
          <cell r="BJ21">
            <v>50</v>
          </cell>
          <cell r="BK21">
            <v>50</v>
          </cell>
          <cell r="BL21">
            <v>50</v>
          </cell>
          <cell r="BM21">
            <v>50</v>
          </cell>
          <cell r="BN21">
            <v>6</v>
          </cell>
          <cell r="BO21">
            <v>4</v>
          </cell>
          <cell r="BP21">
            <v>2</v>
          </cell>
          <cell r="BQ21">
            <v>50</v>
          </cell>
          <cell r="BR21">
            <v>50</v>
          </cell>
          <cell r="BS21">
            <v>50</v>
          </cell>
          <cell r="BT21">
            <v>50</v>
          </cell>
          <cell r="BU21">
            <v>50</v>
          </cell>
          <cell r="BV21">
            <v>50</v>
          </cell>
          <cell r="BW21">
            <v>6</v>
          </cell>
          <cell r="BX21">
            <v>4</v>
          </cell>
          <cell r="BY21">
            <v>2</v>
          </cell>
          <cell r="BZ21">
            <v>50</v>
          </cell>
          <cell r="CA21">
            <v>50</v>
          </cell>
          <cell r="CB21">
            <v>50</v>
          </cell>
          <cell r="CC21">
            <v>50</v>
          </cell>
          <cell r="CD21">
            <v>50</v>
          </cell>
          <cell r="CE21">
            <v>50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601</v>
          </cell>
          <cell r="D22">
            <v>308</v>
          </cell>
          <cell r="E22">
            <v>293</v>
          </cell>
          <cell r="F22">
            <v>28</v>
          </cell>
          <cell r="G22">
            <v>33</v>
          </cell>
          <cell r="H22">
            <v>24</v>
          </cell>
          <cell r="I22">
            <v>72</v>
          </cell>
          <cell r="J22">
            <v>67</v>
          </cell>
          <cell r="K22">
            <v>76</v>
          </cell>
          <cell r="L22">
            <v>608</v>
          </cell>
          <cell r="M22">
            <v>311</v>
          </cell>
          <cell r="N22">
            <v>297</v>
          </cell>
          <cell r="O22">
            <v>25</v>
          </cell>
          <cell r="P22">
            <v>23</v>
          </cell>
          <cell r="Q22">
            <v>27</v>
          </cell>
          <cell r="R22">
            <v>75</v>
          </cell>
          <cell r="S22">
            <v>77</v>
          </cell>
          <cell r="T22">
            <v>73</v>
          </cell>
          <cell r="U22">
            <v>601</v>
          </cell>
          <cell r="V22">
            <v>308</v>
          </cell>
          <cell r="W22">
            <v>293</v>
          </cell>
          <cell r="X22">
            <v>35</v>
          </cell>
          <cell r="Y22">
            <v>36</v>
          </cell>
          <cell r="Z22">
            <v>34</v>
          </cell>
          <cell r="AA22">
            <v>65</v>
          </cell>
          <cell r="AB22">
            <v>64</v>
          </cell>
          <cell r="AC22">
            <v>66</v>
          </cell>
          <cell r="AD22">
            <v>1454</v>
          </cell>
          <cell r="AE22">
            <v>735</v>
          </cell>
          <cell r="AF22">
            <v>719</v>
          </cell>
          <cell r="AG22">
            <v>13</v>
          </cell>
          <cell r="AH22">
            <v>16</v>
          </cell>
          <cell r="AI22">
            <v>10</v>
          </cell>
          <cell r="AJ22">
            <v>87</v>
          </cell>
          <cell r="AK22">
            <v>84</v>
          </cell>
          <cell r="AL22">
            <v>90</v>
          </cell>
          <cell r="AM22">
            <v>1459</v>
          </cell>
          <cell r="AN22">
            <v>737</v>
          </cell>
          <cell r="AO22">
            <v>722</v>
          </cell>
          <cell r="AP22">
            <v>13</v>
          </cell>
          <cell r="AQ22">
            <v>12</v>
          </cell>
          <cell r="AR22">
            <v>13</v>
          </cell>
          <cell r="AS22">
            <v>87</v>
          </cell>
          <cell r="AT22">
            <v>88</v>
          </cell>
          <cell r="AU22">
            <v>87</v>
          </cell>
          <cell r="AV22">
            <v>1454</v>
          </cell>
          <cell r="AW22">
            <v>735</v>
          </cell>
          <cell r="AX22">
            <v>719</v>
          </cell>
          <cell r="AY22">
            <v>17</v>
          </cell>
          <cell r="AZ22">
            <v>19</v>
          </cell>
          <cell r="BA22">
            <v>16</v>
          </cell>
          <cell r="BB22">
            <v>83</v>
          </cell>
          <cell r="BC22">
            <v>81</v>
          </cell>
          <cell r="BD22">
            <v>84</v>
          </cell>
          <cell r="BE22">
            <v>7</v>
          </cell>
          <cell r="BF22">
            <v>3</v>
          </cell>
          <cell r="BG22">
            <v>4</v>
          </cell>
          <cell r="BH22">
            <v>43</v>
          </cell>
          <cell r="BI22">
            <v>33</v>
          </cell>
          <cell r="BJ22">
            <v>50</v>
          </cell>
          <cell r="BK22">
            <v>57</v>
          </cell>
          <cell r="BL22">
            <v>67</v>
          </cell>
          <cell r="BM22">
            <v>50</v>
          </cell>
          <cell r="BN22">
            <v>7</v>
          </cell>
          <cell r="BO22">
            <v>3</v>
          </cell>
          <cell r="BP22">
            <v>4</v>
          </cell>
          <cell r="BQ22">
            <v>29</v>
          </cell>
          <cell r="BR22">
            <v>33</v>
          </cell>
          <cell r="BS22">
            <v>25</v>
          </cell>
          <cell r="BT22">
            <v>71</v>
          </cell>
          <cell r="BU22">
            <v>67</v>
          </cell>
          <cell r="BV22">
            <v>75</v>
          </cell>
          <cell r="BW22">
            <v>7</v>
          </cell>
          <cell r="BX22">
            <v>3</v>
          </cell>
          <cell r="BY22">
            <v>4</v>
          </cell>
          <cell r="BZ22">
            <v>43</v>
          </cell>
          <cell r="CA22">
            <v>33</v>
          </cell>
          <cell r="CB22">
            <v>50</v>
          </cell>
          <cell r="CC22">
            <v>57</v>
          </cell>
          <cell r="CD22">
            <v>67</v>
          </cell>
          <cell r="CE22">
            <v>50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380</v>
          </cell>
          <cell r="D23">
            <v>186</v>
          </cell>
          <cell r="E23">
            <v>194</v>
          </cell>
          <cell r="F23">
            <v>25</v>
          </cell>
          <cell r="G23">
            <v>33</v>
          </cell>
          <cell r="H23">
            <v>18</v>
          </cell>
          <cell r="I23">
            <v>75</v>
          </cell>
          <cell r="J23">
            <v>67</v>
          </cell>
          <cell r="K23">
            <v>82</v>
          </cell>
          <cell r="L23">
            <v>334</v>
          </cell>
          <cell r="M23">
            <v>166</v>
          </cell>
          <cell r="N23">
            <v>168</v>
          </cell>
          <cell r="O23">
            <v>26</v>
          </cell>
          <cell r="P23">
            <v>27</v>
          </cell>
          <cell r="Q23">
            <v>24</v>
          </cell>
          <cell r="R23">
            <v>74</v>
          </cell>
          <cell r="S23">
            <v>73</v>
          </cell>
          <cell r="T23">
            <v>76</v>
          </cell>
          <cell r="U23">
            <v>334</v>
          </cell>
          <cell r="V23">
            <v>166</v>
          </cell>
          <cell r="W23">
            <v>168</v>
          </cell>
          <cell r="X23">
            <v>31</v>
          </cell>
          <cell r="Y23">
            <v>36</v>
          </cell>
          <cell r="Z23">
            <v>27</v>
          </cell>
          <cell r="AA23">
            <v>69</v>
          </cell>
          <cell r="AB23">
            <v>64</v>
          </cell>
          <cell r="AC23">
            <v>73</v>
          </cell>
          <cell r="AD23">
            <v>672</v>
          </cell>
          <cell r="AE23">
            <v>339</v>
          </cell>
          <cell r="AF23">
            <v>333</v>
          </cell>
          <cell r="AG23">
            <v>13</v>
          </cell>
          <cell r="AH23">
            <v>16</v>
          </cell>
          <cell r="AI23">
            <v>11</v>
          </cell>
          <cell r="AJ23">
            <v>87</v>
          </cell>
          <cell r="AK23">
            <v>84</v>
          </cell>
          <cell r="AL23">
            <v>89</v>
          </cell>
          <cell r="AM23">
            <v>538</v>
          </cell>
          <cell r="AN23">
            <v>268</v>
          </cell>
          <cell r="AO23">
            <v>270</v>
          </cell>
          <cell r="AP23">
            <v>14</v>
          </cell>
          <cell r="AQ23">
            <v>15</v>
          </cell>
          <cell r="AR23">
            <v>13</v>
          </cell>
          <cell r="AS23">
            <v>86</v>
          </cell>
          <cell r="AT23">
            <v>85</v>
          </cell>
          <cell r="AU23">
            <v>87</v>
          </cell>
          <cell r="AV23">
            <v>538</v>
          </cell>
          <cell r="AW23">
            <v>268</v>
          </cell>
          <cell r="AX23">
            <v>270</v>
          </cell>
          <cell r="AY23">
            <v>18</v>
          </cell>
          <cell r="AZ23">
            <v>21</v>
          </cell>
          <cell r="BA23">
            <v>16</v>
          </cell>
          <cell r="BB23">
            <v>82</v>
          </cell>
          <cell r="BC23">
            <v>79</v>
          </cell>
          <cell r="BD23">
            <v>84</v>
          </cell>
          <cell r="BE23">
            <v>3</v>
          </cell>
          <cell r="BF23">
            <v>0</v>
          </cell>
          <cell r="BG23">
            <v>3</v>
          </cell>
          <cell r="BH23">
            <v>0</v>
          </cell>
          <cell r="BI23" t="e">
            <v>#DIV/0!</v>
          </cell>
          <cell r="BJ23">
            <v>0</v>
          </cell>
          <cell r="BK23">
            <v>100</v>
          </cell>
          <cell r="BL23" t="e">
            <v>#DIV/0!</v>
          </cell>
          <cell r="BM23">
            <v>100</v>
          </cell>
          <cell r="BN23">
            <v>3</v>
          </cell>
          <cell r="BO23">
            <v>0</v>
          </cell>
          <cell r="BP23">
            <v>3</v>
          </cell>
          <cell r="BQ23">
            <v>33</v>
          </cell>
          <cell r="BR23" t="e">
            <v>#DIV/0!</v>
          </cell>
          <cell r="BS23">
            <v>33</v>
          </cell>
          <cell r="BT23">
            <v>67</v>
          </cell>
          <cell r="BU23" t="e">
            <v>#DIV/0!</v>
          </cell>
          <cell r="BV23">
            <v>67</v>
          </cell>
          <cell r="BW23">
            <v>3</v>
          </cell>
          <cell r="BX23">
            <v>0</v>
          </cell>
          <cell r="BY23">
            <v>3</v>
          </cell>
          <cell r="BZ23">
            <v>33</v>
          </cell>
          <cell r="CA23" t="e">
            <v>#DIV/0!</v>
          </cell>
          <cell r="CB23">
            <v>33</v>
          </cell>
          <cell r="CC23">
            <v>67</v>
          </cell>
          <cell r="CD23" t="e">
            <v>#DIV/0!</v>
          </cell>
          <cell r="CE23">
            <v>67</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349</v>
          </cell>
          <cell r="D24">
            <v>177</v>
          </cell>
          <cell r="E24">
            <v>172</v>
          </cell>
          <cell r="F24">
            <v>28</v>
          </cell>
          <cell r="G24">
            <v>37</v>
          </cell>
          <cell r="H24">
            <v>17</v>
          </cell>
          <cell r="I24">
            <v>72</v>
          </cell>
          <cell r="J24">
            <v>63</v>
          </cell>
          <cell r="K24">
            <v>83</v>
          </cell>
          <cell r="L24">
            <v>349</v>
          </cell>
          <cell r="M24">
            <v>177</v>
          </cell>
          <cell r="N24">
            <v>172</v>
          </cell>
          <cell r="O24">
            <v>30</v>
          </cell>
          <cell r="P24">
            <v>32</v>
          </cell>
          <cell r="Q24">
            <v>27</v>
          </cell>
          <cell r="R24">
            <v>70</v>
          </cell>
          <cell r="S24">
            <v>68</v>
          </cell>
          <cell r="T24">
            <v>73</v>
          </cell>
          <cell r="U24">
            <v>349</v>
          </cell>
          <cell r="V24">
            <v>177</v>
          </cell>
          <cell r="W24">
            <v>172</v>
          </cell>
          <cell r="X24">
            <v>37</v>
          </cell>
          <cell r="Y24">
            <v>44</v>
          </cell>
          <cell r="Z24">
            <v>30</v>
          </cell>
          <cell r="AA24">
            <v>63</v>
          </cell>
          <cell r="AB24">
            <v>56</v>
          </cell>
          <cell r="AC24">
            <v>70</v>
          </cell>
          <cell r="AD24">
            <v>867</v>
          </cell>
          <cell r="AE24">
            <v>419</v>
          </cell>
          <cell r="AF24">
            <v>448</v>
          </cell>
          <cell r="AG24">
            <v>19</v>
          </cell>
          <cell r="AH24">
            <v>26</v>
          </cell>
          <cell r="AI24">
            <v>14</v>
          </cell>
          <cell r="AJ24">
            <v>81</v>
          </cell>
          <cell r="AK24">
            <v>74</v>
          </cell>
          <cell r="AL24">
            <v>86</v>
          </cell>
          <cell r="AM24">
            <v>867</v>
          </cell>
          <cell r="AN24">
            <v>419</v>
          </cell>
          <cell r="AO24">
            <v>448</v>
          </cell>
          <cell r="AP24">
            <v>21</v>
          </cell>
          <cell r="AQ24">
            <v>25</v>
          </cell>
          <cell r="AR24">
            <v>19</v>
          </cell>
          <cell r="AS24">
            <v>79</v>
          </cell>
          <cell r="AT24">
            <v>75</v>
          </cell>
          <cell r="AU24">
            <v>81</v>
          </cell>
          <cell r="AV24">
            <v>867</v>
          </cell>
          <cell r="AW24">
            <v>419</v>
          </cell>
          <cell r="AX24">
            <v>448</v>
          </cell>
          <cell r="AY24">
            <v>27</v>
          </cell>
          <cell r="AZ24">
            <v>32</v>
          </cell>
          <cell r="BA24">
            <v>23</v>
          </cell>
          <cell r="BB24">
            <v>73</v>
          </cell>
          <cell r="BC24">
            <v>68</v>
          </cell>
          <cell r="BD24">
            <v>77</v>
          </cell>
          <cell r="BE24">
            <v>8</v>
          </cell>
          <cell r="BF24">
            <v>4</v>
          </cell>
          <cell r="BG24">
            <v>4</v>
          </cell>
          <cell r="BH24">
            <v>50</v>
          </cell>
          <cell r="BI24">
            <v>50</v>
          </cell>
          <cell r="BJ24">
            <v>50</v>
          </cell>
          <cell r="BK24">
            <v>50</v>
          </cell>
          <cell r="BL24">
            <v>50</v>
          </cell>
          <cell r="BM24">
            <v>50</v>
          </cell>
          <cell r="BN24">
            <v>8</v>
          </cell>
          <cell r="BO24">
            <v>4</v>
          </cell>
          <cell r="BP24">
            <v>4</v>
          </cell>
          <cell r="BQ24">
            <v>63</v>
          </cell>
          <cell r="BR24">
            <v>75</v>
          </cell>
          <cell r="BS24">
            <v>50</v>
          </cell>
          <cell r="BT24">
            <v>38</v>
          </cell>
          <cell r="BU24">
            <v>25</v>
          </cell>
          <cell r="BV24">
            <v>50</v>
          </cell>
          <cell r="BW24">
            <v>8</v>
          </cell>
          <cell r="BX24">
            <v>4</v>
          </cell>
          <cell r="BY24">
            <v>4</v>
          </cell>
          <cell r="BZ24">
            <v>75</v>
          </cell>
          <cell r="CA24">
            <v>75</v>
          </cell>
          <cell r="CB24">
            <v>75</v>
          </cell>
          <cell r="CC24">
            <v>25</v>
          </cell>
          <cell r="CD24">
            <v>25</v>
          </cell>
          <cell r="CE24">
            <v>25</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344</v>
          </cell>
          <cell r="D25">
            <v>188</v>
          </cell>
          <cell r="E25">
            <v>156</v>
          </cell>
          <cell r="F25">
            <v>27</v>
          </cell>
          <cell r="G25">
            <v>35</v>
          </cell>
          <cell r="H25">
            <v>18</v>
          </cell>
          <cell r="I25">
            <v>73</v>
          </cell>
          <cell r="J25">
            <v>65</v>
          </cell>
          <cell r="K25">
            <v>82</v>
          </cell>
          <cell r="L25">
            <v>344</v>
          </cell>
          <cell r="M25">
            <v>188</v>
          </cell>
          <cell r="N25">
            <v>156</v>
          </cell>
          <cell r="O25">
            <v>25</v>
          </cell>
          <cell r="P25">
            <v>27</v>
          </cell>
          <cell r="Q25">
            <v>24</v>
          </cell>
          <cell r="R25">
            <v>75</v>
          </cell>
          <cell r="S25">
            <v>73</v>
          </cell>
          <cell r="T25">
            <v>76</v>
          </cell>
          <cell r="U25">
            <v>344</v>
          </cell>
          <cell r="V25">
            <v>188</v>
          </cell>
          <cell r="W25">
            <v>156</v>
          </cell>
          <cell r="X25">
            <v>36</v>
          </cell>
          <cell r="Y25">
            <v>42</v>
          </cell>
          <cell r="Z25">
            <v>29</v>
          </cell>
          <cell r="AA25">
            <v>64</v>
          </cell>
          <cell r="AB25">
            <v>58</v>
          </cell>
          <cell r="AC25">
            <v>71</v>
          </cell>
          <cell r="AD25">
            <v>1406</v>
          </cell>
          <cell r="AE25">
            <v>703</v>
          </cell>
          <cell r="AF25">
            <v>703</v>
          </cell>
          <cell r="AG25">
            <v>12</v>
          </cell>
          <cell r="AH25">
            <v>13</v>
          </cell>
          <cell r="AI25">
            <v>11</v>
          </cell>
          <cell r="AJ25">
            <v>88</v>
          </cell>
          <cell r="AK25">
            <v>87</v>
          </cell>
          <cell r="AL25">
            <v>89</v>
          </cell>
          <cell r="AM25">
            <v>1406</v>
          </cell>
          <cell r="AN25">
            <v>703</v>
          </cell>
          <cell r="AO25">
            <v>703</v>
          </cell>
          <cell r="AP25">
            <v>13</v>
          </cell>
          <cell r="AQ25">
            <v>12</v>
          </cell>
          <cell r="AR25">
            <v>15</v>
          </cell>
          <cell r="AS25">
            <v>87</v>
          </cell>
          <cell r="AT25">
            <v>88</v>
          </cell>
          <cell r="AU25">
            <v>85</v>
          </cell>
          <cell r="AV25">
            <v>1406</v>
          </cell>
          <cell r="AW25">
            <v>703</v>
          </cell>
          <cell r="AX25">
            <v>703</v>
          </cell>
          <cell r="AY25">
            <v>18</v>
          </cell>
          <cell r="AZ25">
            <v>17</v>
          </cell>
          <cell r="BA25">
            <v>18</v>
          </cell>
          <cell r="BB25">
            <v>82</v>
          </cell>
          <cell r="BC25">
            <v>83</v>
          </cell>
          <cell r="BD25">
            <v>82</v>
          </cell>
          <cell r="BE25">
            <v>7</v>
          </cell>
          <cell r="BF25">
            <v>3</v>
          </cell>
          <cell r="BG25">
            <v>4</v>
          </cell>
          <cell r="BH25">
            <v>71</v>
          </cell>
          <cell r="BI25">
            <v>100</v>
          </cell>
          <cell r="BJ25">
            <v>50</v>
          </cell>
          <cell r="BK25">
            <v>29</v>
          </cell>
          <cell r="BL25">
            <v>0</v>
          </cell>
          <cell r="BM25">
            <v>50</v>
          </cell>
          <cell r="BN25">
            <v>7</v>
          </cell>
          <cell r="BO25">
            <v>3</v>
          </cell>
          <cell r="BP25">
            <v>4</v>
          </cell>
          <cell r="BQ25">
            <v>57</v>
          </cell>
          <cell r="BR25">
            <v>67</v>
          </cell>
          <cell r="BS25">
            <v>50</v>
          </cell>
          <cell r="BT25">
            <v>43</v>
          </cell>
          <cell r="BU25">
            <v>33</v>
          </cell>
          <cell r="BV25">
            <v>50</v>
          </cell>
          <cell r="BW25">
            <v>7</v>
          </cell>
          <cell r="BX25">
            <v>3</v>
          </cell>
          <cell r="BY25">
            <v>4</v>
          </cell>
          <cell r="BZ25">
            <v>86</v>
          </cell>
          <cell r="CA25">
            <v>100</v>
          </cell>
          <cell r="CB25">
            <v>75</v>
          </cell>
          <cell r="CC25">
            <v>14</v>
          </cell>
          <cell r="CD25">
            <v>0</v>
          </cell>
          <cell r="CE25">
            <v>25</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281</v>
          </cell>
          <cell r="D26">
            <v>146</v>
          </cell>
          <cell r="E26">
            <v>135</v>
          </cell>
          <cell r="F26">
            <v>36</v>
          </cell>
          <cell r="G26">
            <v>41</v>
          </cell>
          <cell r="H26">
            <v>30</v>
          </cell>
          <cell r="I26">
            <v>64</v>
          </cell>
          <cell r="J26">
            <v>59</v>
          </cell>
          <cell r="K26">
            <v>70</v>
          </cell>
          <cell r="L26">
            <v>172</v>
          </cell>
          <cell r="M26">
            <v>88</v>
          </cell>
          <cell r="N26">
            <v>84</v>
          </cell>
          <cell r="O26">
            <v>37</v>
          </cell>
          <cell r="P26">
            <v>38</v>
          </cell>
          <cell r="Q26">
            <v>36</v>
          </cell>
          <cell r="R26">
            <v>63</v>
          </cell>
          <cell r="S26">
            <v>63</v>
          </cell>
          <cell r="T26">
            <v>64</v>
          </cell>
          <cell r="U26">
            <v>172</v>
          </cell>
          <cell r="V26">
            <v>88</v>
          </cell>
          <cell r="W26">
            <v>84</v>
          </cell>
          <cell r="X26">
            <v>43</v>
          </cell>
          <cell r="Y26">
            <v>45</v>
          </cell>
          <cell r="Z26">
            <v>40</v>
          </cell>
          <cell r="AA26">
            <v>57</v>
          </cell>
          <cell r="AB26">
            <v>55</v>
          </cell>
          <cell r="AC26">
            <v>60</v>
          </cell>
          <cell r="AD26">
            <v>1932</v>
          </cell>
          <cell r="AE26">
            <v>995</v>
          </cell>
          <cell r="AF26">
            <v>937</v>
          </cell>
          <cell r="AG26">
            <v>14</v>
          </cell>
          <cell r="AH26">
            <v>17</v>
          </cell>
          <cell r="AI26">
            <v>11</v>
          </cell>
          <cell r="AJ26">
            <v>86</v>
          </cell>
          <cell r="AK26">
            <v>83</v>
          </cell>
          <cell r="AL26">
            <v>89</v>
          </cell>
          <cell r="AM26">
            <v>1124</v>
          </cell>
          <cell r="AN26">
            <v>584</v>
          </cell>
          <cell r="AO26">
            <v>540</v>
          </cell>
          <cell r="AP26">
            <v>17</v>
          </cell>
          <cell r="AQ26">
            <v>19</v>
          </cell>
          <cell r="AR26">
            <v>15</v>
          </cell>
          <cell r="AS26">
            <v>83</v>
          </cell>
          <cell r="AT26">
            <v>81</v>
          </cell>
          <cell r="AU26">
            <v>85</v>
          </cell>
          <cell r="AV26">
            <v>1124</v>
          </cell>
          <cell r="AW26">
            <v>584</v>
          </cell>
          <cell r="AX26">
            <v>540</v>
          </cell>
          <cell r="AY26">
            <v>21</v>
          </cell>
          <cell r="AZ26">
            <v>24</v>
          </cell>
          <cell r="BA26">
            <v>18</v>
          </cell>
          <cell r="BB26">
            <v>79</v>
          </cell>
          <cell r="BC26">
            <v>76</v>
          </cell>
          <cell r="BD26">
            <v>82</v>
          </cell>
          <cell r="BE26">
            <v>7</v>
          </cell>
          <cell r="BF26">
            <v>2</v>
          </cell>
          <cell r="BG26">
            <v>5</v>
          </cell>
          <cell r="BH26">
            <v>43</v>
          </cell>
          <cell r="BI26">
            <v>100</v>
          </cell>
          <cell r="BJ26">
            <v>20</v>
          </cell>
          <cell r="BK26">
            <v>57</v>
          </cell>
          <cell r="BL26">
            <v>0</v>
          </cell>
          <cell r="BM26">
            <v>80</v>
          </cell>
          <cell r="BN26">
            <v>2</v>
          </cell>
          <cell r="BO26">
            <v>0</v>
          </cell>
          <cell r="BP26">
            <v>2</v>
          </cell>
          <cell r="BQ26">
            <v>100</v>
          </cell>
          <cell r="BR26" t="e">
            <v>#DIV/0!</v>
          </cell>
          <cell r="BS26">
            <v>100</v>
          </cell>
          <cell r="BT26">
            <v>0</v>
          </cell>
          <cell r="BU26" t="e">
            <v>#DIV/0!</v>
          </cell>
          <cell r="BV26">
            <v>0</v>
          </cell>
          <cell r="BW26">
            <v>2</v>
          </cell>
          <cell r="BX26">
            <v>0</v>
          </cell>
          <cell r="BY26">
            <v>2</v>
          </cell>
          <cell r="BZ26">
            <v>100</v>
          </cell>
          <cell r="CA26" t="e">
            <v>#DIV/0!</v>
          </cell>
          <cell r="CB26">
            <v>100</v>
          </cell>
          <cell r="CC26">
            <v>0</v>
          </cell>
          <cell r="CD26" t="e">
            <v>#DIV/0!</v>
          </cell>
          <cell r="CE26">
            <v>0</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809</v>
          </cell>
          <cell r="D27">
            <v>412</v>
          </cell>
          <cell r="E27">
            <v>397</v>
          </cell>
          <cell r="F27">
            <v>26</v>
          </cell>
          <cell r="G27">
            <v>32</v>
          </cell>
          <cell r="H27">
            <v>19</v>
          </cell>
          <cell r="I27">
            <v>74</v>
          </cell>
          <cell r="J27">
            <v>68</v>
          </cell>
          <cell r="K27">
            <v>81</v>
          </cell>
          <cell r="L27">
            <v>809</v>
          </cell>
          <cell r="M27">
            <v>412</v>
          </cell>
          <cell r="N27">
            <v>397</v>
          </cell>
          <cell r="O27">
            <v>27</v>
          </cell>
          <cell r="P27">
            <v>26</v>
          </cell>
          <cell r="Q27">
            <v>28</v>
          </cell>
          <cell r="R27">
            <v>73</v>
          </cell>
          <cell r="S27">
            <v>74</v>
          </cell>
          <cell r="T27">
            <v>72</v>
          </cell>
          <cell r="U27">
            <v>809</v>
          </cell>
          <cell r="V27">
            <v>412</v>
          </cell>
          <cell r="W27">
            <v>397</v>
          </cell>
          <cell r="X27">
            <v>34</v>
          </cell>
          <cell r="Y27">
            <v>37</v>
          </cell>
          <cell r="Z27">
            <v>31</v>
          </cell>
          <cell r="AA27">
            <v>66</v>
          </cell>
          <cell r="AB27">
            <v>63</v>
          </cell>
          <cell r="AC27">
            <v>69</v>
          </cell>
          <cell r="AD27">
            <v>2063</v>
          </cell>
          <cell r="AE27">
            <v>1081</v>
          </cell>
          <cell r="AF27">
            <v>982</v>
          </cell>
          <cell r="AG27">
            <v>16</v>
          </cell>
          <cell r="AH27">
            <v>18</v>
          </cell>
          <cell r="AI27">
            <v>13</v>
          </cell>
          <cell r="AJ27">
            <v>84</v>
          </cell>
          <cell r="AK27">
            <v>82</v>
          </cell>
          <cell r="AL27">
            <v>87</v>
          </cell>
          <cell r="AM27">
            <v>2063</v>
          </cell>
          <cell r="AN27">
            <v>1081</v>
          </cell>
          <cell r="AO27">
            <v>982</v>
          </cell>
          <cell r="AP27">
            <v>16</v>
          </cell>
          <cell r="AQ27">
            <v>16</v>
          </cell>
          <cell r="AR27">
            <v>16</v>
          </cell>
          <cell r="AS27">
            <v>84</v>
          </cell>
          <cell r="AT27">
            <v>84</v>
          </cell>
          <cell r="AU27">
            <v>84</v>
          </cell>
          <cell r="AV27">
            <v>2063</v>
          </cell>
          <cell r="AW27">
            <v>1081</v>
          </cell>
          <cell r="AX27">
            <v>982</v>
          </cell>
          <cell r="AY27">
            <v>21</v>
          </cell>
          <cell r="AZ27">
            <v>23</v>
          </cell>
          <cell r="BA27">
            <v>19</v>
          </cell>
          <cell r="BB27">
            <v>79</v>
          </cell>
          <cell r="BC27">
            <v>77</v>
          </cell>
          <cell r="BD27">
            <v>81</v>
          </cell>
          <cell r="BE27">
            <v>25</v>
          </cell>
          <cell r="BF27">
            <v>16</v>
          </cell>
          <cell r="BG27">
            <v>9</v>
          </cell>
          <cell r="BH27">
            <v>72</v>
          </cell>
          <cell r="BI27">
            <v>63</v>
          </cell>
          <cell r="BJ27">
            <v>89</v>
          </cell>
          <cell r="BK27">
            <v>28</v>
          </cell>
          <cell r="BL27">
            <v>38</v>
          </cell>
          <cell r="BM27">
            <v>11</v>
          </cell>
          <cell r="BN27">
            <v>25</v>
          </cell>
          <cell r="BO27">
            <v>16</v>
          </cell>
          <cell r="BP27">
            <v>9</v>
          </cell>
          <cell r="BQ27">
            <v>72</v>
          </cell>
          <cell r="BR27">
            <v>63</v>
          </cell>
          <cell r="BS27">
            <v>89</v>
          </cell>
          <cell r="BT27">
            <v>28</v>
          </cell>
          <cell r="BU27">
            <v>38</v>
          </cell>
          <cell r="BV27">
            <v>11</v>
          </cell>
          <cell r="BW27">
            <v>25</v>
          </cell>
          <cell r="BX27">
            <v>16</v>
          </cell>
          <cell r="BY27">
            <v>9</v>
          </cell>
          <cell r="BZ27">
            <v>80</v>
          </cell>
          <cell r="CA27">
            <v>69</v>
          </cell>
          <cell r="CB27">
            <v>100</v>
          </cell>
          <cell r="CC27">
            <v>20</v>
          </cell>
          <cell r="CD27">
            <v>31</v>
          </cell>
          <cell r="CE27">
            <v>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365</v>
          </cell>
          <cell r="D28">
            <v>194</v>
          </cell>
          <cell r="E28">
            <v>171</v>
          </cell>
          <cell r="F28">
            <v>33</v>
          </cell>
          <cell r="G28">
            <v>40</v>
          </cell>
          <cell r="H28">
            <v>26</v>
          </cell>
          <cell r="I28">
            <v>67</v>
          </cell>
          <cell r="J28">
            <v>60</v>
          </cell>
          <cell r="K28">
            <v>74</v>
          </cell>
          <cell r="L28">
            <v>365</v>
          </cell>
          <cell r="M28">
            <v>194</v>
          </cell>
          <cell r="N28">
            <v>171</v>
          </cell>
          <cell r="O28">
            <v>32</v>
          </cell>
          <cell r="P28">
            <v>33</v>
          </cell>
          <cell r="Q28">
            <v>30</v>
          </cell>
          <cell r="R28">
            <v>68</v>
          </cell>
          <cell r="S28">
            <v>67</v>
          </cell>
          <cell r="T28">
            <v>70</v>
          </cell>
          <cell r="U28">
            <v>365</v>
          </cell>
          <cell r="V28">
            <v>194</v>
          </cell>
          <cell r="W28">
            <v>171</v>
          </cell>
          <cell r="X28">
            <v>41</v>
          </cell>
          <cell r="Y28">
            <v>46</v>
          </cell>
          <cell r="Z28">
            <v>35</v>
          </cell>
          <cell r="AA28">
            <v>59</v>
          </cell>
          <cell r="AB28">
            <v>54</v>
          </cell>
          <cell r="AC28">
            <v>65</v>
          </cell>
          <cell r="AD28">
            <v>2313</v>
          </cell>
          <cell r="AE28">
            <v>1172</v>
          </cell>
          <cell r="AF28">
            <v>1141</v>
          </cell>
          <cell r="AG28">
            <v>14</v>
          </cell>
          <cell r="AH28">
            <v>18</v>
          </cell>
          <cell r="AI28">
            <v>10</v>
          </cell>
          <cell r="AJ28">
            <v>86</v>
          </cell>
          <cell r="AK28">
            <v>82</v>
          </cell>
          <cell r="AL28">
            <v>90</v>
          </cell>
          <cell r="AM28">
            <v>2313</v>
          </cell>
          <cell r="AN28">
            <v>1172</v>
          </cell>
          <cell r="AO28">
            <v>1141</v>
          </cell>
          <cell r="AP28">
            <v>15</v>
          </cell>
          <cell r="AQ28">
            <v>15</v>
          </cell>
          <cell r="AR28">
            <v>15</v>
          </cell>
          <cell r="AS28">
            <v>85</v>
          </cell>
          <cell r="AT28">
            <v>85</v>
          </cell>
          <cell r="AU28">
            <v>85</v>
          </cell>
          <cell r="AV28">
            <v>2313</v>
          </cell>
          <cell r="AW28">
            <v>1172</v>
          </cell>
          <cell r="AX28">
            <v>1141</v>
          </cell>
          <cell r="AY28">
            <v>20</v>
          </cell>
          <cell r="AZ28">
            <v>22</v>
          </cell>
          <cell r="BA28">
            <v>18</v>
          </cell>
          <cell r="BB28">
            <v>80</v>
          </cell>
          <cell r="BC28">
            <v>78</v>
          </cell>
          <cell r="BD28">
            <v>82</v>
          </cell>
          <cell r="BE28">
            <v>7</v>
          </cell>
          <cell r="BF28">
            <v>4</v>
          </cell>
          <cell r="BG28">
            <v>3</v>
          </cell>
          <cell r="BH28">
            <v>29</v>
          </cell>
          <cell r="BI28">
            <v>50</v>
          </cell>
          <cell r="BJ28">
            <v>0</v>
          </cell>
          <cell r="BK28">
            <v>71</v>
          </cell>
          <cell r="BL28">
            <v>50</v>
          </cell>
          <cell r="BM28">
            <v>100</v>
          </cell>
          <cell r="BN28">
            <v>7</v>
          </cell>
          <cell r="BO28">
            <v>4</v>
          </cell>
          <cell r="BP28">
            <v>3</v>
          </cell>
          <cell r="BQ28">
            <v>14</v>
          </cell>
          <cell r="BR28">
            <v>25</v>
          </cell>
          <cell r="BS28">
            <v>0</v>
          </cell>
          <cell r="BT28">
            <v>86</v>
          </cell>
          <cell r="BU28">
            <v>75</v>
          </cell>
          <cell r="BV28">
            <v>100</v>
          </cell>
          <cell r="BW28">
            <v>7</v>
          </cell>
          <cell r="BX28">
            <v>4</v>
          </cell>
          <cell r="BY28">
            <v>3</v>
          </cell>
          <cell r="BZ28">
            <v>29</v>
          </cell>
          <cell r="CA28">
            <v>50</v>
          </cell>
          <cell r="CB28">
            <v>0</v>
          </cell>
          <cell r="CC28">
            <v>71</v>
          </cell>
          <cell r="CD28">
            <v>50</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506</v>
          </cell>
          <cell r="D29">
            <v>247</v>
          </cell>
          <cell r="E29">
            <v>259</v>
          </cell>
          <cell r="F29">
            <v>35</v>
          </cell>
          <cell r="G29">
            <v>38</v>
          </cell>
          <cell r="H29">
            <v>31</v>
          </cell>
          <cell r="I29">
            <v>65</v>
          </cell>
          <cell r="J29">
            <v>62</v>
          </cell>
          <cell r="K29">
            <v>69</v>
          </cell>
          <cell r="L29">
            <v>506</v>
          </cell>
          <cell r="M29">
            <v>247</v>
          </cell>
          <cell r="N29">
            <v>259</v>
          </cell>
          <cell r="O29">
            <v>35</v>
          </cell>
          <cell r="P29">
            <v>34</v>
          </cell>
          <cell r="Q29">
            <v>36</v>
          </cell>
          <cell r="R29">
            <v>65</v>
          </cell>
          <cell r="S29">
            <v>66</v>
          </cell>
          <cell r="T29">
            <v>64</v>
          </cell>
          <cell r="U29">
            <v>506</v>
          </cell>
          <cell r="V29">
            <v>247</v>
          </cell>
          <cell r="W29">
            <v>259</v>
          </cell>
          <cell r="X29">
            <v>45</v>
          </cell>
          <cell r="Y29">
            <v>43</v>
          </cell>
          <cell r="Z29">
            <v>47</v>
          </cell>
          <cell r="AA29">
            <v>55</v>
          </cell>
          <cell r="AB29">
            <v>57</v>
          </cell>
          <cell r="AC29">
            <v>53</v>
          </cell>
          <cell r="AD29">
            <v>1841</v>
          </cell>
          <cell r="AE29">
            <v>901</v>
          </cell>
          <cell r="AF29">
            <v>940</v>
          </cell>
          <cell r="AG29">
            <v>15</v>
          </cell>
          <cell r="AH29">
            <v>19</v>
          </cell>
          <cell r="AI29">
            <v>11</v>
          </cell>
          <cell r="AJ29">
            <v>85</v>
          </cell>
          <cell r="AK29">
            <v>81</v>
          </cell>
          <cell r="AL29">
            <v>89</v>
          </cell>
          <cell r="AM29">
            <v>1841</v>
          </cell>
          <cell r="AN29">
            <v>901</v>
          </cell>
          <cell r="AO29">
            <v>940</v>
          </cell>
          <cell r="AP29">
            <v>17</v>
          </cell>
          <cell r="AQ29">
            <v>18</v>
          </cell>
          <cell r="AR29">
            <v>17</v>
          </cell>
          <cell r="AS29">
            <v>83</v>
          </cell>
          <cell r="AT29">
            <v>82</v>
          </cell>
          <cell r="AU29">
            <v>83</v>
          </cell>
          <cell r="AV29">
            <v>1841</v>
          </cell>
          <cell r="AW29">
            <v>901</v>
          </cell>
          <cell r="AX29">
            <v>940</v>
          </cell>
          <cell r="AY29">
            <v>22</v>
          </cell>
          <cell r="AZ29">
            <v>25</v>
          </cell>
          <cell r="BA29">
            <v>19</v>
          </cell>
          <cell r="BB29">
            <v>78</v>
          </cell>
          <cell r="BC29">
            <v>75</v>
          </cell>
          <cell r="BD29">
            <v>81</v>
          </cell>
          <cell r="BE29">
            <v>12</v>
          </cell>
          <cell r="BF29">
            <v>6</v>
          </cell>
          <cell r="BG29">
            <v>6</v>
          </cell>
          <cell r="BH29">
            <v>83</v>
          </cell>
          <cell r="BI29">
            <v>67</v>
          </cell>
          <cell r="BJ29">
            <v>100</v>
          </cell>
          <cell r="BK29">
            <v>17</v>
          </cell>
          <cell r="BL29">
            <v>33</v>
          </cell>
          <cell r="BM29">
            <v>0</v>
          </cell>
          <cell r="BN29">
            <v>12</v>
          </cell>
          <cell r="BO29">
            <v>6</v>
          </cell>
          <cell r="BP29">
            <v>6</v>
          </cell>
          <cell r="BQ29">
            <v>83</v>
          </cell>
          <cell r="BR29">
            <v>67</v>
          </cell>
          <cell r="BS29">
            <v>100</v>
          </cell>
          <cell r="BT29">
            <v>17</v>
          </cell>
          <cell r="BU29">
            <v>33</v>
          </cell>
          <cell r="BV29">
            <v>0</v>
          </cell>
          <cell r="BW29">
            <v>12</v>
          </cell>
          <cell r="BX29">
            <v>6</v>
          </cell>
          <cell r="BY29">
            <v>6</v>
          </cell>
          <cell r="BZ29">
            <v>92</v>
          </cell>
          <cell r="CA29">
            <v>83</v>
          </cell>
          <cell r="CB29">
            <v>100</v>
          </cell>
          <cell r="CC29">
            <v>8</v>
          </cell>
          <cell r="CD29">
            <v>17</v>
          </cell>
          <cell r="CE29">
            <v>0</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665</v>
          </cell>
          <cell r="D30">
            <v>345</v>
          </cell>
          <cell r="E30">
            <v>320</v>
          </cell>
          <cell r="F30">
            <v>29</v>
          </cell>
          <cell r="G30">
            <v>33</v>
          </cell>
          <cell r="H30">
            <v>26</v>
          </cell>
          <cell r="I30">
            <v>71</v>
          </cell>
          <cell r="J30">
            <v>67</v>
          </cell>
          <cell r="K30">
            <v>74</v>
          </cell>
          <cell r="L30">
            <v>666</v>
          </cell>
          <cell r="M30">
            <v>345</v>
          </cell>
          <cell r="N30">
            <v>321</v>
          </cell>
          <cell r="O30">
            <v>32</v>
          </cell>
          <cell r="P30">
            <v>31</v>
          </cell>
          <cell r="Q30">
            <v>34</v>
          </cell>
          <cell r="R30">
            <v>68</v>
          </cell>
          <cell r="S30">
            <v>69</v>
          </cell>
          <cell r="T30">
            <v>66</v>
          </cell>
          <cell r="U30">
            <v>665</v>
          </cell>
          <cell r="V30">
            <v>345</v>
          </cell>
          <cell r="W30">
            <v>320</v>
          </cell>
          <cell r="X30">
            <v>39</v>
          </cell>
          <cell r="Y30">
            <v>40</v>
          </cell>
          <cell r="Z30">
            <v>38</v>
          </cell>
          <cell r="AA30">
            <v>61</v>
          </cell>
          <cell r="AB30">
            <v>60</v>
          </cell>
          <cell r="AC30">
            <v>62</v>
          </cell>
          <cell r="AD30">
            <v>1914</v>
          </cell>
          <cell r="AE30">
            <v>1006</v>
          </cell>
          <cell r="AF30">
            <v>908</v>
          </cell>
          <cell r="AG30">
            <v>18</v>
          </cell>
          <cell r="AH30">
            <v>21</v>
          </cell>
          <cell r="AI30">
            <v>15</v>
          </cell>
          <cell r="AJ30">
            <v>82</v>
          </cell>
          <cell r="AK30">
            <v>79</v>
          </cell>
          <cell r="AL30">
            <v>85</v>
          </cell>
          <cell r="AM30">
            <v>1914</v>
          </cell>
          <cell r="AN30">
            <v>1006</v>
          </cell>
          <cell r="AO30">
            <v>908</v>
          </cell>
          <cell r="AP30">
            <v>19</v>
          </cell>
          <cell r="AQ30">
            <v>20</v>
          </cell>
          <cell r="AR30">
            <v>17</v>
          </cell>
          <cell r="AS30">
            <v>81</v>
          </cell>
          <cell r="AT30">
            <v>80</v>
          </cell>
          <cell r="AU30">
            <v>83</v>
          </cell>
          <cell r="AV30">
            <v>1914</v>
          </cell>
          <cell r="AW30">
            <v>1006</v>
          </cell>
          <cell r="AX30">
            <v>908</v>
          </cell>
          <cell r="AY30">
            <v>24</v>
          </cell>
          <cell r="AZ30">
            <v>26</v>
          </cell>
          <cell r="BA30">
            <v>21</v>
          </cell>
          <cell r="BB30">
            <v>76</v>
          </cell>
          <cell r="BC30">
            <v>74</v>
          </cell>
          <cell r="BD30">
            <v>79</v>
          </cell>
          <cell r="BE30">
            <v>10</v>
          </cell>
          <cell r="BF30">
            <v>7</v>
          </cell>
          <cell r="BG30">
            <v>3</v>
          </cell>
          <cell r="BH30">
            <v>60</v>
          </cell>
          <cell r="BI30">
            <v>57</v>
          </cell>
          <cell r="BJ30">
            <v>67</v>
          </cell>
          <cell r="BK30">
            <v>40</v>
          </cell>
          <cell r="BL30">
            <v>43</v>
          </cell>
          <cell r="BM30">
            <v>33</v>
          </cell>
          <cell r="BN30">
            <v>10</v>
          </cell>
          <cell r="BO30">
            <v>7</v>
          </cell>
          <cell r="BP30">
            <v>3</v>
          </cell>
          <cell r="BQ30">
            <v>70</v>
          </cell>
          <cell r="BR30">
            <v>71</v>
          </cell>
          <cell r="BS30">
            <v>67</v>
          </cell>
          <cell r="BT30">
            <v>30</v>
          </cell>
          <cell r="BU30">
            <v>29</v>
          </cell>
          <cell r="BV30">
            <v>33</v>
          </cell>
          <cell r="BW30">
            <v>10</v>
          </cell>
          <cell r="BX30">
            <v>7</v>
          </cell>
          <cell r="BY30">
            <v>3</v>
          </cell>
          <cell r="BZ30">
            <v>70</v>
          </cell>
          <cell r="CA30">
            <v>71</v>
          </cell>
          <cell r="CB30">
            <v>67</v>
          </cell>
          <cell r="CC30">
            <v>30</v>
          </cell>
          <cell r="CD30">
            <v>29</v>
          </cell>
          <cell r="CE30">
            <v>33</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478</v>
          </cell>
          <cell r="D31">
            <v>232</v>
          </cell>
          <cell r="E31">
            <v>246</v>
          </cell>
          <cell r="F31">
            <v>33</v>
          </cell>
          <cell r="G31">
            <v>42</v>
          </cell>
          <cell r="H31">
            <v>26</v>
          </cell>
          <cell r="I31">
            <v>67</v>
          </cell>
          <cell r="J31">
            <v>58</v>
          </cell>
          <cell r="K31">
            <v>74</v>
          </cell>
          <cell r="L31">
            <v>478</v>
          </cell>
          <cell r="M31">
            <v>232</v>
          </cell>
          <cell r="N31">
            <v>246</v>
          </cell>
          <cell r="O31">
            <v>33</v>
          </cell>
          <cell r="P31">
            <v>34</v>
          </cell>
          <cell r="Q31">
            <v>32</v>
          </cell>
          <cell r="R31">
            <v>67</v>
          </cell>
          <cell r="S31">
            <v>66</v>
          </cell>
          <cell r="T31">
            <v>68</v>
          </cell>
          <cell r="U31">
            <v>478</v>
          </cell>
          <cell r="V31">
            <v>232</v>
          </cell>
          <cell r="W31">
            <v>246</v>
          </cell>
          <cell r="X31">
            <v>43</v>
          </cell>
          <cell r="Y31">
            <v>49</v>
          </cell>
          <cell r="Z31">
            <v>37</v>
          </cell>
          <cell r="AA31">
            <v>57</v>
          </cell>
          <cell r="AB31">
            <v>51</v>
          </cell>
          <cell r="AC31">
            <v>63</v>
          </cell>
          <cell r="AD31">
            <v>1813</v>
          </cell>
          <cell r="AE31">
            <v>932</v>
          </cell>
          <cell r="AF31">
            <v>881</v>
          </cell>
          <cell r="AG31">
            <v>13</v>
          </cell>
          <cell r="AH31">
            <v>15</v>
          </cell>
          <cell r="AI31">
            <v>10</v>
          </cell>
          <cell r="AJ31">
            <v>87</v>
          </cell>
          <cell r="AK31">
            <v>85</v>
          </cell>
          <cell r="AL31">
            <v>90</v>
          </cell>
          <cell r="AM31">
            <v>1813</v>
          </cell>
          <cell r="AN31">
            <v>932</v>
          </cell>
          <cell r="AO31">
            <v>881</v>
          </cell>
          <cell r="AP31">
            <v>13</v>
          </cell>
          <cell r="AQ31">
            <v>12</v>
          </cell>
          <cell r="AR31">
            <v>13</v>
          </cell>
          <cell r="AS31">
            <v>87</v>
          </cell>
          <cell r="AT31">
            <v>88</v>
          </cell>
          <cell r="AU31">
            <v>87</v>
          </cell>
          <cell r="AV31">
            <v>1813</v>
          </cell>
          <cell r="AW31">
            <v>932</v>
          </cell>
          <cell r="AX31">
            <v>881</v>
          </cell>
          <cell r="AY31">
            <v>17</v>
          </cell>
          <cell r="AZ31">
            <v>18</v>
          </cell>
          <cell r="BA31">
            <v>16</v>
          </cell>
          <cell r="BB31">
            <v>83</v>
          </cell>
          <cell r="BC31">
            <v>82</v>
          </cell>
          <cell r="BD31">
            <v>84</v>
          </cell>
          <cell r="BE31">
            <v>15</v>
          </cell>
          <cell r="BF31">
            <v>8</v>
          </cell>
          <cell r="BG31">
            <v>7</v>
          </cell>
          <cell r="BH31">
            <v>93</v>
          </cell>
          <cell r="BI31">
            <v>88</v>
          </cell>
          <cell r="BJ31">
            <v>100</v>
          </cell>
          <cell r="BK31">
            <v>7</v>
          </cell>
          <cell r="BL31">
            <v>13</v>
          </cell>
          <cell r="BM31">
            <v>0</v>
          </cell>
          <cell r="BN31">
            <v>15</v>
          </cell>
          <cell r="BO31">
            <v>8</v>
          </cell>
          <cell r="BP31">
            <v>7</v>
          </cell>
          <cell r="BQ31">
            <v>100</v>
          </cell>
          <cell r="BR31">
            <v>100</v>
          </cell>
          <cell r="BS31">
            <v>100</v>
          </cell>
          <cell r="BT31">
            <v>0</v>
          </cell>
          <cell r="BU31">
            <v>0</v>
          </cell>
          <cell r="BV31">
            <v>0</v>
          </cell>
          <cell r="BW31">
            <v>15</v>
          </cell>
          <cell r="BX31">
            <v>8</v>
          </cell>
          <cell r="BY31">
            <v>7</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288</v>
          </cell>
          <cell r="D32">
            <v>152</v>
          </cell>
          <cell r="E32">
            <v>136</v>
          </cell>
          <cell r="F32">
            <v>27</v>
          </cell>
          <cell r="G32">
            <v>32</v>
          </cell>
          <cell r="H32">
            <v>21</v>
          </cell>
          <cell r="I32">
            <v>73</v>
          </cell>
          <cell r="J32">
            <v>68</v>
          </cell>
          <cell r="K32">
            <v>79</v>
          </cell>
          <cell r="L32">
            <v>288</v>
          </cell>
          <cell r="M32">
            <v>152</v>
          </cell>
          <cell r="N32">
            <v>136</v>
          </cell>
          <cell r="O32">
            <v>32</v>
          </cell>
          <cell r="P32">
            <v>30</v>
          </cell>
          <cell r="Q32">
            <v>34</v>
          </cell>
          <cell r="R32">
            <v>68</v>
          </cell>
          <cell r="S32">
            <v>70</v>
          </cell>
          <cell r="T32">
            <v>66</v>
          </cell>
          <cell r="U32">
            <v>288</v>
          </cell>
          <cell r="V32">
            <v>152</v>
          </cell>
          <cell r="W32">
            <v>136</v>
          </cell>
          <cell r="X32">
            <v>39</v>
          </cell>
          <cell r="Y32">
            <v>40</v>
          </cell>
          <cell r="Z32">
            <v>38</v>
          </cell>
          <cell r="AA32">
            <v>61</v>
          </cell>
          <cell r="AB32">
            <v>60</v>
          </cell>
          <cell r="AC32">
            <v>63</v>
          </cell>
          <cell r="AD32">
            <v>596</v>
          </cell>
          <cell r="AE32">
            <v>329</v>
          </cell>
          <cell r="AF32">
            <v>267</v>
          </cell>
          <cell r="AG32">
            <v>15</v>
          </cell>
          <cell r="AH32">
            <v>18</v>
          </cell>
          <cell r="AI32">
            <v>11</v>
          </cell>
          <cell r="AJ32">
            <v>85</v>
          </cell>
          <cell r="AK32">
            <v>82</v>
          </cell>
          <cell r="AL32">
            <v>89</v>
          </cell>
          <cell r="AM32">
            <v>596</v>
          </cell>
          <cell r="AN32">
            <v>329</v>
          </cell>
          <cell r="AO32">
            <v>267</v>
          </cell>
          <cell r="AP32">
            <v>18</v>
          </cell>
          <cell r="AQ32">
            <v>19</v>
          </cell>
          <cell r="AR32">
            <v>18</v>
          </cell>
          <cell r="AS32">
            <v>82</v>
          </cell>
          <cell r="AT32">
            <v>81</v>
          </cell>
          <cell r="AU32">
            <v>82</v>
          </cell>
          <cell r="AV32">
            <v>596</v>
          </cell>
          <cell r="AW32">
            <v>329</v>
          </cell>
          <cell r="AX32">
            <v>267</v>
          </cell>
          <cell r="AY32">
            <v>22</v>
          </cell>
          <cell r="AZ32">
            <v>24</v>
          </cell>
          <cell r="BA32">
            <v>19</v>
          </cell>
          <cell r="BB32">
            <v>78</v>
          </cell>
          <cell r="BC32">
            <v>76</v>
          </cell>
          <cell r="BD32">
            <v>81</v>
          </cell>
          <cell r="BE32">
            <v>4</v>
          </cell>
          <cell r="BF32">
            <v>2</v>
          </cell>
          <cell r="BG32">
            <v>2</v>
          </cell>
          <cell r="BH32">
            <v>25</v>
          </cell>
          <cell r="BI32">
            <v>50</v>
          </cell>
          <cell r="BJ32">
            <v>0</v>
          </cell>
          <cell r="BK32">
            <v>75</v>
          </cell>
          <cell r="BL32">
            <v>50</v>
          </cell>
          <cell r="BM32">
            <v>100</v>
          </cell>
          <cell r="BN32">
            <v>4</v>
          </cell>
          <cell r="BO32">
            <v>2</v>
          </cell>
          <cell r="BP32">
            <v>2</v>
          </cell>
          <cell r="BQ32">
            <v>25</v>
          </cell>
          <cell r="BR32">
            <v>50</v>
          </cell>
          <cell r="BS32">
            <v>0</v>
          </cell>
          <cell r="BT32">
            <v>75</v>
          </cell>
          <cell r="BU32">
            <v>50</v>
          </cell>
          <cell r="BV32">
            <v>100</v>
          </cell>
          <cell r="BW32">
            <v>4</v>
          </cell>
          <cell r="BX32">
            <v>2</v>
          </cell>
          <cell r="BY32">
            <v>2</v>
          </cell>
          <cell r="BZ32">
            <v>25</v>
          </cell>
          <cell r="CA32">
            <v>50</v>
          </cell>
          <cell r="CB32">
            <v>0</v>
          </cell>
          <cell r="CC32">
            <v>75</v>
          </cell>
          <cell r="CD32">
            <v>50</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394</v>
          </cell>
          <cell r="D33">
            <v>202</v>
          </cell>
          <cell r="E33">
            <v>192</v>
          </cell>
          <cell r="F33">
            <v>33</v>
          </cell>
          <cell r="G33">
            <v>39</v>
          </cell>
          <cell r="H33">
            <v>27</v>
          </cell>
          <cell r="I33">
            <v>67</v>
          </cell>
          <cell r="J33">
            <v>61</v>
          </cell>
          <cell r="K33">
            <v>73</v>
          </cell>
          <cell r="L33">
            <v>394</v>
          </cell>
          <cell r="M33">
            <v>202</v>
          </cell>
          <cell r="N33">
            <v>192</v>
          </cell>
          <cell r="O33">
            <v>39</v>
          </cell>
          <cell r="P33">
            <v>35</v>
          </cell>
          <cell r="Q33">
            <v>43</v>
          </cell>
          <cell r="R33">
            <v>61</v>
          </cell>
          <cell r="S33">
            <v>65</v>
          </cell>
          <cell r="T33">
            <v>57</v>
          </cell>
          <cell r="U33">
            <v>394</v>
          </cell>
          <cell r="V33">
            <v>202</v>
          </cell>
          <cell r="W33">
            <v>192</v>
          </cell>
          <cell r="X33">
            <v>46</v>
          </cell>
          <cell r="Y33">
            <v>47</v>
          </cell>
          <cell r="Z33">
            <v>45</v>
          </cell>
          <cell r="AA33">
            <v>54</v>
          </cell>
          <cell r="AB33">
            <v>53</v>
          </cell>
          <cell r="AC33">
            <v>55</v>
          </cell>
          <cell r="AD33">
            <v>1957</v>
          </cell>
          <cell r="AE33">
            <v>1004</v>
          </cell>
          <cell r="AF33">
            <v>953</v>
          </cell>
          <cell r="AG33">
            <v>13</v>
          </cell>
          <cell r="AH33">
            <v>16</v>
          </cell>
          <cell r="AI33">
            <v>10</v>
          </cell>
          <cell r="AJ33">
            <v>87</v>
          </cell>
          <cell r="AK33">
            <v>84</v>
          </cell>
          <cell r="AL33">
            <v>90</v>
          </cell>
          <cell r="AM33">
            <v>1957</v>
          </cell>
          <cell r="AN33">
            <v>1004</v>
          </cell>
          <cell r="AO33">
            <v>953</v>
          </cell>
          <cell r="AP33">
            <v>15</v>
          </cell>
          <cell r="AQ33">
            <v>15</v>
          </cell>
          <cell r="AR33">
            <v>15</v>
          </cell>
          <cell r="AS33">
            <v>85</v>
          </cell>
          <cell r="AT33">
            <v>85</v>
          </cell>
          <cell r="AU33">
            <v>85</v>
          </cell>
          <cell r="AV33">
            <v>1957</v>
          </cell>
          <cell r="AW33">
            <v>1004</v>
          </cell>
          <cell r="AX33">
            <v>953</v>
          </cell>
          <cell r="AY33">
            <v>20</v>
          </cell>
          <cell r="AZ33">
            <v>21</v>
          </cell>
          <cell r="BA33">
            <v>18</v>
          </cell>
          <cell r="BB33">
            <v>80</v>
          </cell>
          <cell r="BC33">
            <v>79</v>
          </cell>
          <cell r="BD33">
            <v>82</v>
          </cell>
          <cell r="BE33">
            <v>10</v>
          </cell>
          <cell r="BF33">
            <v>5</v>
          </cell>
          <cell r="BG33">
            <v>5</v>
          </cell>
          <cell r="BH33">
            <v>80</v>
          </cell>
          <cell r="BI33">
            <v>60</v>
          </cell>
          <cell r="BJ33">
            <v>100</v>
          </cell>
          <cell r="BK33">
            <v>20</v>
          </cell>
          <cell r="BL33">
            <v>40</v>
          </cell>
          <cell r="BM33">
            <v>0</v>
          </cell>
          <cell r="BN33">
            <v>10</v>
          </cell>
          <cell r="BO33">
            <v>5</v>
          </cell>
          <cell r="BP33">
            <v>5</v>
          </cell>
          <cell r="BQ33">
            <v>70</v>
          </cell>
          <cell r="BR33">
            <v>40</v>
          </cell>
          <cell r="BS33">
            <v>100</v>
          </cell>
          <cell r="BT33">
            <v>30</v>
          </cell>
          <cell r="BU33">
            <v>60</v>
          </cell>
          <cell r="BV33">
            <v>0</v>
          </cell>
          <cell r="BW33">
            <v>10</v>
          </cell>
          <cell r="BX33">
            <v>5</v>
          </cell>
          <cell r="BY33">
            <v>5</v>
          </cell>
          <cell r="BZ33">
            <v>80</v>
          </cell>
          <cell r="CA33">
            <v>60</v>
          </cell>
          <cell r="CB33">
            <v>100</v>
          </cell>
          <cell r="CC33">
            <v>20</v>
          </cell>
          <cell r="CD33">
            <v>40</v>
          </cell>
          <cell r="CE33">
            <v>0</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200</v>
          </cell>
          <cell r="D34">
            <v>107</v>
          </cell>
          <cell r="E34">
            <v>93</v>
          </cell>
          <cell r="F34">
            <v>30</v>
          </cell>
          <cell r="G34">
            <v>36</v>
          </cell>
          <cell r="H34">
            <v>23</v>
          </cell>
          <cell r="I34">
            <v>71</v>
          </cell>
          <cell r="J34">
            <v>64</v>
          </cell>
          <cell r="K34">
            <v>77</v>
          </cell>
          <cell r="L34">
            <v>200</v>
          </cell>
          <cell r="M34">
            <v>107</v>
          </cell>
          <cell r="N34">
            <v>93</v>
          </cell>
          <cell r="O34">
            <v>28</v>
          </cell>
          <cell r="P34">
            <v>27</v>
          </cell>
          <cell r="Q34">
            <v>28</v>
          </cell>
          <cell r="R34">
            <v>73</v>
          </cell>
          <cell r="S34">
            <v>73</v>
          </cell>
          <cell r="T34">
            <v>72</v>
          </cell>
          <cell r="U34">
            <v>200</v>
          </cell>
          <cell r="V34">
            <v>107</v>
          </cell>
          <cell r="W34">
            <v>93</v>
          </cell>
          <cell r="X34">
            <v>37</v>
          </cell>
          <cell r="Y34">
            <v>39</v>
          </cell>
          <cell r="Z34">
            <v>34</v>
          </cell>
          <cell r="AA34">
            <v>63</v>
          </cell>
          <cell r="AB34">
            <v>61</v>
          </cell>
          <cell r="AC34">
            <v>66</v>
          </cell>
          <cell r="AD34">
            <v>1217</v>
          </cell>
          <cell r="AE34">
            <v>627</v>
          </cell>
          <cell r="AF34">
            <v>590</v>
          </cell>
          <cell r="AG34">
            <v>17</v>
          </cell>
          <cell r="AH34">
            <v>22</v>
          </cell>
          <cell r="AI34">
            <v>11</v>
          </cell>
          <cell r="AJ34">
            <v>83</v>
          </cell>
          <cell r="AK34">
            <v>78</v>
          </cell>
          <cell r="AL34">
            <v>89</v>
          </cell>
          <cell r="AM34">
            <v>1217</v>
          </cell>
          <cell r="AN34">
            <v>627</v>
          </cell>
          <cell r="AO34">
            <v>590</v>
          </cell>
          <cell r="AP34">
            <v>17</v>
          </cell>
          <cell r="AQ34">
            <v>17</v>
          </cell>
          <cell r="AR34">
            <v>16</v>
          </cell>
          <cell r="AS34">
            <v>83</v>
          </cell>
          <cell r="AT34">
            <v>83</v>
          </cell>
          <cell r="AU34">
            <v>84</v>
          </cell>
          <cell r="AV34">
            <v>1217</v>
          </cell>
          <cell r="AW34">
            <v>627</v>
          </cell>
          <cell r="AX34">
            <v>590</v>
          </cell>
          <cell r="AY34">
            <v>23</v>
          </cell>
          <cell r="AZ34">
            <v>27</v>
          </cell>
          <cell r="BA34">
            <v>18</v>
          </cell>
          <cell r="BB34">
            <v>77</v>
          </cell>
          <cell r="BC34">
            <v>73</v>
          </cell>
          <cell r="BD34">
            <v>82</v>
          </cell>
          <cell r="BE34">
            <v>2</v>
          </cell>
          <cell r="BF34">
            <v>1</v>
          </cell>
          <cell r="BG34">
            <v>1</v>
          </cell>
          <cell r="BH34">
            <v>50</v>
          </cell>
          <cell r="BI34">
            <v>100</v>
          </cell>
          <cell r="BJ34">
            <v>0</v>
          </cell>
          <cell r="BK34">
            <v>50</v>
          </cell>
          <cell r="BL34">
            <v>0</v>
          </cell>
          <cell r="BM34">
            <v>100</v>
          </cell>
          <cell r="BN34">
            <v>2</v>
          </cell>
          <cell r="BO34">
            <v>1</v>
          </cell>
          <cell r="BP34">
            <v>1</v>
          </cell>
          <cell r="BQ34">
            <v>50</v>
          </cell>
          <cell r="BR34">
            <v>100</v>
          </cell>
          <cell r="BS34">
            <v>0</v>
          </cell>
          <cell r="BT34">
            <v>50</v>
          </cell>
          <cell r="BU34">
            <v>0</v>
          </cell>
          <cell r="BV34">
            <v>100</v>
          </cell>
          <cell r="BW34">
            <v>2</v>
          </cell>
          <cell r="BX34">
            <v>1</v>
          </cell>
          <cell r="BY34">
            <v>1</v>
          </cell>
          <cell r="BZ34">
            <v>50</v>
          </cell>
          <cell r="CA34">
            <v>100</v>
          </cell>
          <cell r="CB34">
            <v>0</v>
          </cell>
          <cell r="CC34">
            <v>50</v>
          </cell>
          <cell r="CD34">
            <v>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527</v>
          </cell>
          <cell r="D35">
            <v>267</v>
          </cell>
          <cell r="E35">
            <v>260</v>
          </cell>
          <cell r="F35">
            <v>34</v>
          </cell>
          <cell r="G35">
            <v>40</v>
          </cell>
          <cell r="H35">
            <v>28</v>
          </cell>
          <cell r="I35">
            <v>66</v>
          </cell>
          <cell r="J35">
            <v>60</v>
          </cell>
          <cell r="K35">
            <v>72</v>
          </cell>
          <cell r="L35">
            <v>527</v>
          </cell>
          <cell r="M35">
            <v>267</v>
          </cell>
          <cell r="N35">
            <v>260</v>
          </cell>
          <cell r="O35">
            <v>34</v>
          </cell>
          <cell r="P35">
            <v>35</v>
          </cell>
          <cell r="Q35">
            <v>33</v>
          </cell>
          <cell r="R35">
            <v>66</v>
          </cell>
          <cell r="S35">
            <v>65</v>
          </cell>
          <cell r="T35">
            <v>67</v>
          </cell>
          <cell r="U35">
            <v>527</v>
          </cell>
          <cell r="V35">
            <v>267</v>
          </cell>
          <cell r="W35">
            <v>260</v>
          </cell>
          <cell r="X35">
            <v>43</v>
          </cell>
          <cell r="Y35">
            <v>47</v>
          </cell>
          <cell r="Z35">
            <v>40</v>
          </cell>
          <cell r="AA35">
            <v>57</v>
          </cell>
          <cell r="AB35">
            <v>53</v>
          </cell>
          <cell r="AC35">
            <v>60</v>
          </cell>
          <cell r="AD35">
            <v>2327</v>
          </cell>
          <cell r="AE35">
            <v>1147</v>
          </cell>
          <cell r="AF35">
            <v>1180</v>
          </cell>
          <cell r="AG35">
            <v>14</v>
          </cell>
          <cell r="AH35">
            <v>17</v>
          </cell>
          <cell r="AI35">
            <v>11</v>
          </cell>
          <cell r="AJ35">
            <v>86</v>
          </cell>
          <cell r="AK35">
            <v>83</v>
          </cell>
          <cell r="AL35">
            <v>89</v>
          </cell>
          <cell r="AM35">
            <v>2327</v>
          </cell>
          <cell r="AN35">
            <v>1147</v>
          </cell>
          <cell r="AO35">
            <v>1180</v>
          </cell>
          <cell r="AP35">
            <v>14</v>
          </cell>
          <cell r="AQ35">
            <v>14</v>
          </cell>
          <cell r="AR35">
            <v>15</v>
          </cell>
          <cell r="AS35">
            <v>86</v>
          </cell>
          <cell r="AT35">
            <v>86</v>
          </cell>
          <cell r="AU35">
            <v>85</v>
          </cell>
          <cell r="AV35">
            <v>2327</v>
          </cell>
          <cell r="AW35">
            <v>1147</v>
          </cell>
          <cell r="AX35">
            <v>1180</v>
          </cell>
          <cell r="AY35">
            <v>19</v>
          </cell>
          <cell r="AZ35">
            <v>21</v>
          </cell>
          <cell r="BA35">
            <v>18</v>
          </cell>
          <cell r="BB35">
            <v>81</v>
          </cell>
          <cell r="BC35">
            <v>79</v>
          </cell>
          <cell r="BD35">
            <v>82</v>
          </cell>
          <cell r="BE35">
            <v>8</v>
          </cell>
          <cell r="BF35">
            <v>1</v>
          </cell>
          <cell r="BG35">
            <v>7</v>
          </cell>
          <cell r="BH35">
            <v>38</v>
          </cell>
          <cell r="BI35">
            <v>0</v>
          </cell>
          <cell r="BJ35">
            <v>43</v>
          </cell>
          <cell r="BK35">
            <v>63</v>
          </cell>
          <cell r="BL35">
            <v>100</v>
          </cell>
          <cell r="BM35">
            <v>57</v>
          </cell>
          <cell r="BN35">
            <v>8</v>
          </cell>
          <cell r="BO35">
            <v>1</v>
          </cell>
          <cell r="BP35">
            <v>7</v>
          </cell>
          <cell r="BQ35">
            <v>63</v>
          </cell>
          <cell r="BR35">
            <v>0</v>
          </cell>
          <cell r="BS35">
            <v>71</v>
          </cell>
          <cell r="BT35">
            <v>38</v>
          </cell>
          <cell r="BU35">
            <v>100</v>
          </cell>
          <cell r="BV35">
            <v>29</v>
          </cell>
          <cell r="BW35">
            <v>8</v>
          </cell>
          <cell r="BX35">
            <v>1</v>
          </cell>
          <cell r="BY35">
            <v>7</v>
          </cell>
          <cell r="BZ35">
            <v>63</v>
          </cell>
          <cell r="CA35">
            <v>0</v>
          </cell>
          <cell r="CB35">
            <v>71</v>
          </cell>
          <cell r="CC35">
            <v>38</v>
          </cell>
          <cell r="CD35">
            <v>100</v>
          </cell>
          <cell r="CE35">
            <v>29</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241</v>
          </cell>
          <cell r="D36">
            <v>123</v>
          </cell>
          <cell r="E36">
            <v>118</v>
          </cell>
          <cell r="F36">
            <v>29</v>
          </cell>
          <cell r="G36">
            <v>25</v>
          </cell>
          <cell r="H36">
            <v>33</v>
          </cell>
          <cell r="I36">
            <v>71</v>
          </cell>
          <cell r="J36">
            <v>75</v>
          </cell>
          <cell r="K36">
            <v>67</v>
          </cell>
          <cell r="L36">
            <v>241</v>
          </cell>
          <cell r="M36">
            <v>123</v>
          </cell>
          <cell r="N36">
            <v>118</v>
          </cell>
          <cell r="O36">
            <v>32</v>
          </cell>
          <cell r="P36">
            <v>24</v>
          </cell>
          <cell r="Q36">
            <v>39</v>
          </cell>
          <cell r="R36">
            <v>68</v>
          </cell>
          <cell r="S36">
            <v>76</v>
          </cell>
          <cell r="T36">
            <v>61</v>
          </cell>
          <cell r="U36">
            <v>241</v>
          </cell>
          <cell r="V36">
            <v>123</v>
          </cell>
          <cell r="W36">
            <v>118</v>
          </cell>
          <cell r="X36">
            <v>38</v>
          </cell>
          <cell r="Y36">
            <v>33</v>
          </cell>
          <cell r="Z36">
            <v>44</v>
          </cell>
          <cell r="AA36">
            <v>62</v>
          </cell>
          <cell r="AB36">
            <v>67</v>
          </cell>
          <cell r="AC36">
            <v>56</v>
          </cell>
          <cell r="AD36">
            <v>969</v>
          </cell>
          <cell r="AE36">
            <v>503</v>
          </cell>
          <cell r="AF36">
            <v>466</v>
          </cell>
          <cell r="AG36">
            <v>15</v>
          </cell>
          <cell r="AH36">
            <v>19</v>
          </cell>
          <cell r="AI36">
            <v>10</v>
          </cell>
          <cell r="AJ36">
            <v>85</v>
          </cell>
          <cell r="AK36">
            <v>81</v>
          </cell>
          <cell r="AL36">
            <v>90</v>
          </cell>
          <cell r="AM36">
            <v>969</v>
          </cell>
          <cell r="AN36">
            <v>503</v>
          </cell>
          <cell r="AO36">
            <v>466</v>
          </cell>
          <cell r="AP36">
            <v>18</v>
          </cell>
          <cell r="AQ36">
            <v>16</v>
          </cell>
          <cell r="AR36">
            <v>21</v>
          </cell>
          <cell r="AS36">
            <v>82</v>
          </cell>
          <cell r="AT36">
            <v>84</v>
          </cell>
          <cell r="AU36">
            <v>79</v>
          </cell>
          <cell r="AV36">
            <v>969</v>
          </cell>
          <cell r="AW36">
            <v>503</v>
          </cell>
          <cell r="AX36">
            <v>466</v>
          </cell>
          <cell r="AY36">
            <v>23</v>
          </cell>
          <cell r="AZ36">
            <v>23</v>
          </cell>
          <cell r="BA36">
            <v>22</v>
          </cell>
          <cell r="BB36">
            <v>77</v>
          </cell>
          <cell r="BC36">
            <v>77</v>
          </cell>
          <cell r="BD36">
            <v>78</v>
          </cell>
          <cell r="BE36">
            <v>4</v>
          </cell>
          <cell r="BF36">
            <v>3</v>
          </cell>
          <cell r="BG36">
            <v>1</v>
          </cell>
          <cell r="BH36">
            <v>75</v>
          </cell>
          <cell r="BI36">
            <v>67</v>
          </cell>
          <cell r="BJ36">
            <v>100</v>
          </cell>
          <cell r="BK36">
            <v>25</v>
          </cell>
          <cell r="BL36">
            <v>33</v>
          </cell>
          <cell r="BM36">
            <v>0</v>
          </cell>
          <cell r="BN36">
            <v>4</v>
          </cell>
          <cell r="BO36">
            <v>3</v>
          </cell>
          <cell r="BP36">
            <v>1</v>
          </cell>
          <cell r="BQ36">
            <v>75</v>
          </cell>
          <cell r="BR36">
            <v>67</v>
          </cell>
          <cell r="BS36">
            <v>100</v>
          </cell>
          <cell r="BT36">
            <v>25</v>
          </cell>
          <cell r="BU36">
            <v>33</v>
          </cell>
          <cell r="BV36">
            <v>0</v>
          </cell>
          <cell r="BW36">
            <v>4</v>
          </cell>
          <cell r="BX36">
            <v>3</v>
          </cell>
          <cell r="BY36">
            <v>1</v>
          </cell>
          <cell r="BZ36">
            <v>75</v>
          </cell>
          <cell r="CA36">
            <v>67</v>
          </cell>
          <cell r="CB36">
            <v>100</v>
          </cell>
          <cell r="CC36">
            <v>25</v>
          </cell>
          <cell r="CD36">
            <v>33</v>
          </cell>
          <cell r="CE36">
            <v>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183</v>
          </cell>
          <cell r="D37">
            <v>91</v>
          </cell>
          <cell r="E37">
            <v>92</v>
          </cell>
          <cell r="F37">
            <v>32</v>
          </cell>
          <cell r="G37">
            <v>40</v>
          </cell>
          <cell r="H37">
            <v>24</v>
          </cell>
          <cell r="I37">
            <v>68</v>
          </cell>
          <cell r="J37">
            <v>60</v>
          </cell>
          <cell r="K37">
            <v>76</v>
          </cell>
          <cell r="L37">
            <v>183</v>
          </cell>
          <cell r="M37">
            <v>91</v>
          </cell>
          <cell r="N37">
            <v>92</v>
          </cell>
          <cell r="O37">
            <v>31</v>
          </cell>
          <cell r="P37">
            <v>31</v>
          </cell>
          <cell r="Q37">
            <v>32</v>
          </cell>
          <cell r="R37">
            <v>69</v>
          </cell>
          <cell r="S37">
            <v>69</v>
          </cell>
          <cell r="T37">
            <v>68</v>
          </cell>
          <cell r="U37">
            <v>183</v>
          </cell>
          <cell r="V37">
            <v>91</v>
          </cell>
          <cell r="W37">
            <v>92</v>
          </cell>
          <cell r="X37">
            <v>42</v>
          </cell>
          <cell r="Y37">
            <v>47</v>
          </cell>
          <cell r="Z37">
            <v>37</v>
          </cell>
          <cell r="AA37">
            <v>58</v>
          </cell>
          <cell r="AB37">
            <v>53</v>
          </cell>
          <cell r="AC37">
            <v>63</v>
          </cell>
          <cell r="AD37">
            <v>1314</v>
          </cell>
          <cell r="AE37">
            <v>655</v>
          </cell>
          <cell r="AF37">
            <v>659</v>
          </cell>
          <cell r="AG37">
            <v>13</v>
          </cell>
          <cell r="AH37">
            <v>18</v>
          </cell>
          <cell r="AI37">
            <v>8</v>
          </cell>
          <cell r="AJ37">
            <v>87</v>
          </cell>
          <cell r="AK37">
            <v>82</v>
          </cell>
          <cell r="AL37">
            <v>92</v>
          </cell>
          <cell r="AM37">
            <v>1314</v>
          </cell>
          <cell r="AN37">
            <v>655</v>
          </cell>
          <cell r="AO37">
            <v>659</v>
          </cell>
          <cell r="AP37">
            <v>12</v>
          </cell>
          <cell r="AQ37">
            <v>14</v>
          </cell>
          <cell r="AR37">
            <v>11</v>
          </cell>
          <cell r="AS37">
            <v>88</v>
          </cell>
          <cell r="AT37">
            <v>86</v>
          </cell>
          <cell r="AU37">
            <v>89</v>
          </cell>
          <cell r="AV37">
            <v>1314</v>
          </cell>
          <cell r="AW37">
            <v>655</v>
          </cell>
          <cell r="AX37">
            <v>659</v>
          </cell>
          <cell r="AY37">
            <v>19</v>
          </cell>
          <cell r="AZ37">
            <v>22</v>
          </cell>
          <cell r="BA37">
            <v>15</v>
          </cell>
          <cell r="BB37">
            <v>81</v>
          </cell>
          <cell r="BC37">
            <v>78</v>
          </cell>
          <cell r="BD37">
            <v>85</v>
          </cell>
          <cell r="BE37">
            <v>10</v>
          </cell>
          <cell r="BF37">
            <v>3</v>
          </cell>
          <cell r="BG37">
            <v>7</v>
          </cell>
          <cell r="BH37">
            <v>60</v>
          </cell>
          <cell r="BI37">
            <v>67</v>
          </cell>
          <cell r="BJ37">
            <v>57</v>
          </cell>
          <cell r="BK37">
            <v>40</v>
          </cell>
          <cell r="BL37">
            <v>33</v>
          </cell>
          <cell r="BM37">
            <v>43</v>
          </cell>
          <cell r="BN37">
            <v>10</v>
          </cell>
          <cell r="BO37">
            <v>3</v>
          </cell>
          <cell r="BP37">
            <v>7</v>
          </cell>
          <cell r="BQ37">
            <v>50</v>
          </cell>
          <cell r="BR37">
            <v>100</v>
          </cell>
          <cell r="BS37">
            <v>29</v>
          </cell>
          <cell r="BT37">
            <v>50</v>
          </cell>
          <cell r="BU37">
            <v>0</v>
          </cell>
          <cell r="BV37">
            <v>71</v>
          </cell>
          <cell r="BW37">
            <v>10</v>
          </cell>
          <cell r="BX37">
            <v>3</v>
          </cell>
          <cell r="BY37">
            <v>7</v>
          </cell>
          <cell r="BZ37">
            <v>80</v>
          </cell>
          <cell r="CA37">
            <v>100</v>
          </cell>
          <cell r="CB37">
            <v>71</v>
          </cell>
          <cell r="CC37">
            <v>20</v>
          </cell>
          <cell r="CD37">
            <v>0</v>
          </cell>
          <cell r="CE37">
            <v>29</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205</v>
          </cell>
          <cell r="D38">
            <v>98</v>
          </cell>
          <cell r="E38">
            <v>107</v>
          </cell>
          <cell r="F38">
            <v>30</v>
          </cell>
          <cell r="G38">
            <v>35</v>
          </cell>
          <cell r="H38">
            <v>26</v>
          </cell>
          <cell r="I38">
            <v>70</v>
          </cell>
          <cell r="J38">
            <v>65</v>
          </cell>
          <cell r="K38">
            <v>74</v>
          </cell>
          <cell r="L38">
            <v>205</v>
          </cell>
          <cell r="M38">
            <v>98</v>
          </cell>
          <cell r="N38">
            <v>107</v>
          </cell>
          <cell r="O38">
            <v>33</v>
          </cell>
          <cell r="P38">
            <v>32</v>
          </cell>
          <cell r="Q38">
            <v>35</v>
          </cell>
          <cell r="R38">
            <v>67</v>
          </cell>
          <cell r="S38">
            <v>68</v>
          </cell>
          <cell r="T38">
            <v>65</v>
          </cell>
          <cell r="U38">
            <v>205</v>
          </cell>
          <cell r="V38">
            <v>98</v>
          </cell>
          <cell r="W38">
            <v>107</v>
          </cell>
          <cell r="X38">
            <v>40</v>
          </cell>
          <cell r="Y38">
            <v>41</v>
          </cell>
          <cell r="Z38">
            <v>40</v>
          </cell>
          <cell r="AA38">
            <v>60</v>
          </cell>
          <cell r="AB38">
            <v>59</v>
          </cell>
          <cell r="AC38">
            <v>60</v>
          </cell>
          <cell r="AD38">
            <v>1171</v>
          </cell>
          <cell r="AE38">
            <v>607</v>
          </cell>
          <cell r="AF38">
            <v>564</v>
          </cell>
          <cell r="AG38">
            <v>14</v>
          </cell>
          <cell r="AH38">
            <v>17</v>
          </cell>
          <cell r="AI38">
            <v>10</v>
          </cell>
          <cell r="AJ38">
            <v>86</v>
          </cell>
          <cell r="AK38">
            <v>83</v>
          </cell>
          <cell r="AL38">
            <v>90</v>
          </cell>
          <cell r="AM38">
            <v>1171</v>
          </cell>
          <cell r="AN38">
            <v>607</v>
          </cell>
          <cell r="AO38">
            <v>564</v>
          </cell>
          <cell r="AP38">
            <v>16</v>
          </cell>
          <cell r="AQ38">
            <v>15</v>
          </cell>
          <cell r="AR38">
            <v>18</v>
          </cell>
          <cell r="AS38">
            <v>84</v>
          </cell>
          <cell r="AT38">
            <v>85</v>
          </cell>
          <cell r="AU38">
            <v>82</v>
          </cell>
          <cell r="AV38">
            <v>1171</v>
          </cell>
          <cell r="AW38">
            <v>607</v>
          </cell>
          <cell r="AX38">
            <v>564</v>
          </cell>
          <cell r="AY38">
            <v>21</v>
          </cell>
          <cell r="AZ38">
            <v>22</v>
          </cell>
          <cell r="BA38">
            <v>20</v>
          </cell>
          <cell r="BB38">
            <v>79</v>
          </cell>
          <cell r="BC38">
            <v>78</v>
          </cell>
          <cell r="BD38">
            <v>80</v>
          </cell>
          <cell r="BE38">
            <v>6</v>
          </cell>
          <cell r="BF38">
            <v>3</v>
          </cell>
          <cell r="BG38">
            <v>3</v>
          </cell>
          <cell r="BH38">
            <v>67</v>
          </cell>
          <cell r="BI38">
            <v>67</v>
          </cell>
          <cell r="BJ38">
            <v>67</v>
          </cell>
          <cell r="BK38">
            <v>33</v>
          </cell>
          <cell r="BL38">
            <v>33</v>
          </cell>
          <cell r="BM38">
            <v>33</v>
          </cell>
          <cell r="BN38">
            <v>6</v>
          </cell>
          <cell r="BO38">
            <v>3</v>
          </cell>
          <cell r="BP38">
            <v>3</v>
          </cell>
          <cell r="BQ38">
            <v>50</v>
          </cell>
          <cell r="BR38">
            <v>67</v>
          </cell>
          <cell r="BS38">
            <v>33</v>
          </cell>
          <cell r="BT38">
            <v>50</v>
          </cell>
          <cell r="BU38">
            <v>33</v>
          </cell>
          <cell r="BV38">
            <v>67</v>
          </cell>
          <cell r="BW38">
            <v>6</v>
          </cell>
          <cell r="BX38">
            <v>3</v>
          </cell>
          <cell r="BY38">
            <v>3</v>
          </cell>
          <cell r="BZ38">
            <v>67</v>
          </cell>
          <cell r="CA38">
            <v>67</v>
          </cell>
          <cell r="CB38">
            <v>67</v>
          </cell>
          <cell r="CC38">
            <v>33</v>
          </cell>
          <cell r="CD38">
            <v>33</v>
          </cell>
          <cell r="CE38">
            <v>33</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839</v>
          </cell>
          <cell r="D39">
            <v>434</v>
          </cell>
          <cell r="E39">
            <v>405</v>
          </cell>
          <cell r="F39">
            <v>26</v>
          </cell>
          <cell r="G39">
            <v>32</v>
          </cell>
          <cell r="H39">
            <v>19</v>
          </cell>
          <cell r="I39">
            <v>74</v>
          </cell>
          <cell r="J39">
            <v>68</v>
          </cell>
          <cell r="K39">
            <v>81</v>
          </cell>
          <cell r="L39">
            <v>839</v>
          </cell>
          <cell r="M39">
            <v>434</v>
          </cell>
          <cell r="N39">
            <v>405</v>
          </cell>
          <cell r="O39">
            <v>25</v>
          </cell>
          <cell r="P39">
            <v>27</v>
          </cell>
          <cell r="Q39">
            <v>23</v>
          </cell>
          <cell r="R39">
            <v>75</v>
          </cell>
          <cell r="S39">
            <v>73</v>
          </cell>
          <cell r="T39">
            <v>77</v>
          </cell>
          <cell r="U39">
            <v>839</v>
          </cell>
          <cell r="V39">
            <v>434</v>
          </cell>
          <cell r="W39">
            <v>405</v>
          </cell>
          <cell r="X39">
            <v>33</v>
          </cell>
          <cell r="Y39">
            <v>38</v>
          </cell>
          <cell r="Z39">
            <v>27</v>
          </cell>
          <cell r="AA39">
            <v>67</v>
          </cell>
          <cell r="AB39">
            <v>62</v>
          </cell>
          <cell r="AC39">
            <v>73</v>
          </cell>
          <cell r="AD39">
            <v>1552</v>
          </cell>
          <cell r="AE39">
            <v>803</v>
          </cell>
          <cell r="AF39">
            <v>749</v>
          </cell>
          <cell r="AG39">
            <v>17</v>
          </cell>
          <cell r="AH39">
            <v>22</v>
          </cell>
          <cell r="AI39">
            <v>12</v>
          </cell>
          <cell r="AJ39">
            <v>83</v>
          </cell>
          <cell r="AK39">
            <v>78</v>
          </cell>
          <cell r="AL39">
            <v>88</v>
          </cell>
          <cell r="AM39">
            <v>1552</v>
          </cell>
          <cell r="AN39">
            <v>803</v>
          </cell>
          <cell r="AO39">
            <v>749</v>
          </cell>
          <cell r="AP39">
            <v>15</v>
          </cell>
          <cell r="AQ39">
            <v>15</v>
          </cell>
          <cell r="AR39">
            <v>15</v>
          </cell>
          <cell r="AS39">
            <v>85</v>
          </cell>
          <cell r="AT39">
            <v>85</v>
          </cell>
          <cell r="AU39">
            <v>85</v>
          </cell>
          <cell r="AV39">
            <v>1552</v>
          </cell>
          <cell r="AW39">
            <v>803</v>
          </cell>
          <cell r="AX39">
            <v>749</v>
          </cell>
          <cell r="AY39">
            <v>22</v>
          </cell>
          <cell r="AZ39">
            <v>25</v>
          </cell>
          <cell r="BA39">
            <v>18</v>
          </cell>
          <cell r="BB39">
            <v>78</v>
          </cell>
          <cell r="BC39">
            <v>75</v>
          </cell>
          <cell r="BD39">
            <v>82</v>
          </cell>
          <cell r="BE39">
            <v>11</v>
          </cell>
          <cell r="BF39">
            <v>4</v>
          </cell>
          <cell r="BG39">
            <v>7</v>
          </cell>
          <cell r="BH39">
            <v>64</v>
          </cell>
          <cell r="BI39">
            <v>75</v>
          </cell>
          <cell r="BJ39">
            <v>57</v>
          </cell>
          <cell r="BK39">
            <v>36</v>
          </cell>
          <cell r="BL39">
            <v>25</v>
          </cell>
          <cell r="BM39">
            <v>43</v>
          </cell>
          <cell r="BN39">
            <v>11</v>
          </cell>
          <cell r="BO39">
            <v>4</v>
          </cell>
          <cell r="BP39">
            <v>7</v>
          </cell>
          <cell r="BQ39">
            <v>64</v>
          </cell>
          <cell r="BR39">
            <v>75</v>
          </cell>
          <cell r="BS39">
            <v>57</v>
          </cell>
          <cell r="BT39">
            <v>36</v>
          </cell>
          <cell r="BU39">
            <v>25</v>
          </cell>
          <cell r="BV39">
            <v>43</v>
          </cell>
          <cell r="BW39">
            <v>11</v>
          </cell>
          <cell r="BX39">
            <v>4</v>
          </cell>
          <cell r="BY39">
            <v>7</v>
          </cell>
          <cell r="BZ39">
            <v>64</v>
          </cell>
          <cell r="CA39">
            <v>75</v>
          </cell>
          <cell r="CB39">
            <v>57</v>
          </cell>
          <cell r="CC39">
            <v>36</v>
          </cell>
          <cell r="CD39">
            <v>25</v>
          </cell>
          <cell r="CE39">
            <v>43</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245</v>
          </cell>
          <cell r="D40">
            <v>124</v>
          </cell>
          <cell r="E40">
            <v>121</v>
          </cell>
          <cell r="F40">
            <v>29</v>
          </cell>
          <cell r="G40">
            <v>31</v>
          </cell>
          <cell r="H40">
            <v>27</v>
          </cell>
          <cell r="I40">
            <v>71</v>
          </cell>
          <cell r="J40">
            <v>69</v>
          </cell>
          <cell r="K40">
            <v>73</v>
          </cell>
          <cell r="L40">
            <v>245</v>
          </cell>
          <cell r="M40">
            <v>124</v>
          </cell>
          <cell r="N40">
            <v>121</v>
          </cell>
          <cell r="O40">
            <v>29</v>
          </cell>
          <cell r="P40">
            <v>24</v>
          </cell>
          <cell r="Q40">
            <v>33</v>
          </cell>
          <cell r="R40">
            <v>71</v>
          </cell>
          <cell r="S40">
            <v>76</v>
          </cell>
          <cell r="T40">
            <v>67</v>
          </cell>
          <cell r="U40">
            <v>245</v>
          </cell>
          <cell r="V40">
            <v>124</v>
          </cell>
          <cell r="W40">
            <v>121</v>
          </cell>
          <cell r="X40">
            <v>39</v>
          </cell>
          <cell r="Y40">
            <v>40</v>
          </cell>
          <cell r="Z40">
            <v>38</v>
          </cell>
          <cell r="AA40">
            <v>61</v>
          </cell>
          <cell r="AB40">
            <v>60</v>
          </cell>
          <cell r="AC40">
            <v>62</v>
          </cell>
          <cell r="AD40">
            <v>1091</v>
          </cell>
          <cell r="AE40">
            <v>531</v>
          </cell>
          <cell r="AF40">
            <v>560</v>
          </cell>
          <cell r="AG40">
            <v>13</v>
          </cell>
          <cell r="AH40">
            <v>18</v>
          </cell>
          <cell r="AI40">
            <v>8</v>
          </cell>
          <cell r="AJ40">
            <v>87</v>
          </cell>
          <cell r="AK40">
            <v>82</v>
          </cell>
          <cell r="AL40">
            <v>92</v>
          </cell>
          <cell r="AM40">
            <v>1091</v>
          </cell>
          <cell r="AN40">
            <v>531</v>
          </cell>
          <cell r="AO40">
            <v>560</v>
          </cell>
          <cell r="AP40">
            <v>14</v>
          </cell>
          <cell r="AQ40">
            <v>16</v>
          </cell>
          <cell r="AR40">
            <v>11</v>
          </cell>
          <cell r="AS40">
            <v>86</v>
          </cell>
          <cell r="AT40">
            <v>84</v>
          </cell>
          <cell r="AU40">
            <v>89</v>
          </cell>
          <cell r="AV40">
            <v>1091</v>
          </cell>
          <cell r="AW40">
            <v>531</v>
          </cell>
          <cell r="AX40">
            <v>560</v>
          </cell>
          <cell r="AY40">
            <v>19</v>
          </cell>
          <cell r="AZ40">
            <v>24</v>
          </cell>
          <cell r="BA40">
            <v>14</v>
          </cell>
          <cell r="BB40">
            <v>81</v>
          </cell>
          <cell r="BC40">
            <v>76</v>
          </cell>
          <cell r="BD40">
            <v>86</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126</v>
          </cell>
          <cell r="D41">
            <v>70</v>
          </cell>
          <cell r="E41">
            <v>56</v>
          </cell>
          <cell r="F41">
            <v>33</v>
          </cell>
          <cell r="G41">
            <v>36</v>
          </cell>
          <cell r="H41">
            <v>30</v>
          </cell>
          <cell r="I41">
            <v>67</v>
          </cell>
          <cell r="J41">
            <v>64</v>
          </cell>
          <cell r="K41">
            <v>70</v>
          </cell>
          <cell r="L41">
            <v>126</v>
          </cell>
          <cell r="M41">
            <v>70</v>
          </cell>
          <cell r="N41">
            <v>56</v>
          </cell>
          <cell r="O41">
            <v>32</v>
          </cell>
          <cell r="P41">
            <v>29</v>
          </cell>
          <cell r="Q41">
            <v>36</v>
          </cell>
          <cell r="R41">
            <v>68</v>
          </cell>
          <cell r="S41">
            <v>71</v>
          </cell>
          <cell r="T41">
            <v>64</v>
          </cell>
          <cell r="U41">
            <v>126</v>
          </cell>
          <cell r="V41">
            <v>70</v>
          </cell>
          <cell r="W41">
            <v>56</v>
          </cell>
          <cell r="X41">
            <v>42</v>
          </cell>
          <cell r="Y41">
            <v>43</v>
          </cell>
          <cell r="Z41">
            <v>41</v>
          </cell>
          <cell r="AA41">
            <v>58</v>
          </cell>
          <cell r="AB41">
            <v>57</v>
          </cell>
          <cell r="AC41">
            <v>59</v>
          </cell>
          <cell r="AD41">
            <v>1085</v>
          </cell>
          <cell r="AE41">
            <v>549</v>
          </cell>
          <cell r="AF41">
            <v>536</v>
          </cell>
          <cell r="AG41">
            <v>8</v>
          </cell>
          <cell r="AH41">
            <v>11</v>
          </cell>
          <cell r="AI41">
            <v>6</v>
          </cell>
          <cell r="AJ41">
            <v>92</v>
          </cell>
          <cell r="AK41">
            <v>89</v>
          </cell>
          <cell r="AL41">
            <v>94</v>
          </cell>
          <cell r="AM41">
            <v>1085</v>
          </cell>
          <cell r="AN41">
            <v>549</v>
          </cell>
          <cell r="AO41">
            <v>536</v>
          </cell>
          <cell r="AP41">
            <v>9</v>
          </cell>
          <cell r="AQ41">
            <v>9</v>
          </cell>
          <cell r="AR41">
            <v>10</v>
          </cell>
          <cell r="AS41">
            <v>91</v>
          </cell>
          <cell r="AT41">
            <v>91</v>
          </cell>
          <cell r="AU41">
            <v>90</v>
          </cell>
          <cell r="AV41">
            <v>1085</v>
          </cell>
          <cell r="AW41">
            <v>549</v>
          </cell>
          <cell r="AX41">
            <v>536</v>
          </cell>
          <cell r="AY41">
            <v>12</v>
          </cell>
          <cell r="AZ41">
            <v>13</v>
          </cell>
          <cell r="BA41">
            <v>12</v>
          </cell>
          <cell r="BB41">
            <v>88</v>
          </cell>
          <cell r="BC41">
            <v>87</v>
          </cell>
          <cell r="BD41">
            <v>88</v>
          </cell>
          <cell r="BE41">
            <v>5</v>
          </cell>
          <cell r="BF41">
            <v>3</v>
          </cell>
          <cell r="BG41">
            <v>2</v>
          </cell>
          <cell r="BH41">
            <v>20</v>
          </cell>
          <cell r="BI41">
            <v>33</v>
          </cell>
          <cell r="BJ41">
            <v>0</v>
          </cell>
          <cell r="BK41">
            <v>80</v>
          </cell>
          <cell r="BL41">
            <v>67</v>
          </cell>
          <cell r="BM41">
            <v>100</v>
          </cell>
          <cell r="BN41">
            <v>5</v>
          </cell>
          <cell r="BO41">
            <v>3</v>
          </cell>
          <cell r="BP41">
            <v>2</v>
          </cell>
          <cell r="BQ41">
            <v>20</v>
          </cell>
          <cell r="BR41">
            <v>0</v>
          </cell>
          <cell r="BS41">
            <v>50</v>
          </cell>
          <cell r="BT41">
            <v>80</v>
          </cell>
          <cell r="BU41">
            <v>100</v>
          </cell>
          <cell r="BV41">
            <v>50</v>
          </cell>
          <cell r="BW41">
            <v>5</v>
          </cell>
          <cell r="BX41">
            <v>3</v>
          </cell>
          <cell r="BY41">
            <v>2</v>
          </cell>
          <cell r="BZ41">
            <v>40</v>
          </cell>
          <cell r="CA41">
            <v>33</v>
          </cell>
          <cell r="CB41">
            <v>50</v>
          </cell>
          <cell r="CC41">
            <v>60</v>
          </cell>
          <cell r="CD41">
            <v>67</v>
          </cell>
          <cell r="CE41">
            <v>50</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224</v>
          </cell>
          <cell r="D42">
            <v>113</v>
          </cell>
          <cell r="E42">
            <v>111</v>
          </cell>
          <cell r="F42">
            <v>29</v>
          </cell>
          <cell r="G42">
            <v>34</v>
          </cell>
          <cell r="H42">
            <v>23</v>
          </cell>
          <cell r="I42">
            <v>71</v>
          </cell>
          <cell r="J42">
            <v>66</v>
          </cell>
          <cell r="K42">
            <v>77</v>
          </cell>
          <cell r="L42">
            <v>224</v>
          </cell>
          <cell r="M42">
            <v>113</v>
          </cell>
          <cell r="N42">
            <v>111</v>
          </cell>
          <cell r="O42">
            <v>28</v>
          </cell>
          <cell r="P42">
            <v>22</v>
          </cell>
          <cell r="Q42">
            <v>33</v>
          </cell>
          <cell r="R42">
            <v>72</v>
          </cell>
          <cell r="S42">
            <v>78</v>
          </cell>
          <cell r="T42">
            <v>67</v>
          </cell>
          <cell r="U42">
            <v>224</v>
          </cell>
          <cell r="V42">
            <v>113</v>
          </cell>
          <cell r="W42">
            <v>111</v>
          </cell>
          <cell r="X42">
            <v>37</v>
          </cell>
          <cell r="Y42">
            <v>36</v>
          </cell>
          <cell r="Z42">
            <v>38</v>
          </cell>
          <cell r="AA42">
            <v>63</v>
          </cell>
          <cell r="AB42">
            <v>64</v>
          </cell>
          <cell r="AC42">
            <v>62</v>
          </cell>
          <cell r="AD42">
            <v>1648</v>
          </cell>
          <cell r="AE42">
            <v>856</v>
          </cell>
          <cell r="AF42">
            <v>792</v>
          </cell>
          <cell r="AG42">
            <v>13</v>
          </cell>
          <cell r="AH42">
            <v>15</v>
          </cell>
          <cell r="AI42">
            <v>11</v>
          </cell>
          <cell r="AJ42">
            <v>87</v>
          </cell>
          <cell r="AK42">
            <v>85</v>
          </cell>
          <cell r="AL42">
            <v>89</v>
          </cell>
          <cell r="AM42">
            <v>1648</v>
          </cell>
          <cell r="AN42">
            <v>856</v>
          </cell>
          <cell r="AO42">
            <v>792</v>
          </cell>
          <cell r="AP42">
            <v>12</v>
          </cell>
          <cell r="AQ42">
            <v>10</v>
          </cell>
          <cell r="AR42">
            <v>15</v>
          </cell>
          <cell r="AS42">
            <v>88</v>
          </cell>
          <cell r="AT42">
            <v>90</v>
          </cell>
          <cell r="AU42">
            <v>85</v>
          </cell>
          <cell r="AV42">
            <v>1648</v>
          </cell>
          <cell r="AW42">
            <v>856</v>
          </cell>
          <cell r="AX42">
            <v>792</v>
          </cell>
          <cell r="AY42">
            <v>18</v>
          </cell>
          <cell r="AZ42">
            <v>18</v>
          </cell>
          <cell r="BA42">
            <v>17</v>
          </cell>
          <cell r="BB42">
            <v>82</v>
          </cell>
          <cell r="BC42">
            <v>82</v>
          </cell>
          <cell r="BD42">
            <v>83</v>
          </cell>
          <cell r="BE42">
            <v>5</v>
          </cell>
          <cell r="BF42">
            <v>4</v>
          </cell>
          <cell r="BG42">
            <v>1</v>
          </cell>
          <cell r="BH42">
            <v>60</v>
          </cell>
          <cell r="BI42">
            <v>50</v>
          </cell>
          <cell r="BJ42">
            <v>100</v>
          </cell>
          <cell r="BK42">
            <v>40</v>
          </cell>
          <cell r="BL42">
            <v>50</v>
          </cell>
          <cell r="BM42">
            <v>0</v>
          </cell>
          <cell r="BN42">
            <v>5</v>
          </cell>
          <cell r="BO42">
            <v>4</v>
          </cell>
          <cell r="BP42">
            <v>1</v>
          </cell>
          <cell r="BQ42">
            <v>40</v>
          </cell>
          <cell r="BR42">
            <v>25</v>
          </cell>
          <cell r="BS42">
            <v>100</v>
          </cell>
          <cell r="BT42">
            <v>60</v>
          </cell>
          <cell r="BU42">
            <v>75</v>
          </cell>
          <cell r="BV42">
            <v>0</v>
          </cell>
          <cell r="BW42">
            <v>5</v>
          </cell>
          <cell r="BX42">
            <v>4</v>
          </cell>
          <cell r="BY42">
            <v>1</v>
          </cell>
          <cell r="BZ42">
            <v>60</v>
          </cell>
          <cell r="CA42">
            <v>50</v>
          </cell>
          <cell r="CB42">
            <v>100</v>
          </cell>
          <cell r="CC42">
            <v>40</v>
          </cell>
          <cell r="CD42">
            <v>50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363</v>
          </cell>
          <cell r="D43">
            <v>176</v>
          </cell>
          <cell r="E43">
            <v>187</v>
          </cell>
          <cell r="F43">
            <v>31</v>
          </cell>
          <cell r="G43">
            <v>35</v>
          </cell>
          <cell r="H43">
            <v>28</v>
          </cell>
          <cell r="I43">
            <v>69</v>
          </cell>
          <cell r="J43">
            <v>65</v>
          </cell>
          <cell r="K43">
            <v>72</v>
          </cell>
          <cell r="L43">
            <v>363</v>
          </cell>
          <cell r="M43">
            <v>176</v>
          </cell>
          <cell r="N43">
            <v>187</v>
          </cell>
          <cell r="O43">
            <v>29</v>
          </cell>
          <cell r="P43">
            <v>28</v>
          </cell>
          <cell r="Q43">
            <v>30</v>
          </cell>
          <cell r="R43">
            <v>71</v>
          </cell>
          <cell r="S43">
            <v>72</v>
          </cell>
          <cell r="T43">
            <v>70</v>
          </cell>
          <cell r="U43">
            <v>363</v>
          </cell>
          <cell r="V43">
            <v>176</v>
          </cell>
          <cell r="W43">
            <v>187</v>
          </cell>
          <cell r="X43">
            <v>39</v>
          </cell>
          <cell r="Y43">
            <v>41</v>
          </cell>
          <cell r="Z43">
            <v>38</v>
          </cell>
          <cell r="AA43">
            <v>61</v>
          </cell>
          <cell r="AB43">
            <v>59</v>
          </cell>
          <cell r="AC43">
            <v>62</v>
          </cell>
          <cell r="AD43">
            <v>945</v>
          </cell>
          <cell r="AE43">
            <v>485</v>
          </cell>
          <cell r="AF43">
            <v>460</v>
          </cell>
          <cell r="AG43">
            <v>17</v>
          </cell>
          <cell r="AH43">
            <v>20</v>
          </cell>
          <cell r="AI43">
            <v>13</v>
          </cell>
          <cell r="AJ43">
            <v>83</v>
          </cell>
          <cell r="AK43">
            <v>80</v>
          </cell>
          <cell r="AL43">
            <v>87</v>
          </cell>
          <cell r="AM43">
            <v>945</v>
          </cell>
          <cell r="AN43">
            <v>485</v>
          </cell>
          <cell r="AO43">
            <v>460</v>
          </cell>
          <cell r="AP43">
            <v>15</v>
          </cell>
          <cell r="AQ43">
            <v>16</v>
          </cell>
          <cell r="AR43">
            <v>14</v>
          </cell>
          <cell r="AS43">
            <v>85</v>
          </cell>
          <cell r="AT43">
            <v>84</v>
          </cell>
          <cell r="AU43">
            <v>86</v>
          </cell>
          <cell r="AV43">
            <v>945</v>
          </cell>
          <cell r="AW43">
            <v>485</v>
          </cell>
          <cell r="AX43">
            <v>460</v>
          </cell>
          <cell r="AY43">
            <v>21</v>
          </cell>
          <cell r="AZ43">
            <v>23</v>
          </cell>
          <cell r="BA43">
            <v>18</v>
          </cell>
          <cell r="BB43">
            <v>79</v>
          </cell>
          <cell r="BC43">
            <v>77</v>
          </cell>
          <cell r="BD43">
            <v>82</v>
          </cell>
          <cell r="BE43">
            <v>4</v>
          </cell>
          <cell r="BF43">
            <v>2</v>
          </cell>
          <cell r="BG43">
            <v>2</v>
          </cell>
          <cell r="BH43">
            <v>50</v>
          </cell>
          <cell r="BI43">
            <v>50</v>
          </cell>
          <cell r="BJ43">
            <v>50</v>
          </cell>
          <cell r="BK43">
            <v>50</v>
          </cell>
          <cell r="BL43">
            <v>50</v>
          </cell>
          <cell r="BM43">
            <v>50</v>
          </cell>
          <cell r="BN43">
            <v>4</v>
          </cell>
          <cell r="BO43">
            <v>2</v>
          </cell>
          <cell r="BP43">
            <v>2</v>
          </cell>
          <cell r="BQ43">
            <v>75</v>
          </cell>
          <cell r="BR43">
            <v>50</v>
          </cell>
          <cell r="BS43">
            <v>100</v>
          </cell>
          <cell r="BT43">
            <v>25</v>
          </cell>
          <cell r="BU43">
            <v>50</v>
          </cell>
          <cell r="BV43">
            <v>0</v>
          </cell>
          <cell r="BW43">
            <v>4</v>
          </cell>
          <cell r="BX43">
            <v>2</v>
          </cell>
          <cell r="BY43">
            <v>2</v>
          </cell>
          <cell r="BZ43">
            <v>75</v>
          </cell>
          <cell r="CA43">
            <v>50</v>
          </cell>
          <cell r="CB43">
            <v>100</v>
          </cell>
          <cell r="CC43">
            <v>25</v>
          </cell>
          <cell r="CD43">
            <v>50</v>
          </cell>
          <cell r="CE43">
            <v>0</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2054</v>
          </cell>
          <cell r="D44">
            <v>1068</v>
          </cell>
          <cell r="E44">
            <v>986</v>
          </cell>
          <cell r="F44">
            <v>36</v>
          </cell>
          <cell r="G44">
            <v>42</v>
          </cell>
          <cell r="H44">
            <v>29</v>
          </cell>
          <cell r="I44">
            <v>64</v>
          </cell>
          <cell r="J44">
            <v>58</v>
          </cell>
          <cell r="K44">
            <v>71</v>
          </cell>
          <cell r="L44">
            <v>2054</v>
          </cell>
          <cell r="M44">
            <v>1068</v>
          </cell>
          <cell r="N44">
            <v>986</v>
          </cell>
          <cell r="O44">
            <v>33</v>
          </cell>
          <cell r="P44">
            <v>34</v>
          </cell>
          <cell r="Q44">
            <v>33</v>
          </cell>
          <cell r="R44">
            <v>67</v>
          </cell>
          <cell r="S44">
            <v>66</v>
          </cell>
          <cell r="T44">
            <v>67</v>
          </cell>
          <cell r="U44">
            <v>2054</v>
          </cell>
          <cell r="V44">
            <v>1068</v>
          </cell>
          <cell r="W44">
            <v>986</v>
          </cell>
          <cell r="X44">
            <v>44</v>
          </cell>
          <cell r="Y44">
            <v>48</v>
          </cell>
          <cell r="Z44">
            <v>39</v>
          </cell>
          <cell r="AA44">
            <v>56</v>
          </cell>
          <cell r="AB44">
            <v>52</v>
          </cell>
          <cell r="AC44">
            <v>61</v>
          </cell>
          <cell r="AD44">
            <v>3917</v>
          </cell>
          <cell r="AE44">
            <v>2046</v>
          </cell>
          <cell r="AF44">
            <v>1871</v>
          </cell>
          <cell r="AG44">
            <v>21</v>
          </cell>
          <cell r="AH44">
            <v>25</v>
          </cell>
          <cell r="AI44">
            <v>15</v>
          </cell>
          <cell r="AJ44">
            <v>79</v>
          </cell>
          <cell r="AK44">
            <v>75</v>
          </cell>
          <cell r="AL44">
            <v>85</v>
          </cell>
          <cell r="AM44">
            <v>3917</v>
          </cell>
          <cell r="AN44">
            <v>2046</v>
          </cell>
          <cell r="AO44">
            <v>1871</v>
          </cell>
          <cell r="AP44">
            <v>20</v>
          </cell>
          <cell r="AQ44">
            <v>21</v>
          </cell>
          <cell r="AR44">
            <v>19</v>
          </cell>
          <cell r="AS44">
            <v>80</v>
          </cell>
          <cell r="AT44">
            <v>79</v>
          </cell>
          <cell r="AU44">
            <v>81</v>
          </cell>
          <cell r="AV44">
            <v>3917</v>
          </cell>
          <cell r="AW44">
            <v>2046</v>
          </cell>
          <cell r="AX44">
            <v>1871</v>
          </cell>
          <cell r="AY44">
            <v>27</v>
          </cell>
          <cell r="AZ44">
            <v>30</v>
          </cell>
          <cell r="BA44">
            <v>24</v>
          </cell>
          <cell r="BB44">
            <v>73</v>
          </cell>
          <cell r="BC44">
            <v>70</v>
          </cell>
          <cell r="BD44">
            <v>76</v>
          </cell>
          <cell r="BE44">
            <v>17</v>
          </cell>
          <cell r="BF44">
            <v>10</v>
          </cell>
          <cell r="BG44">
            <v>7</v>
          </cell>
          <cell r="BH44">
            <v>65</v>
          </cell>
          <cell r="BI44">
            <v>50</v>
          </cell>
          <cell r="BJ44">
            <v>86</v>
          </cell>
          <cell r="BK44">
            <v>35</v>
          </cell>
          <cell r="BL44">
            <v>50</v>
          </cell>
          <cell r="BM44">
            <v>14</v>
          </cell>
          <cell r="BN44">
            <v>17</v>
          </cell>
          <cell r="BO44">
            <v>10</v>
          </cell>
          <cell r="BP44">
            <v>7</v>
          </cell>
          <cell r="BQ44">
            <v>53</v>
          </cell>
          <cell r="BR44">
            <v>30</v>
          </cell>
          <cell r="BS44">
            <v>86</v>
          </cell>
          <cell r="BT44">
            <v>47</v>
          </cell>
          <cell r="BU44">
            <v>70</v>
          </cell>
          <cell r="BV44">
            <v>14</v>
          </cell>
          <cell r="BW44">
            <v>17</v>
          </cell>
          <cell r="BX44">
            <v>10</v>
          </cell>
          <cell r="BY44">
            <v>7</v>
          </cell>
          <cell r="BZ44">
            <v>65</v>
          </cell>
          <cell r="CA44">
            <v>50</v>
          </cell>
          <cell r="CB44">
            <v>86</v>
          </cell>
          <cell r="CC44">
            <v>35</v>
          </cell>
          <cell r="CD44">
            <v>50</v>
          </cell>
          <cell r="CE44">
            <v>14</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683</v>
          </cell>
          <cell r="D45">
            <v>355</v>
          </cell>
          <cell r="E45">
            <v>328</v>
          </cell>
          <cell r="F45">
            <v>34</v>
          </cell>
          <cell r="G45">
            <v>41</v>
          </cell>
          <cell r="H45">
            <v>27</v>
          </cell>
          <cell r="I45">
            <v>66</v>
          </cell>
          <cell r="J45">
            <v>59</v>
          </cell>
          <cell r="K45">
            <v>73</v>
          </cell>
          <cell r="L45">
            <v>683</v>
          </cell>
          <cell r="M45">
            <v>355</v>
          </cell>
          <cell r="N45">
            <v>328</v>
          </cell>
          <cell r="O45">
            <v>36</v>
          </cell>
          <cell r="P45">
            <v>35</v>
          </cell>
          <cell r="Q45">
            <v>37</v>
          </cell>
          <cell r="R45">
            <v>64</v>
          </cell>
          <cell r="S45">
            <v>65</v>
          </cell>
          <cell r="T45">
            <v>63</v>
          </cell>
          <cell r="U45">
            <v>683</v>
          </cell>
          <cell r="V45">
            <v>355</v>
          </cell>
          <cell r="W45">
            <v>328</v>
          </cell>
          <cell r="X45">
            <v>44</v>
          </cell>
          <cell r="Y45">
            <v>46</v>
          </cell>
          <cell r="Z45">
            <v>42</v>
          </cell>
          <cell r="AA45">
            <v>56</v>
          </cell>
          <cell r="AB45">
            <v>54</v>
          </cell>
          <cell r="AC45">
            <v>58</v>
          </cell>
          <cell r="AD45">
            <v>2401</v>
          </cell>
          <cell r="AE45">
            <v>1222</v>
          </cell>
          <cell r="AF45">
            <v>1179</v>
          </cell>
          <cell r="AG45">
            <v>17</v>
          </cell>
          <cell r="AH45">
            <v>21</v>
          </cell>
          <cell r="AI45">
            <v>12</v>
          </cell>
          <cell r="AJ45">
            <v>83</v>
          </cell>
          <cell r="AK45">
            <v>79</v>
          </cell>
          <cell r="AL45">
            <v>88</v>
          </cell>
          <cell r="AM45">
            <v>2401</v>
          </cell>
          <cell r="AN45">
            <v>1222</v>
          </cell>
          <cell r="AO45">
            <v>1179</v>
          </cell>
          <cell r="AP45">
            <v>18</v>
          </cell>
          <cell r="AQ45">
            <v>19</v>
          </cell>
          <cell r="AR45">
            <v>17</v>
          </cell>
          <cell r="AS45">
            <v>82</v>
          </cell>
          <cell r="AT45">
            <v>81</v>
          </cell>
          <cell r="AU45">
            <v>83</v>
          </cell>
          <cell r="AV45">
            <v>2401</v>
          </cell>
          <cell r="AW45">
            <v>1222</v>
          </cell>
          <cell r="AX45">
            <v>1179</v>
          </cell>
          <cell r="AY45">
            <v>24</v>
          </cell>
          <cell r="AZ45">
            <v>27</v>
          </cell>
          <cell r="BA45">
            <v>20</v>
          </cell>
          <cell r="BB45">
            <v>76</v>
          </cell>
          <cell r="BC45">
            <v>73</v>
          </cell>
          <cell r="BD45">
            <v>80</v>
          </cell>
          <cell r="BE45">
            <v>12</v>
          </cell>
          <cell r="BF45">
            <v>5</v>
          </cell>
          <cell r="BG45">
            <v>7</v>
          </cell>
          <cell r="BH45">
            <v>83</v>
          </cell>
          <cell r="BI45">
            <v>60</v>
          </cell>
          <cell r="BJ45">
            <v>100</v>
          </cell>
          <cell r="BK45">
            <v>17</v>
          </cell>
          <cell r="BL45">
            <v>40</v>
          </cell>
          <cell r="BM45">
            <v>0</v>
          </cell>
          <cell r="BN45">
            <v>12</v>
          </cell>
          <cell r="BO45">
            <v>5</v>
          </cell>
          <cell r="BP45">
            <v>7</v>
          </cell>
          <cell r="BQ45">
            <v>83</v>
          </cell>
          <cell r="BR45">
            <v>80</v>
          </cell>
          <cell r="BS45">
            <v>86</v>
          </cell>
          <cell r="BT45">
            <v>17</v>
          </cell>
          <cell r="BU45">
            <v>20</v>
          </cell>
          <cell r="BV45">
            <v>14</v>
          </cell>
          <cell r="BW45">
            <v>12</v>
          </cell>
          <cell r="BX45">
            <v>5</v>
          </cell>
          <cell r="BY45">
            <v>7</v>
          </cell>
          <cell r="BZ45">
            <v>92</v>
          </cell>
          <cell r="CA45">
            <v>80</v>
          </cell>
          <cell r="CB45">
            <v>100</v>
          </cell>
          <cell r="CC45">
            <v>8</v>
          </cell>
          <cell r="CD45">
            <v>20</v>
          </cell>
          <cell r="CE45">
            <v>0</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279</v>
          </cell>
          <cell r="D46">
            <v>145</v>
          </cell>
          <cell r="E46">
            <v>134</v>
          </cell>
          <cell r="F46">
            <v>44</v>
          </cell>
          <cell r="G46">
            <v>56</v>
          </cell>
          <cell r="H46">
            <v>31</v>
          </cell>
          <cell r="I46">
            <v>56</v>
          </cell>
          <cell r="J46">
            <v>44</v>
          </cell>
          <cell r="K46">
            <v>69</v>
          </cell>
          <cell r="L46">
            <v>279</v>
          </cell>
          <cell r="M46">
            <v>145</v>
          </cell>
          <cell r="N46">
            <v>134</v>
          </cell>
          <cell r="O46">
            <v>50</v>
          </cell>
          <cell r="P46">
            <v>56</v>
          </cell>
          <cell r="Q46">
            <v>43</v>
          </cell>
          <cell r="R46">
            <v>50</v>
          </cell>
          <cell r="S46">
            <v>44</v>
          </cell>
          <cell r="T46">
            <v>57</v>
          </cell>
          <cell r="U46">
            <v>279</v>
          </cell>
          <cell r="V46">
            <v>145</v>
          </cell>
          <cell r="W46">
            <v>134</v>
          </cell>
          <cell r="X46">
            <v>59</v>
          </cell>
          <cell r="Y46">
            <v>68</v>
          </cell>
          <cell r="Z46">
            <v>49</v>
          </cell>
          <cell r="AA46">
            <v>41</v>
          </cell>
          <cell r="AB46">
            <v>32</v>
          </cell>
          <cell r="AC46">
            <v>51</v>
          </cell>
          <cell r="AD46">
            <v>1019</v>
          </cell>
          <cell r="AE46">
            <v>549</v>
          </cell>
          <cell r="AF46">
            <v>470</v>
          </cell>
          <cell r="AG46">
            <v>19</v>
          </cell>
          <cell r="AH46">
            <v>24</v>
          </cell>
          <cell r="AI46">
            <v>12</v>
          </cell>
          <cell r="AJ46">
            <v>81</v>
          </cell>
          <cell r="AK46">
            <v>76</v>
          </cell>
          <cell r="AL46">
            <v>88</v>
          </cell>
          <cell r="AM46">
            <v>1019</v>
          </cell>
          <cell r="AN46">
            <v>549</v>
          </cell>
          <cell r="AO46">
            <v>470</v>
          </cell>
          <cell r="AP46">
            <v>21</v>
          </cell>
          <cell r="AQ46">
            <v>22</v>
          </cell>
          <cell r="AR46">
            <v>20</v>
          </cell>
          <cell r="AS46">
            <v>79</v>
          </cell>
          <cell r="AT46">
            <v>78</v>
          </cell>
          <cell r="AU46">
            <v>80</v>
          </cell>
          <cell r="AV46">
            <v>1019</v>
          </cell>
          <cell r="AW46">
            <v>549</v>
          </cell>
          <cell r="AX46">
            <v>470</v>
          </cell>
          <cell r="AY46">
            <v>27</v>
          </cell>
          <cell r="AZ46">
            <v>30</v>
          </cell>
          <cell r="BA46">
            <v>23</v>
          </cell>
          <cell r="BB46">
            <v>73</v>
          </cell>
          <cell r="BC46">
            <v>70</v>
          </cell>
          <cell r="BD46">
            <v>77</v>
          </cell>
          <cell r="BE46">
            <v>2</v>
          </cell>
          <cell r="BF46">
            <v>1</v>
          </cell>
          <cell r="BG46">
            <v>1</v>
          </cell>
          <cell r="BH46">
            <v>50</v>
          </cell>
          <cell r="BI46">
            <v>0</v>
          </cell>
          <cell r="BJ46">
            <v>100</v>
          </cell>
          <cell r="BK46">
            <v>50</v>
          </cell>
          <cell r="BL46">
            <v>100</v>
          </cell>
          <cell r="BM46">
            <v>0</v>
          </cell>
          <cell r="BN46">
            <v>2</v>
          </cell>
          <cell r="BO46">
            <v>1</v>
          </cell>
          <cell r="BP46">
            <v>1</v>
          </cell>
          <cell r="BQ46">
            <v>50</v>
          </cell>
          <cell r="BR46">
            <v>0</v>
          </cell>
          <cell r="BS46">
            <v>100</v>
          </cell>
          <cell r="BT46">
            <v>50</v>
          </cell>
          <cell r="BU46">
            <v>100</v>
          </cell>
          <cell r="BV46">
            <v>0</v>
          </cell>
          <cell r="BW46">
            <v>2</v>
          </cell>
          <cell r="BX46">
            <v>1</v>
          </cell>
          <cell r="BY46">
            <v>1</v>
          </cell>
          <cell r="BZ46">
            <v>50</v>
          </cell>
          <cell r="CA46">
            <v>0</v>
          </cell>
          <cell r="CB46">
            <v>100</v>
          </cell>
          <cell r="CC46">
            <v>50</v>
          </cell>
          <cell r="CD46">
            <v>100</v>
          </cell>
          <cell r="CE46">
            <v>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523</v>
          </cell>
          <cell r="D47">
            <v>266</v>
          </cell>
          <cell r="E47">
            <v>257</v>
          </cell>
          <cell r="F47">
            <v>37</v>
          </cell>
          <cell r="G47">
            <v>45</v>
          </cell>
          <cell r="H47">
            <v>30</v>
          </cell>
          <cell r="I47">
            <v>63</v>
          </cell>
          <cell r="J47">
            <v>55</v>
          </cell>
          <cell r="K47">
            <v>70</v>
          </cell>
          <cell r="L47">
            <v>523</v>
          </cell>
          <cell r="M47">
            <v>266</v>
          </cell>
          <cell r="N47">
            <v>257</v>
          </cell>
          <cell r="O47">
            <v>37</v>
          </cell>
          <cell r="P47">
            <v>32</v>
          </cell>
          <cell r="Q47">
            <v>41</v>
          </cell>
          <cell r="R47">
            <v>63</v>
          </cell>
          <cell r="S47">
            <v>68</v>
          </cell>
          <cell r="T47">
            <v>59</v>
          </cell>
          <cell r="U47">
            <v>523</v>
          </cell>
          <cell r="V47">
            <v>266</v>
          </cell>
          <cell r="W47">
            <v>257</v>
          </cell>
          <cell r="X47">
            <v>46</v>
          </cell>
          <cell r="Y47">
            <v>48</v>
          </cell>
          <cell r="Z47">
            <v>45</v>
          </cell>
          <cell r="AA47">
            <v>54</v>
          </cell>
          <cell r="AB47">
            <v>52</v>
          </cell>
          <cell r="AC47">
            <v>55</v>
          </cell>
          <cell r="AD47">
            <v>1623</v>
          </cell>
          <cell r="AE47">
            <v>852</v>
          </cell>
          <cell r="AF47">
            <v>771</v>
          </cell>
          <cell r="AG47">
            <v>20</v>
          </cell>
          <cell r="AH47">
            <v>25</v>
          </cell>
          <cell r="AI47">
            <v>14</v>
          </cell>
          <cell r="AJ47">
            <v>80</v>
          </cell>
          <cell r="AK47">
            <v>75</v>
          </cell>
          <cell r="AL47">
            <v>86</v>
          </cell>
          <cell r="AM47">
            <v>1623</v>
          </cell>
          <cell r="AN47">
            <v>852</v>
          </cell>
          <cell r="AO47">
            <v>771</v>
          </cell>
          <cell r="AP47">
            <v>19</v>
          </cell>
          <cell r="AQ47">
            <v>18</v>
          </cell>
          <cell r="AR47">
            <v>20</v>
          </cell>
          <cell r="AS47">
            <v>81</v>
          </cell>
          <cell r="AT47">
            <v>82</v>
          </cell>
          <cell r="AU47">
            <v>80</v>
          </cell>
          <cell r="AV47">
            <v>1623</v>
          </cell>
          <cell r="AW47">
            <v>852</v>
          </cell>
          <cell r="AX47">
            <v>771</v>
          </cell>
          <cell r="AY47">
            <v>27</v>
          </cell>
          <cell r="AZ47">
            <v>29</v>
          </cell>
          <cell r="BA47">
            <v>25</v>
          </cell>
          <cell r="BB47">
            <v>73</v>
          </cell>
          <cell r="BC47">
            <v>71</v>
          </cell>
          <cell r="BD47">
            <v>75</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280</v>
          </cell>
          <cell r="D48">
            <v>155</v>
          </cell>
          <cell r="E48">
            <v>125</v>
          </cell>
          <cell r="F48">
            <v>25</v>
          </cell>
          <cell r="G48">
            <v>25</v>
          </cell>
          <cell r="H48">
            <v>26</v>
          </cell>
          <cell r="I48">
            <v>75</v>
          </cell>
          <cell r="J48">
            <v>75</v>
          </cell>
          <cell r="K48">
            <v>74</v>
          </cell>
          <cell r="L48">
            <v>151</v>
          </cell>
          <cell r="M48">
            <v>82</v>
          </cell>
          <cell r="N48">
            <v>69</v>
          </cell>
          <cell r="O48">
            <v>30</v>
          </cell>
          <cell r="P48">
            <v>24</v>
          </cell>
          <cell r="Q48">
            <v>38</v>
          </cell>
          <cell r="R48">
            <v>70</v>
          </cell>
          <cell r="S48">
            <v>76</v>
          </cell>
          <cell r="T48">
            <v>62</v>
          </cell>
          <cell r="U48">
            <v>151</v>
          </cell>
          <cell r="V48">
            <v>82</v>
          </cell>
          <cell r="W48">
            <v>69</v>
          </cell>
          <cell r="X48">
            <v>35</v>
          </cell>
          <cell r="Y48">
            <v>32</v>
          </cell>
          <cell r="Z48">
            <v>39</v>
          </cell>
          <cell r="AA48">
            <v>65</v>
          </cell>
          <cell r="AB48">
            <v>68</v>
          </cell>
          <cell r="AC48">
            <v>61</v>
          </cell>
          <cell r="AD48">
            <v>1954</v>
          </cell>
          <cell r="AE48">
            <v>993</v>
          </cell>
          <cell r="AF48">
            <v>961</v>
          </cell>
          <cell r="AG48">
            <v>11</v>
          </cell>
          <cell r="AH48">
            <v>15</v>
          </cell>
          <cell r="AI48">
            <v>7</v>
          </cell>
          <cell r="AJ48">
            <v>89</v>
          </cell>
          <cell r="AK48">
            <v>85</v>
          </cell>
          <cell r="AL48">
            <v>93</v>
          </cell>
          <cell r="AM48">
            <v>1091</v>
          </cell>
          <cell r="AN48">
            <v>537</v>
          </cell>
          <cell r="AO48">
            <v>554</v>
          </cell>
          <cell r="AP48">
            <v>12</v>
          </cell>
          <cell r="AQ48">
            <v>12</v>
          </cell>
          <cell r="AR48">
            <v>12</v>
          </cell>
          <cell r="AS48">
            <v>88</v>
          </cell>
          <cell r="AT48">
            <v>88</v>
          </cell>
          <cell r="AU48">
            <v>88</v>
          </cell>
          <cell r="AV48">
            <v>1091</v>
          </cell>
          <cell r="AW48">
            <v>537</v>
          </cell>
          <cell r="AX48">
            <v>554</v>
          </cell>
          <cell r="AY48">
            <v>15</v>
          </cell>
          <cell r="AZ48">
            <v>18</v>
          </cell>
          <cell r="BA48">
            <v>13</v>
          </cell>
          <cell r="BB48">
            <v>85</v>
          </cell>
          <cell r="BC48">
            <v>82</v>
          </cell>
          <cell r="BD48">
            <v>87</v>
          </cell>
          <cell r="BE48">
            <v>2</v>
          </cell>
          <cell r="BF48">
            <v>2</v>
          </cell>
          <cell r="BG48">
            <v>0</v>
          </cell>
          <cell r="BH48">
            <v>0</v>
          </cell>
          <cell r="BI48">
            <v>0</v>
          </cell>
          <cell r="BJ48" t="e">
            <v>#DIV/0!</v>
          </cell>
          <cell r="BK48">
            <v>100</v>
          </cell>
          <cell r="BL48">
            <v>100</v>
          </cell>
          <cell r="BM48" t="e">
            <v>#DIV/0!</v>
          </cell>
          <cell r="BN48">
            <v>2</v>
          </cell>
          <cell r="BO48">
            <v>2</v>
          </cell>
          <cell r="BP48">
            <v>0</v>
          </cell>
          <cell r="BQ48">
            <v>0</v>
          </cell>
          <cell r="BR48">
            <v>0</v>
          </cell>
          <cell r="BS48" t="e">
            <v>#DIV/0!</v>
          </cell>
          <cell r="BT48">
            <v>100</v>
          </cell>
          <cell r="BU48">
            <v>100</v>
          </cell>
          <cell r="BV48" t="e">
            <v>#DIV/0!</v>
          </cell>
          <cell r="BW48">
            <v>2</v>
          </cell>
          <cell r="BX48">
            <v>2</v>
          </cell>
          <cell r="BY48">
            <v>0</v>
          </cell>
          <cell r="BZ48">
            <v>0</v>
          </cell>
          <cell r="CA48">
            <v>0</v>
          </cell>
          <cell r="CB48" t="e">
            <v>#DIV/0!</v>
          </cell>
          <cell r="CC48">
            <v>100</v>
          </cell>
          <cell r="CD48">
            <v>100</v>
          </cell>
          <cell r="CE48" t="e">
            <v>#DIV/0!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642</v>
          </cell>
          <cell r="D49">
            <v>320</v>
          </cell>
          <cell r="E49">
            <v>322</v>
          </cell>
          <cell r="F49">
            <v>31</v>
          </cell>
          <cell r="G49">
            <v>38</v>
          </cell>
          <cell r="H49">
            <v>25</v>
          </cell>
          <cell r="I49">
            <v>69</v>
          </cell>
          <cell r="J49">
            <v>62</v>
          </cell>
          <cell r="K49">
            <v>75</v>
          </cell>
          <cell r="L49">
            <v>642</v>
          </cell>
          <cell r="M49">
            <v>320</v>
          </cell>
          <cell r="N49">
            <v>322</v>
          </cell>
          <cell r="O49">
            <v>31</v>
          </cell>
          <cell r="P49">
            <v>29</v>
          </cell>
          <cell r="Q49">
            <v>33</v>
          </cell>
          <cell r="R49">
            <v>69</v>
          </cell>
          <cell r="S49">
            <v>71</v>
          </cell>
          <cell r="T49">
            <v>67</v>
          </cell>
          <cell r="U49">
            <v>642</v>
          </cell>
          <cell r="V49">
            <v>320</v>
          </cell>
          <cell r="W49">
            <v>322</v>
          </cell>
          <cell r="X49">
            <v>42</v>
          </cell>
          <cell r="Y49">
            <v>46</v>
          </cell>
          <cell r="Z49">
            <v>38</v>
          </cell>
          <cell r="AA49">
            <v>58</v>
          </cell>
          <cell r="AB49">
            <v>54</v>
          </cell>
          <cell r="AC49">
            <v>62</v>
          </cell>
          <cell r="AD49">
            <v>1843</v>
          </cell>
          <cell r="AE49">
            <v>963</v>
          </cell>
          <cell r="AF49">
            <v>880</v>
          </cell>
          <cell r="AG49">
            <v>17</v>
          </cell>
          <cell r="AH49">
            <v>20</v>
          </cell>
          <cell r="AI49">
            <v>15</v>
          </cell>
          <cell r="AJ49">
            <v>83</v>
          </cell>
          <cell r="AK49">
            <v>80</v>
          </cell>
          <cell r="AL49">
            <v>85</v>
          </cell>
          <cell r="AM49">
            <v>1843</v>
          </cell>
          <cell r="AN49">
            <v>963</v>
          </cell>
          <cell r="AO49">
            <v>880</v>
          </cell>
          <cell r="AP49">
            <v>19</v>
          </cell>
          <cell r="AQ49">
            <v>19</v>
          </cell>
          <cell r="AR49">
            <v>18</v>
          </cell>
          <cell r="AS49">
            <v>81</v>
          </cell>
          <cell r="AT49">
            <v>81</v>
          </cell>
          <cell r="AU49">
            <v>82</v>
          </cell>
          <cell r="AV49">
            <v>1843</v>
          </cell>
          <cell r="AW49">
            <v>963</v>
          </cell>
          <cell r="AX49">
            <v>880</v>
          </cell>
          <cell r="AY49">
            <v>23</v>
          </cell>
          <cell r="AZ49">
            <v>25</v>
          </cell>
          <cell r="BA49">
            <v>21</v>
          </cell>
          <cell r="BB49">
            <v>77</v>
          </cell>
          <cell r="BC49">
            <v>75</v>
          </cell>
          <cell r="BD49">
            <v>79</v>
          </cell>
          <cell r="BE49">
            <v>2</v>
          </cell>
          <cell r="BF49">
            <v>0</v>
          </cell>
          <cell r="BG49">
            <v>2</v>
          </cell>
          <cell r="BH49">
            <v>0</v>
          </cell>
          <cell r="BI49" t="e">
            <v>#DIV/0!</v>
          </cell>
          <cell r="BJ49">
            <v>0</v>
          </cell>
          <cell r="BK49">
            <v>100</v>
          </cell>
          <cell r="BL49" t="e">
            <v>#DIV/0!</v>
          </cell>
          <cell r="BM49">
            <v>100</v>
          </cell>
          <cell r="BN49">
            <v>2</v>
          </cell>
          <cell r="BO49">
            <v>0</v>
          </cell>
          <cell r="BP49">
            <v>2</v>
          </cell>
          <cell r="BQ49">
            <v>50</v>
          </cell>
          <cell r="BR49" t="e">
            <v>#DIV/0!</v>
          </cell>
          <cell r="BS49">
            <v>50</v>
          </cell>
          <cell r="BT49">
            <v>50</v>
          </cell>
          <cell r="BU49" t="e">
            <v>#DIV/0!</v>
          </cell>
          <cell r="BV49">
            <v>50</v>
          </cell>
          <cell r="BW49">
            <v>2</v>
          </cell>
          <cell r="BX49">
            <v>0</v>
          </cell>
          <cell r="BY49">
            <v>2</v>
          </cell>
          <cell r="BZ49">
            <v>50</v>
          </cell>
          <cell r="CA49" t="e">
            <v>#DIV/0!</v>
          </cell>
          <cell r="CB49">
            <v>50</v>
          </cell>
          <cell r="CC49">
            <v>50</v>
          </cell>
          <cell r="CD49" t="e">
            <v>#DIV/0!</v>
          </cell>
          <cell r="CE49">
            <v>50</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476</v>
          </cell>
          <cell r="D50">
            <v>229</v>
          </cell>
          <cell r="E50">
            <v>247</v>
          </cell>
          <cell r="F50">
            <v>37</v>
          </cell>
          <cell r="G50">
            <v>46</v>
          </cell>
          <cell r="H50">
            <v>30</v>
          </cell>
          <cell r="I50">
            <v>63</v>
          </cell>
          <cell r="J50">
            <v>54</v>
          </cell>
          <cell r="K50">
            <v>70</v>
          </cell>
          <cell r="L50">
            <v>476</v>
          </cell>
          <cell r="M50">
            <v>229</v>
          </cell>
          <cell r="N50">
            <v>247</v>
          </cell>
          <cell r="O50">
            <v>34</v>
          </cell>
          <cell r="P50">
            <v>38</v>
          </cell>
          <cell r="Q50">
            <v>32</v>
          </cell>
          <cell r="R50">
            <v>66</v>
          </cell>
          <cell r="S50">
            <v>62</v>
          </cell>
          <cell r="T50">
            <v>68</v>
          </cell>
          <cell r="U50">
            <v>476</v>
          </cell>
          <cell r="V50">
            <v>229</v>
          </cell>
          <cell r="W50">
            <v>247</v>
          </cell>
          <cell r="X50">
            <v>44</v>
          </cell>
          <cell r="Y50">
            <v>51</v>
          </cell>
          <cell r="Z50">
            <v>38</v>
          </cell>
          <cell r="AA50">
            <v>56</v>
          </cell>
          <cell r="AB50">
            <v>49</v>
          </cell>
          <cell r="AC50">
            <v>62</v>
          </cell>
          <cell r="AD50">
            <v>1524</v>
          </cell>
          <cell r="AE50">
            <v>770</v>
          </cell>
          <cell r="AF50">
            <v>754</v>
          </cell>
          <cell r="AG50">
            <v>18</v>
          </cell>
          <cell r="AH50">
            <v>21</v>
          </cell>
          <cell r="AI50">
            <v>15</v>
          </cell>
          <cell r="AJ50">
            <v>82</v>
          </cell>
          <cell r="AK50">
            <v>79</v>
          </cell>
          <cell r="AL50">
            <v>85</v>
          </cell>
          <cell r="AM50">
            <v>1524</v>
          </cell>
          <cell r="AN50">
            <v>770</v>
          </cell>
          <cell r="AO50">
            <v>754</v>
          </cell>
          <cell r="AP50">
            <v>17</v>
          </cell>
          <cell r="AQ50">
            <v>18</v>
          </cell>
          <cell r="AR50">
            <v>16</v>
          </cell>
          <cell r="AS50">
            <v>83</v>
          </cell>
          <cell r="AT50">
            <v>82</v>
          </cell>
          <cell r="AU50">
            <v>84</v>
          </cell>
          <cell r="AV50">
            <v>1524</v>
          </cell>
          <cell r="AW50">
            <v>770</v>
          </cell>
          <cell r="AX50">
            <v>754</v>
          </cell>
          <cell r="AY50">
            <v>23</v>
          </cell>
          <cell r="AZ50">
            <v>25</v>
          </cell>
          <cell r="BA50">
            <v>21</v>
          </cell>
          <cell r="BB50">
            <v>77</v>
          </cell>
          <cell r="BC50">
            <v>75</v>
          </cell>
          <cell r="BD50">
            <v>79</v>
          </cell>
          <cell r="BE50">
            <v>5</v>
          </cell>
          <cell r="BF50">
            <v>0</v>
          </cell>
          <cell r="BG50">
            <v>5</v>
          </cell>
          <cell r="BH50">
            <v>60</v>
          </cell>
          <cell r="BI50" t="e">
            <v>#DIV/0!</v>
          </cell>
          <cell r="BJ50">
            <v>60</v>
          </cell>
          <cell r="BK50">
            <v>40</v>
          </cell>
          <cell r="BL50" t="e">
            <v>#DIV/0!</v>
          </cell>
          <cell r="BM50">
            <v>40</v>
          </cell>
          <cell r="BN50">
            <v>5</v>
          </cell>
          <cell r="BO50">
            <v>0</v>
          </cell>
          <cell r="BP50">
            <v>5</v>
          </cell>
          <cell r="BQ50">
            <v>0</v>
          </cell>
          <cell r="BR50" t="e">
            <v>#DIV/0!</v>
          </cell>
          <cell r="BS50">
            <v>0</v>
          </cell>
          <cell r="BT50">
            <v>100</v>
          </cell>
          <cell r="BU50" t="e">
            <v>#DIV/0!</v>
          </cell>
          <cell r="BV50">
            <v>100</v>
          </cell>
          <cell r="BW50">
            <v>5</v>
          </cell>
          <cell r="BX50">
            <v>0</v>
          </cell>
          <cell r="BY50">
            <v>5</v>
          </cell>
          <cell r="BZ50">
            <v>60</v>
          </cell>
          <cell r="CA50" t="e">
            <v>#DIV/0!</v>
          </cell>
          <cell r="CB50">
            <v>60</v>
          </cell>
          <cell r="CC50">
            <v>40</v>
          </cell>
          <cell r="CD50" t="e">
            <v>#DIV/0!</v>
          </cell>
          <cell r="CE50">
            <v>40</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551</v>
          </cell>
          <cell r="D51">
            <v>275</v>
          </cell>
          <cell r="E51">
            <v>276</v>
          </cell>
          <cell r="F51">
            <v>32</v>
          </cell>
          <cell r="G51">
            <v>36</v>
          </cell>
          <cell r="H51">
            <v>28</v>
          </cell>
          <cell r="I51">
            <v>68</v>
          </cell>
          <cell r="J51">
            <v>64</v>
          </cell>
          <cell r="K51">
            <v>72</v>
          </cell>
          <cell r="L51">
            <v>551</v>
          </cell>
          <cell r="M51">
            <v>275</v>
          </cell>
          <cell r="N51">
            <v>276</v>
          </cell>
          <cell r="O51">
            <v>26</v>
          </cell>
          <cell r="P51">
            <v>24</v>
          </cell>
          <cell r="Q51">
            <v>27</v>
          </cell>
          <cell r="R51">
            <v>74</v>
          </cell>
          <cell r="S51">
            <v>76</v>
          </cell>
          <cell r="T51">
            <v>73</v>
          </cell>
          <cell r="U51">
            <v>551</v>
          </cell>
          <cell r="V51">
            <v>275</v>
          </cell>
          <cell r="W51">
            <v>276</v>
          </cell>
          <cell r="X51">
            <v>38</v>
          </cell>
          <cell r="Y51">
            <v>40</v>
          </cell>
          <cell r="Z51">
            <v>36</v>
          </cell>
          <cell r="AA51">
            <v>62</v>
          </cell>
          <cell r="AB51">
            <v>60</v>
          </cell>
          <cell r="AC51">
            <v>64</v>
          </cell>
          <cell r="AD51">
            <v>1301</v>
          </cell>
          <cell r="AE51">
            <v>659</v>
          </cell>
          <cell r="AF51">
            <v>642</v>
          </cell>
          <cell r="AG51">
            <v>16</v>
          </cell>
          <cell r="AH51">
            <v>20</v>
          </cell>
          <cell r="AI51">
            <v>11</v>
          </cell>
          <cell r="AJ51">
            <v>84</v>
          </cell>
          <cell r="AK51">
            <v>80</v>
          </cell>
          <cell r="AL51">
            <v>89</v>
          </cell>
          <cell r="AM51">
            <v>1301</v>
          </cell>
          <cell r="AN51">
            <v>659</v>
          </cell>
          <cell r="AO51">
            <v>642</v>
          </cell>
          <cell r="AP51">
            <v>13</v>
          </cell>
          <cell r="AQ51">
            <v>14</v>
          </cell>
          <cell r="AR51">
            <v>12</v>
          </cell>
          <cell r="AS51">
            <v>87</v>
          </cell>
          <cell r="AT51">
            <v>86</v>
          </cell>
          <cell r="AU51">
            <v>88</v>
          </cell>
          <cell r="AV51">
            <v>1301</v>
          </cell>
          <cell r="AW51">
            <v>659</v>
          </cell>
          <cell r="AX51">
            <v>642</v>
          </cell>
          <cell r="AY51">
            <v>20</v>
          </cell>
          <cell r="AZ51">
            <v>23</v>
          </cell>
          <cell r="BA51">
            <v>16</v>
          </cell>
          <cell r="BB51">
            <v>80</v>
          </cell>
          <cell r="BC51">
            <v>77</v>
          </cell>
          <cell r="BD51">
            <v>84</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1139</v>
          </cell>
          <cell r="D52">
            <v>574</v>
          </cell>
          <cell r="E52">
            <v>565</v>
          </cell>
          <cell r="F52">
            <v>34</v>
          </cell>
          <cell r="G52">
            <v>41</v>
          </cell>
          <cell r="H52">
            <v>27</v>
          </cell>
          <cell r="I52">
            <v>66</v>
          </cell>
          <cell r="J52">
            <v>59</v>
          </cell>
          <cell r="K52">
            <v>73</v>
          </cell>
          <cell r="L52">
            <v>915</v>
          </cell>
          <cell r="M52">
            <v>462</v>
          </cell>
          <cell r="N52">
            <v>453</v>
          </cell>
          <cell r="O52">
            <v>29</v>
          </cell>
          <cell r="P52">
            <v>28</v>
          </cell>
          <cell r="Q52">
            <v>29</v>
          </cell>
          <cell r="R52">
            <v>71</v>
          </cell>
          <cell r="S52">
            <v>72</v>
          </cell>
          <cell r="T52">
            <v>71</v>
          </cell>
          <cell r="U52">
            <v>915</v>
          </cell>
          <cell r="V52">
            <v>462</v>
          </cell>
          <cell r="W52">
            <v>453</v>
          </cell>
          <cell r="X52">
            <v>41</v>
          </cell>
          <cell r="Y52">
            <v>45</v>
          </cell>
          <cell r="Z52">
            <v>38</v>
          </cell>
          <cell r="AA52">
            <v>59</v>
          </cell>
          <cell r="AB52">
            <v>55</v>
          </cell>
          <cell r="AC52">
            <v>62</v>
          </cell>
          <cell r="AD52">
            <v>2121</v>
          </cell>
          <cell r="AE52">
            <v>1049</v>
          </cell>
          <cell r="AF52">
            <v>1072</v>
          </cell>
          <cell r="AG52">
            <v>16</v>
          </cell>
          <cell r="AH52">
            <v>19</v>
          </cell>
          <cell r="AI52">
            <v>14</v>
          </cell>
          <cell r="AJ52">
            <v>84</v>
          </cell>
          <cell r="AK52">
            <v>81</v>
          </cell>
          <cell r="AL52">
            <v>86</v>
          </cell>
          <cell r="AM52">
            <v>1849</v>
          </cell>
          <cell r="AN52">
            <v>923</v>
          </cell>
          <cell r="AO52">
            <v>926</v>
          </cell>
          <cell r="AP52">
            <v>16</v>
          </cell>
          <cell r="AQ52">
            <v>15</v>
          </cell>
          <cell r="AR52">
            <v>17</v>
          </cell>
          <cell r="AS52">
            <v>84</v>
          </cell>
          <cell r="AT52">
            <v>85</v>
          </cell>
          <cell r="AU52">
            <v>83</v>
          </cell>
          <cell r="AV52">
            <v>1849</v>
          </cell>
          <cell r="AW52">
            <v>923</v>
          </cell>
          <cell r="AX52">
            <v>926</v>
          </cell>
          <cell r="AY52">
            <v>22</v>
          </cell>
          <cell r="AZ52">
            <v>24</v>
          </cell>
          <cell r="BA52">
            <v>21</v>
          </cell>
          <cell r="BB52">
            <v>78</v>
          </cell>
          <cell r="BC52">
            <v>76</v>
          </cell>
          <cell r="BD52">
            <v>79</v>
          </cell>
          <cell r="BE52">
            <v>9</v>
          </cell>
          <cell r="BF52">
            <v>5</v>
          </cell>
          <cell r="BG52">
            <v>4</v>
          </cell>
          <cell r="BH52">
            <v>67</v>
          </cell>
          <cell r="BI52">
            <v>80</v>
          </cell>
          <cell r="BJ52">
            <v>50</v>
          </cell>
          <cell r="BK52">
            <v>33</v>
          </cell>
          <cell r="BL52">
            <v>20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457</v>
          </cell>
          <cell r="D53">
            <v>232</v>
          </cell>
          <cell r="E53">
            <v>225</v>
          </cell>
          <cell r="F53">
            <v>32</v>
          </cell>
          <cell r="G53">
            <v>39</v>
          </cell>
          <cell r="H53">
            <v>24</v>
          </cell>
          <cell r="I53">
            <v>68</v>
          </cell>
          <cell r="J53">
            <v>61</v>
          </cell>
          <cell r="K53">
            <v>76</v>
          </cell>
          <cell r="L53">
            <v>457</v>
          </cell>
          <cell r="M53">
            <v>232</v>
          </cell>
          <cell r="N53">
            <v>225</v>
          </cell>
          <cell r="O53">
            <v>28</v>
          </cell>
          <cell r="P53">
            <v>27</v>
          </cell>
          <cell r="Q53">
            <v>29</v>
          </cell>
          <cell r="R53">
            <v>72</v>
          </cell>
          <cell r="S53">
            <v>73</v>
          </cell>
          <cell r="T53">
            <v>71</v>
          </cell>
          <cell r="U53">
            <v>457</v>
          </cell>
          <cell r="V53">
            <v>232</v>
          </cell>
          <cell r="W53">
            <v>225</v>
          </cell>
          <cell r="X53">
            <v>39</v>
          </cell>
          <cell r="Y53">
            <v>44</v>
          </cell>
          <cell r="Z53">
            <v>35</v>
          </cell>
          <cell r="AA53">
            <v>61</v>
          </cell>
          <cell r="AB53">
            <v>56</v>
          </cell>
          <cell r="AC53">
            <v>65</v>
          </cell>
          <cell r="AD53">
            <v>1624</v>
          </cell>
          <cell r="AE53">
            <v>840</v>
          </cell>
          <cell r="AF53">
            <v>784</v>
          </cell>
          <cell r="AG53">
            <v>12</v>
          </cell>
          <cell r="AH53">
            <v>15</v>
          </cell>
          <cell r="AI53">
            <v>8</v>
          </cell>
          <cell r="AJ53">
            <v>88</v>
          </cell>
          <cell r="AK53">
            <v>85</v>
          </cell>
          <cell r="AL53">
            <v>92</v>
          </cell>
          <cell r="AM53">
            <v>1624</v>
          </cell>
          <cell r="AN53">
            <v>840</v>
          </cell>
          <cell r="AO53">
            <v>784</v>
          </cell>
          <cell r="AP53">
            <v>12</v>
          </cell>
          <cell r="AQ53">
            <v>12</v>
          </cell>
          <cell r="AR53">
            <v>12</v>
          </cell>
          <cell r="AS53">
            <v>88</v>
          </cell>
          <cell r="AT53">
            <v>88</v>
          </cell>
          <cell r="AU53">
            <v>88</v>
          </cell>
          <cell r="AV53">
            <v>1624</v>
          </cell>
          <cell r="AW53">
            <v>840</v>
          </cell>
          <cell r="AX53">
            <v>784</v>
          </cell>
          <cell r="AY53">
            <v>17</v>
          </cell>
          <cell r="AZ53">
            <v>20</v>
          </cell>
          <cell r="BA53">
            <v>14</v>
          </cell>
          <cell r="BB53">
            <v>83</v>
          </cell>
          <cell r="BC53">
            <v>80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65</v>
          </cell>
          <cell r="D54">
            <v>35</v>
          </cell>
          <cell r="E54">
            <v>30</v>
          </cell>
          <cell r="F54">
            <v>28</v>
          </cell>
          <cell r="G54">
            <v>31</v>
          </cell>
          <cell r="H54">
            <v>23</v>
          </cell>
          <cell r="I54">
            <v>72</v>
          </cell>
          <cell r="J54">
            <v>69</v>
          </cell>
          <cell r="K54">
            <v>77</v>
          </cell>
          <cell r="L54">
            <v>65</v>
          </cell>
          <cell r="M54">
            <v>35</v>
          </cell>
          <cell r="N54">
            <v>30</v>
          </cell>
          <cell r="O54">
            <v>18</v>
          </cell>
          <cell r="P54">
            <v>26</v>
          </cell>
          <cell r="Q54">
            <v>10</v>
          </cell>
          <cell r="R54">
            <v>82</v>
          </cell>
          <cell r="S54">
            <v>74</v>
          </cell>
          <cell r="T54">
            <v>90</v>
          </cell>
          <cell r="U54">
            <v>65</v>
          </cell>
          <cell r="V54">
            <v>35</v>
          </cell>
          <cell r="W54">
            <v>30</v>
          </cell>
          <cell r="X54">
            <v>34</v>
          </cell>
          <cell r="Y54">
            <v>40</v>
          </cell>
          <cell r="Z54">
            <v>27</v>
          </cell>
          <cell r="AA54">
            <v>66</v>
          </cell>
          <cell r="AB54">
            <v>60</v>
          </cell>
          <cell r="AC54">
            <v>73</v>
          </cell>
          <cell r="AD54">
            <v>405</v>
          </cell>
          <cell r="AE54">
            <v>194</v>
          </cell>
          <cell r="AF54">
            <v>211</v>
          </cell>
          <cell r="AG54">
            <v>15</v>
          </cell>
          <cell r="AH54">
            <v>19</v>
          </cell>
          <cell r="AI54">
            <v>11</v>
          </cell>
          <cell r="AJ54">
            <v>85</v>
          </cell>
          <cell r="AK54">
            <v>81</v>
          </cell>
          <cell r="AL54">
            <v>89</v>
          </cell>
          <cell r="AM54">
            <v>405</v>
          </cell>
          <cell r="AN54">
            <v>194</v>
          </cell>
          <cell r="AO54">
            <v>211</v>
          </cell>
          <cell r="AP54">
            <v>16</v>
          </cell>
          <cell r="AQ54">
            <v>17</v>
          </cell>
          <cell r="AR54">
            <v>14</v>
          </cell>
          <cell r="AS54">
            <v>84</v>
          </cell>
          <cell r="AT54">
            <v>83</v>
          </cell>
          <cell r="AU54">
            <v>86</v>
          </cell>
          <cell r="AV54">
            <v>405</v>
          </cell>
          <cell r="AW54">
            <v>194</v>
          </cell>
          <cell r="AX54">
            <v>211</v>
          </cell>
          <cell r="AY54">
            <v>20</v>
          </cell>
          <cell r="AZ54">
            <v>25</v>
          </cell>
          <cell r="BA54">
            <v>16</v>
          </cell>
          <cell r="BB54">
            <v>80</v>
          </cell>
          <cell r="BC54">
            <v>75</v>
          </cell>
          <cell r="BD54">
            <v>84</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1085</v>
          </cell>
          <cell r="D55">
            <v>561</v>
          </cell>
          <cell r="E55">
            <v>524</v>
          </cell>
          <cell r="F55">
            <v>31</v>
          </cell>
          <cell r="G55">
            <v>35</v>
          </cell>
          <cell r="H55">
            <v>26</v>
          </cell>
          <cell r="I55">
            <v>69</v>
          </cell>
          <cell r="J55">
            <v>65</v>
          </cell>
          <cell r="K55">
            <v>74</v>
          </cell>
          <cell r="L55">
            <v>1085</v>
          </cell>
          <cell r="M55">
            <v>561</v>
          </cell>
          <cell r="N55">
            <v>524</v>
          </cell>
          <cell r="O55">
            <v>30</v>
          </cell>
          <cell r="P55">
            <v>27</v>
          </cell>
          <cell r="Q55">
            <v>32</v>
          </cell>
          <cell r="R55">
            <v>70</v>
          </cell>
          <cell r="S55">
            <v>73</v>
          </cell>
          <cell r="T55">
            <v>68</v>
          </cell>
          <cell r="U55">
            <v>1085</v>
          </cell>
          <cell r="V55">
            <v>561</v>
          </cell>
          <cell r="W55">
            <v>524</v>
          </cell>
          <cell r="X55">
            <v>40</v>
          </cell>
          <cell r="Y55">
            <v>41</v>
          </cell>
          <cell r="Z55">
            <v>40</v>
          </cell>
          <cell r="AA55">
            <v>60</v>
          </cell>
          <cell r="AB55">
            <v>59</v>
          </cell>
          <cell r="AC55">
            <v>60</v>
          </cell>
          <cell r="AD55">
            <v>2511</v>
          </cell>
          <cell r="AE55">
            <v>1277</v>
          </cell>
          <cell r="AF55">
            <v>1234</v>
          </cell>
          <cell r="AG55">
            <v>13</v>
          </cell>
          <cell r="AH55">
            <v>16</v>
          </cell>
          <cell r="AI55">
            <v>10</v>
          </cell>
          <cell r="AJ55">
            <v>87</v>
          </cell>
          <cell r="AK55">
            <v>84</v>
          </cell>
          <cell r="AL55">
            <v>90</v>
          </cell>
          <cell r="AM55">
            <v>2511</v>
          </cell>
          <cell r="AN55">
            <v>1277</v>
          </cell>
          <cell r="AO55">
            <v>1234</v>
          </cell>
          <cell r="AP55">
            <v>13</v>
          </cell>
          <cell r="AQ55">
            <v>12</v>
          </cell>
          <cell r="AR55">
            <v>13</v>
          </cell>
          <cell r="AS55">
            <v>87</v>
          </cell>
          <cell r="AT55">
            <v>88</v>
          </cell>
          <cell r="AU55">
            <v>87</v>
          </cell>
          <cell r="AV55">
            <v>2511</v>
          </cell>
          <cell r="AW55">
            <v>1277</v>
          </cell>
          <cell r="AX55">
            <v>1234</v>
          </cell>
          <cell r="AY55">
            <v>18</v>
          </cell>
          <cell r="AZ55">
            <v>20</v>
          </cell>
          <cell r="BA55">
            <v>16</v>
          </cell>
          <cell r="BB55">
            <v>82</v>
          </cell>
          <cell r="BC55">
            <v>80</v>
          </cell>
          <cell r="BD55">
            <v>84</v>
          </cell>
          <cell r="BE55">
            <v>7</v>
          </cell>
          <cell r="BF55">
            <v>2</v>
          </cell>
          <cell r="BG55">
            <v>5</v>
          </cell>
          <cell r="BH55">
            <v>43</v>
          </cell>
          <cell r="BI55">
            <v>50</v>
          </cell>
          <cell r="BJ55">
            <v>40</v>
          </cell>
          <cell r="BK55">
            <v>57</v>
          </cell>
          <cell r="BL55">
            <v>50</v>
          </cell>
          <cell r="BM55">
            <v>60</v>
          </cell>
          <cell r="BN55">
            <v>7</v>
          </cell>
          <cell r="BO55">
            <v>2</v>
          </cell>
          <cell r="BP55">
            <v>5</v>
          </cell>
          <cell r="BQ55">
            <v>43</v>
          </cell>
          <cell r="BR55">
            <v>50</v>
          </cell>
          <cell r="BS55">
            <v>40</v>
          </cell>
          <cell r="BT55">
            <v>57</v>
          </cell>
          <cell r="BU55">
            <v>50</v>
          </cell>
          <cell r="BV55">
            <v>60</v>
          </cell>
          <cell r="BW55">
            <v>7</v>
          </cell>
          <cell r="BX55">
            <v>2</v>
          </cell>
          <cell r="BY55">
            <v>5</v>
          </cell>
          <cell r="BZ55">
            <v>71</v>
          </cell>
          <cell r="CA55">
            <v>100</v>
          </cell>
          <cell r="CB55">
            <v>60</v>
          </cell>
          <cell r="CC55">
            <v>29</v>
          </cell>
          <cell r="CD55">
            <v>0</v>
          </cell>
          <cell r="CE55">
            <v>40</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646</v>
          </cell>
          <cell r="D56">
            <v>313</v>
          </cell>
          <cell r="E56">
            <v>333</v>
          </cell>
          <cell r="F56">
            <v>32</v>
          </cell>
          <cell r="G56">
            <v>37</v>
          </cell>
          <cell r="H56">
            <v>27</v>
          </cell>
          <cell r="I56">
            <v>68</v>
          </cell>
          <cell r="J56">
            <v>63</v>
          </cell>
          <cell r="K56">
            <v>73</v>
          </cell>
          <cell r="L56">
            <v>646</v>
          </cell>
          <cell r="M56">
            <v>313</v>
          </cell>
          <cell r="N56">
            <v>333</v>
          </cell>
          <cell r="O56">
            <v>29</v>
          </cell>
          <cell r="P56">
            <v>27</v>
          </cell>
          <cell r="Q56">
            <v>32</v>
          </cell>
          <cell r="R56">
            <v>71</v>
          </cell>
          <cell r="S56">
            <v>73</v>
          </cell>
          <cell r="T56">
            <v>68</v>
          </cell>
          <cell r="U56">
            <v>646</v>
          </cell>
          <cell r="V56">
            <v>313</v>
          </cell>
          <cell r="W56">
            <v>333</v>
          </cell>
          <cell r="X56">
            <v>40</v>
          </cell>
          <cell r="Y56">
            <v>43</v>
          </cell>
          <cell r="Z56">
            <v>38</v>
          </cell>
          <cell r="AA56">
            <v>60</v>
          </cell>
          <cell r="AB56">
            <v>57</v>
          </cell>
          <cell r="AC56">
            <v>62</v>
          </cell>
          <cell r="AD56">
            <v>2298</v>
          </cell>
          <cell r="AE56">
            <v>1151</v>
          </cell>
          <cell r="AF56">
            <v>1147</v>
          </cell>
          <cell r="AG56">
            <v>15</v>
          </cell>
          <cell r="AH56">
            <v>19</v>
          </cell>
          <cell r="AI56">
            <v>12</v>
          </cell>
          <cell r="AJ56">
            <v>85</v>
          </cell>
          <cell r="AK56">
            <v>81</v>
          </cell>
          <cell r="AL56">
            <v>88</v>
          </cell>
          <cell r="AM56">
            <v>2298</v>
          </cell>
          <cell r="AN56">
            <v>1151</v>
          </cell>
          <cell r="AO56">
            <v>1147</v>
          </cell>
          <cell r="AP56">
            <v>14</v>
          </cell>
          <cell r="AQ56">
            <v>14</v>
          </cell>
          <cell r="AR56">
            <v>14</v>
          </cell>
          <cell r="AS56">
            <v>86</v>
          </cell>
          <cell r="AT56">
            <v>86</v>
          </cell>
          <cell r="AU56">
            <v>86</v>
          </cell>
          <cell r="AV56">
            <v>2298</v>
          </cell>
          <cell r="AW56">
            <v>1151</v>
          </cell>
          <cell r="AX56">
            <v>1147</v>
          </cell>
          <cell r="AY56">
            <v>20</v>
          </cell>
          <cell r="AZ56">
            <v>22</v>
          </cell>
          <cell r="BA56">
            <v>17</v>
          </cell>
          <cell r="BB56">
            <v>80</v>
          </cell>
          <cell r="BC56">
            <v>78</v>
          </cell>
          <cell r="BD56">
            <v>83</v>
          </cell>
          <cell r="BE56">
            <v>4</v>
          </cell>
          <cell r="BF56">
            <v>0</v>
          </cell>
          <cell r="BG56">
            <v>4</v>
          </cell>
          <cell r="BH56">
            <v>100</v>
          </cell>
          <cell r="BI56" t="e">
            <v>#DIV/0!</v>
          </cell>
          <cell r="BJ56">
            <v>100</v>
          </cell>
          <cell r="BK56">
            <v>0</v>
          </cell>
          <cell r="BL56" t="e">
            <v>#DIV/0!</v>
          </cell>
          <cell r="BM56">
            <v>0</v>
          </cell>
          <cell r="BN56">
            <v>4</v>
          </cell>
          <cell r="BO56">
            <v>0</v>
          </cell>
          <cell r="BP56">
            <v>4</v>
          </cell>
          <cell r="BQ56">
            <v>100</v>
          </cell>
          <cell r="BR56" t="e">
            <v>#DIV/0!</v>
          </cell>
          <cell r="BS56">
            <v>100</v>
          </cell>
          <cell r="BT56">
            <v>0</v>
          </cell>
          <cell r="BU56" t="e">
            <v>#DIV/0!</v>
          </cell>
          <cell r="BV56">
            <v>0</v>
          </cell>
          <cell r="BW56">
            <v>4</v>
          </cell>
          <cell r="BX56">
            <v>0</v>
          </cell>
          <cell r="BY56">
            <v>4</v>
          </cell>
          <cell r="BZ56">
            <v>100</v>
          </cell>
          <cell r="CA56" t="e">
            <v>#DIV/0!</v>
          </cell>
          <cell r="CB56">
            <v>100</v>
          </cell>
          <cell r="CC56">
            <v>0</v>
          </cell>
          <cell r="CD56" t="e">
            <v>#DIV/0!</v>
          </cell>
          <cell r="CE56">
            <v>0</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285</v>
          </cell>
          <cell r="D57">
            <v>137</v>
          </cell>
          <cell r="E57">
            <v>148</v>
          </cell>
          <cell r="F57">
            <v>32</v>
          </cell>
          <cell r="G57">
            <v>34</v>
          </cell>
          <cell r="H57">
            <v>31</v>
          </cell>
          <cell r="I57">
            <v>68</v>
          </cell>
          <cell r="J57">
            <v>66</v>
          </cell>
          <cell r="K57">
            <v>69</v>
          </cell>
          <cell r="L57">
            <v>285</v>
          </cell>
          <cell r="M57">
            <v>137</v>
          </cell>
          <cell r="N57">
            <v>148</v>
          </cell>
          <cell r="O57">
            <v>26</v>
          </cell>
          <cell r="P57">
            <v>19</v>
          </cell>
          <cell r="Q57">
            <v>32</v>
          </cell>
          <cell r="R57">
            <v>74</v>
          </cell>
          <cell r="S57">
            <v>81</v>
          </cell>
          <cell r="T57">
            <v>68</v>
          </cell>
          <cell r="U57">
            <v>285</v>
          </cell>
          <cell r="V57">
            <v>137</v>
          </cell>
          <cell r="W57">
            <v>148</v>
          </cell>
          <cell r="X57">
            <v>38</v>
          </cell>
          <cell r="Y57">
            <v>35</v>
          </cell>
          <cell r="Z57">
            <v>41</v>
          </cell>
          <cell r="AA57">
            <v>62</v>
          </cell>
          <cell r="AB57">
            <v>65</v>
          </cell>
          <cell r="AC57">
            <v>59</v>
          </cell>
          <cell r="AD57">
            <v>1315</v>
          </cell>
          <cell r="AE57">
            <v>635</v>
          </cell>
          <cell r="AF57">
            <v>680</v>
          </cell>
          <cell r="AG57">
            <v>17</v>
          </cell>
          <cell r="AH57">
            <v>19</v>
          </cell>
          <cell r="AI57">
            <v>14</v>
          </cell>
          <cell r="AJ57">
            <v>83</v>
          </cell>
          <cell r="AK57">
            <v>81</v>
          </cell>
          <cell r="AL57">
            <v>86</v>
          </cell>
          <cell r="AM57">
            <v>1315</v>
          </cell>
          <cell r="AN57">
            <v>635</v>
          </cell>
          <cell r="AO57">
            <v>680</v>
          </cell>
          <cell r="AP57">
            <v>17</v>
          </cell>
          <cell r="AQ57">
            <v>17</v>
          </cell>
          <cell r="AR57">
            <v>17</v>
          </cell>
          <cell r="AS57">
            <v>83</v>
          </cell>
          <cell r="AT57">
            <v>83</v>
          </cell>
          <cell r="AU57">
            <v>83</v>
          </cell>
          <cell r="AV57">
            <v>1315</v>
          </cell>
          <cell r="AW57">
            <v>635</v>
          </cell>
          <cell r="AX57">
            <v>680</v>
          </cell>
          <cell r="AY57">
            <v>22</v>
          </cell>
          <cell r="AZ57">
            <v>23</v>
          </cell>
          <cell r="BA57">
            <v>21</v>
          </cell>
          <cell r="BB57">
            <v>78</v>
          </cell>
          <cell r="BC57">
            <v>77</v>
          </cell>
          <cell r="BD57">
            <v>79</v>
          </cell>
          <cell r="BE57">
            <v>5</v>
          </cell>
          <cell r="BF57">
            <v>2</v>
          </cell>
          <cell r="BG57">
            <v>3</v>
          </cell>
          <cell r="BH57">
            <v>20</v>
          </cell>
          <cell r="BI57">
            <v>0</v>
          </cell>
          <cell r="BJ57">
            <v>33</v>
          </cell>
          <cell r="BK57">
            <v>80</v>
          </cell>
          <cell r="BL57">
            <v>100</v>
          </cell>
          <cell r="BM57">
            <v>67</v>
          </cell>
          <cell r="BN57">
            <v>5</v>
          </cell>
          <cell r="BO57">
            <v>2</v>
          </cell>
          <cell r="BP57">
            <v>3</v>
          </cell>
          <cell r="BQ57">
            <v>60</v>
          </cell>
          <cell r="BR57">
            <v>0</v>
          </cell>
          <cell r="BS57">
            <v>100</v>
          </cell>
          <cell r="BT57">
            <v>40</v>
          </cell>
          <cell r="BU57">
            <v>100</v>
          </cell>
          <cell r="BV57">
            <v>0</v>
          </cell>
          <cell r="BW57">
            <v>5</v>
          </cell>
          <cell r="BX57">
            <v>2</v>
          </cell>
          <cell r="BY57">
            <v>3</v>
          </cell>
          <cell r="BZ57">
            <v>60</v>
          </cell>
          <cell r="CA57">
            <v>0</v>
          </cell>
          <cell r="CB57">
            <v>100</v>
          </cell>
          <cell r="CC57">
            <v>40</v>
          </cell>
          <cell r="CD57">
            <v>100</v>
          </cell>
          <cell r="CE57">
            <v>0</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930</v>
          </cell>
          <cell r="D58">
            <v>456</v>
          </cell>
          <cell r="E58">
            <v>474</v>
          </cell>
          <cell r="F58">
            <v>36</v>
          </cell>
          <cell r="G58">
            <v>42</v>
          </cell>
          <cell r="H58">
            <v>30</v>
          </cell>
          <cell r="I58">
            <v>64</v>
          </cell>
          <cell r="J58">
            <v>58</v>
          </cell>
          <cell r="K58">
            <v>70</v>
          </cell>
          <cell r="L58">
            <v>930</v>
          </cell>
          <cell r="M58">
            <v>456</v>
          </cell>
          <cell r="N58">
            <v>474</v>
          </cell>
          <cell r="O58">
            <v>31</v>
          </cell>
          <cell r="P58">
            <v>31</v>
          </cell>
          <cell r="Q58">
            <v>30</v>
          </cell>
          <cell r="R58">
            <v>69</v>
          </cell>
          <cell r="S58">
            <v>69</v>
          </cell>
          <cell r="T58">
            <v>70</v>
          </cell>
          <cell r="U58">
            <v>930</v>
          </cell>
          <cell r="V58">
            <v>456</v>
          </cell>
          <cell r="W58">
            <v>474</v>
          </cell>
          <cell r="X58">
            <v>43</v>
          </cell>
          <cell r="Y58">
            <v>47</v>
          </cell>
          <cell r="Z58">
            <v>39</v>
          </cell>
          <cell r="AA58">
            <v>57</v>
          </cell>
          <cell r="AB58">
            <v>53</v>
          </cell>
          <cell r="AC58">
            <v>61</v>
          </cell>
          <cell r="AD58">
            <v>1567</v>
          </cell>
          <cell r="AE58">
            <v>823</v>
          </cell>
          <cell r="AF58">
            <v>744</v>
          </cell>
          <cell r="AG58">
            <v>21</v>
          </cell>
          <cell r="AH58">
            <v>23</v>
          </cell>
          <cell r="AI58">
            <v>17</v>
          </cell>
          <cell r="AJ58">
            <v>79</v>
          </cell>
          <cell r="AK58">
            <v>77</v>
          </cell>
          <cell r="AL58">
            <v>83</v>
          </cell>
          <cell r="AM58">
            <v>1567</v>
          </cell>
          <cell r="AN58">
            <v>823</v>
          </cell>
          <cell r="AO58">
            <v>744</v>
          </cell>
          <cell r="AP58">
            <v>19</v>
          </cell>
          <cell r="AQ58">
            <v>18</v>
          </cell>
          <cell r="AR58">
            <v>20</v>
          </cell>
          <cell r="AS58">
            <v>81</v>
          </cell>
          <cell r="AT58">
            <v>82</v>
          </cell>
          <cell r="AU58">
            <v>80</v>
          </cell>
          <cell r="AV58">
            <v>1567</v>
          </cell>
          <cell r="AW58">
            <v>823</v>
          </cell>
          <cell r="AX58">
            <v>744</v>
          </cell>
          <cell r="AY58">
            <v>26</v>
          </cell>
          <cell r="AZ58">
            <v>27</v>
          </cell>
          <cell r="BA58">
            <v>25</v>
          </cell>
          <cell r="BB58">
            <v>74</v>
          </cell>
          <cell r="BC58">
            <v>73</v>
          </cell>
          <cell r="BD58">
            <v>75</v>
          </cell>
          <cell r="BE58">
            <v>15</v>
          </cell>
          <cell r="BF58">
            <v>7</v>
          </cell>
          <cell r="BG58">
            <v>8</v>
          </cell>
          <cell r="BH58">
            <v>80</v>
          </cell>
          <cell r="BI58">
            <v>100</v>
          </cell>
          <cell r="BJ58">
            <v>63</v>
          </cell>
          <cell r="BK58">
            <v>20</v>
          </cell>
          <cell r="BL58">
            <v>0</v>
          </cell>
          <cell r="BM58">
            <v>38</v>
          </cell>
          <cell r="BN58">
            <v>15</v>
          </cell>
          <cell r="BO58">
            <v>7</v>
          </cell>
          <cell r="BP58">
            <v>8</v>
          </cell>
          <cell r="BQ58">
            <v>73</v>
          </cell>
          <cell r="BR58">
            <v>86</v>
          </cell>
          <cell r="BS58">
            <v>63</v>
          </cell>
          <cell r="BT58">
            <v>27</v>
          </cell>
          <cell r="BU58">
            <v>14</v>
          </cell>
          <cell r="BV58">
            <v>38</v>
          </cell>
          <cell r="BW58">
            <v>15</v>
          </cell>
          <cell r="BX58">
            <v>7</v>
          </cell>
          <cell r="BY58">
            <v>8</v>
          </cell>
          <cell r="BZ58">
            <v>80</v>
          </cell>
          <cell r="CA58">
            <v>100</v>
          </cell>
          <cell r="CB58">
            <v>63</v>
          </cell>
          <cell r="CC58">
            <v>20</v>
          </cell>
          <cell r="CD58">
            <v>0</v>
          </cell>
          <cell r="CE58">
            <v>38</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368</v>
          </cell>
          <cell r="D59">
            <v>179</v>
          </cell>
          <cell r="E59">
            <v>189</v>
          </cell>
          <cell r="F59">
            <v>34</v>
          </cell>
          <cell r="G59">
            <v>37</v>
          </cell>
          <cell r="H59">
            <v>31</v>
          </cell>
          <cell r="I59">
            <v>66</v>
          </cell>
          <cell r="J59">
            <v>63</v>
          </cell>
          <cell r="K59">
            <v>69</v>
          </cell>
          <cell r="L59">
            <v>368</v>
          </cell>
          <cell r="M59">
            <v>179</v>
          </cell>
          <cell r="N59">
            <v>189</v>
          </cell>
          <cell r="O59">
            <v>31</v>
          </cell>
          <cell r="P59">
            <v>24</v>
          </cell>
          <cell r="Q59">
            <v>37</v>
          </cell>
          <cell r="R59">
            <v>69</v>
          </cell>
          <cell r="S59">
            <v>76</v>
          </cell>
          <cell r="T59">
            <v>63</v>
          </cell>
          <cell r="U59">
            <v>368</v>
          </cell>
          <cell r="V59">
            <v>179</v>
          </cell>
          <cell r="W59">
            <v>189</v>
          </cell>
          <cell r="X59">
            <v>40</v>
          </cell>
          <cell r="Y59">
            <v>38</v>
          </cell>
          <cell r="Z59">
            <v>42</v>
          </cell>
          <cell r="AA59">
            <v>60</v>
          </cell>
          <cell r="AB59">
            <v>62</v>
          </cell>
          <cell r="AC59">
            <v>58</v>
          </cell>
          <cell r="AD59">
            <v>1054</v>
          </cell>
          <cell r="AE59">
            <v>536</v>
          </cell>
          <cell r="AF59">
            <v>518</v>
          </cell>
          <cell r="AG59">
            <v>15</v>
          </cell>
          <cell r="AH59">
            <v>15</v>
          </cell>
          <cell r="AI59">
            <v>14</v>
          </cell>
          <cell r="AJ59">
            <v>85</v>
          </cell>
          <cell r="AK59">
            <v>85</v>
          </cell>
          <cell r="AL59">
            <v>86</v>
          </cell>
          <cell r="AM59">
            <v>1054</v>
          </cell>
          <cell r="AN59">
            <v>536</v>
          </cell>
          <cell r="AO59">
            <v>518</v>
          </cell>
          <cell r="AP59">
            <v>15</v>
          </cell>
          <cell r="AQ59">
            <v>13</v>
          </cell>
          <cell r="AR59">
            <v>16</v>
          </cell>
          <cell r="AS59">
            <v>85</v>
          </cell>
          <cell r="AT59">
            <v>87</v>
          </cell>
          <cell r="AU59">
            <v>84</v>
          </cell>
          <cell r="AV59">
            <v>1054</v>
          </cell>
          <cell r="AW59">
            <v>536</v>
          </cell>
          <cell r="AX59">
            <v>518</v>
          </cell>
          <cell r="AY59">
            <v>20</v>
          </cell>
          <cell r="AZ59">
            <v>19</v>
          </cell>
          <cell r="BA59">
            <v>20</v>
          </cell>
          <cell r="BB59">
            <v>80</v>
          </cell>
          <cell r="BC59">
            <v>81</v>
          </cell>
          <cell r="BD59">
            <v>80</v>
          </cell>
          <cell r="BE59">
            <v>5</v>
          </cell>
          <cell r="BF59">
            <v>3</v>
          </cell>
          <cell r="BG59">
            <v>2</v>
          </cell>
          <cell r="BH59">
            <v>80</v>
          </cell>
          <cell r="BI59">
            <v>100</v>
          </cell>
          <cell r="BJ59">
            <v>50</v>
          </cell>
          <cell r="BK59">
            <v>20</v>
          </cell>
          <cell r="BL59">
            <v>0</v>
          </cell>
          <cell r="BM59">
            <v>50</v>
          </cell>
          <cell r="BN59">
            <v>5</v>
          </cell>
          <cell r="BO59">
            <v>3</v>
          </cell>
          <cell r="BP59">
            <v>2</v>
          </cell>
          <cell r="BQ59">
            <v>80</v>
          </cell>
          <cell r="BR59">
            <v>100</v>
          </cell>
          <cell r="BS59">
            <v>50</v>
          </cell>
          <cell r="BT59">
            <v>20</v>
          </cell>
          <cell r="BU59">
            <v>0</v>
          </cell>
          <cell r="BV59">
            <v>50</v>
          </cell>
          <cell r="BW59">
            <v>5</v>
          </cell>
          <cell r="BX59">
            <v>3</v>
          </cell>
          <cell r="BY59">
            <v>2</v>
          </cell>
          <cell r="BZ59">
            <v>80</v>
          </cell>
          <cell r="CA59">
            <v>100</v>
          </cell>
          <cell r="CB59">
            <v>50</v>
          </cell>
          <cell r="CC59">
            <v>20</v>
          </cell>
          <cell r="CD59">
            <v>0</v>
          </cell>
          <cell r="CE59">
            <v>50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504</v>
          </cell>
          <cell r="D60">
            <v>234</v>
          </cell>
          <cell r="E60">
            <v>270</v>
          </cell>
          <cell r="F60">
            <v>30</v>
          </cell>
          <cell r="G60">
            <v>32</v>
          </cell>
          <cell r="H60">
            <v>28</v>
          </cell>
          <cell r="I60">
            <v>70</v>
          </cell>
          <cell r="J60">
            <v>68</v>
          </cell>
          <cell r="K60">
            <v>72</v>
          </cell>
          <cell r="L60">
            <v>504</v>
          </cell>
          <cell r="M60">
            <v>234</v>
          </cell>
          <cell r="N60">
            <v>270</v>
          </cell>
          <cell r="O60">
            <v>33</v>
          </cell>
          <cell r="P60">
            <v>31</v>
          </cell>
          <cell r="Q60">
            <v>35</v>
          </cell>
          <cell r="R60">
            <v>67</v>
          </cell>
          <cell r="S60">
            <v>69</v>
          </cell>
          <cell r="T60">
            <v>65</v>
          </cell>
          <cell r="U60">
            <v>504</v>
          </cell>
          <cell r="V60">
            <v>234</v>
          </cell>
          <cell r="W60">
            <v>270</v>
          </cell>
          <cell r="X60">
            <v>39</v>
          </cell>
          <cell r="Y60">
            <v>38</v>
          </cell>
          <cell r="Z60">
            <v>40</v>
          </cell>
          <cell r="AA60">
            <v>61</v>
          </cell>
          <cell r="AB60">
            <v>62</v>
          </cell>
          <cell r="AC60">
            <v>60</v>
          </cell>
          <cell r="AD60">
            <v>1584</v>
          </cell>
          <cell r="AE60">
            <v>828</v>
          </cell>
          <cell r="AF60">
            <v>756</v>
          </cell>
          <cell r="AG60">
            <v>15</v>
          </cell>
          <cell r="AH60">
            <v>20</v>
          </cell>
          <cell r="AI60">
            <v>9</v>
          </cell>
          <cell r="AJ60">
            <v>85</v>
          </cell>
          <cell r="AK60">
            <v>80</v>
          </cell>
          <cell r="AL60">
            <v>91</v>
          </cell>
          <cell r="AM60">
            <v>1584</v>
          </cell>
          <cell r="AN60">
            <v>828</v>
          </cell>
          <cell r="AO60">
            <v>756</v>
          </cell>
          <cell r="AP60">
            <v>16</v>
          </cell>
          <cell r="AQ60">
            <v>18</v>
          </cell>
          <cell r="AR60">
            <v>13</v>
          </cell>
          <cell r="AS60">
            <v>84</v>
          </cell>
          <cell r="AT60">
            <v>82</v>
          </cell>
          <cell r="AU60">
            <v>87</v>
          </cell>
          <cell r="AV60">
            <v>1584</v>
          </cell>
          <cell r="AW60">
            <v>828</v>
          </cell>
          <cell r="AX60">
            <v>756</v>
          </cell>
          <cell r="AY60">
            <v>21</v>
          </cell>
          <cell r="AZ60">
            <v>26</v>
          </cell>
          <cell r="BA60">
            <v>15</v>
          </cell>
          <cell r="BB60">
            <v>79</v>
          </cell>
          <cell r="BC60">
            <v>74</v>
          </cell>
          <cell r="BD60">
            <v>85</v>
          </cell>
          <cell r="BE60">
            <v>2</v>
          </cell>
          <cell r="BF60">
            <v>0</v>
          </cell>
          <cell r="BG60">
            <v>2</v>
          </cell>
          <cell r="BH60">
            <v>0</v>
          </cell>
          <cell r="BI60" t="e">
            <v>#DIV/0!</v>
          </cell>
          <cell r="BJ60">
            <v>0</v>
          </cell>
          <cell r="BK60">
            <v>100</v>
          </cell>
          <cell r="BL60" t="e">
            <v>#DIV/0!</v>
          </cell>
          <cell r="BM60">
            <v>100</v>
          </cell>
          <cell r="BN60">
            <v>2</v>
          </cell>
          <cell r="BO60">
            <v>0</v>
          </cell>
          <cell r="BP60">
            <v>2</v>
          </cell>
          <cell r="BQ60">
            <v>50</v>
          </cell>
          <cell r="BR60" t="e">
            <v>#DIV/0!</v>
          </cell>
          <cell r="BS60">
            <v>50</v>
          </cell>
          <cell r="BT60">
            <v>50</v>
          </cell>
          <cell r="BU60" t="e">
            <v>#DIV/0!</v>
          </cell>
          <cell r="BV60">
            <v>50</v>
          </cell>
          <cell r="BW60">
            <v>2</v>
          </cell>
          <cell r="BX60">
            <v>0</v>
          </cell>
          <cell r="BY60">
            <v>2</v>
          </cell>
          <cell r="BZ60">
            <v>50</v>
          </cell>
          <cell r="CA60" t="e">
            <v>#DIV/0!</v>
          </cell>
          <cell r="CB60">
            <v>50</v>
          </cell>
          <cell r="CC60">
            <v>50</v>
          </cell>
          <cell r="CD60" t="e">
            <v>#DIV/0!</v>
          </cell>
          <cell r="CE60">
            <v>50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355</v>
          </cell>
          <cell r="D61">
            <v>167</v>
          </cell>
          <cell r="E61">
            <v>188</v>
          </cell>
          <cell r="F61">
            <v>31</v>
          </cell>
          <cell r="G61">
            <v>37</v>
          </cell>
          <cell r="H61">
            <v>26</v>
          </cell>
          <cell r="I61">
            <v>69</v>
          </cell>
          <cell r="J61">
            <v>63</v>
          </cell>
          <cell r="K61">
            <v>74</v>
          </cell>
          <cell r="L61">
            <v>355</v>
          </cell>
          <cell r="M61">
            <v>167</v>
          </cell>
          <cell r="N61">
            <v>188</v>
          </cell>
          <cell r="O61">
            <v>26</v>
          </cell>
          <cell r="P61">
            <v>23</v>
          </cell>
          <cell r="Q61">
            <v>28</v>
          </cell>
          <cell r="R61">
            <v>74</v>
          </cell>
          <cell r="S61">
            <v>77</v>
          </cell>
          <cell r="T61">
            <v>72</v>
          </cell>
          <cell r="U61">
            <v>355</v>
          </cell>
          <cell r="V61">
            <v>167</v>
          </cell>
          <cell r="W61">
            <v>188</v>
          </cell>
          <cell r="X61">
            <v>40</v>
          </cell>
          <cell r="Y61">
            <v>41</v>
          </cell>
          <cell r="Z61">
            <v>38</v>
          </cell>
          <cell r="AA61">
            <v>60</v>
          </cell>
          <cell r="AB61">
            <v>59</v>
          </cell>
          <cell r="AC61">
            <v>62</v>
          </cell>
          <cell r="AD61">
            <v>1060</v>
          </cell>
          <cell r="AE61">
            <v>515</v>
          </cell>
          <cell r="AF61">
            <v>545</v>
          </cell>
          <cell r="AG61">
            <v>15</v>
          </cell>
          <cell r="AH61">
            <v>18</v>
          </cell>
          <cell r="AI61">
            <v>11</v>
          </cell>
          <cell r="AJ61">
            <v>85</v>
          </cell>
          <cell r="AK61">
            <v>82</v>
          </cell>
          <cell r="AL61">
            <v>89</v>
          </cell>
          <cell r="AM61">
            <v>1060</v>
          </cell>
          <cell r="AN61">
            <v>515</v>
          </cell>
          <cell r="AO61">
            <v>545</v>
          </cell>
          <cell r="AP61">
            <v>14</v>
          </cell>
          <cell r="AQ61">
            <v>14</v>
          </cell>
          <cell r="AR61">
            <v>13</v>
          </cell>
          <cell r="AS61">
            <v>86</v>
          </cell>
          <cell r="AT61">
            <v>86</v>
          </cell>
          <cell r="AU61">
            <v>87</v>
          </cell>
          <cell r="AV61">
            <v>1060</v>
          </cell>
          <cell r="AW61">
            <v>515</v>
          </cell>
          <cell r="AX61">
            <v>545</v>
          </cell>
          <cell r="AY61">
            <v>19</v>
          </cell>
          <cell r="AZ61">
            <v>22</v>
          </cell>
          <cell r="BA61">
            <v>16</v>
          </cell>
          <cell r="BB61">
            <v>81</v>
          </cell>
          <cell r="BC61">
            <v>78</v>
          </cell>
          <cell r="BD61">
            <v>84</v>
          </cell>
          <cell r="BE61">
            <v>5</v>
          </cell>
          <cell r="BF61">
            <v>4</v>
          </cell>
          <cell r="BG61">
            <v>1</v>
          </cell>
          <cell r="BH61">
            <v>80</v>
          </cell>
          <cell r="BI61">
            <v>75</v>
          </cell>
          <cell r="BJ61">
            <v>100</v>
          </cell>
          <cell r="BK61">
            <v>20</v>
          </cell>
          <cell r="BL61">
            <v>25</v>
          </cell>
          <cell r="BM61">
            <v>0</v>
          </cell>
          <cell r="BN61">
            <v>5</v>
          </cell>
          <cell r="BO61">
            <v>4</v>
          </cell>
          <cell r="BP61">
            <v>1</v>
          </cell>
          <cell r="BQ61">
            <v>40</v>
          </cell>
          <cell r="BR61">
            <v>25</v>
          </cell>
          <cell r="BS61">
            <v>100</v>
          </cell>
          <cell r="BT61">
            <v>60</v>
          </cell>
          <cell r="BU61">
            <v>75</v>
          </cell>
          <cell r="BV61">
            <v>0</v>
          </cell>
          <cell r="BW61">
            <v>5</v>
          </cell>
          <cell r="BX61">
            <v>4</v>
          </cell>
          <cell r="BY61">
            <v>1</v>
          </cell>
          <cell r="BZ61">
            <v>80</v>
          </cell>
          <cell r="CA61">
            <v>75</v>
          </cell>
          <cell r="CB61">
            <v>100</v>
          </cell>
          <cell r="CC61">
            <v>20</v>
          </cell>
          <cell r="CD61">
            <v>25</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273</v>
          </cell>
          <cell r="D62">
            <v>144</v>
          </cell>
          <cell r="E62">
            <v>129</v>
          </cell>
          <cell r="F62">
            <v>31</v>
          </cell>
          <cell r="G62">
            <v>37</v>
          </cell>
          <cell r="H62">
            <v>24</v>
          </cell>
          <cell r="I62">
            <v>69</v>
          </cell>
          <cell r="J62">
            <v>63</v>
          </cell>
          <cell r="K62">
            <v>76</v>
          </cell>
          <cell r="L62">
            <v>273</v>
          </cell>
          <cell r="M62">
            <v>144</v>
          </cell>
          <cell r="N62">
            <v>129</v>
          </cell>
          <cell r="O62">
            <v>33</v>
          </cell>
          <cell r="P62">
            <v>36</v>
          </cell>
          <cell r="Q62">
            <v>29</v>
          </cell>
          <cell r="R62">
            <v>67</v>
          </cell>
          <cell r="S62">
            <v>64</v>
          </cell>
          <cell r="T62">
            <v>71</v>
          </cell>
          <cell r="U62">
            <v>273</v>
          </cell>
          <cell r="V62">
            <v>144</v>
          </cell>
          <cell r="W62">
            <v>129</v>
          </cell>
          <cell r="X62">
            <v>40</v>
          </cell>
          <cell r="Y62">
            <v>45</v>
          </cell>
          <cell r="Z62">
            <v>35</v>
          </cell>
          <cell r="AA62">
            <v>60</v>
          </cell>
          <cell r="AB62">
            <v>55</v>
          </cell>
          <cell r="AC62">
            <v>65</v>
          </cell>
          <cell r="AD62">
            <v>1933</v>
          </cell>
          <cell r="AE62">
            <v>963</v>
          </cell>
          <cell r="AF62">
            <v>970</v>
          </cell>
          <cell r="AG62">
            <v>12</v>
          </cell>
          <cell r="AH62">
            <v>15</v>
          </cell>
          <cell r="AI62">
            <v>9</v>
          </cell>
          <cell r="AJ62">
            <v>88</v>
          </cell>
          <cell r="AK62">
            <v>85</v>
          </cell>
          <cell r="AL62">
            <v>91</v>
          </cell>
          <cell r="AM62">
            <v>1933</v>
          </cell>
          <cell r="AN62">
            <v>963</v>
          </cell>
          <cell r="AO62">
            <v>970</v>
          </cell>
          <cell r="AP62">
            <v>12</v>
          </cell>
          <cell r="AQ62">
            <v>12</v>
          </cell>
          <cell r="AR62">
            <v>12</v>
          </cell>
          <cell r="AS62">
            <v>88</v>
          </cell>
          <cell r="AT62">
            <v>88</v>
          </cell>
          <cell r="AU62">
            <v>88</v>
          </cell>
          <cell r="AV62">
            <v>1933</v>
          </cell>
          <cell r="AW62">
            <v>963</v>
          </cell>
          <cell r="AX62">
            <v>970</v>
          </cell>
          <cell r="AY62">
            <v>17</v>
          </cell>
          <cell r="AZ62">
            <v>19</v>
          </cell>
          <cell r="BA62">
            <v>15</v>
          </cell>
          <cell r="BB62">
            <v>83</v>
          </cell>
          <cell r="BC62">
            <v>81</v>
          </cell>
          <cell r="BD62">
            <v>85</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371</v>
          </cell>
          <cell r="D63">
            <v>210</v>
          </cell>
          <cell r="E63">
            <v>161</v>
          </cell>
          <cell r="F63">
            <v>34</v>
          </cell>
          <cell r="G63">
            <v>38</v>
          </cell>
          <cell r="H63">
            <v>29</v>
          </cell>
          <cell r="I63">
            <v>66</v>
          </cell>
          <cell r="J63">
            <v>62</v>
          </cell>
          <cell r="K63">
            <v>71</v>
          </cell>
          <cell r="L63">
            <v>371</v>
          </cell>
          <cell r="M63">
            <v>210</v>
          </cell>
          <cell r="N63">
            <v>161</v>
          </cell>
          <cell r="O63">
            <v>32</v>
          </cell>
          <cell r="P63">
            <v>31</v>
          </cell>
          <cell r="Q63">
            <v>32</v>
          </cell>
          <cell r="R63">
            <v>68</v>
          </cell>
          <cell r="S63">
            <v>69</v>
          </cell>
          <cell r="T63">
            <v>68</v>
          </cell>
          <cell r="U63">
            <v>371</v>
          </cell>
          <cell r="V63">
            <v>210</v>
          </cell>
          <cell r="W63">
            <v>161</v>
          </cell>
          <cell r="X63">
            <v>44</v>
          </cell>
          <cell r="Y63">
            <v>46</v>
          </cell>
          <cell r="Z63">
            <v>41</v>
          </cell>
          <cell r="AA63">
            <v>56</v>
          </cell>
          <cell r="AB63">
            <v>54</v>
          </cell>
          <cell r="AC63">
            <v>59</v>
          </cell>
          <cell r="AD63">
            <v>1754</v>
          </cell>
          <cell r="AE63">
            <v>870</v>
          </cell>
          <cell r="AF63">
            <v>884</v>
          </cell>
          <cell r="AG63">
            <v>15</v>
          </cell>
          <cell r="AH63">
            <v>21</v>
          </cell>
          <cell r="AI63">
            <v>10</v>
          </cell>
          <cell r="AJ63">
            <v>85</v>
          </cell>
          <cell r="AK63">
            <v>79</v>
          </cell>
          <cell r="AL63">
            <v>90</v>
          </cell>
          <cell r="AM63">
            <v>1754</v>
          </cell>
          <cell r="AN63">
            <v>870</v>
          </cell>
          <cell r="AO63">
            <v>884</v>
          </cell>
          <cell r="AP63">
            <v>16</v>
          </cell>
          <cell r="AQ63">
            <v>17</v>
          </cell>
          <cell r="AR63">
            <v>16</v>
          </cell>
          <cell r="AS63">
            <v>84</v>
          </cell>
          <cell r="AT63">
            <v>83</v>
          </cell>
          <cell r="AU63">
            <v>84</v>
          </cell>
          <cell r="AV63">
            <v>1754</v>
          </cell>
          <cell r="AW63">
            <v>870</v>
          </cell>
          <cell r="AX63">
            <v>884</v>
          </cell>
          <cell r="AY63">
            <v>22</v>
          </cell>
          <cell r="AZ63">
            <v>26</v>
          </cell>
          <cell r="BA63">
            <v>18</v>
          </cell>
          <cell r="BB63">
            <v>78</v>
          </cell>
          <cell r="BC63">
            <v>74</v>
          </cell>
          <cell r="BD63">
            <v>82</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275</v>
          </cell>
          <cell r="D64">
            <v>137</v>
          </cell>
          <cell r="E64">
            <v>138</v>
          </cell>
          <cell r="F64">
            <v>28</v>
          </cell>
          <cell r="G64">
            <v>34</v>
          </cell>
          <cell r="H64">
            <v>21</v>
          </cell>
          <cell r="I64">
            <v>72</v>
          </cell>
          <cell r="J64">
            <v>66</v>
          </cell>
          <cell r="K64">
            <v>79</v>
          </cell>
          <cell r="L64">
            <v>275</v>
          </cell>
          <cell r="M64">
            <v>137</v>
          </cell>
          <cell r="N64">
            <v>138</v>
          </cell>
          <cell r="O64">
            <v>25</v>
          </cell>
          <cell r="P64">
            <v>22</v>
          </cell>
          <cell r="Q64">
            <v>28</v>
          </cell>
          <cell r="R64">
            <v>75</v>
          </cell>
          <cell r="S64">
            <v>78</v>
          </cell>
          <cell r="T64">
            <v>72</v>
          </cell>
          <cell r="U64">
            <v>275</v>
          </cell>
          <cell r="V64">
            <v>137</v>
          </cell>
          <cell r="W64">
            <v>138</v>
          </cell>
          <cell r="X64">
            <v>36</v>
          </cell>
          <cell r="Y64">
            <v>38</v>
          </cell>
          <cell r="Z64">
            <v>35</v>
          </cell>
          <cell r="AA64">
            <v>64</v>
          </cell>
          <cell r="AB64">
            <v>62</v>
          </cell>
          <cell r="AC64">
            <v>65</v>
          </cell>
          <cell r="AD64">
            <v>1955</v>
          </cell>
          <cell r="AE64">
            <v>1012</v>
          </cell>
          <cell r="AF64">
            <v>943</v>
          </cell>
          <cell r="AG64">
            <v>11</v>
          </cell>
          <cell r="AH64">
            <v>15</v>
          </cell>
          <cell r="AI64">
            <v>7</v>
          </cell>
          <cell r="AJ64">
            <v>89</v>
          </cell>
          <cell r="AK64">
            <v>85</v>
          </cell>
          <cell r="AL64">
            <v>93</v>
          </cell>
          <cell r="AM64">
            <v>1955</v>
          </cell>
          <cell r="AN64">
            <v>1012</v>
          </cell>
          <cell r="AO64">
            <v>943</v>
          </cell>
          <cell r="AP64">
            <v>12</v>
          </cell>
          <cell r="AQ64">
            <v>13</v>
          </cell>
          <cell r="AR64">
            <v>11</v>
          </cell>
          <cell r="AS64">
            <v>88</v>
          </cell>
          <cell r="AT64">
            <v>87</v>
          </cell>
          <cell r="AU64">
            <v>89</v>
          </cell>
          <cell r="AV64">
            <v>1955</v>
          </cell>
          <cell r="AW64">
            <v>1012</v>
          </cell>
          <cell r="AX64">
            <v>943</v>
          </cell>
          <cell r="AY64">
            <v>17</v>
          </cell>
          <cell r="AZ64">
            <v>19</v>
          </cell>
          <cell r="BA64">
            <v>14</v>
          </cell>
          <cell r="BB64">
            <v>83</v>
          </cell>
          <cell r="BC64">
            <v>81</v>
          </cell>
          <cell r="BD64">
            <v>86</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332</v>
          </cell>
          <cell r="D65">
            <v>181</v>
          </cell>
          <cell r="E65">
            <v>151</v>
          </cell>
          <cell r="F65">
            <v>34</v>
          </cell>
          <cell r="G65">
            <v>39</v>
          </cell>
          <cell r="H65">
            <v>28</v>
          </cell>
          <cell r="I65">
            <v>66</v>
          </cell>
          <cell r="J65">
            <v>61</v>
          </cell>
          <cell r="K65">
            <v>72</v>
          </cell>
          <cell r="L65">
            <v>332</v>
          </cell>
          <cell r="M65">
            <v>181</v>
          </cell>
          <cell r="N65">
            <v>151</v>
          </cell>
          <cell r="O65">
            <v>26</v>
          </cell>
          <cell r="P65">
            <v>29</v>
          </cell>
          <cell r="Q65">
            <v>23</v>
          </cell>
          <cell r="R65">
            <v>74</v>
          </cell>
          <cell r="S65">
            <v>71</v>
          </cell>
          <cell r="T65">
            <v>77</v>
          </cell>
          <cell r="U65">
            <v>332</v>
          </cell>
          <cell r="V65">
            <v>181</v>
          </cell>
          <cell r="W65">
            <v>151</v>
          </cell>
          <cell r="X65">
            <v>40</v>
          </cell>
          <cell r="Y65">
            <v>47</v>
          </cell>
          <cell r="Z65">
            <v>31</v>
          </cell>
          <cell r="AA65">
            <v>60</v>
          </cell>
          <cell r="AB65">
            <v>53</v>
          </cell>
          <cell r="AC65">
            <v>69</v>
          </cell>
          <cell r="AD65">
            <v>1632</v>
          </cell>
          <cell r="AE65">
            <v>842</v>
          </cell>
          <cell r="AF65">
            <v>790</v>
          </cell>
          <cell r="AG65">
            <v>14</v>
          </cell>
          <cell r="AH65">
            <v>17</v>
          </cell>
          <cell r="AI65">
            <v>9</v>
          </cell>
          <cell r="AJ65">
            <v>86</v>
          </cell>
          <cell r="AK65">
            <v>83</v>
          </cell>
          <cell r="AL65">
            <v>91</v>
          </cell>
          <cell r="AM65">
            <v>1632</v>
          </cell>
          <cell r="AN65">
            <v>842</v>
          </cell>
          <cell r="AO65">
            <v>790</v>
          </cell>
          <cell r="AP65">
            <v>11</v>
          </cell>
          <cell r="AQ65">
            <v>11</v>
          </cell>
          <cell r="AR65">
            <v>10</v>
          </cell>
          <cell r="AS65">
            <v>89</v>
          </cell>
          <cell r="AT65">
            <v>89</v>
          </cell>
          <cell r="AU65">
            <v>90</v>
          </cell>
          <cell r="AV65">
            <v>1632</v>
          </cell>
          <cell r="AW65">
            <v>842</v>
          </cell>
          <cell r="AX65">
            <v>790</v>
          </cell>
          <cell r="AY65">
            <v>17</v>
          </cell>
          <cell r="AZ65">
            <v>20</v>
          </cell>
          <cell r="BA65">
            <v>14</v>
          </cell>
          <cell r="BB65">
            <v>83</v>
          </cell>
          <cell r="BC65">
            <v>80</v>
          </cell>
          <cell r="BD65">
            <v>86</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289</v>
          </cell>
          <cell r="D66">
            <v>153</v>
          </cell>
          <cell r="E66">
            <v>136</v>
          </cell>
          <cell r="F66">
            <v>43</v>
          </cell>
          <cell r="G66">
            <v>51</v>
          </cell>
          <cell r="H66">
            <v>33</v>
          </cell>
          <cell r="I66">
            <v>57</v>
          </cell>
          <cell r="J66">
            <v>49</v>
          </cell>
          <cell r="K66">
            <v>67</v>
          </cell>
          <cell r="L66">
            <v>289</v>
          </cell>
          <cell r="M66">
            <v>153</v>
          </cell>
          <cell r="N66">
            <v>136</v>
          </cell>
          <cell r="O66">
            <v>37</v>
          </cell>
          <cell r="P66">
            <v>39</v>
          </cell>
          <cell r="Q66">
            <v>36</v>
          </cell>
          <cell r="R66">
            <v>63</v>
          </cell>
          <cell r="S66">
            <v>61</v>
          </cell>
          <cell r="T66">
            <v>64</v>
          </cell>
          <cell r="U66">
            <v>289</v>
          </cell>
          <cell r="V66">
            <v>153</v>
          </cell>
          <cell r="W66">
            <v>136</v>
          </cell>
          <cell r="X66">
            <v>48</v>
          </cell>
          <cell r="Y66">
            <v>54</v>
          </cell>
          <cell r="Z66">
            <v>42</v>
          </cell>
          <cell r="AA66">
            <v>52</v>
          </cell>
          <cell r="AB66">
            <v>46</v>
          </cell>
          <cell r="AC66">
            <v>58</v>
          </cell>
          <cell r="AD66">
            <v>928</v>
          </cell>
          <cell r="AE66">
            <v>462</v>
          </cell>
          <cell r="AF66">
            <v>466</v>
          </cell>
          <cell r="AG66">
            <v>19</v>
          </cell>
          <cell r="AH66">
            <v>22</v>
          </cell>
          <cell r="AI66">
            <v>15</v>
          </cell>
          <cell r="AJ66">
            <v>81</v>
          </cell>
          <cell r="AK66">
            <v>78</v>
          </cell>
          <cell r="AL66">
            <v>85</v>
          </cell>
          <cell r="AM66">
            <v>928</v>
          </cell>
          <cell r="AN66">
            <v>462</v>
          </cell>
          <cell r="AO66">
            <v>466</v>
          </cell>
          <cell r="AP66">
            <v>17</v>
          </cell>
          <cell r="AQ66">
            <v>15</v>
          </cell>
          <cell r="AR66">
            <v>19</v>
          </cell>
          <cell r="AS66">
            <v>83</v>
          </cell>
          <cell r="AT66">
            <v>85</v>
          </cell>
          <cell r="AU66">
            <v>81</v>
          </cell>
          <cell r="AV66">
            <v>928</v>
          </cell>
          <cell r="AW66">
            <v>462</v>
          </cell>
          <cell r="AX66">
            <v>466</v>
          </cell>
          <cell r="AY66">
            <v>25</v>
          </cell>
          <cell r="AZ66">
            <v>26</v>
          </cell>
          <cell r="BA66">
            <v>24</v>
          </cell>
          <cell r="BB66">
            <v>75</v>
          </cell>
          <cell r="BC66">
            <v>74</v>
          </cell>
          <cell r="BD66">
            <v>76</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534</v>
          </cell>
          <cell r="D67">
            <v>256</v>
          </cell>
          <cell r="E67">
            <v>278</v>
          </cell>
          <cell r="F67">
            <v>37</v>
          </cell>
          <cell r="G67">
            <v>46</v>
          </cell>
          <cell r="H67">
            <v>28</v>
          </cell>
          <cell r="I67">
            <v>63</v>
          </cell>
          <cell r="J67">
            <v>54</v>
          </cell>
          <cell r="K67">
            <v>72</v>
          </cell>
          <cell r="L67">
            <v>534</v>
          </cell>
          <cell r="M67">
            <v>256</v>
          </cell>
          <cell r="N67">
            <v>278</v>
          </cell>
          <cell r="O67">
            <v>33</v>
          </cell>
          <cell r="P67">
            <v>37</v>
          </cell>
          <cell r="Q67">
            <v>30</v>
          </cell>
          <cell r="R67">
            <v>67</v>
          </cell>
          <cell r="S67">
            <v>63</v>
          </cell>
          <cell r="T67">
            <v>70</v>
          </cell>
          <cell r="U67">
            <v>534</v>
          </cell>
          <cell r="V67">
            <v>256</v>
          </cell>
          <cell r="W67">
            <v>278</v>
          </cell>
          <cell r="X67">
            <v>46</v>
          </cell>
          <cell r="Y67">
            <v>54</v>
          </cell>
          <cell r="Z67">
            <v>38</v>
          </cell>
          <cell r="AA67">
            <v>54</v>
          </cell>
          <cell r="AB67">
            <v>46</v>
          </cell>
          <cell r="AC67">
            <v>62</v>
          </cell>
          <cell r="AD67">
            <v>2099</v>
          </cell>
          <cell r="AE67">
            <v>1059</v>
          </cell>
          <cell r="AF67">
            <v>1040</v>
          </cell>
          <cell r="AG67">
            <v>17</v>
          </cell>
          <cell r="AH67">
            <v>22</v>
          </cell>
          <cell r="AI67">
            <v>12</v>
          </cell>
          <cell r="AJ67">
            <v>83</v>
          </cell>
          <cell r="AK67">
            <v>78</v>
          </cell>
          <cell r="AL67">
            <v>88</v>
          </cell>
          <cell r="AM67">
            <v>2099</v>
          </cell>
          <cell r="AN67">
            <v>1059</v>
          </cell>
          <cell r="AO67">
            <v>1040</v>
          </cell>
          <cell r="AP67">
            <v>17</v>
          </cell>
          <cell r="AQ67">
            <v>17</v>
          </cell>
          <cell r="AR67">
            <v>17</v>
          </cell>
          <cell r="AS67">
            <v>83</v>
          </cell>
          <cell r="AT67">
            <v>83</v>
          </cell>
          <cell r="AU67">
            <v>83</v>
          </cell>
          <cell r="AV67">
            <v>2099</v>
          </cell>
          <cell r="AW67">
            <v>1059</v>
          </cell>
          <cell r="AX67">
            <v>1040</v>
          </cell>
          <cell r="AY67">
            <v>24</v>
          </cell>
          <cell r="AZ67">
            <v>27</v>
          </cell>
          <cell r="BA67">
            <v>20</v>
          </cell>
          <cell r="BB67">
            <v>76</v>
          </cell>
          <cell r="BC67">
            <v>73</v>
          </cell>
          <cell r="BD67">
            <v>80</v>
          </cell>
          <cell r="BE67">
            <v>2</v>
          </cell>
          <cell r="BF67">
            <v>1</v>
          </cell>
          <cell r="BG67">
            <v>1</v>
          </cell>
          <cell r="BH67">
            <v>0</v>
          </cell>
          <cell r="BI67">
            <v>0</v>
          </cell>
          <cell r="BJ67">
            <v>0</v>
          </cell>
          <cell r="BK67">
            <v>100</v>
          </cell>
          <cell r="BL67">
            <v>100</v>
          </cell>
          <cell r="BM67">
            <v>100</v>
          </cell>
          <cell r="BN67">
            <v>2</v>
          </cell>
          <cell r="BO67">
            <v>1</v>
          </cell>
          <cell r="BP67">
            <v>1</v>
          </cell>
          <cell r="BQ67">
            <v>0</v>
          </cell>
          <cell r="BR67">
            <v>0</v>
          </cell>
          <cell r="BS67">
            <v>0</v>
          </cell>
          <cell r="BT67">
            <v>100</v>
          </cell>
          <cell r="BU67">
            <v>100</v>
          </cell>
          <cell r="BV67">
            <v>100</v>
          </cell>
          <cell r="BW67">
            <v>2</v>
          </cell>
          <cell r="BX67">
            <v>1</v>
          </cell>
          <cell r="BY67">
            <v>1</v>
          </cell>
          <cell r="BZ67">
            <v>0</v>
          </cell>
          <cell r="CA67">
            <v>0</v>
          </cell>
          <cell r="CB67">
            <v>0</v>
          </cell>
          <cell r="CC67">
            <v>100</v>
          </cell>
          <cell r="CD67">
            <v>100</v>
          </cell>
          <cell r="CE67">
            <v>100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577</v>
          </cell>
          <cell r="D68">
            <v>298</v>
          </cell>
          <cell r="E68">
            <v>279</v>
          </cell>
          <cell r="F68">
            <v>44</v>
          </cell>
          <cell r="G68">
            <v>49</v>
          </cell>
          <cell r="H68">
            <v>38</v>
          </cell>
          <cell r="I68">
            <v>56</v>
          </cell>
          <cell r="J68">
            <v>51</v>
          </cell>
          <cell r="K68">
            <v>62</v>
          </cell>
          <cell r="L68">
            <v>577</v>
          </cell>
          <cell r="M68">
            <v>298</v>
          </cell>
          <cell r="N68">
            <v>279</v>
          </cell>
          <cell r="O68">
            <v>39</v>
          </cell>
          <cell r="P68">
            <v>37</v>
          </cell>
          <cell r="Q68">
            <v>42</v>
          </cell>
          <cell r="R68">
            <v>61</v>
          </cell>
          <cell r="S68">
            <v>63</v>
          </cell>
          <cell r="T68">
            <v>58</v>
          </cell>
          <cell r="U68">
            <v>577</v>
          </cell>
          <cell r="V68">
            <v>298</v>
          </cell>
          <cell r="W68">
            <v>279</v>
          </cell>
          <cell r="X68">
            <v>53</v>
          </cell>
          <cell r="Y68">
            <v>55</v>
          </cell>
          <cell r="Z68">
            <v>51</v>
          </cell>
          <cell r="AA68">
            <v>47</v>
          </cell>
          <cell r="AB68">
            <v>45</v>
          </cell>
          <cell r="AC68">
            <v>49</v>
          </cell>
          <cell r="AD68">
            <v>2367</v>
          </cell>
          <cell r="AE68">
            <v>1146</v>
          </cell>
          <cell r="AF68">
            <v>1221</v>
          </cell>
          <cell r="AG68">
            <v>23</v>
          </cell>
          <cell r="AH68">
            <v>29</v>
          </cell>
          <cell r="AI68">
            <v>17</v>
          </cell>
          <cell r="AJ68">
            <v>77</v>
          </cell>
          <cell r="AK68">
            <v>71</v>
          </cell>
          <cell r="AL68">
            <v>83</v>
          </cell>
          <cell r="AM68">
            <v>2367</v>
          </cell>
          <cell r="AN68">
            <v>1146</v>
          </cell>
          <cell r="AO68">
            <v>1221</v>
          </cell>
          <cell r="AP68">
            <v>20</v>
          </cell>
          <cell r="AQ68">
            <v>18</v>
          </cell>
          <cell r="AR68">
            <v>22</v>
          </cell>
          <cell r="AS68">
            <v>80</v>
          </cell>
          <cell r="AT68">
            <v>82</v>
          </cell>
          <cell r="AU68">
            <v>78</v>
          </cell>
          <cell r="AV68">
            <v>2367</v>
          </cell>
          <cell r="AW68">
            <v>1146</v>
          </cell>
          <cell r="AX68">
            <v>1221</v>
          </cell>
          <cell r="AY68">
            <v>30</v>
          </cell>
          <cell r="AZ68">
            <v>32</v>
          </cell>
          <cell r="BA68">
            <v>27</v>
          </cell>
          <cell r="BB68">
            <v>70</v>
          </cell>
          <cell r="BC68">
            <v>68</v>
          </cell>
          <cell r="BD68">
            <v>73</v>
          </cell>
          <cell r="BE68">
            <v>7</v>
          </cell>
          <cell r="BF68">
            <v>5</v>
          </cell>
          <cell r="BG68">
            <v>2</v>
          </cell>
          <cell r="BH68">
            <v>57</v>
          </cell>
          <cell r="BI68">
            <v>40</v>
          </cell>
          <cell r="BJ68">
            <v>100</v>
          </cell>
          <cell r="BK68">
            <v>43</v>
          </cell>
          <cell r="BL68">
            <v>60</v>
          </cell>
          <cell r="BM68">
            <v>0</v>
          </cell>
          <cell r="BN68">
            <v>7</v>
          </cell>
          <cell r="BO68">
            <v>5</v>
          </cell>
          <cell r="BP68">
            <v>2</v>
          </cell>
          <cell r="BQ68">
            <v>57</v>
          </cell>
          <cell r="BR68">
            <v>40</v>
          </cell>
          <cell r="BS68">
            <v>100</v>
          </cell>
          <cell r="BT68">
            <v>43</v>
          </cell>
          <cell r="BU68">
            <v>60</v>
          </cell>
          <cell r="BV68">
            <v>0</v>
          </cell>
          <cell r="BW68">
            <v>7</v>
          </cell>
          <cell r="BX68">
            <v>5</v>
          </cell>
          <cell r="BY68">
            <v>2</v>
          </cell>
          <cell r="BZ68">
            <v>57</v>
          </cell>
          <cell r="CA68">
            <v>40</v>
          </cell>
          <cell r="CB68">
            <v>100</v>
          </cell>
          <cell r="CC68">
            <v>43</v>
          </cell>
          <cell r="CD68">
            <v>60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841</v>
          </cell>
          <cell r="D69">
            <v>435</v>
          </cell>
          <cell r="E69">
            <v>406</v>
          </cell>
          <cell r="F69">
            <v>41</v>
          </cell>
          <cell r="G69">
            <v>47</v>
          </cell>
          <cell r="H69">
            <v>35</v>
          </cell>
          <cell r="I69">
            <v>59</v>
          </cell>
          <cell r="J69">
            <v>53</v>
          </cell>
          <cell r="K69">
            <v>65</v>
          </cell>
          <cell r="L69">
            <v>841</v>
          </cell>
          <cell r="M69">
            <v>435</v>
          </cell>
          <cell r="N69">
            <v>406</v>
          </cell>
          <cell r="O69">
            <v>37</v>
          </cell>
          <cell r="P69">
            <v>36</v>
          </cell>
          <cell r="Q69">
            <v>38</v>
          </cell>
          <cell r="R69">
            <v>63</v>
          </cell>
          <cell r="S69">
            <v>64</v>
          </cell>
          <cell r="T69">
            <v>62</v>
          </cell>
          <cell r="U69">
            <v>841</v>
          </cell>
          <cell r="V69">
            <v>435</v>
          </cell>
          <cell r="W69">
            <v>406</v>
          </cell>
          <cell r="X69">
            <v>50</v>
          </cell>
          <cell r="Y69">
            <v>53</v>
          </cell>
          <cell r="Z69">
            <v>48</v>
          </cell>
          <cell r="AA69">
            <v>50</v>
          </cell>
          <cell r="AB69">
            <v>47</v>
          </cell>
          <cell r="AC69">
            <v>52</v>
          </cell>
          <cell r="AD69">
            <v>3423</v>
          </cell>
          <cell r="AE69">
            <v>1743</v>
          </cell>
          <cell r="AF69">
            <v>1680</v>
          </cell>
          <cell r="AG69">
            <v>19</v>
          </cell>
          <cell r="AH69">
            <v>24</v>
          </cell>
          <cell r="AI69">
            <v>15</v>
          </cell>
          <cell r="AJ69">
            <v>81</v>
          </cell>
          <cell r="AK69">
            <v>76</v>
          </cell>
          <cell r="AL69">
            <v>85</v>
          </cell>
          <cell r="AM69">
            <v>3423</v>
          </cell>
          <cell r="AN69">
            <v>1743</v>
          </cell>
          <cell r="AO69">
            <v>1680</v>
          </cell>
          <cell r="AP69">
            <v>18</v>
          </cell>
          <cell r="AQ69">
            <v>17</v>
          </cell>
          <cell r="AR69">
            <v>19</v>
          </cell>
          <cell r="AS69">
            <v>82</v>
          </cell>
          <cell r="AT69">
            <v>83</v>
          </cell>
          <cell r="AU69">
            <v>81</v>
          </cell>
          <cell r="AV69">
            <v>3423</v>
          </cell>
          <cell r="AW69">
            <v>1743</v>
          </cell>
          <cell r="AX69">
            <v>1680</v>
          </cell>
          <cell r="AY69">
            <v>25</v>
          </cell>
          <cell r="AZ69">
            <v>28</v>
          </cell>
          <cell r="BA69">
            <v>23</v>
          </cell>
          <cell r="BB69">
            <v>75</v>
          </cell>
          <cell r="BC69">
            <v>72</v>
          </cell>
          <cell r="BD69">
            <v>78</v>
          </cell>
          <cell r="BE69">
            <v>12</v>
          </cell>
          <cell r="BF69">
            <v>4</v>
          </cell>
          <cell r="BG69">
            <v>8</v>
          </cell>
          <cell r="BH69">
            <v>67</v>
          </cell>
          <cell r="BI69">
            <v>50</v>
          </cell>
          <cell r="BJ69">
            <v>75</v>
          </cell>
          <cell r="BK69">
            <v>33</v>
          </cell>
          <cell r="BL69">
            <v>50</v>
          </cell>
          <cell r="BM69">
            <v>25</v>
          </cell>
          <cell r="BN69">
            <v>12</v>
          </cell>
          <cell r="BO69">
            <v>4</v>
          </cell>
          <cell r="BP69">
            <v>8</v>
          </cell>
          <cell r="BQ69">
            <v>83</v>
          </cell>
          <cell r="BR69">
            <v>75</v>
          </cell>
          <cell r="BS69">
            <v>88</v>
          </cell>
          <cell r="BT69">
            <v>17</v>
          </cell>
          <cell r="BU69">
            <v>25</v>
          </cell>
          <cell r="BV69">
            <v>13</v>
          </cell>
          <cell r="BW69">
            <v>12</v>
          </cell>
          <cell r="BX69">
            <v>4</v>
          </cell>
          <cell r="BY69">
            <v>8</v>
          </cell>
          <cell r="BZ69">
            <v>83</v>
          </cell>
          <cell r="CA69">
            <v>75</v>
          </cell>
          <cell r="CB69">
            <v>88</v>
          </cell>
          <cell r="CC69">
            <v>17</v>
          </cell>
          <cell r="CD69">
            <v>25</v>
          </cell>
          <cell r="CE69">
            <v>13</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615</v>
          </cell>
          <cell r="D70">
            <v>307</v>
          </cell>
          <cell r="E70">
            <v>308</v>
          </cell>
          <cell r="F70">
            <v>39</v>
          </cell>
          <cell r="G70">
            <v>44</v>
          </cell>
          <cell r="H70">
            <v>34</v>
          </cell>
          <cell r="I70">
            <v>61</v>
          </cell>
          <cell r="J70">
            <v>56</v>
          </cell>
          <cell r="K70">
            <v>66</v>
          </cell>
          <cell r="L70">
            <v>615</v>
          </cell>
          <cell r="M70">
            <v>307</v>
          </cell>
          <cell r="N70">
            <v>308</v>
          </cell>
          <cell r="O70">
            <v>30</v>
          </cell>
          <cell r="P70">
            <v>27</v>
          </cell>
          <cell r="Q70">
            <v>34</v>
          </cell>
          <cell r="R70">
            <v>70</v>
          </cell>
          <cell r="S70">
            <v>73</v>
          </cell>
          <cell r="T70">
            <v>66</v>
          </cell>
          <cell r="U70">
            <v>615</v>
          </cell>
          <cell r="V70">
            <v>307</v>
          </cell>
          <cell r="W70">
            <v>308</v>
          </cell>
          <cell r="X70">
            <v>43</v>
          </cell>
          <cell r="Y70">
            <v>46</v>
          </cell>
          <cell r="Z70">
            <v>41</v>
          </cell>
          <cell r="AA70">
            <v>57</v>
          </cell>
          <cell r="AB70">
            <v>54</v>
          </cell>
          <cell r="AC70">
            <v>59</v>
          </cell>
          <cell r="AD70">
            <v>2305</v>
          </cell>
          <cell r="AE70">
            <v>1164</v>
          </cell>
          <cell r="AF70">
            <v>1141</v>
          </cell>
          <cell r="AG70">
            <v>19</v>
          </cell>
          <cell r="AH70">
            <v>22</v>
          </cell>
          <cell r="AI70">
            <v>16</v>
          </cell>
          <cell r="AJ70">
            <v>81</v>
          </cell>
          <cell r="AK70">
            <v>78</v>
          </cell>
          <cell r="AL70">
            <v>84</v>
          </cell>
          <cell r="AM70">
            <v>2305</v>
          </cell>
          <cell r="AN70">
            <v>1164</v>
          </cell>
          <cell r="AO70">
            <v>1141</v>
          </cell>
          <cell r="AP70">
            <v>18</v>
          </cell>
          <cell r="AQ70">
            <v>17</v>
          </cell>
          <cell r="AR70">
            <v>18</v>
          </cell>
          <cell r="AS70">
            <v>82</v>
          </cell>
          <cell r="AT70">
            <v>83</v>
          </cell>
          <cell r="AU70">
            <v>82</v>
          </cell>
          <cell r="AV70">
            <v>2305</v>
          </cell>
          <cell r="AW70">
            <v>1164</v>
          </cell>
          <cell r="AX70">
            <v>1141</v>
          </cell>
          <cell r="AY70">
            <v>24</v>
          </cell>
          <cell r="AZ70">
            <v>26</v>
          </cell>
          <cell r="BA70">
            <v>22</v>
          </cell>
          <cell r="BB70">
            <v>76</v>
          </cell>
          <cell r="BC70">
            <v>74</v>
          </cell>
          <cell r="BD70">
            <v>78</v>
          </cell>
          <cell r="BE70">
            <v>7</v>
          </cell>
          <cell r="BF70">
            <v>5</v>
          </cell>
          <cell r="BG70">
            <v>2</v>
          </cell>
          <cell r="BH70">
            <v>86</v>
          </cell>
          <cell r="BI70">
            <v>80</v>
          </cell>
          <cell r="BJ70">
            <v>100</v>
          </cell>
          <cell r="BK70">
            <v>14</v>
          </cell>
          <cell r="BL70">
            <v>20</v>
          </cell>
          <cell r="BM70">
            <v>0</v>
          </cell>
          <cell r="BN70">
            <v>7</v>
          </cell>
          <cell r="BO70">
            <v>5</v>
          </cell>
          <cell r="BP70">
            <v>2</v>
          </cell>
          <cell r="BQ70">
            <v>86</v>
          </cell>
          <cell r="BR70">
            <v>80</v>
          </cell>
          <cell r="BS70">
            <v>100</v>
          </cell>
          <cell r="BT70">
            <v>14</v>
          </cell>
          <cell r="BU70">
            <v>20</v>
          </cell>
          <cell r="BV70">
            <v>0</v>
          </cell>
          <cell r="BW70">
            <v>7</v>
          </cell>
          <cell r="BX70">
            <v>5</v>
          </cell>
          <cell r="BY70">
            <v>2</v>
          </cell>
          <cell r="BZ70">
            <v>86</v>
          </cell>
          <cell r="CA70">
            <v>80</v>
          </cell>
          <cell r="CB70">
            <v>100</v>
          </cell>
          <cell r="CC70">
            <v>14</v>
          </cell>
          <cell r="CD70">
            <v>20</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155</v>
          </cell>
          <cell r="D71">
            <v>77</v>
          </cell>
          <cell r="E71">
            <v>78</v>
          </cell>
          <cell r="F71">
            <v>41</v>
          </cell>
          <cell r="G71">
            <v>43</v>
          </cell>
          <cell r="H71">
            <v>38</v>
          </cell>
          <cell r="I71">
            <v>59</v>
          </cell>
          <cell r="J71">
            <v>57</v>
          </cell>
          <cell r="K71">
            <v>62</v>
          </cell>
          <cell r="L71">
            <v>103</v>
          </cell>
          <cell r="M71">
            <v>56</v>
          </cell>
          <cell r="N71">
            <v>47</v>
          </cell>
          <cell r="O71">
            <v>40</v>
          </cell>
          <cell r="P71">
            <v>36</v>
          </cell>
          <cell r="Q71">
            <v>45</v>
          </cell>
          <cell r="R71">
            <v>60</v>
          </cell>
          <cell r="S71">
            <v>64</v>
          </cell>
          <cell r="T71">
            <v>55</v>
          </cell>
          <cell r="U71">
            <v>103</v>
          </cell>
          <cell r="V71">
            <v>56</v>
          </cell>
          <cell r="W71">
            <v>47</v>
          </cell>
          <cell r="X71">
            <v>50</v>
          </cell>
          <cell r="Y71">
            <v>48</v>
          </cell>
          <cell r="Z71">
            <v>51</v>
          </cell>
          <cell r="AA71">
            <v>50</v>
          </cell>
          <cell r="AB71">
            <v>52</v>
          </cell>
          <cell r="AC71">
            <v>49</v>
          </cell>
          <cell r="AD71">
            <v>742</v>
          </cell>
          <cell r="AE71">
            <v>396</v>
          </cell>
          <cell r="AF71">
            <v>346</v>
          </cell>
          <cell r="AG71">
            <v>15</v>
          </cell>
          <cell r="AH71">
            <v>19</v>
          </cell>
          <cell r="AI71">
            <v>11</v>
          </cell>
          <cell r="AJ71">
            <v>85</v>
          </cell>
          <cell r="AK71">
            <v>81</v>
          </cell>
          <cell r="AL71">
            <v>89</v>
          </cell>
          <cell r="AM71">
            <v>493</v>
          </cell>
          <cell r="AN71">
            <v>269</v>
          </cell>
          <cell r="AO71">
            <v>224</v>
          </cell>
          <cell r="AP71">
            <v>17</v>
          </cell>
          <cell r="AQ71">
            <v>18</v>
          </cell>
          <cell r="AR71">
            <v>15</v>
          </cell>
          <cell r="AS71">
            <v>83</v>
          </cell>
          <cell r="AT71">
            <v>82</v>
          </cell>
          <cell r="AU71">
            <v>85</v>
          </cell>
          <cell r="AV71">
            <v>493</v>
          </cell>
          <cell r="AW71">
            <v>269</v>
          </cell>
          <cell r="AX71">
            <v>224</v>
          </cell>
          <cell r="AY71">
            <v>19</v>
          </cell>
          <cell r="AZ71">
            <v>23</v>
          </cell>
          <cell r="BA71">
            <v>15</v>
          </cell>
          <cell r="BB71">
            <v>81</v>
          </cell>
          <cell r="BC71">
            <v>77</v>
          </cell>
          <cell r="BD71">
            <v>85</v>
          </cell>
          <cell r="BE71">
            <v>0</v>
          </cell>
          <cell r="BF71">
            <v>0</v>
          </cell>
          <cell r="BG71">
            <v>0</v>
          </cell>
          <cell r="BH71" t="e">
            <v>#DIV/0!</v>
          </cell>
          <cell r="BI71" t="e">
            <v>#DIV/0!</v>
          </cell>
          <cell r="BJ71" t="e">
            <v>#DIV/0!</v>
          </cell>
          <cell r="BK71" t="e">
            <v>#DIV/0!</v>
          </cell>
          <cell r="BL71" t="e">
            <v>#DIV/0!</v>
          </cell>
          <cell r="BM71" t="e">
            <v>#DIV/0!</v>
          </cell>
          <cell r="BN71">
            <v>0</v>
          </cell>
          <cell r="BO71">
            <v>0</v>
          </cell>
          <cell r="BP71">
            <v>0</v>
          </cell>
          <cell r="BQ71" t="e">
            <v>#DIV/0!</v>
          </cell>
          <cell r="BR71" t="e">
            <v>#DIV/0!</v>
          </cell>
          <cell r="BS71" t="e">
            <v>#DIV/0!</v>
          </cell>
          <cell r="BT71" t="e">
            <v>#DIV/0!</v>
          </cell>
          <cell r="BU71" t="e">
            <v>#DIV/0!</v>
          </cell>
          <cell r="BV71" t="e">
            <v>#DIV/0!</v>
          </cell>
          <cell r="BW71">
            <v>0</v>
          </cell>
          <cell r="BX71">
            <v>0</v>
          </cell>
          <cell r="BY71">
            <v>0</v>
          </cell>
          <cell r="BZ71" t="e">
            <v>#DIV/0!</v>
          </cell>
          <cell r="CA71" t="e">
            <v>#DIV/0!</v>
          </cell>
          <cell r="CB71" t="e">
            <v>#DIV/0!</v>
          </cell>
          <cell r="CC71" t="e">
            <v>#DIV/0!</v>
          </cell>
          <cell r="CD71" t="e">
            <v>#DIV/0!</v>
          </cell>
          <cell r="CE71" t="e">
            <v>#DIV/0!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426</v>
          </cell>
          <cell r="D72">
            <v>220</v>
          </cell>
          <cell r="E72">
            <v>206</v>
          </cell>
          <cell r="F72">
            <v>36</v>
          </cell>
          <cell r="G72">
            <v>44</v>
          </cell>
          <cell r="H72">
            <v>28</v>
          </cell>
          <cell r="I72">
            <v>64</v>
          </cell>
          <cell r="J72">
            <v>56</v>
          </cell>
          <cell r="K72">
            <v>72</v>
          </cell>
          <cell r="L72">
            <v>426</v>
          </cell>
          <cell r="M72">
            <v>220</v>
          </cell>
          <cell r="N72">
            <v>206</v>
          </cell>
          <cell r="O72">
            <v>35</v>
          </cell>
          <cell r="P72">
            <v>36</v>
          </cell>
          <cell r="Q72">
            <v>33</v>
          </cell>
          <cell r="R72">
            <v>65</v>
          </cell>
          <cell r="S72">
            <v>64</v>
          </cell>
          <cell r="T72">
            <v>67</v>
          </cell>
          <cell r="U72">
            <v>426</v>
          </cell>
          <cell r="V72">
            <v>220</v>
          </cell>
          <cell r="W72">
            <v>206</v>
          </cell>
          <cell r="X72">
            <v>44</v>
          </cell>
          <cell r="Y72">
            <v>49</v>
          </cell>
          <cell r="Z72">
            <v>39</v>
          </cell>
          <cell r="AA72">
            <v>56</v>
          </cell>
          <cell r="AB72">
            <v>51</v>
          </cell>
          <cell r="AC72">
            <v>61</v>
          </cell>
          <cell r="AD72">
            <v>2181</v>
          </cell>
          <cell r="AE72">
            <v>1133</v>
          </cell>
          <cell r="AF72">
            <v>1048</v>
          </cell>
          <cell r="AG72">
            <v>16</v>
          </cell>
          <cell r="AH72">
            <v>20</v>
          </cell>
          <cell r="AI72">
            <v>11</v>
          </cell>
          <cell r="AJ72">
            <v>84</v>
          </cell>
          <cell r="AK72">
            <v>80</v>
          </cell>
          <cell r="AL72">
            <v>89</v>
          </cell>
          <cell r="AM72">
            <v>2181</v>
          </cell>
          <cell r="AN72">
            <v>1133</v>
          </cell>
          <cell r="AO72">
            <v>1048</v>
          </cell>
          <cell r="AP72">
            <v>16</v>
          </cell>
          <cell r="AQ72">
            <v>16</v>
          </cell>
          <cell r="AR72">
            <v>15</v>
          </cell>
          <cell r="AS72">
            <v>84</v>
          </cell>
          <cell r="AT72">
            <v>84</v>
          </cell>
          <cell r="AU72">
            <v>85</v>
          </cell>
          <cell r="AV72">
            <v>2181</v>
          </cell>
          <cell r="AW72">
            <v>1133</v>
          </cell>
          <cell r="AX72">
            <v>1048</v>
          </cell>
          <cell r="AY72">
            <v>21</v>
          </cell>
          <cell r="AZ72">
            <v>25</v>
          </cell>
          <cell r="BA72">
            <v>18</v>
          </cell>
          <cell r="BB72">
            <v>79</v>
          </cell>
          <cell r="BC72">
            <v>75</v>
          </cell>
          <cell r="BD72">
            <v>82</v>
          </cell>
          <cell r="BE72">
            <v>5</v>
          </cell>
          <cell r="BF72">
            <v>3</v>
          </cell>
          <cell r="BG72">
            <v>2</v>
          </cell>
          <cell r="BH72">
            <v>100</v>
          </cell>
          <cell r="BI72">
            <v>100</v>
          </cell>
          <cell r="BJ72">
            <v>100</v>
          </cell>
          <cell r="BK72">
            <v>0</v>
          </cell>
          <cell r="BL72">
            <v>0</v>
          </cell>
          <cell r="BM72">
            <v>0</v>
          </cell>
          <cell r="BN72">
            <v>5</v>
          </cell>
          <cell r="BO72">
            <v>3</v>
          </cell>
          <cell r="BP72">
            <v>2</v>
          </cell>
          <cell r="BQ72">
            <v>80</v>
          </cell>
          <cell r="BR72">
            <v>67</v>
          </cell>
          <cell r="BS72">
            <v>100</v>
          </cell>
          <cell r="BT72">
            <v>20</v>
          </cell>
          <cell r="BU72">
            <v>33</v>
          </cell>
          <cell r="BV72">
            <v>0</v>
          </cell>
          <cell r="BW72">
            <v>5</v>
          </cell>
          <cell r="BX72">
            <v>3</v>
          </cell>
          <cell r="BY72">
            <v>2</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762</v>
          </cell>
          <cell r="D73">
            <v>386</v>
          </cell>
          <cell r="E73">
            <v>376</v>
          </cell>
          <cell r="F73">
            <v>37</v>
          </cell>
          <cell r="G73">
            <v>46</v>
          </cell>
          <cell r="H73">
            <v>28</v>
          </cell>
          <cell r="I73">
            <v>63</v>
          </cell>
          <cell r="J73">
            <v>54</v>
          </cell>
          <cell r="K73">
            <v>72</v>
          </cell>
          <cell r="L73">
            <v>762</v>
          </cell>
          <cell r="M73">
            <v>386</v>
          </cell>
          <cell r="N73">
            <v>376</v>
          </cell>
          <cell r="O73">
            <v>38</v>
          </cell>
          <cell r="P73">
            <v>38</v>
          </cell>
          <cell r="Q73">
            <v>39</v>
          </cell>
          <cell r="R73">
            <v>62</v>
          </cell>
          <cell r="S73">
            <v>62</v>
          </cell>
          <cell r="T73">
            <v>61</v>
          </cell>
          <cell r="U73">
            <v>762</v>
          </cell>
          <cell r="V73">
            <v>386</v>
          </cell>
          <cell r="W73">
            <v>376</v>
          </cell>
          <cell r="X73">
            <v>48</v>
          </cell>
          <cell r="Y73">
            <v>51</v>
          </cell>
          <cell r="Z73">
            <v>45</v>
          </cell>
          <cell r="AA73">
            <v>52</v>
          </cell>
          <cell r="AB73">
            <v>49</v>
          </cell>
          <cell r="AC73">
            <v>55</v>
          </cell>
          <cell r="AD73">
            <v>3716</v>
          </cell>
          <cell r="AE73">
            <v>1924</v>
          </cell>
          <cell r="AF73">
            <v>1792</v>
          </cell>
          <cell r="AG73">
            <v>16</v>
          </cell>
          <cell r="AH73">
            <v>20</v>
          </cell>
          <cell r="AI73">
            <v>12</v>
          </cell>
          <cell r="AJ73">
            <v>84</v>
          </cell>
          <cell r="AK73">
            <v>80</v>
          </cell>
          <cell r="AL73">
            <v>88</v>
          </cell>
          <cell r="AM73">
            <v>3716</v>
          </cell>
          <cell r="AN73">
            <v>1924</v>
          </cell>
          <cell r="AO73">
            <v>1792</v>
          </cell>
          <cell r="AP73">
            <v>17</v>
          </cell>
          <cell r="AQ73">
            <v>16</v>
          </cell>
          <cell r="AR73">
            <v>18</v>
          </cell>
          <cell r="AS73">
            <v>83</v>
          </cell>
          <cell r="AT73">
            <v>84</v>
          </cell>
          <cell r="AU73">
            <v>82</v>
          </cell>
          <cell r="AV73">
            <v>3716</v>
          </cell>
          <cell r="AW73">
            <v>1924</v>
          </cell>
          <cell r="AX73">
            <v>1792</v>
          </cell>
          <cell r="AY73">
            <v>22</v>
          </cell>
          <cell r="AZ73">
            <v>24</v>
          </cell>
          <cell r="BA73">
            <v>20</v>
          </cell>
          <cell r="BB73">
            <v>78</v>
          </cell>
          <cell r="BC73">
            <v>76</v>
          </cell>
          <cell r="BD73">
            <v>80</v>
          </cell>
          <cell r="BE73">
            <v>6</v>
          </cell>
          <cell r="BF73">
            <v>5</v>
          </cell>
          <cell r="BG73">
            <v>1</v>
          </cell>
          <cell r="BH73">
            <v>100</v>
          </cell>
          <cell r="BI73">
            <v>100</v>
          </cell>
          <cell r="BJ73">
            <v>100</v>
          </cell>
          <cell r="BK73">
            <v>0</v>
          </cell>
          <cell r="BL73">
            <v>0</v>
          </cell>
          <cell r="BM73">
            <v>0</v>
          </cell>
          <cell r="BN73">
            <v>6</v>
          </cell>
          <cell r="BO73">
            <v>5</v>
          </cell>
          <cell r="BP73">
            <v>1</v>
          </cell>
          <cell r="BQ73">
            <v>67</v>
          </cell>
          <cell r="BR73">
            <v>60</v>
          </cell>
          <cell r="BS73">
            <v>100</v>
          </cell>
          <cell r="BT73">
            <v>33</v>
          </cell>
          <cell r="BU73">
            <v>40</v>
          </cell>
          <cell r="BV73">
            <v>0</v>
          </cell>
          <cell r="BW73">
            <v>6</v>
          </cell>
          <cell r="BX73">
            <v>5</v>
          </cell>
          <cell r="BY73">
            <v>1</v>
          </cell>
          <cell r="BZ73">
            <v>100</v>
          </cell>
          <cell r="CA73">
            <v>100</v>
          </cell>
          <cell r="CB73">
            <v>100</v>
          </cell>
          <cell r="CC73">
            <v>0</v>
          </cell>
          <cell r="CD73">
            <v>0</v>
          </cell>
          <cell r="CE73">
            <v>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229</v>
          </cell>
          <cell r="D74">
            <v>114</v>
          </cell>
          <cell r="E74">
            <v>115</v>
          </cell>
          <cell r="F74">
            <v>45</v>
          </cell>
          <cell r="G74">
            <v>51</v>
          </cell>
          <cell r="H74">
            <v>38</v>
          </cell>
          <cell r="I74">
            <v>55</v>
          </cell>
          <cell r="J74">
            <v>49</v>
          </cell>
          <cell r="K74">
            <v>62</v>
          </cell>
          <cell r="L74">
            <v>229</v>
          </cell>
          <cell r="M74">
            <v>114</v>
          </cell>
          <cell r="N74">
            <v>115</v>
          </cell>
          <cell r="O74">
            <v>38</v>
          </cell>
          <cell r="P74">
            <v>40</v>
          </cell>
          <cell r="Q74">
            <v>36</v>
          </cell>
          <cell r="R74">
            <v>62</v>
          </cell>
          <cell r="S74">
            <v>60</v>
          </cell>
          <cell r="T74">
            <v>64</v>
          </cell>
          <cell r="U74">
            <v>229</v>
          </cell>
          <cell r="V74">
            <v>114</v>
          </cell>
          <cell r="W74">
            <v>115</v>
          </cell>
          <cell r="X74">
            <v>51</v>
          </cell>
          <cell r="Y74">
            <v>56</v>
          </cell>
          <cell r="Z74">
            <v>46</v>
          </cell>
          <cell r="AA74">
            <v>49</v>
          </cell>
          <cell r="AB74">
            <v>44</v>
          </cell>
          <cell r="AC74">
            <v>54</v>
          </cell>
          <cell r="AD74">
            <v>1179</v>
          </cell>
          <cell r="AE74">
            <v>590</v>
          </cell>
          <cell r="AF74">
            <v>589</v>
          </cell>
          <cell r="AG74">
            <v>20</v>
          </cell>
          <cell r="AH74">
            <v>25</v>
          </cell>
          <cell r="AI74">
            <v>15</v>
          </cell>
          <cell r="AJ74">
            <v>80</v>
          </cell>
          <cell r="AK74">
            <v>75</v>
          </cell>
          <cell r="AL74">
            <v>85</v>
          </cell>
          <cell r="AM74">
            <v>1179</v>
          </cell>
          <cell r="AN74">
            <v>590</v>
          </cell>
          <cell r="AO74">
            <v>589</v>
          </cell>
          <cell r="AP74">
            <v>18</v>
          </cell>
          <cell r="AQ74">
            <v>17</v>
          </cell>
          <cell r="AR74">
            <v>18</v>
          </cell>
          <cell r="AS74">
            <v>82</v>
          </cell>
          <cell r="AT74">
            <v>83</v>
          </cell>
          <cell r="AU74">
            <v>82</v>
          </cell>
          <cell r="AV74">
            <v>1179</v>
          </cell>
          <cell r="AW74">
            <v>590</v>
          </cell>
          <cell r="AX74">
            <v>589</v>
          </cell>
          <cell r="AY74">
            <v>25</v>
          </cell>
          <cell r="AZ74">
            <v>29</v>
          </cell>
          <cell r="BA74">
            <v>22</v>
          </cell>
          <cell r="BB74">
            <v>75</v>
          </cell>
          <cell r="BC74">
            <v>71</v>
          </cell>
          <cell r="BD74">
            <v>78</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215</v>
          </cell>
          <cell r="D75">
            <v>106</v>
          </cell>
          <cell r="E75">
            <v>109</v>
          </cell>
          <cell r="F75">
            <v>29</v>
          </cell>
          <cell r="G75">
            <v>34</v>
          </cell>
          <cell r="H75">
            <v>25</v>
          </cell>
          <cell r="I75">
            <v>71</v>
          </cell>
          <cell r="J75">
            <v>66</v>
          </cell>
          <cell r="K75">
            <v>75</v>
          </cell>
          <cell r="L75">
            <v>215</v>
          </cell>
          <cell r="M75">
            <v>106</v>
          </cell>
          <cell r="N75">
            <v>109</v>
          </cell>
          <cell r="O75">
            <v>29</v>
          </cell>
          <cell r="P75">
            <v>25</v>
          </cell>
          <cell r="Q75">
            <v>33</v>
          </cell>
          <cell r="R75">
            <v>71</v>
          </cell>
          <cell r="S75">
            <v>75</v>
          </cell>
          <cell r="T75">
            <v>67</v>
          </cell>
          <cell r="U75">
            <v>215</v>
          </cell>
          <cell r="V75">
            <v>106</v>
          </cell>
          <cell r="W75">
            <v>109</v>
          </cell>
          <cell r="X75">
            <v>37</v>
          </cell>
          <cell r="Y75">
            <v>38</v>
          </cell>
          <cell r="Z75">
            <v>37</v>
          </cell>
          <cell r="AA75">
            <v>63</v>
          </cell>
          <cell r="AB75">
            <v>62</v>
          </cell>
          <cell r="AC75">
            <v>63</v>
          </cell>
          <cell r="AD75">
            <v>966</v>
          </cell>
          <cell r="AE75">
            <v>505</v>
          </cell>
          <cell r="AF75">
            <v>461</v>
          </cell>
          <cell r="AG75">
            <v>13</v>
          </cell>
          <cell r="AH75">
            <v>17</v>
          </cell>
          <cell r="AI75">
            <v>8</v>
          </cell>
          <cell r="AJ75">
            <v>87</v>
          </cell>
          <cell r="AK75">
            <v>83</v>
          </cell>
          <cell r="AL75">
            <v>92</v>
          </cell>
          <cell r="AM75">
            <v>966</v>
          </cell>
          <cell r="AN75">
            <v>505</v>
          </cell>
          <cell r="AO75">
            <v>461</v>
          </cell>
          <cell r="AP75">
            <v>12</v>
          </cell>
          <cell r="AQ75">
            <v>13</v>
          </cell>
          <cell r="AR75">
            <v>10</v>
          </cell>
          <cell r="AS75">
            <v>88</v>
          </cell>
          <cell r="AT75">
            <v>87</v>
          </cell>
          <cell r="AU75">
            <v>90</v>
          </cell>
          <cell r="AV75">
            <v>966</v>
          </cell>
          <cell r="AW75">
            <v>505</v>
          </cell>
          <cell r="AX75">
            <v>461</v>
          </cell>
          <cell r="AY75">
            <v>17</v>
          </cell>
          <cell r="AZ75">
            <v>21</v>
          </cell>
          <cell r="BA75">
            <v>13</v>
          </cell>
          <cell r="BB75">
            <v>83</v>
          </cell>
          <cell r="BC75">
            <v>79</v>
          </cell>
          <cell r="BD75">
            <v>87</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296</v>
          </cell>
          <cell r="D76">
            <v>165</v>
          </cell>
          <cell r="E76">
            <v>131</v>
          </cell>
          <cell r="F76">
            <v>33</v>
          </cell>
          <cell r="G76">
            <v>40</v>
          </cell>
          <cell r="H76">
            <v>24</v>
          </cell>
          <cell r="I76">
            <v>67</v>
          </cell>
          <cell r="J76">
            <v>60</v>
          </cell>
          <cell r="K76">
            <v>76</v>
          </cell>
          <cell r="L76">
            <v>296</v>
          </cell>
          <cell r="M76">
            <v>165</v>
          </cell>
          <cell r="N76">
            <v>131</v>
          </cell>
          <cell r="O76">
            <v>32</v>
          </cell>
          <cell r="P76">
            <v>33</v>
          </cell>
          <cell r="Q76">
            <v>31</v>
          </cell>
          <cell r="R76">
            <v>68</v>
          </cell>
          <cell r="S76">
            <v>67</v>
          </cell>
          <cell r="T76">
            <v>69</v>
          </cell>
          <cell r="U76">
            <v>296</v>
          </cell>
          <cell r="V76">
            <v>165</v>
          </cell>
          <cell r="W76">
            <v>131</v>
          </cell>
          <cell r="X76">
            <v>42</v>
          </cell>
          <cell r="Y76">
            <v>46</v>
          </cell>
          <cell r="Z76">
            <v>37</v>
          </cell>
          <cell r="AA76">
            <v>58</v>
          </cell>
          <cell r="AB76">
            <v>54</v>
          </cell>
          <cell r="AC76">
            <v>63</v>
          </cell>
          <cell r="AD76">
            <v>873</v>
          </cell>
          <cell r="AE76">
            <v>452</v>
          </cell>
          <cell r="AF76">
            <v>421</v>
          </cell>
          <cell r="AG76">
            <v>16</v>
          </cell>
          <cell r="AH76">
            <v>19</v>
          </cell>
          <cell r="AI76">
            <v>13</v>
          </cell>
          <cell r="AJ76">
            <v>84</v>
          </cell>
          <cell r="AK76">
            <v>81</v>
          </cell>
          <cell r="AL76">
            <v>87</v>
          </cell>
          <cell r="AM76">
            <v>873</v>
          </cell>
          <cell r="AN76">
            <v>452</v>
          </cell>
          <cell r="AO76">
            <v>421</v>
          </cell>
          <cell r="AP76">
            <v>15</v>
          </cell>
          <cell r="AQ76">
            <v>14</v>
          </cell>
          <cell r="AR76">
            <v>15</v>
          </cell>
          <cell r="AS76">
            <v>85</v>
          </cell>
          <cell r="AT76">
            <v>86</v>
          </cell>
          <cell r="AU76">
            <v>85</v>
          </cell>
          <cell r="AV76">
            <v>873</v>
          </cell>
          <cell r="AW76">
            <v>452</v>
          </cell>
          <cell r="AX76">
            <v>421</v>
          </cell>
          <cell r="AY76">
            <v>21</v>
          </cell>
          <cell r="AZ76">
            <v>22</v>
          </cell>
          <cell r="BA76">
            <v>19</v>
          </cell>
          <cell r="BB76">
            <v>79</v>
          </cell>
          <cell r="BC76">
            <v>78</v>
          </cell>
          <cell r="BD76">
            <v>81</v>
          </cell>
          <cell r="BE76">
            <v>4</v>
          </cell>
          <cell r="BF76">
            <v>1</v>
          </cell>
          <cell r="BG76">
            <v>3</v>
          </cell>
          <cell r="BH76">
            <v>75</v>
          </cell>
          <cell r="BI76">
            <v>100</v>
          </cell>
          <cell r="BJ76">
            <v>67</v>
          </cell>
          <cell r="BK76">
            <v>25</v>
          </cell>
          <cell r="BL76">
            <v>0</v>
          </cell>
          <cell r="BM76">
            <v>33</v>
          </cell>
          <cell r="BN76">
            <v>4</v>
          </cell>
          <cell r="BO76">
            <v>1</v>
          </cell>
          <cell r="BP76">
            <v>3</v>
          </cell>
          <cell r="BQ76">
            <v>50</v>
          </cell>
          <cell r="BR76">
            <v>100</v>
          </cell>
          <cell r="BS76">
            <v>33</v>
          </cell>
          <cell r="BT76">
            <v>50</v>
          </cell>
          <cell r="BU76">
            <v>0</v>
          </cell>
          <cell r="BV76">
            <v>67</v>
          </cell>
          <cell r="BW76">
            <v>4</v>
          </cell>
          <cell r="BX76">
            <v>1</v>
          </cell>
          <cell r="BY76">
            <v>3</v>
          </cell>
          <cell r="BZ76">
            <v>75</v>
          </cell>
          <cell r="CA76">
            <v>100</v>
          </cell>
          <cell r="CB76">
            <v>67</v>
          </cell>
          <cell r="CC76">
            <v>25</v>
          </cell>
          <cell r="CD76">
            <v>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37</v>
          </cell>
          <cell r="D77">
            <v>22</v>
          </cell>
          <cell r="E77">
            <v>15</v>
          </cell>
          <cell r="F77">
            <v>43</v>
          </cell>
          <cell r="G77">
            <v>50</v>
          </cell>
          <cell r="H77">
            <v>33</v>
          </cell>
          <cell r="I77">
            <v>57</v>
          </cell>
          <cell r="J77">
            <v>50</v>
          </cell>
          <cell r="K77">
            <v>67</v>
          </cell>
          <cell r="L77">
            <v>37</v>
          </cell>
          <cell r="M77">
            <v>22</v>
          </cell>
          <cell r="N77">
            <v>15</v>
          </cell>
          <cell r="O77">
            <v>51</v>
          </cell>
          <cell r="P77">
            <v>50</v>
          </cell>
          <cell r="Q77">
            <v>53</v>
          </cell>
          <cell r="R77">
            <v>49</v>
          </cell>
          <cell r="S77">
            <v>50</v>
          </cell>
          <cell r="T77">
            <v>47</v>
          </cell>
          <cell r="U77">
            <v>37</v>
          </cell>
          <cell r="V77">
            <v>22</v>
          </cell>
          <cell r="W77">
            <v>15</v>
          </cell>
          <cell r="X77">
            <v>54</v>
          </cell>
          <cell r="Y77">
            <v>55</v>
          </cell>
          <cell r="Z77">
            <v>53</v>
          </cell>
          <cell r="AA77">
            <v>46</v>
          </cell>
          <cell r="AB77">
            <v>45</v>
          </cell>
          <cell r="AC77">
            <v>47</v>
          </cell>
          <cell r="AD77">
            <v>209</v>
          </cell>
          <cell r="AE77">
            <v>113</v>
          </cell>
          <cell r="AF77">
            <v>96</v>
          </cell>
          <cell r="AG77">
            <v>24</v>
          </cell>
          <cell r="AH77">
            <v>31</v>
          </cell>
          <cell r="AI77">
            <v>17</v>
          </cell>
          <cell r="AJ77">
            <v>76</v>
          </cell>
          <cell r="AK77">
            <v>69</v>
          </cell>
          <cell r="AL77">
            <v>83</v>
          </cell>
          <cell r="AM77">
            <v>208</v>
          </cell>
          <cell r="AN77">
            <v>112</v>
          </cell>
          <cell r="AO77">
            <v>96</v>
          </cell>
          <cell r="AP77">
            <v>32</v>
          </cell>
          <cell r="AQ77">
            <v>34</v>
          </cell>
          <cell r="AR77">
            <v>30</v>
          </cell>
          <cell r="AS77">
            <v>68</v>
          </cell>
          <cell r="AT77">
            <v>66</v>
          </cell>
          <cell r="AU77">
            <v>70</v>
          </cell>
          <cell r="AV77">
            <v>208</v>
          </cell>
          <cell r="AW77">
            <v>112</v>
          </cell>
          <cell r="AX77">
            <v>96</v>
          </cell>
          <cell r="AY77">
            <v>34</v>
          </cell>
          <cell r="AZ77">
            <v>37</v>
          </cell>
          <cell r="BA77">
            <v>31</v>
          </cell>
          <cell r="BB77">
            <v>66</v>
          </cell>
          <cell r="BC77">
            <v>63</v>
          </cell>
          <cell r="BD77">
            <v>69</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318</v>
          </cell>
          <cell r="D78">
            <v>168</v>
          </cell>
          <cell r="E78">
            <v>150</v>
          </cell>
          <cell r="F78">
            <v>32</v>
          </cell>
          <cell r="G78">
            <v>42</v>
          </cell>
          <cell r="H78">
            <v>22</v>
          </cell>
          <cell r="I78">
            <v>68</v>
          </cell>
          <cell r="J78">
            <v>58</v>
          </cell>
          <cell r="K78">
            <v>78</v>
          </cell>
          <cell r="L78">
            <v>176</v>
          </cell>
          <cell r="M78">
            <v>95</v>
          </cell>
          <cell r="N78">
            <v>81</v>
          </cell>
          <cell r="O78">
            <v>28</v>
          </cell>
          <cell r="P78">
            <v>33</v>
          </cell>
          <cell r="Q78">
            <v>23</v>
          </cell>
          <cell r="R78">
            <v>72</v>
          </cell>
          <cell r="S78">
            <v>67</v>
          </cell>
          <cell r="T78">
            <v>77</v>
          </cell>
          <cell r="U78">
            <v>176</v>
          </cell>
          <cell r="V78">
            <v>95</v>
          </cell>
          <cell r="W78">
            <v>81</v>
          </cell>
          <cell r="X78">
            <v>40</v>
          </cell>
          <cell r="Y78">
            <v>44</v>
          </cell>
          <cell r="Z78">
            <v>35</v>
          </cell>
          <cell r="AA78">
            <v>60</v>
          </cell>
          <cell r="AB78">
            <v>56</v>
          </cell>
          <cell r="AC78">
            <v>65</v>
          </cell>
          <cell r="AD78">
            <v>865</v>
          </cell>
          <cell r="AE78">
            <v>446</v>
          </cell>
          <cell r="AF78">
            <v>419</v>
          </cell>
          <cell r="AG78">
            <v>12</v>
          </cell>
          <cell r="AH78">
            <v>17</v>
          </cell>
          <cell r="AI78">
            <v>7</v>
          </cell>
          <cell r="AJ78">
            <v>88</v>
          </cell>
          <cell r="AK78">
            <v>83</v>
          </cell>
          <cell r="AL78">
            <v>93</v>
          </cell>
          <cell r="AM78">
            <v>562</v>
          </cell>
          <cell r="AN78">
            <v>280</v>
          </cell>
          <cell r="AO78">
            <v>282</v>
          </cell>
          <cell r="AP78">
            <v>14</v>
          </cell>
          <cell r="AQ78">
            <v>15</v>
          </cell>
          <cell r="AR78">
            <v>13</v>
          </cell>
          <cell r="AS78">
            <v>86</v>
          </cell>
          <cell r="AT78">
            <v>85</v>
          </cell>
          <cell r="AU78">
            <v>87</v>
          </cell>
          <cell r="AV78">
            <v>562</v>
          </cell>
          <cell r="AW78">
            <v>280</v>
          </cell>
          <cell r="AX78">
            <v>282</v>
          </cell>
          <cell r="AY78">
            <v>17</v>
          </cell>
          <cell r="AZ78">
            <v>20</v>
          </cell>
          <cell r="BA78">
            <v>15</v>
          </cell>
          <cell r="BB78">
            <v>83</v>
          </cell>
          <cell r="BC78">
            <v>80</v>
          </cell>
          <cell r="BD78">
            <v>85</v>
          </cell>
          <cell r="BE78">
            <v>3</v>
          </cell>
          <cell r="BF78">
            <v>2</v>
          </cell>
          <cell r="BG78">
            <v>1</v>
          </cell>
          <cell r="BH78">
            <v>33</v>
          </cell>
          <cell r="BI78">
            <v>50</v>
          </cell>
          <cell r="BJ78">
            <v>0</v>
          </cell>
          <cell r="BK78">
            <v>67</v>
          </cell>
          <cell r="BL78">
            <v>50</v>
          </cell>
          <cell r="BM78">
            <v>100</v>
          </cell>
          <cell r="BN78">
            <v>2</v>
          </cell>
          <cell r="BO78">
            <v>1</v>
          </cell>
          <cell r="BP78">
            <v>1</v>
          </cell>
          <cell r="BQ78">
            <v>0</v>
          </cell>
          <cell r="BR78">
            <v>0</v>
          </cell>
          <cell r="BS78">
            <v>0</v>
          </cell>
          <cell r="BT78">
            <v>100</v>
          </cell>
          <cell r="BU78">
            <v>100</v>
          </cell>
          <cell r="BV78">
            <v>100</v>
          </cell>
          <cell r="BW78">
            <v>2</v>
          </cell>
          <cell r="BX78">
            <v>1</v>
          </cell>
          <cell r="BY78">
            <v>1</v>
          </cell>
          <cell r="BZ78">
            <v>50</v>
          </cell>
          <cell r="CA78">
            <v>100</v>
          </cell>
          <cell r="CB78">
            <v>0</v>
          </cell>
          <cell r="CC78">
            <v>50</v>
          </cell>
          <cell r="CD78">
            <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448</v>
          </cell>
          <cell r="D79">
            <v>229</v>
          </cell>
          <cell r="E79">
            <v>219</v>
          </cell>
          <cell r="F79">
            <v>39</v>
          </cell>
          <cell r="G79">
            <v>46</v>
          </cell>
          <cell r="H79">
            <v>31</v>
          </cell>
          <cell r="I79">
            <v>61</v>
          </cell>
          <cell r="J79">
            <v>54</v>
          </cell>
          <cell r="K79">
            <v>69</v>
          </cell>
          <cell r="L79">
            <v>448</v>
          </cell>
          <cell r="M79">
            <v>229</v>
          </cell>
          <cell r="N79">
            <v>219</v>
          </cell>
          <cell r="O79">
            <v>35</v>
          </cell>
          <cell r="P79">
            <v>36</v>
          </cell>
          <cell r="Q79">
            <v>34</v>
          </cell>
          <cell r="R79">
            <v>65</v>
          </cell>
          <cell r="S79">
            <v>64</v>
          </cell>
          <cell r="T79">
            <v>66</v>
          </cell>
          <cell r="U79">
            <v>448</v>
          </cell>
          <cell r="V79">
            <v>229</v>
          </cell>
          <cell r="W79">
            <v>219</v>
          </cell>
          <cell r="X79">
            <v>46</v>
          </cell>
          <cell r="Y79">
            <v>52</v>
          </cell>
          <cell r="Z79">
            <v>40</v>
          </cell>
          <cell r="AA79">
            <v>54</v>
          </cell>
          <cell r="AB79">
            <v>48</v>
          </cell>
          <cell r="AC79">
            <v>60</v>
          </cell>
          <cell r="AD79">
            <v>1514</v>
          </cell>
          <cell r="AE79">
            <v>819</v>
          </cell>
          <cell r="AF79">
            <v>695</v>
          </cell>
          <cell r="AG79">
            <v>17</v>
          </cell>
          <cell r="AH79">
            <v>22</v>
          </cell>
          <cell r="AI79">
            <v>12</v>
          </cell>
          <cell r="AJ79">
            <v>83</v>
          </cell>
          <cell r="AK79">
            <v>78</v>
          </cell>
          <cell r="AL79">
            <v>88</v>
          </cell>
          <cell r="AM79">
            <v>1514</v>
          </cell>
          <cell r="AN79">
            <v>819</v>
          </cell>
          <cell r="AO79">
            <v>695</v>
          </cell>
          <cell r="AP79">
            <v>19</v>
          </cell>
          <cell r="AQ79">
            <v>19</v>
          </cell>
          <cell r="AR79">
            <v>19</v>
          </cell>
          <cell r="AS79">
            <v>81</v>
          </cell>
          <cell r="AT79">
            <v>81</v>
          </cell>
          <cell r="AU79">
            <v>81</v>
          </cell>
          <cell r="AV79">
            <v>1514</v>
          </cell>
          <cell r="AW79">
            <v>819</v>
          </cell>
          <cell r="AX79">
            <v>695</v>
          </cell>
          <cell r="AY79">
            <v>25</v>
          </cell>
          <cell r="AZ79">
            <v>27</v>
          </cell>
          <cell r="BA79">
            <v>21</v>
          </cell>
          <cell r="BB79">
            <v>75</v>
          </cell>
          <cell r="BC79">
            <v>73</v>
          </cell>
          <cell r="BD79">
            <v>79</v>
          </cell>
          <cell r="BE79">
            <v>4</v>
          </cell>
          <cell r="BF79">
            <v>2</v>
          </cell>
          <cell r="BG79">
            <v>2</v>
          </cell>
          <cell r="BH79">
            <v>25</v>
          </cell>
          <cell r="BI79">
            <v>50</v>
          </cell>
          <cell r="BJ79">
            <v>0</v>
          </cell>
          <cell r="BK79">
            <v>75</v>
          </cell>
          <cell r="BL79">
            <v>50</v>
          </cell>
          <cell r="BM79">
            <v>100</v>
          </cell>
          <cell r="BN79">
            <v>4</v>
          </cell>
          <cell r="BO79">
            <v>2</v>
          </cell>
          <cell r="BP79">
            <v>2</v>
          </cell>
          <cell r="BQ79">
            <v>50</v>
          </cell>
          <cell r="BR79">
            <v>50</v>
          </cell>
          <cell r="BS79">
            <v>50</v>
          </cell>
          <cell r="BT79">
            <v>50</v>
          </cell>
          <cell r="BU79">
            <v>50</v>
          </cell>
          <cell r="BV79">
            <v>50</v>
          </cell>
          <cell r="BW79">
            <v>4</v>
          </cell>
          <cell r="BX79">
            <v>2</v>
          </cell>
          <cell r="BY79">
            <v>2</v>
          </cell>
          <cell r="BZ79">
            <v>50</v>
          </cell>
          <cell r="CA79">
            <v>50</v>
          </cell>
          <cell r="CB79">
            <v>50</v>
          </cell>
          <cell r="CC79">
            <v>50</v>
          </cell>
          <cell r="CD79">
            <v>50</v>
          </cell>
          <cell r="CE79">
            <v>50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0</v>
          </cell>
          <cell r="D80">
            <v>0</v>
          </cell>
          <cell r="E80">
            <v>0</v>
          </cell>
          <cell r="F80" t="e">
            <v>#DIV/0!</v>
          </cell>
          <cell r="G80" t="e">
            <v>#DIV/0!</v>
          </cell>
          <cell r="H80" t="e">
            <v>#DIV/0!</v>
          </cell>
          <cell r="I80" t="e">
            <v>#DIV/0!</v>
          </cell>
          <cell r="J80" t="e">
            <v>#DIV/0!</v>
          </cell>
          <cell r="K80" t="e">
            <v>#DIV/0!</v>
          </cell>
          <cell r="L80">
            <v>0</v>
          </cell>
          <cell r="M80">
            <v>0</v>
          </cell>
          <cell r="N80">
            <v>0</v>
          </cell>
          <cell r="O80" t="e">
            <v>#DIV/0!</v>
          </cell>
          <cell r="P80" t="e">
            <v>#DIV/0!</v>
          </cell>
          <cell r="Q80" t="e">
            <v>#DIV/0!</v>
          </cell>
          <cell r="R80" t="e">
            <v>#DIV/0!</v>
          </cell>
          <cell r="S80" t="e">
            <v>#DIV/0!</v>
          </cell>
          <cell r="T80" t="e">
            <v>#DIV/0!</v>
          </cell>
          <cell r="U80">
            <v>0</v>
          </cell>
          <cell r="V80">
            <v>0</v>
          </cell>
          <cell r="W80">
            <v>0</v>
          </cell>
          <cell r="X80" t="e">
            <v>#DIV/0!</v>
          </cell>
          <cell r="Y80" t="e">
            <v>#DIV/0!</v>
          </cell>
          <cell r="Z80" t="e">
            <v>#DIV/0!</v>
          </cell>
          <cell r="AA80" t="e">
            <v>#DIV/0!</v>
          </cell>
          <cell r="AB80" t="e">
            <v>#DIV/0!</v>
          </cell>
          <cell r="AC80" t="e">
            <v>#DIV/0!</v>
          </cell>
          <cell r="AD80">
            <v>21</v>
          </cell>
          <cell r="AE80">
            <v>7</v>
          </cell>
          <cell r="AF80">
            <v>14</v>
          </cell>
          <cell r="AG80">
            <v>10</v>
          </cell>
          <cell r="AH80">
            <v>14</v>
          </cell>
          <cell r="AI80">
            <v>7</v>
          </cell>
          <cell r="AJ80">
            <v>90</v>
          </cell>
          <cell r="AK80">
            <v>86</v>
          </cell>
          <cell r="AL80">
            <v>93</v>
          </cell>
          <cell r="AM80">
            <v>21</v>
          </cell>
          <cell r="AN80">
            <v>7</v>
          </cell>
          <cell r="AO80">
            <v>14</v>
          </cell>
          <cell r="AP80">
            <v>19</v>
          </cell>
          <cell r="AQ80">
            <v>0</v>
          </cell>
          <cell r="AR80">
            <v>29</v>
          </cell>
          <cell r="AS80">
            <v>81</v>
          </cell>
          <cell r="AT80">
            <v>100</v>
          </cell>
          <cell r="AU80">
            <v>71</v>
          </cell>
          <cell r="AV80">
            <v>21</v>
          </cell>
          <cell r="AW80">
            <v>7</v>
          </cell>
          <cell r="AX80">
            <v>14</v>
          </cell>
          <cell r="AY80">
            <v>24</v>
          </cell>
          <cell r="AZ80">
            <v>14</v>
          </cell>
          <cell r="BA80">
            <v>29</v>
          </cell>
          <cell r="BB80">
            <v>76</v>
          </cell>
          <cell r="BC80">
            <v>86</v>
          </cell>
          <cell r="BD80">
            <v>71</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78</v>
          </cell>
          <cell r="D81">
            <v>44</v>
          </cell>
          <cell r="E81">
            <v>34</v>
          </cell>
          <cell r="F81">
            <v>29</v>
          </cell>
          <cell r="G81">
            <v>36</v>
          </cell>
          <cell r="H81">
            <v>21</v>
          </cell>
          <cell r="I81">
            <v>71</v>
          </cell>
          <cell r="J81">
            <v>64</v>
          </cell>
          <cell r="K81">
            <v>79</v>
          </cell>
          <cell r="L81">
            <v>78</v>
          </cell>
          <cell r="M81">
            <v>44</v>
          </cell>
          <cell r="N81">
            <v>34</v>
          </cell>
          <cell r="O81">
            <v>31</v>
          </cell>
          <cell r="P81">
            <v>34</v>
          </cell>
          <cell r="Q81">
            <v>26</v>
          </cell>
          <cell r="R81">
            <v>69</v>
          </cell>
          <cell r="S81">
            <v>66</v>
          </cell>
          <cell r="T81">
            <v>74</v>
          </cell>
          <cell r="U81">
            <v>78</v>
          </cell>
          <cell r="V81">
            <v>44</v>
          </cell>
          <cell r="W81">
            <v>34</v>
          </cell>
          <cell r="X81">
            <v>36</v>
          </cell>
          <cell r="Y81">
            <v>39</v>
          </cell>
          <cell r="Z81">
            <v>32</v>
          </cell>
          <cell r="AA81">
            <v>64</v>
          </cell>
          <cell r="AB81">
            <v>61</v>
          </cell>
          <cell r="AC81">
            <v>68</v>
          </cell>
          <cell r="AD81">
            <v>868</v>
          </cell>
          <cell r="AE81">
            <v>463</v>
          </cell>
          <cell r="AF81">
            <v>405</v>
          </cell>
          <cell r="AG81">
            <v>14</v>
          </cell>
          <cell r="AH81">
            <v>17</v>
          </cell>
          <cell r="AI81">
            <v>10</v>
          </cell>
          <cell r="AJ81">
            <v>86</v>
          </cell>
          <cell r="AK81">
            <v>83</v>
          </cell>
          <cell r="AL81">
            <v>90</v>
          </cell>
          <cell r="AM81">
            <v>868</v>
          </cell>
          <cell r="AN81">
            <v>463</v>
          </cell>
          <cell r="AO81">
            <v>405</v>
          </cell>
          <cell r="AP81">
            <v>14</v>
          </cell>
          <cell r="AQ81">
            <v>13</v>
          </cell>
          <cell r="AR81">
            <v>14</v>
          </cell>
          <cell r="AS81">
            <v>86</v>
          </cell>
          <cell r="AT81">
            <v>87</v>
          </cell>
          <cell r="AU81">
            <v>86</v>
          </cell>
          <cell r="AV81">
            <v>868</v>
          </cell>
          <cell r="AW81">
            <v>463</v>
          </cell>
          <cell r="AX81">
            <v>405</v>
          </cell>
          <cell r="AY81">
            <v>20</v>
          </cell>
          <cell r="AZ81">
            <v>21</v>
          </cell>
          <cell r="BA81">
            <v>18</v>
          </cell>
          <cell r="BB81">
            <v>80</v>
          </cell>
          <cell r="BC81">
            <v>79</v>
          </cell>
          <cell r="BD81">
            <v>82</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614</v>
          </cell>
          <cell r="D82">
            <v>296</v>
          </cell>
          <cell r="E82">
            <v>318</v>
          </cell>
          <cell r="F82">
            <v>38</v>
          </cell>
          <cell r="G82">
            <v>40</v>
          </cell>
          <cell r="H82">
            <v>36</v>
          </cell>
          <cell r="I82">
            <v>62</v>
          </cell>
          <cell r="J82">
            <v>60</v>
          </cell>
          <cell r="K82">
            <v>64</v>
          </cell>
          <cell r="L82">
            <v>614</v>
          </cell>
          <cell r="M82">
            <v>296</v>
          </cell>
          <cell r="N82">
            <v>318</v>
          </cell>
          <cell r="O82">
            <v>35</v>
          </cell>
          <cell r="P82">
            <v>29</v>
          </cell>
          <cell r="Q82">
            <v>40</v>
          </cell>
          <cell r="R82">
            <v>65</v>
          </cell>
          <cell r="S82">
            <v>71</v>
          </cell>
          <cell r="T82">
            <v>60</v>
          </cell>
          <cell r="U82">
            <v>614</v>
          </cell>
          <cell r="V82">
            <v>296</v>
          </cell>
          <cell r="W82">
            <v>318</v>
          </cell>
          <cell r="X82">
            <v>46</v>
          </cell>
          <cell r="Y82">
            <v>45</v>
          </cell>
          <cell r="Z82">
            <v>47</v>
          </cell>
          <cell r="AA82">
            <v>54</v>
          </cell>
          <cell r="AB82">
            <v>55</v>
          </cell>
          <cell r="AC82">
            <v>53</v>
          </cell>
          <cell r="AD82">
            <v>2333</v>
          </cell>
          <cell r="AE82">
            <v>1152</v>
          </cell>
          <cell r="AF82">
            <v>1181</v>
          </cell>
          <cell r="AG82">
            <v>18</v>
          </cell>
          <cell r="AH82">
            <v>22</v>
          </cell>
          <cell r="AI82">
            <v>13</v>
          </cell>
          <cell r="AJ82">
            <v>82</v>
          </cell>
          <cell r="AK82">
            <v>78</v>
          </cell>
          <cell r="AL82">
            <v>87</v>
          </cell>
          <cell r="AM82">
            <v>2333</v>
          </cell>
          <cell r="AN82">
            <v>1152</v>
          </cell>
          <cell r="AO82">
            <v>1181</v>
          </cell>
          <cell r="AP82">
            <v>17</v>
          </cell>
          <cell r="AQ82">
            <v>16</v>
          </cell>
          <cell r="AR82">
            <v>17</v>
          </cell>
          <cell r="AS82">
            <v>83</v>
          </cell>
          <cell r="AT82">
            <v>84</v>
          </cell>
          <cell r="AU82">
            <v>83</v>
          </cell>
          <cell r="AV82">
            <v>2333</v>
          </cell>
          <cell r="AW82">
            <v>1152</v>
          </cell>
          <cell r="AX82">
            <v>1181</v>
          </cell>
          <cell r="AY82">
            <v>23</v>
          </cell>
          <cell r="AZ82">
            <v>26</v>
          </cell>
          <cell r="BA82">
            <v>21</v>
          </cell>
          <cell r="BB82">
            <v>77</v>
          </cell>
          <cell r="BC82">
            <v>74</v>
          </cell>
          <cell r="BD82">
            <v>79</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210</v>
          </cell>
          <cell r="D83">
            <v>104</v>
          </cell>
          <cell r="E83">
            <v>106</v>
          </cell>
          <cell r="F83">
            <v>42</v>
          </cell>
          <cell r="G83">
            <v>50</v>
          </cell>
          <cell r="H83">
            <v>34</v>
          </cell>
          <cell r="I83">
            <v>58</v>
          </cell>
          <cell r="J83">
            <v>50</v>
          </cell>
          <cell r="K83">
            <v>66</v>
          </cell>
          <cell r="L83">
            <v>210</v>
          </cell>
          <cell r="M83">
            <v>104</v>
          </cell>
          <cell r="N83">
            <v>106</v>
          </cell>
          <cell r="O83">
            <v>44</v>
          </cell>
          <cell r="P83">
            <v>43</v>
          </cell>
          <cell r="Q83">
            <v>45</v>
          </cell>
          <cell r="R83">
            <v>56</v>
          </cell>
          <cell r="S83">
            <v>57</v>
          </cell>
          <cell r="T83">
            <v>55</v>
          </cell>
          <cell r="U83">
            <v>210</v>
          </cell>
          <cell r="V83">
            <v>104</v>
          </cell>
          <cell r="W83">
            <v>106</v>
          </cell>
          <cell r="X83">
            <v>54</v>
          </cell>
          <cell r="Y83">
            <v>56</v>
          </cell>
          <cell r="Z83">
            <v>52</v>
          </cell>
          <cell r="AA83">
            <v>46</v>
          </cell>
          <cell r="AB83">
            <v>44</v>
          </cell>
          <cell r="AC83">
            <v>48</v>
          </cell>
          <cell r="AD83">
            <v>1736</v>
          </cell>
          <cell r="AE83">
            <v>866</v>
          </cell>
          <cell r="AF83">
            <v>870</v>
          </cell>
          <cell r="AG83">
            <v>17</v>
          </cell>
          <cell r="AH83">
            <v>22</v>
          </cell>
          <cell r="AI83">
            <v>12</v>
          </cell>
          <cell r="AJ83">
            <v>83</v>
          </cell>
          <cell r="AK83">
            <v>78</v>
          </cell>
          <cell r="AL83">
            <v>88</v>
          </cell>
          <cell r="AM83">
            <v>1736</v>
          </cell>
          <cell r="AN83">
            <v>866</v>
          </cell>
          <cell r="AO83">
            <v>870</v>
          </cell>
          <cell r="AP83">
            <v>18</v>
          </cell>
          <cell r="AQ83">
            <v>18</v>
          </cell>
          <cell r="AR83">
            <v>18</v>
          </cell>
          <cell r="AS83">
            <v>82</v>
          </cell>
          <cell r="AT83">
            <v>82</v>
          </cell>
          <cell r="AU83">
            <v>82</v>
          </cell>
          <cell r="AV83">
            <v>1736</v>
          </cell>
          <cell r="AW83">
            <v>866</v>
          </cell>
          <cell r="AX83">
            <v>870</v>
          </cell>
          <cell r="AY83">
            <v>24</v>
          </cell>
          <cell r="AZ83">
            <v>27</v>
          </cell>
          <cell r="BA83">
            <v>21</v>
          </cell>
          <cell r="BB83">
            <v>76</v>
          </cell>
          <cell r="BC83">
            <v>73</v>
          </cell>
          <cell r="BD83">
            <v>79</v>
          </cell>
          <cell r="BE83">
            <v>2</v>
          </cell>
          <cell r="BF83">
            <v>1</v>
          </cell>
          <cell r="BG83">
            <v>1</v>
          </cell>
          <cell r="BH83">
            <v>0</v>
          </cell>
          <cell r="BI83">
            <v>0</v>
          </cell>
          <cell r="BJ83">
            <v>0</v>
          </cell>
          <cell r="BK83">
            <v>100</v>
          </cell>
          <cell r="BL83">
            <v>100</v>
          </cell>
          <cell r="BM83">
            <v>100</v>
          </cell>
          <cell r="BN83">
            <v>2</v>
          </cell>
          <cell r="BO83">
            <v>1</v>
          </cell>
          <cell r="BP83">
            <v>1</v>
          </cell>
          <cell r="BQ83">
            <v>50</v>
          </cell>
          <cell r="BR83">
            <v>100</v>
          </cell>
          <cell r="BS83">
            <v>0</v>
          </cell>
          <cell r="BT83">
            <v>50</v>
          </cell>
          <cell r="BU83">
            <v>0</v>
          </cell>
          <cell r="BV83">
            <v>100</v>
          </cell>
          <cell r="BW83">
            <v>2</v>
          </cell>
          <cell r="BX83">
            <v>1</v>
          </cell>
          <cell r="BY83">
            <v>1</v>
          </cell>
          <cell r="BZ83">
            <v>50</v>
          </cell>
          <cell r="CA83">
            <v>100</v>
          </cell>
          <cell r="CB83">
            <v>0</v>
          </cell>
          <cell r="CC83">
            <v>50</v>
          </cell>
          <cell r="CD83">
            <v>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115</v>
          </cell>
          <cell r="D84">
            <v>55</v>
          </cell>
          <cell r="E84">
            <v>60</v>
          </cell>
          <cell r="F84">
            <v>33</v>
          </cell>
          <cell r="G84">
            <v>45</v>
          </cell>
          <cell r="H84">
            <v>22</v>
          </cell>
          <cell r="I84">
            <v>67</v>
          </cell>
          <cell r="J84">
            <v>55</v>
          </cell>
          <cell r="K84">
            <v>78</v>
          </cell>
          <cell r="L84">
            <v>115</v>
          </cell>
          <cell r="M84">
            <v>55</v>
          </cell>
          <cell r="N84">
            <v>60</v>
          </cell>
          <cell r="O84">
            <v>40</v>
          </cell>
          <cell r="P84">
            <v>47</v>
          </cell>
          <cell r="Q84">
            <v>33</v>
          </cell>
          <cell r="R84">
            <v>60</v>
          </cell>
          <cell r="S84">
            <v>53</v>
          </cell>
          <cell r="T84">
            <v>67</v>
          </cell>
          <cell r="U84">
            <v>115</v>
          </cell>
          <cell r="V84">
            <v>55</v>
          </cell>
          <cell r="W84">
            <v>60</v>
          </cell>
          <cell r="X84">
            <v>52</v>
          </cell>
          <cell r="Y84">
            <v>62</v>
          </cell>
          <cell r="Z84">
            <v>43</v>
          </cell>
          <cell r="AA84">
            <v>48</v>
          </cell>
          <cell r="AB84">
            <v>38</v>
          </cell>
          <cell r="AC84">
            <v>57</v>
          </cell>
          <cell r="AD84">
            <v>1109</v>
          </cell>
          <cell r="AE84">
            <v>597</v>
          </cell>
          <cell r="AF84">
            <v>512</v>
          </cell>
          <cell r="AG84">
            <v>18</v>
          </cell>
          <cell r="AH84">
            <v>22</v>
          </cell>
          <cell r="AI84">
            <v>14</v>
          </cell>
          <cell r="AJ84">
            <v>82</v>
          </cell>
          <cell r="AK84">
            <v>78</v>
          </cell>
          <cell r="AL84">
            <v>86</v>
          </cell>
          <cell r="AM84">
            <v>1109</v>
          </cell>
          <cell r="AN84">
            <v>597</v>
          </cell>
          <cell r="AO84">
            <v>512</v>
          </cell>
          <cell r="AP84">
            <v>18</v>
          </cell>
          <cell r="AQ84">
            <v>17</v>
          </cell>
          <cell r="AR84">
            <v>20</v>
          </cell>
          <cell r="AS84">
            <v>82</v>
          </cell>
          <cell r="AT84">
            <v>83</v>
          </cell>
          <cell r="AU84">
            <v>80</v>
          </cell>
          <cell r="AV84">
            <v>1109</v>
          </cell>
          <cell r="AW84">
            <v>597</v>
          </cell>
          <cell r="AX84">
            <v>512</v>
          </cell>
          <cell r="AY84">
            <v>24</v>
          </cell>
          <cell r="AZ84">
            <v>26</v>
          </cell>
          <cell r="BA84">
            <v>22</v>
          </cell>
          <cell r="BB84">
            <v>76</v>
          </cell>
          <cell r="BC84">
            <v>74</v>
          </cell>
          <cell r="BD84">
            <v>78</v>
          </cell>
          <cell r="BE84">
            <v>1</v>
          </cell>
          <cell r="BF84">
            <v>0</v>
          </cell>
          <cell r="BG84">
            <v>1</v>
          </cell>
          <cell r="BH84">
            <v>100</v>
          </cell>
          <cell r="BI84" t="e">
            <v>#DIV/0!</v>
          </cell>
          <cell r="BJ84">
            <v>100</v>
          </cell>
          <cell r="BK84">
            <v>0</v>
          </cell>
          <cell r="BL84" t="e">
            <v>#DIV/0!</v>
          </cell>
          <cell r="BM84">
            <v>0</v>
          </cell>
          <cell r="BN84">
            <v>1</v>
          </cell>
          <cell r="BO84">
            <v>0</v>
          </cell>
          <cell r="BP84">
            <v>1</v>
          </cell>
          <cell r="BQ84">
            <v>100</v>
          </cell>
          <cell r="BR84" t="e">
            <v>#DIV/0!</v>
          </cell>
          <cell r="BS84">
            <v>100</v>
          </cell>
          <cell r="BT84">
            <v>0</v>
          </cell>
          <cell r="BU84" t="e">
            <v>#DIV/0!</v>
          </cell>
          <cell r="BV84">
            <v>0</v>
          </cell>
          <cell r="BW84">
            <v>1</v>
          </cell>
          <cell r="BX84">
            <v>0</v>
          </cell>
          <cell r="BY84">
            <v>1</v>
          </cell>
          <cell r="BZ84">
            <v>100</v>
          </cell>
          <cell r="CA84" t="e">
            <v>#DIV/0!</v>
          </cell>
          <cell r="CB84">
            <v>100</v>
          </cell>
          <cell r="CC84">
            <v>0</v>
          </cell>
          <cell r="CD84" t="e">
            <v>#DIV/0!</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136</v>
          </cell>
          <cell r="D85">
            <v>75</v>
          </cell>
          <cell r="E85">
            <v>61</v>
          </cell>
          <cell r="F85">
            <v>33</v>
          </cell>
          <cell r="G85">
            <v>39</v>
          </cell>
          <cell r="H85">
            <v>26</v>
          </cell>
          <cell r="I85">
            <v>67</v>
          </cell>
          <cell r="J85">
            <v>61</v>
          </cell>
          <cell r="K85">
            <v>74</v>
          </cell>
          <cell r="L85">
            <v>136</v>
          </cell>
          <cell r="M85">
            <v>75</v>
          </cell>
          <cell r="N85">
            <v>61</v>
          </cell>
          <cell r="O85">
            <v>26</v>
          </cell>
          <cell r="P85">
            <v>23</v>
          </cell>
          <cell r="Q85">
            <v>30</v>
          </cell>
          <cell r="R85">
            <v>74</v>
          </cell>
          <cell r="S85">
            <v>77</v>
          </cell>
          <cell r="T85">
            <v>70</v>
          </cell>
          <cell r="U85">
            <v>136</v>
          </cell>
          <cell r="V85">
            <v>75</v>
          </cell>
          <cell r="W85">
            <v>61</v>
          </cell>
          <cell r="X85">
            <v>39</v>
          </cell>
          <cell r="Y85">
            <v>44</v>
          </cell>
          <cell r="Z85">
            <v>33</v>
          </cell>
          <cell r="AA85">
            <v>61</v>
          </cell>
          <cell r="AB85">
            <v>56</v>
          </cell>
          <cell r="AC85">
            <v>67</v>
          </cell>
          <cell r="AD85">
            <v>262</v>
          </cell>
          <cell r="AE85">
            <v>126</v>
          </cell>
          <cell r="AF85">
            <v>136</v>
          </cell>
          <cell r="AG85">
            <v>18</v>
          </cell>
          <cell r="AH85">
            <v>23</v>
          </cell>
          <cell r="AI85">
            <v>13</v>
          </cell>
          <cell r="AJ85">
            <v>82</v>
          </cell>
          <cell r="AK85">
            <v>77</v>
          </cell>
          <cell r="AL85">
            <v>87</v>
          </cell>
          <cell r="AM85">
            <v>262</v>
          </cell>
          <cell r="AN85">
            <v>126</v>
          </cell>
          <cell r="AO85">
            <v>136</v>
          </cell>
          <cell r="AP85">
            <v>18</v>
          </cell>
          <cell r="AQ85">
            <v>20</v>
          </cell>
          <cell r="AR85">
            <v>15</v>
          </cell>
          <cell r="AS85">
            <v>82</v>
          </cell>
          <cell r="AT85">
            <v>80</v>
          </cell>
          <cell r="AU85">
            <v>85</v>
          </cell>
          <cell r="AV85">
            <v>262</v>
          </cell>
          <cell r="AW85">
            <v>126</v>
          </cell>
          <cell r="AX85">
            <v>136</v>
          </cell>
          <cell r="AY85">
            <v>23</v>
          </cell>
          <cell r="AZ85">
            <v>26</v>
          </cell>
          <cell r="BA85">
            <v>19</v>
          </cell>
          <cell r="BB85">
            <v>77</v>
          </cell>
          <cell r="BC85">
            <v>74</v>
          </cell>
          <cell r="BD85">
            <v>81</v>
          </cell>
          <cell r="BE85">
            <v>2</v>
          </cell>
          <cell r="BF85">
            <v>1</v>
          </cell>
          <cell r="BG85">
            <v>1</v>
          </cell>
          <cell r="BH85">
            <v>100</v>
          </cell>
          <cell r="BI85">
            <v>100</v>
          </cell>
          <cell r="BJ85">
            <v>100</v>
          </cell>
          <cell r="BK85">
            <v>0</v>
          </cell>
          <cell r="BL85">
            <v>0</v>
          </cell>
          <cell r="BM85">
            <v>0</v>
          </cell>
          <cell r="BN85">
            <v>2</v>
          </cell>
          <cell r="BO85">
            <v>1</v>
          </cell>
          <cell r="BP85">
            <v>1</v>
          </cell>
          <cell r="BQ85">
            <v>100</v>
          </cell>
          <cell r="BR85">
            <v>100</v>
          </cell>
          <cell r="BS85">
            <v>100</v>
          </cell>
          <cell r="BT85">
            <v>0</v>
          </cell>
          <cell r="BU85">
            <v>0</v>
          </cell>
          <cell r="BV85">
            <v>0</v>
          </cell>
          <cell r="BW85">
            <v>2</v>
          </cell>
          <cell r="BX85">
            <v>1</v>
          </cell>
          <cell r="BY85">
            <v>1</v>
          </cell>
          <cell r="BZ85">
            <v>100</v>
          </cell>
          <cell r="CA85">
            <v>100</v>
          </cell>
          <cell r="CB85">
            <v>100</v>
          </cell>
          <cell r="CC85">
            <v>0</v>
          </cell>
          <cell r="CD85">
            <v>0</v>
          </cell>
          <cell r="CE85">
            <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94</v>
          </cell>
          <cell r="D86">
            <v>54</v>
          </cell>
          <cell r="E86">
            <v>40</v>
          </cell>
          <cell r="F86">
            <v>39</v>
          </cell>
          <cell r="G86">
            <v>44</v>
          </cell>
          <cell r="H86">
            <v>33</v>
          </cell>
          <cell r="I86">
            <v>61</v>
          </cell>
          <cell r="J86">
            <v>56</v>
          </cell>
          <cell r="K86">
            <v>68</v>
          </cell>
          <cell r="L86">
            <v>94</v>
          </cell>
          <cell r="M86">
            <v>54</v>
          </cell>
          <cell r="N86">
            <v>40</v>
          </cell>
          <cell r="O86">
            <v>26</v>
          </cell>
          <cell r="P86">
            <v>24</v>
          </cell>
          <cell r="Q86">
            <v>28</v>
          </cell>
          <cell r="R86">
            <v>74</v>
          </cell>
          <cell r="S86">
            <v>76</v>
          </cell>
          <cell r="T86">
            <v>73</v>
          </cell>
          <cell r="U86">
            <v>94</v>
          </cell>
          <cell r="V86">
            <v>54</v>
          </cell>
          <cell r="W86">
            <v>40</v>
          </cell>
          <cell r="X86">
            <v>43</v>
          </cell>
          <cell r="Y86">
            <v>46</v>
          </cell>
          <cell r="Z86">
            <v>38</v>
          </cell>
          <cell r="AA86">
            <v>57</v>
          </cell>
          <cell r="AB86">
            <v>54</v>
          </cell>
          <cell r="AC86">
            <v>63</v>
          </cell>
          <cell r="AD86">
            <v>233</v>
          </cell>
          <cell r="AE86">
            <v>116</v>
          </cell>
          <cell r="AF86">
            <v>117</v>
          </cell>
          <cell r="AG86">
            <v>20</v>
          </cell>
          <cell r="AH86">
            <v>23</v>
          </cell>
          <cell r="AI86">
            <v>17</v>
          </cell>
          <cell r="AJ86">
            <v>80</v>
          </cell>
          <cell r="AK86">
            <v>77</v>
          </cell>
          <cell r="AL86">
            <v>83</v>
          </cell>
          <cell r="AM86">
            <v>233</v>
          </cell>
          <cell r="AN86">
            <v>116</v>
          </cell>
          <cell r="AO86">
            <v>117</v>
          </cell>
          <cell r="AP86">
            <v>22</v>
          </cell>
          <cell r="AQ86">
            <v>22</v>
          </cell>
          <cell r="AR86">
            <v>22</v>
          </cell>
          <cell r="AS86">
            <v>78</v>
          </cell>
          <cell r="AT86">
            <v>78</v>
          </cell>
          <cell r="AU86">
            <v>78</v>
          </cell>
          <cell r="AV86">
            <v>233</v>
          </cell>
          <cell r="AW86">
            <v>116</v>
          </cell>
          <cell r="AX86">
            <v>117</v>
          </cell>
          <cell r="AY86">
            <v>27</v>
          </cell>
          <cell r="AZ86">
            <v>29</v>
          </cell>
          <cell r="BA86">
            <v>26</v>
          </cell>
          <cell r="BB86">
            <v>73</v>
          </cell>
          <cell r="BC86">
            <v>71</v>
          </cell>
          <cell r="BD86">
            <v>74</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204</v>
          </cell>
          <cell r="D87">
            <v>100</v>
          </cell>
          <cell r="E87">
            <v>104</v>
          </cell>
          <cell r="F87">
            <v>31</v>
          </cell>
          <cell r="G87">
            <v>44</v>
          </cell>
          <cell r="H87">
            <v>19</v>
          </cell>
          <cell r="I87">
            <v>69</v>
          </cell>
          <cell r="J87">
            <v>56</v>
          </cell>
          <cell r="K87">
            <v>81</v>
          </cell>
          <cell r="L87">
            <v>204</v>
          </cell>
          <cell r="M87">
            <v>100</v>
          </cell>
          <cell r="N87">
            <v>104</v>
          </cell>
          <cell r="O87">
            <v>25</v>
          </cell>
          <cell r="P87">
            <v>27</v>
          </cell>
          <cell r="Q87">
            <v>22</v>
          </cell>
          <cell r="R87">
            <v>75</v>
          </cell>
          <cell r="S87">
            <v>73</v>
          </cell>
          <cell r="T87">
            <v>78</v>
          </cell>
          <cell r="U87">
            <v>204</v>
          </cell>
          <cell r="V87">
            <v>100</v>
          </cell>
          <cell r="W87">
            <v>104</v>
          </cell>
          <cell r="X87">
            <v>38</v>
          </cell>
          <cell r="Y87">
            <v>47</v>
          </cell>
          <cell r="Z87">
            <v>30</v>
          </cell>
          <cell r="AA87">
            <v>62</v>
          </cell>
          <cell r="AB87">
            <v>53</v>
          </cell>
          <cell r="AC87">
            <v>70</v>
          </cell>
          <cell r="AD87">
            <v>1040</v>
          </cell>
          <cell r="AE87">
            <v>537</v>
          </cell>
          <cell r="AF87">
            <v>503</v>
          </cell>
          <cell r="AG87">
            <v>13</v>
          </cell>
          <cell r="AH87">
            <v>17</v>
          </cell>
          <cell r="AI87">
            <v>8</v>
          </cell>
          <cell r="AJ87">
            <v>87</v>
          </cell>
          <cell r="AK87">
            <v>83</v>
          </cell>
          <cell r="AL87">
            <v>92</v>
          </cell>
          <cell r="AM87">
            <v>1040</v>
          </cell>
          <cell r="AN87">
            <v>537</v>
          </cell>
          <cell r="AO87">
            <v>503</v>
          </cell>
          <cell r="AP87">
            <v>11</v>
          </cell>
          <cell r="AQ87">
            <v>10</v>
          </cell>
          <cell r="AR87">
            <v>12</v>
          </cell>
          <cell r="AS87">
            <v>89</v>
          </cell>
          <cell r="AT87">
            <v>90</v>
          </cell>
          <cell r="AU87">
            <v>88</v>
          </cell>
          <cell r="AV87">
            <v>1040</v>
          </cell>
          <cell r="AW87">
            <v>537</v>
          </cell>
          <cell r="AX87">
            <v>503</v>
          </cell>
          <cell r="AY87">
            <v>17</v>
          </cell>
          <cell r="AZ87">
            <v>19</v>
          </cell>
          <cell r="BA87">
            <v>14</v>
          </cell>
          <cell r="BB87">
            <v>83</v>
          </cell>
          <cell r="BC87">
            <v>81</v>
          </cell>
          <cell r="BD87">
            <v>86</v>
          </cell>
          <cell r="BE87">
            <v>2</v>
          </cell>
          <cell r="BF87">
            <v>0</v>
          </cell>
          <cell r="BG87">
            <v>2</v>
          </cell>
          <cell r="BH87">
            <v>0</v>
          </cell>
          <cell r="BI87" t="e">
            <v>#DIV/0!</v>
          </cell>
          <cell r="BJ87">
            <v>0</v>
          </cell>
          <cell r="BK87">
            <v>100</v>
          </cell>
          <cell r="BL87" t="e">
            <v>#DIV/0!</v>
          </cell>
          <cell r="BM87">
            <v>100</v>
          </cell>
          <cell r="BN87">
            <v>2</v>
          </cell>
          <cell r="BO87">
            <v>0</v>
          </cell>
          <cell r="BP87">
            <v>2</v>
          </cell>
          <cell r="BQ87">
            <v>0</v>
          </cell>
          <cell r="BR87" t="e">
            <v>#DIV/0!</v>
          </cell>
          <cell r="BS87">
            <v>0</v>
          </cell>
          <cell r="BT87">
            <v>100</v>
          </cell>
          <cell r="BU87" t="e">
            <v>#DIV/0!</v>
          </cell>
          <cell r="BV87">
            <v>100</v>
          </cell>
          <cell r="BW87">
            <v>2</v>
          </cell>
          <cell r="BX87">
            <v>0</v>
          </cell>
          <cell r="BY87">
            <v>2</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471</v>
          </cell>
          <cell r="D88">
            <v>261</v>
          </cell>
          <cell r="E88">
            <v>210</v>
          </cell>
          <cell r="F88">
            <v>37</v>
          </cell>
          <cell r="G88">
            <v>40</v>
          </cell>
          <cell r="H88">
            <v>33</v>
          </cell>
          <cell r="I88">
            <v>63</v>
          </cell>
          <cell r="J88">
            <v>60</v>
          </cell>
          <cell r="K88">
            <v>67</v>
          </cell>
          <cell r="L88">
            <v>471</v>
          </cell>
          <cell r="M88">
            <v>261</v>
          </cell>
          <cell r="N88">
            <v>210</v>
          </cell>
          <cell r="O88">
            <v>37</v>
          </cell>
          <cell r="P88">
            <v>38</v>
          </cell>
          <cell r="Q88">
            <v>37</v>
          </cell>
          <cell r="R88">
            <v>63</v>
          </cell>
          <cell r="S88">
            <v>62</v>
          </cell>
          <cell r="T88">
            <v>63</v>
          </cell>
          <cell r="U88">
            <v>471</v>
          </cell>
          <cell r="V88">
            <v>261</v>
          </cell>
          <cell r="W88">
            <v>210</v>
          </cell>
          <cell r="X88">
            <v>46</v>
          </cell>
          <cell r="Y88">
            <v>47</v>
          </cell>
          <cell r="Z88">
            <v>44</v>
          </cell>
          <cell r="AA88">
            <v>54</v>
          </cell>
          <cell r="AB88">
            <v>53</v>
          </cell>
          <cell r="AC88">
            <v>56</v>
          </cell>
          <cell r="AD88">
            <v>1258</v>
          </cell>
          <cell r="AE88">
            <v>658</v>
          </cell>
          <cell r="AF88">
            <v>600</v>
          </cell>
          <cell r="AG88">
            <v>20</v>
          </cell>
          <cell r="AH88">
            <v>23</v>
          </cell>
          <cell r="AI88">
            <v>18</v>
          </cell>
          <cell r="AJ88">
            <v>80</v>
          </cell>
          <cell r="AK88">
            <v>77</v>
          </cell>
          <cell r="AL88">
            <v>83</v>
          </cell>
          <cell r="AM88">
            <v>1258</v>
          </cell>
          <cell r="AN88">
            <v>658</v>
          </cell>
          <cell r="AO88">
            <v>600</v>
          </cell>
          <cell r="AP88">
            <v>19</v>
          </cell>
          <cell r="AQ88">
            <v>18</v>
          </cell>
          <cell r="AR88">
            <v>20</v>
          </cell>
          <cell r="AS88">
            <v>81</v>
          </cell>
          <cell r="AT88">
            <v>82</v>
          </cell>
          <cell r="AU88">
            <v>81</v>
          </cell>
          <cell r="AV88">
            <v>1258</v>
          </cell>
          <cell r="AW88">
            <v>658</v>
          </cell>
          <cell r="AX88">
            <v>600</v>
          </cell>
          <cell r="AY88">
            <v>27</v>
          </cell>
          <cell r="AZ88">
            <v>28</v>
          </cell>
          <cell r="BA88">
            <v>25</v>
          </cell>
          <cell r="BB88">
            <v>73</v>
          </cell>
          <cell r="BC88">
            <v>72</v>
          </cell>
          <cell r="BD88">
            <v>75</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240</v>
          </cell>
          <cell r="D89">
            <v>118</v>
          </cell>
          <cell r="E89">
            <v>122</v>
          </cell>
          <cell r="F89">
            <v>44</v>
          </cell>
          <cell r="G89">
            <v>53</v>
          </cell>
          <cell r="H89">
            <v>34</v>
          </cell>
          <cell r="I89">
            <v>56</v>
          </cell>
          <cell r="J89">
            <v>47</v>
          </cell>
          <cell r="K89">
            <v>66</v>
          </cell>
          <cell r="L89">
            <v>240</v>
          </cell>
          <cell r="M89">
            <v>118</v>
          </cell>
          <cell r="N89">
            <v>122</v>
          </cell>
          <cell r="O89">
            <v>38</v>
          </cell>
          <cell r="P89">
            <v>40</v>
          </cell>
          <cell r="Q89">
            <v>35</v>
          </cell>
          <cell r="R89">
            <v>63</v>
          </cell>
          <cell r="S89">
            <v>60</v>
          </cell>
          <cell r="T89">
            <v>65</v>
          </cell>
          <cell r="U89">
            <v>240</v>
          </cell>
          <cell r="V89">
            <v>118</v>
          </cell>
          <cell r="W89">
            <v>122</v>
          </cell>
          <cell r="X89">
            <v>51</v>
          </cell>
          <cell r="Y89">
            <v>57</v>
          </cell>
          <cell r="Z89">
            <v>46</v>
          </cell>
          <cell r="AA89">
            <v>49</v>
          </cell>
          <cell r="AB89">
            <v>43</v>
          </cell>
          <cell r="AC89">
            <v>54</v>
          </cell>
          <cell r="AD89">
            <v>1789</v>
          </cell>
          <cell r="AE89">
            <v>913</v>
          </cell>
          <cell r="AF89">
            <v>876</v>
          </cell>
          <cell r="AG89">
            <v>19</v>
          </cell>
          <cell r="AH89">
            <v>24</v>
          </cell>
          <cell r="AI89">
            <v>13</v>
          </cell>
          <cell r="AJ89">
            <v>81</v>
          </cell>
          <cell r="AK89">
            <v>76</v>
          </cell>
          <cell r="AL89">
            <v>87</v>
          </cell>
          <cell r="AM89">
            <v>1789</v>
          </cell>
          <cell r="AN89">
            <v>913</v>
          </cell>
          <cell r="AO89">
            <v>876</v>
          </cell>
          <cell r="AP89">
            <v>17</v>
          </cell>
          <cell r="AQ89">
            <v>19</v>
          </cell>
          <cell r="AR89">
            <v>15</v>
          </cell>
          <cell r="AS89">
            <v>83</v>
          </cell>
          <cell r="AT89">
            <v>81</v>
          </cell>
          <cell r="AU89">
            <v>85</v>
          </cell>
          <cell r="AV89">
            <v>1789</v>
          </cell>
          <cell r="AW89">
            <v>913</v>
          </cell>
          <cell r="AX89">
            <v>876</v>
          </cell>
          <cell r="AY89">
            <v>24</v>
          </cell>
          <cell r="AZ89">
            <v>29</v>
          </cell>
          <cell r="BA89">
            <v>20</v>
          </cell>
          <cell r="BB89">
            <v>76</v>
          </cell>
          <cell r="BC89">
            <v>71</v>
          </cell>
          <cell r="BD89">
            <v>80</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187</v>
          </cell>
          <cell r="D90">
            <v>98</v>
          </cell>
          <cell r="E90">
            <v>89</v>
          </cell>
          <cell r="F90">
            <v>41</v>
          </cell>
          <cell r="G90">
            <v>51</v>
          </cell>
          <cell r="H90">
            <v>30</v>
          </cell>
          <cell r="I90">
            <v>59</v>
          </cell>
          <cell r="J90">
            <v>49</v>
          </cell>
          <cell r="K90">
            <v>70</v>
          </cell>
          <cell r="L90">
            <v>187</v>
          </cell>
          <cell r="M90">
            <v>98</v>
          </cell>
          <cell r="N90">
            <v>89</v>
          </cell>
          <cell r="O90">
            <v>29</v>
          </cell>
          <cell r="P90">
            <v>30</v>
          </cell>
          <cell r="Q90">
            <v>29</v>
          </cell>
          <cell r="R90">
            <v>71</v>
          </cell>
          <cell r="S90">
            <v>70</v>
          </cell>
          <cell r="T90">
            <v>71</v>
          </cell>
          <cell r="U90">
            <v>187</v>
          </cell>
          <cell r="V90">
            <v>98</v>
          </cell>
          <cell r="W90">
            <v>89</v>
          </cell>
          <cell r="X90">
            <v>47</v>
          </cell>
          <cell r="Y90">
            <v>53</v>
          </cell>
          <cell r="Z90">
            <v>39</v>
          </cell>
          <cell r="AA90">
            <v>53</v>
          </cell>
          <cell r="AB90">
            <v>47</v>
          </cell>
          <cell r="AC90">
            <v>61</v>
          </cell>
          <cell r="AD90">
            <v>971</v>
          </cell>
          <cell r="AE90">
            <v>500</v>
          </cell>
          <cell r="AF90">
            <v>471</v>
          </cell>
          <cell r="AG90">
            <v>20</v>
          </cell>
          <cell r="AH90">
            <v>27</v>
          </cell>
          <cell r="AI90">
            <v>13</v>
          </cell>
          <cell r="AJ90">
            <v>80</v>
          </cell>
          <cell r="AK90">
            <v>73</v>
          </cell>
          <cell r="AL90">
            <v>87</v>
          </cell>
          <cell r="AM90">
            <v>971</v>
          </cell>
          <cell r="AN90">
            <v>500</v>
          </cell>
          <cell r="AO90">
            <v>471</v>
          </cell>
          <cell r="AP90">
            <v>20</v>
          </cell>
          <cell r="AQ90">
            <v>22</v>
          </cell>
          <cell r="AR90">
            <v>19</v>
          </cell>
          <cell r="AS90">
            <v>80</v>
          </cell>
          <cell r="AT90">
            <v>78</v>
          </cell>
          <cell r="AU90">
            <v>81</v>
          </cell>
          <cell r="AV90">
            <v>971</v>
          </cell>
          <cell r="AW90">
            <v>500</v>
          </cell>
          <cell r="AX90">
            <v>471</v>
          </cell>
          <cell r="AY90">
            <v>28</v>
          </cell>
          <cell r="AZ90">
            <v>33</v>
          </cell>
          <cell r="BA90">
            <v>22</v>
          </cell>
          <cell r="BB90">
            <v>72</v>
          </cell>
          <cell r="BC90">
            <v>67</v>
          </cell>
          <cell r="BD90">
            <v>78</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139</v>
          </cell>
          <cell r="D91">
            <v>77</v>
          </cell>
          <cell r="E91">
            <v>62</v>
          </cell>
          <cell r="F91">
            <v>47</v>
          </cell>
          <cell r="G91">
            <v>52</v>
          </cell>
          <cell r="H91">
            <v>42</v>
          </cell>
          <cell r="I91">
            <v>53</v>
          </cell>
          <cell r="J91">
            <v>48</v>
          </cell>
          <cell r="K91">
            <v>58</v>
          </cell>
          <cell r="L91">
            <v>139</v>
          </cell>
          <cell r="M91">
            <v>77</v>
          </cell>
          <cell r="N91">
            <v>62</v>
          </cell>
          <cell r="O91">
            <v>48</v>
          </cell>
          <cell r="P91">
            <v>52</v>
          </cell>
          <cell r="Q91">
            <v>44</v>
          </cell>
          <cell r="R91">
            <v>52</v>
          </cell>
          <cell r="S91">
            <v>48</v>
          </cell>
          <cell r="T91">
            <v>56</v>
          </cell>
          <cell r="U91">
            <v>139</v>
          </cell>
          <cell r="V91">
            <v>77</v>
          </cell>
          <cell r="W91">
            <v>62</v>
          </cell>
          <cell r="X91">
            <v>60</v>
          </cell>
          <cell r="Y91">
            <v>64</v>
          </cell>
          <cell r="Z91">
            <v>55</v>
          </cell>
          <cell r="AA91">
            <v>40</v>
          </cell>
          <cell r="AB91">
            <v>36</v>
          </cell>
          <cell r="AC91">
            <v>45</v>
          </cell>
          <cell r="AD91">
            <v>912</v>
          </cell>
          <cell r="AE91">
            <v>491</v>
          </cell>
          <cell r="AF91">
            <v>421</v>
          </cell>
          <cell r="AG91">
            <v>19</v>
          </cell>
          <cell r="AH91">
            <v>24</v>
          </cell>
          <cell r="AI91">
            <v>14</v>
          </cell>
          <cell r="AJ91">
            <v>81</v>
          </cell>
          <cell r="AK91">
            <v>76</v>
          </cell>
          <cell r="AL91">
            <v>86</v>
          </cell>
          <cell r="AM91">
            <v>912</v>
          </cell>
          <cell r="AN91">
            <v>491</v>
          </cell>
          <cell r="AO91">
            <v>421</v>
          </cell>
          <cell r="AP91">
            <v>22</v>
          </cell>
          <cell r="AQ91">
            <v>22</v>
          </cell>
          <cell r="AR91">
            <v>22</v>
          </cell>
          <cell r="AS91">
            <v>78</v>
          </cell>
          <cell r="AT91">
            <v>78</v>
          </cell>
          <cell r="AU91">
            <v>78</v>
          </cell>
          <cell r="AV91">
            <v>912</v>
          </cell>
          <cell r="AW91">
            <v>491</v>
          </cell>
          <cell r="AX91">
            <v>421</v>
          </cell>
          <cell r="AY91">
            <v>27</v>
          </cell>
          <cell r="AZ91">
            <v>30</v>
          </cell>
          <cell r="BA91">
            <v>25</v>
          </cell>
          <cell r="BB91">
            <v>73</v>
          </cell>
          <cell r="BC91">
            <v>70</v>
          </cell>
          <cell r="BD91">
            <v>75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312</v>
          </cell>
          <cell r="D92">
            <v>155</v>
          </cell>
          <cell r="E92">
            <v>157</v>
          </cell>
          <cell r="F92">
            <v>36</v>
          </cell>
          <cell r="G92">
            <v>43</v>
          </cell>
          <cell r="H92">
            <v>29</v>
          </cell>
          <cell r="I92">
            <v>64</v>
          </cell>
          <cell r="J92">
            <v>57</v>
          </cell>
          <cell r="K92">
            <v>71</v>
          </cell>
          <cell r="L92">
            <v>313</v>
          </cell>
          <cell r="M92">
            <v>156</v>
          </cell>
          <cell r="N92">
            <v>157</v>
          </cell>
          <cell r="O92">
            <v>43</v>
          </cell>
          <cell r="P92">
            <v>42</v>
          </cell>
          <cell r="Q92">
            <v>43</v>
          </cell>
          <cell r="R92">
            <v>57</v>
          </cell>
          <cell r="S92">
            <v>58</v>
          </cell>
          <cell r="T92">
            <v>57</v>
          </cell>
          <cell r="U92">
            <v>312</v>
          </cell>
          <cell r="V92">
            <v>155</v>
          </cell>
          <cell r="W92">
            <v>157</v>
          </cell>
          <cell r="X92">
            <v>50</v>
          </cell>
          <cell r="Y92">
            <v>52</v>
          </cell>
          <cell r="Z92">
            <v>48</v>
          </cell>
          <cell r="AA92">
            <v>50</v>
          </cell>
          <cell r="AB92">
            <v>48</v>
          </cell>
          <cell r="AC92">
            <v>52</v>
          </cell>
          <cell r="AD92">
            <v>3583</v>
          </cell>
          <cell r="AE92">
            <v>1872</v>
          </cell>
          <cell r="AF92">
            <v>1711</v>
          </cell>
          <cell r="AG92">
            <v>16</v>
          </cell>
          <cell r="AH92">
            <v>20</v>
          </cell>
          <cell r="AI92">
            <v>11</v>
          </cell>
          <cell r="AJ92">
            <v>84</v>
          </cell>
          <cell r="AK92">
            <v>80</v>
          </cell>
          <cell r="AL92">
            <v>89</v>
          </cell>
          <cell r="AM92">
            <v>3585</v>
          </cell>
          <cell r="AN92">
            <v>1873</v>
          </cell>
          <cell r="AO92">
            <v>1712</v>
          </cell>
          <cell r="AP92">
            <v>17</v>
          </cell>
          <cell r="AQ92">
            <v>17</v>
          </cell>
          <cell r="AR92">
            <v>16</v>
          </cell>
          <cell r="AS92">
            <v>83</v>
          </cell>
          <cell r="AT92">
            <v>83</v>
          </cell>
          <cell r="AU92">
            <v>84</v>
          </cell>
          <cell r="AV92">
            <v>3583</v>
          </cell>
          <cell r="AW92">
            <v>1872</v>
          </cell>
          <cell r="AX92">
            <v>1711</v>
          </cell>
          <cell r="AY92">
            <v>22</v>
          </cell>
          <cell r="AZ92">
            <v>24</v>
          </cell>
          <cell r="BA92">
            <v>19</v>
          </cell>
          <cell r="BB92">
            <v>78</v>
          </cell>
          <cell r="BC92">
            <v>76</v>
          </cell>
          <cell r="BD92">
            <v>81</v>
          </cell>
          <cell r="BE92">
            <v>14</v>
          </cell>
          <cell r="BF92">
            <v>4</v>
          </cell>
          <cell r="BG92">
            <v>10</v>
          </cell>
          <cell r="BH92">
            <v>14</v>
          </cell>
          <cell r="BI92">
            <v>25</v>
          </cell>
          <cell r="BJ92">
            <v>10</v>
          </cell>
          <cell r="BK92">
            <v>86</v>
          </cell>
          <cell r="BL92">
            <v>75</v>
          </cell>
          <cell r="BM92">
            <v>90</v>
          </cell>
          <cell r="BN92">
            <v>14</v>
          </cell>
          <cell r="BO92">
            <v>4</v>
          </cell>
          <cell r="BP92">
            <v>10</v>
          </cell>
          <cell r="BQ92">
            <v>14</v>
          </cell>
          <cell r="BR92">
            <v>0</v>
          </cell>
          <cell r="BS92">
            <v>20</v>
          </cell>
          <cell r="BT92">
            <v>86</v>
          </cell>
          <cell r="BU92">
            <v>100</v>
          </cell>
          <cell r="BV92">
            <v>80</v>
          </cell>
          <cell r="BW92">
            <v>14</v>
          </cell>
          <cell r="BX92">
            <v>4</v>
          </cell>
          <cell r="BY92">
            <v>10</v>
          </cell>
          <cell r="BZ92">
            <v>21</v>
          </cell>
          <cell r="CA92">
            <v>25</v>
          </cell>
          <cell r="CB92">
            <v>20</v>
          </cell>
          <cell r="CC92">
            <v>79</v>
          </cell>
          <cell r="CD92">
            <v>75</v>
          </cell>
          <cell r="CE92">
            <v>80</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154</v>
          </cell>
          <cell r="D93">
            <v>80</v>
          </cell>
          <cell r="E93">
            <v>74</v>
          </cell>
          <cell r="F93">
            <v>36</v>
          </cell>
          <cell r="G93">
            <v>40</v>
          </cell>
          <cell r="H93">
            <v>32</v>
          </cell>
          <cell r="I93">
            <v>64</v>
          </cell>
          <cell r="J93">
            <v>60</v>
          </cell>
          <cell r="K93">
            <v>68</v>
          </cell>
          <cell r="L93">
            <v>154</v>
          </cell>
          <cell r="M93">
            <v>80</v>
          </cell>
          <cell r="N93">
            <v>74</v>
          </cell>
          <cell r="O93">
            <v>32</v>
          </cell>
          <cell r="P93">
            <v>30</v>
          </cell>
          <cell r="Q93">
            <v>35</v>
          </cell>
          <cell r="R93">
            <v>68</v>
          </cell>
          <cell r="S93">
            <v>70</v>
          </cell>
          <cell r="T93">
            <v>65</v>
          </cell>
          <cell r="U93">
            <v>154</v>
          </cell>
          <cell r="V93">
            <v>80</v>
          </cell>
          <cell r="W93">
            <v>74</v>
          </cell>
          <cell r="X93">
            <v>43</v>
          </cell>
          <cell r="Y93">
            <v>44</v>
          </cell>
          <cell r="Z93">
            <v>42</v>
          </cell>
          <cell r="AA93">
            <v>57</v>
          </cell>
          <cell r="AB93">
            <v>56</v>
          </cell>
          <cell r="AC93">
            <v>58</v>
          </cell>
          <cell r="AD93">
            <v>1410</v>
          </cell>
          <cell r="AE93">
            <v>738</v>
          </cell>
          <cell r="AF93">
            <v>672</v>
          </cell>
          <cell r="AG93">
            <v>15</v>
          </cell>
          <cell r="AH93">
            <v>20</v>
          </cell>
          <cell r="AI93">
            <v>10</v>
          </cell>
          <cell r="AJ93">
            <v>85</v>
          </cell>
          <cell r="AK93">
            <v>80</v>
          </cell>
          <cell r="AL93">
            <v>90</v>
          </cell>
          <cell r="AM93">
            <v>1410</v>
          </cell>
          <cell r="AN93">
            <v>738</v>
          </cell>
          <cell r="AO93">
            <v>672</v>
          </cell>
          <cell r="AP93">
            <v>16</v>
          </cell>
          <cell r="AQ93">
            <v>17</v>
          </cell>
          <cell r="AR93">
            <v>15</v>
          </cell>
          <cell r="AS93">
            <v>84</v>
          </cell>
          <cell r="AT93">
            <v>83</v>
          </cell>
          <cell r="AU93">
            <v>85</v>
          </cell>
          <cell r="AV93">
            <v>1410</v>
          </cell>
          <cell r="AW93">
            <v>738</v>
          </cell>
          <cell r="AX93">
            <v>672</v>
          </cell>
          <cell r="AY93">
            <v>20</v>
          </cell>
          <cell r="AZ93">
            <v>23</v>
          </cell>
          <cell r="BA93">
            <v>17</v>
          </cell>
          <cell r="BB93">
            <v>80</v>
          </cell>
          <cell r="BC93">
            <v>77</v>
          </cell>
          <cell r="BD93">
            <v>83</v>
          </cell>
          <cell r="BE93">
            <v>3</v>
          </cell>
          <cell r="BF93">
            <v>1</v>
          </cell>
          <cell r="BG93">
            <v>2</v>
          </cell>
          <cell r="BH93">
            <v>33</v>
          </cell>
          <cell r="BI93">
            <v>0</v>
          </cell>
          <cell r="BJ93">
            <v>50</v>
          </cell>
          <cell r="BK93">
            <v>67</v>
          </cell>
          <cell r="BL93">
            <v>100</v>
          </cell>
          <cell r="BM93">
            <v>50</v>
          </cell>
          <cell r="BN93">
            <v>3</v>
          </cell>
          <cell r="BO93">
            <v>1</v>
          </cell>
          <cell r="BP93">
            <v>2</v>
          </cell>
          <cell r="BQ93">
            <v>33</v>
          </cell>
          <cell r="BR93">
            <v>0</v>
          </cell>
          <cell r="BS93">
            <v>50</v>
          </cell>
          <cell r="BT93">
            <v>67</v>
          </cell>
          <cell r="BU93">
            <v>100</v>
          </cell>
          <cell r="BV93">
            <v>50</v>
          </cell>
          <cell r="BW93">
            <v>3</v>
          </cell>
          <cell r="BX93">
            <v>1</v>
          </cell>
          <cell r="BY93">
            <v>2</v>
          </cell>
          <cell r="BZ93">
            <v>33</v>
          </cell>
          <cell r="CA93">
            <v>0</v>
          </cell>
          <cell r="CB93">
            <v>50</v>
          </cell>
          <cell r="CC93">
            <v>67</v>
          </cell>
          <cell r="CD93">
            <v>100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533</v>
          </cell>
          <cell r="D94">
            <v>275</v>
          </cell>
          <cell r="E94">
            <v>258</v>
          </cell>
          <cell r="F94">
            <v>30</v>
          </cell>
          <cell r="G94">
            <v>32</v>
          </cell>
          <cell r="H94">
            <v>28</v>
          </cell>
          <cell r="I94">
            <v>70</v>
          </cell>
          <cell r="J94">
            <v>68</v>
          </cell>
          <cell r="K94">
            <v>72</v>
          </cell>
          <cell r="L94">
            <v>533</v>
          </cell>
          <cell r="M94">
            <v>275</v>
          </cell>
          <cell r="N94">
            <v>258</v>
          </cell>
          <cell r="O94">
            <v>31</v>
          </cell>
          <cell r="P94">
            <v>33</v>
          </cell>
          <cell r="Q94">
            <v>29</v>
          </cell>
          <cell r="R94">
            <v>69</v>
          </cell>
          <cell r="S94">
            <v>67</v>
          </cell>
          <cell r="T94">
            <v>71</v>
          </cell>
          <cell r="U94">
            <v>533</v>
          </cell>
          <cell r="V94">
            <v>275</v>
          </cell>
          <cell r="W94">
            <v>258</v>
          </cell>
          <cell r="X94">
            <v>40</v>
          </cell>
          <cell r="Y94">
            <v>42</v>
          </cell>
          <cell r="Z94">
            <v>37</v>
          </cell>
          <cell r="AA94">
            <v>60</v>
          </cell>
          <cell r="AB94">
            <v>58</v>
          </cell>
          <cell r="AC94">
            <v>63</v>
          </cell>
          <cell r="AD94">
            <v>1715</v>
          </cell>
          <cell r="AE94">
            <v>891</v>
          </cell>
          <cell r="AF94">
            <v>824</v>
          </cell>
          <cell r="AG94">
            <v>21</v>
          </cell>
          <cell r="AH94">
            <v>27</v>
          </cell>
          <cell r="AI94">
            <v>14</v>
          </cell>
          <cell r="AJ94">
            <v>79</v>
          </cell>
          <cell r="AK94">
            <v>73</v>
          </cell>
          <cell r="AL94">
            <v>86</v>
          </cell>
          <cell r="AM94">
            <v>1715</v>
          </cell>
          <cell r="AN94">
            <v>891</v>
          </cell>
          <cell r="AO94">
            <v>824</v>
          </cell>
          <cell r="AP94">
            <v>22</v>
          </cell>
          <cell r="AQ94">
            <v>23</v>
          </cell>
          <cell r="AR94">
            <v>22</v>
          </cell>
          <cell r="AS94">
            <v>78</v>
          </cell>
          <cell r="AT94">
            <v>77</v>
          </cell>
          <cell r="AU94">
            <v>78</v>
          </cell>
          <cell r="AV94">
            <v>1715</v>
          </cell>
          <cell r="AW94">
            <v>891</v>
          </cell>
          <cell r="AX94">
            <v>824</v>
          </cell>
          <cell r="AY94">
            <v>29</v>
          </cell>
          <cell r="AZ94">
            <v>33</v>
          </cell>
          <cell r="BA94">
            <v>25</v>
          </cell>
          <cell r="BB94">
            <v>71</v>
          </cell>
          <cell r="BC94">
            <v>67</v>
          </cell>
          <cell r="BD94">
            <v>75</v>
          </cell>
          <cell r="BE94">
            <v>8</v>
          </cell>
          <cell r="BF94">
            <v>4</v>
          </cell>
          <cell r="BG94">
            <v>4</v>
          </cell>
          <cell r="BH94">
            <v>63</v>
          </cell>
          <cell r="BI94">
            <v>75</v>
          </cell>
          <cell r="BJ94">
            <v>50</v>
          </cell>
          <cell r="BK94">
            <v>38</v>
          </cell>
          <cell r="BL94">
            <v>25</v>
          </cell>
          <cell r="BM94">
            <v>50</v>
          </cell>
          <cell r="BN94">
            <v>8</v>
          </cell>
          <cell r="BO94">
            <v>4</v>
          </cell>
          <cell r="BP94">
            <v>4</v>
          </cell>
          <cell r="BQ94">
            <v>50</v>
          </cell>
          <cell r="BR94">
            <v>50</v>
          </cell>
          <cell r="BS94">
            <v>50</v>
          </cell>
          <cell r="BT94">
            <v>50</v>
          </cell>
          <cell r="BU94">
            <v>50</v>
          </cell>
          <cell r="BV94">
            <v>50</v>
          </cell>
          <cell r="BW94">
            <v>8</v>
          </cell>
          <cell r="BX94">
            <v>4</v>
          </cell>
          <cell r="BY94">
            <v>4</v>
          </cell>
          <cell r="BZ94">
            <v>63</v>
          </cell>
          <cell r="CA94">
            <v>75</v>
          </cell>
          <cell r="CB94">
            <v>50</v>
          </cell>
          <cell r="CC94">
            <v>38</v>
          </cell>
          <cell r="CD94">
            <v>25</v>
          </cell>
          <cell r="CE94">
            <v>50</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253</v>
          </cell>
          <cell r="D95">
            <v>120</v>
          </cell>
          <cell r="E95">
            <v>133</v>
          </cell>
          <cell r="F95">
            <v>40</v>
          </cell>
          <cell r="G95">
            <v>43</v>
          </cell>
          <cell r="H95">
            <v>38</v>
          </cell>
          <cell r="I95">
            <v>60</v>
          </cell>
          <cell r="J95">
            <v>58</v>
          </cell>
          <cell r="K95">
            <v>62</v>
          </cell>
          <cell r="L95">
            <v>253</v>
          </cell>
          <cell r="M95">
            <v>120</v>
          </cell>
          <cell r="N95">
            <v>133</v>
          </cell>
          <cell r="O95">
            <v>40</v>
          </cell>
          <cell r="P95">
            <v>34</v>
          </cell>
          <cell r="Q95">
            <v>44</v>
          </cell>
          <cell r="R95">
            <v>60</v>
          </cell>
          <cell r="S95">
            <v>66</v>
          </cell>
          <cell r="T95">
            <v>56</v>
          </cell>
          <cell r="U95">
            <v>253</v>
          </cell>
          <cell r="V95">
            <v>120</v>
          </cell>
          <cell r="W95">
            <v>133</v>
          </cell>
          <cell r="X95">
            <v>50</v>
          </cell>
          <cell r="Y95">
            <v>51</v>
          </cell>
          <cell r="Z95">
            <v>50</v>
          </cell>
          <cell r="AA95">
            <v>50</v>
          </cell>
          <cell r="AB95">
            <v>49</v>
          </cell>
          <cell r="AC95">
            <v>50</v>
          </cell>
          <cell r="AD95">
            <v>1551</v>
          </cell>
          <cell r="AE95">
            <v>843</v>
          </cell>
          <cell r="AF95">
            <v>708</v>
          </cell>
          <cell r="AG95">
            <v>20</v>
          </cell>
          <cell r="AH95">
            <v>22</v>
          </cell>
          <cell r="AI95">
            <v>18</v>
          </cell>
          <cell r="AJ95">
            <v>80</v>
          </cell>
          <cell r="AK95">
            <v>78</v>
          </cell>
          <cell r="AL95">
            <v>82</v>
          </cell>
          <cell r="AM95">
            <v>1551</v>
          </cell>
          <cell r="AN95">
            <v>843</v>
          </cell>
          <cell r="AO95">
            <v>708</v>
          </cell>
          <cell r="AP95">
            <v>20</v>
          </cell>
          <cell r="AQ95">
            <v>18</v>
          </cell>
          <cell r="AR95">
            <v>23</v>
          </cell>
          <cell r="AS95">
            <v>80</v>
          </cell>
          <cell r="AT95">
            <v>82</v>
          </cell>
          <cell r="AU95">
            <v>77</v>
          </cell>
          <cell r="AV95">
            <v>1551</v>
          </cell>
          <cell r="AW95">
            <v>843</v>
          </cell>
          <cell r="AX95">
            <v>708</v>
          </cell>
          <cell r="AY95">
            <v>27</v>
          </cell>
          <cell r="AZ95">
            <v>26</v>
          </cell>
          <cell r="BA95">
            <v>27</v>
          </cell>
          <cell r="BB95">
            <v>73</v>
          </cell>
          <cell r="BC95">
            <v>74</v>
          </cell>
          <cell r="BD95">
            <v>73</v>
          </cell>
          <cell r="BE95">
            <v>6</v>
          </cell>
          <cell r="BF95">
            <v>3</v>
          </cell>
          <cell r="BG95">
            <v>3</v>
          </cell>
          <cell r="BH95">
            <v>50</v>
          </cell>
          <cell r="BI95">
            <v>33</v>
          </cell>
          <cell r="BJ95">
            <v>67</v>
          </cell>
          <cell r="BK95">
            <v>50</v>
          </cell>
          <cell r="BL95">
            <v>67</v>
          </cell>
          <cell r="BM95">
            <v>33</v>
          </cell>
          <cell r="BN95">
            <v>6</v>
          </cell>
          <cell r="BO95">
            <v>3</v>
          </cell>
          <cell r="BP95">
            <v>3</v>
          </cell>
          <cell r="BQ95">
            <v>50</v>
          </cell>
          <cell r="BR95">
            <v>33</v>
          </cell>
          <cell r="BS95">
            <v>67</v>
          </cell>
          <cell r="BT95">
            <v>50</v>
          </cell>
          <cell r="BU95">
            <v>67</v>
          </cell>
          <cell r="BV95">
            <v>33</v>
          </cell>
          <cell r="BW95">
            <v>6</v>
          </cell>
          <cell r="BX95">
            <v>3</v>
          </cell>
          <cell r="BY95">
            <v>3</v>
          </cell>
          <cell r="BZ95">
            <v>50</v>
          </cell>
          <cell r="CA95">
            <v>33</v>
          </cell>
          <cell r="CB95">
            <v>67</v>
          </cell>
          <cell r="CC95">
            <v>50</v>
          </cell>
          <cell r="CD95">
            <v>67</v>
          </cell>
          <cell r="CE95">
            <v>33</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214</v>
          </cell>
          <cell r="D96">
            <v>104</v>
          </cell>
          <cell r="E96">
            <v>110</v>
          </cell>
          <cell r="F96">
            <v>36</v>
          </cell>
          <cell r="G96">
            <v>46</v>
          </cell>
          <cell r="H96">
            <v>27</v>
          </cell>
          <cell r="I96">
            <v>64</v>
          </cell>
          <cell r="J96">
            <v>54</v>
          </cell>
          <cell r="K96">
            <v>73</v>
          </cell>
          <cell r="L96">
            <v>214</v>
          </cell>
          <cell r="M96">
            <v>104</v>
          </cell>
          <cell r="N96">
            <v>110</v>
          </cell>
          <cell r="O96">
            <v>33</v>
          </cell>
          <cell r="P96">
            <v>29</v>
          </cell>
          <cell r="Q96">
            <v>37</v>
          </cell>
          <cell r="R96">
            <v>67</v>
          </cell>
          <cell r="S96">
            <v>71</v>
          </cell>
          <cell r="T96">
            <v>63</v>
          </cell>
          <cell r="U96">
            <v>214</v>
          </cell>
          <cell r="V96">
            <v>104</v>
          </cell>
          <cell r="W96">
            <v>110</v>
          </cell>
          <cell r="X96">
            <v>45</v>
          </cell>
          <cell r="Y96">
            <v>50</v>
          </cell>
          <cell r="Z96">
            <v>41</v>
          </cell>
          <cell r="AA96">
            <v>55</v>
          </cell>
          <cell r="AB96">
            <v>50</v>
          </cell>
          <cell r="AC96">
            <v>59</v>
          </cell>
          <cell r="AD96">
            <v>2476</v>
          </cell>
          <cell r="AE96">
            <v>1253</v>
          </cell>
          <cell r="AF96">
            <v>1223</v>
          </cell>
          <cell r="AG96">
            <v>17</v>
          </cell>
          <cell r="AH96">
            <v>22</v>
          </cell>
          <cell r="AI96">
            <v>12</v>
          </cell>
          <cell r="AJ96">
            <v>83</v>
          </cell>
          <cell r="AK96">
            <v>78</v>
          </cell>
          <cell r="AL96">
            <v>88</v>
          </cell>
          <cell r="AM96">
            <v>2478</v>
          </cell>
          <cell r="AN96">
            <v>1253</v>
          </cell>
          <cell r="AO96">
            <v>1225</v>
          </cell>
          <cell r="AP96">
            <v>20</v>
          </cell>
          <cell r="AQ96">
            <v>18</v>
          </cell>
          <cell r="AR96">
            <v>22</v>
          </cell>
          <cell r="AS96">
            <v>80</v>
          </cell>
          <cell r="AT96">
            <v>82</v>
          </cell>
          <cell r="AU96">
            <v>78</v>
          </cell>
          <cell r="AV96">
            <v>2476</v>
          </cell>
          <cell r="AW96">
            <v>1253</v>
          </cell>
          <cell r="AX96">
            <v>1223</v>
          </cell>
          <cell r="AY96">
            <v>26</v>
          </cell>
          <cell r="AZ96">
            <v>27</v>
          </cell>
          <cell r="BA96">
            <v>24</v>
          </cell>
          <cell r="BB96">
            <v>74</v>
          </cell>
          <cell r="BC96">
            <v>73</v>
          </cell>
          <cell r="BD96">
            <v>76</v>
          </cell>
          <cell r="BE96">
            <v>6</v>
          </cell>
          <cell r="BF96">
            <v>2</v>
          </cell>
          <cell r="BG96">
            <v>4</v>
          </cell>
          <cell r="BH96">
            <v>33</v>
          </cell>
          <cell r="BI96">
            <v>50</v>
          </cell>
          <cell r="BJ96">
            <v>25</v>
          </cell>
          <cell r="BK96">
            <v>67</v>
          </cell>
          <cell r="BL96">
            <v>50</v>
          </cell>
          <cell r="BM96">
            <v>75</v>
          </cell>
          <cell r="BN96">
            <v>6</v>
          </cell>
          <cell r="BO96">
            <v>2</v>
          </cell>
          <cell r="BP96">
            <v>4</v>
          </cell>
          <cell r="BQ96">
            <v>50</v>
          </cell>
          <cell r="BR96">
            <v>50</v>
          </cell>
          <cell r="BS96">
            <v>50</v>
          </cell>
          <cell r="BT96">
            <v>50</v>
          </cell>
          <cell r="BU96">
            <v>50</v>
          </cell>
          <cell r="BV96">
            <v>50</v>
          </cell>
          <cell r="BW96">
            <v>6</v>
          </cell>
          <cell r="BX96">
            <v>2</v>
          </cell>
          <cell r="BY96">
            <v>4</v>
          </cell>
          <cell r="BZ96">
            <v>50</v>
          </cell>
          <cell r="CA96">
            <v>50</v>
          </cell>
          <cell r="CB96">
            <v>50</v>
          </cell>
          <cell r="CC96">
            <v>50</v>
          </cell>
          <cell r="CD96">
            <v>50</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303</v>
          </cell>
          <cell r="D97">
            <v>152</v>
          </cell>
          <cell r="E97">
            <v>151</v>
          </cell>
          <cell r="F97">
            <v>39</v>
          </cell>
          <cell r="G97">
            <v>45</v>
          </cell>
          <cell r="H97">
            <v>33</v>
          </cell>
          <cell r="I97">
            <v>61</v>
          </cell>
          <cell r="J97">
            <v>55</v>
          </cell>
          <cell r="K97">
            <v>67</v>
          </cell>
          <cell r="L97">
            <v>303</v>
          </cell>
          <cell r="M97">
            <v>152</v>
          </cell>
          <cell r="N97">
            <v>151</v>
          </cell>
          <cell r="O97">
            <v>41</v>
          </cell>
          <cell r="P97">
            <v>45</v>
          </cell>
          <cell r="Q97">
            <v>37</v>
          </cell>
          <cell r="R97">
            <v>59</v>
          </cell>
          <cell r="S97">
            <v>55</v>
          </cell>
          <cell r="T97">
            <v>63</v>
          </cell>
          <cell r="U97">
            <v>303</v>
          </cell>
          <cell r="V97">
            <v>152</v>
          </cell>
          <cell r="W97">
            <v>151</v>
          </cell>
          <cell r="X97">
            <v>48</v>
          </cell>
          <cell r="Y97">
            <v>57</v>
          </cell>
          <cell r="Z97">
            <v>40</v>
          </cell>
          <cell r="AA97">
            <v>52</v>
          </cell>
          <cell r="AB97">
            <v>43</v>
          </cell>
          <cell r="AC97">
            <v>60</v>
          </cell>
          <cell r="AD97">
            <v>4272</v>
          </cell>
          <cell r="AE97">
            <v>2204</v>
          </cell>
          <cell r="AF97">
            <v>2068</v>
          </cell>
          <cell r="AG97">
            <v>14</v>
          </cell>
          <cell r="AH97">
            <v>19</v>
          </cell>
          <cell r="AI97">
            <v>9</v>
          </cell>
          <cell r="AJ97">
            <v>86</v>
          </cell>
          <cell r="AK97">
            <v>81</v>
          </cell>
          <cell r="AL97">
            <v>91</v>
          </cell>
          <cell r="AM97">
            <v>4272</v>
          </cell>
          <cell r="AN97">
            <v>2204</v>
          </cell>
          <cell r="AO97">
            <v>2068</v>
          </cell>
          <cell r="AP97">
            <v>16</v>
          </cell>
          <cell r="AQ97">
            <v>16</v>
          </cell>
          <cell r="AR97">
            <v>15</v>
          </cell>
          <cell r="AS97">
            <v>84</v>
          </cell>
          <cell r="AT97">
            <v>84</v>
          </cell>
          <cell r="AU97">
            <v>85</v>
          </cell>
          <cell r="AV97">
            <v>4272</v>
          </cell>
          <cell r="AW97">
            <v>2204</v>
          </cell>
          <cell r="AX97">
            <v>2068</v>
          </cell>
          <cell r="AY97">
            <v>20</v>
          </cell>
          <cell r="AZ97">
            <v>23</v>
          </cell>
          <cell r="BA97">
            <v>17</v>
          </cell>
          <cell r="BB97">
            <v>80</v>
          </cell>
          <cell r="BC97">
            <v>77</v>
          </cell>
          <cell r="BD97">
            <v>83</v>
          </cell>
          <cell r="BE97">
            <v>11</v>
          </cell>
          <cell r="BF97">
            <v>7</v>
          </cell>
          <cell r="BG97">
            <v>4</v>
          </cell>
          <cell r="BH97">
            <v>45</v>
          </cell>
          <cell r="BI97">
            <v>57</v>
          </cell>
          <cell r="BJ97">
            <v>25</v>
          </cell>
          <cell r="BK97">
            <v>55</v>
          </cell>
          <cell r="BL97">
            <v>43</v>
          </cell>
          <cell r="BM97">
            <v>75</v>
          </cell>
          <cell r="BN97">
            <v>11</v>
          </cell>
          <cell r="BO97">
            <v>7</v>
          </cell>
          <cell r="BP97">
            <v>4</v>
          </cell>
          <cell r="BQ97">
            <v>55</v>
          </cell>
          <cell r="BR97">
            <v>57</v>
          </cell>
          <cell r="BS97">
            <v>50</v>
          </cell>
          <cell r="BT97">
            <v>45</v>
          </cell>
          <cell r="BU97">
            <v>43</v>
          </cell>
          <cell r="BV97">
            <v>50</v>
          </cell>
          <cell r="BW97">
            <v>11</v>
          </cell>
          <cell r="BX97">
            <v>7</v>
          </cell>
          <cell r="BY97">
            <v>4</v>
          </cell>
          <cell r="BZ97">
            <v>64</v>
          </cell>
          <cell r="CA97">
            <v>71</v>
          </cell>
          <cell r="CB97">
            <v>50</v>
          </cell>
          <cell r="CC97">
            <v>36</v>
          </cell>
          <cell r="CD97">
            <v>29</v>
          </cell>
          <cell r="CE97">
            <v>50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245</v>
          </cell>
          <cell r="D98">
            <v>124</v>
          </cell>
          <cell r="E98">
            <v>121</v>
          </cell>
          <cell r="F98">
            <v>36</v>
          </cell>
          <cell r="G98">
            <v>42</v>
          </cell>
          <cell r="H98">
            <v>31</v>
          </cell>
          <cell r="I98">
            <v>64</v>
          </cell>
          <cell r="J98">
            <v>58</v>
          </cell>
          <cell r="K98">
            <v>69</v>
          </cell>
          <cell r="L98">
            <v>245</v>
          </cell>
          <cell r="M98">
            <v>124</v>
          </cell>
          <cell r="N98">
            <v>121</v>
          </cell>
          <cell r="O98">
            <v>39</v>
          </cell>
          <cell r="P98">
            <v>36</v>
          </cell>
          <cell r="Q98">
            <v>42</v>
          </cell>
          <cell r="R98">
            <v>61</v>
          </cell>
          <cell r="S98">
            <v>64</v>
          </cell>
          <cell r="T98">
            <v>58</v>
          </cell>
          <cell r="U98">
            <v>245</v>
          </cell>
          <cell r="V98">
            <v>124</v>
          </cell>
          <cell r="W98">
            <v>121</v>
          </cell>
          <cell r="X98">
            <v>47</v>
          </cell>
          <cell r="Y98">
            <v>49</v>
          </cell>
          <cell r="Z98">
            <v>45</v>
          </cell>
          <cell r="AA98">
            <v>53</v>
          </cell>
          <cell r="AB98">
            <v>51</v>
          </cell>
          <cell r="AC98">
            <v>55</v>
          </cell>
          <cell r="AD98">
            <v>1890</v>
          </cell>
          <cell r="AE98">
            <v>968</v>
          </cell>
          <cell r="AF98">
            <v>922</v>
          </cell>
          <cell r="AG98">
            <v>16</v>
          </cell>
          <cell r="AH98">
            <v>20</v>
          </cell>
          <cell r="AI98">
            <v>12</v>
          </cell>
          <cell r="AJ98">
            <v>84</v>
          </cell>
          <cell r="AK98">
            <v>80</v>
          </cell>
          <cell r="AL98">
            <v>88</v>
          </cell>
          <cell r="AM98">
            <v>1891</v>
          </cell>
          <cell r="AN98">
            <v>969</v>
          </cell>
          <cell r="AO98">
            <v>922</v>
          </cell>
          <cell r="AP98">
            <v>17</v>
          </cell>
          <cell r="AQ98">
            <v>16</v>
          </cell>
          <cell r="AR98">
            <v>17</v>
          </cell>
          <cell r="AS98">
            <v>83</v>
          </cell>
          <cell r="AT98">
            <v>84</v>
          </cell>
          <cell r="AU98">
            <v>83</v>
          </cell>
          <cell r="AV98">
            <v>1890</v>
          </cell>
          <cell r="AW98">
            <v>968</v>
          </cell>
          <cell r="AX98">
            <v>922</v>
          </cell>
          <cell r="AY98">
            <v>23</v>
          </cell>
          <cell r="AZ98">
            <v>25</v>
          </cell>
          <cell r="BA98">
            <v>21</v>
          </cell>
          <cell r="BB98">
            <v>77</v>
          </cell>
          <cell r="BC98">
            <v>75</v>
          </cell>
          <cell r="BD98">
            <v>79</v>
          </cell>
          <cell r="BE98">
            <v>4</v>
          </cell>
          <cell r="BF98">
            <v>3</v>
          </cell>
          <cell r="BG98">
            <v>1</v>
          </cell>
          <cell r="BH98">
            <v>75</v>
          </cell>
          <cell r="BI98">
            <v>100</v>
          </cell>
          <cell r="BJ98">
            <v>0</v>
          </cell>
          <cell r="BK98">
            <v>25</v>
          </cell>
          <cell r="BL98">
            <v>0</v>
          </cell>
          <cell r="BM98">
            <v>100</v>
          </cell>
          <cell r="BN98">
            <v>4</v>
          </cell>
          <cell r="BO98">
            <v>3</v>
          </cell>
          <cell r="BP98">
            <v>1</v>
          </cell>
          <cell r="BQ98">
            <v>50</v>
          </cell>
          <cell r="BR98">
            <v>67</v>
          </cell>
          <cell r="BS98">
            <v>0</v>
          </cell>
          <cell r="BT98">
            <v>50</v>
          </cell>
          <cell r="BU98">
            <v>33</v>
          </cell>
          <cell r="BV98">
            <v>100</v>
          </cell>
          <cell r="BW98">
            <v>4</v>
          </cell>
          <cell r="BX98">
            <v>3</v>
          </cell>
          <cell r="BY98">
            <v>1</v>
          </cell>
          <cell r="BZ98">
            <v>75</v>
          </cell>
          <cell r="CA98">
            <v>100</v>
          </cell>
          <cell r="CB98">
            <v>0</v>
          </cell>
          <cell r="CC98">
            <v>25</v>
          </cell>
          <cell r="CD98">
            <v>0</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931</v>
          </cell>
          <cell r="D99">
            <v>463</v>
          </cell>
          <cell r="E99">
            <v>468</v>
          </cell>
          <cell r="F99">
            <v>35</v>
          </cell>
          <cell r="G99">
            <v>41</v>
          </cell>
          <cell r="H99">
            <v>29</v>
          </cell>
          <cell r="I99">
            <v>65</v>
          </cell>
          <cell r="J99">
            <v>59</v>
          </cell>
          <cell r="K99">
            <v>71</v>
          </cell>
          <cell r="L99">
            <v>931</v>
          </cell>
          <cell r="M99">
            <v>463</v>
          </cell>
          <cell r="N99">
            <v>468</v>
          </cell>
          <cell r="O99">
            <v>34</v>
          </cell>
          <cell r="P99">
            <v>35</v>
          </cell>
          <cell r="Q99">
            <v>33</v>
          </cell>
          <cell r="R99">
            <v>66</v>
          </cell>
          <cell r="S99">
            <v>65</v>
          </cell>
          <cell r="T99">
            <v>67</v>
          </cell>
          <cell r="U99">
            <v>931</v>
          </cell>
          <cell r="V99">
            <v>463</v>
          </cell>
          <cell r="W99">
            <v>468</v>
          </cell>
          <cell r="X99">
            <v>43</v>
          </cell>
          <cell r="Y99">
            <v>46</v>
          </cell>
          <cell r="Z99">
            <v>39</v>
          </cell>
          <cell r="AA99">
            <v>57</v>
          </cell>
          <cell r="AB99">
            <v>54</v>
          </cell>
          <cell r="AC99">
            <v>61</v>
          </cell>
          <cell r="AD99">
            <v>6029</v>
          </cell>
          <cell r="AE99">
            <v>3085</v>
          </cell>
          <cell r="AF99">
            <v>2944</v>
          </cell>
          <cell r="AG99">
            <v>15</v>
          </cell>
          <cell r="AH99">
            <v>19</v>
          </cell>
          <cell r="AI99">
            <v>11</v>
          </cell>
          <cell r="AJ99">
            <v>85</v>
          </cell>
          <cell r="AK99">
            <v>81</v>
          </cell>
          <cell r="AL99">
            <v>89</v>
          </cell>
          <cell r="AM99">
            <v>6029</v>
          </cell>
          <cell r="AN99">
            <v>3085</v>
          </cell>
          <cell r="AO99">
            <v>2944</v>
          </cell>
          <cell r="AP99">
            <v>14</v>
          </cell>
          <cell r="AQ99">
            <v>14</v>
          </cell>
          <cell r="AR99">
            <v>14</v>
          </cell>
          <cell r="AS99">
            <v>86</v>
          </cell>
          <cell r="AT99">
            <v>86</v>
          </cell>
          <cell r="AU99">
            <v>86</v>
          </cell>
          <cell r="AV99">
            <v>6029</v>
          </cell>
          <cell r="AW99">
            <v>3085</v>
          </cell>
          <cell r="AX99">
            <v>2944</v>
          </cell>
          <cell r="AY99">
            <v>21</v>
          </cell>
          <cell r="AZ99">
            <v>23</v>
          </cell>
          <cell r="BA99">
            <v>18</v>
          </cell>
          <cell r="BB99">
            <v>79</v>
          </cell>
          <cell r="BC99">
            <v>77</v>
          </cell>
          <cell r="BD99">
            <v>82</v>
          </cell>
          <cell r="BE99">
            <v>9</v>
          </cell>
          <cell r="BF99">
            <v>3</v>
          </cell>
          <cell r="BG99">
            <v>6</v>
          </cell>
          <cell r="BH99">
            <v>56</v>
          </cell>
          <cell r="BI99">
            <v>67</v>
          </cell>
          <cell r="BJ99">
            <v>50</v>
          </cell>
          <cell r="BK99">
            <v>44</v>
          </cell>
          <cell r="BL99">
            <v>33</v>
          </cell>
          <cell r="BM99">
            <v>50</v>
          </cell>
          <cell r="BN99">
            <v>9</v>
          </cell>
          <cell r="BO99">
            <v>3</v>
          </cell>
          <cell r="BP99">
            <v>6</v>
          </cell>
          <cell r="BQ99">
            <v>67</v>
          </cell>
          <cell r="BR99">
            <v>67</v>
          </cell>
          <cell r="BS99">
            <v>67</v>
          </cell>
          <cell r="BT99">
            <v>33</v>
          </cell>
          <cell r="BU99">
            <v>33</v>
          </cell>
          <cell r="BV99">
            <v>33</v>
          </cell>
          <cell r="BW99">
            <v>9</v>
          </cell>
          <cell r="BX99">
            <v>3</v>
          </cell>
          <cell r="BY99">
            <v>6</v>
          </cell>
          <cell r="BZ99">
            <v>67</v>
          </cell>
          <cell r="CA99">
            <v>67</v>
          </cell>
          <cell r="CB99">
            <v>67</v>
          </cell>
          <cell r="CC99">
            <v>33</v>
          </cell>
          <cell r="CD99">
            <v>33</v>
          </cell>
          <cell r="CE99">
            <v>33</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378</v>
          </cell>
          <cell r="D100">
            <v>206</v>
          </cell>
          <cell r="E100">
            <v>172</v>
          </cell>
          <cell r="F100">
            <v>42</v>
          </cell>
          <cell r="G100">
            <v>49</v>
          </cell>
          <cell r="H100">
            <v>34</v>
          </cell>
          <cell r="I100">
            <v>58</v>
          </cell>
          <cell r="J100">
            <v>51</v>
          </cell>
          <cell r="K100">
            <v>66</v>
          </cell>
          <cell r="L100">
            <v>379</v>
          </cell>
          <cell r="M100">
            <v>207</v>
          </cell>
          <cell r="N100">
            <v>172</v>
          </cell>
          <cell r="O100">
            <v>43</v>
          </cell>
          <cell r="P100">
            <v>40</v>
          </cell>
          <cell r="Q100">
            <v>47</v>
          </cell>
          <cell r="R100">
            <v>57</v>
          </cell>
          <cell r="S100">
            <v>60</v>
          </cell>
          <cell r="T100">
            <v>53</v>
          </cell>
          <cell r="U100">
            <v>378</v>
          </cell>
          <cell r="V100">
            <v>206</v>
          </cell>
          <cell r="W100">
            <v>172</v>
          </cell>
          <cell r="X100">
            <v>53</v>
          </cell>
          <cell r="Y100">
            <v>54</v>
          </cell>
          <cell r="Z100">
            <v>53</v>
          </cell>
          <cell r="AA100">
            <v>47</v>
          </cell>
          <cell r="AB100">
            <v>46</v>
          </cell>
          <cell r="AC100">
            <v>47</v>
          </cell>
          <cell r="AD100">
            <v>1359</v>
          </cell>
          <cell r="AE100">
            <v>689</v>
          </cell>
          <cell r="AF100">
            <v>670</v>
          </cell>
          <cell r="AG100">
            <v>23</v>
          </cell>
          <cell r="AH100">
            <v>29</v>
          </cell>
          <cell r="AI100">
            <v>17</v>
          </cell>
          <cell r="AJ100">
            <v>77</v>
          </cell>
          <cell r="AK100">
            <v>71</v>
          </cell>
          <cell r="AL100">
            <v>83</v>
          </cell>
          <cell r="AM100">
            <v>1359</v>
          </cell>
          <cell r="AN100">
            <v>689</v>
          </cell>
          <cell r="AO100">
            <v>670</v>
          </cell>
          <cell r="AP100">
            <v>24</v>
          </cell>
          <cell r="AQ100">
            <v>22</v>
          </cell>
          <cell r="AR100">
            <v>25</v>
          </cell>
          <cell r="AS100">
            <v>76</v>
          </cell>
          <cell r="AT100">
            <v>78</v>
          </cell>
          <cell r="AU100">
            <v>75</v>
          </cell>
          <cell r="AV100">
            <v>1359</v>
          </cell>
          <cell r="AW100">
            <v>689</v>
          </cell>
          <cell r="AX100">
            <v>670</v>
          </cell>
          <cell r="AY100">
            <v>31</v>
          </cell>
          <cell r="AZ100">
            <v>32</v>
          </cell>
          <cell r="BA100">
            <v>29</v>
          </cell>
          <cell r="BB100">
            <v>69</v>
          </cell>
          <cell r="BC100">
            <v>68</v>
          </cell>
          <cell r="BD100">
            <v>71</v>
          </cell>
          <cell r="BE100">
            <v>3</v>
          </cell>
          <cell r="BF100">
            <v>2</v>
          </cell>
          <cell r="BG100">
            <v>1</v>
          </cell>
          <cell r="BH100">
            <v>67</v>
          </cell>
          <cell r="BI100">
            <v>100</v>
          </cell>
          <cell r="BJ100">
            <v>0</v>
          </cell>
          <cell r="BK100">
            <v>33</v>
          </cell>
          <cell r="BL100">
            <v>0</v>
          </cell>
          <cell r="BM100">
            <v>100</v>
          </cell>
          <cell r="BN100">
            <v>3</v>
          </cell>
          <cell r="BO100">
            <v>2</v>
          </cell>
          <cell r="BP100">
            <v>1</v>
          </cell>
          <cell r="BQ100">
            <v>67</v>
          </cell>
          <cell r="BR100">
            <v>100</v>
          </cell>
          <cell r="BS100">
            <v>0</v>
          </cell>
          <cell r="BT100">
            <v>33</v>
          </cell>
          <cell r="BU100">
            <v>0</v>
          </cell>
          <cell r="BV100">
            <v>100</v>
          </cell>
          <cell r="BW100">
            <v>3</v>
          </cell>
          <cell r="BX100">
            <v>2</v>
          </cell>
          <cell r="BY100">
            <v>1</v>
          </cell>
          <cell r="BZ100">
            <v>67</v>
          </cell>
          <cell r="CA100">
            <v>100</v>
          </cell>
          <cell r="CB100">
            <v>0</v>
          </cell>
          <cell r="CC100">
            <v>33</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279</v>
          </cell>
          <cell r="D101">
            <v>140</v>
          </cell>
          <cell r="E101">
            <v>139</v>
          </cell>
          <cell r="F101">
            <v>40</v>
          </cell>
          <cell r="G101">
            <v>46</v>
          </cell>
          <cell r="H101">
            <v>34</v>
          </cell>
          <cell r="I101">
            <v>60</v>
          </cell>
          <cell r="J101">
            <v>54</v>
          </cell>
          <cell r="K101">
            <v>66</v>
          </cell>
          <cell r="L101">
            <v>279</v>
          </cell>
          <cell r="M101">
            <v>140</v>
          </cell>
          <cell r="N101">
            <v>139</v>
          </cell>
          <cell r="O101">
            <v>38</v>
          </cell>
          <cell r="P101">
            <v>38</v>
          </cell>
          <cell r="Q101">
            <v>37</v>
          </cell>
          <cell r="R101">
            <v>62</v>
          </cell>
          <cell r="S101">
            <v>62</v>
          </cell>
          <cell r="T101">
            <v>63</v>
          </cell>
          <cell r="U101">
            <v>279</v>
          </cell>
          <cell r="V101">
            <v>140</v>
          </cell>
          <cell r="W101">
            <v>139</v>
          </cell>
          <cell r="X101">
            <v>47</v>
          </cell>
          <cell r="Y101">
            <v>51</v>
          </cell>
          <cell r="Z101">
            <v>43</v>
          </cell>
          <cell r="AA101">
            <v>53</v>
          </cell>
          <cell r="AB101">
            <v>49</v>
          </cell>
          <cell r="AC101">
            <v>57</v>
          </cell>
          <cell r="AD101">
            <v>3098</v>
          </cell>
          <cell r="AE101">
            <v>1588</v>
          </cell>
          <cell r="AF101">
            <v>1510</v>
          </cell>
          <cell r="AG101">
            <v>16</v>
          </cell>
          <cell r="AH101">
            <v>20</v>
          </cell>
          <cell r="AI101">
            <v>11</v>
          </cell>
          <cell r="AJ101">
            <v>84</v>
          </cell>
          <cell r="AK101">
            <v>80</v>
          </cell>
          <cell r="AL101">
            <v>89</v>
          </cell>
          <cell r="AM101">
            <v>3099</v>
          </cell>
          <cell r="AN101">
            <v>1588</v>
          </cell>
          <cell r="AO101">
            <v>1511</v>
          </cell>
          <cell r="AP101">
            <v>19</v>
          </cell>
          <cell r="AQ101">
            <v>19</v>
          </cell>
          <cell r="AR101">
            <v>19</v>
          </cell>
          <cell r="AS101">
            <v>81</v>
          </cell>
          <cell r="AT101">
            <v>81</v>
          </cell>
          <cell r="AU101">
            <v>81</v>
          </cell>
          <cell r="AV101">
            <v>3098</v>
          </cell>
          <cell r="AW101">
            <v>1588</v>
          </cell>
          <cell r="AX101">
            <v>1510</v>
          </cell>
          <cell r="AY101">
            <v>24</v>
          </cell>
          <cell r="AZ101">
            <v>26</v>
          </cell>
          <cell r="BA101">
            <v>22</v>
          </cell>
          <cell r="BB101">
            <v>76</v>
          </cell>
          <cell r="BC101">
            <v>74</v>
          </cell>
          <cell r="BD101">
            <v>78</v>
          </cell>
          <cell r="BE101">
            <v>6</v>
          </cell>
          <cell r="BF101">
            <v>6</v>
          </cell>
          <cell r="BG101">
            <v>0</v>
          </cell>
          <cell r="BH101">
            <v>0</v>
          </cell>
          <cell r="BI101">
            <v>0</v>
          </cell>
          <cell r="BJ101" t="e">
            <v>#DIV/0!</v>
          </cell>
          <cell r="BK101">
            <v>100</v>
          </cell>
          <cell r="BL101">
            <v>100</v>
          </cell>
          <cell r="BM101" t="e">
            <v>#DIV/0!</v>
          </cell>
          <cell r="BN101">
            <v>6</v>
          </cell>
          <cell r="BO101">
            <v>6</v>
          </cell>
          <cell r="BP101">
            <v>0</v>
          </cell>
          <cell r="BQ101">
            <v>17</v>
          </cell>
          <cell r="BR101">
            <v>17</v>
          </cell>
          <cell r="BS101" t="e">
            <v>#DIV/0!</v>
          </cell>
          <cell r="BT101">
            <v>83</v>
          </cell>
          <cell r="BU101">
            <v>83</v>
          </cell>
          <cell r="BV101" t="e">
            <v>#DIV/0!</v>
          </cell>
          <cell r="BW101">
            <v>6</v>
          </cell>
          <cell r="BX101">
            <v>6</v>
          </cell>
          <cell r="BY101">
            <v>0</v>
          </cell>
          <cell r="BZ101">
            <v>17</v>
          </cell>
          <cell r="CA101">
            <v>17</v>
          </cell>
          <cell r="CB101" t="e">
            <v>#DIV/0!</v>
          </cell>
          <cell r="CC101">
            <v>83</v>
          </cell>
          <cell r="CD101">
            <v>83</v>
          </cell>
          <cell r="CE101" t="e">
            <v>#DIV/0!</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162</v>
          </cell>
          <cell r="D102">
            <v>86</v>
          </cell>
          <cell r="E102">
            <v>76</v>
          </cell>
          <cell r="F102">
            <v>37</v>
          </cell>
          <cell r="G102">
            <v>48</v>
          </cell>
          <cell r="H102">
            <v>25</v>
          </cell>
          <cell r="I102">
            <v>63</v>
          </cell>
          <cell r="J102">
            <v>52</v>
          </cell>
          <cell r="K102">
            <v>75</v>
          </cell>
          <cell r="L102">
            <v>162</v>
          </cell>
          <cell r="M102">
            <v>86</v>
          </cell>
          <cell r="N102">
            <v>76</v>
          </cell>
          <cell r="O102">
            <v>38</v>
          </cell>
          <cell r="P102">
            <v>45</v>
          </cell>
          <cell r="Q102">
            <v>29</v>
          </cell>
          <cell r="R102">
            <v>62</v>
          </cell>
          <cell r="S102">
            <v>55</v>
          </cell>
          <cell r="T102">
            <v>71</v>
          </cell>
          <cell r="U102">
            <v>162</v>
          </cell>
          <cell r="V102">
            <v>86</v>
          </cell>
          <cell r="W102">
            <v>76</v>
          </cell>
          <cell r="X102">
            <v>48</v>
          </cell>
          <cell r="Y102">
            <v>57</v>
          </cell>
          <cell r="Z102">
            <v>37</v>
          </cell>
          <cell r="AA102">
            <v>52</v>
          </cell>
          <cell r="AB102">
            <v>43</v>
          </cell>
          <cell r="AC102">
            <v>63</v>
          </cell>
          <cell r="AD102">
            <v>1101</v>
          </cell>
          <cell r="AE102">
            <v>533</v>
          </cell>
          <cell r="AF102">
            <v>568</v>
          </cell>
          <cell r="AG102">
            <v>17</v>
          </cell>
          <cell r="AH102">
            <v>23</v>
          </cell>
          <cell r="AI102">
            <v>11</v>
          </cell>
          <cell r="AJ102">
            <v>83</v>
          </cell>
          <cell r="AK102">
            <v>77</v>
          </cell>
          <cell r="AL102">
            <v>89</v>
          </cell>
          <cell r="AM102">
            <v>1101</v>
          </cell>
          <cell r="AN102">
            <v>533</v>
          </cell>
          <cell r="AO102">
            <v>568</v>
          </cell>
          <cell r="AP102">
            <v>18</v>
          </cell>
          <cell r="AQ102">
            <v>17</v>
          </cell>
          <cell r="AR102">
            <v>18</v>
          </cell>
          <cell r="AS102">
            <v>82</v>
          </cell>
          <cell r="AT102">
            <v>83</v>
          </cell>
          <cell r="AU102">
            <v>82</v>
          </cell>
          <cell r="AV102">
            <v>1101</v>
          </cell>
          <cell r="AW102">
            <v>533</v>
          </cell>
          <cell r="AX102">
            <v>568</v>
          </cell>
          <cell r="AY102">
            <v>24</v>
          </cell>
          <cell r="AZ102">
            <v>26</v>
          </cell>
          <cell r="BA102">
            <v>21</v>
          </cell>
          <cell r="BB102">
            <v>76</v>
          </cell>
          <cell r="BC102">
            <v>74</v>
          </cell>
          <cell r="BD102">
            <v>79</v>
          </cell>
          <cell r="BE102">
            <v>2</v>
          </cell>
          <cell r="BF102">
            <v>0</v>
          </cell>
          <cell r="BG102">
            <v>2</v>
          </cell>
          <cell r="BH102">
            <v>0</v>
          </cell>
          <cell r="BI102" t="e">
            <v>#DIV/0!</v>
          </cell>
          <cell r="BJ102">
            <v>0</v>
          </cell>
          <cell r="BK102">
            <v>100</v>
          </cell>
          <cell r="BL102" t="e">
            <v>#DIV/0!</v>
          </cell>
          <cell r="BM102">
            <v>100</v>
          </cell>
          <cell r="BN102">
            <v>2</v>
          </cell>
          <cell r="BO102">
            <v>0</v>
          </cell>
          <cell r="BP102">
            <v>2</v>
          </cell>
          <cell r="BQ102">
            <v>0</v>
          </cell>
          <cell r="BR102" t="e">
            <v>#DIV/0!</v>
          </cell>
          <cell r="BS102">
            <v>0</v>
          </cell>
          <cell r="BT102">
            <v>100</v>
          </cell>
          <cell r="BU102" t="e">
            <v>#DIV/0!</v>
          </cell>
          <cell r="BV102">
            <v>100</v>
          </cell>
          <cell r="BW102">
            <v>2</v>
          </cell>
          <cell r="BX102">
            <v>0</v>
          </cell>
          <cell r="BY102">
            <v>2</v>
          </cell>
          <cell r="BZ102">
            <v>0</v>
          </cell>
          <cell r="CA102" t="e">
            <v>#DIV/0!</v>
          </cell>
          <cell r="CB102">
            <v>0</v>
          </cell>
          <cell r="CC102">
            <v>100</v>
          </cell>
          <cell r="CD102" t="e">
            <v>#DIV/0!</v>
          </cell>
          <cell r="CE102">
            <v>100</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258</v>
          </cell>
          <cell r="D103">
            <v>142</v>
          </cell>
          <cell r="E103">
            <v>116</v>
          </cell>
          <cell r="F103">
            <v>37</v>
          </cell>
          <cell r="G103">
            <v>43</v>
          </cell>
          <cell r="H103">
            <v>29</v>
          </cell>
          <cell r="I103">
            <v>63</v>
          </cell>
          <cell r="J103">
            <v>57</v>
          </cell>
          <cell r="K103">
            <v>71</v>
          </cell>
          <cell r="L103">
            <v>258</v>
          </cell>
          <cell r="M103">
            <v>142</v>
          </cell>
          <cell r="N103">
            <v>116</v>
          </cell>
          <cell r="O103">
            <v>40</v>
          </cell>
          <cell r="P103">
            <v>39</v>
          </cell>
          <cell r="Q103">
            <v>41</v>
          </cell>
          <cell r="R103">
            <v>60</v>
          </cell>
          <cell r="S103">
            <v>61</v>
          </cell>
          <cell r="T103">
            <v>59</v>
          </cell>
          <cell r="U103">
            <v>258</v>
          </cell>
          <cell r="V103">
            <v>142</v>
          </cell>
          <cell r="W103">
            <v>116</v>
          </cell>
          <cell r="X103">
            <v>48</v>
          </cell>
          <cell r="Y103">
            <v>50</v>
          </cell>
          <cell r="Z103">
            <v>47</v>
          </cell>
          <cell r="AA103">
            <v>52</v>
          </cell>
          <cell r="AB103">
            <v>50</v>
          </cell>
          <cell r="AC103">
            <v>53</v>
          </cell>
          <cell r="AD103">
            <v>1227</v>
          </cell>
          <cell r="AE103">
            <v>625</v>
          </cell>
          <cell r="AF103">
            <v>602</v>
          </cell>
          <cell r="AG103">
            <v>16</v>
          </cell>
          <cell r="AH103">
            <v>20</v>
          </cell>
          <cell r="AI103">
            <v>12</v>
          </cell>
          <cell r="AJ103">
            <v>84</v>
          </cell>
          <cell r="AK103">
            <v>80</v>
          </cell>
          <cell r="AL103">
            <v>88</v>
          </cell>
          <cell r="AM103">
            <v>1227</v>
          </cell>
          <cell r="AN103">
            <v>625</v>
          </cell>
          <cell r="AO103">
            <v>602</v>
          </cell>
          <cell r="AP103">
            <v>20</v>
          </cell>
          <cell r="AQ103">
            <v>19</v>
          </cell>
          <cell r="AR103">
            <v>21</v>
          </cell>
          <cell r="AS103">
            <v>80</v>
          </cell>
          <cell r="AT103">
            <v>81</v>
          </cell>
          <cell r="AU103">
            <v>79</v>
          </cell>
          <cell r="AV103">
            <v>1227</v>
          </cell>
          <cell r="AW103">
            <v>625</v>
          </cell>
          <cell r="AX103">
            <v>602</v>
          </cell>
          <cell r="AY103">
            <v>25</v>
          </cell>
          <cell r="AZ103">
            <v>26</v>
          </cell>
          <cell r="BA103">
            <v>24</v>
          </cell>
          <cell r="BB103">
            <v>75</v>
          </cell>
          <cell r="BC103">
            <v>74</v>
          </cell>
          <cell r="BD103">
            <v>76</v>
          </cell>
          <cell r="BE103">
            <v>10</v>
          </cell>
          <cell r="BF103">
            <v>6</v>
          </cell>
          <cell r="BG103">
            <v>4</v>
          </cell>
          <cell r="BH103">
            <v>20</v>
          </cell>
          <cell r="BI103">
            <v>17</v>
          </cell>
          <cell r="BJ103">
            <v>25</v>
          </cell>
          <cell r="BK103">
            <v>80</v>
          </cell>
          <cell r="BL103">
            <v>83</v>
          </cell>
          <cell r="BM103">
            <v>75</v>
          </cell>
          <cell r="BN103">
            <v>10</v>
          </cell>
          <cell r="BO103">
            <v>6</v>
          </cell>
          <cell r="BP103">
            <v>4</v>
          </cell>
          <cell r="BQ103">
            <v>20</v>
          </cell>
          <cell r="BR103">
            <v>17</v>
          </cell>
          <cell r="BS103">
            <v>25</v>
          </cell>
          <cell r="BT103">
            <v>80</v>
          </cell>
          <cell r="BU103">
            <v>83</v>
          </cell>
          <cell r="BV103">
            <v>75</v>
          </cell>
          <cell r="BW103">
            <v>10</v>
          </cell>
          <cell r="BX103">
            <v>6</v>
          </cell>
          <cell r="BY103">
            <v>4</v>
          </cell>
          <cell r="BZ103">
            <v>40</v>
          </cell>
          <cell r="CA103">
            <v>33</v>
          </cell>
          <cell r="CB103">
            <v>50</v>
          </cell>
          <cell r="CC103">
            <v>60</v>
          </cell>
          <cell r="CD103">
            <v>67</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967</v>
          </cell>
          <cell r="D104">
            <v>503</v>
          </cell>
          <cell r="E104">
            <v>464</v>
          </cell>
          <cell r="F104">
            <v>34</v>
          </cell>
          <cell r="G104">
            <v>39</v>
          </cell>
          <cell r="H104">
            <v>29</v>
          </cell>
          <cell r="I104">
            <v>66</v>
          </cell>
          <cell r="J104">
            <v>61</v>
          </cell>
          <cell r="K104">
            <v>71</v>
          </cell>
          <cell r="L104">
            <v>967</v>
          </cell>
          <cell r="M104">
            <v>503</v>
          </cell>
          <cell r="N104">
            <v>464</v>
          </cell>
          <cell r="O104">
            <v>31</v>
          </cell>
          <cell r="P104">
            <v>31</v>
          </cell>
          <cell r="Q104">
            <v>30</v>
          </cell>
          <cell r="R104">
            <v>69</v>
          </cell>
          <cell r="S104">
            <v>69</v>
          </cell>
          <cell r="T104">
            <v>70</v>
          </cell>
          <cell r="U104">
            <v>967</v>
          </cell>
          <cell r="V104">
            <v>503</v>
          </cell>
          <cell r="W104">
            <v>464</v>
          </cell>
          <cell r="X104">
            <v>42</v>
          </cell>
          <cell r="Y104">
            <v>44</v>
          </cell>
          <cell r="Z104">
            <v>39</v>
          </cell>
          <cell r="AA104">
            <v>58</v>
          </cell>
          <cell r="AB104">
            <v>56</v>
          </cell>
          <cell r="AC104">
            <v>61</v>
          </cell>
          <cell r="AD104">
            <v>3247</v>
          </cell>
          <cell r="AE104">
            <v>1638</v>
          </cell>
          <cell r="AF104">
            <v>1609</v>
          </cell>
          <cell r="AG104">
            <v>15</v>
          </cell>
          <cell r="AH104">
            <v>18</v>
          </cell>
          <cell r="AI104">
            <v>11</v>
          </cell>
          <cell r="AJ104">
            <v>85</v>
          </cell>
          <cell r="AK104">
            <v>82</v>
          </cell>
          <cell r="AL104">
            <v>89</v>
          </cell>
          <cell r="AM104">
            <v>3247</v>
          </cell>
          <cell r="AN104">
            <v>1638</v>
          </cell>
          <cell r="AO104">
            <v>1609</v>
          </cell>
          <cell r="AP104">
            <v>13</v>
          </cell>
          <cell r="AQ104">
            <v>13</v>
          </cell>
          <cell r="AR104">
            <v>12</v>
          </cell>
          <cell r="AS104">
            <v>87</v>
          </cell>
          <cell r="AT104">
            <v>87</v>
          </cell>
          <cell r="AU104">
            <v>88</v>
          </cell>
          <cell r="AV104">
            <v>3247</v>
          </cell>
          <cell r="AW104">
            <v>1638</v>
          </cell>
          <cell r="AX104">
            <v>1609</v>
          </cell>
          <cell r="AY104">
            <v>19</v>
          </cell>
          <cell r="AZ104">
            <v>21</v>
          </cell>
          <cell r="BA104">
            <v>17</v>
          </cell>
          <cell r="BB104">
            <v>81</v>
          </cell>
          <cell r="BC104">
            <v>79</v>
          </cell>
          <cell r="BD104">
            <v>83</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97</v>
          </cell>
          <cell r="D105">
            <v>45</v>
          </cell>
          <cell r="E105">
            <v>52</v>
          </cell>
          <cell r="F105">
            <v>33</v>
          </cell>
          <cell r="G105">
            <v>42</v>
          </cell>
          <cell r="H105">
            <v>25</v>
          </cell>
          <cell r="I105">
            <v>67</v>
          </cell>
          <cell r="J105">
            <v>58</v>
          </cell>
          <cell r="K105">
            <v>75</v>
          </cell>
          <cell r="L105">
            <v>97</v>
          </cell>
          <cell r="M105">
            <v>45</v>
          </cell>
          <cell r="N105">
            <v>52</v>
          </cell>
          <cell r="O105">
            <v>32</v>
          </cell>
          <cell r="P105">
            <v>29</v>
          </cell>
          <cell r="Q105">
            <v>35</v>
          </cell>
          <cell r="R105">
            <v>68</v>
          </cell>
          <cell r="S105">
            <v>71</v>
          </cell>
          <cell r="T105">
            <v>65</v>
          </cell>
          <cell r="U105">
            <v>97</v>
          </cell>
          <cell r="V105">
            <v>45</v>
          </cell>
          <cell r="W105">
            <v>52</v>
          </cell>
          <cell r="X105">
            <v>41</v>
          </cell>
          <cell r="Y105">
            <v>44</v>
          </cell>
          <cell r="Z105">
            <v>38</v>
          </cell>
          <cell r="AA105">
            <v>59</v>
          </cell>
          <cell r="AB105">
            <v>56</v>
          </cell>
          <cell r="AC105">
            <v>62</v>
          </cell>
          <cell r="AD105">
            <v>504</v>
          </cell>
          <cell r="AE105">
            <v>244</v>
          </cell>
          <cell r="AF105">
            <v>260</v>
          </cell>
          <cell r="AG105">
            <v>13</v>
          </cell>
          <cell r="AH105">
            <v>14</v>
          </cell>
          <cell r="AI105">
            <v>12</v>
          </cell>
          <cell r="AJ105">
            <v>87</v>
          </cell>
          <cell r="AK105">
            <v>86</v>
          </cell>
          <cell r="AL105">
            <v>88</v>
          </cell>
          <cell r="AM105">
            <v>504</v>
          </cell>
          <cell r="AN105">
            <v>244</v>
          </cell>
          <cell r="AO105">
            <v>260</v>
          </cell>
          <cell r="AP105">
            <v>12</v>
          </cell>
          <cell r="AQ105">
            <v>11</v>
          </cell>
          <cell r="AR105">
            <v>13</v>
          </cell>
          <cell r="AS105">
            <v>88</v>
          </cell>
          <cell r="AT105">
            <v>89</v>
          </cell>
          <cell r="AU105">
            <v>87</v>
          </cell>
          <cell r="AV105">
            <v>504</v>
          </cell>
          <cell r="AW105">
            <v>244</v>
          </cell>
          <cell r="AX105">
            <v>260</v>
          </cell>
          <cell r="AY105">
            <v>16</v>
          </cell>
          <cell r="AZ105">
            <v>18</v>
          </cell>
          <cell r="BA105">
            <v>15</v>
          </cell>
          <cell r="BB105">
            <v>84</v>
          </cell>
          <cell r="BC105">
            <v>82</v>
          </cell>
          <cell r="BD105">
            <v>85</v>
          </cell>
          <cell r="BE105">
            <v>1</v>
          </cell>
          <cell r="BF105">
            <v>1</v>
          </cell>
          <cell r="BG105">
            <v>0</v>
          </cell>
          <cell r="BH105">
            <v>100</v>
          </cell>
          <cell r="BI105">
            <v>100</v>
          </cell>
          <cell r="BJ105" t="e">
            <v>#DIV/0!</v>
          </cell>
          <cell r="BK105">
            <v>0</v>
          </cell>
          <cell r="BL105">
            <v>0</v>
          </cell>
          <cell r="BM105" t="e">
            <v>#DIV/0!</v>
          </cell>
          <cell r="BN105">
            <v>1</v>
          </cell>
          <cell r="BO105">
            <v>1</v>
          </cell>
          <cell r="BP105">
            <v>0</v>
          </cell>
          <cell r="BQ105">
            <v>100</v>
          </cell>
          <cell r="BR105">
            <v>100</v>
          </cell>
          <cell r="BS105" t="e">
            <v>#DIV/0!</v>
          </cell>
          <cell r="BT105">
            <v>0</v>
          </cell>
          <cell r="BU105">
            <v>0</v>
          </cell>
          <cell r="BV105" t="e">
            <v>#DIV/0!</v>
          </cell>
          <cell r="BW105">
            <v>1</v>
          </cell>
          <cell r="BX105">
            <v>1</v>
          </cell>
          <cell r="BY105">
            <v>0</v>
          </cell>
          <cell r="BZ105">
            <v>100</v>
          </cell>
          <cell r="CA105">
            <v>100</v>
          </cell>
          <cell r="CB105" t="e">
            <v>#DIV/0!</v>
          </cell>
          <cell r="CC105">
            <v>0</v>
          </cell>
          <cell r="CD105">
            <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381</v>
          </cell>
          <cell r="D106">
            <v>200</v>
          </cell>
          <cell r="E106">
            <v>181</v>
          </cell>
          <cell r="F106">
            <v>43</v>
          </cell>
          <cell r="G106">
            <v>48</v>
          </cell>
          <cell r="H106">
            <v>37</v>
          </cell>
          <cell r="I106">
            <v>57</v>
          </cell>
          <cell r="J106">
            <v>53</v>
          </cell>
          <cell r="K106">
            <v>63</v>
          </cell>
          <cell r="L106">
            <v>329</v>
          </cell>
          <cell r="M106">
            <v>174</v>
          </cell>
          <cell r="N106">
            <v>155</v>
          </cell>
          <cell r="O106">
            <v>44</v>
          </cell>
          <cell r="P106">
            <v>45</v>
          </cell>
          <cell r="Q106">
            <v>44</v>
          </cell>
          <cell r="R106">
            <v>56</v>
          </cell>
          <cell r="S106">
            <v>55</v>
          </cell>
          <cell r="T106">
            <v>56</v>
          </cell>
          <cell r="U106">
            <v>329</v>
          </cell>
          <cell r="V106">
            <v>174</v>
          </cell>
          <cell r="W106">
            <v>155</v>
          </cell>
          <cell r="X106">
            <v>52</v>
          </cell>
          <cell r="Y106">
            <v>53</v>
          </cell>
          <cell r="Z106">
            <v>52</v>
          </cell>
          <cell r="AA106">
            <v>48</v>
          </cell>
          <cell r="AB106">
            <v>47</v>
          </cell>
          <cell r="AC106">
            <v>48</v>
          </cell>
          <cell r="AD106">
            <v>2968</v>
          </cell>
          <cell r="AE106">
            <v>1528</v>
          </cell>
          <cell r="AF106">
            <v>1440</v>
          </cell>
          <cell r="AG106">
            <v>18</v>
          </cell>
          <cell r="AH106">
            <v>22</v>
          </cell>
          <cell r="AI106">
            <v>13</v>
          </cell>
          <cell r="AJ106">
            <v>82</v>
          </cell>
          <cell r="AK106">
            <v>78</v>
          </cell>
          <cell r="AL106">
            <v>87</v>
          </cell>
          <cell r="AM106">
            <v>2406</v>
          </cell>
          <cell r="AN106">
            <v>1239</v>
          </cell>
          <cell r="AO106">
            <v>1167</v>
          </cell>
          <cell r="AP106">
            <v>19</v>
          </cell>
          <cell r="AQ106">
            <v>18</v>
          </cell>
          <cell r="AR106">
            <v>21</v>
          </cell>
          <cell r="AS106">
            <v>81</v>
          </cell>
          <cell r="AT106">
            <v>82</v>
          </cell>
          <cell r="AU106">
            <v>79</v>
          </cell>
          <cell r="AV106">
            <v>2405</v>
          </cell>
          <cell r="AW106">
            <v>1238</v>
          </cell>
          <cell r="AX106">
            <v>1167</v>
          </cell>
          <cell r="AY106">
            <v>25</v>
          </cell>
          <cell r="AZ106">
            <v>27</v>
          </cell>
          <cell r="BA106">
            <v>24</v>
          </cell>
          <cell r="BB106">
            <v>75</v>
          </cell>
          <cell r="BC106">
            <v>73</v>
          </cell>
          <cell r="BD106">
            <v>76</v>
          </cell>
          <cell r="BE106">
            <v>12</v>
          </cell>
          <cell r="BF106">
            <v>6</v>
          </cell>
          <cell r="BG106">
            <v>6</v>
          </cell>
          <cell r="BH106">
            <v>50</v>
          </cell>
          <cell r="BI106">
            <v>50</v>
          </cell>
          <cell r="BJ106">
            <v>50</v>
          </cell>
          <cell r="BK106">
            <v>50</v>
          </cell>
          <cell r="BL106">
            <v>50</v>
          </cell>
          <cell r="BM106">
            <v>50</v>
          </cell>
          <cell r="BN106">
            <v>9</v>
          </cell>
          <cell r="BO106">
            <v>4</v>
          </cell>
          <cell r="BP106">
            <v>5</v>
          </cell>
          <cell r="BQ106">
            <v>67</v>
          </cell>
          <cell r="BR106">
            <v>75</v>
          </cell>
          <cell r="BS106">
            <v>60</v>
          </cell>
          <cell r="BT106">
            <v>33</v>
          </cell>
          <cell r="BU106">
            <v>25</v>
          </cell>
          <cell r="BV106">
            <v>40</v>
          </cell>
          <cell r="BW106">
            <v>9</v>
          </cell>
          <cell r="BX106">
            <v>4</v>
          </cell>
          <cell r="BY106">
            <v>5</v>
          </cell>
          <cell r="BZ106">
            <v>67</v>
          </cell>
          <cell r="CA106">
            <v>75</v>
          </cell>
          <cell r="CB106">
            <v>60</v>
          </cell>
          <cell r="CC106">
            <v>33</v>
          </cell>
          <cell r="CD106">
            <v>25</v>
          </cell>
          <cell r="CE106">
            <v>40</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109</v>
          </cell>
          <cell r="D107">
            <v>59</v>
          </cell>
          <cell r="E107">
            <v>50</v>
          </cell>
          <cell r="F107">
            <v>34</v>
          </cell>
          <cell r="G107">
            <v>42</v>
          </cell>
          <cell r="H107">
            <v>24</v>
          </cell>
          <cell r="I107">
            <v>66</v>
          </cell>
          <cell r="J107">
            <v>58</v>
          </cell>
          <cell r="K107">
            <v>76</v>
          </cell>
          <cell r="L107">
            <v>109</v>
          </cell>
          <cell r="M107">
            <v>59</v>
          </cell>
          <cell r="N107">
            <v>50</v>
          </cell>
          <cell r="O107">
            <v>36</v>
          </cell>
          <cell r="P107">
            <v>39</v>
          </cell>
          <cell r="Q107">
            <v>32</v>
          </cell>
          <cell r="R107">
            <v>64</v>
          </cell>
          <cell r="S107">
            <v>61</v>
          </cell>
          <cell r="T107">
            <v>68</v>
          </cell>
          <cell r="U107">
            <v>109</v>
          </cell>
          <cell r="V107">
            <v>59</v>
          </cell>
          <cell r="W107">
            <v>50</v>
          </cell>
          <cell r="X107">
            <v>40</v>
          </cell>
          <cell r="Y107">
            <v>46</v>
          </cell>
          <cell r="Z107">
            <v>34</v>
          </cell>
          <cell r="AA107">
            <v>60</v>
          </cell>
          <cell r="AB107">
            <v>54</v>
          </cell>
          <cell r="AC107">
            <v>66</v>
          </cell>
          <cell r="AD107">
            <v>598</v>
          </cell>
          <cell r="AE107">
            <v>308</v>
          </cell>
          <cell r="AF107">
            <v>290</v>
          </cell>
          <cell r="AG107">
            <v>15</v>
          </cell>
          <cell r="AH107">
            <v>19</v>
          </cell>
          <cell r="AI107">
            <v>10</v>
          </cell>
          <cell r="AJ107">
            <v>85</v>
          </cell>
          <cell r="AK107">
            <v>81</v>
          </cell>
          <cell r="AL107">
            <v>90</v>
          </cell>
          <cell r="AM107">
            <v>598</v>
          </cell>
          <cell r="AN107">
            <v>308</v>
          </cell>
          <cell r="AO107">
            <v>290</v>
          </cell>
          <cell r="AP107">
            <v>17</v>
          </cell>
          <cell r="AQ107">
            <v>17</v>
          </cell>
          <cell r="AR107">
            <v>17</v>
          </cell>
          <cell r="AS107">
            <v>83</v>
          </cell>
          <cell r="AT107">
            <v>83</v>
          </cell>
          <cell r="AU107">
            <v>83</v>
          </cell>
          <cell r="AV107">
            <v>598</v>
          </cell>
          <cell r="AW107">
            <v>308</v>
          </cell>
          <cell r="AX107">
            <v>290</v>
          </cell>
          <cell r="AY107">
            <v>21</v>
          </cell>
          <cell r="AZ107">
            <v>23</v>
          </cell>
          <cell r="BA107">
            <v>19</v>
          </cell>
          <cell r="BB107">
            <v>79</v>
          </cell>
          <cell r="BC107">
            <v>77</v>
          </cell>
          <cell r="BD107">
            <v>81</v>
          </cell>
          <cell r="BE107">
            <v>2</v>
          </cell>
          <cell r="BF107">
            <v>1</v>
          </cell>
          <cell r="BG107">
            <v>1</v>
          </cell>
          <cell r="BH107">
            <v>50</v>
          </cell>
          <cell r="BI107">
            <v>100</v>
          </cell>
          <cell r="BJ107">
            <v>0</v>
          </cell>
          <cell r="BK107">
            <v>50</v>
          </cell>
          <cell r="BL107">
            <v>0</v>
          </cell>
          <cell r="BM107">
            <v>100</v>
          </cell>
          <cell r="BN107">
            <v>2</v>
          </cell>
          <cell r="BO107">
            <v>1</v>
          </cell>
          <cell r="BP107">
            <v>1</v>
          </cell>
          <cell r="BQ107">
            <v>50</v>
          </cell>
          <cell r="BR107">
            <v>100</v>
          </cell>
          <cell r="BS107">
            <v>0</v>
          </cell>
          <cell r="BT107">
            <v>50</v>
          </cell>
          <cell r="BU107">
            <v>0</v>
          </cell>
          <cell r="BV107">
            <v>100</v>
          </cell>
          <cell r="BW107">
            <v>2</v>
          </cell>
          <cell r="BX107">
            <v>1</v>
          </cell>
          <cell r="BY107">
            <v>1</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1161</v>
          </cell>
          <cell r="D108">
            <v>591</v>
          </cell>
          <cell r="E108">
            <v>570</v>
          </cell>
          <cell r="F108">
            <v>40</v>
          </cell>
          <cell r="G108">
            <v>49</v>
          </cell>
          <cell r="H108">
            <v>32</v>
          </cell>
          <cell r="I108">
            <v>60</v>
          </cell>
          <cell r="J108">
            <v>51</v>
          </cell>
          <cell r="K108">
            <v>68</v>
          </cell>
          <cell r="L108">
            <v>1161</v>
          </cell>
          <cell r="M108">
            <v>591</v>
          </cell>
          <cell r="N108">
            <v>570</v>
          </cell>
          <cell r="O108">
            <v>37</v>
          </cell>
          <cell r="P108">
            <v>39</v>
          </cell>
          <cell r="Q108">
            <v>35</v>
          </cell>
          <cell r="R108">
            <v>63</v>
          </cell>
          <cell r="S108">
            <v>61</v>
          </cell>
          <cell r="T108">
            <v>65</v>
          </cell>
          <cell r="U108">
            <v>1161</v>
          </cell>
          <cell r="V108">
            <v>591</v>
          </cell>
          <cell r="W108">
            <v>570</v>
          </cell>
          <cell r="X108">
            <v>49</v>
          </cell>
          <cell r="Y108">
            <v>55</v>
          </cell>
          <cell r="Z108">
            <v>42</v>
          </cell>
          <cell r="AA108">
            <v>51</v>
          </cell>
          <cell r="AB108">
            <v>45</v>
          </cell>
          <cell r="AC108">
            <v>58</v>
          </cell>
          <cell r="AD108">
            <v>11038</v>
          </cell>
          <cell r="AE108">
            <v>5702</v>
          </cell>
          <cell r="AF108">
            <v>5336</v>
          </cell>
          <cell r="AG108">
            <v>16</v>
          </cell>
          <cell r="AH108">
            <v>20</v>
          </cell>
          <cell r="AI108">
            <v>11</v>
          </cell>
          <cell r="AJ108">
            <v>84</v>
          </cell>
          <cell r="AK108">
            <v>80</v>
          </cell>
          <cell r="AL108">
            <v>89</v>
          </cell>
          <cell r="AM108">
            <v>11038</v>
          </cell>
          <cell r="AN108">
            <v>5702</v>
          </cell>
          <cell r="AO108">
            <v>5336</v>
          </cell>
          <cell r="AP108">
            <v>16</v>
          </cell>
          <cell r="AQ108">
            <v>16</v>
          </cell>
          <cell r="AR108">
            <v>16</v>
          </cell>
          <cell r="AS108">
            <v>84</v>
          </cell>
          <cell r="AT108">
            <v>84</v>
          </cell>
          <cell r="AU108">
            <v>84</v>
          </cell>
          <cell r="AV108">
            <v>11038</v>
          </cell>
          <cell r="AW108">
            <v>5702</v>
          </cell>
          <cell r="AX108">
            <v>5336</v>
          </cell>
          <cell r="AY108">
            <v>22</v>
          </cell>
          <cell r="AZ108">
            <v>24</v>
          </cell>
          <cell r="BA108">
            <v>19</v>
          </cell>
          <cell r="BB108">
            <v>78</v>
          </cell>
          <cell r="BC108">
            <v>76</v>
          </cell>
          <cell r="BD108">
            <v>81</v>
          </cell>
          <cell r="BE108">
            <v>29</v>
          </cell>
          <cell r="BF108">
            <v>21</v>
          </cell>
          <cell r="BG108">
            <v>8</v>
          </cell>
          <cell r="BH108">
            <v>34</v>
          </cell>
          <cell r="BI108">
            <v>43</v>
          </cell>
          <cell r="BJ108">
            <v>13</v>
          </cell>
          <cell r="BK108">
            <v>66</v>
          </cell>
          <cell r="BL108">
            <v>57</v>
          </cell>
          <cell r="BM108">
            <v>88</v>
          </cell>
          <cell r="BN108">
            <v>29</v>
          </cell>
          <cell r="BO108">
            <v>21</v>
          </cell>
          <cell r="BP108">
            <v>8</v>
          </cell>
          <cell r="BQ108">
            <v>38</v>
          </cell>
          <cell r="BR108">
            <v>48</v>
          </cell>
          <cell r="BS108">
            <v>13</v>
          </cell>
          <cell r="BT108">
            <v>62</v>
          </cell>
          <cell r="BU108">
            <v>52</v>
          </cell>
          <cell r="BV108">
            <v>88</v>
          </cell>
          <cell r="BW108">
            <v>29</v>
          </cell>
          <cell r="BX108">
            <v>21</v>
          </cell>
          <cell r="BY108">
            <v>8</v>
          </cell>
          <cell r="BZ108">
            <v>48</v>
          </cell>
          <cell r="CA108">
            <v>57</v>
          </cell>
          <cell r="CB108">
            <v>25</v>
          </cell>
          <cell r="CC108">
            <v>52</v>
          </cell>
          <cell r="CD108">
            <v>43</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256</v>
          </cell>
          <cell r="D109">
            <v>127</v>
          </cell>
          <cell r="E109">
            <v>129</v>
          </cell>
          <cell r="F109">
            <v>38</v>
          </cell>
          <cell r="G109">
            <v>43</v>
          </cell>
          <cell r="H109">
            <v>33</v>
          </cell>
          <cell r="I109">
            <v>62</v>
          </cell>
          <cell r="J109">
            <v>57</v>
          </cell>
          <cell r="K109">
            <v>67</v>
          </cell>
          <cell r="L109">
            <v>256</v>
          </cell>
          <cell r="M109">
            <v>127</v>
          </cell>
          <cell r="N109">
            <v>129</v>
          </cell>
          <cell r="O109">
            <v>37</v>
          </cell>
          <cell r="P109">
            <v>28</v>
          </cell>
          <cell r="Q109">
            <v>47</v>
          </cell>
          <cell r="R109">
            <v>63</v>
          </cell>
          <cell r="S109">
            <v>72</v>
          </cell>
          <cell r="T109">
            <v>53</v>
          </cell>
          <cell r="U109">
            <v>256</v>
          </cell>
          <cell r="V109">
            <v>127</v>
          </cell>
          <cell r="W109">
            <v>129</v>
          </cell>
          <cell r="X109">
            <v>49</v>
          </cell>
          <cell r="Y109">
            <v>48</v>
          </cell>
          <cell r="Z109">
            <v>50</v>
          </cell>
          <cell r="AA109">
            <v>51</v>
          </cell>
          <cell r="AB109">
            <v>52</v>
          </cell>
          <cell r="AC109">
            <v>50</v>
          </cell>
          <cell r="AD109">
            <v>1190</v>
          </cell>
          <cell r="AE109">
            <v>601</v>
          </cell>
          <cell r="AF109">
            <v>589</v>
          </cell>
          <cell r="AG109">
            <v>18</v>
          </cell>
          <cell r="AH109">
            <v>24</v>
          </cell>
          <cell r="AI109">
            <v>12</v>
          </cell>
          <cell r="AJ109">
            <v>82</v>
          </cell>
          <cell r="AK109">
            <v>76</v>
          </cell>
          <cell r="AL109">
            <v>88</v>
          </cell>
          <cell r="AM109">
            <v>1190</v>
          </cell>
          <cell r="AN109">
            <v>601</v>
          </cell>
          <cell r="AO109">
            <v>589</v>
          </cell>
          <cell r="AP109">
            <v>22</v>
          </cell>
          <cell r="AQ109">
            <v>21</v>
          </cell>
          <cell r="AR109">
            <v>23</v>
          </cell>
          <cell r="AS109">
            <v>78</v>
          </cell>
          <cell r="AT109">
            <v>79</v>
          </cell>
          <cell r="AU109">
            <v>77</v>
          </cell>
          <cell r="AV109">
            <v>1190</v>
          </cell>
          <cell r="AW109">
            <v>601</v>
          </cell>
          <cell r="AX109">
            <v>589</v>
          </cell>
          <cell r="AY109">
            <v>28</v>
          </cell>
          <cell r="AZ109">
            <v>31</v>
          </cell>
          <cell r="BA109">
            <v>26</v>
          </cell>
          <cell r="BB109">
            <v>72</v>
          </cell>
          <cell r="BC109">
            <v>69</v>
          </cell>
          <cell r="BD109">
            <v>74</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441</v>
          </cell>
          <cell r="D110">
            <v>226</v>
          </cell>
          <cell r="E110">
            <v>215</v>
          </cell>
          <cell r="F110">
            <v>34</v>
          </cell>
          <cell r="G110">
            <v>41</v>
          </cell>
          <cell r="H110">
            <v>27</v>
          </cell>
          <cell r="I110">
            <v>66</v>
          </cell>
          <cell r="J110">
            <v>59</v>
          </cell>
          <cell r="K110">
            <v>73</v>
          </cell>
          <cell r="L110">
            <v>441</v>
          </cell>
          <cell r="M110">
            <v>226</v>
          </cell>
          <cell r="N110">
            <v>215</v>
          </cell>
          <cell r="O110">
            <v>30</v>
          </cell>
          <cell r="P110">
            <v>30</v>
          </cell>
          <cell r="Q110">
            <v>29</v>
          </cell>
          <cell r="R110">
            <v>70</v>
          </cell>
          <cell r="S110">
            <v>70</v>
          </cell>
          <cell r="T110">
            <v>71</v>
          </cell>
          <cell r="U110">
            <v>441</v>
          </cell>
          <cell r="V110">
            <v>226</v>
          </cell>
          <cell r="W110">
            <v>215</v>
          </cell>
          <cell r="X110">
            <v>42</v>
          </cell>
          <cell r="Y110">
            <v>46</v>
          </cell>
          <cell r="Z110">
            <v>37</v>
          </cell>
          <cell r="AA110">
            <v>58</v>
          </cell>
          <cell r="AB110">
            <v>54</v>
          </cell>
          <cell r="AC110">
            <v>63</v>
          </cell>
          <cell r="AD110">
            <v>1603</v>
          </cell>
          <cell r="AE110">
            <v>820</v>
          </cell>
          <cell r="AF110">
            <v>783</v>
          </cell>
          <cell r="AG110">
            <v>20</v>
          </cell>
          <cell r="AH110">
            <v>23</v>
          </cell>
          <cell r="AI110">
            <v>17</v>
          </cell>
          <cell r="AJ110">
            <v>80</v>
          </cell>
          <cell r="AK110">
            <v>77</v>
          </cell>
          <cell r="AL110">
            <v>83</v>
          </cell>
          <cell r="AM110">
            <v>1603</v>
          </cell>
          <cell r="AN110">
            <v>820</v>
          </cell>
          <cell r="AO110">
            <v>783</v>
          </cell>
          <cell r="AP110">
            <v>20</v>
          </cell>
          <cell r="AQ110">
            <v>21</v>
          </cell>
          <cell r="AR110">
            <v>20</v>
          </cell>
          <cell r="AS110">
            <v>80</v>
          </cell>
          <cell r="AT110">
            <v>79</v>
          </cell>
          <cell r="AU110">
            <v>80</v>
          </cell>
          <cell r="AV110">
            <v>1603</v>
          </cell>
          <cell r="AW110">
            <v>820</v>
          </cell>
          <cell r="AX110">
            <v>783</v>
          </cell>
          <cell r="AY110">
            <v>27</v>
          </cell>
          <cell r="AZ110">
            <v>29</v>
          </cell>
          <cell r="BA110">
            <v>24</v>
          </cell>
          <cell r="BB110">
            <v>73</v>
          </cell>
          <cell r="BC110">
            <v>71</v>
          </cell>
          <cell r="BD110">
            <v>76</v>
          </cell>
          <cell r="BE110">
            <v>6</v>
          </cell>
          <cell r="BF110">
            <v>3</v>
          </cell>
          <cell r="BG110">
            <v>3</v>
          </cell>
          <cell r="BH110">
            <v>67</v>
          </cell>
          <cell r="BI110">
            <v>67</v>
          </cell>
          <cell r="BJ110">
            <v>67</v>
          </cell>
          <cell r="BK110">
            <v>33</v>
          </cell>
          <cell r="BL110">
            <v>33</v>
          </cell>
          <cell r="BM110">
            <v>33</v>
          </cell>
          <cell r="BN110">
            <v>6</v>
          </cell>
          <cell r="BO110">
            <v>3</v>
          </cell>
          <cell r="BP110">
            <v>3</v>
          </cell>
          <cell r="BQ110">
            <v>50</v>
          </cell>
          <cell r="BR110">
            <v>67</v>
          </cell>
          <cell r="BS110">
            <v>33</v>
          </cell>
          <cell r="BT110">
            <v>50</v>
          </cell>
          <cell r="BU110">
            <v>33</v>
          </cell>
          <cell r="BV110">
            <v>67</v>
          </cell>
          <cell r="BW110">
            <v>6</v>
          </cell>
          <cell r="BX110">
            <v>3</v>
          </cell>
          <cell r="BY110">
            <v>3</v>
          </cell>
          <cell r="BZ110">
            <v>83</v>
          </cell>
          <cell r="CA110">
            <v>100</v>
          </cell>
          <cell r="CB110">
            <v>67</v>
          </cell>
          <cell r="CC110">
            <v>17</v>
          </cell>
          <cell r="CD110">
            <v>0</v>
          </cell>
          <cell r="CE110">
            <v>33</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519</v>
          </cell>
          <cell r="D111">
            <v>265</v>
          </cell>
          <cell r="E111">
            <v>254</v>
          </cell>
          <cell r="F111">
            <v>34</v>
          </cell>
          <cell r="G111">
            <v>38</v>
          </cell>
          <cell r="H111">
            <v>29</v>
          </cell>
          <cell r="I111">
            <v>66</v>
          </cell>
          <cell r="J111">
            <v>62</v>
          </cell>
          <cell r="K111">
            <v>71</v>
          </cell>
          <cell r="L111">
            <v>423</v>
          </cell>
          <cell r="M111">
            <v>216</v>
          </cell>
          <cell r="N111">
            <v>207</v>
          </cell>
          <cell r="O111">
            <v>37</v>
          </cell>
          <cell r="P111">
            <v>35</v>
          </cell>
          <cell r="Q111">
            <v>39</v>
          </cell>
          <cell r="R111">
            <v>63</v>
          </cell>
          <cell r="S111">
            <v>65</v>
          </cell>
          <cell r="T111">
            <v>61</v>
          </cell>
          <cell r="U111">
            <v>423</v>
          </cell>
          <cell r="V111">
            <v>216</v>
          </cell>
          <cell r="W111">
            <v>207</v>
          </cell>
          <cell r="X111">
            <v>45</v>
          </cell>
          <cell r="Y111">
            <v>45</v>
          </cell>
          <cell r="Z111">
            <v>45</v>
          </cell>
          <cell r="AA111">
            <v>55</v>
          </cell>
          <cell r="AB111">
            <v>55</v>
          </cell>
          <cell r="AC111">
            <v>55</v>
          </cell>
          <cell r="AD111">
            <v>5284</v>
          </cell>
          <cell r="AE111">
            <v>2720</v>
          </cell>
          <cell r="AF111">
            <v>2564</v>
          </cell>
          <cell r="AG111">
            <v>17</v>
          </cell>
          <cell r="AH111">
            <v>21</v>
          </cell>
          <cell r="AI111">
            <v>12</v>
          </cell>
          <cell r="AJ111">
            <v>83</v>
          </cell>
          <cell r="AK111">
            <v>79</v>
          </cell>
          <cell r="AL111">
            <v>88</v>
          </cell>
          <cell r="AM111">
            <v>4490</v>
          </cell>
          <cell r="AN111">
            <v>2325</v>
          </cell>
          <cell r="AO111">
            <v>2165</v>
          </cell>
          <cell r="AP111">
            <v>16</v>
          </cell>
          <cell r="AQ111">
            <v>15</v>
          </cell>
          <cell r="AR111">
            <v>17</v>
          </cell>
          <cell r="AS111">
            <v>84</v>
          </cell>
          <cell r="AT111">
            <v>85</v>
          </cell>
          <cell r="AU111">
            <v>83</v>
          </cell>
          <cell r="AV111">
            <v>4490</v>
          </cell>
          <cell r="AW111">
            <v>2325</v>
          </cell>
          <cell r="AX111">
            <v>2165</v>
          </cell>
          <cell r="AY111">
            <v>22</v>
          </cell>
          <cell r="AZ111">
            <v>24</v>
          </cell>
          <cell r="BA111">
            <v>19</v>
          </cell>
          <cell r="BB111">
            <v>78</v>
          </cell>
          <cell r="BC111">
            <v>76</v>
          </cell>
          <cell r="BD111">
            <v>81</v>
          </cell>
          <cell r="BE111">
            <v>13</v>
          </cell>
          <cell r="BF111">
            <v>9</v>
          </cell>
          <cell r="BG111">
            <v>4</v>
          </cell>
          <cell r="BH111">
            <v>46</v>
          </cell>
          <cell r="BI111">
            <v>33</v>
          </cell>
          <cell r="BJ111">
            <v>75</v>
          </cell>
          <cell r="BK111">
            <v>54</v>
          </cell>
          <cell r="BL111">
            <v>67</v>
          </cell>
          <cell r="BM111">
            <v>25</v>
          </cell>
          <cell r="BN111">
            <v>13</v>
          </cell>
          <cell r="BO111">
            <v>9</v>
          </cell>
          <cell r="BP111">
            <v>4</v>
          </cell>
          <cell r="BQ111">
            <v>54</v>
          </cell>
          <cell r="BR111">
            <v>44</v>
          </cell>
          <cell r="BS111">
            <v>75</v>
          </cell>
          <cell r="BT111">
            <v>46</v>
          </cell>
          <cell r="BU111">
            <v>56</v>
          </cell>
          <cell r="BV111">
            <v>25</v>
          </cell>
          <cell r="BW111">
            <v>13</v>
          </cell>
          <cell r="BX111">
            <v>9</v>
          </cell>
          <cell r="BY111">
            <v>4</v>
          </cell>
          <cell r="BZ111">
            <v>54</v>
          </cell>
          <cell r="CA111">
            <v>44</v>
          </cell>
          <cell r="CB111">
            <v>75</v>
          </cell>
          <cell r="CC111">
            <v>46</v>
          </cell>
          <cell r="CD111">
            <v>56</v>
          </cell>
          <cell r="CE111">
            <v>25</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648</v>
          </cell>
          <cell r="D112">
            <v>341</v>
          </cell>
          <cell r="E112">
            <v>307</v>
          </cell>
          <cell r="F112">
            <v>36</v>
          </cell>
          <cell r="G112">
            <v>44</v>
          </cell>
          <cell r="H112">
            <v>28</v>
          </cell>
          <cell r="I112">
            <v>64</v>
          </cell>
          <cell r="J112">
            <v>56</v>
          </cell>
          <cell r="K112">
            <v>72</v>
          </cell>
          <cell r="L112">
            <v>648</v>
          </cell>
          <cell r="M112">
            <v>341</v>
          </cell>
          <cell r="N112">
            <v>307</v>
          </cell>
          <cell r="O112">
            <v>34</v>
          </cell>
          <cell r="P112">
            <v>35</v>
          </cell>
          <cell r="Q112">
            <v>32</v>
          </cell>
          <cell r="R112">
            <v>66</v>
          </cell>
          <cell r="S112">
            <v>65</v>
          </cell>
          <cell r="T112">
            <v>68</v>
          </cell>
          <cell r="U112">
            <v>648</v>
          </cell>
          <cell r="V112">
            <v>341</v>
          </cell>
          <cell r="W112">
            <v>307</v>
          </cell>
          <cell r="X112">
            <v>44</v>
          </cell>
          <cell r="Y112">
            <v>49</v>
          </cell>
          <cell r="Z112">
            <v>38</v>
          </cell>
          <cell r="AA112">
            <v>56</v>
          </cell>
          <cell r="AB112">
            <v>51</v>
          </cell>
          <cell r="AC112">
            <v>62</v>
          </cell>
          <cell r="AD112">
            <v>2005</v>
          </cell>
          <cell r="AE112">
            <v>1033</v>
          </cell>
          <cell r="AF112">
            <v>972</v>
          </cell>
          <cell r="AG112">
            <v>23</v>
          </cell>
          <cell r="AH112">
            <v>27</v>
          </cell>
          <cell r="AI112">
            <v>18</v>
          </cell>
          <cell r="AJ112">
            <v>77</v>
          </cell>
          <cell r="AK112">
            <v>73</v>
          </cell>
          <cell r="AL112">
            <v>82</v>
          </cell>
          <cell r="AM112">
            <v>2005</v>
          </cell>
          <cell r="AN112">
            <v>1033</v>
          </cell>
          <cell r="AO112">
            <v>972</v>
          </cell>
          <cell r="AP112">
            <v>21</v>
          </cell>
          <cell r="AQ112">
            <v>21</v>
          </cell>
          <cell r="AR112">
            <v>21</v>
          </cell>
          <cell r="AS112">
            <v>79</v>
          </cell>
          <cell r="AT112">
            <v>79</v>
          </cell>
          <cell r="AU112">
            <v>79</v>
          </cell>
          <cell r="AV112">
            <v>2005</v>
          </cell>
          <cell r="AW112">
            <v>1033</v>
          </cell>
          <cell r="AX112">
            <v>972</v>
          </cell>
          <cell r="AY112">
            <v>29</v>
          </cell>
          <cell r="AZ112">
            <v>32</v>
          </cell>
          <cell r="BA112">
            <v>25</v>
          </cell>
          <cell r="BB112">
            <v>71</v>
          </cell>
          <cell r="BC112">
            <v>68</v>
          </cell>
          <cell r="BD112">
            <v>75</v>
          </cell>
          <cell r="BE112">
            <v>6</v>
          </cell>
          <cell r="BF112">
            <v>2</v>
          </cell>
          <cell r="BG112">
            <v>4</v>
          </cell>
          <cell r="BH112">
            <v>83</v>
          </cell>
          <cell r="BI112">
            <v>50</v>
          </cell>
          <cell r="BJ112">
            <v>100</v>
          </cell>
          <cell r="BK112">
            <v>17</v>
          </cell>
          <cell r="BL112">
            <v>50</v>
          </cell>
          <cell r="BM112">
            <v>0</v>
          </cell>
          <cell r="BN112">
            <v>6</v>
          </cell>
          <cell r="BO112">
            <v>2</v>
          </cell>
          <cell r="BP112">
            <v>4</v>
          </cell>
          <cell r="BQ112">
            <v>83</v>
          </cell>
          <cell r="BR112">
            <v>50</v>
          </cell>
          <cell r="BS112">
            <v>100</v>
          </cell>
          <cell r="BT112">
            <v>17</v>
          </cell>
          <cell r="BU112">
            <v>50</v>
          </cell>
          <cell r="BV112">
            <v>0</v>
          </cell>
          <cell r="BW112">
            <v>6</v>
          </cell>
          <cell r="BX112">
            <v>2</v>
          </cell>
          <cell r="BY112">
            <v>4</v>
          </cell>
          <cell r="BZ112">
            <v>83</v>
          </cell>
          <cell r="CA112">
            <v>50</v>
          </cell>
          <cell r="CB112">
            <v>100</v>
          </cell>
          <cell r="CC112">
            <v>17</v>
          </cell>
          <cell r="CD112">
            <v>50</v>
          </cell>
          <cell r="CE112">
            <v>0</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1</v>
          </cell>
          <cell r="D113">
            <v>1</v>
          </cell>
          <cell r="E113">
            <v>0</v>
          </cell>
          <cell r="F113">
            <v>0</v>
          </cell>
          <cell r="G113">
            <v>0</v>
          </cell>
          <cell r="H113" t="e">
            <v>#DIV/0!</v>
          </cell>
          <cell r="I113">
            <v>100</v>
          </cell>
          <cell r="J113">
            <v>100</v>
          </cell>
          <cell r="K113" t="e">
            <v>#DIV/0!</v>
          </cell>
          <cell r="L113">
            <v>1</v>
          </cell>
          <cell r="M113">
            <v>1</v>
          </cell>
          <cell r="N113">
            <v>0</v>
          </cell>
          <cell r="O113">
            <v>0</v>
          </cell>
          <cell r="P113">
            <v>0</v>
          </cell>
          <cell r="Q113" t="e">
            <v>#DIV/0!</v>
          </cell>
          <cell r="R113">
            <v>100</v>
          </cell>
          <cell r="S113">
            <v>100</v>
          </cell>
          <cell r="T113" t="e">
            <v>#DIV/0!</v>
          </cell>
          <cell r="U113">
            <v>1</v>
          </cell>
          <cell r="V113">
            <v>1</v>
          </cell>
          <cell r="W113">
            <v>0</v>
          </cell>
          <cell r="X113">
            <v>0</v>
          </cell>
          <cell r="Y113">
            <v>0</v>
          </cell>
          <cell r="Z113" t="e">
            <v>#DIV/0!</v>
          </cell>
          <cell r="AA113">
            <v>100</v>
          </cell>
          <cell r="AB113">
            <v>100</v>
          </cell>
          <cell r="AC113" t="e">
            <v>#DIV/0!</v>
          </cell>
          <cell r="AD113">
            <v>48</v>
          </cell>
          <cell r="AE113">
            <v>19</v>
          </cell>
          <cell r="AF113">
            <v>29</v>
          </cell>
          <cell r="AG113">
            <v>10</v>
          </cell>
          <cell r="AH113">
            <v>16</v>
          </cell>
          <cell r="AI113">
            <v>7</v>
          </cell>
          <cell r="AJ113">
            <v>90</v>
          </cell>
          <cell r="AK113">
            <v>84</v>
          </cell>
          <cell r="AL113">
            <v>93</v>
          </cell>
          <cell r="AM113">
            <v>48</v>
          </cell>
          <cell r="AN113">
            <v>19</v>
          </cell>
          <cell r="AO113">
            <v>29</v>
          </cell>
          <cell r="AP113">
            <v>15</v>
          </cell>
          <cell r="AQ113">
            <v>16</v>
          </cell>
          <cell r="AR113">
            <v>14</v>
          </cell>
          <cell r="AS113">
            <v>85</v>
          </cell>
          <cell r="AT113">
            <v>84</v>
          </cell>
          <cell r="AU113">
            <v>86</v>
          </cell>
          <cell r="AV113">
            <v>48</v>
          </cell>
          <cell r="AW113">
            <v>19</v>
          </cell>
          <cell r="AX113">
            <v>29</v>
          </cell>
          <cell r="AY113">
            <v>15</v>
          </cell>
          <cell r="AZ113">
            <v>16</v>
          </cell>
          <cell r="BA113">
            <v>14</v>
          </cell>
          <cell r="BB113">
            <v>85</v>
          </cell>
          <cell r="BC113">
            <v>84</v>
          </cell>
          <cell r="BD113">
            <v>86</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877</v>
          </cell>
          <cell r="D114">
            <v>454</v>
          </cell>
          <cell r="E114">
            <v>423</v>
          </cell>
          <cell r="F114">
            <v>41</v>
          </cell>
          <cell r="G114">
            <v>46</v>
          </cell>
          <cell r="H114">
            <v>36</v>
          </cell>
          <cell r="I114">
            <v>59</v>
          </cell>
          <cell r="J114">
            <v>54</v>
          </cell>
          <cell r="K114">
            <v>64</v>
          </cell>
          <cell r="L114">
            <v>877</v>
          </cell>
          <cell r="M114">
            <v>454</v>
          </cell>
          <cell r="N114">
            <v>423</v>
          </cell>
          <cell r="O114">
            <v>36</v>
          </cell>
          <cell r="P114">
            <v>33</v>
          </cell>
          <cell r="Q114">
            <v>38</v>
          </cell>
          <cell r="R114">
            <v>64</v>
          </cell>
          <cell r="S114">
            <v>67</v>
          </cell>
          <cell r="T114">
            <v>62</v>
          </cell>
          <cell r="U114">
            <v>877</v>
          </cell>
          <cell r="V114">
            <v>454</v>
          </cell>
          <cell r="W114">
            <v>423</v>
          </cell>
          <cell r="X114">
            <v>49</v>
          </cell>
          <cell r="Y114">
            <v>52</v>
          </cell>
          <cell r="Z114">
            <v>45</v>
          </cell>
          <cell r="AA114">
            <v>51</v>
          </cell>
          <cell r="AB114">
            <v>48</v>
          </cell>
          <cell r="AC114">
            <v>55</v>
          </cell>
          <cell r="AD114">
            <v>6301</v>
          </cell>
          <cell r="AE114">
            <v>3268</v>
          </cell>
          <cell r="AF114">
            <v>3033</v>
          </cell>
          <cell r="AG114">
            <v>16</v>
          </cell>
          <cell r="AH114">
            <v>21</v>
          </cell>
          <cell r="AI114">
            <v>11</v>
          </cell>
          <cell r="AJ114">
            <v>84</v>
          </cell>
          <cell r="AK114">
            <v>79</v>
          </cell>
          <cell r="AL114">
            <v>89</v>
          </cell>
          <cell r="AM114">
            <v>6301</v>
          </cell>
          <cell r="AN114">
            <v>3268</v>
          </cell>
          <cell r="AO114">
            <v>3033</v>
          </cell>
          <cell r="AP114">
            <v>17</v>
          </cell>
          <cell r="AQ114">
            <v>17</v>
          </cell>
          <cell r="AR114">
            <v>16</v>
          </cell>
          <cell r="AS114">
            <v>83</v>
          </cell>
          <cell r="AT114">
            <v>83</v>
          </cell>
          <cell r="AU114">
            <v>84</v>
          </cell>
          <cell r="AV114">
            <v>6301</v>
          </cell>
          <cell r="AW114">
            <v>3268</v>
          </cell>
          <cell r="AX114">
            <v>3033</v>
          </cell>
          <cell r="AY114">
            <v>23</v>
          </cell>
          <cell r="AZ114">
            <v>26</v>
          </cell>
          <cell r="BA114">
            <v>19</v>
          </cell>
          <cell r="BB114">
            <v>77</v>
          </cell>
          <cell r="BC114">
            <v>74</v>
          </cell>
          <cell r="BD114">
            <v>81</v>
          </cell>
          <cell r="BE114">
            <v>7</v>
          </cell>
          <cell r="BF114">
            <v>4</v>
          </cell>
          <cell r="BG114">
            <v>3</v>
          </cell>
          <cell r="BH114">
            <v>29</v>
          </cell>
          <cell r="BI114">
            <v>50</v>
          </cell>
          <cell r="BJ114">
            <v>0</v>
          </cell>
          <cell r="BK114">
            <v>71</v>
          </cell>
          <cell r="BL114">
            <v>50</v>
          </cell>
          <cell r="BM114">
            <v>100</v>
          </cell>
          <cell r="BN114">
            <v>7</v>
          </cell>
          <cell r="BO114">
            <v>4</v>
          </cell>
          <cell r="BP114">
            <v>3</v>
          </cell>
          <cell r="BQ114">
            <v>29</v>
          </cell>
          <cell r="BR114">
            <v>50</v>
          </cell>
          <cell r="BS114">
            <v>0</v>
          </cell>
          <cell r="BT114">
            <v>71</v>
          </cell>
          <cell r="BU114">
            <v>50</v>
          </cell>
          <cell r="BV114">
            <v>100</v>
          </cell>
          <cell r="BW114">
            <v>7</v>
          </cell>
          <cell r="BX114">
            <v>4</v>
          </cell>
          <cell r="BY114">
            <v>3</v>
          </cell>
          <cell r="BZ114">
            <v>29</v>
          </cell>
          <cell r="CA114">
            <v>50</v>
          </cell>
          <cell r="CB114">
            <v>0</v>
          </cell>
          <cell r="CC114">
            <v>71</v>
          </cell>
          <cell r="CD114">
            <v>50</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193</v>
          </cell>
          <cell r="D115">
            <v>110</v>
          </cell>
          <cell r="E115">
            <v>83</v>
          </cell>
          <cell r="F115">
            <v>35</v>
          </cell>
          <cell r="G115">
            <v>41</v>
          </cell>
          <cell r="H115">
            <v>27</v>
          </cell>
          <cell r="I115">
            <v>65</v>
          </cell>
          <cell r="J115">
            <v>59</v>
          </cell>
          <cell r="K115">
            <v>73</v>
          </cell>
          <cell r="L115">
            <v>193</v>
          </cell>
          <cell r="M115">
            <v>110</v>
          </cell>
          <cell r="N115">
            <v>83</v>
          </cell>
          <cell r="O115">
            <v>35</v>
          </cell>
          <cell r="P115">
            <v>33</v>
          </cell>
          <cell r="Q115">
            <v>39</v>
          </cell>
          <cell r="R115">
            <v>65</v>
          </cell>
          <cell r="S115">
            <v>67</v>
          </cell>
          <cell r="T115">
            <v>61</v>
          </cell>
          <cell r="U115">
            <v>193</v>
          </cell>
          <cell r="V115">
            <v>110</v>
          </cell>
          <cell r="W115">
            <v>83</v>
          </cell>
          <cell r="X115">
            <v>43</v>
          </cell>
          <cell r="Y115">
            <v>45</v>
          </cell>
          <cell r="Z115">
            <v>41</v>
          </cell>
          <cell r="AA115">
            <v>57</v>
          </cell>
          <cell r="AB115">
            <v>55</v>
          </cell>
          <cell r="AC115">
            <v>59</v>
          </cell>
          <cell r="AD115">
            <v>434</v>
          </cell>
          <cell r="AE115">
            <v>223</v>
          </cell>
          <cell r="AF115">
            <v>211</v>
          </cell>
          <cell r="AG115">
            <v>24</v>
          </cell>
          <cell r="AH115">
            <v>31</v>
          </cell>
          <cell r="AI115">
            <v>15</v>
          </cell>
          <cell r="AJ115">
            <v>76</v>
          </cell>
          <cell r="AK115">
            <v>69</v>
          </cell>
          <cell r="AL115">
            <v>85</v>
          </cell>
          <cell r="AM115">
            <v>434</v>
          </cell>
          <cell r="AN115">
            <v>223</v>
          </cell>
          <cell r="AO115">
            <v>211</v>
          </cell>
          <cell r="AP115">
            <v>24</v>
          </cell>
          <cell r="AQ115">
            <v>29</v>
          </cell>
          <cell r="AR115">
            <v>18</v>
          </cell>
          <cell r="AS115">
            <v>76</v>
          </cell>
          <cell r="AT115">
            <v>71</v>
          </cell>
          <cell r="AU115">
            <v>82</v>
          </cell>
          <cell r="AV115">
            <v>434</v>
          </cell>
          <cell r="AW115">
            <v>223</v>
          </cell>
          <cell r="AX115">
            <v>211</v>
          </cell>
          <cell r="AY115">
            <v>29</v>
          </cell>
          <cell r="AZ115">
            <v>36</v>
          </cell>
          <cell r="BA115">
            <v>22</v>
          </cell>
          <cell r="BB115">
            <v>71</v>
          </cell>
          <cell r="BC115">
            <v>64</v>
          </cell>
          <cell r="BD115">
            <v>78</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389</v>
          </cell>
          <cell r="D116">
            <v>207</v>
          </cell>
          <cell r="E116">
            <v>182</v>
          </cell>
          <cell r="F116">
            <v>39</v>
          </cell>
          <cell r="G116">
            <v>48</v>
          </cell>
          <cell r="H116">
            <v>29</v>
          </cell>
          <cell r="I116">
            <v>61</v>
          </cell>
          <cell r="J116">
            <v>52</v>
          </cell>
          <cell r="K116">
            <v>71</v>
          </cell>
          <cell r="L116">
            <v>389</v>
          </cell>
          <cell r="M116">
            <v>207</v>
          </cell>
          <cell r="N116">
            <v>182</v>
          </cell>
          <cell r="O116">
            <v>42</v>
          </cell>
          <cell r="P116">
            <v>42</v>
          </cell>
          <cell r="Q116">
            <v>42</v>
          </cell>
          <cell r="R116">
            <v>58</v>
          </cell>
          <cell r="S116">
            <v>58</v>
          </cell>
          <cell r="T116">
            <v>58</v>
          </cell>
          <cell r="U116">
            <v>389</v>
          </cell>
          <cell r="V116">
            <v>207</v>
          </cell>
          <cell r="W116">
            <v>182</v>
          </cell>
          <cell r="X116">
            <v>50</v>
          </cell>
          <cell r="Y116">
            <v>55</v>
          </cell>
          <cell r="Z116">
            <v>46</v>
          </cell>
          <cell r="AA116">
            <v>50</v>
          </cell>
          <cell r="AB116">
            <v>45</v>
          </cell>
          <cell r="AC116">
            <v>54</v>
          </cell>
          <cell r="AD116">
            <v>4335</v>
          </cell>
          <cell r="AE116">
            <v>2252</v>
          </cell>
          <cell r="AF116">
            <v>2083</v>
          </cell>
          <cell r="AG116">
            <v>16</v>
          </cell>
          <cell r="AH116">
            <v>21</v>
          </cell>
          <cell r="AI116">
            <v>11</v>
          </cell>
          <cell r="AJ116">
            <v>84</v>
          </cell>
          <cell r="AK116">
            <v>79</v>
          </cell>
          <cell r="AL116">
            <v>89</v>
          </cell>
          <cell r="AM116">
            <v>4335</v>
          </cell>
          <cell r="AN116">
            <v>2252</v>
          </cell>
          <cell r="AO116">
            <v>2083</v>
          </cell>
          <cell r="AP116">
            <v>18</v>
          </cell>
          <cell r="AQ116">
            <v>19</v>
          </cell>
          <cell r="AR116">
            <v>17</v>
          </cell>
          <cell r="AS116">
            <v>82</v>
          </cell>
          <cell r="AT116">
            <v>81</v>
          </cell>
          <cell r="AU116">
            <v>83</v>
          </cell>
          <cell r="AV116">
            <v>4335</v>
          </cell>
          <cell r="AW116">
            <v>2252</v>
          </cell>
          <cell r="AX116">
            <v>2083</v>
          </cell>
          <cell r="AY116">
            <v>23</v>
          </cell>
          <cell r="AZ116">
            <v>27</v>
          </cell>
          <cell r="BA116">
            <v>20</v>
          </cell>
          <cell r="BB116">
            <v>77</v>
          </cell>
          <cell r="BC116">
            <v>73</v>
          </cell>
          <cell r="BD116">
            <v>80</v>
          </cell>
          <cell r="BE116">
            <v>7</v>
          </cell>
          <cell r="BF116">
            <v>4</v>
          </cell>
          <cell r="BG116">
            <v>3</v>
          </cell>
          <cell r="BH116">
            <v>0</v>
          </cell>
          <cell r="BI116">
            <v>0</v>
          </cell>
          <cell r="BJ116">
            <v>0</v>
          </cell>
          <cell r="BK116">
            <v>100</v>
          </cell>
          <cell r="BL116">
            <v>100</v>
          </cell>
          <cell r="BM116">
            <v>100</v>
          </cell>
          <cell r="BN116">
            <v>7</v>
          </cell>
          <cell r="BO116">
            <v>4</v>
          </cell>
          <cell r="BP116">
            <v>3</v>
          </cell>
          <cell r="BQ116">
            <v>14</v>
          </cell>
          <cell r="BR116">
            <v>25</v>
          </cell>
          <cell r="BS116">
            <v>0</v>
          </cell>
          <cell r="BT116">
            <v>86</v>
          </cell>
          <cell r="BU116">
            <v>75</v>
          </cell>
          <cell r="BV116">
            <v>100</v>
          </cell>
          <cell r="BW116">
            <v>7</v>
          </cell>
          <cell r="BX116">
            <v>4</v>
          </cell>
          <cell r="BY116">
            <v>3</v>
          </cell>
          <cell r="BZ116">
            <v>14</v>
          </cell>
          <cell r="CA116">
            <v>25</v>
          </cell>
          <cell r="CB116">
            <v>0</v>
          </cell>
          <cell r="CC116">
            <v>86</v>
          </cell>
          <cell r="CD116">
            <v>75</v>
          </cell>
          <cell r="CE116">
            <v>100</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303</v>
          </cell>
          <cell r="D117">
            <v>146</v>
          </cell>
          <cell r="E117">
            <v>157</v>
          </cell>
          <cell r="F117">
            <v>36</v>
          </cell>
          <cell r="G117">
            <v>40</v>
          </cell>
          <cell r="H117">
            <v>32</v>
          </cell>
          <cell r="I117">
            <v>64</v>
          </cell>
          <cell r="J117">
            <v>60</v>
          </cell>
          <cell r="K117">
            <v>68</v>
          </cell>
          <cell r="L117">
            <v>303</v>
          </cell>
          <cell r="M117">
            <v>146</v>
          </cell>
          <cell r="N117">
            <v>157</v>
          </cell>
          <cell r="O117">
            <v>31</v>
          </cell>
          <cell r="P117">
            <v>29</v>
          </cell>
          <cell r="Q117">
            <v>32</v>
          </cell>
          <cell r="R117">
            <v>69</v>
          </cell>
          <cell r="S117">
            <v>71</v>
          </cell>
          <cell r="T117">
            <v>68</v>
          </cell>
          <cell r="U117">
            <v>303</v>
          </cell>
          <cell r="V117">
            <v>146</v>
          </cell>
          <cell r="W117">
            <v>157</v>
          </cell>
          <cell r="X117">
            <v>42</v>
          </cell>
          <cell r="Y117">
            <v>45</v>
          </cell>
          <cell r="Z117">
            <v>39</v>
          </cell>
          <cell r="AA117">
            <v>58</v>
          </cell>
          <cell r="AB117">
            <v>55</v>
          </cell>
          <cell r="AC117">
            <v>61</v>
          </cell>
          <cell r="AD117">
            <v>1948</v>
          </cell>
          <cell r="AE117">
            <v>950</v>
          </cell>
          <cell r="AF117">
            <v>998</v>
          </cell>
          <cell r="AG117">
            <v>18</v>
          </cell>
          <cell r="AH117">
            <v>24</v>
          </cell>
          <cell r="AI117">
            <v>13</v>
          </cell>
          <cell r="AJ117">
            <v>82</v>
          </cell>
          <cell r="AK117">
            <v>76</v>
          </cell>
          <cell r="AL117">
            <v>87</v>
          </cell>
          <cell r="AM117">
            <v>1948</v>
          </cell>
          <cell r="AN117">
            <v>950</v>
          </cell>
          <cell r="AO117">
            <v>998</v>
          </cell>
          <cell r="AP117">
            <v>19</v>
          </cell>
          <cell r="AQ117">
            <v>18</v>
          </cell>
          <cell r="AR117">
            <v>20</v>
          </cell>
          <cell r="AS117">
            <v>81</v>
          </cell>
          <cell r="AT117">
            <v>82</v>
          </cell>
          <cell r="AU117">
            <v>80</v>
          </cell>
          <cell r="AV117">
            <v>1948</v>
          </cell>
          <cell r="AW117">
            <v>950</v>
          </cell>
          <cell r="AX117">
            <v>998</v>
          </cell>
          <cell r="AY117">
            <v>25</v>
          </cell>
          <cell r="AZ117">
            <v>28</v>
          </cell>
          <cell r="BA117">
            <v>23</v>
          </cell>
          <cell r="BB117">
            <v>75</v>
          </cell>
          <cell r="BC117">
            <v>72</v>
          </cell>
          <cell r="BD117">
            <v>77</v>
          </cell>
          <cell r="BE117">
            <v>2</v>
          </cell>
          <cell r="BF117">
            <v>0</v>
          </cell>
          <cell r="BG117">
            <v>2</v>
          </cell>
          <cell r="BH117">
            <v>0</v>
          </cell>
          <cell r="BI117" t="e">
            <v>#DIV/0!</v>
          </cell>
          <cell r="BJ117">
            <v>0</v>
          </cell>
          <cell r="BK117">
            <v>100</v>
          </cell>
          <cell r="BL117" t="e">
            <v>#DIV/0!</v>
          </cell>
          <cell r="BM117">
            <v>100</v>
          </cell>
          <cell r="BN117">
            <v>2</v>
          </cell>
          <cell r="BO117">
            <v>0</v>
          </cell>
          <cell r="BP117">
            <v>2</v>
          </cell>
          <cell r="BQ117">
            <v>0</v>
          </cell>
          <cell r="BR117" t="e">
            <v>#DIV/0!</v>
          </cell>
          <cell r="BS117">
            <v>0</v>
          </cell>
          <cell r="BT117">
            <v>100</v>
          </cell>
          <cell r="BU117" t="e">
            <v>#DIV/0!</v>
          </cell>
          <cell r="BV117">
            <v>100</v>
          </cell>
          <cell r="BW117">
            <v>2</v>
          </cell>
          <cell r="BX117">
            <v>0</v>
          </cell>
          <cell r="BY117">
            <v>2</v>
          </cell>
          <cell r="BZ117">
            <v>0</v>
          </cell>
          <cell r="CA117" t="e">
            <v>#DIV/0!</v>
          </cell>
          <cell r="CB117">
            <v>0</v>
          </cell>
          <cell r="CC117">
            <v>100</v>
          </cell>
          <cell r="CD117" t="e">
            <v>#DIV/0!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106</v>
          </cell>
          <cell r="D118">
            <v>52</v>
          </cell>
          <cell r="E118">
            <v>54</v>
          </cell>
          <cell r="F118">
            <v>31</v>
          </cell>
          <cell r="G118">
            <v>33</v>
          </cell>
          <cell r="H118">
            <v>30</v>
          </cell>
          <cell r="I118">
            <v>69</v>
          </cell>
          <cell r="J118">
            <v>67</v>
          </cell>
          <cell r="K118">
            <v>70</v>
          </cell>
          <cell r="L118">
            <v>106</v>
          </cell>
          <cell r="M118">
            <v>52</v>
          </cell>
          <cell r="N118">
            <v>54</v>
          </cell>
          <cell r="O118">
            <v>42</v>
          </cell>
          <cell r="P118">
            <v>35</v>
          </cell>
          <cell r="Q118">
            <v>50</v>
          </cell>
          <cell r="R118">
            <v>58</v>
          </cell>
          <cell r="S118">
            <v>65</v>
          </cell>
          <cell r="T118">
            <v>50</v>
          </cell>
          <cell r="U118">
            <v>106</v>
          </cell>
          <cell r="V118">
            <v>52</v>
          </cell>
          <cell r="W118">
            <v>54</v>
          </cell>
          <cell r="X118">
            <v>47</v>
          </cell>
          <cell r="Y118">
            <v>42</v>
          </cell>
          <cell r="Z118">
            <v>52</v>
          </cell>
          <cell r="AA118">
            <v>53</v>
          </cell>
          <cell r="AB118">
            <v>58</v>
          </cell>
          <cell r="AC118">
            <v>48</v>
          </cell>
          <cell r="AD118">
            <v>1026</v>
          </cell>
          <cell r="AE118">
            <v>561</v>
          </cell>
          <cell r="AF118">
            <v>465</v>
          </cell>
          <cell r="AG118">
            <v>18</v>
          </cell>
          <cell r="AH118">
            <v>24</v>
          </cell>
          <cell r="AI118">
            <v>10</v>
          </cell>
          <cell r="AJ118">
            <v>82</v>
          </cell>
          <cell r="AK118">
            <v>76</v>
          </cell>
          <cell r="AL118">
            <v>90</v>
          </cell>
          <cell r="AM118">
            <v>1026</v>
          </cell>
          <cell r="AN118">
            <v>561</v>
          </cell>
          <cell r="AO118">
            <v>465</v>
          </cell>
          <cell r="AP118">
            <v>19</v>
          </cell>
          <cell r="AQ118">
            <v>18</v>
          </cell>
          <cell r="AR118">
            <v>20</v>
          </cell>
          <cell r="AS118">
            <v>81</v>
          </cell>
          <cell r="AT118">
            <v>82</v>
          </cell>
          <cell r="AU118">
            <v>80</v>
          </cell>
          <cell r="AV118">
            <v>1026</v>
          </cell>
          <cell r="AW118">
            <v>561</v>
          </cell>
          <cell r="AX118">
            <v>465</v>
          </cell>
          <cell r="AY118">
            <v>26</v>
          </cell>
          <cell r="AZ118">
            <v>28</v>
          </cell>
          <cell r="BA118">
            <v>22</v>
          </cell>
          <cell r="BB118">
            <v>74</v>
          </cell>
          <cell r="BC118">
            <v>72</v>
          </cell>
          <cell r="BD118">
            <v>78</v>
          </cell>
          <cell r="BE118">
            <v>5</v>
          </cell>
          <cell r="BF118">
            <v>4</v>
          </cell>
          <cell r="BG118">
            <v>1</v>
          </cell>
          <cell r="BH118">
            <v>20</v>
          </cell>
          <cell r="BI118">
            <v>25</v>
          </cell>
          <cell r="BJ118">
            <v>0</v>
          </cell>
          <cell r="BK118">
            <v>80</v>
          </cell>
          <cell r="BL118">
            <v>75</v>
          </cell>
          <cell r="BM118">
            <v>100</v>
          </cell>
          <cell r="BN118">
            <v>5</v>
          </cell>
          <cell r="BO118">
            <v>4</v>
          </cell>
          <cell r="BP118">
            <v>1</v>
          </cell>
          <cell r="BQ118">
            <v>20</v>
          </cell>
          <cell r="BR118">
            <v>25</v>
          </cell>
          <cell r="BS118">
            <v>0</v>
          </cell>
          <cell r="BT118">
            <v>80</v>
          </cell>
          <cell r="BU118">
            <v>75</v>
          </cell>
          <cell r="BV118">
            <v>100</v>
          </cell>
          <cell r="BW118">
            <v>5</v>
          </cell>
          <cell r="BX118">
            <v>4</v>
          </cell>
          <cell r="BY118">
            <v>1</v>
          </cell>
          <cell r="BZ118">
            <v>40</v>
          </cell>
          <cell r="CA118">
            <v>50</v>
          </cell>
          <cell r="CB118">
            <v>0</v>
          </cell>
          <cell r="CC118">
            <v>60</v>
          </cell>
          <cell r="CD118">
            <v>50</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109</v>
          </cell>
          <cell r="D119">
            <v>63</v>
          </cell>
          <cell r="E119">
            <v>46</v>
          </cell>
          <cell r="F119">
            <v>28</v>
          </cell>
          <cell r="G119">
            <v>29</v>
          </cell>
          <cell r="H119">
            <v>28</v>
          </cell>
          <cell r="I119">
            <v>72</v>
          </cell>
          <cell r="J119">
            <v>71</v>
          </cell>
          <cell r="K119">
            <v>72</v>
          </cell>
          <cell r="L119">
            <v>109</v>
          </cell>
          <cell r="M119">
            <v>63</v>
          </cell>
          <cell r="N119">
            <v>46</v>
          </cell>
          <cell r="O119">
            <v>32</v>
          </cell>
          <cell r="P119">
            <v>32</v>
          </cell>
          <cell r="Q119">
            <v>33</v>
          </cell>
          <cell r="R119">
            <v>68</v>
          </cell>
          <cell r="S119">
            <v>68</v>
          </cell>
          <cell r="T119">
            <v>67</v>
          </cell>
          <cell r="U119">
            <v>109</v>
          </cell>
          <cell r="V119">
            <v>63</v>
          </cell>
          <cell r="W119">
            <v>46</v>
          </cell>
          <cell r="X119">
            <v>39</v>
          </cell>
          <cell r="Y119">
            <v>37</v>
          </cell>
          <cell r="Z119">
            <v>43</v>
          </cell>
          <cell r="AA119">
            <v>61</v>
          </cell>
          <cell r="AB119">
            <v>63</v>
          </cell>
          <cell r="AC119">
            <v>57</v>
          </cell>
          <cell r="AD119">
            <v>1240</v>
          </cell>
          <cell r="AE119">
            <v>645</v>
          </cell>
          <cell r="AF119">
            <v>595</v>
          </cell>
          <cell r="AG119">
            <v>14</v>
          </cell>
          <cell r="AH119">
            <v>15</v>
          </cell>
          <cell r="AI119">
            <v>12</v>
          </cell>
          <cell r="AJ119">
            <v>86</v>
          </cell>
          <cell r="AK119">
            <v>85</v>
          </cell>
          <cell r="AL119">
            <v>88</v>
          </cell>
          <cell r="AM119">
            <v>1240</v>
          </cell>
          <cell r="AN119">
            <v>645</v>
          </cell>
          <cell r="AO119">
            <v>595</v>
          </cell>
          <cell r="AP119">
            <v>17</v>
          </cell>
          <cell r="AQ119">
            <v>14</v>
          </cell>
          <cell r="AR119">
            <v>20</v>
          </cell>
          <cell r="AS119">
            <v>83</v>
          </cell>
          <cell r="AT119">
            <v>86</v>
          </cell>
          <cell r="AU119">
            <v>80</v>
          </cell>
          <cell r="AV119">
            <v>1240</v>
          </cell>
          <cell r="AW119">
            <v>645</v>
          </cell>
          <cell r="AX119">
            <v>595</v>
          </cell>
          <cell r="AY119">
            <v>22</v>
          </cell>
          <cell r="AZ119">
            <v>20</v>
          </cell>
          <cell r="BA119">
            <v>23</v>
          </cell>
          <cell r="BB119">
            <v>78</v>
          </cell>
          <cell r="BC119">
            <v>80</v>
          </cell>
          <cell r="BD119">
            <v>77</v>
          </cell>
          <cell r="BE119">
            <v>6</v>
          </cell>
          <cell r="BF119">
            <v>3</v>
          </cell>
          <cell r="BG119">
            <v>3</v>
          </cell>
          <cell r="BH119">
            <v>33</v>
          </cell>
          <cell r="BI119">
            <v>33</v>
          </cell>
          <cell r="BJ119">
            <v>33</v>
          </cell>
          <cell r="BK119">
            <v>67</v>
          </cell>
          <cell r="BL119">
            <v>67</v>
          </cell>
          <cell r="BM119">
            <v>67</v>
          </cell>
          <cell r="BN119">
            <v>6</v>
          </cell>
          <cell r="BO119">
            <v>3</v>
          </cell>
          <cell r="BP119">
            <v>3</v>
          </cell>
          <cell r="BQ119">
            <v>50</v>
          </cell>
          <cell r="BR119">
            <v>67</v>
          </cell>
          <cell r="BS119">
            <v>33</v>
          </cell>
          <cell r="BT119">
            <v>50</v>
          </cell>
          <cell r="BU119">
            <v>33</v>
          </cell>
          <cell r="BV119">
            <v>67</v>
          </cell>
          <cell r="BW119">
            <v>6</v>
          </cell>
          <cell r="BX119">
            <v>3</v>
          </cell>
          <cell r="BY119">
            <v>3</v>
          </cell>
          <cell r="BZ119">
            <v>50</v>
          </cell>
          <cell r="CA119">
            <v>67</v>
          </cell>
          <cell r="CB119">
            <v>33</v>
          </cell>
          <cell r="CC119">
            <v>50</v>
          </cell>
          <cell r="CD119">
            <v>33</v>
          </cell>
          <cell r="CE119">
            <v>67</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92</v>
          </cell>
          <cell r="D120">
            <v>42</v>
          </cell>
          <cell r="E120">
            <v>50</v>
          </cell>
          <cell r="F120">
            <v>46</v>
          </cell>
          <cell r="G120">
            <v>52</v>
          </cell>
          <cell r="H120">
            <v>40</v>
          </cell>
          <cell r="I120">
            <v>54</v>
          </cell>
          <cell r="J120">
            <v>48</v>
          </cell>
          <cell r="K120">
            <v>60</v>
          </cell>
          <cell r="L120">
            <v>92</v>
          </cell>
          <cell r="M120">
            <v>42</v>
          </cell>
          <cell r="N120">
            <v>50</v>
          </cell>
          <cell r="O120">
            <v>50</v>
          </cell>
          <cell r="P120">
            <v>45</v>
          </cell>
          <cell r="Q120">
            <v>54</v>
          </cell>
          <cell r="R120">
            <v>50</v>
          </cell>
          <cell r="S120">
            <v>55</v>
          </cell>
          <cell r="T120">
            <v>46</v>
          </cell>
          <cell r="U120">
            <v>92</v>
          </cell>
          <cell r="V120">
            <v>42</v>
          </cell>
          <cell r="W120">
            <v>50</v>
          </cell>
          <cell r="X120">
            <v>54</v>
          </cell>
          <cell r="Y120">
            <v>55</v>
          </cell>
          <cell r="Z120">
            <v>54</v>
          </cell>
          <cell r="AA120">
            <v>46</v>
          </cell>
          <cell r="AB120">
            <v>45</v>
          </cell>
          <cell r="AC120">
            <v>46</v>
          </cell>
          <cell r="AD120">
            <v>1114</v>
          </cell>
          <cell r="AE120">
            <v>572</v>
          </cell>
          <cell r="AF120">
            <v>542</v>
          </cell>
          <cell r="AG120">
            <v>16</v>
          </cell>
          <cell r="AH120">
            <v>20</v>
          </cell>
          <cell r="AI120">
            <v>12</v>
          </cell>
          <cell r="AJ120">
            <v>84</v>
          </cell>
          <cell r="AK120">
            <v>80</v>
          </cell>
          <cell r="AL120">
            <v>88</v>
          </cell>
          <cell r="AM120">
            <v>1114</v>
          </cell>
          <cell r="AN120">
            <v>572</v>
          </cell>
          <cell r="AO120">
            <v>542</v>
          </cell>
          <cell r="AP120">
            <v>18</v>
          </cell>
          <cell r="AQ120">
            <v>17</v>
          </cell>
          <cell r="AR120">
            <v>19</v>
          </cell>
          <cell r="AS120">
            <v>82</v>
          </cell>
          <cell r="AT120">
            <v>83</v>
          </cell>
          <cell r="AU120">
            <v>81</v>
          </cell>
          <cell r="AV120">
            <v>1114</v>
          </cell>
          <cell r="AW120">
            <v>572</v>
          </cell>
          <cell r="AX120">
            <v>542</v>
          </cell>
          <cell r="AY120">
            <v>24</v>
          </cell>
          <cell r="AZ120">
            <v>25</v>
          </cell>
          <cell r="BA120">
            <v>23</v>
          </cell>
          <cell r="BB120">
            <v>76</v>
          </cell>
          <cell r="BC120">
            <v>75</v>
          </cell>
          <cell r="BD120">
            <v>77</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203</v>
          </cell>
          <cell r="D121">
            <v>107</v>
          </cell>
          <cell r="E121">
            <v>96</v>
          </cell>
          <cell r="F121">
            <v>39</v>
          </cell>
          <cell r="G121">
            <v>50</v>
          </cell>
          <cell r="H121">
            <v>27</v>
          </cell>
          <cell r="I121">
            <v>61</v>
          </cell>
          <cell r="J121">
            <v>50</v>
          </cell>
          <cell r="K121">
            <v>73</v>
          </cell>
          <cell r="L121">
            <v>203</v>
          </cell>
          <cell r="M121">
            <v>107</v>
          </cell>
          <cell r="N121">
            <v>96</v>
          </cell>
          <cell r="O121">
            <v>31</v>
          </cell>
          <cell r="P121">
            <v>35</v>
          </cell>
          <cell r="Q121">
            <v>27</v>
          </cell>
          <cell r="R121">
            <v>69</v>
          </cell>
          <cell r="S121">
            <v>65</v>
          </cell>
          <cell r="T121">
            <v>73</v>
          </cell>
          <cell r="U121">
            <v>203</v>
          </cell>
          <cell r="V121">
            <v>107</v>
          </cell>
          <cell r="W121">
            <v>96</v>
          </cell>
          <cell r="X121">
            <v>46</v>
          </cell>
          <cell r="Y121">
            <v>54</v>
          </cell>
          <cell r="Z121">
            <v>36</v>
          </cell>
          <cell r="AA121">
            <v>54</v>
          </cell>
          <cell r="AB121">
            <v>46</v>
          </cell>
          <cell r="AC121">
            <v>64</v>
          </cell>
          <cell r="AD121">
            <v>916</v>
          </cell>
          <cell r="AE121">
            <v>436</v>
          </cell>
          <cell r="AF121">
            <v>480</v>
          </cell>
          <cell r="AG121">
            <v>18</v>
          </cell>
          <cell r="AH121">
            <v>24</v>
          </cell>
          <cell r="AI121">
            <v>13</v>
          </cell>
          <cell r="AJ121">
            <v>82</v>
          </cell>
          <cell r="AK121">
            <v>76</v>
          </cell>
          <cell r="AL121">
            <v>87</v>
          </cell>
          <cell r="AM121">
            <v>916</v>
          </cell>
          <cell r="AN121">
            <v>436</v>
          </cell>
          <cell r="AO121">
            <v>480</v>
          </cell>
          <cell r="AP121">
            <v>18</v>
          </cell>
          <cell r="AQ121">
            <v>16</v>
          </cell>
          <cell r="AR121">
            <v>20</v>
          </cell>
          <cell r="AS121">
            <v>82</v>
          </cell>
          <cell r="AT121">
            <v>84</v>
          </cell>
          <cell r="AU121">
            <v>80</v>
          </cell>
          <cell r="AV121">
            <v>916</v>
          </cell>
          <cell r="AW121">
            <v>436</v>
          </cell>
          <cell r="AX121">
            <v>480</v>
          </cell>
          <cell r="AY121">
            <v>24</v>
          </cell>
          <cell r="AZ121">
            <v>26</v>
          </cell>
          <cell r="BA121">
            <v>23</v>
          </cell>
          <cell r="BB121">
            <v>76</v>
          </cell>
          <cell r="BC121">
            <v>74</v>
          </cell>
          <cell r="BD121">
            <v>77</v>
          </cell>
          <cell r="BE121">
            <v>1</v>
          </cell>
          <cell r="BF121">
            <v>1</v>
          </cell>
          <cell r="BG121">
            <v>0</v>
          </cell>
          <cell r="BH121">
            <v>0</v>
          </cell>
          <cell r="BI121">
            <v>0</v>
          </cell>
          <cell r="BJ121" t="e">
            <v>#DIV/0!</v>
          </cell>
          <cell r="BK121">
            <v>100</v>
          </cell>
          <cell r="BL121">
            <v>100</v>
          </cell>
          <cell r="BM121" t="e">
            <v>#DIV/0!</v>
          </cell>
          <cell r="BN121">
            <v>1</v>
          </cell>
          <cell r="BO121">
            <v>1</v>
          </cell>
          <cell r="BP121">
            <v>0</v>
          </cell>
          <cell r="BQ121">
            <v>0</v>
          </cell>
          <cell r="BR121">
            <v>0</v>
          </cell>
          <cell r="BS121" t="e">
            <v>#DIV/0!</v>
          </cell>
          <cell r="BT121">
            <v>100</v>
          </cell>
          <cell r="BU121">
            <v>100</v>
          </cell>
          <cell r="BV121" t="e">
            <v>#DIV/0!</v>
          </cell>
          <cell r="BW121">
            <v>1</v>
          </cell>
          <cell r="BX121">
            <v>1</v>
          </cell>
          <cell r="BY121">
            <v>0</v>
          </cell>
          <cell r="BZ121">
            <v>0</v>
          </cell>
          <cell r="CA121">
            <v>0</v>
          </cell>
          <cell r="CB121" t="e">
            <v>#DIV/0!</v>
          </cell>
          <cell r="CC121">
            <v>100</v>
          </cell>
          <cell r="CD121">
            <v>100</v>
          </cell>
          <cell r="CE121" t="e">
            <v>#DIV/0!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302</v>
          </cell>
          <cell r="D122">
            <v>151</v>
          </cell>
          <cell r="E122">
            <v>151</v>
          </cell>
          <cell r="F122">
            <v>36</v>
          </cell>
          <cell r="G122">
            <v>40</v>
          </cell>
          <cell r="H122">
            <v>32</v>
          </cell>
          <cell r="I122">
            <v>64</v>
          </cell>
          <cell r="J122">
            <v>60</v>
          </cell>
          <cell r="K122">
            <v>68</v>
          </cell>
          <cell r="L122">
            <v>302</v>
          </cell>
          <cell r="M122">
            <v>151</v>
          </cell>
          <cell r="N122">
            <v>151</v>
          </cell>
          <cell r="O122">
            <v>38</v>
          </cell>
          <cell r="P122">
            <v>37</v>
          </cell>
          <cell r="Q122">
            <v>40</v>
          </cell>
          <cell r="R122">
            <v>62</v>
          </cell>
          <cell r="S122">
            <v>63</v>
          </cell>
          <cell r="T122">
            <v>60</v>
          </cell>
          <cell r="U122">
            <v>302</v>
          </cell>
          <cell r="V122">
            <v>151</v>
          </cell>
          <cell r="W122">
            <v>151</v>
          </cell>
          <cell r="X122">
            <v>46</v>
          </cell>
          <cell r="Y122">
            <v>47</v>
          </cell>
          <cell r="Z122">
            <v>46</v>
          </cell>
          <cell r="AA122">
            <v>54</v>
          </cell>
          <cell r="AB122">
            <v>53</v>
          </cell>
          <cell r="AC122">
            <v>54</v>
          </cell>
          <cell r="AD122">
            <v>1115</v>
          </cell>
          <cell r="AE122">
            <v>587</v>
          </cell>
          <cell r="AF122">
            <v>528</v>
          </cell>
          <cell r="AG122">
            <v>18</v>
          </cell>
          <cell r="AH122">
            <v>22</v>
          </cell>
          <cell r="AI122">
            <v>13</v>
          </cell>
          <cell r="AJ122">
            <v>82</v>
          </cell>
          <cell r="AK122">
            <v>78</v>
          </cell>
          <cell r="AL122">
            <v>87</v>
          </cell>
          <cell r="AM122">
            <v>1115</v>
          </cell>
          <cell r="AN122">
            <v>587</v>
          </cell>
          <cell r="AO122">
            <v>528</v>
          </cell>
          <cell r="AP122">
            <v>19</v>
          </cell>
          <cell r="AQ122">
            <v>20</v>
          </cell>
          <cell r="AR122">
            <v>18</v>
          </cell>
          <cell r="AS122">
            <v>81</v>
          </cell>
          <cell r="AT122">
            <v>80</v>
          </cell>
          <cell r="AU122">
            <v>82</v>
          </cell>
          <cell r="AV122">
            <v>1115</v>
          </cell>
          <cell r="AW122">
            <v>587</v>
          </cell>
          <cell r="AX122">
            <v>528</v>
          </cell>
          <cell r="AY122">
            <v>25</v>
          </cell>
          <cell r="AZ122">
            <v>28</v>
          </cell>
          <cell r="BA122">
            <v>22</v>
          </cell>
          <cell r="BB122">
            <v>75</v>
          </cell>
          <cell r="BC122">
            <v>72</v>
          </cell>
          <cell r="BD122">
            <v>78</v>
          </cell>
          <cell r="BE122">
            <v>8</v>
          </cell>
          <cell r="BF122">
            <v>3</v>
          </cell>
          <cell r="BG122">
            <v>5</v>
          </cell>
          <cell r="BH122">
            <v>38</v>
          </cell>
          <cell r="BI122">
            <v>33</v>
          </cell>
          <cell r="BJ122">
            <v>40</v>
          </cell>
          <cell r="BK122">
            <v>63</v>
          </cell>
          <cell r="BL122">
            <v>67</v>
          </cell>
          <cell r="BM122">
            <v>60</v>
          </cell>
          <cell r="BN122">
            <v>8</v>
          </cell>
          <cell r="BO122">
            <v>3</v>
          </cell>
          <cell r="BP122">
            <v>5</v>
          </cell>
          <cell r="BQ122">
            <v>38</v>
          </cell>
          <cell r="BR122">
            <v>33</v>
          </cell>
          <cell r="BS122">
            <v>40</v>
          </cell>
          <cell r="BT122">
            <v>63</v>
          </cell>
          <cell r="BU122">
            <v>67</v>
          </cell>
          <cell r="BV122">
            <v>60</v>
          </cell>
          <cell r="BW122">
            <v>8</v>
          </cell>
          <cell r="BX122">
            <v>3</v>
          </cell>
          <cell r="BY122">
            <v>5</v>
          </cell>
          <cell r="BZ122">
            <v>50</v>
          </cell>
          <cell r="CA122">
            <v>33</v>
          </cell>
          <cell r="CB122">
            <v>60</v>
          </cell>
          <cell r="CC122">
            <v>50</v>
          </cell>
          <cell r="CD122">
            <v>67</v>
          </cell>
          <cell r="CE122">
            <v>40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59</v>
          </cell>
          <cell r="D123">
            <v>29</v>
          </cell>
          <cell r="E123">
            <v>30</v>
          </cell>
          <cell r="F123">
            <v>42</v>
          </cell>
          <cell r="G123">
            <v>55</v>
          </cell>
          <cell r="H123">
            <v>30</v>
          </cell>
          <cell r="I123">
            <v>58</v>
          </cell>
          <cell r="J123">
            <v>45</v>
          </cell>
          <cell r="K123">
            <v>70</v>
          </cell>
          <cell r="L123">
            <v>59</v>
          </cell>
          <cell r="M123">
            <v>29</v>
          </cell>
          <cell r="N123">
            <v>30</v>
          </cell>
          <cell r="O123">
            <v>46</v>
          </cell>
          <cell r="P123">
            <v>59</v>
          </cell>
          <cell r="Q123">
            <v>33</v>
          </cell>
          <cell r="R123">
            <v>54</v>
          </cell>
          <cell r="S123">
            <v>41</v>
          </cell>
          <cell r="T123">
            <v>67</v>
          </cell>
          <cell r="U123">
            <v>59</v>
          </cell>
          <cell r="V123">
            <v>29</v>
          </cell>
          <cell r="W123">
            <v>30</v>
          </cell>
          <cell r="X123">
            <v>53</v>
          </cell>
          <cell r="Y123">
            <v>62</v>
          </cell>
          <cell r="Z123">
            <v>43</v>
          </cell>
          <cell r="AA123">
            <v>47</v>
          </cell>
          <cell r="AB123">
            <v>38</v>
          </cell>
          <cell r="AC123">
            <v>57</v>
          </cell>
          <cell r="AD123">
            <v>1208</v>
          </cell>
          <cell r="AE123">
            <v>643</v>
          </cell>
          <cell r="AF123">
            <v>565</v>
          </cell>
          <cell r="AG123">
            <v>12</v>
          </cell>
          <cell r="AH123">
            <v>16</v>
          </cell>
          <cell r="AI123">
            <v>8</v>
          </cell>
          <cell r="AJ123">
            <v>88</v>
          </cell>
          <cell r="AK123">
            <v>84</v>
          </cell>
          <cell r="AL123">
            <v>92</v>
          </cell>
          <cell r="AM123">
            <v>1208</v>
          </cell>
          <cell r="AN123">
            <v>643</v>
          </cell>
          <cell r="AO123">
            <v>565</v>
          </cell>
          <cell r="AP123">
            <v>14</v>
          </cell>
          <cell r="AQ123">
            <v>14</v>
          </cell>
          <cell r="AR123">
            <v>15</v>
          </cell>
          <cell r="AS123">
            <v>86</v>
          </cell>
          <cell r="AT123">
            <v>86</v>
          </cell>
          <cell r="AU123">
            <v>85</v>
          </cell>
          <cell r="AV123">
            <v>1208</v>
          </cell>
          <cell r="AW123">
            <v>643</v>
          </cell>
          <cell r="AX123">
            <v>565</v>
          </cell>
          <cell r="AY123">
            <v>19</v>
          </cell>
          <cell r="AZ123">
            <v>21</v>
          </cell>
          <cell r="BA123">
            <v>16</v>
          </cell>
          <cell r="BB123">
            <v>81</v>
          </cell>
          <cell r="BC123">
            <v>79</v>
          </cell>
          <cell r="BD123">
            <v>84</v>
          </cell>
          <cell r="BE123">
            <v>5</v>
          </cell>
          <cell r="BF123">
            <v>3</v>
          </cell>
          <cell r="BG123">
            <v>2</v>
          </cell>
          <cell r="BH123">
            <v>40</v>
          </cell>
          <cell r="BI123">
            <v>67</v>
          </cell>
          <cell r="BJ123">
            <v>0</v>
          </cell>
          <cell r="BK123">
            <v>60</v>
          </cell>
          <cell r="BL123">
            <v>33</v>
          </cell>
          <cell r="BM123">
            <v>100</v>
          </cell>
          <cell r="BN123">
            <v>5</v>
          </cell>
          <cell r="BO123">
            <v>3</v>
          </cell>
          <cell r="BP123">
            <v>2</v>
          </cell>
          <cell r="BQ123">
            <v>40</v>
          </cell>
          <cell r="BR123">
            <v>67</v>
          </cell>
          <cell r="BS123">
            <v>0</v>
          </cell>
          <cell r="BT123">
            <v>60</v>
          </cell>
          <cell r="BU123">
            <v>33</v>
          </cell>
          <cell r="BV123">
            <v>100</v>
          </cell>
          <cell r="BW123">
            <v>5</v>
          </cell>
          <cell r="BX123">
            <v>3</v>
          </cell>
          <cell r="BY123">
            <v>2</v>
          </cell>
          <cell r="BZ123">
            <v>40</v>
          </cell>
          <cell r="CA123">
            <v>67</v>
          </cell>
          <cell r="CB123">
            <v>0</v>
          </cell>
          <cell r="CC123">
            <v>60</v>
          </cell>
          <cell r="CD123">
            <v>33</v>
          </cell>
          <cell r="CE123">
            <v>100</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632</v>
          </cell>
          <cell r="D124">
            <v>336</v>
          </cell>
          <cell r="E124">
            <v>296</v>
          </cell>
          <cell r="F124">
            <v>41</v>
          </cell>
          <cell r="G124">
            <v>49</v>
          </cell>
          <cell r="H124">
            <v>31</v>
          </cell>
          <cell r="I124">
            <v>59</v>
          </cell>
          <cell r="J124">
            <v>51</v>
          </cell>
          <cell r="K124">
            <v>69</v>
          </cell>
          <cell r="L124">
            <v>633</v>
          </cell>
          <cell r="M124">
            <v>337</v>
          </cell>
          <cell r="N124">
            <v>296</v>
          </cell>
          <cell r="O124">
            <v>39</v>
          </cell>
          <cell r="P124">
            <v>39</v>
          </cell>
          <cell r="Q124">
            <v>38</v>
          </cell>
          <cell r="R124">
            <v>61</v>
          </cell>
          <cell r="S124">
            <v>61</v>
          </cell>
          <cell r="T124">
            <v>62</v>
          </cell>
          <cell r="U124">
            <v>632</v>
          </cell>
          <cell r="V124">
            <v>336</v>
          </cell>
          <cell r="W124">
            <v>296</v>
          </cell>
          <cell r="X124">
            <v>48</v>
          </cell>
          <cell r="Y124">
            <v>53</v>
          </cell>
          <cell r="Z124">
            <v>43</v>
          </cell>
          <cell r="AA124">
            <v>52</v>
          </cell>
          <cell r="AB124">
            <v>47</v>
          </cell>
          <cell r="AC124">
            <v>57</v>
          </cell>
          <cell r="AD124">
            <v>5248</v>
          </cell>
          <cell r="AE124">
            <v>2757</v>
          </cell>
          <cell r="AF124">
            <v>2491</v>
          </cell>
          <cell r="AG124">
            <v>18</v>
          </cell>
          <cell r="AH124">
            <v>23</v>
          </cell>
          <cell r="AI124">
            <v>12</v>
          </cell>
          <cell r="AJ124">
            <v>82</v>
          </cell>
          <cell r="AK124">
            <v>77</v>
          </cell>
          <cell r="AL124">
            <v>88</v>
          </cell>
          <cell r="AM124">
            <v>5250</v>
          </cell>
          <cell r="AN124">
            <v>2758</v>
          </cell>
          <cell r="AO124">
            <v>2492</v>
          </cell>
          <cell r="AP124">
            <v>19</v>
          </cell>
          <cell r="AQ124">
            <v>19</v>
          </cell>
          <cell r="AR124">
            <v>19</v>
          </cell>
          <cell r="AS124">
            <v>81</v>
          </cell>
          <cell r="AT124">
            <v>81</v>
          </cell>
          <cell r="AU124">
            <v>81</v>
          </cell>
          <cell r="AV124">
            <v>5248</v>
          </cell>
          <cell r="AW124">
            <v>2757</v>
          </cell>
          <cell r="AX124">
            <v>2491</v>
          </cell>
          <cell r="AY124">
            <v>25</v>
          </cell>
          <cell r="AZ124">
            <v>28</v>
          </cell>
          <cell r="BA124">
            <v>22</v>
          </cell>
          <cell r="BB124">
            <v>75</v>
          </cell>
          <cell r="BC124">
            <v>72</v>
          </cell>
          <cell r="BD124">
            <v>78</v>
          </cell>
          <cell r="BE124">
            <v>18</v>
          </cell>
          <cell r="BF124">
            <v>10</v>
          </cell>
          <cell r="BG124">
            <v>8</v>
          </cell>
          <cell r="BH124">
            <v>83</v>
          </cell>
          <cell r="BI124">
            <v>70</v>
          </cell>
          <cell r="BJ124">
            <v>100</v>
          </cell>
          <cell r="BK124">
            <v>17</v>
          </cell>
          <cell r="BL124">
            <v>30</v>
          </cell>
          <cell r="BM124">
            <v>0</v>
          </cell>
          <cell r="BN124">
            <v>18</v>
          </cell>
          <cell r="BO124">
            <v>10</v>
          </cell>
          <cell r="BP124">
            <v>8</v>
          </cell>
          <cell r="BQ124">
            <v>78</v>
          </cell>
          <cell r="BR124">
            <v>70</v>
          </cell>
          <cell r="BS124">
            <v>88</v>
          </cell>
          <cell r="BT124">
            <v>22</v>
          </cell>
          <cell r="BU124">
            <v>30</v>
          </cell>
          <cell r="BV124">
            <v>13</v>
          </cell>
          <cell r="BW124">
            <v>18</v>
          </cell>
          <cell r="BX124">
            <v>10</v>
          </cell>
          <cell r="BY124">
            <v>8</v>
          </cell>
          <cell r="BZ124">
            <v>83</v>
          </cell>
          <cell r="CA124">
            <v>70</v>
          </cell>
          <cell r="CB124">
            <v>100</v>
          </cell>
          <cell r="CC124">
            <v>17</v>
          </cell>
          <cell r="CD124">
            <v>30</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364</v>
          </cell>
          <cell r="D125">
            <v>179</v>
          </cell>
          <cell r="E125">
            <v>185</v>
          </cell>
          <cell r="F125">
            <v>45</v>
          </cell>
          <cell r="G125">
            <v>51</v>
          </cell>
          <cell r="H125">
            <v>38</v>
          </cell>
          <cell r="I125">
            <v>55</v>
          </cell>
          <cell r="J125">
            <v>49</v>
          </cell>
          <cell r="K125">
            <v>62</v>
          </cell>
          <cell r="L125">
            <v>364</v>
          </cell>
          <cell r="M125">
            <v>179</v>
          </cell>
          <cell r="N125">
            <v>185</v>
          </cell>
          <cell r="O125">
            <v>40</v>
          </cell>
          <cell r="P125">
            <v>36</v>
          </cell>
          <cell r="Q125">
            <v>43</v>
          </cell>
          <cell r="R125">
            <v>60</v>
          </cell>
          <cell r="S125">
            <v>64</v>
          </cell>
          <cell r="T125">
            <v>57</v>
          </cell>
          <cell r="U125">
            <v>364</v>
          </cell>
          <cell r="V125">
            <v>179</v>
          </cell>
          <cell r="W125">
            <v>185</v>
          </cell>
          <cell r="X125">
            <v>54</v>
          </cell>
          <cell r="Y125">
            <v>57</v>
          </cell>
          <cell r="Z125">
            <v>51</v>
          </cell>
          <cell r="AA125">
            <v>46</v>
          </cell>
          <cell r="AB125">
            <v>43</v>
          </cell>
          <cell r="AC125">
            <v>49</v>
          </cell>
          <cell r="AD125">
            <v>1712</v>
          </cell>
          <cell r="AE125">
            <v>927</v>
          </cell>
          <cell r="AF125">
            <v>785</v>
          </cell>
          <cell r="AG125">
            <v>22</v>
          </cell>
          <cell r="AH125">
            <v>25</v>
          </cell>
          <cell r="AI125">
            <v>20</v>
          </cell>
          <cell r="AJ125">
            <v>78</v>
          </cell>
          <cell r="AK125">
            <v>75</v>
          </cell>
          <cell r="AL125">
            <v>80</v>
          </cell>
          <cell r="AM125">
            <v>1712</v>
          </cell>
          <cell r="AN125">
            <v>927</v>
          </cell>
          <cell r="AO125">
            <v>785</v>
          </cell>
          <cell r="AP125">
            <v>21</v>
          </cell>
          <cell r="AQ125">
            <v>19</v>
          </cell>
          <cell r="AR125">
            <v>24</v>
          </cell>
          <cell r="AS125">
            <v>79</v>
          </cell>
          <cell r="AT125">
            <v>81</v>
          </cell>
          <cell r="AU125">
            <v>76</v>
          </cell>
          <cell r="AV125">
            <v>1712</v>
          </cell>
          <cell r="AW125">
            <v>927</v>
          </cell>
          <cell r="AX125">
            <v>785</v>
          </cell>
          <cell r="AY125">
            <v>29</v>
          </cell>
          <cell r="AZ125">
            <v>30</v>
          </cell>
          <cell r="BA125">
            <v>28</v>
          </cell>
          <cell r="BB125">
            <v>71</v>
          </cell>
          <cell r="BC125">
            <v>70</v>
          </cell>
          <cell r="BD125">
            <v>72</v>
          </cell>
          <cell r="BE125">
            <v>11</v>
          </cell>
          <cell r="BF125">
            <v>5</v>
          </cell>
          <cell r="BG125">
            <v>6</v>
          </cell>
          <cell r="BH125">
            <v>64</v>
          </cell>
          <cell r="BI125">
            <v>40</v>
          </cell>
          <cell r="BJ125">
            <v>83</v>
          </cell>
          <cell r="BK125">
            <v>36</v>
          </cell>
          <cell r="BL125">
            <v>60</v>
          </cell>
          <cell r="BM125">
            <v>17</v>
          </cell>
          <cell r="BN125">
            <v>11</v>
          </cell>
          <cell r="BO125">
            <v>5</v>
          </cell>
          <cell r="BP125">
            <v>6</v>
          </cell>
          <cell r="BQ125">
            <v>55</v>
          </cell>
          <cell r="BR125">
            <v>40</v>
          </cell>
          <cell r="BS125">
            <v>67</v>
          </cell>
          <cell r="BT125">
            <v>45</v>
          </cell>
          <cell r="BU125">
            <v>60</v>
          </cell>
          <cell r="BV125">
            <v>33</v>
          </cell>
          <cell r="BW125">
            <v>11</v>
          </cell>
          <cell r="BX125">
            <v>5</v>
          </cell>
          <cell r="BY125">
            <v>6</v>
          </cell>
          <cell r="BZ125">
            <v>64</v>
          </cell>
          <cell r="CA125">
            <v>40</v>
          </cell>
          <cell r="CB125">
            <v>83</v>
          </cell>
          <cell r="CC125">
            <v>36</v>
          </cell>
          <cell r="CD125">
            <v>60</v>
          </cell>
          <cell r="CE125">
            <v>17</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400</v>
          </cell>
          <cell r="D126">
            <v>199</v>
          </cell>
          <cell r="E126">
            <v>201</v>
          </cell>
          <cell r="F126">
            <v>29</v>
          </cell>
          <cell r="G126">
            <v>38</v>
          </cell>
          <cell r="H126">
            <v>20</v>
          </cell>
          <cell r="I126">
            <v>71</v>
          </cell>
          <cell r="J126">
            <v>62</v>
          </cell>
          <cell r="K126">
            <v>80</v>
          </cell>
          <cell r="L126">
            <v>400</v>
          </cell>
          <cell r="M126">
            <v>199</v>
          </cell>
          <cell r="N126">
            <v>201</v>
          </cell>
          <cell r="O126">
            <v>24</v>
          </cell>
          <cell r="P126">
            <v>26</v>
          </cell>
          <cell r="Q126">
            <v>22</v>
          </cell>
          <cell r="R126">
            <v>76</v>
          </cell>
          <cell r="S126">
            <v>74</v>
          </cell>
          <cell r="T126">
            <v>78</v>
          </cell>
          <cell r="U126">
            <v>400</v>
          </cell>
          <cell r="V126">
            <v>199</v>
          </cell>
          <cell r="W126">
            <v>201</v>
          </cell>
          <cell r="X126">
            <v>34</v>
          </cell>
          <cell r="Y126">
            <v>40</v>
          </cell>
          <cell r="Z126">
            <v>28</v>
          </cell>
          <cell r="AA126">
            <v>66</v>
          </cell>
          <cell r="AB126">
            <v>60</v>
          </cell>
          <cell r="AC126">
            <v>72</v>
          </cell>
          <cell r="AD126">
            <v>1023</v>
          </cell>
          <cell r="AE126">
            <v>532</v>
          </cell>
          <cell r="AF126">
            <v>491</v>
          </cell>
          <cell r="AG126">
            <v>13</v>
          </cell>
          <cell r="AH126">
            <v>16</v>
          </cell>
          <cell r="AI126">
            <v>11</v>
          </cell>
          <cell r="AJ126">
            <v>87</v>
          </cell>
          <cell r="AK126">
            <v>84</v>
          </cell>
          <cell r="AL126">
            <v>89</v>
          </cell>
          <cell r="AM126">
            <v>1023</v>
          </cell>
          <cell r="AN126">
            <v>532</v>
          </cell>
          <cell r="AO126">
            <v>491</v>
          </cell>
          <cell r="AP126">
            <v>13</v>
          </cell>
          <cell r="AQ126">
            <v>14</v>
          </cell>
          <cell r="AR126">
            <v>13</v>
          </cell>
          <cell r="AS126">
            <v>87</v>
          </cell>
          <cell r="AT126">
            <v>86</v>
          </cell>
          <cell r="AU126">
            <v>87</v>
          </cell>
          <cell r="AV126">
            <v>1023</v>
          </cell>
          <cell r="AW126">
            <v>532</v>
          </cell>
          <cell r="AX126">
            <v>491</v>
          </cell>
          <cell r="AY126">
            <v>19</v>
          </cell>
          <cell r="AZ126">
            <v>20</v>
          </cell>
          <cell r="BA126">
            <v>18</v>
          </cell>
          <cell r="BB126">
            <v>81</v>
          </cell>
          <cell r="BC126">
            <v>80</v>
          </cell>
          <cell r="BD126">
            <v>82</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260</v>
          </cell>
          <cell r="D127">
            <v>134</v>
          </cell>
          <cell r="E127">
            <v>126</v>
          </cell>
          <cell r="F127">
            <v>30</v>
          </cell>
          <cell r="G127">
            <v>35</v>
          </cell>
          <cell r="H127">
            <v>25</v>
          </cell>
          <cell r="I127">
            <v>70</v>
          </cell>
          <cell r="J127">
            <v>65</v>
          </cell>
          <cell r="K127">
            <v>75</v>
          </cell>
          <cell r="L127">
            <v>260</v>
          </cell>
          <cell r="M127">
            <v>134</v>
          </cell>
          <cell r="N127">
            <v>126</v>
          </cell>
          <cell r="O127">
            <v>27</v>
          </cell>
          <cell r="P127">
            <v>28</v>
          </cell>
          <cell r="Q127">
            <v>25</v>
          </cell>
          <cell r="R127">
            <v>73</v>
          </cell>
          <cell r="S127">
            <v>72</v>
          </cell>
          <cell r="T127">
            <v>75</v>
          </cell>
          <cell r="U127">
            <v>260</v>
          </cell>
          <cell r="V127">
            <v>134</v>
          </cell>
          <cell r="W127">
            <v>126</v>
          </cell>
          <cell r="X127">
            <v>37</v>
          </cell>
          <cell r="Y127">
            <v>43</v>
          </cell>
          <cell r="Z127">
            <v>30</v>
          </cell>
          <cell r="AA127">
            <v>63</v>
          </cell>
          <cell r="AB127">
            <v>57</v>
          </cell>
          <cell r="AC127">
            <v>70</v>
          </cell>
          <cell r="AD127">
            <v>1928</v>
          </cell>
          <cell r="AE127">
            <v>992</v>
          </cell>
          <cell r="AF127">
            <v>936</v>
          </cell>
          <cell r="AG127">
            <v>13</v>
          </cell>
          <cell r="AH127">
            <v>16</v>
          </cell>
          <cell r="AI127">
            <v>9</v>
          </cell>
          <cell r="AJ127">
            <v>87</v>
          </cell>
          <cell r="AK127">
            <v>84</v>
          </cell>
          <cell r="AL127">
            <v>91</v>
          </cell>
          <cell r="AM127">
            <v>1928</v>
          </cell>
          <cell r="AN127">
            <v>992</v>
          </cell>
          <cell r="AO127">
            <v>936</v>
          </cell>
          <cell r="AP127">
            <v>13</v>
          </cell>
          <cell r="AQ127">
            <v>13</v>
          </cell>
          <cell r="AR127">
            <v>13</v>
          </cell>
          <cell r="AS127">
            <v>87</v>
          </cell>
          <cell r="AT127">
            <v>87</v>
          </cell>
          <cell r="AU127">
            <v>87</v>
          </cell>
          <cell r="AV127">
            <v>1928</v>
          </cell>
          <cell r="AW127">
            <v>992</v>
          </cell>
          <cell r="AX127">
            <v>936</v>
          </cell>
          <cell r="AY127">
            <v>18</v>
          </cell>
          <cell r="AZ127">
            <v>20</v>
          </cell>
          <cell r="BA127">
            <v>16</v>
          </cell>
          <cell r="BB127">
            <v>82</v>
          </cell>
          <cell r="BC127">
            <v>80</v>
          </cell>
          <cell r="BD127">
            <v>84</v>
          </cell>
          <cell r="BE127">
            <v>3</v>
          </cell>
          <cell r="BF127">
            <v>2</v>
          </cell>
          <cell r="BG127">
            <v>1</v>
          </cell>
          <cell r="BH127">
            <v>33</v>
          </cell>
          <cell r="BI127">
            <v>50</v>
          </cell>
          <cell r="BJ127">
            <v>0</v>
          </cell>
          <cell r="BK127">
            <v>67</v>
          </cell>
          <cell r="BL127">
            <v>50</v>
          </cell>
          <cell r="BM127">
            <v>100</v>
          </cell>
          <cell r="BN127">
            <v>3</v>
          </cell>
          <cell r="BO127">
            <v>2</v>
          </cell>
          <cell r="BP127">
            <v>1</v>
          </cell>
          <cell r="BQ127">
            <v>33</v>
          </cell>
          <cell r="BR127">
            <v>50</v>
          </cell>
          <cell r="BS127">
            <v>0</v>
          </cell>
          <cell r="BT127">
            <v>67</v>
          </cell>
          <cell r="BU127">
            <v>50</v>
          </cell>
          <cell r="BV127">
            <v>100</v>
          </cell>
          <cell r="BW127">
            <v>3</v>
          </cell>
          <cell r="BX127">
            <v>2</v>
          </cell>
          <cell r="BY127">
            <v>1</v>
          </cell>
          <cell r="BZ127">
            <v>33</v>
          </cell>
          <cell r="CA127">
            <v>50</v>
          </cell>
          <cell r="CB127">
            <v>0</v>
          </cell>
          <cell r="CC127">
            <v>67</v>
          </cell>
          <cell r="CD127">
            <v>50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761</v>
          </cell>
          <cell r="D128">
            <v>383</v>
          </cell>
          <cell r="E128">
            <v>378</v>
          </cell>
          <cell r="F128">
            <v>35</v>
          </cell>
          <cell r="G128">
            <v>40</v>
          </cell>
          <cell r="H128">
            <v>29</v>
          </cell>
          <cell r="I128">
            <v>65</v>
          </cell>
          <cell r="J128">
            <v>60</v>
          </cell>
          <cell r="K128">
            <v>71</v>
          </cell>
          <cell r="L128">
            <v>761</v>
          </cell>
          <cell r="M128">
            <v>383</v>
          </cell>
          <cell r="N128">
            <v>378</v>
          </cell>
          <cell r="O128">
            <v>33</v>
          </cell>
          <cell r="P128">
            <v>32</v>
          </cell>
          <cell r="Q128">
            <v>34</v>
          </cell>
          <cell r="R128">
            <v>67</v>
          </cell>
          <cell r="S128">
            <v>68</v>
          </cell>
          <cell r="T128">
            <v>66</v>
          </cell>
          <cell r="U128">
            <v>761</v>
          </cell>
          <cell r="V128">
            <v>383</v>
          </cell>
          <cell r="W128">
            <v>378</v>
          </cell>
          <cell r="X128">
            <v>45</v>
          </cell>
          <cell r="Y128">
            <v>48</v>
          </cell>
          <cell r="Z128">
            <v>43</v>
          </cell>
          <cell r="AA128">
            <v>55</v>
          </cell>
          <cell r="AB128">
            <v>52</v>
          </cell>
          <cell r="AC128">
            <v>57</v>
          </cell>
          <cell r="AD128">
            <v>6143</v>
          </cell>
          <cell r="AE128">
            <v>3138</v>
          </cell>
          <cell r="AF128">
            <v>3005</v>
          </cell>
          <cell r="AG128">
            <v>16</v>
          </cell>
          <cell r="AH128">
            <v>20</v>
          </cell>
          <cell r="AI128">
            <v>12</v>
          </cell>
          <cell r="AJ128">
            <v>84</v>
          </cell>
          <cell r="AK128">
            <v>80</v>
          </cell>
          <cell r="AL128">
            <v>88</v>
          </cell>
          <cell r="AM128">
            <v>6143</v>
          </cell>
          <cell r="AN128">
            <v>3138</v>
          </cell>
          <cell r="AO128">
            <v>3005</v>
          </cell>
          <cell r="AP128">
            <v>16</v>
          </cell>
          <cell r="AQ128">
            <v>15</v>
          </cell>
          <cell r="AR128">
            <v>17</v>
          </cell>
          <cell r="AS128">
            <v>84</v>
          </cell>
          <cell r="AT128">
            <v>85</v>
          </cell>
          <cell r="AU128">
            <v>83</v>
          </cell>
          <cell r="AV128">
            <v>6143</v>
          </cell>
          <cell r="AW128">
            <v>3138</v>
          </cell>
          <cell r="AX128">
            <v>3005</v>
          </cell>
          <cell r="AY128">
            <v>22</v>
          </cell>
          <cell r="AZ128">
            <v>24</v>
          </cell>
          <cell r="BA128">
            <v>20</v>
          </cell>
          <cell r="BB128">
            <v>78</v>
          </cell>
          <cell r="BC128">
            <v>76</v>
          </cell>
          <cell r="BD128">
            <v>80</v>
          </cell>
          <cell r="BE128">
            <v>12</v>
          </cell>
          <cell r="BF128">
            <v>6</v>
          </cell>
          <cell r="BG128">
            <v>6</v>
          </cell>
          <cell r="BH128">
            <v>33</v>
          </cell>
          <cell r="BI128">
            <v>50</v>
          </cell>
          <cell r="BJ128">
            <v>17</v>
          </cell>
          <cell r="BK128">
            <v>67</v>
          </cell>
          <cell r="BL128">
            <v>50</v>
          </cell>
          <cell r="BM128">
            <v>83</v>
          </cell>
          <cell r="BN128">
            <v>12</v>
          </cell>
          <cell r="BO128">
            <v>6</v>
          </cell>
          <cell r="BP128">
            <v>6</v>
          </cell>
          <cell r="BQ128">
            <v>25</v>
          </cell>
          <cell r="BR128">
            <v>33</v>
          </cell>
          <cell r="BS128">
            <v>17</v>
          </cell>
          <cell r="BT128">
            <v>75</v>
          </cell>
          <cell r="BU128">
            <v>67</v>
          </cell>
          <cell r="BV128">
            <v>83</v>
          </cell>
          <cell r="BW128">
            <v>12</v>
          </cell>
          <cell r="BX128">
            <v>6</v>
          </cell>
          <cell r="BY128">
            <v>6</v>
          </cell>
          <cell r="BZ128">
            <v>33</v>
          </cell>
          <cell r="CA128">
            <v>50</v>
          </cell>
          <cell r="CB128">
            <v>17</v>
          </cell>
          <cell r="CC128">
            <v>67</v>
          </cell>
          <cell r="CD128">
            <v>50</v>
          </cell>
          <cell r="CE128">
            <v>83</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335</v>
          </cell>
          <cell r="D129">
            <v>186</v>
          </cell>
          <cell r="E129">
            <v>149</v>
          </cell>
          <cell r="F129">
            <v>41</v>
          </cell>
          <cell r="G129">
            <v>48</v>
          </cell>
          <cell r="H129">
            <v>32</v>
          </cell>
          <cell r="I129">
            <v>59</v>
          </cell>
          <cell r="J129">
            <v>52</v>
          </cell>
          <cell r="K129">
            <v>68</v>
          </cell>
          <cell r="L129">
            <v>335</v>
          </cell>
          <cell r="M129">
            <v>186</v>
          </cell>
          <cell r="N129">
            <v>149</v>
          </cell>
          <cell r="O129">
            <v>36</v>
          </cell>
          <cell r="P129">
            <v>33</v>
          </cell>
          <cell r="Q129">
            <v>38</v>
          </cell>
          <cell r="R129">
            <v>64</v>
          </cell>
          <cell r="S129">
            <v>67</v>
          </cell>
          <cell r="T129">
            <v>62</v>
          </cell>
          <cell r="U129">
            <v>335</v>
          </cell>
          <cell r="V129">
            <v>186</v>
          </cell>
          <cell r="W129">
            <v>149</v>
          </cell>
          <cell r="X129">
            <v>46</v>
          </cell>
          <cell r="Y129">
            <v>51</v>
          </cell>
          <cell r="Z129">
            <v>40</v>
          </cell>
          <cell r="AA129">
            <v>54</v>
          </cell>
          <cell r="AB129">
            <v>49</v>
          </cell>
          <cell r="AC129">
            <v>60</v>
          </cell>
          <cell r="AD129">
            <v>1517</v>
          </cell>
          <cell r="AE129">
            <v>745</v>
          </cell>
          <cell r="AF129">
            <v>772</v>
          </cell>
          <cell r="AG129">
            <v>19</v>
          </cell>
          <cell r="AH129">
            <v>24</v>
          </cell>
          <cell r="AI129">
            <v>14</v>
          </cell>
          <cell r="AJ129">
            <v>81</v>
          </cell>
          <cell r="AK129">
            <v>76</v>
          </cell>
          <cell r="AL129">
            <v>86</v>
          </cell>
          <cell r="AM129">
            <v>1518</v>
          </cell>
          <cell r="AN129">
            <v>746</v>
          </cell>
          <cell r="AO129">
            <v>772</v>
          </cell>
          <cell r="AP129">
            <v>18</v>
          </cell>
          <cell r="AQ129">
            <v>18</v>
          </cell>
          <cell r="AR129">
            <v>18</v>
          </cell>
          <cell r="AS129">
            <v>82</v>
          </cell>
          <cell r="AT129">
            <v>82</v>
          </cell>
          <cell r="AU129">
            <v>82</v>
          </cell>
          <cell r="AV129">
            <v>1517</v>
          </cell>
          <cell r="AW129">
            <v>745</v>
          </cell>
          <cell r="AX129">
            <v>772</v>
          </cell>
          <cell r="AY129">
            <v>25</v>
          </cell>
          <cell r="AZ129">
            <v>28</v>
          </cell>
          <cell r="BA129">
            <v>23</v>
          </cell>
          <cell r="BB129">
            <v>75</v>
          </cell>
          <cell r="BC129">
            <v>72</v>
          </cell>
          <cell r="BD129">
            <v>77</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85</v>
          </cell>
          <cell r="D130">
            <v>44</v>
          </cell>
          <cell r="E130">
            <v>41</v>
          </cell>
          <cell r="F130">
            <v>49</v>
          </cell>
          <cell r="G130">
            <v>45</v>
          </cell>
          <cell r="H130">
            <v>54</v>
          </cell>
          <cell r="I130">
            <v>51</v>
          </cell>
          <cell r="J130">
            <v>55</v>
          </cell>
          <cell r="K130">
            <v>46</v>
          </cell>
          <cell r="L130">
            <v>85</v>
          </cell>
          <cell r="M130">
            <v>44</v>
          </cell>
          <cell r="N130">
            <v>41</v>
          </cell>
          <cell r="O130">
            <v>54</v>
          </cell>
          <cell r="P130">
            <v>50</v>
          </cell>
          <cell r="Q130">
            <v>59</v>
          </cell>
          <cell r="R130">
            <v>46</v>
          </cell>
          <cell r="S130">
            <v>50</v>
          </cell>
          <cell r="T130">
            <v>41</v>
          </cell>
          <cell r="U130">
            <v>85</v>
          </cell>
          <cell r="V130">
            <v>44</v>
          </cell>
          <cell r="W130">
            <v>41</v>
          </cell>
          <cell r="X130">
            <v>60</v>
          </cell>
          <cell r="Y130">
            <v>55</v>
          </cell>
          <cell r="Z130">
            <v>66</v>
          </cell>
          <cell r="AA130">
            <v>40</v>
          </cell>
          <cell r="AB130">
            <v>45</v>
          </cell>
          <cell r="AC130">
            <v>34</v>
          </cell>
          <cell r="AD130">
            <v>341</v>
          </cell>
          <cell r="AE130">
            <v>182</v>
          </cell>
          <cell r="AF130">
            <v>159</v>
          </cell>
          <cell r="AG130">
            <v>25</v>
          </cell>
          <cell r="AH130">
            <v>30</v>
          </cell>
          <cell r="AI130">
            <v>18</v>
          </cell>
          <cell r="AJ130">
            <v>75</v>
          </cell>
          <cell r="AK130">
            <v>70</v>
          </cell>
          <cell r="AL130">
            <v>82</v>
          </cell>
          <cell r="AM130">
            <v>341</v>
          </cell>
          <cell r="AN130">
            <v>182</v>
          </cell>
          <cell r="AO130">
            <v>159</v>
          </cell>
          <cell r="AP130">
            <v>23</v>
          </cell>
          <cell r="AQ130">
            <v>21</v>
          </cell>
          <cell r="AR130">
            <v>25</v>
          </cell>
          <cell r="AS130">
            <v>77</v>
          </cell>
          <cell r="AT130">
            <v>79</v>
          </cell>
          <cell r="AU130">
            <v>75</v>
          </cell>
          <cell r="AV130">
            <v>341</v>
          </cell>
          <cell r="AW130">
            <v>182</v>
          </cell>
          <cell r="AX130">
            <v>159</v>
          </cell>
          <cell r="AY130">
            <v>30</v>
          </cell>
          <cell r="AZ130">
            <v>32</v>
          </cell>
          <cell r="BA130">
            <v>27</v>
          </cell>
          <cell r="BB130">
            <v>70</v>
          </cell>
          <cell r="BC130">
            <v>68</v>
          </cell>
          <cell r="BD130">
            <v>73</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1522</v>
          </cell>
          <cell r="D131">
            <v>710</v>
          </cell>
          <cell r="E131">
            <v>812</v>
          </cell>
          <cell r="F131">
            <v>40</v>
          </cell>
          <cell r="G131">
            <v>48</v>
          </cell>
          <cell r="H131">
            <v>34</v>
          </cell>
          <cell r="I131">
            <v>60</v>
          </cell>
          <cell r="J131">
            <v>52</v>
          </cell>
          <cell r="K131">
            <v>66</v>
          </cell>
          <cell r="L131">
            <v>1460</v>
          </cell>
          <cell r="M131">
            <v>674</v>
          </cell>
          <cell r="N131">
            <v>786</v>
          </cell>
          <cell r="O131">
            <v>40</v>
          </cell>
          <cell r="P131">
            <v>37</v>
          </cell>
          <cell r="Q131">
            <v>42</v>
          </cell>
          <cell r="R131">
            <v>60</v>
          </cell>
          <cell r="S131">
            <v>63</v>
          </cell>
          <cell r="T131">
            <v>58</v>
          </cell>
          <cell r="U131">
            <v>1460</v>
          </cell>
          <cell r="V131">
            <v>674</v>
          </cell>
          <cell r="W131">
            <v>786</v>
          </cell>
          <cell r="X131">
            <v>51</v>
          </cell>
          <cell r="Y131">
            <v>54</v>
          </cell>
          <cell r="Z131">
            <v>48</v>
          </cell>
          <cell r="AA131">
            <v>49</v>
          </cell>
          <cell r="AB131">
            <v>46</v>
          </cell>
          <cell r="AC131">
            <v>52</v>
          </cell>
          <cell r="AD131">
            <v>11975</v>
          </cell>
          <cell r="AE131">
            <v>6226</v>
          </cell>
          <cell r="AF131">
            <v>5749</v>
          </cell>
          <cell r="AG131">
            <v>17</v>
          </cell>
          <cell r="AH131">
            <v>22</v>
          </cell>
          <cell r="AI131">
            <v>12</v>
          </cell>
          <cell r="AJ131">
            <v>83</v>
          </cell>
          <cell r="AK131">
            <v>78</v>
          </cell>
          <cell r="AL131">
            <v>88</v>
          </cell>
          <cell r="AM131">
            <v>11465</v>
          </cell>
          <cell r="AN131">
            <v>5948</v>
          </cell>
          <cell r="AO131">
            <v>5517</v>
          </cell>
          <cell r="AP131">
            <v>17</v>
          </cell>
          <cell r="AQ131">
            <v>17</v>
          </cell>
          <cell r="AR131">
            <v>18</v>
          </cell>
          <cell r="AS131">
            <v>83</v>
          </cell>
          <cell r="AT131">
            <v>83</v>
          </cell>
          <cell r="AU131">
            <v>82</v>
          </cell>
          <cell r="AV131">
            <v>11465</v>
          </cell>
          <cell r="AW131">
            <v>5948</v>
          </cell>
          <cell r="AX131">
            <v>5517</v>
          </cell>
          <cell r="AY131">
            <v>24</v>
          </cell>
          <cell r="AZ131">
            <v>26</v>
          </cell>
          <cell r="BA131">
            <v>21</v>
          </cell>
          <cell r="BB131">
            <v>76</v>
          </cell>
          <cell r="BC131">
            <v>74</v>
          </cell>
          <cell r="BD131">
            <v>79</v>
          </cell>
          <cell r="BE131">
            <v>34</v>
          </cell>
          <cell r="BF131">
            <v>20</v>
          </cell>
          <cell r="BG131">
            <v>14</v>
          </cell>
          <cell r="BH131">
            <v>38</v>
          </cell>
          <cell r="BI131">
            <v>50</v>
          </cell>
          <cell r="BJ131">
            <v>21</v>
          </cell>
          <cell r="BK131">
            <v>62</v>
          </cell>
          <cell r="BL131">
            <v>50</v>
          </cell>
          <cell r="BM131">
            <v>79</v>
          </cell>
          <cell r="BN131">
            <v>34</v>
          </cell>
          <cell r="BO131">
            <v>20</v>
          </cell>
          <cell r="BP131">
            <v>14</v>
          </cell>
          <cell r="BQ131">
            <v>41</v>
          </cell>
          <cell r="BR131">
            <v>50</v>
          </cell>
          <cell r="BS131">
            <v>29</v>
          </cell>
          <cell r="BT131">
            <v>59</v>
          </cell>
          <cell r="BU131">
            <v>50</v>
          </cell>
          <cell r="BV131">
            <v>71</v>
          </cell>
          <cell r="BW131">
            <v>34</v>
          </cell>
          <cell r="BX131">
            <v>20</v>
          </cell>
          <cell r="BY131">
            <v>14</v>
          </cell>
          <cell r="BZ131">
            <v>47</v>
          </cell>
          <cell r="CA131">
            <v>60</v>
          </cell>
          <cell r="CB131">
            <v>29</v>
          </cell>
          <cell r="CC131">
            <v>53</v>
          </cell>
          <cell r="CD131">
            <v>40</v>
          </cell>
          <cell r="CE131">
            <v>71</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117</v>
          </cell>
          <cell r="D132">
            <v>65</v>
          </cell>
          <cell r="E132">
            <v>52</v>
          </cell>
          <cell r="F132">
            <v>26</v>
          </cell>
          <cell r="G132">
            <v>26</v>
          </cell>
          <cell r="H132">
            <v>27</v>
          </cell>
          <cell r="I132">
            <v>74</v>
          </cell>
          <cell r="J132">
            <v>74</v>
          </cell>
          <cell r="K132">
            <v>73</v>
          </cell>
          <cell r="L132">
            <v>117</v>
          </cell>
          <cell r="M132">
            <v>65</v>
          </cell>
          <cell r="N132">
            <v>52</v>
          </cell>
          <cell r="O132">
            <v>28</v>
          </cell>
          <cell r="P132">
            <v>31</v>
          </cell>
          <cell r="Q132">
            <v>25</v>
          </cell>
          <cell r="R132">
            <v>72</v>
          </cell>
          <cell r="S132">
            <v>69</v>
          </cell>
          <cell r="T132">
            <v>75</v>
          </cell>
          <cell r="U132">
            <v>117</v>
          </cell>
          <cell r="V132">
            <v>65</v>
          </cell>
          <cell r="W132">
            <v>52</v>
          </cell>
          <cell r="X132">
            <v>37</v>
          </cell>
          <cell r="Y132">
            <v>40</v>
          </cell>
          <cell r="Z132">
            <v>33</v>
          </cell>
          <cell r="AA132">
            <v>63</v>
          </cell>
          <cell r="AB132">
            <v>60</v>
          </cell>
          <cell r="AC132">
            <v>67</v>
          </cell>
          <cell r="AD132">
            <v>857</v>
          </cell>
          <cell r="AE132">
            <v>424</v>
          </cell>
          <cell r="AF132">
            <v>433</v>
          </cell>
          <cell r="AG132">
            <v>18</v>
          </cell>
          <cell r="AH132">
            <v>22</v>
          </cell>
          <cell r="AI132">
            <v>14</v>
          </cell>
          <cell r="AJ132">
            <v>82</v>
          </cell>
          <cell r="AK132">
            <v>78</v>
          </cell>
          <cell r="AL132">
            <v>86</v>
          </cell>
          <cell r="AM132">
            <v>857</v>
          </cell>
          <cell r="AN132">
            <v>424</v>
          </cell>
          <cell r="AO132">
            <v>433</v>
          </cell>
          <cell r="AP132">
            <v>19</v>
          </cell>
          <cell r="AQ132">
            <v>21</v>
          </cell>
          <cell r="AR132">
            <v>17</v>
          </cell>
          <cell r="AS132">
            <v>81</v>
          </cell>
          <cell r="AT132">
            <v>79</v>
          </cell>
          <cell r="AU132">
            <v>83</v>
          </cell>
          <cell r="AV132">
            <v>857</v>
          </cell>
          <cell r="AW132">
            <v>424</v>
          </cell>
          <cell r="AX132">
            <v>433</v>
          </cell>
          <cell r="AY132">
            <v>24</v>
          </cell>
          <cell r="AZ132">
            <v>27</v>
          </cell>
          <cell r="BA132">
            <v>21</v>
          </cell>
          <cell r="BB132">
            <v>76</v>
          </cell>
          <cell r="BC132">
            <v>73</v>
          </cell>
          <cell r="BD132">
            <v>79</v>
          </cell>
          <cell r="BE132">
            <v>2</v>
          </cell>
          <cell r="BF132">
            <v>1</v>
          </cell>
          <cell r="BG132">
            <v>1</v>
          </cell>
          <cell r="BH132">
            <v>100</v>
          </cell>
          <cell r="BI132">
            <v>100</v>
          </cell>
          <cell r="BJ132">
            <v>100</v>
          </cell>
          <cell r="BK132">
            <v>0</v>
          </cell>
          <cell r="BL132">
            <v>0</v>
          </cell>
          <cell r="BM132">
            <v>0</v>
          </cell>
          <cell r="BN132">
            <v>2</v>
          </cell>
          <cell r="BO132">
            <v>1</v>
          </cell>
          <cell r="BP132">
            <v>1</v>
          </cell>
          <cell r="BQ132">
            <v>100</v>
          </cell>
          <cell r="BR132">
            <v>100</v>
          </cell>
          <cell r="BS132">
            <v>100</v>
          </cell>
          <cell r="BT132">
            <v>0</v>
          </cell>
          <cell r="BU132">
            <v>0</v>
          </cell>
          <cell r="BV132">
            <v>0</v>
          </cell>
          <cell r="BW132">
            <v>2</v>
          </cell>
          <cell r="BX132">
            <v>1</v>
          </cell>
          <cell r="BY132">
            <v>1</v>
          </cell>
          <cell r="BZ132">
            <v>100</v>
          </cell>
          <cell r="CA132">
            <v>100</v>
          </cell>
          <cell r="CB132">
            <v>100</v>
          </cell>
          <cell r="CC132">
            <v>0</v>
          </cell>
          <cell r="CD132">
            <v>0</v>
          </cell>
          <cell r="CE132">
            <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302</v>
          </cell>
          <cell r="D133">
            <v>154</v>
          </cell>
          <cell r="E133">
            <v>148</v>
          </cell>
          <cell r="F133">
            <v>43</v>
          </cell>
          <cell r="G133">
            <v>57</v>
          </cell>
          <cell r="H133">
            <v>28</v>
          </cell>
          <cell r="I133">
            <v>57</v>
          </cell>
          <cell r="J133">
            <v>43</v>
          </cell>
          <cell r="K133">
            <v>72</v>
          </cell>
          <cell r="L133">
            <v>302</v>
          </cell>
          <cell r="M133">
            <v>154</v>
          </cell>
          <cell r="N133">
            <v>148</v>
          </cell>
          <cell r="O133">
            <v>41</v>
          </cell>
          <cell r="P133">
            <v>45</v>
          </cell>
          <cell r="Q133">
            <v>37</v>
          </cell>
          <cell r="R133">
            <v>59</v>
          </cell>
          <cell r="S133">
            <v>55</v>
          </cell>
          <cell r="T133">
            <v>63</v>
          </cell>
          <cell r="U133">
            <v>302</v>
          </cell>
          <cell r="V133">
            <v>154</v>
          </cell>
          <cell r="W133">
            <v>148</v>
          </cell>
          <cell r="X133">
            <v>53</v>
          </cell>
          <cell r="Y133">
            <v>62</v>
          </cell>
          <cell r="Z133">
            <v>43</v>
          </cell>
          <cell r="AA133">
            <v>47</v>
          </cell>
          <cell r="AB133">
            <v>38</v>
          </cell>
          <cell r="AC133">
            <v>57</v>
          </cell>
          <cell r="AD133">
            <v>1610</v>
          </cell>
          <cell r="AE133">
            <v>828</v>
          </cell>
          <cell r="AF133">
            <v>782</v>
          </cell>
          <cell r="AG133">
            <v>22</v>
          </cell>
          <cell r="AH133">
            <v>26</v>
          </cell>
          <cell r="AI133">
            <v>17</v>
          </cell>
          <cell r="AJ133">
            <v>78</v>
          </cell>
          <cell r="AK133">
            <v>74</v>
          </cell>
          <cell r="AL133">
            <v>83</v>
          </cell>
          <cell r="AM133">
            <v>1611</v>
          </cell>
          <cell r="AN133">
            <v>828</v>
          </cell>
          <cell r="AO133">
            <v>783</v>
          </cell>
          <cell r="AP133">
            <v>20</v>
          </cell>
          <cell r="AQ133">
            <v>20</v>
          </cell>
          <cell r="AR133">
            <v>21</v>
          </cell>
          <cell r="AS133">
            <v>80</v>
          </cell>
          <cell r="AT133">
            <v>80</v>
          </cell>
          <cell r="AU133">
            <v>79</v>
          </cell>
          <cell r="AV133">
            <v>1610</v>
          </cell>
          <cell r="AW133">
            <v>828</v>
          </cell>
          <cell r="AX133">
            <v>782</v>
          </cell>
          <cell r="AY133">
            <v>28</v>
          </cell>
          <cell r="AZ133">
            <v>31</v>
          </cell>
          <cell r="BA133">
            <v>25</v>
          </cell>
          <cell r="BB133">
            <v>72</v>
          </cell>
          <cell r="BC133">
            <v>69</v>
          </cell>
          <cell r="BD133">
            <v>75</v>
          </cell>
          <cell r="BE133">
            <v>7</v>
          </cell>
          <cell r="BF133">
            <v>3</v>
          </cell>
          <cell r="BG133">
            <v>4</v>
          </cell>
          <cell r="BH133">
            <v>43</v>
          </cell>
          <cell r="BI133">
            <v>33</v>
          </cell>
          <cell r="BJ133">
            <v>50</v>
          </cell>
          <cell r="BK133">
            <v>57</v>
          </cell>
          <cell r="BL133">
            <v>67</v>
          </cell>
          <cell r="BM133">
            <v>50</v>
          </cell>
          <cell r="BN133">
            <v>7</v>
          </cell>
          <cell r="BO133">
            <v>3</v>
          </cell>
          <cell r="BP133">
            <v>4</v>
          </cell>
          <cell r="BQ133">
            <v>43</v>
          </cell>
          <cell r="BR133">
            <v>33</v>
          </cell>
          <cell r="BS133">
            <v>50</v>
          </cell>
          <cell r="BT133">
            <v>57</v>
          </cell>
          <cell r="BU133">
            <v>67</v>
          </cell>
          <cell r="BV133">
            <v>50</v>
          </cell>
          <cell r="BW133">
            <v>7</v>
          </cell>
          <cell r="BX133">
            <v>3</v>
          </cell>
          <cell r="BY133">
            <v>4</v>
          </cell>
          <cell r="BZ133">
            <v>43</v>
          </cell>
          <cell r="CA133">
            <v>33</v>
          </cell>
          <cell r="CB133">
            <v>50</v>
          </cell>
          <cell r="CC133">
            <v>57</v>
          </cell>
          <cell r="CD133">
            <v>67</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194</v>
          </cell>
          <cell r="D134">
            <v>101</v>
          </cell>
          <cell r="E134">
            <v>93</v>
          </cell>
          <cell r="F134">
            <v>40</v>
          </cell>
          <cell r="G134">
            <v>49</v>
          </cell>
          <cell r="H134">
            <v>31</v>
          </cell>
          <cell r="I134">
            <v>60</v>
          </cell>
          <cell r="J134">
            <v>51</v>
          </cell>
          <cell r="K134">
            <v>69</v>
          </cell>
          <cell r="L134">
            <v>194</v>
          </cell>
          <cell r="M134">
            <v>101</v>
          </cell>
          <cell r="N134">
            <v>93</v>
          </cell>
          <cell r="O134">
            <v>42</v>
          </cell>
          <cell r="P134">
            <v>45</v>
          </cell>
          <cell r="Q134">
            <v>39</v>
          </cell>
          <cell r="R134">
            <v>58</v>
          </cell>
          <cell r="S134">
            <v>55</v>
          </cell>
          <cell r="T134">
            <v>61</v>
          </cell>
          <cell r="U134">
            <v>194</v>
          </cell>
          <cell r="V134">
            <v>101</v>
          </cell>
          <cell r="W134">
            <v>93</v>
          </cell>
          <cell r="X134">
            <v>49</v>
          </cell>
          <cell r="Y134">
            <v>56</v>
          </cell>
          <cell r="Z134">
            <v>41</v>
          </cell>
          <cell r="AA134">
            <v>51</v>
          </cell>
          <cell r="AB134">
            <v>44</v>
          </cell>
          <cell r="AC134">
            <v>59</v>
          </cell>
          <cell r="AD134">
            <v>1537</v>
          </cell>
          <cell r="AE134">
            <v>806</v>
          </cell>
          <cell r="AF134">
            <v>731</v>
          </cell>
          <cell r="AG134">
            <v>18</v>
          </cell>
          <cell r="AH134">
            <v>24</v>
          </cell>
          <cell r="AI134">
            <v>13</v>
          </cell>
          <cell r="AJ134">
            <v>82</v>
          </cell>
          <cell r="AK134">
            <v>76</v>
          </cell>
          <cell r="AL134">
            <v>87</v>
          </cell>
          <cell r="AM134">
            <v>1537</v>
          </cell>
          <cell r="AN134">
            <v>806</v>
          </cell>
          <cell r="AO134">
            <v>731</v>
          </cell>
          <cell r="AP134">
            <v>20</v>
          </cell>
          <cell r="AQ134">
            <v>19</v>
          </cell>
          <cell r="AR134">
            <v>20</v>
          </cell>
          <cell r="AS134">
            <v>80</v>
          </cell>
          <cell r="AT134">
            <v>81</v>
          </cell>
          <cell r="AU134">
            <v>80</v>
          </cell>
          <cell r="AV134">
            <v>1537</v>
          </cell>
          <cell r="AW134">
            <v>806</v>
          </cell>
          <cell r="AX134">
            <v>731</v>
          </cell>
          <cell r="AY134">
            <v>26</v>
          </cell>
          <cell r="AZ134">
            <v>28</v>
          </cell>
          <cell r="BA134">
            <v>24</v>
          </cell>
          <cell r="BB134">
            <v>74</v>
          </cell>
          <cell r="BC134">
            <v>72</v>
          </cell>
          <cell r="BD134">
            <v>76</v>
          </cell>
          <cell r="BE134">
            <v>6</v>
          </cell>
          <cell r="BF134">
            <v>2</v>
          </cell>
          <cell r="BG134">
            <v>4</v>
          </cell>
          <cell r="BH134">
            <v>17</v>
          </cell>
          <cell r="BI134">
            <v>0</v>
          </cell>
          <cell r="BJ134">
            <v>25</v>
          </cell>
          <cell r="BK134">
            <v>83</v>
          </cell>
          <cell r="BL134">
            <v>100</v>
          </cell>
          <cell r="BM134">
            <v>75</v>
          </cell>
          <cell r="BN134">
            <v>6</v>
          </cell>
          <cell r="BO134">
            <v>2</v>
          </cell>
          <cell r="BP134">
            <v>4</v>
          </cell>
          <cell r="BQ134">
            <v>0</v>
          </cell>
          <cell r="BR134">
            <v>0</v>
          </cell>
          <cell r="BS134">
            <v>0</v>
          </cell>
          <cell r="BT134">
            <v>100</v>
          </cell>
          <cell r="BU134">
            <v>100</v>
          </cell>
          <cell r="BV134">
            <v>100</v>
          </cell>
          <cell r="BW134">
            <v>6</v>
          </cell>
          <cell r="BX134">
            <v>2</v>
          </cell>
          <cell r="BY134">
            <v>4</v>
          </cell>
          <cell r="BZ134">
            <v>17</v>
          </cell>
          <cell r="CA134">
            <v>0</v>
          </cell>
          <cell r="CB134">
            <v>25</v>
          </cell>
          <cell r="CC134">
            <v>83</v>
          </cell>
          <cell r="CD134">
            <v>100</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695</v>
          </cell>
          <cell r="D135">
            <v>351</v>
          </cell>
          <cell r="E135">
            <v>344</v>
          </cell>
          <cell r="F135">
            <v>47</v>
          </cell>
          <cell r="G135">
            <v>51</v>
          </cell>
          <cell r="H135">
            <v>43</v>
          </cell>
          <cell r="I135">
            <v>53</v>
          </cell>
          <cell r="J135">
            <v>49</v>
          </cell>
          <cell r="K135">
            <v>57</v>
          </cell>
          <cell r="L135">
            <v>695</v>
          </cell>
          <cell r="M135">
            <v>351</v>
          </cell>
          <cell r="N135">
            <v>344</v>
          </cell>
          <cell r="O135">
            <v>48</v>
          </cell>
          <cell r="P135">
            <v>46</v>
          </cell>
          <cell r="Q135">
            <v>51</v>
          </cell>
          <cell r="R135">
            <v>52</v>
          </cell>
          <cell r="S135">
            <v>54</v>
          </cell>
          <cell r="T135">
            <v>49</v>
          </cell>
          <cell r="U135">
            <v>695</v>
          </cell>
          <cell r="V135">
            <v>351</v>
          </cell>
          <cell r="W135">
            <v>344</v>
          </cell>
          <cell r="X135">
            <v>58</v>
          </cell>
          <cell r="Y135">
            <v>59</v>
          </cell>
          <cell r="Z135">
            <v>56</v>
          </cell>
          <cell r="AA135">
            <v>42</v>
          </cell>
          <cell r="AB135">
            <v>41</v>
          </cell>
          <cell r="AC135">
            <v>44</v>
          </cell>
          <cell r="AD135">
            <v>4842</v>
          </cell>
          <cell r="AE135">
            <v>2468</v>
          </cell>
          <cell r="AF135">
            <v>2374</v>
          </cell>
          <cell r="AG135">
            <v>17</v>
          </cell>
          <cell r="AH135">
            <v>22</v>
          </cell>
          <cell r="AI135">
            <v>13</v>
          </cell>
          <cell r="AJ135">
            <v>83</v>
          </cell>
          <cell r="AK135">
            <v>78</v>
          </cell>
          <cell r="AL135">
            <v>87</v>
          </cell>
          <cell r="AM135">
            <v>4842</v>
          </cell>
          <cell r="AN135">
            <v>2468</v>
          </cell>
          <cell r="AO135">
            <v>2374</v>
          </cell>
          <cell r="AP135">
            <v>19</v>
          </cell>
          <cell r="AQ135">
            <v>19</v>
          </cell>
          <cell r="AR135">
            <v>19</v>
          </cell>
          <cell r="AS135">
            <v>81</v>
          </cell>
          <cell r="AT135">
            <v>81</v>
          </cell>
          <cell r="AU135">
            <v>81</v>
          </cell>
          <cell r="AV135">
            <v>4842</v>
          </cell>
          <cell r="AW135">
            <v>2468</v>
          </cell>
          <cell r="AX135">
            <v>2374</v>
          </cell>
          <cell r="AY135">
            <v>25</v>
          </cell>
          <cell r="AZ135">
            <v>27</v>
          </cell>
          <cell r="BA135">
            <v>23</v>
          </cell>
          <cell r="BB135">
            <v>75</v>
          </cell>
          <cell r="BC135">
            <v>73</v>
          </cell>
          <cell r="BD135">
            <v>77</v>
          </cell>
          <cell r="BE135">
            <v>8</v>
          </cell>
          <cell r="BF135">
            <v>5</v>
          </cell>
          <cell r="BG135">
            <v>3</v>
          </cell>
          <cell r="BH135">
            <v>50</v>
          </cell>
          <cell r="BI135">
            <v>60</v>
          </cell>
          <cell r="BJ135">
            <v>33</v>
          </cell>
          <cell r="BK135">
            <v>50</v>
          </cell>
          <cell r="BL135">
            <v>40</v>
          </cell>
          <cell r="BM135">
            <v>67</v>
          </cell>
          <cell r="BN135">
            <v>8</v>
          </cell>
          <cell r="BO135">
            <v>5</v>
          </cell>
          <cell r="BP135">
            <v>3</v>
          </cell>
          <cell r="BQ135">
            <v>13</v>
          </cell>
          <cell r="BR135">
            <v>0</v>
          </cell>
          <cell r="BS135">
            <v>33</v>
          </cell>
          <cell r="BT135">
            <v>88</v>
          </cell>
          <cell r="BU135">
            <v>100</v>
          </cell>
          <cell r="BV135">
            <v>67</v>
          </cell>
          <cell r="BW135">
            <v>8</v>
          </cell>
          <cell r="BX135">
            <v>5</v>
          </cell>
          <cell r="BY135">
            <v>3</v>
          </cell>
          <cell r="BZ135">
            <v>50</v>
          </cell>
          <cell r="CA135">
            <v>60</v>
          </cell>
          <cell r="CB135">
            <v>33</v>
          </cell>
          <cell r="CC135">
            <v>50</v>
          </cell>
          <cell r="CD135">
            <v>40</v>
          </cell>
          <cell r="CE135">
            <v>67</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1988</v>
          </cell>
          <cell r="D136">
            <v>992</v>
          </cell>
          <cell r="E136">
            <v>996</v>
          </cell>
          <cell r="F136">
            <v>44</v>
          </cell>
          <cell r="G136">
            <v>50</v>
          </cell>
          <cell r="H136">
            <v>38</v>
          </cell>
          <cell r="I136">
            <v>56</v>
          </cell>
          <cell r="J136">
            <v>50</v>
          </cell>
          <cell r="K136">
            <v>62</v>
          </cell>
          <cell r="L136">
            <v>1988</v>
          </cell>
          <cell r="M136">
            <v>992</v>
          </cell>
          <cell r="N136">
            <v>996</v>
          </cell>
          <cell r="O136">
            <v>41</v>
          </cell>
          <cell r="P136">
            <v>39</v>
          </cell>
          <cell r="Q136">
            <v>44</v>
          </cell>
          <cell r="R136">
            <v>59</v>
          </cell>
          <cell r="S136">
            <v>61</v>
          </cell>
          <cell r="T136">
            <v>56</v>
          </cell>
          <cell r="U136">
            <v>1988</v>
          </cell>
          <cell r="V136">
            <v>992</v>
          </cell>
          <cell r="W136">
            <v>996</v>
          </cell>
          <cell r="X136">
            <v>54</v>
          </cell>
          <cell r="Y136">
            <v>57</v>
          </cell>
          <cell r="Z136">
            <v>52</v>
          </cell>
          <cell r="AA136">
            <v>46</v>
          </cell>
          <cell r="AB136">
            <v>43</v>
          </cell>
          <cell r="AC136">
            <v>48</v>
          </cell>
          <cell r="AD136">
            <v>12922</v>
          </cell>
          <cell r="AE136">
            <v>6652</v>
          </cell>
          <cell r="AF136">
            <v>6270</v>
          </cell>
          <cell r="AG136">
            <v>19</v>
          </cell>
          <cell r="AH136">
            <v>23</v>
          </cell>
          <cell r="AI136">
            <v>13</v>
          </cell>
          <cell r="AJ136">
            <v>81</v>
          </cell>
          <cell r="AK136">
            <v>77</v>
          </cell>
          <cell r="AL136">
            <v>87</v>
          </cell>
          <cell r="AM136">
            <v>12922</v>
          </cell>
          <cell r="AN136">
            <v>6651</v>
          </cell>
          <cell r="AO136">
            <v>6271</v>
          </cell>
          <cell r="AP136">
            <v>20</v>
          </cell>
          <cell r="AQ136">
            <v>20</v>
          </cell>
          <cell r="AR136">
            <v>21</v>
          </cell>
          <cell r="AS136">
            <v>80</v>
          </cell>
          <cell r="AT136">
            <v>80</v>
          </cell>
          <cell r="AU136">
            <v>79</v>
          </cell>
          <cell r="AV136">
            <v>12921</v>
          </cell>
          <cell r="AW136">
            <v>6651</v>
          </cell>
          <cell r="AX136">
            <v>6270</v>
          </cell>
          <cell r="AY136">
            <v>26</v>
          </cell>
          <cell r="AZ136">
            <v>28</v>
          </cell>
          <cell r="BA136">
            <v>24</v>
          </cell>
          <cell r="BB136">
            <v>74</v>
          </cell>
          <cell r="BC136">
            <v>72</v>
          </cell>
          <cell r="BD136">
            <v>76</v>
          </cell>
          <cell r="BE136">
            <v>33</v>
          </cell>
          <cell r="BF136">
            <v>17</v>
          </cell>
          <cell r="BG136">
            <v>16</v>
          </cell>
          <cell r="BH136">
            <v>36</v>
          </cell>
          <cell r="BI136">
            <v>47</v>
          </cell>
          <cell r="BJ136">
            <v>25</v>
          </cell>
          <cell r="BK136">
            <v>64</v>
          </cell>
          <cell r="BL136">
            <v>53</v>
          </cell>
          <cell r="BM136">
            <v>75</v>
          </cell>
          <cell r="BN136">
            <v>33</v>
          </cell>
          <cell r="BO136">
            <v>17</v>
          </cell>
          <cell r="BP136">
            <v>16</v>
          </cell>
          <cell r="BQ136">
            <v>61</v>
          </cell>
          <cell r="BR136">
            <v>53</v>
          </cell>
          <cell r="BS136">
            <v>69</v>
          </cell>
          <cell r="BT136">
            <v>39</v>
          </cell>
          <cell r="BU136">
            <v>47</v>
          </cell>
          <cell r="BV136">
            <v>31</v>
          </cell>
          <cell r="BW136">
            <v>33</v>
          </cell>
          <cell r="BX136">
            <v>17</v>
          </cell>
          <cell r="BY136">
            <v>16</v>
          </cell>
          <cell r="BZ136">
            <v>67</v>
          </cell>
          <cell r="CA136">
            <v>65</v>
          </cell>
          <cell r="CB136">
            <v>69</v>
          </cell>
          <cell r="CC136">
            <v>33</v>
          </cell>
          <cell r="CD136">
            <v>35</v>
          </cell>
          <cell r="CE136">
            <v>31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393</v>
          </cell>
          <cell r="D137">
            <v>186</v>
          </cell>
          <cell r="E137">
            <v>207</v>
          </cell>
          <cell r="F137">
            <v>38</v>
          </cell>
          <cell r="G137">
            <v>46</v>
          </cell>
          <cell r="H137">
            <v>32</v>
          </cell>
          <cell r="I137">
            <v>62</v>
          </cell>
          <cell r="J137">
            <v>54</v>
          </cell>
          <cell r="K137">
            <v>68</v>
          </cell>
          <cell r="L137">
            <v>393</v>
          </cell>
          <cell r="M137">
            <v>186</v>
          </cell>
          <cell r="N137">
            <v>207</v>
          </cell>
          <cell r="O137">
            <v>40</v>
          </cell>
          <cell r="P137">
            <v>38</v>
          </cell>
          <cell r="Q137">
            <v>41</v>
          </cell>
          <cell r="R137">
            <v>60</v>
          </cell>
          <cell r="S137">
            <v>62</v>
          </cell>
          <cell r="T137">
            <v>59</v>
          </cell>
          <cell r="U137">
            <v>393</v>
          </cell>
          <cell r="V137">
            <v>186</v>
          </cell>
          <cell r="W137">
            <v>207</v>
          </cell>
          <cell r="X137">
            <v>49</v>
          </cell>
          <cell r="Y137">
            <v>52</v>
          </cell>
          <cell r="Z137">
            <v>46</v>
          </cell>
          <cell r="AA137">
            <v>51</v>
          </cell>
          <cell r="AB137">
            <v>48</v>
          </cell>
          <cell r="AC137">
            <v>54</v>
          </cell>
          <cell r="AD137">
            <v>2684</v>
          </cell>
          <cell r="AE137">
            <v>1340</v>
          </cell>
          <cell r="AF137">
            <v>1344</v>
          </cell>
          <cell r="AG137">
            <v>23</v>
          </cell>
          <cell r="AH137">
            <v>29</v>
          </cell>
          <cell r="AI137">
            <v>16</v>
          </cell>
          <cell r="AJ137">
            <v>77</v>
          </cell>
          <cell r="AK137">
            <v>71</v>
          </cell>
          <cell r="AL137">
            <v>84</v>
          </cell>
          <cell r="AM137">
            <v>2684</v>
          </cell>
          <cell r="AN137">
            <v>1340</v>
          </cell>
          <cell r="AO137">
            <v>1344</v>
          </cell>
          <cell r="AP137">
            <v>25</v>
          </cell>
          <cell r="AQ137">
            <v>25</v>
          </cell>
          <cell r="AR137">
            <v>24</v>
          </cell>
          <cell r="AS137">
            <v>75</v>
          </cell>
          <cell r="AT137">
            <v>75</v>
          </cell>
          <cell r="AU137">
            <v>76</v>
          </cell>
          <cell r="AV137">
            <v>2684</v>
          </cell>
          <cell r="AW137">
            <v>1340</v>
          </cell>
          <cell r="AX137">
            <v>1344</v>
          </cell>
          <cell r="AY137">
            <v>31</v>
          </cell>
          <cell r="AZ137">
            <v>35</v>
          </cell>
          <cell r="BA137">
            <v>28</v>
          </cell>
          <cell r="BB137">
            <v>69</v>
          </cell>
          <cell r="BC137">
            <v>65</v>
          </cell>
          <cell r="BD137">
            <v>72</v>
          </cell>
          <cell r="BE137">
            <v>5</v>
          </cell>
          <cell r="BF137">
            <v>5</v>
          </cell>
          <cell r="BG137">
            <v>0</v>
          </cell>
          <cell r="BH137">
            <v>100</v>
          </cell>
          <cell r="BI137">
            <v>100</v>
          </cell>
          <cell r="BJ137" t="e">
            <v>#DIV/0!</v>
          </cell>
          <cell r="BK137">
            <v>0</v>
          </cell>
          <cell r="BL137">
            <v>0</v>
          </cell>
          <cell r="BM137" t="e">
            <v>#DIV/0!</v>
          </cell>
          <cell r="BN137">
            <v>5</v>
          </cell>
          <cell r="BO137">
            <v>5</v>
          </cell>
          <cell r="BP137">
            <v>0</v>
          </cell>
          <cell r="BQ137">
            <v>100</v>
          </cell>
          <cell r="BR137">
            <v>100</v>
          </cell>
          <cell r="BS137" t="e">
            <v>#DIV/0!</v>
          </cell>
          <cell r="BT137">
            <v>0</v>
          </cell>
          <cell r="BU137">
            <v>0</v>
          </cell>
          <cell r="BV137" t="e">
            <v>#DIV/0!</v>
          </cell>
          <cell r="BW137">
            <v>5</v>
          </cell>
          <cell r="BX137">
            <v>5</v>
          </cell>
          <cell r="BY137">
            <v>0</v>
          </cell>
          <cell r="BZ137">
            <v>100</v>
          </cell>
          <cell r="CA137">
            <v>100</v>
          </cell>
          <cell r="CB137" t="e">
            <v>#DIV/0!</v>
          </cell>
          <cell r="CC137">
            <v>0</v>
          </cell>
          <cell r="CD137">
            <v>0</v>
          </cell>
          <cell r="CE137" t="e">
            <v>#DIV/0!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877</v>
          </cell>
          <cell r="D138">
            <v>449</v>
          </cell>
          <cell r="E138">
            <v>428</v>
          </cell>
          <cell r="F138">
            <v>38</v>
          </cell>
          <cell r="G138">
            <v>46</v>
          </cell>
          <cell r="H138">
            <v>30</v>
          </cell>
          <cell r="I138">
            <v>62</v>
          </cell>
          <cell r="J138">
            <v>54</v>
          </cell>
          <cell r="K138">
            <v>70</v>
          </cell>
          <cell r="L138">
            <v>877</v>
          </cell>
          <cell r="M138">
            <v>449</v>
          </cell>
          <cell r="N138">
            <v>428</v>
          </cell>
          <cell r="O138">
            <v>39</v>
          </cell>
          <cell r="P138">
            <v>39</v>
          </cell>
          <cell r="Q138">
            <v>38</v>
          </cell>
          <cell r="R138">
            <v>61</v>
          </cell>
          <cell r="S138">
            <v>61</v>
          </cell>
          <cell r="T138">
            <v>62</v>
          </cell>
          <cell r="U138">
            <v>877</v>
          </cell>
          <cell r="V138">
            <v>449</v>
          </cell>
          <cell r="W138">
            <v>428</v>
          </cell>
          <cell r="X138">
            <v>49</v>
          </cell>
          <cell r="Y138">
            <v>53</v>
          </cell>
          <cell r="Z138">
            <v>44</v>
          </cell>
          <cell r="AA138">
            <v>51</v>
          </cell>
          <cell r="AB138">
            <v>47</v>
          </cell>
          <cell r="AC138">
            <v>56</v>
          </cell>
          <cell r="AD138">
            <v>5822</v>
          </cell>
          <cell r="AE138">
            <v>3029</v>
          </cell>
          <cell r="AF138">
            <v>2793</v>
          </cell>
          <cell r="AG138">
            <v>16</v>
          </cell>
          <cell r="AH138">
            <v>20</v>
          </cell>
          <cell r="AI138">
            <v>11</v>
          </cell>
          <cell r="AJ138">
            <v>84</v>
          </cell>
          <cell r="AK138">
            <v>80</v>
          </cell>
          <cell r="AL138">
            <v>89</v>
          </cell>
          <cell r="AM138">
            <v>5823</v>
          </cell>
          <cell r="AN138">
            <v>3029</v>
          </cell>
          <cell r="AO138">
            <v>2794</v>
          </cell>
          <cell r="AP138">
            <v>15</v>
          </cell>
          <cell r="AQ138">
            <v>16</v>
          </cell>
          <cell r="AR138">
            <v>14</v>
          </cell>
          <cell r="AS138">
            <v>85</v>
          </cell>
          <cell r="AT138">
            <v>84</v>
          </cell>
          <cell r="AU138">
            <v>86</v>
          </cell>
          <cell r="AV138">
            <v>5822</v>
          </cell>
          <cell r="AW138">
            <v>3029</v>
          </cell>
          <cell r="AX138">
            <v>2793</v>
          </cell>
          <cell r="AY138">
            <v>21</v>
          </cell>
          <cell r="AZ138">
            <v>24</v>
          </cell>
          <cell r="BA138">
            <v>18</v>
          </cell>
          <cell r="BB138">
            <v>79</v>
          </cell>
          <cell r="BC138">
            <v>76</v>
          </cell>
          <cell r="BD138">
            <v>82</v>
          </cell>
          <cell r="BE138">
            <v>6</v>
          </cell>
          <cell r="BF138">
            <v>2</v>
          </cell>
          <cell r="BG138">
            <v>4</v>
          </cell>
          <cell r="BH138">
            <v>33</v>
          </cell>
          <cell r="BI138">
            <v>100</v>
          </cell>
          <cell r="BJ138">
            <v>0</v>
          </cell>
          <cell r="BK138">
            <v>67</v>
          </cell>
          <cell r="BL138">
            <v>0</v>
          </cell>
          <cell r="BM138">
            <v>100</v>
          </cell>
          <cell r="BN138">
            <v>6</v>
          </cell>
          <cell r="BO138">
            <v>2</v>
          </cell>
          <cell r="BP138">
            <v>4</v>
          </cell>
          <cell r="BQ138">
            <v>67</v>
          </cell>
          <cell r="BR138">
            <v>100</v>
          </cell>
          <cell r="BS138">
            <v>50</v>
          </cell>
          <cell r="BT138">
            <v>33</v>
          </cell>
          <cell r="BU138">
            <v>0</v>
          </cell>
          <cell r="BV138">
            <v>50</v>
          </cell>
          <cell r="BW138">
            <v>6</v>
          </cell>
          <cell r="BX138">
            <v>2</v>
          </cell>
          <cell r="BY138">
            <v>4</v>
          </cell>
          <cell r="BZ138">
            <v>67</v>
          </cell>
          <cell r="CA138">
            <v>100</v>
          </cell>
          <cell r="CB138">
            <v>50</v>
          </cell>
          <cell r="CC138">
            <v>33</v>
          </cell>
          <cell r="CD138">
            <v>0</v>
          </cell>
          <cell r="CE138">
            <v>50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260</v>
          </cell>
          <cell r="D139">
            <v>127</v>
          </cell>
          <cell r="E139">
            <v>133</v>
          </cell>
          <cell r="F139">
            <v>35</v>
          </cell>
          <cell r="G139">
            <v>39</v>
          </cell>
          <cell r="H139">
            <v>32</v>
          </cell>
          <cell r="I139">
            <v>65</v>
          </cell>
          <cell r="J139">
            <v>61</v>
          </cell>
          <cell r="K139">
            <v>68</v>
          </cell>
          <cell r="L139">
            <v>260</v>
          </cell>
          <cell r="M139">
            <v>127</v>
          </cell>
          <cell r="N139">
            <v>133</v>
          </cell>
          <cell r="O139">
            <v>32</v>
          </cell>
          <cell r="P139">
            <v>29</v>
          </cell>
          <cell r="Q139">
            <v>35</v>
          </cell>
          <cell r="R139">
            <v>68</v>
          </cell>
          <cell r="S139">
            <v>71</v>
          </cell>
          <cell r="T139">
            <v>65</v>
          </cell>
          <cell r="U139">
            <v>260</v>
          </cell>
          <cell r="V139">
            <v>127</v>
          </cell>
          <cell r="W139">
            <v>133</v>
          </cell>
          <cell r="X139">
            <v>43</v>
          </cell>
          <cell r="Y139">
            <v>46</v>
          </cell>
          <cell r="Z139">
            <v>41</v>
          </cell>
          <cell r="AA139">
            <v>57</v>
          </cell>
          <cell r="AB139">
            <v>54</v>
          </cell>
          <cell r="AC139">
            <v>59</v>
          </cell>
          <cell r="AD139">
            <v>738</v>
          </cell>
          <cell r="AE139">
            <v>378</v>
          </cell>
          <cell r="AF139">
            <v>360</v>
          </cell>
          <cell r="AG139">
            <v>17</v>
          </cell>
          <cell r="AH139">
            <v>21</v>
          </cell>
          <cell r="AI139">
            <v>12</v>
          </cell>
          <cell r="AJ139">
            <v>83</v>
          </cell>
          <cell r="AK139">
            <v>79</v>
          </cell>
          <cell r="AL139">
            <v>88</v>
          </cell>
          <cell r="AM139">
            <v>739</v>
          </cell>
          <cell r="AN139">
            <v>379</v>
          </cell>
          <cell r="AO139">
            <v>360</v>
          </cell>
          <cell r="AP139">
            <v>18</v>
          </cell>
          <cell r="AQ139">
            <v>18</v>
          </cell>
          <cell r="AR139">
            <v>18</v>
          </cell>
          <cell r="AS139">
            <v>82</v>
          </cell>
          <cell r="AT139">
            <v>82</v>
          </cell>
          <cell r="AU139">
            <v>82</v>
          </cell>
          <cell r="AV139">
            <v>738</v>
          </cell>
          <cell r="AW139">
            <v>378</v>
          </cell>
          <cell r="AX139">
            <v>360</v>
          </cell>
          <cell r="AY139">
            <v>24</v>
          </cell>
          <cell r="AZ139">
            <v>26</v>
          </cell>
          <cell r="BA139">
            <v>22</v>
          </cell>
          <cell r="BB139">
            <v>76</v>
          </cell>
          <cell r="BC139">
            <v>74</v>
          </cell>
          <cell r="BD139">
            <v>78</v>
          </cell>
          <cell r="BE139">
            <v>1</v>
          </cell>
          <cell r="BF139">
            <v>0</v>
          </cell>
          <cell r="BG139">
            <v>1</v>
          </cell>
          <cell r="BH139">
            <v>0</v>
          </cell>
          <cell r="BI139" t="e">
            <v>#DIV/0!</v>
          </cell>
          <cell r="BJ139">
            <v>0</v>
          </cell>
          <cell r="BK139">
            <v>100</v>
          </cell>
          <cell r="BL139" t="e">
            <v>#DIV/0!</v>
          </cell>
          <cell r="BM139">
            <v>100</v>
          </cell>
          <cell r="BN139">
            <v>1</v>
          </cell>
          <cell r="BO139">
            <v>0</v>
          </cell>
          <cell r="BP139">
            <v>1</v>
          </cell>
          <cell r="BQ139">
            <v>0</v>
          </cell>
          <cell r="BR139" t="e">
            <v>#DIV/0!</v>
          </cell>
          <cell r="BS139">
            <v>0</v>
          </cell>
          <cell r="BT139">
            <v>100</v>
          </cell>
          <cell r="BU139" t="e">
            <v>#DIV/0!</v>
          </cell>
          <cell r="BV139">
            <v>100</v>
          </cell>
          <cell r="BW139">
            <v>1</v>
          </cell>
          <cell r="BX139">
            <v>0</v>
          </cell>
          <cell r="BY139">
            <v>1</v>
          </cell>
          <cell r="BZ139">
            <v>0</v>
          </cell>
          <cell r="CA139" t="e">
            <v>#DIV/0!</v>
          </cell>
          <cell r="CB139">
            <v>0</v>
          </cell>
          <cell r="CC139">
            <v>100</v>
          </cell>
          <cell r="CD139" t="e">
            <v>#DIV/0!</v>
          </cell>
          <cell r="CE139">
            <v>100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200</v>
          </cell>
          <cell r="D140">
            <v>101</v>
          </cell>
          <cell r="E140">
            <v>99</v>
          </cell>
          <cell r="F140">
            <v>42</v>
          </cell>
          <cell r="G140">
            <v>45</v>
          </cell>
          <cell r="H140">
            <v>39</v>
          </cell>
          <cell r="I140">
            <v>58</v>
          </cell>
          <cell r="J140">
            <v>55</v>
          </cell>
          <cell r="K140">
            <v>61</v>
          </cell>
          <cell r="L140">
            <v>199</v>
          </cell>
          <cell r="M140">
            <v>100</v>
          </cell>
          <cell r="N140">
            <v>99</v>
          </cell>
          <cell r="O140">
            <v>33</v>
          </cell>
          <cell r="P140">
            <v>30</v>
          </cell>
          <cell r="Q140">
            <v>36</v>
          </cell>
          <cell r="R140">
            <v>67</v>
          </cell>
          <cell r="S140">
            <v>70</v>
          </cell>
          <cell r="T140">
            <v>64</v>
          </cell>
          <cell r="U140">
            <v>199</v>
          </cell>
          <cell r="V140">
            <v>100</v>
          </cell>
          <cell r="W140">
            <v>99</v>
          </cell>
          <cell r="X140">
            <v>49</v>
          </cell>
          <cell r="Y140">
            <v>50</v>
          </cell>
          <cell r="Z140">
            <v>47</v>
          </cell>
          <cell r="AA140">
            <v>51</v>
          </cell>
          <cell r="AB140">
            <v>50</v>
          </cell>
          <cell r="AC140">
            <v>53</v>
          </cell>
          <cell r="AD140">
            <v>561</v>
          </cell>
          <cell r="AE140">
            <v>281</v>
          </cell>
          <cell r="AF140">
            <v>280</v>
          </cell>
          <cell r="AG140">
            <v>16</v>
          </cell>
          <cell r="AH140">
            <v>19</v>
          </cell>
          <cell r="AI140">
            <v>12</v>
          </cell>
          <cell r="AJ140">
            <v>84</v>
          </cell>
          <cell r="AK140">
            <v>81</v>
          </cell>
          <cell r="AL140">
            <v>88</v>
          </cell>
          <cell r="AM140">
            <v>561</v>
          </cell>
          <cell r="AN140">
            <v>281</v>
          </cell>
          <cell r="AO140">
            <v>280</v>
          </cell>
          <cell r="AP140">
            <v>19</v>
          </cell>
          <cell r="AQ140">
            <v>19</v>
          </cell>
          <cell r="AR140">
            <v>19</v>
          </cell>
          <cell r="AS140">
            <v>81</v>
          </cell>
          <cell r="AT140">
            <v>81</v>
          </cell>
          <cell r="AU140">
            <v>81</v>
          </cell>
          <cell r="AV140">
            <v>561</v>
          </cell>
          <cell r="AW140">
            <v>281</v>
          </cell>
          <cell r="AX140">
            <v>280</v>
          </cell>
          <cell r="AY140">
            <v>24</v>
          </cell>
          <cell r="AZ140">
            <v>28</v>
          </cell>
          <cell r="BA140">
            <v>21</v>
          </cell>
          <cell r="BB140">
            <v>76</v>
          </cell>
          <cell r="BC140">
            <v>72</v>
          </cell>
          <cell r="BD140">
            <v>79</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827</v>
          </cell>
          <cell r="D141">
            <v>405</v>
          </cell>
          <cell r="E141">
            <v>422</v>
          </cell>
          <cell r="F141">
            <v>42</v>
          </cell>
          <cell r="G141">
            <v>47</v>
          </cell>
          <cell r="H141">
            <v>36</v>
          </cell>
          <cell r="I141">
            <v>58</v>
          </cell>
          <cell r="J141">
            <v>53</v>
          </cell>
          <cell r="K141">
            <v>64</v>
          </cell>
          <cell r="L141">
            <v>827</v>
          </cell>
          <cell r="M141">
            <v>405</v>
          </cell>
          <cell r="N141">
            <v>422</v>
          </cell>
          <cell r="O141">
            <v>35</v>
          </cell>
          <cell r="P141">
            <v>34</v>
          </cell>
          <cell r="Q141">
            <v>36</v>
          </cell>
          <cell r="R141">
            <v>65</v>
          </cell>
          <cell r="S141">
            <v>66</v>
          </cell>
          <cell r="T141">
            <v>64</v>
          </cell>
          <cell r="U141">
            <v>827</v>
          </cell>
          <cell r="V141">
            <v>405</v>
          </cell>
          <cell r="W141">
            <v>422</v>
          </cell>
          <cell r="X141">
            <v>48</v>
          </cell>
          <cell r="Y141">
            <v>51</v>
          </cell>
          <cell r="Z141">
            <v>45</v>
          </cell>
          <cell r="AA141">
            <v>52</v>
          </cell>
          <cell r="AB141">
            <v>49</v>
          </cell>
          <cell r="AC141">
            <v>55</v>
          </cell>
          <cell r="AD141">
            <v>5505</v>
          </cell>
          <cell r="AE141">
            <v>2781</v>
          </cell>
          <cell r="AF141">
            <v>2724</v>
          </cell>
          <cell r="AG141">
            <v>16</v>
          </cell>
          <cell r="AH141">
            <v>20</v>
          </cell>
          <cell r="AI141">
            <v>12</v>
          </cell>
          <cell r="AJ141">
            <v>84</v>
          </cell>
          <cell r="AK141">
            <v>80</v>
          </cell>
          <cell r="AL141">
            <v>88</v>
          </cell>
          <cell r="AM141">
            <v>5505</v>
          </cell>
          <cell r="AN141">
            <v>2781</v>
          </cell>
          <cell r="AO141">
            <v>2724</v>
          </cell>
          <cell r="AP141">
            <v>14</v>
          </cell>
          <cell r="AQ141">
            <v>14</v>
          </cell>
          <cell r="AR141">
            <v>14</v>
          </cell>
          <cell r="AS141">
            <v>86</v>
          </cell>
          <cell r="AT141">
            <v>86</v>
          </cell>
          <cell r="AU141">
            <v>86</v>
          </cell>
          <cell r="AV141">
            <v>5505</v>
          </cell>
          <cell r="AW141">
            <v>2781</v>
          </cell>
          <cell r="AX141">
            <v>2724</v>
          </cell>
          <cell r="AY141">
            <v>21</v>
          </cell>
          <cell r="AZ141">
            <v>23</v>
          </cell>
          <cell r="BA141">
            <v>18</v>
          </cell>
          <cell r="BB141">
            <v>79</v>
          </cell>
          <cell r="BC141">
            <v>77</v>
          </cell>
          <cell r="BD141">
            <v>82</v>
          </cell>
          <cell r="BE141">
            <v>11</v>
          </cell>
          <cell r="BF141">
            <v>5</v>
          </cell>
          <cell r="BG141">
            <v>6</v>
          </cell>
          <cell r="BH141">
            <v>9</v>
          </cell>
          <cell r="BI141">
            <v>20</v>
          </cell>
          <cell r="BJ141">
            <v>0</v>
          </cell>
          <cell r="BK141">
            <v>91</v>
          </cell>
          <cell r="BL141">
            <v>80</v>
          </cell>
          <cell r="BM141">
            <v>100</v>
          </cell>
          <cell r="BN141">
            <v>11</v>
          </cell>
          <cell r="BO141">
            <v>5</v>
          </cell>
          <cell r="BP141">
            <v>6</v>
          </cell>
          <cell r="BQ141">
            <v>45</v>
          </cell>
          <cell r="BR141">
            <v>40</v>
          </cell>
          <cell r="BS141">
            <v>50</v>
          </cell>
          <cell r="BT141">
            <v>55</v>
          </cell>
          <cell r="BU141">
            <v>60</v>
          </cell>
          <cell r="BV141">
            <v>50</v>
          </cell>
          <cell r="BW141">
            <v>11</v>
          </cell>
          <cell r="BX141">
            <v>5</v>
          </cell>
          <cell r="BY141">
            <v>6</v>
          </cell>
          <cell r="BZ141">
            <v>45</v>
          </cell>
          <cell r="CA141">
            <v>40</v>
          </cell>
          <cell r="CB141">
            <v>50</v>
          </cell>
          <cell r="CC141">
            <v>55</v>
          </cell>
          <cell r="CD141">
            <v>60</v>
          </cell>
          <cell r="CE141">
            <v>50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668</v>
          </cell>
          <cell r="D142">
            <v>336</v>
          </cell>
          <cell r="E142">
            <v>332</v>
          </cell>
          <cell r="F142">
            <v>41</v>
          </cell>
          <cell r="G142">
            <v>46</v>
          </cell>
          <cell r="H142">
            <v>36</v>
          </cell>
          <cell r="I142">
            <v>59</v>
          </cell>
          <cell r="J142">
            <v>54</v>
          </cell>
          <cell r="K142">
            <v>64</v>
          </cell>
          <cell r="L142">
            <v>668</v>
          </cell>
          <cell r="M142">
            <v>336</v>
          </cell>
          <cell r="N142">
            <v>332</v>
          </cell>
          <cell r="O142">
            <v>32</v>
          </cell>
          <cell r="P142">
            <v>33</v>
          </cell>
          <cell r="Q142">
            <v>30</v>
          </cell>
          <cell r="R142">
            <v>68</v>
          </cell>
          <cell r="S142">
            <v>67</v>
          </cell>
          <cell r="T142">
            <v>70</v>
          </cell>
          <cell r="U142">
            <v>668</v>
          </cell>
          <cell r="V142">
            <v>336</v>
          </cell>
          <cell r="W142">
            <v>332</v>
          </cell>
          <cell r="X142">
            <v>45</v>
          </cell>
          <cell r="Y142">
            <v>49</v>
          </cell>
          <cell r="Z142">
            <v>42</v>
          </cell>
          <cell r="AA142">
            <v>55</v>
          </cell>
          <cell r="AB142">
            <v>51</v>
          </cell>
          <cell r="AC142">
            <v>58</v>
          </cell>
          <cell r="AD142">
            <v>1417</v>
          </cell>
          <cell r="AE142">
            <v>714</v>
          </cell>
          <cell r="AF142">
            <v>703</v>
          </cell>
          <cell r="AG142">
            <v>21</v>
          </cell>
          <cell r="AH142">
            <v>26</v>
          </cell>
          <cell r="AI142">
            <v>17</v>
          </cell>
          <cell r="AJ142">
            <v>79</v>
          </cell>
          <cell r="AK142">
            <v>74</v>
          </cell>
          <cell r="AL142">
            <v>83</v>
          </cell>
          <cell r="AM142">
            <v>1417</v>
          </cell>
          <cell r="AN142">
            <v>714</v>
          </cell>
          <cell r="AO142">
            <v>703</v>
          </cell>
          <cell r="AP142">
            <v>21</v>
          </cell>
          <cell r="AQ142">
            <v>20</v>
          </cell>
          <cell r="AR142">
            <v>22</v>
          </cell>
          <cell r="AS142">
            <v>79</v>
          </cell>
          <cell r="AT142">
            <v>80</v>
          </cell>
          <cell r="AU142">
            <v>78</v>
          </cell>
          <cell r="AV142">
            <v>1417</v>
          </cell>
          <cell r="AW142">
            <v>714</v>
          </cell>
          <cell r="AX142">
            <v>703</v>
          </cell>
          <cell r="AY142">
            <v>28</v>
          </cell>
          <cell r="AZ142">
            <v>30</v>
          </cell>
          <cell r="BA142">
            <v>26</v>
          </cell>
          <cell r="BB142">
            <v>72</v>
          </cell>
          <cell r="BC142">
            <v>70</v>
          </cell>
          <cell r="BD142">
            <v>74</v>
          </cell>
          <cell r="BE142">
            <v>5</v>
          </cell>
          <cell r="BF142">
            <v>4</v>
          </cell>
          <cell r="BG142">
            <v>1</v>
          </cell>
          <cell r="BH142">
            <v>40</v>
          </cell>
          <cell r="BI142">
            <v>25</v>
          </cell>
          <cell r="BJ142">
            <v>100</v>
          </cell>
          <cell r="BK142">
            <v>60</v>
          </cell>
          <cell r="BL142">
            <v>75</v>
          </cell>
          <cell r="BM142">
            <v>0</v>
          </cell>
          <cell r="BN142">
            <v>5</v>
          </cell>
          <cell r="BO142">
            <v>4</v>
          </cell>
          <cell r="BP142">
            <v>1</v>
          </cell>
          <cell r="BQ142">
            <v>20</v>
          </cell>
          <cell r="BR142">
            <v>25</v>
          </cell>
          <cell r="BS142">
            <v>0</v>
          </cell>
          <cell r="BT142">
            <v>80</v>
          </cell>
          <cell r="BU142">
            <v>75</v>
          </cell>
          <cell r="BV142">
            <v>100</v>
          </cell>
          <cell r="BW142">
            <v>5</v>
          </cell>
          <cell r="BX142">
            <v>4</v>
          </cell>
          <cell r="BY142">
            <v>1</v>
          </cell>
          <cell r="BZ142">
            <v>40</v>
          </cell>
          <cell r="CA142">
            <v>25</v>
          </cell>
          <cell r="CB142">
            <v>100</v>
          </cell>
          <cell r="CC142">
            <v>60</v>
          </cell>
          <cell r="CD142">
            <v>75</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302</v>
          </cell>
          <cell r="D143">
            <v>164</v>
          </cell>
          <cell r="E143">
            <v>138</v>
          </cell>
          <cell r="F143">
            <v>37</v>
          </cell>
          <cell r="G143">
            <v>38</v>
          </cell>
          <cell r="H143">
            <v>36</v>
          </cell>
          <cell r="I143">
            <v>63</v>
          </cell>
          <cell r="J143">
            <v>62</v>
          </cell>
          <cell r="K143">
            <v>64</v>
          </cell>
          <cell r="L143">
            <v>302</v>
          </cell>
          <cell r="M143">
            <v>164</v>
          </cell>
          <cell r="N143">
            <v>138</v>
          </cell>
          <cell r="O143">
            <v>40</v>
          </cell>
          <cell r="P143">
            <v>38</v>
          </cell>
          <cell r="Q143">
            <v>43</v>
          </cell>
          <cell r="R143">
            <v>60</v>
          </cell>
          <cell r="S143">
            <v>62</v>
          </cell>
          <cell r="T143">
            <v>57</v>
          </cell>
          <cell r="U143">
            <v>302</v>
          </cell>
          <cell r="V143">
            <v>164</v>
          </cell>
          <cell r="W143">
            <v>138</v>
          </cell>
          <cell r="X143">
            <v>48</v>
          </cell>
          <cell r="Y143">
            <v>47</v>
          </cell>
          <cell r="Z143">
            <v>49</v>
          </cell>
          <cell r="AA143">
            <v>52</v>
          </cell>
          <cell r="AB143">
            <v>53</v>
          </cell>
          <cell r="AC143">
            <v>51</v>
          </cell>
          <cell r="AD143">
            <v>2413</v>
          </cell>
          <cell r="AE143">
            <v>1199</v>
          </cell>
          <cell r="AF143">
            <v>1214</v>
          </cell>
          <cell r="AG143">
            <v>17</v>
          </cell>
          <cell r="AH143">
            <v>21</v>
          </cell>
          <cell r="AI143">
            <v>12</v>
          </cell>
          <cell r="AJ143">
            <v>83</v>
          </cell>
          <cell r="AK143">
            <v>79</v>
          </cell>
          <cell r="AL143">
            <v>88</v>
          </cell>
          <cell r="AM143">
            <v>2413</v>
          </cell>
          <cell r="AN143">
            <v>1199</v>
          </cell>
          <cell r="AO143">
            <v>1214</v>
          </cell>
          <cell r="AP143">
            <v>18</v>
          </cell>
          <cell r="AQ143">
            <v>18</v>
          </cell>
          <cell r="AR143">
            <v>19</v>
          </cell>
          <cell r="AS143">
            <v>82</v>
          </cell>
          <cell r="AT143">
            <v>82</v>
          </cell>
          <cell r="AU143">
            <v>81</v>
          </cell>
          <cell r="AV143">
            <v>2413</v>
          </cell>
          <cell r="AW143">
            <v>1199</v>
          </cell>
          <cell r="AX143">
            <v>1214</v>
          </cell>
          <cell r="AY143">
            <v>24</v>
          </cell>
          <cell r="AZ143">
            <v>26</v>
          </cell>
          <cell r="BA143">
            <v>22</v>
          </cell>
          <cell r="BB143">
            <v>76</v>
          </cell>
          <cell r="BC143">
            <v>74</v>
          </cell>
          <cell r="BD143">
            <v>78</v>
          </cell>
          <cell r="BE143">
            <v>8</v>
          </cell>
          <cell r="BF143">
            <v>5</v>
          </cell>
          <cell r="BG143">
            <v>3</v>
          </cell>
          <cell r="BH143">
            <v>13</v>
          </cell>
          <cell r="BI143">
            <v>20</v>
          </cell>
          <cell r="BJ143">
            <v>0</v>
          </cell>
          <cell r="BK143">
            <v>88</v>
          </cell>
          <cell r="BL143">
            <v>80</v>
          </cell>
          <cell r="BM143">
            <v>100</v>
          </cell>
          <cell r="BN143">
            <v>8</v>
          </cell>
          <cell r="BO143">
            <v>5</v>
          </cell>
          <cell r="BP143">
            <v>3</v>
          </cell>
          <cell r="BQ143">
            <v>13</v>
          </cell>
          <cell r="BR143">
            <v>20</v>
          </cell>
          <cell r="BS143">
            <v>0</v>
          </cell>
          <cell r="BT143">
            <v>88</v>
          </cell>
          <cell r="BU143">
            <v>80</v>
          </cell>
          <cell r="BV143">
            <v>100</v>
          </cell>
          <cell r="BW143">
            <v>8</v>
          </cell>
          <cell r="BX143">
            <v>5</v>
          </cell>
          <cell r="BY143">
            <v>3</v>
          </cell>
          <cell r="BZ143">
            <v>13</v>
          </cell>
          <cell r="CA143">
            <v>20</v>
          </cell>
          <cell r="CB143">
            <v>0</v>
          </cell>
          <cell r="CC143">
            <v>88</v>
          </cell>
          <cell r="CD143">
            <v>80</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226</v>
          </cell>
          <cell r="D144">
            <v>128</v>
          </cell>
          <cell r="E144">
            <v>98</v>
          </cell>
          <cell r="F144">
            <v>41</v>
          </cell>
          <cell r="G144">
            <v>47</v>
          </cell>
          <cell r="H144">
            <v>34</v>
          </cell>
          <cell r="I144">
            <v>59</v>
          </cell>
          <cell r="J144">
            <v>53</v>
          </cell>
          <cell r="K144">
            <v>66</v>
          </cell>
          <cell r="L144">
            <v>226</v>
          </cell>
          <cell r="M144">
            <v>128</v>
          </cell>
          <cell r="N144">
            <v>98</v>
          </cell>
          <cell r="O144">
            <v>38</v>
          </cell>
          <cell r="P144">
            <v>40</v>
          </cell>
          <cell r="Q144">
            <v>36</v>
          </cell>
          <cell r="R144">
            <v>62</v>
          </cell>
          <cell r="S144">
            <v>60</v>
          </cell>
          <cell r="T144">
            <v>64</v>
          </cell>
          <cell r="U144">
            <v>226</v>
          </cell>
          <cell r="V144">
            <v>128</v>
          </cell>
          <cell r="W144">
            <v>98</v>
          </cell>
          <cell r="X144">
            <v>46</v>
          </cell>
          <cell r="Y144">
            <v>51</v>
          </cell>
          <cell r="Z144">
            <v>41</v>
          </cell>
          <cell r="AA144">
            <v>54</v>
          </cell>
          <cell r="AB144">
            <v>49</v>
          </cell>
          <cell r="AC144">
            <v>59</v>
          </cell>
          <cell r="AD144">
            <v>929</v>
          </cell>
          <cell r="AE144">
            <v>461</v>
          </cell>
          <cell r="AF144">
            <v>468</v>
          </cell>
          <cell r="AG144">
            <v>18</v>
          </cell>
          <cell r="AH144">
            <v>21</v>
          </cell>
          <cell r="AI144">
            <v>15</v>
          </cell>
          <cell r="AJ144">
            <v>82</v>
          </cell>
          <cell r="AK144">
            <v>79</v>
          </cell>
          <cell r="AL144">
            <v>85</v>
          </cell>
          <cell r="AM144">
            <v>929</v>
          </cell>
          <cell r="AN144">
            <v>461</v>
          </cell>
          <cell r="AO144">
            <v>468</v>
          </cell>
          <cell r="AP144">
            <v>19</v>
          </cell>
          <cell r="AQ144">
            <v>19</v>
          </cell>
          <cell r="AR144">
            <v>19</v>
          </cell>
          <cell r="AS144">
            <v>81</v>
          </cell>
          <cell r="AT144">
            <v>81</v>
          </cell>
          <cell r="AU144">
            <v>81</v>
          </cell>
          <cell r="AV144">
            <v>929</v>
          </cell>
          <cell r="AW144">
            <v>461</v>
          </cell>
          <cell r="AX144">
            <v>468</v>
          </cell>
          <cell r="AY144">
            <v>25</v>
          </cell>
          <cell r="AZ144">
            <v>28</v>
          </cell>
          <cell r="BA144">
            <v>23</v>
          </cell>
          <cell r="BB144">
            <v>75</v>
          </cell>
          <cell r="BC144">
            <v>72</v>
          </cell>
          <cell r="BD144">
            <v>77</v>
          </cell>
          <cell r="BE144">
            <v>2</v>
          </cell>
          <cell r="BF144">
            <v>1</v>
          </cell>
          <cell r="BG144">
            <v>1</v>
          </cell>
          <cell r="BH144">
            <v>50</v>
          </cell>
          <cell r="BI144">
            <v>100</v>
          </cell>
          <cell r="BJ144">
            <v>0</v>
          </cell>
          <cell r="BK144">
            <v>50</v>
          </cell>
          <cell r="BL144">
            <v>0</v>
          </cell>
          <cell r="BM144">
            <v>100</v>
          </cell>
          <cell r="BN144">
            <v>2</v>
          </cell>
          <cell r="BO144">
            <v>1</v>
          </cell>
          <cell r="BP144">
            <v>1</v>
          </cell>
          <cell r="BQ144">
            <v>0</v>
          </cell>
          <cell r="BR144">
            <v>0</v>
          </cell>
          <cell r="BS144">
            <v>0</v>
          </cell>
          <cell r="BT144">
            <v>100</v>
          </cell>
          <cell r="BU144">
            <v>100</v>
          </cell>
          <cell r="BV144">
            <v>100</v>
          </cell>
          <cell r="BW144">
            <v>2</v>
          </cell>
          <cell r="BX144">
            <v>1</v>
          </cell>
          <cell r="BY144">
            <v>1</v>
          </cell>
          <cell r="BZ144">
            <v>50</v>
          </cell>
          <cell r="CA144">
            <v>100</v>
          </cell>
          <cell r="CB144">
            <v>0</v>
          </cell>
          <cell r="CC144">
            <v>50</v>
          </cell>
          <cell r="CD144">
            <v>0</v>
          </cell>
          <cell r="CE144">
            <v>100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289</v>
          </cell>
          <cell r="D145">
            <v>157</v>
          </cell>
          <cell r="E145">
            <v>132</v>
          </cell>
          <cell r="F145">
            <v>34</v>
          </cell>
          <cell r="G145">
            <v>43</v>
          </cell>
          <cell r="H145">
            <v>23</v>
          </cell>
          <cell r="I145">
            <v>66</v>
          </cell>
          <cell r="J145">
            <v>57</v>
          </cell>
          <cell r="K145">
            <v>77</v>
          </cell>
          <cell r="L145">
            <v>289</v>
          </cell>
          <cell r="M145">
            <v>157</v>
          </cell>
          <cell r="N145">
            <v>132</v>
          </cell>
          <cell r="O145">
            <v>31</v>
          </cell>
          <cell r="P145">
            <v>34</v>
          </cell>
          <cell r="Q145">
            <v>28</v>
          </cell>
          <cell r="R145">
            <v>69</v>
          </cell>
          <cell r="S145">
            <v>66</v>
          </cell>
          <cell r="T145">
            <v>72</v>
          </cell>
          <cell r="U145">
            <v>289</v>
          </cell>
          <cell r="V145">
            <v>157</v>
          </cell>
          <cell r="W145">
            <v>132</v>
          </cell>
          <cell r="X145">
            <v>40</v>
          </cell>
          <cell r="Y145">
            <v>46</v>
          </cell>
          <cell r="Z145">
            <v>33</v>
          </cell>
          <cell r="AA145">
            <v>60</v>
          </cell>
          <cell r="AB145">
            <v>54</v>
          </cell>
          <cell r="AC145">
            <v>67</v>
          </cell>
          <cell r="AD145">
            <v>2634</v>
          </cell>
          <cell r="AE145">
            <v>1322</v>
          </cell>
          <cell r="AF145">
            <v>1312</v>
          </cell>
          <cell r="AG145">
            <v>12</v>
          </cell>
          <cell r="AH145">
            <v>14</v>
          </cell>
          <cell r="AI145">
            <v>9</v>
          </cell>
          <cell r="AJ145">
            <v>88</v>
          </cell>
          <cell r="AK145">
            <v>86</v>
          </cell>
          <cell r="AL145">
            <v>91</v>
          </cell>
          <cell r="AM145">
            <v>2634</v>
          </cell>
          <cell r="AN145">
            <v>1322</v>
          </cell>
          <cell r="AO145">
            <v>1312</v>
          </cell>
          <cell r="AP145">
            <v>14</v>
          </cell>
          <cell r="AQ145">
            <v>12</v>
          </cell>
          <cell r="AR145">
            <v>15</v>
          </cell>
          <cell r="AS145">
            <v>86</v>
          </cell>
          <cell r="AT145">
            <v>88</v>
          </cell>
          <cell r="AU145">
            <v>85</v>
          </cell>
          <cell r="AV145">
            <v>2634</v>
          </cell>
          <cell r="AW145">
            <v>1322</v>
          </cell>
          <cell r="AX145">
            <v>1312</v>
          </cell>
          <cell r="AY145">
            <v>18</v>
          </cell>
          <cell r="AZ145">
            <v>18</v>
          </cell>
          <cell r="BA145">
            <v>18</v>
          </cell>
          <cell r="BB145">
            <v>82</v>
          </cell>
          <cell r="BC145">
            <v>82</v>
          </cell>
          <cell r="BD145">
            <v>82</v>
          </cell>
          <cell r="BE145">
            <v>10</v>
          </cell>
          <cell r="BF145">
            <v>7</v>
          </cell>
          <cell r="BG145">
            <v>3</v>
          </cell>
          <cell r="BH145">
            <v>20</v>
          </cell>
          <cell r="BI145">
            <v>29</v>
          </cell>
          <cell r="BJ145">
            <v>0</v>
          </cell>
          <cell r="BK145">
            <v>80</v>
          </cell>
          <cell r="BL145">
            <v>71</v>
          </cell>
          <cell r="BM145">
            <v>100</v>
          </cell>
          <cell r="BN145">
            <v>10</v>
          </cell>
          <cell r="BO145">
            <v>7</v>
          </cell>
          <cell r="BP145">
            <v>3</v>
          </cell>
          <cell r="BQ145">
            <v>20</v>
          </cell>
          <cell r="BR145">
            <v>29</v>
          </cell>
          <cell r="BS145">
            <v>0</v>
          </cell>
          <cell r="BT145">
            <v>80</v>
          </cell>
          <cell r="BU145">
            <v>71</v>
          </cell>
          <cell r="BV145">
            <v>100</v>
          </cell>
          <cell r="BW145">
            <v>10</v>
          </cell>
          <cell r="BX145">
            <v>7</v>
          </cell>
          <cell r="BY145">
            <v>3</v>
          </cell>
          <cell r="BZ145">
            <v>20</v>
          </cell>
          <cell r="CA145">
            <v>29</v>
          </cell>
          <cell r="CB145">
            <v>0</v>
          </cell>
          <cell r="CC145">
            <v>80</v>
          </cell>
          <cell r="CD145">
            <v>71</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417</v>
          </cell>
          <cell r="D146">
            <v>209</v>
          </cell>
          <cell r="E146">
            <v>208</v>
          </cell>
          <cell r="F146">
            <v>36</v>
          </cell>
          <cell r="G146">
            <v>40</v>
          </cell>
          <cell r="H146">
            <v>32</v>
          </cell>
          <cell r="I146">
            <v>64</v>
          </cell>
          <cell r="J146">
            <v>60</v>
          </cell>
          <cell r="K146">
            <v>68</v>
          </cell>
          <cell r="L146">
            <v>417</v>
          </cell>
          <cell r="M146">
            <v>209</v>
          </cell>
          <cell r="N146">
            <v>208</v>
          </cell>
          <cell r="O146">
            <v>35</v>
          </cell>
          <cell r="P146">
            <v>31</v>
          </cell>
          <cell r="Q146">
            <v>39</v>
          </cell>
          <cell r="R146">
            <v>65</v>
          </cell>
          <cell r="S146">
            <v>69</v>
          </cell>
          <cell r="T146">
            <v>61</v>
          </cell>
          <cell r="U146">
            <v>417</v>
          </cell>
          <cell r="V146">
            <v>209</v>
          </cell>
          <cell r="W146">
            <v>208</v>
          </cell>
          <cell r="X146">
            <v>44</v>
          </cell>
          <cell r="Y146">
            <v>44</v>
          </cell>
          <cell r="Z146">
            <v>44</v>
          </cell>
          <cell r="AA146">
            <v>56</v>
          </cell>
          <cell r="AB146">
            <v>56</v>
          </cell>
          <cell r="AC146">
            <v>56</v>
          </cell>
          <cell r="AD146">
            <v>2214</v>
          </cell>
          <cell r="AE146">
            <v>1149</v>
          </cell>
          <cell r="AF146">
            <v>1065</v>
          </cell>
          <cell r="AG146">
            <v>14</v>
          </cell>
          <cell r="AH146">
            <v>17</v>
          </cell>
          <cell r="AI146">
            <v>10</v>
          </cell>
          <cell r="AJ146">
            <v>86</v>
          </cell>
          <cell r="AK146">
            <v>83</v>
          </cell>
          <cell r="AL146">
            <v>90</v>
          </cell>
          <cell r="AM146">
            <v>2214</v>
          </cell>
          <cell r="AN146">
            <v>1149</v>
          </cell>
          <cell r="AO146">
            <v>1065</v>
          </cell>
          <cell r="AP146">
            <v>15</v>
          </cell>
          <cell r="AQ146">
            <v>16</v>
          </cell>
          <cell r="AR146">
            <v>13</v>
          </cell>
          <cell r="AS146">
            <v>85</v>
          </cell>
          <cell r="AT146">
            <v>84</v>
          </cell>
          <cell r="AU146">
            <v>87</v>
          </cell>
          <cell r="AV146">
            <v>2214</v>
          </cell>
          <cell r="AW146">
            <v>1149</v>
          </cell>
          <cell r="AX146">
            <v>1065</v>
          </cell>
          <cell r="AY146">
            <v>19</v>
          </cell>
          <cell r="AZ146">
            <v>23</v>
          </cell>
          <cell r="BA146">
            <v>16</v>
          </cell>
          <cell r="BB146">
            <v>81</v>
          </cell>
          <cell r="BC146">
            <v>77</v>
          </cell>
          <cell r="BD146">
            <v>84</v>
          </cell>
          <cell r="BE146">
            <v>3</v>
          </cell>
          <cell r="BF146">
            <v>1</v>
          </cell>
          <cell r="BG146">
            <v>2</v>
          </cell>
          <cell r="BH146">
            <v>67</v>
          </cell>
          <cell r="BI146">
            <v>100</v>
          </cell>
          <cell r="BJ146">
            <v>50</v>
          </cell>
          <cell r="BK146">
            <v>33</v>
          </cell>
          <cell r="BL146">
            <v>0</v>
          </cell>
          <cell r="BM146">
            <v>50</v>
          </cell>
          <cell r="BN146">
            <v>3</v>
          </cell>
          <cell r="BO146">
            <v>1</v>
          </cell>
          <cell r="BP146">
            <v>2</v>
          </cell>
          <cell r="BQ146">
            <v>67</v>
          </cell>
          <cell r="BR146">
            <v>100</v>
          </cell>
          <cell r="BS146">
            <v>50</v>
          </cell>
          <cell r="BT146">
            <v>33</v>
          </cell>
          <cell r="BU146">
            <v>0</v>
          </cell>
          <cell r="BV146">
            <v>50</v>
          </cell>
          <cell r="BW146">
            <v>3</v>
          </cell>
          <cell r="BX146">
            <v>1</v>
          </cell>
          <cell r="BY146">
            <v>2</v>
          </cell>
          <cell r="BZ146">
            <v>67</v>
          </cell>
          <cell r="CA146">
            <v>100</v>
          </cell>
          <cell r="CB146">
            <v>50</v>
          </cell>
          <cell r="CC146">
            <v>33</v>
          </cell>
          <cell r="CD146">
            <v>0</v>
          </cell>
          <cell r="CE146">
            <v>50</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415</v>
          </cell>
          <cell r="D147">
            <v>206</v>
          </cell>
          <cell r="E147">
            <v>209</v>
          </cell>
          <cell r="F147">
            <v>39</v>
          </cell>
          <cell r="G147">
            <v>48</v>
          </cell>
          <cell r="H147">
            <v>31</v>
          </cell>
          <cell r="I147">
            <v>61</v>
          </cell>
          <cell r="J147">
            <v>52</v>
          </cell>
          <cell r="K147">
            <v>69</v>
          </cell>
          <cell r="L147">
            <v>416</v>
          </cell>
          <cell r="M147">
            <v>207</v>
          </cell>
          <cell r="N147">
            <v>209</v>
          </cell>
          <cell r="O147">
            <v>38</v>
          </cell>
          <cell r="P147">
            <v>38</v>
          </cell>
          <cell r="Q147">
            <v>37</v>
          </cell>
          <cell r="R147">
            <v>63</v>
          </cell>
          <cell r="S147">
            <v>62</v>
          </cell>
          <cell r="T147">
            <v>63</v>
          </cell>
          <cell r="U147">
            <v>415</v>
          </cell>
          <cell r="V147">
            <v>206</v>
          </cell>
          <cell r="W147">
            <v>209</v>
          </cell>
          <cell r="X147">
            <v>48</v>
          </cell>
          <cell r="Y147">
            <v>52</v>
          </cell>
          <cell r="Z147">
            <v>44</v>
          </cell>
          <cell r="AA147">
            <v>52</v>
          </cell>
          <cell r="AB147">
            <v>48</v>
          </cell>
          <cell r="AC147">
            <v>56</v>
          </cell>
          <cell r="AD147">
            <v>2517</v>
          </cell>
          <cell r="AE147">
            <v>1311</v>
          </cell>
          <cell r="AF147">
            <v>1206</v>
          </cell>
          <cell r="AG147">
            <v>20</v>
          </cell>
          <cell r="AH147">
            <v>24</v>
          </cell>
          <cell r="AI147">
            <v>14</v>
          </cell>
          <cell r="AJ147">
            <v>80</v>
          </cell>
          <cell r="AK147">
            <v>76</v>
          </cell>
          <cell r="AL147">
            <v>86</v>
          </cell>
          <cell r="AM147">
            <v>2517</v>
          </cell>
          <cell r="AN147">
            <v>1311</v>
          </cell>
          <cell r="AO147">
            <v>1206</v>
          </cell>
          <cell r="AP147">
            <v>19</v>
          </cell>
          <cell r="AQ147">
            <v>19</v>
          </cell>
          <cell r="AR147">
            <v>20</v>
          </cell>
          <cell r="AS147">
            <v>81</v>
          </cell>
          <cell r="AT147">
            <v>81</v>
          </cell>
          <cell r="AU147">
            <v>80</v>
          </cell>
          <cell r="AV147">
            <v>2517</v>
          </cell>
          <cell r="AW147">
            <v>1311</v>
          </cell>
          <cell r="AX147">
            <v>1206</v>
          </cell>
          <cell r="AY147">
            <v>26</v>
          </cell>
          <cell r="AZ147">
            <v>29</v>
          </cell>
          <cell r="BA147">
            <v>24</v>
          </cell>
          <cell r="BB147">
            <v>74</v>
          </cell>
          <cell r="BC147">
            <v>71</v>
          </cell>
          <cell r="BD147">
            <v>76</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382</v>
          </cell>
          <cell r="D148">
            <v>189</v>
          </cell>
          <cell r="E148">
            <v>193</v>
          </cell>
          <cell r="F148">
            <v>34</v>
          </cell>
          <cell r="G148">
            <v>40</v>
          </cell>
          <cell r="H148">
            <v>27</v>
          </cell>
          <cell r="I148">
            <v>66</v>
          </cell>
          <cell r="J148">
            <v>60</v>
          </cell>
          <cell r="K148">
            <v>73</v>
          </cell>
          <cell r="L148">
            <v>382</v>
          </cell>
          <cell r="M148">
            <v>189</v>
          </cell>
          <cell r="N148">
            <v>193</v>
          </cell>
          <cell r="O148">
            <v>33</v>
          </cell>
          <cell r="P148">
            <v>31</v>
          </cell>
          <cell r="Q148">
            <v>34</v>
          </cell>
          <cell r="R148">
            <v>67</v>
          </cell>
          <cell r="S148">
            <v>69</v>
          </cell>
          <cell r="T148">
            <v>66</v>
          </cell>
          <cell r="U148">
            <v>382</v>
          </cell>
          <cell r="V148">
            <v>189</v>
          </cell>
          <cell r="W148">
            <v>193</v>
          </cell>
          <cell r="X148">
            <v>42</v>
          </cell>
          <cell r="Y148">
            <v>46</v>
          </cell>
          <cell r="Z148">
            <v>39</v>
          </cell>
          <cell r="AA148">
            <v>58</v>
          </cell>
          <cell r="AB148">
            <v>54</v>
          </cell>
          <cell r="AC148">
            <v>61</v>
          </cell>
          <cell r="AD148">
            <v>2929</v>
          </cell>
          <cell r="AE148">
            <v>1488</v>
          </cell>
          <cell r="AF148">
            <v>1441</v>
          </cell>
          <cell r="AG148">
            <v>15</v>
          </cell>
          <cell r="AH148">
            <v>18</v>
          </cell>
          <cell r="AI148">
            <v>11</v>
          </cell>
          <cell r="AJ148">
            <v>85</v>
          </cell>
          <cell r="AK148">
            <v>82</v>
          </cell>
          <cell r="AL148">
            <v>89</v>
          </cell>
          <cell r="AM148">
            <v>2929</v>
          </cell>
          <cell r="AN148">
            <v>1488</v>
          </cell>
          <cell r="AO148">
            <v>1441</v>
          </cell>
          <cell r="AP148">
            <v>14</v>
          </cell>
          <cell r="AQ148">
            <v>13</v>
          </cell>
          <cell r="AR148">
            <v>15</v>
          </cell>
          <cell r="AS148">
            <v>86</v>
          </cell>
          <cell r="AT148">
            <v>87</v>
          </cell>
          <cell r="AU148">
            <v>85</v>
          </cell>
          <cell r="AV148">
            <v>2929</v>
          </cell>
          <cell r="AW148">
            <v>1488</v>
          </cell>
          <cell r="AX148">
            <v>1441</v>
          </cell>
          <cell r="AY148">
            <v>20</v>
          </cell>
          <cell r="AZ148">
            <v>21</v>
          </cell>
          <cell r="BA148">
            <v>18</v>
          </cell>
          <cell r="BB148">
            <v>80</v>
          </cell>
          <cell r="BC148">
            <v>79</v>
          </cell>
          <cell r="BD148">
            <v>82</v>
          </cell>
          <cell r="BE148">
            <v>6</v>
          </cell>
          <cell r="BF148">
            <v>2</v>
          </cell>
          <cell r="BG148">
            <v>4</v>
          </cell>
          <cell r="BH148">
            <v>33</v>
          </cell>
          <cell r="BI148">
            <v>0</v>
          </cell>
          <cell r="BJ148">
            <v>50</v>
          </cell>
          <cell r="BK148">
            <v>67</v>
          </cell>
          <cell r="BL148">
            <v>100</v>
          </cell>
          <cell r="BM148">
            <v>50</v>
          </cell>
          <cell r="BN148">
            <v>6</v>
          </cell>
          <cell r="BO148">
            <v>2</v>
          </cell>
          <cell r="BP148">
            <v>4</v>
          </cell>
          <cell r="BQ148">
            <v>33</v>
          </cell>
          <cell r="BR148">
            <v>0</v>
          </cell>
          <cell r="BS148">
            <v>50</v>
          </cell>
          <cell r="BT148">
            <v>67</v>
          </cell>
          <cell r="BU148">
            <v>100</v>
          </cell>
          <cell r="BV148">
            <v>50</v>
          </cell>
          <cell r="BW148">
            <v>6</v>
          </cell>
          <cell r="BX148">
            <v>2</v>
          </cell>
          <cell r="BY148">
            <v>4</v>
          </cell>
          <cell r="BZ148">
            <v>33</v>
          </cell>
          <cell r="CA148">
            <v>0</v>
          </cell>
          <cell r="CB148">
            <v>50</v>
          </cell>
          <cell r="CC148">
            <v>67</v>
          </cell>
          <cell r="CD148">
            <v>100</v>
          </cell>
          <cell r="CE148">
            <v>50</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513</v>
          </cell>
          <cell r="D149">
            <v>267</v>
          </cell>
          <cell r="E149">
            <v>246</v>
          </cell>
          <cell r="F149">
            <v>34</v>
          </cell>
          <cell r="G149">
            <v>42</v>
          </cell>
          <cell r="H149">
            <v>24</v>
          </cell>
          <cell r="I149">
            <v>66</v>
          </cell>
          <cell r="J149">
            <v>58</v>
          </cell>
          <cell r="K149">
            <v>76</v>
          </cell>
          <cell r="L149">
            <v>449</v>
          </cell>
          <cell r="M149">
            <v>234</v>
          </cell>
          <cell r="N149">
            <v>215</v>
          </cell>
          <cell r="O149">
            <v>35</v>
          </cell>
          <cell r="P149">
            <v>35</v>
          </cell>
          <cell r="Q149">
            <v>33</v>
          </cell>
          <cell r="R149">
            <v>65</v>
          </cell>
          <cell r="S149">
            <v>65</v>
          </cell>
          <cell r="T149">
            <v>67</v>
          </cell>
          <cell r="U149">
            <v>449</v>
          </cell>
          <cell r="V149">
            <v>234</v>
          </cell>
          <cell r="W149">
            <v>215</v>
          </cell>
          <cell r="X149">
            <v>43</v>
          </cell>
          <cell r="Y149">
            <v>46</v>
          </cell>
          <cell r="Z149">
            <v>39</v>
          </cell>
          <cell r="AA149">
            <v>57</v>
          </cell>
          <cell r="AB149">
            <v>54</v>
          </cell>
          <cell r="AC149">
            <v>61</v>
          </cell>
          <cell r="AD149">
            <v>4405</v>
          </cell>
          <cell r="AE149">
            <v>2243</v>
          </cell>
          <cell r="AF149">
            <v>2162</v>
          </cell>
          <cell r="AG149">
            <v>14</v>
          </cell>
          <cell r="AH149">
            <v>18</v>
          </cell>
          <cell r="AI149">
            <v>10</v>
          </cell>
          <cell r="AJ149">
            <v>86</v>
          </cell>
          <cell r="AK149">
            <v>82</v>
          </cell>
          <cell r="AL149">
            <v>90</v>
          </cell>
          <cell r="AM149">
            <v>4028</v>
          </cell>
          <cell r="AN149">
            <v>2046</v>
          </cell>
          <cell r="AO149">
            <v>1982</v>
          </cell>
          <cell r="AP149">
            <v>16</v>
          </cell>
          <cell r="AQ149">
            <v>15</v>
          </cell>
          <cell r="AR149">
            <v>17</v>
          </cell>
          <cell r="AS149">
            <v>84</v>
          </cell>
          <cell r="AT149">
            <v>85</v>
          </cell>
          <cell r="AU149">
            <v>83</v>
          </cell>
          <cell r="AV149">
            <v>4028</v>
          </cell>
          <cell r="AW149">
            <v>2046</v>
          </cell>
          <cell r="AX149">
            <v>1982</v>
          </cell>
          <cell r="AY149">
            <v>21</v>
          </cell>
          <cell r="AZ149">
            <v>22</v>
          </cell>
          <cell r="BA149">
            <v>19</v>
          </cell>
          <cell r="BB149">
            <v>79</v>
          </cell>
          <cell r="BC149">
            <v>78</v>
          </cell>
          <cell r="BD149">
            <v>81</v>
          </cell>
          <cell r="BE149">
            <v>9</v>
          </cell>
          <cell r="BF149">
            <v>6</v>
          </cell>
          <cell r="BG149">
            <v>3</v>
          </cell>
          <cell r="BH149">
            <v>44</v>
          </cell>
          <cell r="BI149">
            <v>50</v>
          </cell>
          <cell r="BJ149">
            <v>33</v>
          </cell>
          <cell r="BK149">
            <v>56</v>
          </cell>
          <cell r="BL149">
            <v>50</v>
          </cell>
          <cell r="BM149">
            <v>67</v>
          </cell>
          <cell r="BN149">
            <v>8</v>
          </cell>
          <cell r="BO149">
            <v>6</v>
          </cell>
          <cell r="BP149">
            <v>2</v>
          </cell>
          <cell r="BQ149">
            <v>25</v>
          </cell>
          <cell r="BR149">
            <v>33</v>
          </cell>
          <cell r="BS149">
            <v>0</v>
          </cell>
          <cell r="BT149">
            <v>75</v>
          </cell>
          <cell r="BU149">
            <v>67</v>
          </cell>
          <cell r="BV149">
            <v>100</v>
          </cell>
          <cell r="BW149">
            <v>8</v>
          </cell>
          <cell r="BX149">
            <v>6</v>
          </cell>
          <cell r="BY149">
            <v>2</v>
          </cell>
          <cell r="BZ149">
            <v>38</v>
          </cell>
          <cell r="CA149">
            <v>50</v>
          </cell>
          <cell r="CB149">
            <v>0</v>
          </cell>
          <cell r="CC149">
            <v>63</v>
          </cell>
          <cell r="CD149">
            <v>50</v>
          </cell>
          <cell r="CE149">
            <v>100</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1002</v>
          </cell>
          <cell r="D150">
            <v>516</v>
          </cell>
          <cell r="E150">
            <v>486</v>
          </cell>
          <cell r="F150">
            <v>35</v>
          </cell>
          <cell r="G150">
            <v>42</v>
          </cell>
          <cell r="H150">
            <v>27</v>
          </cell>
          <cell r="I150">
            <v>65</v>
          </cell>
          <cell r="J150">
            <v>58</v>
          </cell>
          <cell r="K150">
            <v>73</v>
          </cell>
          <cell r="L150">
            <v>1002</v>
          </cell>
          <cell r="M150">
            <v>516</v>
          </cell>
          <cell r="N150">
            <v>486</v>
          </cell>
          <cell r="O150">
            <v>34</v>
          </cell>
          <cell r="P150">
            <v>35</v>
          </cell>
          <cell r="Q150">
            <v>32</v>
          </cell>
          <cell r="R150">
            <v>66</v>
          </cell>
          <cell r="S150">
            <v>65</v>
          </cell>
          <cell r="T150">
            <v>68</v>
          </cell>
          <cell r="U150">
            <v>1002</v>
          </cell>
          <cell r="V150">
            <v>516</v>
          </cell>
          <cell r="W150">
            <v>486</v>
          </cell>
          <cell r="X150">
            <v>44</v>
          </cell>
          <cell r="Y150">
            <v>49</v>
          </cell>
          <cell r="Z150">
            <v>40</v>
          </cell>
          <cell r="AA150">
            <v>56</v>
          </cell>
          <cell r="AB150">
            <v>51</v>
          </cell>
          <cell r="AC150">
            <v>60</v>
          </cell>
          <cell r="AD150">
            <v>8663</v>
          </cell>
          <cell r="AE150">
            <v>4402</v>
          </cell>
          <cell r="AF150">
            <v>4261</v>
          </cell>
          <cell r="AG150">
            <v>14</v>
          </cell>
          <cell r="AH150">
            <v>18</v>
          </cell>
          <cell r="AI150">
            <v>10</v>
          </cell>
          <cell r="AJ150">
            <v>86</v>
          </cell>
          <cell r="AK150">
            <v>82</v>
          </cell>
          <cell r="AL150">
            <v>90</v>
          </cell>
          <cell r="AM150">
            <v>8664</v>
          </cell>
          <cell r="AN150">
            <v>4403</v>
          </cell>
          <cell r="AO150">
            <v>4261</v>
          </cell>
          <cell r="AP150">
            <v>14</v>
          </cell>
          <cell r="AQ150">
            <v>14</v>
          </cell>
          <cell r="AR150">
            <v>15</v>
          </cell>
          <cell r="AS150">
            <v>86</v>
          </cell>
          <cell r="AT150">
            <v>86</v>
          </cell>
          <cell r="AU150">
            <v>85</v>
          </cell>
          <cell r="AV150">
            <v>8663</v>
          </cell>
          <cell r="AW150">
            <v>4402</v>
          </cell>
          <cell r="AX150">
            <v>4261</v>
          </cell>
          <cell r="AY150">
            <v>19</v>
          </cell>
          <cell r="AZ150">
            <v>21</v>
          </cell>
          <cell r="BA150">
            <v>17</v>
          </cell>
          <cell r="BB150">
            <v>81</v>
          </cell>
          <cell r="BC150">
            <v>79</v>
          </cell>
          <cell r="BD150">
            <v>83</v>
          </cell>
          <cell r="BE150">
            <v>9</v>
          </cell>
          <cell r="BF150">
            <v>6</v>
          </cell>
          <cell r="BG150">
            <v>3</v>
          </cell>
          <cell r="BH150">
            <v>33</v>
          </cell>
          <cell r="BI150">
            <v>17</v>
          </cell>
          <cell r="BJ150">
            <v>67</v>
          </cell>
          <cell r="BK150">
            <v>67</v>
          </cell>
          <cell r="BL150">
            <v>83</v>
          </cell>
          <cell r="BM150">
            <v>33</v>
          </cell>
          <cell r="BN150">
            <v>9</v>
          </cell>
          <cell r="BO150">
            <v>6</v>
          </cell>
          <cell r="BP150">
            <v>3</v>
          </cell>
          <cell r="BQ150">
            <v>33</v>
          </cell>
          <cell r="BR150">
            <v>33</v>
          </cell>
          <cell r="BS150">
            <v>33</v>
          </cell>
          <cell r="BT150">
            <v>67</v>
          </cell>
          <cell r="BU150">
            <v>67</v>
          </cell>
          <cell r="BV150">
            <v>67</v>
          </cell>
          <cell r="BW150">
            <v>9</v>
          </cell>
          <cell r="BX150">
            <v>6</v>
          </cell>
          <cell r="BY150">
            <v>3</v>
          </cell>
          <cell r="BZ150">
            <v>44</v>
          </cell>
          <cell r="CA150">
            <v>33</v>
          </cell>
          <cell r="CB150">
            <v>67</v>
          </cell>
          <cell r="CC150">
            <v>56</v>
          </cell>
          <cell r="CD150">
            <v>67</v>
          </cell>
          <cell r="CE150">
            <v>33</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231</v>
          </cell>
          <cell r="D151">
            <v>101</v>
          </cell>
          <cell r="E151">
            <v>130</v>
          </cell>
          <cell r="F151">
            <v>31</v>
          </cell>
          <cell r="G151">
            <v>42</v>
          </cell>
          <cell r="H151">
            <v>23</v>
          </cell>
          <cell r="I151">
            <v>69</v>
          </cell>
          <cell r="J151">
            <v>58</v>
          </cell>
          <cell r="K151">
            <v>77</v>
          </cell>
          <cell r="L151">
            <v>231</v>
          </cell>
          <cell r="M151">
            <v>101</v>
          </cell>
          <cell r="N151">
            <v>130</v>
          </cell>
          <cell r="O151">
            <v>39</v>
          </cell>
          <cell r="P151">
            <v>41</v>
          </cell>
          <cell r="Q151">
            <v>38</v>
          </cell>
          <cell r="R151">
            <v>61</v>
          </cell>
          <cell r="S151">
            <v>59</v>
          </cell>
          <cell r="T151">
            <v>62</v>
          </cell>
          <cell r="U151">
            <v>231</v>
          </cell>
          <cell r="V151">
            <v>101</v>
          </cell>
          <cell r="W151">
            <v>130</v>
          </cell>
          <cell r="X151">
            <v>48</v>
          </cell>
          <cell r="Y151">
            <v>53</v>
          </cell>
          <cell r="Z151">
            <v>43</v>
          </cell>
          <cell r="AA151">
            <v>52</v>
          </cell>
          <cell r="AB151">
            <v>47</v>
          </cell>
          <cell r="AC151">
            <v>57</v>
          </cell>
          <cell r="AD151">
            <v>1191</v>
          </cell>
          <cell r="AE151">
            <v>612</v>
          </cell>
          <cell r="AF151">
            <v>579</v>
          </cell>
          <cell r="AG151">
            <v>18</v>
          </cell>
          <cell r="AH151">
            <v>24</v>
          </cell>
          <cell r="AI151">
            <v>12</v>
          </cell>
          <cell r="AJ151">
            <v>82</v>
          </cell>
          <cell r="AK151">
            <v>76</v>
          </cell>
          <cell r="AL151">
            <v>88</v>
          </cell>
          <cell r="AM151">
            <v>1192</v>
          </cell>
          <cell r="AN151">
            <v>613</v>
          </cell>
          <cell r="AO151">
            <v>579</v>
          </cell>
          <cell r="AP151">
            <v>22</v>
          </cell>
          <cell r="AQ151">
            <v>22</v>
          </cell>
          <cell r="AR151">
            <v>22</v>
          </cell>
          <cell r="AS151">
            <v>78</v>
          </cell>
          <cell r="AT151">
            <v>78</v>
          </cell>
          <cell r="AU151">
            <v>78</v>
          </cell>
          <cell r="AV151">
            <v>1191</v>
          </cell>
          <cell r="AW151">
            <v>612</v>
          </cell>
          <cell r="AX151">
            <v>579</v>
          </cell>
          <cell r="AY151">
            <v>28</v>
          </cell>
          <cell r="AZ151">
            <v>31</v>
          </cell>
          <cell r="BA151">
            <v>26</v>
          </cell>
          <cell r="BB151">
            <v>72</v>
          </cell>
          <cell r="BC151">
            <v>69</v>
          </cell>
          <cell r="BD151">
            <v>74</v>
          </cell>
          <cell r="BE151">
            <v>6</v>
          </cell>
          <cell r="BF151">
            <v>4</v>
          </cell>
          <cell r="BG151">
            <v>2</v>
          </cell>
          <cell r="BH151">
            <v>0</v>
          </cell>
          <cell r="BI151">
            <v>0</v>
          </cell>
          <cell r="BJ151">
            <v>0</v>
          </cell>
          <cell r="BK151">
            <v>100</v>
          </cell>
          <cell r="BL151">
            <v>100</v>
          </cell>
          <cell r="BM151">
            <v>100</v>
          </cell>
          <cell r="BN151">
            <v>6</v>
          </cell>
          <cell r="BO151">
            <v>4</v>
          </cell>
          <cell r="BP151">
            <v>2</v>
          </cell>
          <cell r="BQ151">
            <v>0</v>
          </cell>
          <cell r="BR151">
            <v>0</v>
          </cell>
          <cell r="BS151">
            <v>0</v>
          </cell>
          <cell r="BT151">
            <v>100</v>
          </cell>
          <cell r="BU151">
            <v>100</v>
          </cell>
          <cell r="BV151">
            <v>100</v>
          </cell>
          <cell r="BW151">
            <v>6</v>
          </cell>
          <cell r="BX151">
            <v>4</v>
          </cell>
          <cell r="BY151">
            <v>2</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721</v>
          </cell>
          <cell r="D152">
            <v>365</v>
          </cell>
          <cell r="E152">
            <v>356</v>
          </cell>
          <cell r="F152">
            <v>40</v>
          </cell>
          <cell r="G152">
            <v>46</v>
          </cell>
          <cell r="H152">
            <v>34</v>
          </cell>
          <cell r="I152">
            <v>60</v>
          </cell>
          <cell r="J152">
            <v>54</v>
          </cell>
          <cell r="K152">
            <v>66</v>
          </cell>
          <cell r="L152">
            <v>721</v>
          </cell>
          <cell r="M152">
            <v>365</v>
          </cell>
          <cell r="N152">
            <v>356</v>
          </cell>
          <cell r="O152">
            <v>37</v>
          </cell>
          <cell r="P152">
            <v>35</v>
          </cell>
          <cell r="Q152">
            <v>40</v>
          </cell>
          <cell r="R152">
            <v>63</v>
          </cell>
          <cell r="S152">
            <v>65</v>
          </cell>
          <cell r="T152">
            <v>60</v>
          </cell>
          <cell r="U152">
            <v>721</v>
          </cell>
          <cell r="V152">
            <v>365</v>
          </cell>
          <cell r="W152">
            <v>356</v>
          </cell>
          <cell r="X152">
            <v>48</v>
          </cell>
          <cell r="Y152">
            <v>50</v>
          </cell>
          <cell r="Z152">
            <v>47</v>
          </cell>
          <cell r="AA152">
            <v>52</v>
          </cell>
          <cell r="AB152">
            <v>50</v>
          </cell>
          <cell r="AC152">
            <v>53</v>
          </cell>
          <cell r="AD152">
            <v>6211</v>
          </cell>
          <cell r="AE152">
            <v>3146</v>
          </cell>
          <cell r="AF152">
            <v>3065</v>
          </cell>
          <cell r="AG152">
            <v>18</v>
          </cell>
          <cell r="AH152">
            <v>22</v>
          </cell>
          <cell r="AI152">
            <v>13</v>
          </cell>
          <cell r="AJ152">
            <v>82</v>
          </cell>
          <cell r="AK152">
            <v>78</v>
          </cell>
          <cell r="AL152">
            <v>87</v>
          </cell>
          <cell r="AM152">
            <v>6212</v>
          </cell>
          <cell r="AN152">
            <v>3147</v>
          </cell>
          <cell r="AO152">
            <v>3065</v>
          </cell>
          <cell r="AP152">
            <v>18</v>
          </cell>
          <cell r="AQ152">
            <v>17</v>
          </cell>
          <cell r="AR152">
            <v>18</v>
          </cell>
          <cell r="AS152">
            <v>82</v>
          </cell>
          <cell r="AT152">
            <v>83</v>
          </cell>
          <cell r="AU152">
            <v>82</v>
          </cell>
          <cell r="AV152">
            <v>6211</v>
          </cell>
          <cell r="AW152">
            <v>3146</v>
          </cell>
          <cell r="AX152">
            <v>3065</v>
          </cell>
          <cell r="AY152">
            <v>24</v>
          </cell>
          <cell r="AZ152">
            <v>26</v>
          </cell>
          <cell r="BA152">
            <v>21</v>
          </cell>
          <cell r="BB152">
            <v>76</v>
          </cell>
          <cell r="BC152">
            <v>74</v>
          </cell>
          <cell r="BD152">
            <v>79</v>
          </cell>
          <cell r="BE152">
            <v>14</v>
          </cell>
          <cell r="BF152">
            <v>6</v>
          </cell>
          <cell r="BG152">
            <v>8</v>
          </cell>
          <cell r="BH152">
            <v>36</v>
          </cell>
          <cell r="BI152">
            <v>50</v>
          </cell>
          <cell r="BJ152">
            <v>25</v>
          </cell>
          <cell r="BK152">
            <v>64</v>
          </cell>
          <cell r="BL152">
            <v>50</v>
          </cell>
          <cell r="BM152">
            <v>75</v>
          </cell>
          <cell r="BN152">
            <v>14</v>
          </cell>
          <cell r="BO152">
            <v>6</v>
          </cell>
          <cell r="BP152">
            <v>8</v>
          </cell>
          <cell r="BQ152">
            <v>36</v>
          </cell>
          <cell r="BR152">
            <v>50</v>
          </cell>
          <cell r="BS152">
            <v>25</v>
          </cell>
          <cell r="BT152">
            <v>64</v>
          </cell>
          <cell r="BU152">
            <v>50</v>
          </cell>
          <cell r="BV152">
            <v>75</v>
          </cell>
          <cell r="BW152">
            <v>14</v>
          </cell>
          <cell r="BX152">
            <v>6</v>
          </cell>
          <cell r="BY152">
            <v>8</v>
          </cell>
          <cell r="BZ152">
            <v>43</v>
          </cell>
          <cell r="CA152">
            <v>50</v>
          </cell>
          <cell r="CB152">
            <v>38</v>
          </cell>
          <cell r="CC152">
            <v>57</v>
          </cell>
          <cell r="CD152">
            <v>50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905</v>
          </cell>
          <cell r="D153">
            <v>444</v>
          </cell>
          <cell r="E153">
            <v>461</v>
          </cell>
          <cell r="F153">
            <v>49</v>
          </cell>
          <cell r="G153">
            <v>61</v>
          </cell>
          <cell r="H153">
            <v>37</v>
          </cell>
          <cell r="I153">
            <v>51</v>
          </cell>
          <cell r="J153">
            <v>39</v>
          </cell>
          <cell r="K153">
            <v>63</v>
          </cell>
          <cell r="L153">
            <v>906</v>
          </cell>
          <cell r="M153">
            <v>445</v>
          </cell>
          <cell r="N153">
            <v>461</v>
          </cell>
          <cell r="O153">
            <v>45</v>
          </cell>
          <cell r="P153">
            <v>46</v>
          </cell>
          <cell r="Q153">
            <v>45</v>
          </cell>
          <cell r="R153">
            <v>55</v>
          </cell>
          <cell r="S153">
            <v>54</v>
          </cell>
          <cell r="T153">
            <v>55</v>
          </cell>
          <cell r="U153">
            <v>905</v>
          </cell>
          <cell r="V153">
            <v>444</v>
          </cell>
          <cell r="W153">
            <v>461</v>
          </cell>
          <cell r="X153">
            <v>58</v>
          </cell>
          <cell r="Y153">
            <v>65</v>
          </cell>
          <cell r="Z153">
            <v>52</v>
          </cell>
          <cell r="AA153">
            <v>42</v>
          </cell>
          <cell r="AB153">
            <v>35</v>
          </cell>
          <cell r="AC153">
            <v>48</v>
          </cell>
          <cell r="AD153">
            <v>5192</v>
          </cell>
          <cell r="AE153">
            <v>2671</v>
          </cell>
          <cell r="AF153">
            <v>2521</v>
          </cell>
          <cell r="AG153">
            <v>22</v>
          </cell>
          <cell r="AH153">
            <v>27</v>
          </cell>
          <cell r="AI153">
            <v>17</v>
          </cell>
          <cell r="AJ153">
            <v>78</v>
          </cell>
          <cell r="AK153">
            <v>73</v>
          </cell>
          <cell r="AL153">
            <v>83</v>
          </cell>
          <cell r="AM153">
            <v>5192</v>
          </cell>
          <cell r="AN153">
            <v>2671</v>
          </cell>
          <cell r="AO153">
            <v>2521</v>
          </cell>
          <cell r="AP153">
            <v>21</v>
          </cell>
          <cell r="AQ153">
            <v>20</v>
          </cell>
          <cell r="AR153">
            <v>22</v>
          </cell>
          <cell r="AS153">
            <v>79</v>
          </cell>
          <cell r="AT153">
            <v>80</v>
          </cell>
          <cell r="AU153">
            <v>78</v>
          </cell>
          <cell r="AV153">
            <v>5192</v>
          </cell>
          <cell r="AW153">
            <v>2671</v>
          </cell>
          <cell r="AX153">
            <v>2521</v>
          </cell>
          <cell r="AY153">
            <v>29</v>
          </cell>
          <cell r="AZ153">
            <v>31</v>
          </cell>
          <cell r="BA153">
            <v>26</v>
          </cell>
          <cell r="BB153">
            <v>71</v>
          </cell>
          <cell r="BC153">
            <v>69</v>
          </cell>
          <cell r="BD153">
            <v>74</v>
          </cell>
          <cell r="BE153">
            <v>11</v>
          </cell>
          <cell r="BF153">
            <v>6</v>
          </cell>
          <cell r="BG153">
            <v>5</v>
          </cell>
          <cell r="BH153">
            <v>36</v>
          </cell>
          <cell r="BI153">
            <v>33</v>
          </cell>
          <cell r="BJ153">
            <v>40</v>
          </cell>
          <cell r="BK153">
            <v>64</v>
          </cell>
          <cell r="BL153">
            <v>67</v>
          </cell>
          <cell r="BM153">
            <v>60</v>
          </cell>
          <cell r="BN153">
            <v>11</v>
          </cell>
          <cell r="BO153">
            <v>6</v>
          </cell>
          <cell r="BP153">
            <v>5</v>
          </cell>
          <cell r="BQ153">
            <v>45</v>
          </cell>
          <cell r="BR153">
            <v>33</v>
          </cell>
          <cell r="BS153">
            <v>60</v>
          </cell>
          <cell r="BT153">
            <v>55</v>
          </cell>
          <cell r="BU153">
            <v>67</v>
          </cell>
          <cell r="BV153">
            <v>40</v>
          </cell>
          <cell r="BW153">
            <v>11</v>
          </cell>
          <cell r="BX153">
            <v>6</v>
          </cell>
          <cell r="BY153">
            <v>5</v>
          </cell>
          <cell r="BZ153">
            <v>45</v>
          </cell>
          <cell r="CA153">
            <v>33</v>
          </cell>
          <cell r="CB153">
            <v>60</v>
          </cell>
          <cell r="CC153">
            <v>55</v>
          </cell>
          <cell r="CD153">
            <v>67</v>
          </cell>
          <cell r="CE153">
            <v>40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606</v>
          </cell>
          <cell r="D154">
            <v>303</v>
          </cell>
          <cell r="E154">
            <v>303</v>
          </cell>
          <cell r="F154">
            <v>42</v>
          </cell>
          <cell r="G154">
            <v>51</v>
          </cell>
          <cell r="H154">
            <v>33</v>
          </cell>
          <cell r="I154">
            <v>58</v>
          </cell>
          <cell r="J154">
            <v>49</v>
          </cell>
          <cell r="K154">
            <v>67</v>
          </cell>
          <cell r="L154">
            <v>606</v>
          </cell>
          <cell r="M154">
            <v>303</v>
          </cell>
          <cell r="N154">
            <v>303</v>
          </cell>
          <cell r="O154">
            <v>41</v>
          </cell>
          <cell r="P154">
            <v>41</v>
          </cell>
          <cell r="Q154">
            <v>41</v>
          </cell>
          <cell r="R154">
            <v>59</v>
          </cell>
          <cell r="S154">
            <v>59</v>
          </cell>
          <cell r="T154">
            <v>59</v>
          </cell>
          <cell r="U154">
            <v>606</v>
          </cell>
          <cell r="V154">
            <v>303</v>
          </cell>
          <cell r="W154">
            <v>303</v>
          </cell>
          <cell r="X154">
            <v>51</v>
          </cell>
          <cell r="Y154">
            <v>56</v>
          </cell>
          <cell r="Z154">
            <v>46</v>
          </cell>
          <cell r="AA154">
            <v>49</v>
          </cell>
          <cell r="AB154">
            <v>44</v>
          </cell>
          <cell r="AC154">
            <v>54</v>
          </cell>
          <cell r="AD154">
            <v>5355</v>
          </cell>
          <cell r="AE154">
            <v>2758</v>
          </cell>
          <cell r="AF154">
            <v>2597</v>
          </cell>
          <cell r="AG154">
            <v>18</v>
          </cell>
          <cell r="AH154">
            <v>22</v>
          </cell>
          <cell r="AI154">
            <v>13</v>
          </cell>
          <cell r="AJ154">
            <v>82</v>
          </cell>
          <cell r="AK154">
            <v>78</v>
          </cell>
          <cell r="AL154">
            <v>87</v>
          </cell>
          <cell r="AM154">
            <v>5355</v>
          </cell>
          <cell r="AN154">
            <v>2758</v>
          </cell>
          <cell r="AO154">
            <v>2597</v>
          </cell>
          <cell r="AP154">
            <v>20</v>
          </cell>
          <cell r="AQ154">
            <v>19</v>
          </cell>
          <cell r="AR154">
            <v>21</v>
          </cell>
          <cell r="AS154">
            <v>80</v>
          </cell>
          <cell r="AT154">
            <v>81</v>
          </cell>
          <cell r="AU154">
            <v>79</v>
          </cell>
          <cell r="AV154">
            <v>5355</v>
          </cell>
          <cell r="AW154">
            <v>2758</v>
          </cell>
          <cell r="AX154">
            <v>2597</v>
          </cell>
          <cell r="AY154">
            <v>26</v>
          </cell>
          <cell r="AZ154">
            <v>28</v>
          </cell>
          <cell r="BA154">
            <v>24</v>
          </cell>
          <cell r="BB154">
            <v>74</v>
          </cell>
          <cell r="BC154">
            <v>72</v>
          </cell>
          <cell r="BD154">
            <v>76</v>
          </cell>
          <cell r="BE154">
            <v>11</v>
          </cell>
          <cell r="BF154">
            <v>8</v>
          </cell>
          <cell r="BG154">
            <v>3</v>
          </cell>
          <cell r="BH154">
            <v>73</v>
          </cell>
          <cell r="BI154">
            <v>75</v>
          </cell>
          <cell r="BJ154">
            <v>67</v>
          </cell>
          <cell r="BK154">
            <v>27</v>
          </cell>
          <cell r="BL154">
            <v>25</v>
          </cell>
          <cell r="BM154">
            <v>33</v>
          </cell>
          <cell r="BN154">
            <v>11</v>
          </cell>
          <cell r="BO154">
            <v>8</v>
          </cell>
          <cell r="BP154">
            <v>3</v>
          </cell>
          <cell r="BQ154">
            <v>45</v>
          </cell>
          <cell r="BR154">
            <v>38</v>
          </cell>
          <cell r="BS154">
            <v>67</v>
          </cell>
          <cell r="BT154">
            <v>55</v>
          </cell>
          <cell r="BU154">
            <v>63</v>
          </cell>
          <cell r="BV154">
            <v>33</v>
          </cell>
          <cell r="BW154">
            <v>11</v>
          </cell>
          <cell r="BX154">
            <v>8</v>
          </cell>
          <cell r="BY154">
            <v>3</v>
          </cell>
          <cell r="BZ154">
            <v>73</v>
          </cell>
          <cell r="CA154">
            <v>75</v>
          </cell>
          <cell r="CB154">
            <v>67</v>
          </cell>
          <cell r="CC154">
            <v>27</v>
          </cell>
          <cell r="CD154">
            <v>25</v>
          </cell>
          <cell r="CE154">
            <v>33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432</v>
          </cell>
          <cell r="D155">
            <v>225</v>
          </cell>
          <cell r="E155">
            <v>207</v>
          </cell>
          <cell r="F155">
            <v>42</v>
          </cell>
          <cell r="G155">
            <v>51</v>
          </cell>
          <cell r="H155">
            <v>33</v>
          </cell>
          <cell r="I155">
            <v>58</v>
          </cell>
          <cell r="J155">
            <v>49</v>
          </cell>
          <cell r="K155">
            <v>67</v>
          </cell>
          <cell r="L155">
            <v>432</v>
          </cell>
          <cell r="M155">
            <v>225</v>
          </cell>
          <cell r="N155">
            <v>207</v>
          </cell>
          <cell r="O155">
            <v>47</v>
          </cell>
          <cell r="P155">
            <v>47</v>
          </cell>
          <cell r="Q155">
            <v>48</v>
          </cell>
          <cell r="R155">
            <v>53</v>
          </cell>
          <cell r="S155">
            <v>53</v>
          </cell>
          <cell r="T155">
            <v>52</v>
          </cell>
          <cell r="U155">
            <v>432</v>
          </cell>
          <cell r="V155">
            <v>225</v>
          </cell>
          <cell r="W155">
            <v>207</v>
          </cell>
          <cell r="X155">
            <v>55</v>
          </cell>
          <cell r="Y155">
            <v>60</v>
          </cell>
          <cell r="Z155">
            <v>50</v>
          </cell>
          <cell r="AA155">
            <v>45</v>
          </cell>
          <cell r="AB155">
            <v>40</v>
          </cell>
          <cell r="AC155">
            <v>50</v>
          </cell>
          <cell r="AD155">
            <v>2876</v>
          </cell>
          <cell r="AE155">
            <v>1449</v>
          </cell>
          <cell r="AF155">
            <v>1427</v>
          </cell>
          <cell r="AG155">
            <v>16</v>
          </cell>
          <cell r="AH155">
            <v>21</v>
          </cell>
          <cell r="AI155">
            <v>12</v>
          </cell>
          <cell r="AJ155">
            <v>84</v>
          </cell>
          <cell r="AK155">
            <v>79</v>
          </cell>
          <cell r="AL155">
            <v>88</v>
          </cell>
          <cell r="AM155">
            <v>2875</v>
          </cell>
          <cell r="AN155">
            <v>1449</v>
          </cell>
          <cell r="AO155">
            <v>1426</v>
          </cell>
          <cell r="AP155">
            <v>20</v>
          </cell>
          <cell r="AQ155">
            <v>20</v>
          </cell>
          <cell r="AR155">
            <v>20</v>
          </cell>
          <cell r="AS155">
            <v>80</v>
          </cell>
          <cell r="AT155">
            <v>80</v>
          </cell>
          <cell r="AU155">
            <v>80</v>
          </cell>
          <cell r="AV155">
            <v>2875</v>
          </cell>
          <cell r="AW155">
            <v>1449</v>
          </cell>
          <cell r="AX155">
            <v>1426</v>
          </cell>
          <cell r="AY155">
            <v>25</v>
          </cell>
          <cell r="AZ155">
            <v>28</v>
          </cell>
          <cell r="BA155">
            <v>22</v>
          </cell>
          <cell r="BB155">
            <v>75</v>
          </cell>
          <cell r="BC155">
            <v>72</v>
          </cell>
          <cell r="BD155">
            <v>78</v>
          </cell>
          <cell r="BE155">
            <v>6</v>
          </cell>
          <cell r="BF155">
            <v>3</v>
          </cell>
          <cell r="BG155">
            <v>3</v>
          </cell>
          <cell r="BH155">
            <v>17</v>
          </cell>
          <cell r="BI155">
            <v>33</v>
          </cell>
          <cell r="BJ155">
            <v>0</v>
          </cell>
          <cell r="BK155">
            <v>83</v>
          </cell>
          <cell r="BL155">
            <v>67</v>
          </cell>
          <cell r="BM155">
            <v>100</v>
          </cell>
          <cell r="BN155">
            <v>6</v>
          </cell>
          <cell r="BO155">
            <v>3</v>
          </cell>
          <cell r="BP155">
            <v>3</v>
          </cell>
          <cell r="BQ155">
            <v>50</v>
          </cell>
          <cell r="BR155">
            <v>33</v>
          </cell>
          <cell r="BS155">
            <v>67</v>
          </cell>
          <cell r="BT155">
            <v>50</v>
          </cell>
          <cell r="BU155">
            <v>67</v>
          </cell>
          <cell r="BV155">
            <v>33</v>
          </cell>
          <cell r="BW155">
            <v>6</v>
          </cell>
          <cell r="BX155">
            <v>3</v>
          </cell>
          <cell r="BY155">
            <v>3</v>
          </cell>
          <cell r="BZ155">
            <v>50</v>
          </cell>
          <cell r="CA155">
            <v>33</v>
          </cell>
          <cell r="CB155">
            <v>67</v>
          </cell>
          <cell r="CC155">
            <v>50</v>
          </cell>
          <cell r="CD155">
            <v>67</v>
          </cell>
          <cell r="CE155">
            <v>33</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483</v>
          </cell>
          <cell r="D156">
            <v>234</v>
          </cell>
          <cell r="E156">
            <v>249</v>
          </cell>
          <cell r="F156">
            <v>40</v>
          </cell>
          <cell r="G156">
            <v>48</v>
          </cell>
          <cell r="H156">
            <v>33</v>
          </cell>
          <cell r="I156">
            <v>60</v>
          </cell>
          <cell r="J156">
            <v>52</v>
          </cell>
          <cell r="K156">
            <v>67</v>
          </cell>
          <cell r="L156">
            <v>483</v>
          </cell>
          <cell r="M156">
            <v>234</v>
          </cell>
          <cell r="N156">
            <v>249</v>
          </cell>
          <cell r="O156">
            <v>37</v>
          </cell>
          <cell r="P156">
            <v>38</v>
          </cell>
          <cell r="Q156">
            <v>37</v>
          </cell>
          <cell r="R156">
            <v>63</v>
          </cell>
          <cell r="S156">
            <v>62</v>
          </cell>
          <cell r="T156">
            <v>63</v>
          </cell>
          <cell r="U156">
            <v>483</v>
          </cell>
          <cell r="V156">
            <v>234</v>
          </cell>
          <cell r="W156">
            <v>249</v>
          </cell>
          <cell r="X156">
            <v>48</v>
          </cell>
          <cell r="Y156">
            <v>52</v>
          </cell>
          <cell r="Z156">
            <v>44</v>
          </cell>
          <cell r="AA156">
            <v>52</v>
          </cell>
          <cell r="AB156">
            <v>48</v>
          </cell>
          <cell r="AC156">
            <v>56</v>
          </cell>
          <cell r="AD156">
            <v>4485</v>
          </cell>
          <cell r="AE156">
            <v>2305</v>
          </cell>
          <cell r="AF156">
            <v>2180</v>
          </cell>
          <cell r="AG156">
            <v>17</v>
          </cell>
          <cell r="AH156">
            <v>21</v>
          </cell>
          <cell r="AI156">
            <v>12</v>
          </cell>
          <cell r="AJ156">
            <v>83</v>
          </cell>
          <cell r="AK156">
            <v>79</v>
          </cell>
          <cell r="AL156">
            <v>88</v>
          </cell>
          <cell r="AM156">
            <v>4486</v>
          </cell>
          <cell r="AN156">
            <v>2305</v>
          </cell>
          <cell r="AO156">
            <v>2181</v>
          </cell>
          <cell r="AP156">
            <v>16</v>
          </cell>
          <cell r="AQ156">
            <v>17</v>
          </cell>
          <cell r="AR156">
            <v>16</v>
          </cell>
          <cell r="AS156">
            <v>84</v>
          </cell>
          <cell r="AT156">
            <v>83</v>
          </cell>
          <cell r="AU156">
            <v>84</v>
          </cell>
          <cell r="AV156">
            <v>4485</v>
          </cell>
          <cell r="AW156">
            <v>2305</v>
          </cell>
          <cell r="AX156">
            <v>2180</v>
          </cell>
          <cell r="AY156">
            <v>22</v>
          </cell>
          <cell r="AZ156">
            <v>26</v>
          </cell>
          <cell r="BA156">
            <v>19</v>
          </cell>
          <cell r="BB156">
            <v>78</v>
          </cell>
          <cell r="BC156">
            <v>74</v>
          </cell>
          <cell r="BD156">
            <v>81</v>
          </cell>
          <cell r="BE156">
            <v>19</v>
          </cell>
          <cell r="BF156">
            <v>7</v>
          </cell>
          <cell r="BG156">
            <v>12</v>
          </cell>
          <cell r="BH156">
            <v>26</v>
          </cell>
          <cell r="BI156">
            <v>43</v>
          </cell>
          <cell r="BJ156">
            <v>17</v>
          </cell>
          <cell r="BK156">
            <v>74</v>
          </cell>
          <cell r="BL156">
            <v>57</v>
          </cell>
          <cell r="BM156">
            <v>83</v>
          </cell>
          <cell r="BN156">
            <v>19</v>
          </cell>
          <cell r="BO156">
            <v>7</v>
          </cell>
          <cell r="BP156">
            <v>12</v>
          </cell>
          <cell r="BQ156">
            <v>32</v>
          </cell>
          <cell r="BR156">
            <v>29</v>
          </cell>
          <cell r="BS156">
            <v>33</v>
          </cell>
          <cell r="BT156">
            <v>68</v>
          </cell>
          <cell r="BU156">
            <v>71</v>
          </cell>
          <cell r="BV156">
            <v>67</v>
          </cell>
          <cell r="BW156">
            <v>19</v>
          </cell>
          <cell r="BX156">
            <v>7</v>
          </cell>
          <cell r="BY156">
            <v>12</v>
          </cell>
          <cell r="BZ156">
            <v>42</v>
          </cell>
          <cell r="CA156">
            <v>43</v>
          </cell>
          <cell r="CB156">
            <v>42</v>
          </cell>
          <cell r="CC156">
            <v>58</v>
          </cell>
          <cell r="CD156">
            <v>57</v>
          </cell>
          <cell r="CE156">
            <v>58</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492</v>
          </cell>
          <cell r="D157">
            <v>270</v>
          </cell>
          <cell r="E157">
            <v>222</v>
          </cell>
          <cell r="F157">
            <v>37</v>
          </cell>
          <cell r="G157">
            <v>43</v>
          </cell>
          <cell r="H157">
            <v>31</v>
          </cell>
          <cell r="I157">
            <v>63</v>
          </cell>
          <cell r="J157">
            <v>57</v>
          </cell>
          <cell r="K157">
            <v>69</v>
          </cell>
          <cell r="L157">
            <v>492</v>
          </cell>
          <cell r="M157">
            <v>270</v>
          </cell>
          <cell r="N157">
            <v>222</v>
          </cell>
          <cell r="O157">
            <v>36</v>
          </cell>
          <cell r="P157">
            <v>34</v>
          </cell>
          <cell r="Q157">
            <v>38</v>
          </cell>
          <cell r="R157">
            <v>64</v>
          </cell>
          <cell r="S157">
            <v>66</v>
          </cell>
          <cell r="T157">
            <v>62</v>
          </cell>
          <cell r="U157">
            <v>492</v>
          </cell>
          <cell r="V157">
            <v>270</v>
          </cell>
          <cell r="W157">
            <v>222</v>
          </cell>
          <cell r="X157">
            <v>47</v>
          </cell>
          <cell r="Y157">
            <v>50</v>
          </cell>
          <cell r="Z157">
            <v>43</v>
          </cell>
          <cell r="AA157">
            <v>53</v>
          </cell>
          <cell r="AB157">
            <v>50</v>
          </cell>
          <cell r="AC157">
            <v>57</v>
          </cell>
          <cell r="AD157">
            <v>4238</v>
          </cell>
          <cell r="AE157">
            <v>2170</v>
          </cell>
          <cell r="AF157">
            <v>2068</v>
          </cell>
          <cell r="AG157">
            <v>16</v>
          </cell>
          <cell r="AH157">
            <v>21</v>
          </cell>
          <cell r="AI157">
            <v>12</v>
          </cell>
          <cell r="AJ157">
            <v>84</v>
          </cell>
          <cell r="AK157">
            <v>79</v>
          </cell>
          <cell r="AL157">
            <v>88</v>
          </cell>
          <cell r="AM157">
            <v>4238</v>
          </cell>
          <cell r="AN157">
            <v>2170</v>
          </cell>
          <cell r="AO157">
            <v>2068</v>
          </cell>
          <cell r="AP157">
            <v>17</v>
          </cell>
          <cell r="AQ157">
            <v>16</v>
          </cell>
          <cell r="AR157">
            <v>17</v>
          </cell>
          <cell r="AS157">
            <v>83</v>
          </cell>
          <cell r="AT157">
            <v>84</v>
          </cell>
          <cell r="AU157">
            <v>83</v>
          </cell>
          <cell r="AV157">
            <v>4238</v>
          </cell>
          <cell r="AW157">
            <v>2170</v>
          </cell>
          <cell r="AX157">
            <v>2068</v>
          </cell>
          <cell r="AY157">
            <v>23</v>
          </cell>
          <cell r="AZ157">
            <v>25</v>
          </cell>
          <cell r="BA157">
            <v>21</v>
          </cell>
          <cell r="BB157">
            <v>77</v>
          </cell>
          <cell r="BC157">
            <v>75</v>
          </cell>
          <cell r="BD157">
            <v>79</v>
          </cell>
          <cell r="BE157">
            <v>12</v>
          </cell>
          <cell r="BF157">
            <v>8</v>
          </cell>
          <cell r="BG157">
            <v>4</v>
          </cell>
          <cell r="BH157">
            <v>33</v>
          </cell>
          <cell r="BI157">
            <v>38</v>
          </cell>
          <cell r="BJ157">
            <v>25</v>
          </cell>
          <cell r="BK157">
            <v>67</v>
          </cell>
          <cell r="BL157">
            <v>63</v>
          </cell>
          <cell r="BM157">
            <v>75</v>
          </cell>
          <cell r="BN157">
            <v>12</v>
          </cell>
          <cell r="BO157">
            <v>8</v>
          </cell>
          <cell r="BP157">
            <v>4</v>
          </cell>
          <cell r="BQ157">
            <v>42</v>
          </cell>
          <cell r="BR157">
            <v>38</v>
          </cell>
          <cell r="BS157">
            <v>50</v>
          </cell>
          <cell r="BT157">
            <v>58</v>
          </cell>
          <cell r="BU157">
            <v>63</v>
          </cell>
          <cell r="BV157">
            <v>50</v>
          </cell>
          <cell r="BW157">
            <v>12</v>
          </cell>
          <cell r="BX157">
            <v>8</v>
          </cell>
          <cell r="BY157">
            <v>4</v>
          </cell>
          <cell r="BZ157">
            <v>50</v>
          </cell>
          <cell r="CA157">
            <v>50</v>
          </cell>
          <cell r="CB157">
            <v>50</v>
          </cell>
          <cell r="CC157">
            <v>50</v>
          </cell>
          <cell r="CD157">
            <v>50</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851</v>
          </cell>
          <cell r="D158">
            <v>436</v>
          </cell>
          <cell r="E158">
            <v>415</v>
          </cell>
          <cell r="F158">
            <v>45</v>
          </cell>
          <cell r="G158">
            <v>49</v>
          </cell>
          <cell r="H158">
            <v>40</v>
          </cell>
          <cell r="I158">
            <v>55</v>
          </cell>
          <cell r="J158">
            <v>51</v>
          </cell>
          <cell r="K158">
            <v>60</v>
          </cell>
          <cell r="L158">
            <v>851</v>
          </cell>
          <cell r="M158">
            <v>436</v>
          </cell>
          <cell r="N158">
            <v>415</v>
          </cell>
          <cell r="O158">
            <v>41</v>
          </cell>
          <cell r="P158">
            <v>40</v>
          </cell>
          <cell r="Q158">
            <v>42</v>
          </cell>
          <cell r="R158">
            <v>59</v>
          </cell>
          <cell r="S158">
            <v>60</v>
          </cell>
          <cell r="T158">
            <v>58</v>
          </cell>
          <cell r="U158">
            <v>851</v>
          </cell>
          <cell r="V158">
            <v>436</v>
          </cell>
          <cell r="W158">
            <v>415</v>
          </cell>
          <cell r="X158">
            <v>53</v>
          </cell>
          <cell r="Y158">
            <v>54</v>
          </cell>
          <cell r="Z158">
            <v>52</v>
          </cell>
          <cell r="AA158">
            <v>47</v>
          </cell>
          <cell r="AB158">
            <v>46</v>
          </cell>
          <cell r="AC158">
            <v>48</v>
          </cell>
          <cell r="AD158">
            <v>6207</v>
          </cell>
          <cell r="AE158">
            <v>3139</v>
          </cell>
          <cell r="AF158">
            <v>3068</v>
          </cell>
          <cell r="AG158">
            <v>21</v>
          </cell>
          <cell r="AH158">
            <v>27</v>
          </cell>
          <cell r="AI158">
            <v>15</v>
          </cell>
          <cell r="AJ158">
            <v>79</v>
          </cell>
          <cell r="AK158">
            <v>73</v>
          </cell>
          <cell r="AL158">
            <v>85</v>
          </cell>
          <cell r="AM158">
            <v>6208</v>
          </cell>
          <cell r="AN158">
            <v>3140</v>
          </cell>
          <cell r="AO158">
            <v>3068</v>
          </cell>
          <cell r="AP158">
            <v>22</v>
          </cell>
          <cell r="AQ158">
            <v>22</v>
          </cell>
          <cell r="AR158">
            <v>22</v>
          </cell>
          <cell r="AS158">
            <v>78</v>
          </cell>
          <cell r="AT158">
            <v>78</v>
          </cell>
          <cell r="AU158">
            <v>78</v>
          </cell>
          <cell r="AV158">
            <v>6207</v>
          </cell>
          <cell r="AW158">
            <v>3139</v>
          </cell>
          <cell r="AX158">
            <v>3068</v>
          </cell>
          <cell r="AY158">
            <v>29</v>
          </cell>
          <cell r="AZ158">
            <v>33</v>
          </cell>
          <cell r="BA158">
            <v>26</v>
          </cell>
          <cell r="BB158">
            <v>71</v>
          </cell>
          <cell r="BC158">
            <v>67</v>
          </cell>
          <cell r="BD158">
            <v>74</v>
          </cell>
          <cell r="BE158">
            <v>15</v>
          </cell>
          <cell r="BF158">
            <v>7</v>
          </cell>
          <cell r="BG158">
            <v>8</v>
          </cell>
          <cell r="BH158">
            <v>47</v>
          </cell>
          <cell r="BI158">
            <v>43</v>
          </cell>
          <cell r="BJ158">
            <v>50</v>
          </cell>
          <cell r="BK158">
            <v>53</v>
          </cell>
          <cell r="BL158">
            <v>57</v>
          </cell>
          <cell r="BM158">
            <v>50</v>
          </cell>
          <cell r="BN158">
            <v>15</v>
          </cell>
          <cell r="BO158">
            <v>7</v>
          </cell>
          <cell r="BP158">
            <v>8</v>
          </cell>
          <cell r="BQ158">
            <v>47</v>
          </cell>
          <cell r="BR158">
            <v>43</v>
          </cell>
          <cell r="BS158">
            <v>50</v>
          </cell>
          <cell r="BT158">
            <v>53</v>
          </cell>
          <cell r="BU158">
            <v>57</v>
          </cell>
          <cell r="BV158">
            <v>50</v>
          </cell>
          <cell r="BW158">
            <v>15</v>
          </cell>
          <cell r="BX158">
            <v>7</v>
          </cell>
          <cell r="BY158">
            <v>8</v>
          </cell>
          <cell r="BZ158">
            <v>60</v>
          </cell>
          <cell r="CA158">
            <v>57</v>
          </cell>
          <cell r="CB158">
            <v>63</v>
          </cell>
          <cell r="CC158">
            <v>40</v>
          </cell>
          <cell r="CD158">
            <v>43</v>
          </cell>
          <cell r="CE158">
            <v>38</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711</v>
          </cell>
          <cell r="D159">
            <v>370</v>
          </cell>
          <cell r="E159">
            <v>341</v>
          </cell>
          <cell r="F159">
            <v>37</v>
          </cell>
          <cell r="G159">
            <v>44</v>
          </cell>
          <cell r="H159">
            <v>31</v>
          </cell>
          <cell r="I159">
            <v>63</v>
          </cell>
          <cell r="J159">
            <v>56</v>
          </cell>
          <cell r="K159">
            <v>69</v>
          </cell>
          <cell r="L159">
            <v>711</v>
          </cell>
          <cell r="M159">
            <v>370</v>
          </cell>
          <cell r="N159">
            <v>341</v>
          </cell>
          <cell r="O159">
            <v>40</v>
          </cell>
          <cell r="P159">
            <v>38</v>
          </cell>
          <cell r="Q159">
            <v>41</v>
          </cell>
          <cell r="R159">
            <v>60</v>
          </cell>
          <cell r="S159">
            <v>62</v>
          </cell>
          <cell r="T159">
            <v>59</v>
          </cell>
          <cell r="U159">
            <v>711</v>
          </cell>
          <cell r="V159">
            <v>370</v>
          </cell>
          <cell r="W159">
            <v>341</v>
          </cell>
          <cell r="X159">
            <v>50</v>
          </cell>
          <cell r="Y159">
            <v>52</v>
          </cell>
          <cell r="Z159">
            <v>48</v>
          </cell>
          <cell r="AA159">
            <v>50</v>
          </cell>
          <cell r="AB159">
            <v>48</v>
          </cell>
          <cell r="AC159">
            <v>52</v>
          </cell>
          <cell r="AD159">
            <v>7412</v>
          </cell>
          <cell r="AE159">
            <v>3783</v>
          </cell>
          <cell r="AF159">
            <v>3629</v>
          </cell>
          <cell r="AG159">
            <v>14</v>
          </cell>
          <cell r="AH159">
            <v>18</v>
          </cell>
          <cell r="AI159">
            <v>10</v>
          </cell>
          <cell r="AJ159">
            <v>86</v>
          </cell>
          <cell r="AK159">
            <v>82</v>
          </cell>
          <cell r="AL159">
            <v>90</v>
          </cell>
          <cell r="AM159">
            <v>7412</v>
          </cell>
          <cell r="AN159">
            <v>3783</v>
          </cell>
          <cell r="AO159">
            <v>3629</v>
          </cell>
          <cell r="AP159">
            <v>17</v>
          </cell>
          <cell r="AQ159">
            <v>16</v>
          </cell>
          <cell r="AR159">
            <v>17</v>
          </cell>
          <cell r="AS159">
            <v>83</v>
          </cell>
          <cell r="AT159">
            <v>84</v>
          </cell>
          <cell r="AU159">
            <v>83</v>
          </cell>
          <cell r="AV159">
            <v>7412</v>
          </cell>
          <cell r="AW159">
            <v>3783</v>
          </cell>
          <cell r="AX159">
            <v>3629</v>
          </cell>
          <cell r="AY159">
            <v>21</v>
          </cell>
          <cell r="AZ159">
            <v>23</v>
          </cell>
          <cell r="BA159">
            <v>19</v>
          </cell>
          <cell r="BB159">
            <v>79</v>
          </cell>
          <cell r="BC159">
            <v>77</v>
          </cell>
          <cell r="BD159">
            <v>81</v>
          </cell>
          <cell r="BE159">
            <v>24</v>
          </cell>
          <cell r="BF159">
            <v>11</v>
          </cell>
          <cell r="BG159">
            <v>13</v>
          </cell>
          <cell r="BH159">
            <v>46</v>
          </cell>
          <cell r="BI159">
            <v>64</v>
          </cell>
          <cell r="BJ159">
            <v>31</v>
          </cell>
          <cell r="BK159">
            <v>54</v>
          </cell>
          <cell r="BL159">
            <v>36</v>
          </cell>
          <cell r="BM159">
            <v>69</v>
          </cell>
          <cell r="BN159">
            <v>24</v>
          </cell>
          <cell r="BO159">
            <v>11</v>
          </cell>
          <cell r="BP159">
            <v>13</v>
          </cell>
          <cell r="BQ159">
            <v>42</v>
          </cell>
          <cell r="BR159">
            <v>55</v>
          </cell>
          <cell r="BS159">
            <v>31</v>
          </cell>
          <cell r="BT159">
            <v>58</v>
          </cell>
          <cell r="BU159">
            <v>45</v>
          </cell>
          <cell r="BV159">
            <v>69</v>
          </cell>
          <cell r="BW159">
            <v>24</v>
          </cell>
          <cell r="BX159">
            <v>11</v>
          </cell>
          <cell r="BY159">
            <v>13</v>
          </cell>
          <cell r="BZ159">
            <v>46</v>
          </cell>
          <cell r="CA159">
            <v>64</v>
          </cell>
          <cell r="CB159">
            <v>31</v>
          </cell>
          <cell r="CC159">
            <v>54</v>
          </cell>
          <cell r="CD159">
            <v>36</v>
          </cell>
          <cell r="CE159">
            <v>69</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562</v>
          </cell>
          <cell r="D160">
            <v>308</v>
          </cell>
          <cell r="E160">
            <v>254</v>
          </cell>
          <cell r="F160">
            <v>36</v>
          </cell>
          <cell r="G160">
            <v>43</v>
          </cell>
          <cell r="H160">
            <v>28</v>
          </cell>
          <cell r="I160">
            <v>64</v>
          </cell>
          <cell r="J160">
            <v>57</v>
          </cell>
          <cell r="K160">
            <v>72</v>
          </cell>
          <cell r="L160">
            <v>562</v>
          </cell>
          <cell r="M160">
            <v>308</v>
          </cell>
          <cell r="N160">
            <v>254</v>
          </cell>
          <cell r="O160">
            <v>36</v>
          </cell>
          <cell r="P160">
            <v>37</v>
          </cell>
          <cell r="Q160">
            <v>35</v>
          </cell>
          <cell r="R160">
            <v>64</v>
          </cell>
          <cell r="S160">
            <v>63</v>
          </cell>
          <cell r="T160">
            <v>65</v>
          </cell>
          <cell r="U160">
            <v>562</v>
          </cell>
          <cell r="V160">
            <v>308</v>
          </cell>
          <cell r="W160">
            <v>254</v>
          </cell>
          <cell r="X160">
            <v>46</v>
          </cell>
          <cell r="Y160">
            <v>50</v>
          </cell>
          <cell r="Z160">
            <v>41</v>
          </cell>
          <cell r="AA160">
            <v>54</v>
          </cell>
          <cell r="AB160">
            <v>50</v>
          </cell>
          <cell r="AC160">
            <v>59</v>
          </cell>
          <cell r="AD160">
            <v>4395</v>
          </cell>
          <cell r="AE160">
            <v>2216</v>
          </cell>
          <cell r="AF160">
            <v>2179</v>
          </cell>
          <cell r="AG160">
            <v>14</v>
          </cell>
          <cell r="AH160">
            <v>18</v>
          </cell>
          <cell r="AI160">
            <v>10</v>
          </cell>
          <cell r="AJ160">
            <v>86</v>
          </cell>
          <cell r="AK160">
            <v>82</v>
          </cell>
          <cell r="AL160">
            <v>90</v>
          </cell>
          <cell r="AM160">
            <v>4397</v>
          </cell>
          <cell r="AN160">
            <v>2218</v>
          </cell>
          <cell r="AO160">
            <v>2179</v>
          </cell>
          <cell r="AP160">
            <v>16</v>
          </cell>
          <cell r="AQ160">
            <v>17</v>
          </cell>
          <cell r="AR160">
            <v>15</v>
          </cell>
          <cell r="AS160">
            <v>84</v>
          </cell>
          <cell r="AT160">
            <v>83</v>
          </cell>
          <cell r="AU160">
            <v>85</v>
          </cell>
          <cell r="AV160">
            <v>4395</v>
          </cell>
          <cell r="AW160">
            <v>2216</v>
          </cell>
          <cell r="AX160">
            <v>2179</v>
          </cell>
          <cell r="AY160">
            <v>20</v>
          </cell>
          <cell r="AZ160">
            <v>23</v>
          </cell>
          <cell r="BA160">
            <v>17</v>
          </cell>
          <cell r="BB160">
            <v>80</v>
          </cell>
          <cell r="BC160">
            <v>77</v>
          </cell>
          <cell r="BD160">
            <v>83</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434</v>
          </cell>
          <cell r="D161">
            <v>194</v>
          </cell>
          <cell r="E161">
            <v>240</v>
          </cell>
          <cell r="F161">
            <v>38</v>
          </cell>
          <cell r="G161">
            <v>44</v>
          </cell>
          <cell r="H161">
            <v>33</v>
          </cell>
          <cell r="I161">
            <v>62</v>
          </cell>
          <cell r="J161">
            <v>56</v>
          </cell>
          <cell r="K161">
            <v>67</v>
          </cell>
          <cell r="L161">
            <v>434</v>
          </cell>
          <cell r="M161">
            <v>194</v>
          </cell>
          <cell r="N161">
            <v>240</v>
          </cell>
          <cell r="O161">
            <v>42</v>
          </cell>
          <cell r="P161">
            <v>39</v>
          </cell>
          <cell r="Q161">
            <v>45</v>
          </cell>
          <cell r="R161">
            <v>58</v>
          </cell>
          <cell r="S161">
            <v>61</v>
          </cell>
          <cell r="T161">
            <v>55</v>
          </cell>
          <cell r="U161">
            <v>434</v>
          </cell>
          <cell r="V161">
            <v>194</v>
          </cell>
          <cell r="W161">
            <v>240</v>
          </cell>
          <cell r="X161">
            <v>51</v>
          </cell>
          <cell r="Y161">
            <v>54</v>
          </cell>
          <cell r="Z161">
            <v>50</v>
          </cell>
          <cell r="AA161">
            <v>49</v>
          </cell>
          <cell r="AB161">
            <v>46</v>
          </cell>
          <cell r="AC161">
            <v>50</v>
          </cell>
          <cell r="AD161">
            <v>4810</v>
          </cell>
          <cell r="AE161">
            <v>2499</v>
          </cell>
          <cell r="AF161">
            <v>2311</v>
          </cell>
          <cell r="AG161">
            <v>18</v>
          </cell>
          <cell r="AH161">
            <v>23</v>
          </cell>
          <cell r="AI161">
            <v>13</v>
          </cell>
          <cell r="AJ161">
            <v>82</v>
          </cell>
          <cell r="AK161">
            <v>77</v>
          </cell>
          <cell r="AL161">
            <v>87</v>
          </cell>
          <cell r="AM161">
            <v>4810</v>
          </cell>
          <cell r="AN161">
            <v>2499</v>
          </cell>
          <cell r="AO161">
            <v>2311</v>
          </cell>
          <cell r="AP161">
            <v>20</v>
          </cell>
          <cell r="AQ161">
            <v>20</v>
          </cell>
          <cell r="AR161">
            <v>20</v>
          </cell>
          <cell r="AS161">
            <v>80</v>
          </cell>
          <cell r="AT161">
            <v>80</v>
          </cell>
          <cell r="AU161">
            <v>80</v>
          </cell>
          <cell r="AV161">
            <v>4810</v>
          </cell>
          <cell r="AW161">
            <v>2499</v>
          </cell>
          <cell r="AX161">
            <v>2311</v>
          </cell>
          <cell r="AY161">
            <v>26</v>
          </cell>
          <cell r="AZ161">
            <v>29</v>
          </cell>
          <cell r="BA161">
            <v>23</v>
          </cell>
          <cell r="BB161">
            <v>74</v>
          </cell>
          <cell r="BC161">
            <v>71</v>
          </cell>
          <cell r="BD161">
            <v>77</v>
          </cell>
          <cell r="BE161">
            <v>8</v>
          </cell>
          <cell r="BF161">
            <v>3</v>
          </cell>
          <cell r="BG161">
            <v>5</v>
          </cell>
          <cell r="BH161">
            <v>38</v>
          </cell>
          <cell r="BI161">
            <v>67</v>
          </cell>
          <cell r="BJ161">
            <v>20</v>
          </cell>
          <cell r="BK161">
            <v>63</v>
          </cell>
          <cell r="BL161">
            <v>33</v>
          </cell>
          <cell r="BM161">
            <v>80</v>
          </cell>
          <cell r="BN161">
            <v>8</v>
          </cell>
          <cell r="BO161">
            <v>3</v>
          </cell>
          <cell r="BP161">
            <v>5</v>
          </cell>
          <cell r="BQ161">
            <v>50</v>
          </cell>
          <cell r="BR161">
            <v>33</v>
          </cell>
          <cell r="BS161">
            <v>60</v>
          </cell>
          <cell r="BT161">
            <v>50</v>
          </cell>
          <cell r="BU161">
            <v>67</v>
          </cell>
          <cell r="BV161">
            <v>40</v>
          </cell>
          <cell r="BW161">
            <v>8</v>
          </cell>
          <cell r="BX161">
            <v>3</v>
          </cell>
          <cell r="BY161">
            <v>5</v>
          </cell>
          <cell r="BZ161">
            <v>63</v>
          </cell>
          <cell r="CA161">
            <v>67</v>
          </cell>
          <cell r="CB161">
            <v>60</v>
          </cell>
          <cell r="CC161">
            <v>38</v>
          </cell>
          <cell r="CD161">
            <v>33</v>
          </cell>
          <cell r="CE161">
            <v>40</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5009</v>
          </cell>
          <cell r="D166">
            <v>2576</v>
          </cell>
          <cell r="E166">
            <v>2433</v>
          </cell>
          <cell r="F166">
            <v>37</v>
          </cell>
          <cell r="G166">
            <v>44</v>
          </cell>
          <cell r="H166">
            <v>30</v>
          </cell>
          <cell r="I166">
            <v>63</v>
          </cell>
          <cell r="J166">
            <v>56</v>
          </cell>
          <cell r="K166">
            <v>70</v>
          </cell>
          <cell r="L166">
            <v>4946</v>
          </cell>
          <cell r="M166">
            <v>2544</v>
          </cell>
          <cell r="N166">
            <v>2402</v>
          </cell>
          <cell r="O166">
            <v>36</v>
          </cell>
          <cell r="P166">
            <v>36</v>
          </cell>
          <cell r="Q166">
            <v>37</v>
          </cell>
          <cell r="R166">
            <v>64</v>
          </cell>
          <cell r="S166">
            <v>64</v>
          </cell>
          <cell r="T166">
            <v>63</v>
          </cell>
          <cell r="U166">
            <v>4945</v>
          </cell>
          <cell r="V166">
            <v>2543</v>
          </cell>
          <cell r="W166">
            <v>2402</v>
          </cell>
          <cell r="X166">
            <v>47</v>
          </cell>
          <cell r="Y166">
            <v>50</v>
          </cell>
          <cell r="Z166">
            <v>44</v>
          </cell>
          <cell r="AA166">
            <v>53</v>
          </cell>
          <cell r="AB166">
            <v>50</v>
          </cell>
          <cell r="AC166">
            <v>56</v>
          </cell>
          <cell r="AD166">
            <v>36937</v>
          </cell>
          <cell r="AE166">
            <v>18822</v>
          </cell>
          <cell r="AF166">
            <v>18115</v>
          </cell>
          <cell r="AG166">
            <v>17</v>
          </cell>
          <cell r="AH166">
            <v>21</v>
          </cell>
          <cell r="AI166">
            <v>12</v>
          </cell>
          <cell r="AJ166">
            <v>83</v>
          </cell>
          <cell r="AK166">
            <v>79</v>
          </cell>
          <cell r="AL166">
            <v>88</v>
          </cell>
          <cell r="AM166">
            <v>36562</v>
          </cell>
          <cell r="AN166">
            <v>18626</v>
          </cell>
          <cell r="AO166">
            <v>17936</v>
          </cell>
          <cell r="AP166">
            <v>17</v>
          </cell>
          <cell r="AQ166">
            <v>17</v>
          </cell>
          <cell r="AR166">
            <v>18</v>
          </cell>
          <cell r="AS166">
            <v>83</v>
          </cell>
          <cell r="AT166">
            <v>83</v>
          </cell>
          <cell r="AU166">
            <v>82</v>
          </cell>
          <cell r="AV166">
            <v>36560</v>
          </cell>
          <cell r="AW166">
            <v>18625</v>
          </cell>
          <cell r="AX166">
            <v>17935</v>
          </cell>
          <cell r="AY166">
            <v>23</v>
          </cell>
          <cell r="AZ166">
            <v>26</v>
          </cell>
          <cell r="BA166">
            <v>21</v>
          </cell>
          <cell r="BB166">
            <v>77</v>
          </cell>
          <cell r="BC166">
            <v>74</v>
          </cell>
          <cell r="BD166">
            <v>79</v>
          </cell>
          <cell r="BE166">
            <v>85</v>
          </cell>
          <cell r="BF166">
            <v>49</v>
          </cell>
          <cell r="BG166">
            <v>36</v>
          </cell>
          <cell r="BH166">
            <v>25</v>
          </cell>
          <cell r="BI166">
            <v>31</v>
          </cell>
          <cell r="BJ166">
            <v>17</v>
          </cell>
          <cell r="BK166">
            <v>75</v>
          </cell>
          <cell r="BL166">
            <v>69</v>
          </cell>
          <cell r="BM166">
            <v>83</v>
          </cell>
          <cell r="BN166">
            <v>84</v>
          </cell>
          <cell r="BO166">
            <v>49</v>
          </cell>
          <cell r="BP166">
            <v>35</v>
          </cell>
          <cell r="BQ166">
            <v>27</v>
          </cell>
          <cell r="BR166">
            <v>33</v>
          </cell>
          <cell r="BS166">
            <v>20</v>
          </cell>
          <cell r="BT166">
            <v>73</v>
          </cell>
          <cell r="BU166">
            <v>67</v>
          </cell>
          <cell r="BV166">
            <v>80</v>
          </cell>
          <cell r="BW166">
            <v>84</v>
          </cell>
          <cell r="BX166">
            <v>49</v>
          </cell>
          <cell r="BY166">
            <v>35</v>
          </cell>
          <cell r="BZ166">
            <v>33</v>
          </cell>
          <cell r="CA166">
            <v>41</v>
          </cell>
          <cell r="CB166">
            <v>23</v>
          </cell>
          <cell r="CC166">
            <v>67</v>
          </cell>
          <cell r="CD166">
            <v>59</v>
          </cell>
          <cell r="CE166">
            <v>77</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8007</v>
          </cell>
          <cell r="D167">
            <v>4000</v>
          </cell>
          <cell r="E167">
            <v>4007</v>
          </cell>
          <cell r="F167">
            <v>40</v>
          </cell>
          <cell r="G167">
            <v>46</v>
          </cell>
          <cell r="H167">
            <v>33</v>
          </cell>
          <cell r="I167">
            <v>60</v>
          </cell>
          <cell r="J167">
            <v>54</v>
          </cell>
          <cell r="K167">
            <v>67</v>
          </cell>
          <cell r="L167">
            <v>7955</v>
          </cell>
          <cell r="M167">
            <v>3974</v>
          </cell>
          <cell r="N167">
            <v>3981</v>
          </cell>
          <cell r="O167">
            <v>39</v>
          </cell>
          <cell r="P167">
            <v>38</v>
          </cell>
          <cell r="Q167">
            <v>40</v>
          </cell>
          <cell r="R167">
            <v>61</v>
          </cell>
          <cell r="S167">
            <v>62</v>
          </cell>
          <cell r="T167">
            <v>60</v>
          </cell>
          <cell r="U167">
            <v>7955</v>
          </cell>
          <cell r="V167">
            <v>3974</v>
          </cell>
          <cell r="W167">
            <v>3981</v>
          </cell>
          <cell r="X167">
            <v>50</v>
          </cell>
          <cell r="Y167">
            <v>53</v>
          </cell>
          <cell r="Z167">
            <v>46</v>
          </cell>
          <cell r="AA167">
            <v>50</v>
          </cell>
          <cell r="AB167">
            <v>47</v>
          </cell>
          <cell r="AC167">
            <v>54</v>
          </cell>
          <cell r="AD167">
            <v>63682</v>
          </cell>
          <cell r="AE167">
            <v>32766</v>
          </cell>
          <cell r="AF167">
            <v>30916</v>
          </cell>
          <cell r="AG167">
            <v>17</v>
          </cell>
          <cell r="AH167">
            <v>21</v>
          </cell>
          <cell r="AI167">
            <v>12</v>
          </cell>
          <cell r="AJ167">
            <v>83</v>
          </cell>
          <cell r="AK167">
            <v>79</v>
          </cell>
          <cell r="AL167">
            <v>88</v>
          </cell>
          <cell r="AM167">
            <v>63123</v>
          </cell>
          <cell r="AN167">
            <v>32478</v>
          </cell>
          <cell r="AO167">
            <v>30645</v>
          </cell>
          <cell r="AP167">
            <v>18</v>
          </cell>
          <cell r="AQ167">
            <v>18</v>
          </cell>
          <cell r="AR167">
            <v>19</v>
          </cell>
          <cell r="AS167">
            <v>82</v>
          </cell>
          <cell r="AT167">
            <v>82</v>
          </cell>
          <cell r="AU167">
            <v>81</v>
          </cell>
          <cell r="AV167">
            <v>63118</v>
          </cell>
          <cell r="AW167">
            <v>32475</v>
          </cell>
          <cell r="AX167">
            <v>30643</v>
          </cell>
          <cell r="AY167">
            <v>24</v>
          </cell>
          <cell r="AZ167">
            <v>26</v>
          </cell>
          <cell r="BA167">
            <v>22</v>
          </cell>
          <cell r="BB167">
            <v>76</v>
          </cell>
          <cell r="BC167">
            <v>74</v>
          </cell>
          <cell r="BD167">
            <v>78</v>
          </cell>
          <cell r="BE167">
            <v>189</v>
          </cell>
          <cell r="BF167">
            <v>105</v>
          </cell>
          <cell r="BG167">
            <v>84</v>
          </cell>
          <cell r="BH167">
            <v>39</v>
          </cell>
          <cell r="BI167">
            <v>50</v>
          </cell>
          <cell r="BJ167">
            <v>26</v>
          </cell>
          <cell r="BK167">
            <v>61</v>
          </cell>
          <cell r="BL167">
            <v>50</v>
          </cell>
          <cell r="BM167">
            <v>74</v>
          </cell>
          <cell r="BN167">
            <v>186</v>
          </cell>
          <cell r="BO167">
            <v>103</v>
          </cell>
          <cell r="BP167">
            <v>83</v>
          </cell>
          <cell r="BQ167">
            <v>45</v>
          </cell>
          <cell r="BR167">
            <v>50</v>
          </cell>
          <cell r="BS167">
            <v>39</v>
          </cell>
          <cell r="BT167">
            <v>55</v>
          </cell>
          <cell r="BU167">
            <v>50</v>
          </cell>
          <cell r="BV167">
            <v>61</v>
          </cell>
          <cell r="BW167">
            <v>186</v>
          </cell>
          <cell r="BX167">
            <v>103</v>
          </cell>
          <cell r="BY167">
            <v>83</v>
          </cell>
          <cell r="BZ167">
            <v>53</v>
          </cell>
          <cell r="CA167">
            <v>60</v>
          </cell>
          <cell r="CB167">
            <v>45</v>
          </cell>
          <cell r="CC167">
            <v>47</v>
          </cell>
          <cell r="CD167">
            <v>40</v>
          </cell>
          <cell r="CE167">
            <v>55</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3244</v>
          </cell>
          <cell r="D168">
            <v>1692</v>
          </cell>
          <cell r="E168">
            <v>1552</v>
          </cell>
          <cell r="F168">
            <v>35</v>
          </cell>
          <cell r="G168">
            <v>42</v>
          </cell>
          <cell r="H168">
            <v>28</v>
          </cell>
          <cell r="I168">
            <v>65</v>
          </cell>
          <cell r="J168">
            <v>58</v>
          </cell>
          <cell r="K168">
            <v>72</v>
          </cell>
          <cell r="L168">
            <v>3102</v>
          </cell>
          <cell r="M168">
            <v>1619</v>
          </cell>
          <cell r="N168">
            <v>1483</v>
          </cell>
          <cell r="O168">
            <v>33</v>
          </cell>
          <cell r="P168">
            <v>33</v>
          </cell>
          <cell r="Q168">
            <v>33</v>
          </cell>
          <cell r="R168">
            <v>67</v>
          </cell>
          <cell r="S168">
            <v>67</v>
          </cell>
          <cell r="T168">
            <v>67</v>
          </cell>
          <cell r="U168">
            <v>3102</v>
          </cell>
          <cell r="V168">
            <v>1619</v>
          </cell>
          <cell r="W168">
            <v>1483</v>
          </cell>
          <cell r="X168">
            <v>44</v>
          </cell>
          <cell r="Y168">
            <v>48</v>
          </cell>
          <cell r="Z168">
            <v>39</v>
          </cell>
          <cell r="AA168">
            <v>56</v>
          </cell>
          <cell r="AB168">
            <v>52</v>
          </cell>
          <cell r="AC168">
            <v>61</v>
          </cell>
          <cell r="AD168">
            <v>12589</v>
          </cell>
          <cell r="AE168">
            <v>6445</v>
          </cell>
          <cell r="AF168">
            <v>6144</v>
          </cell>
          <cell r="AG168">
            <v>15</v>
          </cell>
          <cell r="AH168">
            <v>19</v>
          </cell>
          <cell r="AI168">
            <v>11</v>
          </cell>
          <cell r="AJ168">
            <v>85</v>
          </cell>
          <cell r="AK168">
            <v>81</v>
          </cell>
          <cell r="AL168">
            <v>89</v>
          </cell>
          <cell r="AM168">
            <v>12284</v>
          </cell>
          <cell r="AN168">
            <v>6278</v>
          </cell>
          <cell r="AO168">
            <v>6006</v>
          </cell>
          <cell r="AP168">
            <v>16</v>
          </cell>
          <cell r="AQ168">
            <v>16</v>
          </cell>
          <cell r="AR168">
            <v>16</v>
          </cell>
          <cell r="AS168">
            <v>84</v>
          </cell>
          <cell r="AT168">
            <v>84</v>
          </cell>
          <cell r="AU168">
            <v>84</v>
          </cell>
          <cell r="AV168">
            <v>12284</v>
          </cell>
          <cell r="AW168">
            <v>6278</v>
          </cell>
          <cell r="AX168">
            <v>6006</v>
          </cell>
          <cell r="AY168">
            <v>21</v>
          </cell>
          <cell r="AZ168">
            <v>24</v>
          </cell>
          <cell r="BA168">
            <v>18</v>
          </cell>
          <cell r="BB168">
            <v>79</v>
          </cell>
          <cell r="BC168">
            <v>76</v>
          </cell>
          <cell r="BD168">
            <v>82</v>
          </cell>
          <cell r="BE168">
            <v>28</v>
          </cell>
          <cell r="BF168">
            <v>12</v>
          </cell>
          <cell r="BG168">
            <v>16</v>
          </cell>
          <cell r="BH168">
            <v>36</v>
          </cell>
          <cell r="BI168">
            <v>50</v>
          </cell>
          <cell r="BJ168">
            <v>25</v>
          </cell>
          <cell r="BK168">
            <v>64</v>
          </cell>
          <cell r="BL168">
            <v>50</v>
          </cell>
          <cell r="BM168">
            <v>75</v>
          </cell>
          <cell r="BN168">
            <v>27</v>
          </cell>
          <cell r="BO168">
            <v>11</v>
          </cell>
          <cell r="BP168">
            <v>16</v>
          </cell>
          <cell r="BQ168">
            <v>41</v>
          </cell>
          <cell r="BR168">
            <v>45</v>
          </cell>
          <cell r="BS168">
            <v>38</v>
          </cell>
          <cell r="BT168">
            <v>59</v>
          </cell>
          <cell r="BU168">
            <v>55</v>
          </cell>
          <cell r="BV168">
            <v>63</v>
          </cell>
          <cell r="BW168">
            <v>27</v>
          </cell>
          <cell r="BX168">
            <v>11</v>
          </cell>
          <cell r="BY168">
            <v>16</v>
          </cell>
          <cell r="BZ168">
            <v>48</v>
          </cell>
          <cell r="CA168">
            <v>55</v>
          </cell>
          <cell r="CB168">
            <v>44</v>
          </cell>
          <cell r="CC168">
            <v>52</v>
          </cell>
          <cell r="CD168">
            <v>45</v>
          </cell>
          <cell r="CE168">
            <v>56</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10721</v>
          </cell>
          <cell r="D169">
            <v>5400</v>
          </cell>
          <cell r="E169">
            <v>5321</v>
          </cell>
          <cell r="F169">
            <v>33</v>
          </cell>
          <cell r="G169">
            <v>39</v>
          </cell>
          <cell r="H169">
            <v>28</v>
          </cell>
          <cell r="I169">
            <v>67</v>
          </cell>
          <cell r="J169">
            <v>61</v>
          </cell>
          <cell r="K169">
            <v>72</v>
          </cell>
          <cell r="L169">
            <v>10496</v>
          </cell>
          <cell r="M169">
            <v>5287</v>
          </cell>
          <cell r="N169">
            <v>5209</v>
          </cell>
          <cell r="O169">
            <v>30</v>
          </cell>
          <cell r="P169">
            <v>29</v>
          </cell>
          <cell r="Q169">
            <v>31</v>
          </cell>
          <cell r="R169">
            <v>70</v>
          </cell>
          <cell r="S169">
            <v>71</v>
          </cell>
          <cell r="T169">
            <v>69</v>
          </cell>
          <cell r="U169">
            <v>10496</v>
          </cell>
          <cell r="V169">
            <v>5287</v>
          </cell>
          <cell r="W169">
            <v>5209</v>
          </cell>
          <cell r="X169">
            <v>41</v>
          </cell>
          <cell r="Y169">
            <v>44</v>
          </cell>
          <cell r="Z169">
            <v>38</v>
          </cell>
          <cell r="AA169">
            <v>59</v>
          </cell>
          <cell r="AB169">
            <v>56</v>
          </cell>
          <cell r="AC169">
            <v>62</v>
          </cell>
          <cell r="AD169">
            <v>41963</v>
          </cell>
          <cell r="AE169">
            <v>21365</v>
          </cell>
          <cell r="AF169">
            <v>20598</v>
          </cell>
          <cell r="AG169">
            <v>14</v>
          </cell>
          <cell r="AH169">
            <v>18</v>
          </cell>
          <cell r="AI169">
            <v>11</v>
          </cell>
          <cell r="AJ169">
            <v>86</v>
          </cell>
          <cell r="AK169">
            <v>82</v>
          </cell>
          <cell r="AL169">
            <v>89</v>
          </cell>
          <cell r="AM169">
            <v>41693</v>
          </cell>
          <cell r="AN169">
            <v>21240</v>
          </cell>
          <cell r="AO169">
            <v>20453</v>
          </cell>
          <cell r="AP169">
            <v>14</v>
          </cell>
          <cell r="AQ169">
            <v>14</v>
          </cell>
          <cell r="AR169">
            <v>14</v>
          </cell>
          <cell r="AS169">
            <v>86</v>
          </cell>
          <cell r="AT169">
            <v>86</v>
          </cell>
          <cell r="AU169">
            <v>86</v>
          </cell>
          <cell r="AV169">
            <v>41691</v>
          </cell>
          <cell r="AW169">
            <v>21239</v>
          </cell>
          <cell r="AX169">
            <v>20452</v>
          </cell>
          <cell r="AY169">
            <v>20</v>
          </cell>
          <cell r="AZ169">
            <v>22</v>
          </cell>
          <cell r="BA169">
            <v>17</v>
          </cell>
          <cell r="BB169">
            <v>80</v>
          </cell>
          <cell r="BC169">
            <v>78</v>
          </cell>
          <cell r="BD169">
            <v>83</v>
          </cell>
          <cell r="BE169">
            <v>97</v>
          </cell>
          <cell r="BF169">
            <v>46</v>
          </cell>
          <cell r="BG169">
            <v>51</v>
          </cell>
          <cell r="BH169">
            <v>47</v>
          </cell>
          <cell r="BI169">
            <v>57</v>
          </cell>
          <cell r="BJ169">
            <v>39</v>
          </cell>
          <cell r="BK169">
            <v>53</v>
          </cell>
          <cell r="BL169">
            <v>43</v>
          </cell>
          <cell r="BM169">
            <v>61</v>
          </cell>
          <cell r="BN169">
            <v>95</v>
          </cell>
          <cell r="BO169">
            <v>44</v>
          </cell>
          <cell r="BP169">
            <v>51</v>
          </cell>
          <cell r="BQ169">
            <v>51</v>
          </cell>
          <cell r="BR169">
            <v>50</v>
          </cell>
          <cell r="BS169">
            <v>51</v>
          </cell>
          <cell r="BT169">
            <v>49</v>
          </cell>
          <cell r="BU169">
            <v>50</v>
          </cell>
          <cell r="BV169">
            <v>49</v>
          </cell>
          <cell r="BW169">
            <v>95</v>
          </cell>
          <cell r="BX169">
            <v>44</v>
          </cell>
          <cell r="BY169">
            <v>51</v>
          </cell>
          <cell r="BZ169">
            <v>57</v>
          </cell>
          <cell r="CA169">
            <v>61</v>
          </cell>
          <cell r="CB169">
            <v>53</v>
          </cell>
          <cell r="CC169">
            <v>43</v>
          </cell>
          <cell r="CD169">
            <v>39</v>
          </cell>
          <cell r="CE169">
            <v>47</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5299</v>
          </cell>
          <cell r="D170">
            <v>2685</v>
          </cell>
          <cell r="E170">
            <v>2614</v>
          </cell>
          <cell r="F170">
            <v>39</v>
          </cell>
          <cell r="G170">
            <v>45</v>
          </cell>
          <cell r="H170">
            <v>32</v>
          </cell>
          <cell r="I170">
            <v>61</v>
          </cell>
          <cell r="J170">
            <v>55</v>
          </cell>
          <cell r="K170">
            <v>68</v>
          </cell>
          <cell r="L170">
            <v>5204</v>
          </cell>
          <cell r="M170">
            <v>2637</v>
          </cell>
          <cell r="N170">
            <v>2567</v>
          </cell>
          <cell r="O170">
            <v>36</v>
          </cell>
          <cell r="P170">
            <v>36</v>
          </cell>
          <cell r="Q170">
            <v>36</v>
          </cell>
          <cell r="R170">
            <v>64</v>
          </cell>
          <cell r="S170">
            <v>64</v>
          </cell>
          <cell r="T170">
            <v>64</v>
          </cell>
          <cell r="U170">
            <v>5203</v>
          </cell>
          <cell r="V170">
            <v>2636</v>
          </cell>
          <cell r="W170">
            <v>2567</v>
          </cell>
          <cell r="X170">
            <v>47</v>
          </cell>
          <cell r="Y170">
            <v>50</v>
          </cell>
          <cell r="Z170">
            <v>43</v>
          </cell>
          <cell r="AA170">
            <v>53</v>
          </cell>
          <cell r="AB170">
            <v>50</v>
          </cell>
          <cell r="AC170">
            <v>57</v>
          </cell>
          <cell r="AD170">
            <v>33213</v>
          </cell>
          <cell r="AE170">
            <v>16945</v>
          </cell>
          <cell r="AF170">
            <v>16268</v>
          </cell>
          <cell r="AG170">
            <v>17</v>
          </cell>
          <cell r="AH170">
            <v>22</v>
          </cell>
          <cell r="AI170">
            <v>13</v>
          </cell>
          <cell r="AJ170">
            <v>83</v>
          </cell>
          <cell r="AK170">
            <v>78</v>
          </cell>
          <cell r="AL170">
            <v>87</v>
          </cell>
          <cell r="AM170">
            <v>32420</v>
          </cell>
          <cell r="AN170">
            <v>16551</v>
          </cell>
          <cell r="AO170">
            <v>15869</v>
          </cell>
          <cell r="AP170">
            <v>17</v>
          </cell>
          <cell r="AQ170">
            <v>17</v>
          </cell>
          <cell r="AR170">
            <v>18</v>
          </cell>
          <cell r="AS170">
            <v>83</v>
          </cell>
          <cell r="AT170">
            <v>83</v>
          </cell>
          <cell r="AU170">
            <v>82</v>
          </cell>
          <cell r="AV170">
            <v>32419</v>
          </cell>
          <cell r="AW170">
            <v>16550</v>
          </cell>
          <cell r="AX170">
            <v>15869</v>
          </cell>
          <cell r="AY170">
            <v>24</v>
          </cell>
          <cell r="AZ170">
            <v>26</v>
          </cell>
          <cell r="BA170">
            <v>21</v>
          </cell>
          <cell r="BB170">
            <v>76</v>
          </cell>
          <cell r="BC170">
            <v>74</v>
          </cell>
          <cell r="BD170">
            <v>79</v>
          </cell>
          <cell r="BE170">
            <v>72</v>
          </cell>
          <cell r="BF170">
            <v>39</v>
          </cell>
          <cell r="BG170">
            <v>33</v>
          </cell>
          <cell r="BH170">
            <v>47</v>
          </cell>
          <cell r="BI170">
            <v>49</v>
          </cell>
          <cell r="BJ170">
            <v>45</v>
          </cell>
          <cell r="BK170">
            <v>53</v>
          </cell>
          <cell r="BL170">
            <v>51</v>
          </cell>
          <cell r="BM170">
            <v>55</v>
          </cell>
          <cell r="BN170">
            <v>72</v>
          </cell>
          <cell r="BO170">
            <v>39</v>
          </cell>
          <cell r="BP170">
            <v>33</v>
          </cell>
          <cell r="BQ170">
            <v>50</v>
          </cell>
          <cell r="BR170">
            <v>46</v>
          </cell>
          <cell r="BS170">
            <v>55</v>
          </cell>
          <cell r="BT170">
            <v>50</v>
          </cell>
          <cell r="BU170">
            <v>54</v>
          </cell>
          <cell r="BV170">
            <v>45</v>
          </cell>
          <cell r="BW170">
            <v>72</v>
          </cell>
          <cell r="BX170">
            <v>39</v>
          </cell>
          <cell r="BY170">
            <v>33</v>
          </cell>
          <cell r="BZ170">
            <v>57</v>
          </cell>
          <cell r="CA170">
            <v>54</v>
          </cell>
          <cell r="CB170">
            <v>61</v>
          </cell>
          <cell r="CC170">
            <v>43</v>
          </cell>
          <cell r="CD170">
            <v>46</v>
          </cell>
          <cell r="CE170">
            <v>39</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7986</v>
          </cell>
          <cell r="D171">
            <v>4154</v>
          </cell>
          <cell r="E171">
            <v>3832</v>
          </cell>
          <cell r="F171">
            <v>37</v>
          </cell>
          <cell r="G171">
            <v>43</v>
          </cell>
          <cell r="H171">
            <v>31</v>
          </cell>
          <cell r="I171">
            <v>63</v>
          </cell>
          <cell r="J171">
            <v>57</v>
          </cell>
          <cell r="K171">
            <v>69</v>
          </cell>
          <cell r="L171">
            <v>7857</v>
          </cell>
          <cell r="M171">
            <v>4081</v>
          </cell>
          <cell r="N171">
            <v>3776</v>
          </cell>
          <cell r="O171">
            <v>37</v>
          </cell>
          <cell r="P171">
            <v>36</v>
          </cell>
          <cell r="Q171">
            <v>37</v>
          </cell>
          <cell r="R171">
            <v>63</v>
          </cell>
          <cell r="S171">
            <v>64</v>
          </cell>
          <cell r="T171">
            <v>63</v>
          </cell>
          <cell r="U171">
            <v>7857</v>
          </cell>
          <cell r="V171">
            <v>4081</v>
          </cell>
          <cell r="W171">
            <v>3776</v>
          </cell>
          <cell r="X171">
            <v>46</v>
          </cell>
          <cell r="Y171">
            <v>50</v>
          </cell>
          <cell r="Z171">
            <v>43</v>
          </cell>
          <cell r="AA171">
            <v>54</v>
          </cell>
          <cell r="AB171">
            <v>50</v>
          </cell>
          <cell r="AC171">
            <v>57</v>
          </cell>
          <cell r="AD171">
            <v>35132</v>
          </cell>
          <cell r="AE171">
            <v>18036</v>
          </cell>
          <cell r="AF171">
            <v>17096</v>
          </cell>
          <cell r="AG171">
            <v>17</v>
          </cell>
          <cell r="AH171">
            <v>21</v>
          </cell>
          <cell r="AI171">
            <v>12</v>
          </cell>
          <cell r="AJ171">
            <v>83</v>
          </cell>
          <cell r="AK171">
            <v>79</v>
          </cell>
          <cell r="AL171">
            <v>88</v>
          </cell>
          <cell r="AM171">
            <v>34271</v>
          </cell>
          <cell r="AN171">
            <v>17582</v>
          </cell>
          <cell r="AO171">
            <v>16689</v>
          </cell>
          <cell r="AP171">
            <v>18</v>
          </cell>
          <cell r="AQ171">
            <v>18</v>
          </cell>
          <cell r="AR171">
            <v>18</v>
          </cell>
          <cell r="AS171">
            <v>82</v>
          </cell>
          <cell r="AT171">
            <v>82</v>
          </cell>
          <cell r="AU171">
            <v>82</v>
          </cell>
          <cell r="AV171">
            <v>34269</v>
          </cell>
          <cell r="AW171">
            <v>17580</v>
          </cell>
          <cell r="AX171">
            <v>16689</v>
          </cell>
          <cell r="AY171">
            <v>24</v>
          </cell>
          <cell r="AZ171">
            <v>27</v>
          </cell>
          <cell r="BA171">
            <v>21</v>
          </cell>
          <cell r="BB171">
            <v>76</v>
          </cell>
          <cell r="BC171">
            <v>73</v>
          </cell>
          <cell r="BD171">
            <v>79</v>
          </cell>
          <cell r="BE171">
            <v>89</v>
          </cell>
          <cell r="BF171">
            <v>45</v>
          </cell>
          <cell r="BG171">
            <v>44</v>
          </cell>
          <cell r="BH171">
            <v>48</v>
          </cell>
          <cell r="BI171">
            <v>51</v>
          </cell>
          <cell r="BJ171">
            <v>45</v>
          </cell>
          <cell r="BK171">
            <v>52</v>
          </cell>
          <cell r="BL171">
            <v>49</v>
          </cell>
          <cell r="BM171">
            <v>55</v>
          </cell>
          <cell r="BN171">
            <v>89</v>
          </cell>
          <cell r="BO171">
            <v>45</v>
          </cell>
          <cell r="BP171">
            <v>44</v>
          </cell>
          <cell r="BQ171">
            <v>35</v>
          </cell>
          <cell r="BR171">
            <v>33</v>
          </cell>
          <cell r="BS171">
            <v>36</v>
          </cell>
          <cell r="BT171">
            <v>65</v>
          </cell>
          <cell r="BU171">
            <v>67</v>
          </cell>
          <cell r="BV171">
            <v>64</v>
          </cell>
          <cell r="BW171">
            <v>89</v>
          </cell>
          <cell r="BX171">
            <v>45</v>
          </cell>
          <cell r="BY171">
            <v>44</v>
          </cell>
          <cell r="BZ171">
            <v>51</v>
          </cell>
          <cell r="CA171">
            <v>53</v>
          </cell>
          <cell r="CB171">
            <v>48</v>
          </cell>
          <cell r="CC171">
            <v>49</v>
          </cell>
          <cell r="CD171">
            <v>47</v>
          </cell>
          <cell r="CE171">
            <v>52</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6695</v>
          </cell>
          <cell r="D172">
            <v>3339</v>
          </cell>
          <cell r="E172">
            <v>3356</v>
          </cell>
          <cell r="F172">
            <v>40</v>
          </cell>
          <cell r="G172">
            <v>48</v>
          </cell>
          <cell r="H172">
            <v>33</v>
          </cell>
          <cell r="I172">
            <v>60</v>
          </cell>
          <cell r="J172">
            <v>52</v>
          </cell>
          <cell r="K172">
            <v>67</v>
          </cell>
          <cell r="L172">
            <v>6635</v>
          </cell>
          <cell r="M172">
            <v>3305</v>
          </cell>
          <cell r="N172">
            <v>3330</v>
          </cell>
          <cell r="O172">
            <v>39</v>
          </cell>
          <cell r="P172">
            <v>38</v>
          </cell>
          <cell r="Q172">
            <v>39</v>
          </cell>
          <cell r="R172">
            <v>61</v>
          </cell>
          <cell r="S172">
            <v>62</v>
          </cell>
          <cell r="T172">
            <v>61</v>
          </cell>
          <cell r="U172">
            <v>6633</v>
          </cell>
          <cell r="V172">
            <v>3303</v>
          </cell>
          <cell r="W172">
            <v>3330</v>
          </cell>
          <cell r="X172">
            <v>50</v>
          </cell>
          <cell r="Y172">
            <v>54</v>
          </cell>
          <cell r="Z172">
            <v>46</v>
          </cell>
          <cell r="AA172">
            <v>50</v>
          </cell>
          <cell r="AB172">
            <v>46</v>
          </cell>
          <cell r="AC172">
            <v>54</v>
          </cell>
          <cell r="AD172">
            <v>47206</v>
          </cell>
          <cell r="AE172">
            <v>24361</v>
          </cell>
          <cell r="AF172">
            <v>22845</v>
          </cell>
          <cell r="AG172">
            <v>18</v>
          </cell>
          <cell r="AH172">
            <v>23</v>
          </cell>
          <cell r="AI172">
            <v>13</v>
          </cell>
          <cell r="AJ172">
            <v>82</v>
          </cell>
          <cell r="AK172">
            <v>77</v>
          </cell>
          <cell r="AL172">
            <v>87</v>
          </cell>
          <cell r="AM172">
            <v>46703</v>
          </cell>
          <cell r="AN172">
            <v>24086</v>
          </cell>
          <cell r="AO172">
            <v>22617</v>
          </cell>
          <cell r="AP172">
            <v>19</v>
          </cell>
          <cell r="AQ172">
            <v>18</v>
          </cell>
          <cell r="AR172">
            <v>19</v>
          </cell>
          <cell r="AS172">
            <v>81</v>
          </cell>
          <cell r="AT172">
            <v>82</v>
          </cell>
          <cell r="AU172">
            <v>81</v>
          </cell>
          <cell r="AV172">
            <v>46696</v>
          </cell>
          <cell r="AW172">
            <v>24083</v>
          </cell>
          <cell r="AX172">
            <v>22613</v>
          </cell>
          <cell r="AY172">
            <v>25</v>
          </cell>
          <cell r="AZ172">
            <v>28</v>
          </cell>
          <cell r="BA172">
            <v>22</v>
          </cell>
          <cell r="BB172">
            <v>75</v>
          </cell>
          <cell r="BC172">
            <v>72</v>
          </cell>
          <cell r="BD172">
            <v>78</v>
          </cell>
          <cell r="BE172">
            <v>127</v>
          </cell>
          <cell r="BF172">
            <v>67</v>
          </cell>
          <cell r="BG172">
            <v>60</v>
          </cell>
          <cell r="BH172">
            <v>50</v>
          </cell>
          <cell r="BI172">
            <v>48</v>
          </cell>
          <cell r="BJ172">
            <v>53</v>
          </cell>
          <cell r="BK172">
            <v>50</v>
          </cell>
          <cell r="BL172">
            <v>52</v>
          </cell>
          <cell r="BM172">
            <v>47</v>
          </cell>
          <cell r="BN172">
            <v>127</v>
          </cell>
          <cell r="BO172">
            <v>67</v>
          </cell>
          <cell r="BP172">
            <v>60</v>
          </cell>
          <cell r="BQ172">
            <v>50</v>
          </cell>
          <cell r="BR172">
            <v>48</v>
          </cell>
          <cell r="BS172">
            <v>53</v>
          </cell>
          <cell r="BT172">
            <v>50</v>
          </cell>
          <cell r="BU172">
            <v>52</v>
          </cell>
          <cell r="BV172">
            <v>47</v>
          </cell>
          <cell r="BW172">
            <v>127</v>
          </cell>
          <cell r="BX172">
            <v>67</v>
          </cell>
          <cell r="BY172">
            <v>60</v>
          </cell>
          <cell r="BZ172">
            <v>57</v>
          </cell>
          <cell r="CA172">
            <v>54</v>
          </cell>
          <cell r="CB172">
            <v>60</v>
          </cell>
          <cell r="CC172">
            <v>43</v>
          </cell>
          <cell r="CD172">
            <v>46</v>
          </cell>
          <cell r="CE172">
            <v>40</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5931</v>
          </cell>
          <cell r="D173">
            <v>3035</v>
          </cell>
          <cell r="E173">
            <v>2896</v>
          </cell>
          <cell r="F173">
            <v>40</v>
          </cell>
          <cell r="G173">
            <v>46</v>
          </cell>
          <cell r="H173">
            <v>33</v>
          </cell>
          <cell r="I173">
            <v>60</v>
          </cell>
          <cell r="J173">
            <v>54</v>
          </cell>
          <cell r="K173">
            <v>67</v>
          </cell>
          <cell r="L173">
            <v>5880</v>
          </cell>
          <cell r="M173">
            <v>3015</v>
          </cell>
          <cell r="N173">
            <v>2865</v>
          </cell>
          <cell r="O173">
            <v>37</v>
          </cell>
          <cell r="P173">
            <v>36</v>
          </cell>
          <cell r="Q173">
            <v>37</v>
          </cell>
          <cell r="R173">
            <v>63</v>
          </cell>
          <cell r="S173">
            <v>64</v>
          </cell>
          <cell r="T173">
            <v>63</v>
          </cell>
          <cell r="U173">
            <v>5879</v>
          </cell>
          <cell r="V173">
            <v>3014</v>
          </cell>
          <cell r="W173">
            <v>2865</v>
          </cell>
          <cell r="X173">
            <v>48</v>
          </cell>
          <cell r="Y173">
            <v>52</v>
          </cell>
          <cell r="Z173">
            <v>45</v>
          </cell>
          <cell r="AA173">
            <v>52</v>
          </cell>
          <cell r="AB173">
            <v>48</v>
          </cell>
          <cell r="AC173">
            <v>55</v>
          </cell>
          <cell r="AD173">
            <v>28863</v>
          </cell>
          <cell r="AE173">
            <v>14789</v>
          </cell>
          <cell r="AF173">
            <v>14074</v>
          </cell>
          <cell r="AG173">
            <v>18</v>
          </cell>
          <cell r="AH173">
            <v>22</v>
          </cell>
          <cell r="AI173">
            <v>13</v>
          </cell>
          <cell r="AJ173">
            <v>82</v>
          </cell>
          <cell r="AK173">
            <v>78</v>
          </cell>
          <cell r="AL173">
            <v>87</v>
          </cell>
          <cell r="AM173">
            <v>28616</v>
          </cell>
          <cell r="AN173">
            <v>14663</v>
          </cell>
          <cell r="AO173">
            <v>13953</v>
          </cell>
          <cell r="AP173">
            <v>18</v>
          </cell>
          <cell r="AQ173">
            <v>17</v>
          </cell>
          <cell r="AR173">
            <v>18</v>
          </cell>
          <cell r="AS173">
            <v>82</v>
          </cell>
          <cell r="AT173">
            <v>83</v>
          </cell>
          <cell r="AU173">
            <v>82</v>
          </cell>
          <cell r="AV173">
            <v>28614</v>
          </cell>
          <cell r="AW173">
            <v>14662</v>
          </cell>
          <cell r="AX173">
            <v>13952</v>
          </cell>
          <cell r="AY173">
            <v>24</v>
          </cell>
          <cell r="AZ173">
            <v>27</v>
          </cell>
          <cell r="BA173">
            <v>21</v>
          </cell>
          <cell r="BB173">
            <v>76</v>
          </cell>
          <cell r="BC173">
            <v>73</v>
          </cell>
          <cell r="BD173">
            <v>79</v>
          </cell>
          <cell r="BE173">
            <v>75</v>
          </cell>
          <cell r="BF173">
            <v>41</v>
          </cell>
          <cell r="BG173">
            <v>34</v>
          </cell>
          <cell r="BH173">
            <v>60</v>
          </cell>
          <cell r="BI173">
            <v>71</v>
          </cell>
          <cell r="BJ173">
            <v>47</v>
          </cell>
          <cell r="BK173">
            <v>40</v>
          </cell>
          <cell r="BL173">
            <v>29</v>
          </cell>
          <cell r="BM173">
            <v>53</v>
          </cell>
          <cell r="BN173">
            <v>75</v>
          </cell>
          <cell r="BO173">
            <v>41</v>
          </cell>
          <cell r="BP173">
            <v>34</v>
          </cell>
          <cell r="BQ173">
            <v>57</v>
          </cell>
          <cell r="BR173">
            <v>56</v>
          </cell>
          <cell r="BS173">
            <v>59</v>
          </cell>
          <cell r="BT173">
            <v>43</v>
          </cell>
          <cell r="BU173">
            <v>44</v>
          </cell>
          <cell r="BV173">
            <v>41</v>
          </cell>
          <cell r="BW173">
            <v>75</v>
          </cell>
          <cell r="BX173">
            <v>41</v>
          </cell>
          <cell r="BY173">
            <v>34</v>
          </cell>
          <cell r="BZ173">
            <v>67</v>
          </cell>
          <cell r="CA173">
            <v>73</v>
          </cell>
          <cell r="CB173">
            <v>59</v>
          </cell>
          <cell r="CC173">
            <v>33</v>
          </cell>
          <cell r="CD173">
            <v>27</v>
          </cell>
          <cell r="CE173">
            <v>41</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7442</v>
          </cell>
          <cell r="D174">
            <v>3835</v>
          </cell>
          <cell r="E174">
            <v>3607</v>
          </cell>
          <cell r="F174">
            <v>27</v>
          </cell>
          <cell r="G174">
            <v>32</v>
          </cell>
          <cell r="H174">
            <v>21</v>
          </cell>
          <cell r="I174">
            <v>73</v>
          </cell>
          <cell r="J174">
            <v>68</v>
          </cell>
          <cell r="K174">
            <v>79</v>
          </cell>
          <cell r="L174">
            <v>7403</v>
          </cell>
          <cell r="M174">
            <v>3818</v>
          </cell>
          <cell r="N174">
            <v>3585</v>
          </cell>
          <cell r="O174">
            <v>26</v>
          </cell>
          <cell r="P174">
            <v>26</v>
          </cell>
          <cell r="Q174">
            <v>26</v>
          </cell>
          <cell r="R174">
            <v>74</v>
          </cell>
          <cell r="S174">
            <v>74</v>
          </cell>
          <cell r="T174">
            <v>74</v>
          </cell>
          <cell r="U174">
            <v>7396</v>
          </cell>
          <cell r="V174">
            <v>3815</v>
          </cell>
          <cell r="W174">
            <v>3581</v>
          </cell>
          <cell r="X174">
            <v>34</v>
          </cell>
          <cell r="Y174">
            <v>37</v>
          </cell>
          <cell r="Z174">
            <v>31</v>
          </cell>
          <cell r="AA174">
            <v>66</v>
          </cell>
          <cell r="AB174">
            <v>63</v>
          </cell>
          <cell r="AC174">
            <v>69</v>
          </cell>
          <cell r="AD174">
            <v>12373</v>
          </cell>
          <cell r="AE174">
            <v>6244</v>
          </cell>
          <cell r="AF174">
            <v>6129</v>
          </cell>
          <cell r="AG174">
            <v>15</v>
          </cell>
          <cell r="AH174">
            <v>20</v>
          </cell>
          <cell r="AI174">
            <v>11</v>
          </cell>
          <cell r="AJ174">
            <v>85</v>
          </cell>
          <cell r="AK174">
            <v>80</v>
          </cell>
          <cell r="AL174">
            <v>89</v>
          </cell>
          <cell r="AM174">
            <v>12244</v>
          </cell>
          <cell r="AN174">
            <v>6175</v>
          </cell>
          <cell r="AO174">
            <v>6069</v>
          </cell>
          <cell r="AP174">
            <v>15</v>
          </cell>
          <cell r="AQ174">
            <v>15</v>
          </cell>
          <cell r="AR174">
            <v>15</v>
          </cell>
          <cell r="AS174">
            <v>85</v>
          </cell>
          <cell r="AT174">
            <v>85</v>
          </cell>
          <cell r="AU174">
            <v>85</v>
          </cell>
          <cell r="AV174">
            <v>12239</v>
          </cell>
          <cell r="AW174">
            <v>6173</v>
          </cell>
          <cell r="AX174">
            <v>6066</v>
          </cell>
          <cell r="AY174">
            <v>21</v>
          </cell>
          <cell r="AZ174">
            <v>24</v>
          </cell>
          <cell r="BA174">
            <v>18</v>
          </cell>
          <cell r="BB174">
            <v>79</v>
          </cell>
          <cell r="BC174">
            <v>76</v>
          </cell>
          <cell r="BD174">
            <v>82</v>
          </cell>
          <cell r="BE174">
            <v>76</v>
          </cell>
          <cell r="BF174">
            <v>40</v>
          </cell>
          <cell r="BG174">
            <v>36</v>
          </cell>
          <cell r="BH174">
            <v>55</v>
          </cell>
          <cell r="BI174">
            <v>65</v>
          </cell>
          <cell r="BJ174">
            <v>44</v>
          </cell>
          <cell r="BK174">
            <v>45</v>
          </cell>
          <cell r="BL174">
            <v>35</v>
          </cell>
          <cell r="BM174">
            <v>56</v>
          </cell>
          <cell r="BN174">
            <v>76</v>
          </cell>
          <cell r="BO174">
            <v>40</v>
          </cell>
          <cell r="BP174">
            <v>36</v>
          </cell>
          <cell r="BQ174">
            <v>57</v>
          </cell>
          <cell r="BR174">
            <v>63</v>
          </cell>
          <cell r="BS174">
            <v>50</v>
          </cell>
          <cell r="BT174">
            <v>43</v>
          </cell>
          <cell r="BU174">
            <v>38</v>
          </cell>
          <cell r="BV174">
            <v>50</v>
          </cell>
          <cell r="BW174">
            <v>76</v>
          </cell>
          <cell r="BX174">
            <v>40</v>
          </cell>
          <cell r="BY174">
            <v>36</v>
          </cell>
          <cell r="BZ174">
            <v>61</v>
          </cell>
          <cell r="CA174">
            <v>65</v>
          </cell>
          <cell r="CB174">
            <v>56</v>
          </cell>
          <cell r="CC174">
            <v>39</v>
          </cell>
          <cell r="CD174">
            <v>35</v>
          </cell>
          <cell r="CE174">
            <v>44</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6930</v>
          </cell>
          <cell r="D175">
            <v>3523</v>
          </cell>
          <cell r="E175">
            <v>3407</v>
          </cell>
          <cell r="F175">
            <v>31</v>
          </cell>
          <cell r="G175">
            <v>36</v>
          </cell>
          <cell r="H175">
            <v>25</v>
          </cell>
          <cell r="I175">
            <v>69</v>
          </cell>
          <cell r="J175">
            <v>64</v>
          </cell>
          <cell r="K175">
            <v>75</v>
          </cell>
          <cell r="L175">
            <v>6822</v>
          </cell>
          <cell r="M175">
            <v>3465</v>
          </cell>
          <cell r="N175">
            <v>3357</v>
          </cell>
          <cell r="O175">
            <v>31</v>
          </cell>
          <cell r="P175">
            <v>30</v>
          </cell>
          <cell r="Q175">
            <v>32</v>
          </cell>
          <cell r="R175">
            <v>69</v>
          </cell>
          <cell r="S175">
            <v>70</v>
          </cell>
          <cell r="T175">
            <v>68</v>
          </cell>
          <cell r="U175">
            <v>6821</v>
          </cell>
          <cell r="V175">
            <v>3465</v>
          </cell>
          <cell r="W175">
            <v>3356</v>
          </cell>
          <cell r="X175">
            <v>39</v>
          </cell>
          <cell r="Y175">
            <v>42</v>
          </cell>
          <cell r="Z175">
            <v>37</v>
          </cell>
          <cell r="AA175">
            <v>61</v>
          </cell>
          <cell r="AB175">
            <v>58</v>
          </cell>
          <cell r="AC175">
            <v>63</v>
          </cell>
          <cell r="AD175">
            <v>28656</v>
          </cell>
          <cell r="AE175">
            <v>14569</v>
          </cell>
          <cell r="AF175">
            <v>14087</v>
          </cell>
          <cell r="AG175">
            <v>14</v>
          </cell>
          <cell r="AH175">
            <v>18</v>
          </cell>
          <cell r="AI175">
            <v>11</v>
          </cell>
          <cell r="AJ175">
            <v>86</v>
          </cell>
          <cell r="AK175">
            <v>82</v>
          </cell>
          <cell r="AL175">
            <v>89</v>
          </cell>
          <cell r="AM175">
            <v>27849</v>
          </cell>
          <cell r="AN175">
            <v>14159</v>
          </cell>
          <cell r="AO175">
            <v>13690</v>
          </cell>
          <cell r="AP175">
            <v>15</v>
          </cell>
          <cell r="AQ175">
            <v>15</v>
          </cell>
          <cell r="AR175">
            <v>15</v>
          </cell>
          <cell r="AS175">
            <v>85</v>
          </cell>
          <cell r="AT175">
            <v>85</v>
          </cell>
          <cell r="AU175">
            <v>85</v>
          </cell>
          <cell r="AV175">
            <v>27848</v>
          </cell>
          <cell r="AW175">
            <v>14158</v>
          </cell>
          <cell r="AX175">
            <v>13690</v>
          </cell>
          <cell r="AY175">
            <v>20</v>
          </cell>
          <cell r="AZ175">
            <v>22</v>
          </cell>
          <cell r="BA175">
            <v>18</v>
          </cell>
          <cell r="BB175">
            <v>80</v>
          </cell>
          <cell r="BC175">
            <v>78</v>
          </cell>
          <cell r="BD175">
            <v>82</v>
          </cell>
          <cell r="BE175">
            <v>152</v>
          </cell>
          <cell r="BF175">
            <v>80</v>
          </cell>
          <cell r="BG175">
            <v>72</v>
          </cell>
          <cell r="BH175">
            <v>64</v>
          </cell>
          <cell r="BI175">
            <v>64</v>
          </cell>
          <cell r="BJ175">
            <v>64</v>
          </cell>
          <cell r="BK175">
            <v>36</v>
          </cell>
          <cell r="BL175">
            <v>36</v>
          </cell>
          <cell r="BM175">
            <v>36</v>
          </cell>
          <cell r="BN175">
            <v>147</v>
          </cell>
          <cell r="BO175">
            <v>78</v>
          </cell>
          <cell r="BP175">
            <v>69</v>
          </cell>
          <cell r="BQ175">
            <v>65</v>
          </cell>
          <cell r="BR175">
            <v>60</v>
          </cell>
          <cell r="BS175">
            <v>70</v>
          </cell>
          <cell r="BT175">
            <v>35</v>
          </cell>
          <cell r="BU175">
            <v>40</v>
          </cell>
          <cell r="BV175">
            <v>30</v>
          </cell>
          <cell r="BW175">
            <v>147</v>
          </cell>
          <cell r="BX175">
            <v>78</v>
          </cell>
          <cell r="BY175">
            <v>69</v>
          </cell>
          <cell r="BZ175">
            <v>75</v>
          </cell>
          <cell r="CA175">
            <v>71</v>
          </cell>
          <cell r="CB175">
            <v>80</v>
          </cell>
          <cell r="CC175">
            <v>25</v>
          </cell>
          <cell r="CD175">
            <v>29</v>
          </cell>
          <cell r="CE175">
            <v>20</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14372</v>
          </cell>
          <cell r="D176">
            <v>7358</v>
          </cell>
          <cell r="E176">
            <v>7014</v>
          </cell>
          <cell r="F176">
            <v>29</v>
          </cell>
          <cell r="G176">
            <v>34</v>
          </cell>
          <cell r="H176">
            <v>23</v>
          </cell>
          <cell r="I176">
            <v>71</v>
          </cell>
          <cell r="J176">
            <v>66</v>
          </cell>
          <cell r="K176">
            <v>77</v>
          </cell>
          <cell r="L176">
            <v>14225</v>
          </cell>
          <cell r="M176">
            <v>7283</v>
          </cell>
          <cell r="N176">
            <v>6942</v>
          </cell>
          <cell r="O176">
            <v>28</v>
          </cell>
          <cell r="P176">
            <v>28</v>
          </cell>
          <cell r="Q176">
            <v>29</v>
          </cell>
          <cell r="R176">
            <v>72</v>
          </cell>
          <cell r="S176">
            <v>72</v>
          </cell>
          <cell r="T176">
            <v>71</v>
          </cell>
          <cell r="U176">
            <v>14217</v>
          </cell>
          <cell r="V176">
            <v>7280</v>
          </cell>
          <cell r="W176">
            <v>6937</v>
          </cell>
          <cell r="X176">
            <v>37</v>
          </cell>
          <cell r="Y176">
            <v>40</v>
          </cell>
          <cell r="Z176">
            <v>34</v>
          </cell>
          <cell r="AA176">
            <v>63</v>
          </cell>
          <cell r="AB176">
            <v>60</v>
          </cell>
          <cell r="AC176">
            <v>66</v>
          </cell>
          <cell r="AD176">
            <v>41029</v>
          </cell>
          <cell r="AE176">
            <v>20813</v>
          </cell>
          <cell r="AF176">
            <v>20216</v>
          </cell>
          <cell r="AG176">
            <v>15</v>
          </cell>
          <cell r="AH176">
            <v>18</v>
          </cell>
          <cell r="AI176">
            <v>11</v>
          </cell>
          <cell r="AJ176">
            <v>85</v>
          </cell>
          <cell r="AK176">
            <v>82</v>
          </cell>
          <cell r="AL176">
            <v>89</v>
          </cell>
          <cell r="AM176">
            <v>40093</v>
          </cell>
          <cell r="AN176">
            <v>20334</v>
          </cell>
          <cell r="AO176">
            <v>19759</v>
          </cell>
          <cell r="AP176">
            <v>15</v>
          </cell>
          <cell r="AQ176">
            <v>15</v>
          </cell>
          <cell r="AR176">
            <v>15</v>
          </cell>
          <cell r="AS176">
            <v>85</v>
          </cell>
          <cell r="AT176">
            <v>85</v>
          </cell>
          <cell r="AU176">
            <v>85</v>
          </cell>
          <cell r="AV176">
            <v>40087</v>
          </cell>
          <cell r="AW176">
            <v>20331</v>
          </cell>
          <cell r="AX176">
            <v>19756</v>
          </cell>
          <cell r="AY176">
            <v>20</v>
          </cell>
          <cell r="AZ176">
            <v>23</v>
          </cell>
          <cell r="BA176">
            <v>18</v>
          </cell>
          <cell r="BB176">
            <v>80</v>
          </cell>
          <cell r="BC176">
            <v>77</v>
          </cell>
          <cell r="BD176">
            <v>82</v>
          </cell>
          <cell r="BE176">
            <v>228</v>
          </cell>
          <cell r="BF176">
            <v>120</v>
          </cell>
          <cell r="BG176">
            <v>108</v>
          </cell>
          <cell r="BH176">
            <v>61</v>
          </cell>
          <cell r="BI176">
            <v>64</v>
          </cell>
          <cell r="BJ176">
            <v>57</v>
          </cell>
          <cell r="BK176">
            <v>39</v>
          </cell>
          <cell r="BL176">
            <v>36</v>
          </cell>
          <cell r="BM176">
            <v>43</v>
          </cell>
          <cell r="BN176">
            <v>223</v>
          </cell>
          <cell r="BO176">
            <v>118</v>
          </cell>
          <cell r="BP176">
            <v>105</v>
          </cell>
          <cell r="BQ176">
            <v>62</v>
          </cell>
          <cell r="BR176">
            <v>61</v>
          </cell>
          <cell r="BS176">
            <v>63</v>
          </cell>
          <cell r="BT176">
            <v>38</v>
          </cell>
          <cell r="BU176">
            <v>39</v>
          </cell>
          <cell r="BV176">
            <v>37</v>
          </cell>
          <cell r="BW176">
            <v>223</v>
          </cell>
          <cell r="BX176">
            <v>118</v>
          </cell>
          <cell r="BY176">
            <v>105</v>
          </cell>
          <cell r="BZ176">
            <v>70</v>
          </cell>
          <cell r="CA176">
            <v>69</v>
          </cell>
          <cell r="CB176">
            <v>71</v>
          </cell>
          <cell r="CC176">
            <v>30</v>
          </cell>
          <cell r="CD176">
            <v>31</v>
          </cell>
          <cell r="CE176">
            <v>29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67264</v>
          </cell>
          <cell r="D177">
            <v>34239</v>
          </cell>
          <cell r="E177">
            <v>33025</v>
          </cell>
          <cell r="F177">
            <v>36</v>
          </cell>
          <cell r="G177">
            <v>42</v>
          </cell>
          <cell r="H177">
            <v>29</v>
          </cell>
          <cell r="I177">
            <v>64</v>
          </cell>
          <cell r="J177">
            <v>58</v>
          </cell>
          <cell r="K177">
            <v>71</v>
          </cell>
          <cell r="L177">
            <v>66300</v>
          </cell>
          <cell r="M177">
            <v>33745</v>
          </cell>
          <cell r="N177">
            <v>32555</v>
          </cell>
          <cell r="O177">
            <v>34</v>
          </cell>
          <cell r="P177">
            <v>33</v>
          </cell>
          <cell r="Q177">
            <v>35</v>
          </cell>
          <cell r="R177">
            <v>66</v>
          </cell>
          <cell r="S177">
            <v>67</v>
          </cell>
          <cell r="T177">
            <v>65</v>
          </cell>
          <cell r="U177">
            <v>66287</v>
          </cell>
          <cell r="V177">
            <v>33737</v>
          </cell>
          <cell r="W177">
            <v>32550</v>
          </cell>
          <cell r="X177">
            <v>44</v>
          </cell>
          <cell r="Y177">
            <v>47</v>
          </cell>
          <cell r="Z177">
            <v>41</v>
          </cell>
          <cell r="AA177">
            <v>56</v>
          </cell>
          <cell r="AB177">
            <v>53</v>
          </cell>
          <cell r="AC177">
            <v>59</v>
          </cell>
          <cell r="AD177">
            <v>340614</v>
          </cell>
          <cell r="AE177">
            <v>174342</v>
          </cell>
          <cell r="AF177">
            <v>166272</v>
          </cell>
          <cell r="AG177">
            <v>17</v>
          </cell>
          <cell r="AH177">
            <v>21</v>
          </cell>
          <cell r="AI177">
            <v>12</v>
          </cell>
          <cell r="AJ177">
            <v>83</v>
          </cell>
          <cell r="AK177">
            <v>79</v>
          </cell>
          <cell r="AL177">
            <v>88</v>
          </cell>
          <cell r="AM177">
            <v>335765</v>
          </cell>
          <cell r="AN177">
            <v>171838</v>
          </cell>
          <cell r="AO177">
            <v>163927</v>
          </cell>
          <cell r="AP177">
            <v>17</v>
          </cell>
          <cell r="AQ177">
            <v>17</v>
          </cell>
          <cell r="AR177">
            <v>17</v>
          </cell>
          <cell r="AS177">
            <v>83</v>
          </cell>
          <cell r="AT177">
            <v>83</v>
          </cell>
          <cell r="AU177">
            <v>83</v>
          </cell>
          <cell r="AV177">
            <v>335738</v>
          </cell>
          <cell r="AW177">
            <v>171823</v>
          </cell>
          <cell r="AX177">
            <v>163915</v>
          </cell>
          <cell r="AY177">
            <v>23</v>
          </cell>
          <cell r="AZ177">
            <v>25</v>
          </cell>
          <cell r="BA177">
            <v>20</v>
          </cell>
          <cell r="BB177">
            <v>77</v>
          </cell>
          <cell r="BC177">
            <v>75</v>
          </cell>
          <cell r="BD177">
            <v>80</v>
          </cell>
          <cell r="BE177">
            <v>990</v>
          </cell>
          <cell r="BF177">
            <v>524</v>
          </cell>
          <cell r="BG177">
            <v>466</v>
          </cell>
          <cell r="BH177">
            <v>48</v>
          </cell>
          <cell r="BI177">
            <v>53</v>
          </cell>
          <cell r="BJ177">
            <v>42</v>
          </cell>
          <cell r="BK177">
            <v>52</v>
          </cell>
          <cell r="BL177">
            <v>47</v>
          </cell>
          <cell r="BM177">
            <v>58</v>
          </cell>
          <cell r="BN177">
            <v>978</v>
          </cell>
          <cell r="BO177">
            <v>517</v>
          </cell>
          <cell r="BP177">
            <v>461</v>
          </cell>
          <cell r="BQ177">
            <v>49</v>
          </cell>
          <cell r="BR177">
            <v>49</v>
          </cell>
          <cell r="BS177">
            <v>48</v>
          </cell>
          <cell r="BT177">
            <v>51</v>
          </cell>
          <cell r="BU177">
            <v>51</v>
          </cell>
          <cell r="BV177">
            <v>52</v>
          </cell>
          <cell r="BW177">
            <v>978</v>
          </cell>
          <cell r="BX177">
            <v>517</v>
          </cell>
          <cell r="BY177">
            <v>461</v>
          </cell>
          <cell r="BZ177">
            <v>57</v>
          </cell>
          <cell r="CA177">
            <v>59</v>
          </cell>
          <cell r="CB177">
            <v>54</v>
          </cell>
          <cell r="CC177">
            <v>43</v>
          </cell>
          <cell r="CD177">
            <v>41</v>
          </cell>
          <cell r="CE177">
            <v>46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row>
      </sheetData>
      <sheetData sheetId="8"/>
      <sheetData sheetId="9"/>
      <sheetData sheetId="10" refreshError="1">
        <row r="12">
          <cell r="B12">
            <v>202</v>
          </cell>
          <cell r="C12">
            <v>871</v>
          </cell>
          <cell r="D12">
            <v>419</v>
          </cell>
          <cell r="E12">
            <v>452</v>
          </cell>
          <cell r="F12">
            <v>7</v>
          </cell>
          <cell r="G12">
            <v>7</v>
          </cell>
          <cell r="H12">
            <v>7</v>
          </cell>
          <cell r="I12">
            <v>93</v>
          </cell>
          <cell r="J12">
            <v>93</v>
          </cell>
          <cell r="K12">
            <v>93</v>
          </cell>
          <cell r="L12">
            <v>871</v>
          </cell>
          <cell r="M12">
            <v>419</v>
          </cell>
          <cell r="N12">
            <v>452</v>
          </cell>
          <cell r="O12">
            <v>9</v>
          </cell>
          <cell r="P12">
            <v>7</v>
          </cell>
          <cell r="Q12">
            <v>10</v>
          </cell>
          <cell r="R12">
            <v>91</v>
          </cell>
          <cell r="S12">
            <v>93</v>
          </cell>
          <cell r="T12">
            <v>90</v>
          </cell>
          <cell r="U12">
            <v>871</v>
          </cell>
          <cell r="V12">
            <v>419</v>
          </cell>
          <cell r="W12">
            <v>452</v>
          </cell>
          <cell r="X12">
            <v>12</v>
          </cell>
          <cell r="Y12">
            <v>12</v>
          </cell>
          <cell r="Z12">
            <v>12</v>
          </cell>
          <cell r="AA12">
            <v>88</v>
          </cell>
          <cell r="AB12">
            <v>88</v>
          </cell>
          <cell r="AC12">
            <v>88</v>
          </cell>
          <cell r="AD12">
            <v>200</v>
          </cell>
          <cell r="AE12">
            <v>108</v>
          </cell>
          <cell r="AF12">
            <v>92</v>
          </cell>
          <cell r="AG12">
            <v>34</v>
          </cell>
          <cell r="AH12">
            <v>42</v>
          </cell>
          <cell r="AI12">
            <v>25</v>
          </cell>
          <cell r="AJ12">
            <v>66</v>
          </cell>
          <cell r="AK12">
            <v>58</v>
          </cell>
          <cell r="AL12">
            <v>75</v>
          </cell>
          <cell r="AM12">
            <v>200</v>
          </cell>
          <cell r="AN12">
            <v>108</v>
          </cell>
          <cell r="AO12">
            <v>92</v>
          </cell>
          <cell r="AP12">
            <v>37</v>
          </cell>
          <cell r="AQ12">
            <v>32</v>
          </cell>
          <cell r="AR12">
            <v>41</v>
          </cell>
          <cell r="AS12">
            <v>64</v>
          </cell>
          <cell r="AT12">
            <v>68</v>
          </cell>
          <cell r="AU12">
            <v>59</v>
          </cell>
          <cell r="AV12">
            <v>200</v>
          </cell>
          <cell r="AW12">
            <v>108</v>
          </cell>
          <cell r="AX12">
            <v>92</v>
          </cell>
          <cell r="AY12">
            <v>50</v>
          </cell>
          <cell r="AZ12">
            <v>51</v>
          </cell>
          <cell r="BA12">
            <v>49</v>
          </cell>
          <cell r="BB12">
            <v>50</v>
          </cell>
          <cell r="BC12">
            <v>49</v>
          </cell>
          <cell r="BD12">
            <v>51</v>
          </cell>
          <cell r="BE12">
            <v>114</v>
          </cell>
          <cell r="BF12">
            <v>72</v>
          </cell>
          <cell r="BG12">
            <v>42</v>
          </cell>
          <cell r="BH12">
            <v>51</v>
          </cell>
          <cell r="BI12">
            <v>57</v>
          </cell>
          <cell r="BJ12">
            <v>40</v>
          </cell>
          <cell r="BK12">
            <v>49</v>
          </cell>
          <cell r="BL12">
            <v>43</v>
          </cell>
          <cell r="BM12">
            <v>60</v>
          </cell>
          <cell r="BN12">
            <v>114</v>
          </cell>
          <cell r="BO12">
            <v>72</v>
          </cell>
          <cell r="BP12">
            <v>42</v>
          </cell>
          <cell r="BQ12">
            <v>42</v>
          </cell>
          <cell r="BR12">
            <v>36</v>
          </cell>
          <cell r="BS12">
            <v>52</v>
          </cell>
          <cell r="BT12">
            <v>58</v>
          </cell>
          <cell r="BU12">
            <v>64</v>
          </cell>
          <cell r="BV12">
            <v>48</v>
          </cell>
          <cell r="BW12">
            <v>114</v>
          </cell>
          <cell r="BX12">
            <v>72</v>
          </cell>
          <cell r="BY12">
            <v>42</v>
          </cell>
          <cell r="BZ12">
            <v>59</v>
          </cell>
          <cell r="CA12">
            <v>61</v>
          </cell>
          <cell r="CB12">
            <v>55</v>
          </cell>
          <cell r="CC12">
            <v>41</v>
          </cell>
          <cell r="CD12">
            <v>39</v>
          </cell>
          <cell r="CE12">
            <v>45</v>
          </cell>
          <cell r="CF12">
            <v>68</v>
          </cell>
          <cell r="CG12">
            <v>50</v>
          </cell>
          <cell r="CH12">
            <v>18</v>
          </cell>
          <cell r="CI12">
            <v>78</v>
          </cell>
          <cell r="CJ12">
            <v>74</v>
          </cell>
          <cell r="CK12">
            <v>89</v>
          </cell>
          <cell r="CL12">
            <v>22</v>
          </cell>
          <cell r="CM12">
            <v>26</v>
          </cell>
          <cell r="CN12">
            <v>11</v>
          </cell>
          <cell r="CO12">
            <v>68</v>
          </cell>
          <cell r="CP12">
            <v>50</v>
          </cell>
          <cell r="CQ12">
            <v>18</v>
          </cell>
          <cell r="CR12">
            <v>75</v>
          </cell>
          <cell r="CS12">
            <v>74</v>
          </cell>
          <cell r="CT12">
            <v>78</v>
          </cell>
          <cell r="CU12">
            <v>25</v>
          </cell>
          <cell r="CV12">
            <v>26</v>
          </cell>
          <cell r="CW12">
            <v>22</v>
          </cell>
          <cell r="CX12">
            <v>68</v>
          </cell>
          <cell r="CY12">
            <v>50</v>
          </cell>
          <cell r="CZ12">
            <v>18</v>
          </cell>
          <cell r="DA12">
            <v>85</v>
          </cell>
          <cell r="DB12">
            <v>84</v>
          </cell>
          <cell r="DC12">
            <v>89</v>
          </cell>
          <cell r="DD12">
            <v>15</v>
          </cell>
          <cell r="DE12">
            <v>16</v>
          </cell>
          <cell r="DF12">
            <v>11</v>
          </cell>
          <cell r="DG12">
            <v>4</v>
          </cell>
          <cell r="DH12">
            <v>1</v>
          </cell>
          <cell r="DI12">
            <v>3</v>
          </cell>
          <cell r="DJ12">
            <v>50</v>
          </cell>
          <cell r="DK12">
            <v>100</v>
          </cell>
          <cell r="DL12">
            <v>33</v>
          </cell>
          <cell r="DM12">
            <v>50</v>
          </cell>
          <cell r="DN12">
            <v>0</v>
          </cell>
          <cell r="DO12">
            <v>67</v>
          </cell>
          <cell r="DP12">
            <v>4</v>
          </cell>
          <cell r="DQ12">
            <v>1</v>
          </cell>
          <cell r="DR12">
            <v>3</v>
          </cell>
          <cell r="DS12">
            <v>25</v>
          </cell>
          <cell r="DT12">
            <v>100</v>
          </cell>
          <cell r="DU12">
            <v>0</v>
          </cell>
          <cell r="DV12">
            <v>75</v>
          </cell>
          <cell r="DW12">
            <v>0</v>
          </cell>
          <cell r="DX12">
            <v>100</v>
          </cell>
          <cell r="DY12">
            <v>4</v>
          </cell>
          <cell r="DZ12">
            <v>1</v>
          </cell>
          <cell r="EA12">
            <v>3</v>
          </cell>
          <cell r="EB12">
            <v>50</v>
          </cell>
          <cell r="EC12">
            <v>100</v>
          </cell>
          <cell r="ED12">
            <v>33</v>
          </cell>
          <cell r="EE12">
            <v>50</v>
          </cell>
          <cell r="EF12">
            <v>0</v>
          </cell>
          <cell r="EG12">
            <v>67</v>
          </cell>
          <cell r="EH12">
            <v>1257</v>
          </cell>
          <cell r="EI12">
            <v>650</v>
          </cell>
          <cell r="EJ12">
            <v>607</v>
          </cell>
          <cell r="EK12">
            <v>19</v>
          </cell>
          <cell r="EL12">
            <v>24</v>
          </cell>
          <cell r="EM12">
            <v>15</v>
          </cell>
          <cell r="EN12">
            <v>81</v>
          </cell>
          <cell r="EO12">
            <v>76</v>
          </cell>
          <cell r="EP12">
            <v>85</v>
          </cell>
          <cell r="EQ12">
            <v>1257</v>
          </cell>
          <cell r="ER12">
            <v>650</v>
          </cell>
          <cell r="ES12">
            <v>607</v>
          </cell>
          <cell r="ET12">
            <v>20</v>
          </cell>
          <cell r="EU12">
            <v>20</v>
          </cell>
          <cell r="EV12">
            <v>20</v>
          </cell>
          <cell r="EW12">
            <v>80</v>
          </cell>
          <cell r="EX12">
            <v>80</v>
          </cell>
          <cell r="EY12">
            <v>80</v>
          </cell>
          <cell r="EZ12">
            <v>1257</v>
          </cell>
          <cell r="FA12">
            <v>650</v>
          </cell>
          <cell r="FB12">
            <v>607</v>
          </cell>
          <cell r="FC12">
            <v>26</v>
          </cell>
          <cell r="FD12">
            <v>29</v>
          </cell>
          <cell r="FE12">
            <v>23</v>
          </cell>
          <cell r="FF12">
            <v>74</v>
          </cell>
          <cell r="FG12">
            <v>71</v>
          </cell>
          <cell r="FH12">
            <v>77</v>
          </cell>
          <cell r="FI12">
            <v>314</v>
          </cell>
          <cell r="FJ12">
            <v>180</v>
          </cell>
          <cell r="FK12">
            <v>134</v>
          </cell>
          <cell r="FL12">
            <v>40</v>
          </cell>
          <cell r="FM12">
            <v>48</v>
          </cell>
          <cell r="FN12">
            <v>30</v>
          </cell>
          <cell r="FO12">
            <v>60</v>
          </cell>
          <cell r="FP12">
            <v>52</v>
          </cell>
          <cell r="FQ12">
            <v>70</v>
          </cell>
          <cell r="FR12">
            <v>314</v>
          </cell>
          <cell r="FS12">
            <v>180</v>
          </cell>
          <cell r="FT12">
            <v>134</v>
          </cell>
          <cell r="FU12">
            <v>39</v>
          </cell>
          <cell r="FV12">
            <v>34</v>
          </cell>
          <cell r="FW12">
            <v>45</v>
          </cell>
          <cell r="FX12">
            <v>61</v>
          </cell>
          <cell r="FY12">
            <v>66</v>
          </cell>
          <cell r="FZ12">
            <v>55</v>
          </cell>
          <cell r="GA12">
            <v>314</v>
          </cell>
          <cell r="GB12">
            <v>180</v>
          </cell>
          <cell r="GC12">
            <v>134</v>
          </cell>
          <cell r="GD12">
            <v>53</v>
          </cell>
          <cell r="GE12">
            <v>55</v>
          </cell>
          <cell r="GF12">
            <v>51</v>
          </cell>
          <cell r="GG12">
            <v>47</v>
          </cell>
          <cell r="GH12">
            <v>45</v>
          </cell>
          <cell r="GI12">
            <v>49</v>
          </cell>
        </row>
        <row r="13">
          <cell r="B13">
            <v>203</v>
          </cell>
          <cell r="C13">
            <v>791</v>
          </cell>
          <cell r="D13">
            <v>358</v>
          </cell>
          <cell r="E13">
            <v>433</v>
          </cell>
          <cell r="F13">
            <v>8</v>
          </cell>
          <cell r="G13">
            <v>8</v>
          </cell>
          <cell r="H13">
            <v>7</v>
          </cell>
          <cell r="I13">
            <v>92</v>
          </cell>
          <cell r="J13">
            <v>92</v>
          </cell>
          <cell r="K13">
            <v>93</v>
          </cell>
          <cell r="L13">
            <v>792</v>
          </cell>
          <cell r="M13">
            <v>359</v>
          </cell>
          <cell r="N13">
            <v>433</v>
          </cell>
          <cell r="O13">
            <v>7</v>
          </cell>
          <cell r="P13">
            <v>6</v>
          </cell>
          <cell r="Q13">
            <v>8</v>
          </cell>
          <cell r="R13">
            <v>93</v>
          </cell>
          <cell r="S13">
            <v>94</v>
          </cell>
          <cell r="T13">
            <v>92</v>
          </cell>
          <cell r="U13">
            <v>791</v>
          </cell>
          <cell r="V13">
            <v>358</v>
          </cell>
          <cell r="W13">
            <v>433</v>
          </cell>
          <cell r="X13">
            <v>11</v>
          </cell>
          <cell r="Y13">
            <v>11</v>
          </cell>
          <cell r="Z13">
            <v>11</v>
          </cell>
          <cell r="AA13">
            <v>89</v>
          </cell>
          <cell r="AB13">
            <v>89</v>
          </cell>
          <cell r="AC13">
            <v>89</v>
          </cell>
          <cell r="AD13">
            <v>192</v>
          </cell>
          <cell r="AE13">
            <v>99</v>
          </cell>
          <cell r="AF13">
            <v>93</v>
          </cell>
          <cell r="AG13">
            <v>28</v>
          </cell>
          <cell r="AH13">
            <v>28</v>
          </cell>
          <cell r="AI13">
            <v>27</v>
          </cell>
          <cell r="AJ13">
            <v>72</v>
          </cell>
          <cell r="AK13">
            <v>72</v>
          </cell>
          <cell r="AL13">
            <v>73</v>
          </cell>
          <cell r="AM13">
            <v>192</v>
          </cell>
          <cell r="AN13">
            <v>99</v>
          </cell>
          <cell r="AO13">
            <v>93</v>
          </cell>
          <cell r="AP13">
            <v>28</v>
          </cell>
          <cell r="AQ13">
            <v>25</v>
          </cell>
          <cell r="AR13">
            <v>30</v>
          </cell>
          <cell r="AS13">
            <v>72</v>
          </cell>
          <cell r="AT13">
            <v>75</v>
          </cell>
          <cell r="AU13">
            <v>70</v>
          </cell>
          <cell r="AV13">
            <v>192</v>
          </cell>
          <cell r="AW13">
            <v>99</v>
          </cell>
          <cell r="AX13">
            <v>93</v>
          </cell>
          <cell r="AY13">
            <v>37</v>
          </cell>
          <cell r="AZ13">
            <v>35</v>
          </cell>
          <cell r="BA13">
            <v>39</v>
          </cell>
          <cell r="BB13">
            <v>63</v>
          </cell>
          <cell r="BC13">
            <v>65</v>
          </cell>
          <cell r="BD13">
            <v>61</v>
          </cell>
          <cell r="BE13">
            <v>173</v>
          </cell>
          <cell r="BF13">
            <v>112</v>
          </cell>
          <cell r="BG13">
            <v>61</v>
          </cell>
          <cell r="BH13">
            <v>46</v>
          </cell>
          <cell r="BI13">
            <v>53</v>
          </cell>
          <cell r="BJ13">
            <v>34</v>
          </cell>
          <cell r="BK13">
            <v>54</v>
          </cell>
          <cell r="BL13">
            <v>47</v>
          </cell>
          <cell r="BM13">
            <v>66</v>
          </cell>
          <cell r="BN13">
            <v>173</v>
          </cell>
          <cell r="BO13">
            <v>112</v>
          </cell>
          <cell r="BP13">
            <v>61</v>
          </cell>
          <cell r="BQ13">
            <v>42</v>
          </cell>
          <cell r="BR13">
            <v>43</v>
          </cell>
          <cell r="BS13">
            <v>41</v>
          </cell>
          <cell r="BT13">
            <v>58</v>
          </cell>
          <cell r="BU13">
            <v>57</v>
          </cell>
          <cell r="BV13">
            <v>59</v>
          </cell>
          <cell r="BW13">
            <v>173</v>
          </cell>
          <cell r="BX13">
            <v>112</v>
          </cell>
          <cell r="BY13">
            <v>61</v>
          </cell>
          <cell r="BZ13">
            <v>59</v>
          </cell>
          <cell r="CA13">
            <v>62</v>
          </cell>
          <cell r="CB13">
            <v>54</v>
          </cell>
          <cell r="CC13">
            <v>41</v>
          </cell>
          <cell r="CD13">
            <v>38</v>
          </cell>
          <cell r="CE13">
            <v>46</v>
          </cell>
          <cell r="CF13">
            <v>52</v>
          </cell>
          <cell r="CG13">
            <v>38</v>
          </cell>
          <cell r="CH13">
            <v>14</v>
          </cell>
          <cell r="CI13">
            <v>87</v>
          </cell>
          <cell r="CJ13">
            <v>84</v>
          </cell>
          <cell r="CK13">
            <v>93</v>
          </cell>
          <cell r="CL13">
            <v>13</v>
          </cell>
          <cell r="CM13">
            <v>16</v>
          </cell>
          <cell r="CN13">
            <v>7</v>
          </cell>
          <cell r="CO13">
            <v>52</v>
          </cell>
          <cell r="CP13">
            <v>38</v>
          </cell>
          <cell r="CQ13">
            <v>14</v>
          </cell>
          <cell r="CR13">
            <v>83</v>
          </cell>
          <cell r="CS13">
            <v>76</v>
          </cell>
          <cell r="CT13">
            <v>100</v>
          </cell>
          <cell r="CU13">
            <v>17</v>
          </cell>
          <cell r="CV13">
            <v>24</v>
          </cell>
          <cell r="CW13">
            <v>0</v>
          </cell>
          <cell r="CX13">
            <v>52</v>
          </cell>
          <cell r="CY13">
            <v>38</v>
          </cell>
          <cell r="CZ13">
            <v>14</v>
          </cell>
          <cell r="DA13">
            <v>90</v>
          </cell>
          <cell r="DB13">
            <v>87</v>
          </cell>
          <cell r="DC13">
            <v>100</v>
          </cell>
          <cell r="DD13">
            <v>10</v>
          </cell>
          <cell r="DE13">
            <v>13</v>
          </cell>
          <cell r="DF13">
            <v>0</v>
          </cell>
          <cell r="DG13">
            <v>3</v>
          </cell>
          <cell r="DH13">
            <v>2</v>
          </cell>
          <cell r="DI13">
            <v>1</v>
          </cell>
          <cell r="DJ13">
            <v>67</v>
          </cell>
          <cell r="DK13">
            <v>50</v>
          </cell>
          <cell r="DL13">
            <v>100</v>
          </cell>
          <cell r="DM13">
            <v>33</v>
          </cell>
          <cell r="DN13">
            <v>50</v>
          </cell>
          <cell r="DO13">
            <v>0</v>
          </cell>
          <cell r="DP13">
            <v>3</v>
          </cell>
          <cell r="DQ13">
            <v>2</v>
          </cell>
          <cell r="DR13">
            <v>1</v>
          </cell>
          <cell r="DS13">
            <v>67</v>
          </cell>
          <cell r="DT13">
            <v>50</v>
          </cell>
          <cell r="DU13">
            <v>100</v>
          </cell>
          <cell r="DV13">
            <v>33</v>
          </cell>
          <cell r="DW13">
            <v>50</v>
          </cell>
          <cell r="DX13">
            <v>0</v>
          </cell>
          <cell r="DY13">
            <v>3</v>
          </cell>
          <cell r="DZ13">
            <v>2</v>
          </cell>
          <cell r="EA13">
            <v>1</v>
          </cell>
          <cell r="EB13">
            <v>67</v>
          </cell>
          <cell r="EC13">
            <v>50</v>
          </cell>
          <cell r="ED13">
            <v>100</v>
          </cell>
          <cell r="EE13">
            <v>33</v>
          </cell>
          <cell r="EF13">
            <v>50</v>
          </cell>
          <cell r="EG13">
            <v>0</v>
          </cell>
          <cell r="EH13">
            <v>1211</v>
          </cell>
          <cell r="EI13">
            <v>609</v>
          </cell>
          <cell r="EJ13">
            <v>602</v>
          </cell>
          <cell r="EK13">
            <v>20</v>
          </cell>
          <cell r="EL13">
            <v>25</v>
          </cell>
          <cell r="EM13">
            <v>15</v>
          </cell>
          <cell r="EN13">
            <v>80</v>
          </cell>
          <cell r="EO13">
            <v>75</v>
          </cell>
          <cell r="EP13">
            <v>85</v>
          </cell>
          <cell r="EQ13">
            <v>1212</v>
          </cell>
          <cell r="ER13">
            <v>610</v>
          </cell>
          <cell r="ES13">
            <v>602</v>
          </cell>
          <cell r="ET13">
            <v>19</v>
          </cell>
          <cell r="EU13">
            <v>21</v>
          </cell>
          <cell r="EV13">
            <v>17</v>
          </cell>
          <cell r="EW13">
            <v>81</v>
          </cell>
          <cell r="EX13">
            <v>79</v>
          </cell>
          <cell r="EY13">
            <v>83</v>
          </cell>
          <cell r="EZ13">
            <v>1211</v>
          </cell>
          <cell r="FA13">
            <v>609</v>
          </cell>
          <cell r="FB13">
            <v>602</v>
          </cell>
          <cell r="FC13">
            <v>25</v>
          </cell>
          <cell r="FD13">
            <v>29</v>
          </cell>
          <cell r="FE13">
            <v>22</v>
          </cell>
          <cell r="FF13">
            <v>75</v>
          </cell>
          <cell r="FG13">
            <v>71</v>
          </cell>
          <cell r="FH13">
            <v>78</v>
          </cell>
          <cell r="FI13">
            <v>365</v>
          </cell>
          <cell r="FJ13">
            <v>211</v>
          </cell>
          <cell r="FK13">
            <v>154</v>
          </cell>
          <cell r="FL13">
            <v>36</v>
          </cell>
          <cell r="FM13">
            <v>41</v>
          </cell>
          <cell r="FN13">
            <v>30</v>
          </cell>
          <cell r="FO13">
            <v>64</v>
          </cell>
          <cell r="FP13">
            <v>59</v>
          </cell>
          <cell r="FQ13">
            <v>70</v>
          </cell>
          <cell r="FR13">
            <v>365</v>
          </cell>
          <cell r="FS13">
            <v>211</v>
          </cell>
          <cell r="FT13">
            <v>154</v>
          </cell>
          <cell r="FU13">
            <v>35</v>
          </cell>
          <cell r="FV13">
            <v>35</v>
          </cell>
          <cell r="FW13">
            <v>34</v>
          </cell>
          <cell r="FX13">
            <v>65</v>
          </cell>
          <cell r="FY13">
            <v>65</v>
          </cell>
          <cell r="FZ13">
            <v>66</v>
          </cell>
          <cell r="GA13">
            <v>365</v>
          </cell>
          <cell r="GB13">
            <v>211</v>
          </cell>
          <cell r="GC13">
            <v>154</v>
          </cell>
          <cell r="GD13">
            <v>47</v>
          </cell>
          <cell r="GE13">
            <v>49</v>
          </cell>
          <cell r="GF13">
            <v>45</v>
          </cell>
          <cell r="GG13">
            <v>53</v>
          </cell>
          <cell r="GH13">
            <v>51</v>
          </cell>
          <cell r="GI13">
            <v>55</v>
          </cell>
        </row>
        <row r="14">
          <cell r="B14">
            <v>204</v>
          </cell>
          <cell r="C14">
            <v>1232</v>
          </cell>
          <cell r="D14">
            <v>532</v>
          </cell>
          <cell r="E14">
            <v>700</v>
          </cell>
          <cell r="F14">
            <v>9</v>
          </cell>
          <cell r="G14">
            <v>10</v>
          </cell>
          <cell r="H14">
            <v>8</v>
          </cell>
          <cell r="I14">
            <v>91</v>
          </cell>
          <cell r="J14">
            <v>90</v>
          </cell>
          <cell r="K14">
            <v>92</v>
          </cell>
          <cell r="L14">
            <v>1232</v>
          </cell>
          <cell r="M14">
            <v>532</v>
          </cell>
          <cell r="N14">
            <v>700</v>
          </cell>
          <cell r="O14">
            <v>10</v>
          </cell>
          <cell r="P14">
            <v>8</v>
          </cell>
          <cell r="Q14">
            <v>12</v>
          </cell>
          <cell r="R14">
            <v>90</v>
          </cell>
          <cell r="S14">
            <v>92</v>
          </cell>
          <cell r="T14">
            <v>88</v>
          </cell>
          <cell r="U14">
            <v>1232</v>
          </cell>
          <cell r="V14">
            <v>532</v>
          </cell>
          <cell r="W14">
            <v>700</v>
          </cell>
          <cell r="X14">
            <v>15</v>
          </cell>
          <cell r="Y14">
            <v>14</v>
          </cell>
          <cell r="Z14">
            <v>15</v>
          </cell>
          <cell r="AA14">
            <v>85</v>
          </cell>
          <cell r="AB14">
            <v>86</v>
          </cell>
          <cell r="AC14">
            <v>85</v>
          </cell>
          <cell r="AD14">
            <v>339</v>
          </cell>
          <cell r="AE14">
            <v>198</v>
          </cell>
          <cell r="AF14">
            <v>141</v>
          </cell>
          <cell r="AG14">
            <v>39</v>
          </cell>
          <cell r="AH14">
            <v>36</v>
          </cell>
          <cell r="AI14">
            <v>43</v>
          </cell>
          <cell r="AJ14">
            <v>61</v>
          </cell>
          <cell r="AK14">
            <v>64</v>
          </cell>
          <cell r="AL14">
            <v>57</v>
          </cell>
          <cell r="AM14">
            <v>339</v>
          </cell>
          <cell r="AN14">
            <v>198</v>
          </cell>
          <cell r="AO14">
            <v>141</v>
          </cell>
          <cell r="AP14">
            <v>35</v>
          </cell>
          <cell r="AQ14">
            <v>27</v>
          </cell>
          <cell r="AR14">
            <v>46</v>
          </cell>
          <cell r="AS14">
            <v>65</v>
          </cell>
          <cell r="AT14">
            <v>73</v>
          </cell>
          <cell r="AU14">
            <v>54</v>
          </cell>
          <cell r="AV14">
            <v>339</v>
          </cell>
          <cell r="AW14">
            <v>198</v>
          </cell>
          <cell r="AX14">
            <v>141</v>
          </cell>
          <cell r="AY14">
            <v>51</v>
          </cell>
          <cell r="AZ14">
            <v>45</v>
          </cell>
          <cell r="BA14">
            <v>58</v>
          </cell>
          <cell r="BB14">
            <v>49</v>
          </cell>
          <cell r="BC14">
            <v>55</v>
          </cell>
          <cell r="BD14">
            <v>42</v>
          </cell>
          <cell r="BE14">
            <v>197</v>
          </cell>
          <cell r="BF14">
            <v>139</v>
          </cell>
          <cell r="BG14">
            <v>58</v>
          </cell>
          <cell r="BH14">
            <v>63</v>
          </cell>
          <cell r="BI14">
            <v>65</v>
          </cell>
          <cell r="BJ14">
            <v>57</v>
          </cell>
          <cell r="BK14">
            <v>37</v>
          </cell>
          <cell r="BL14">
            <v>35</v>
          </cell>
          <cell r="BM14">
            <v>43</v>
          </cell>
          <cell r="BN14">
            <v>197</v>
          </cell>
          <cell r="BO14">
            <v>139</v>
          </cell>
          <cell r="BP14">
            <v>58</v>
          </cell>
          <cell r="BQ14">
            <v>54</v>
          </cell>
          <cell r="BR14">
            <v>48</v>
          </cell>
          <cell r="BS14">
            <v>67</v>
          </cell>
          <cell r="BT14">
            <v>46</v>
          </cell>
          <cell r="BU14">
            <v>52</v>
          </cell>
          <cell r="BV14">
            <v>33</v>
          </cell>
          <cell r="BW14">
            <v>197</v>
          </cell>
          <cell r="BX14">
            <v>139</v>
          </cell>
          <cell r="BY14">
            <v>58</v>
          </cell>
          <cell r="BZ14">
            <v>71</v>
          </cell>
          <cell r="CA14">
            <v>70</v>
          </cell>
          <cell r="CB14">
            <v>72</v>
          </cell>
          <cell r="CC14">
            <v>29</v>
          </cell>
          <cell r="CD14">
            <v>30</v>
          </cell>
          <cell r="CE14">
            <v>28</v>
          </cell>
          <cell r="CF14">
            <v>73</v>
          </cell>
          <cell r="CG14">
            <v>52</v>
          </cell>
          <cell r="CH14">
            <v>21</v>
          </cell>
          <cell r="CI14">
            <v>86</v>
          </cell>
          <cell r="CJ14">
            <v>88</v>
          </cell>
          <cell r="CK14">
            <v>81</v>
          </cell>
          <cell r="CL14">
            <v>14</v>
          </cell>
          <cell r="CM14">
            <v>12</v>
          </cell>
          <cell r="CN14">
            <v>19</v>
          </cell>
          <cell r="CO14">
            <v>73</v>
          </cell>
          <cell r="CP14">
            <v>52</v>
          </cell>
          <cell r="CQ14">
            <v>21</v>
          </cell>
          <cell r="CR14">
            <v>86</v>
          </cell>
          <cell r="CS14">
            <v>87</v>
          </cell>
          <cell r="CT14">
            <v>86</v>
          </cell>
          <cell r="CU14">
            <v>14</v>
          </cell>
          <cell r="CV14">
            <v>13</v>
          </cell>
          <cell r="CW14">
            <v>14</v>
          </cell>
          <cell r="CX14">
            <v>73</v>
          </cell>
          <cell r="CY14">
            <v>52</v>
          </cell>
          <cell r="CZ14">
            <v>21</v>
          </cell>
          <cell r="DA14">
            <v>90</v>
          </cell>
          <cell r="DB14">
            <v>92</v>
          </cell>
          <cell r="DC14">
            <v>86</v>
          </cell>
          <cell r="DD14">
            <v>10</v>
          </cell>
          <cell r="DE14">
            <v>8</v>
          </cell>
          <cell r="DF14">
            <v>14</v>
          </cell>
          <cell r="DG14">
            <v>5</v>
          </cell>
          <cell r="DH14">
            <v>2</v>
          </cell>
          <cell r="DI14">
            <v>3</v>
          </cell>
          <cell r="DJ14">
            <v>80</v>
          </cell>
          <cell r="DK14">
            <v>100</v>
          </cell>
          <cell r="DL14">
            <v>67</v>
          </cell>
          <cell r="DM14">
            <v>20</v>
          </cell>
          <cell r="DN14">
            <v>0</v>
          </cell>
          <cell r="DO14">
            <v>33</v>
          </cell>
          <cell r="DP14">
            <v>5</v>
          </cell>
          <cell r="DQ14">
            <v>2</v>
          </cell>
          <cell r="DR14">
            <v>3</v>
          </cell>
          <cell r="DS14">
            <v>100</v>
          </cell>
          <cell r="DT14">
            <v>100</v>
          </cell>
          <cell r="DU14">
            <v>100</v>
          </cell>
          <cell r="DV14">
            <v>0</v>
          </cell>
          <cell r="DW14">
            <v>0</v>
          </cell>
          <cell r="DX14">
            <v>0</v>
          </cell>
          <cell r="DY14">
            <v>5</v>
          </cell>
          <cell r="DZ14">
            <v>2</v>
          </cell>
          <cell r="EA14">
            <v>3</v>
          </cell>
          <cell r="EB14">
            <v>100</v>
          </cell>
          <cell r="EC14">
            <v>100</v>
          </cell>
          <cell r="ED14">
            <v>100</v>
          </cell>
          <cell r="EE14">
            <v>0</v>
          </cell>
          <cell r="EF14">
            <v>0</v>
          </cell>
          <cell r="EG14">
            <v>0</v>
          </cell>
          <cell r="EH14">
            <v>1846</v>
          </cell>
          <cell r="EI14">
            <v>923</v>
          </cell>
          <cell r="EJ14">
            <v>923</v>
          </cell>
          <cell r="EK14">
            <v>23</v>
          </cell>
          <cell r="EL14">
            <v>29</v>
          </cell>
          <cell r="EM14">
            <v>18</v>
          </cell>
          <cell r="EN14">
            <v>77</v>
          </cell>
          <cell r="EO14">
            <v>71</v>
          </cell>
          <cell r="EP14">
            <v>82</v>
          </cell>
          <cell r="EQ14">
            <v>1846</v>
          </cell>
          <cell r="ER14">
            <v>923</v>
          </cell>
          <cell r="ES14">
            <v>923</v>
          </cell>
          <cell r="ET14">
            <v>23</v>
          </cell>
          <cell r="EU14">
            <v>23</v>
          </cell>
          <cell r="EV14">
            <v>23</v>
          </cell>
          <cell r="EW14">
            <v>77</v>
          </cell>
          <cell r="EX14">
            <v>77</v>
          </cell>
          <cell r="EY14">
            <v>77</v>
          </cell>
          <cell r="EZ14">
            <v>1846</v>
          </cell>
          <cell r="FA14">
            <v>923</v>
          </cell>
          <cell r="FB14">
            <v>923</v>
          </cell>
          <cell r="FC14">
            <v>30</v>
          </cell>
          <cell r="FD14">
            <v>34</v>
          </cell>
          <cell r="FE14">
            <v>27</v>
          </cell>
          <cell r="FF14">
            <v>70</v>
          </cell>
          <cell r="FG14">
            <v>66</v>
          </cell>
          <cell r="FH14">
            <v>73</v>
          </cell>
          <cell r="FI14">
            <v>536</v>
          </cell>
          <cell r="FJ14">
            <v>337</v>
          </cell>
          <cell r="FK14">
            <v>199</v>
          </cell>
          <cell r="FL14">
            <v>48</v>
          </cell>
          <cell r="FM14">
            <v>48</v>
          </cell>
          <cell r="FN14">
            <v>47</v>
          </cell>
          <cell r="FO14">
            <v>52</v>
          </cell>
          <cell r="FP14">
            <v>52</v>
          </cell>
          <cell r="FQ14">
            <v>53</v>
          </cell>
          <cell r="FR14">
            <v>536</v>
          </cell>
          <cell r="FS14">
            <v>337</v>
          </cell>
          <cell r="FT14">
            <v>199</v>
          </cell>
          <cell r="FU14">
            <v>42</v>
          </cell>
          <cell r="FV14">
            <v>36</v>
          </cell>
          <cell r="FW14">
            <v>52</v>
          </cell>
          <cell r="FX14">
            <v>58</v>
          </cell>
          <cell r="FY14">
            <v>64</v>
          </cell>
          <cell r="FZ14">
            <v>48</v>
          </cell>
          <cell r="GA14">
            <v>536</v>
          </cell>
          <cell r="GB14">
            <v>337</v>
          </cell>
          <cell r="GC14">
            <v>199</v>
          </cell>
          <cell r="GD14">
            <v>58</v>
          </cell>
          <cell r="GE14">
            <v>55</v>
          </cell>
          <cell r="GF14">
            <v>62</v>
          </cell>
          <cell r="GG14">
            <v>42</v>
          </cell>
          <cell r="GH14">
            <v>45</v>
          </cell>
          <cell r="GI14">
            <v>38</v>
          </cell>
        </row>
        <row r="15">
          <cell r="B15">
            <v>205</v>
          </cell>
          <cell r="C15">
            <v>522</v>
          </cell>
          <cell r="D15">
            <v>233</v>
          </cell>
          <cell r="E15">
            <v>289</v>
          </cell>
          <cell r="F15">
            <v>4</v>
          </cell>
          <cell r="G15">
            <v>6</v>
          </cell>
          <cell r="H15">
            <v>2</v>
          </cell>
          <cell r="I15">
            <v>96</v>
          </cell>
          <cell r="J15">
            <v>94</v>
          </cell>
          <cell r="K15">
            <v>98</v>
          </cell>
          <cell r="L15">
            <v>522</v>
          </cell>
          <cell r="M15">
            <v>233</v>
          </cell>
          <cell r="N15">
            <v>289</v>
          </cell>
          <cell r="O15">
            <v>6</v>
          </cell>
          <cell r="P15">
            <v>6</v>
          </cell>
          <cell r="Q15">
            <v>7</v>
          </cell>
          <cell r="R15">
            <v>94</v>
          </cell>
          <cell r="S15">
            <v>94</v>
          </cell>
          <cell r="T15">
            <v>93</v>
          </cell>
          <cell r="U15">
            <v>522</v>
          </cell>
          <cell r="V15">
            <v>233</v>
          </cell>
          <cell r="W15">
            <v>289</v>
          </cell>
          <cell r="X15">
            <v>8</v>
          </cell>
          <cell r="Y15">
            <v>9</v>
          </cell>
          <cell r="Z15">
            <v>7</v>
          </cell>
          <cell r="AA15">
            <v>92</v>
          </cell>
          <cell r="AB15">
            <v>91</v>
          </cell>
          <cell r="AC15">
            <v>93</v>
          </cell>
          <cell r="AD15">
            <v>175</v>
          </cell>
          <cell r="AE15">
            <v>95</v>
          </cell>
          <cell r="AF15">
            <v>80</v>
          </cell>
          <cell r="AG15">
            <v>33</v>
          </cell>
          <cell r="AH15">
            <v>36</v>
          </cell>
          <cell r="AI15">
            <v>30</v>
          </cell>
          <cell r="AJ15">
            <v>67</v>
          </cell>
          <cell r="AK15">
            <v>64</v>
          </cell>
          <cell r="AL15">
            <v>70</v>
          </cell>
          <cell r="AM15">
            <v>175</v>
          </cell>
          <cell r="AN15">
            <v>95</v>
          </cell>
          <cell r="AO15">
            <v>80</v>
          </cell>
          <cell r="AP15">
            <v>29</v>
          </cell>
          <cell r="AQ15">
            <v>22</v>
          </cell>
          <cell r="AR15">
            <v>36</v>
          </cell>
          <cell r="AS15">
            <v>71</v>
          </cell>
          <cell r="AT15">
            <v>78</v>
          </cell>
          <cell r="AU15">
            <v>64</v>
          </cell>
          <cell r="AV15">
            <v>175</v>
          </cell>
          <cell r="AW15">
            <v>95</v>
          </cell>
          <cell r="AX15">
            <v>80</v>
          </cell>
          <cell r="AY15">
            <v>45</v>
          </cell>
          <cell r="AZ15">
            <v>44</v>
          </cell>
          <cell r="BA15">
            <v>46</v>
          </cell>
          <cell r="BB15">
            <v>55</v>
          </cell>
          <cell r="BC15">
            <v>56</v>
          </cell>
          <cell r="BD15">
            <v>54</v>
          </cell>
          <cell r="BE15">
            <v>65</v>
          </cell>
          <cell r="BF15">
            <v>43</v>
          </cell>
          <cell r="BG15">
            <v>22</v>
          </cell>
          <cell r="BH15">
            <v>54</v>
          </cell>
          <cell r="BI15">
            <v>60</v>
          </cell>
          <cell r="BJ15">
            <v>41</v>
          </cell>
          <cell r="BK15">
            <v>46</v>
          </cell>
          <cell r="BL15">
            <v>40</v>
          </cell>
          <cell r="BM15">
            <v>59</v>
          </cell>
          <cell r="BN15">
            <v>65</v>
          </cell>
          <cell r="BO15">
            <v>43</v>
          </cell>
          <cell r="BP15">
            <v>22</v>
          </cell>
          <cell r="BQ15">
            <v>52</v>
          </cell>
          <cell r="BR15">
            <v>53</v>
          </cell>
          <cell r="BS15">
            <v>50</v>
          </cell>
          <cell r="BT15">
            <v>48</v>
          </cell>
          <cell r="BU15">
            <v>47</v>
          </cell>
          <cell r="BV15">
            <v>50</v>
          </cell>
          <cell r="BW15">
            <v>65</v>
          </cell>
          <cell r="BX15">
            <v>43</v>
          </cell>
          <cell r="BY15">
            <v>22</v>
          </cell>
          <cell r="BZ15">
            <v>72</v>
          </cell>
          <cell r="CA15">
            <v>77</v>
          </cell>
          <cell r="CB15">
            <v>64</v>
          </cell>
          <cell r="CC15">
            <v>28</v>
          </cell>
          <cell r="CD15">
            <v>23</v>
          </cell>
          <cell r="CE15">
            <v>36</v>
          </cell>
          <cell r="CF15">
            <v>43</v>
          </cell>
          <cell r="CG15">
            <v>31</v>
          </cell>
          <cell r="CH15">
            <v>12</v>
          </cell>
          <cell r="CI15">
            <v>79</v>
          </cell>
          <cell r="CJ15">
            <v>84</v>
          </cell>
          <cell r="CK15">
            <v>67</v>
          </cell>
          <cell r="CL15">
            <v>21</v>
          </cell>
          <cell r="CM15">
            <v>16</v>
          </cell>
          <cell r="CN15">
            <v>33</v>
          </cell>
          <cell r="CO15">
            <v>43</v>
          </cell>
          <cell r="CP15">
            <v>31</v>
          </cell>
          <cell r="CQ15">
            <v>12</v>
          </cell>
          <cell r="CR15">
            <v>84</v>
          </cell>
          <cell r="CS15">
            <v>87</v>
          </cell>
          <cell r="CT15">
            <v>75</v>
          </cell>
          <cell r="CU15">
            <v>16</v>
          </cell>
          <cell r="CV15">
            <v>13</v>
          </cell>
          <cell r="CW15">
            <v>25</v>
          </cell>
          <cell r="CX15">
            <v>43</v>
          </cell>
          <cell r="CY15">
            <v>31</v>
          </cell>
          <cell r="CZ15">
            <v>12</v>
          </cell>
          <cell r="DA15">
            <v>84</v>
          </cell>
          <cell r="DB15">
            <v>87</v>
          </cell>
          <cell r="DC15">
            <v>75</v>
          </cell>
          <cell r="DD15">
            <v>16</v>
          </cell>
          <cell r="DE15">
            <v>13</v>
          </cell>
          <cell r="DF15">
            <v>25</v>
          </cell>
          <cell r="DG15">
            <v>1</v>
          </cell>
          <cell r="DH15">
            <v>1</v>
          </cell>
          <cell r="DI15">
            <v>0</v>
          </cell>
          <cell r="DJ15">
            <v>100</v>
          </cell>
          <cell r="DK15">
            <v>100</v>
          </cell>
          <cell r="DL15" t="e">
            <v>#DIV/0!</v>
          </cell>
          <cell r="DM15">
            <v>0</v>
          </cell>
          <cell r="DN15">
            <v>0</v>
          </cell>
          <cell r="DO15" t="e">
            <v>#DIV/0!</v>
          </cell>
          <cell r="DP15">
            <v>1</v>
          </cell>
          <cell r="DQ15">
            <v>1</v>
          </cell>
          <cell r="DR15">
            <v>0</v>
          </cell>
          <cell r="DS15">
            <v>100</v>
          </cell>
          <cell r="DT15">
            <v>100</v>
          </cell>
          <cell r="DU15" t="e">
            <v>#DIV/0!</v>
          </cell>
          <cell r="DV15">
            <v>0</v>
          </cell>
          <cell r="DW15">
            <v>0</v>
          </cell>
          <cell r="DX15" t="e">
            <v>#DIV/0!</v>
          </cell>
          <cell r="DY15">
            <v>1</v>
          </cell>
          <cell r="DZ15">
            <v>1</v>
          </cell>
          <cell r="EA15">
            <v>0</v>
          </cell>
          <cell r="EB15">
            <v>100</v>
          </cell>
          <cell r="EC15">
            <v>100</v>
          </cell>
          <cell r="ED15" t="e">
            <v>#DIV/0!</v>
          </cell>
          <cell r="EE15">
            <v>0</v>
          </cell>
          <cell r="EF15">
            <v>0</v>
          </cell>
          <cell r="EG15" t="e">
            <v>#DIV/0!</v>
          </cell>
          <cell r="EH15">
            <v>806</v>
          </cell>
          <cell r="EI15">
            <v>403</v>
          </cell>
          <cell r="EJ15">
            <v>403</v>
          </cell>
          <cell r="EK15">
            <v>18</v>
          </cell>
          <cell r="EL15">
            <v>25</v>
          </cell>
          <cell r="EM15">
            <v>12</v>
          </cell>
          <cell r="EN15">
            <v>82</v>
          </cell>
          <cell r="EO15">
            <v>75</v>
          </cell>
          <cell r="EP15">
            <v>88</v>
          </cell>
          <cell r="EQ15">
            <v>806</v>
          </cell>
          <cell r="ER15">
            <v>403</v>
          </cell>
          <cell r="ES15">
            <v>403</v>
          </cell>
          <cell r="ET15">
            <v>19</v>
          </cell>
          <cell r="EU15">
            <v>21</v>
          </cell>
          <cell r="EV15">
            <v>17</v>
          </cell>
          <cell r="EW15">
            <v>81</v>
          </cell>
          <cell r="EX15">
            <v>79</v>
          </cell>
          <cell r="EY15">
            <v>83</v>
          </cell>
          <cell r="EZ15">
            <v>806</v>
          </cell>
          <cell r="FA15">
            <v>403</v>
          </cell>
          <cell r="FB15">
            <v>403</v>
          </cell>
          <cell r="FC15">
            <v>25</v>
          </cell>
          <cell r="FD15">
            <v>31</v>
          </cell>
          <cell r="FE15">
            <v>20</v>
          </cell>
          <cell r="FF15">
            <v>75</v>
          </cell>
          <cell r="FG15">
            <v>69</v>
          </cell>
          <cell r="FH15">
            <v>80</v>
          </cell>
          <cell r="FI15">
            <v>240</v>
          </cell>
          <cell r="FJ15">
            <v>138</v>
          </cell>
          <cell r="FK15">
            <v>102</v>
          </cell>
          <cell r="FL15">
            <v>39</v>
          </cell>
          <cell r="FM15">
            <v>43</v>
          </cell>
          <cell r="FN15">
            <v>32</v>
          </cell>
          <cell r="FO15">
            <v>61</v>
          </cell>
          <cell r="FP15">
            <v>57</v>
          </cell>
          <cell r="FQ15">
            <v>68</v>
          </cell>
          <cell r="FR15">
            <v>240</v>
          </cell>
          <cell r="FS15">
            <v>138</v>
          </cell>
          <cell r="FT15">
            <v>102</v>
          </cell>
          <cell r="FU15">
            <v>35</v>
          </cell>
          <cell r="FV15">
            <v>32</v>
          </cell>
          <cell r="FW15">
            <v>39</v>
          </cell>
          <cell r="FX15">
            <v>65</v>
          </cell>
          <cell r="FY15">
            <v>68</v>
          </cell>
          <cell r="FZ15">
            <v>61</v>
          </cell>
          <cell r="GA15">
            <v>240</v>
          </cell>
          <cell r="GB15">
            <v>138</v>
          </cell>
          <cell r="GC15">
            <v>102</v>
          </cell>
          <cell r="GD15">
            <v>53</v>
          </cell>
          <cell r="GE15">
            <v>54</v>
          </cell>
          <cell r="GF15">
            <v>50</v>
          </cell>
          <cell r="GG15">
            <v>48</v>
          </cell>
          <cell r="GH15">
            <v>46</v>
          </cell>
          <cell r="GI15">
            <v>50</v>
          </cell>
        </row>
        <row r="16">
          <cell r="B16">
            <v>206</v>
          </cell>
          <cell r="C16">
            <v>1125</v>
          </cell>
          <cell r="D16">
            <v>525</v>
          </cell>
          <cell r="E16">
            <v>600</v>
          </cell>
          <cell r="F16">
            <v>9</v>
          </cell>
          <cell r="G16">
            <v>12</v>
          </cell>
          <cell r="H16">
            <v>5</v>
          </cell>
          <cell r="I16">
            <v>91</v>
          </cell>
          <cell r="J16">
            <v>88</v>
          </cell>
          <cell r="K16">
            <v>95</v>
          </cell>
          <cell r="L16">
            <v>1125</v>
          </cell>
          <cell r="M16">
            <v>525</v>
          </cell>
          <cell r="N16">
            <v>600</v>
          </cell>
          <cell r="O16">
            <v>10</v>
          </cell>
          <cell r="P16">
            <v>9</v>
          </cell>
          <cell r="Q16">
            <v>11</v>
          </cell>
          <cell r="R16">
            <v>90</v>
          </cell>
          <cell r="S16">
            <v>91</v>
          </cell>
          <cell r="T16">
            <v>89</v>
          </cell>
          <cell r="U16">
            <v>1125</v>
          </cell>
          <cell r="V16">
            <v>525</v>
          </cell>
          <cell r="W16">
            <v>600</v>
          </cell>
          <cell r="X16">
            <v>15</v>
          </cell>
          <cell r="Y16">
            <v>16</v>
          </cell>
          <cell r="Z16">
            <v>13</v>
          </cell>
          <cell r="AA16">
            <v>85</v>
          </cell>
          <cell r="AB16">
            <v>84</v>
          </cell>
          <cell r="AC16">
            <v>87</v>
          </cell>
          <cell r="AD16">
            <v>332</v>
          </cell>
          <cell r="AE16">
            <v>205</v>
          </cell>
          <cell r="AF16">
            <v>127</v>
          </cell>
          <cell r="AG16">
            <v>35</v>
          </cell>
          <cell r="AH16">
            <v>37</v>
          </cell>
          <cell r="AI16">
            <v>33</v>
          </cell>
          <cell r="AJ16">
            <v>65</v>
          </cell>
          <cell r="AK16">
            <v>63</v>
          </cell>
          <cell r="AL16">
            <v>67</v>
          </cell>
          <cell r="AM16">
            <v>332</v>
          </cell>
          <cell r="AN16">
            <v>205</v>
          </cell>
          <cell r="AO16">
            <v>127</v>
          </cell>
          <cell r="AP16">
            <v>34</v>
          </cell>
          <cell r="AQ16">
            <v>27</v>
          </cell>
          <cell r="AR16">
            <v>45</v>
          </cell>
          <cell r="AS16">
            <v>66</v>
          </cell>
          <cell r="AT16">
            <v>73</v>
          </cell>
          <cell r="AU16">
            <v>55</v>
          </cell>
          <cell r="AV16">
            <v>332</v>
          </cell>
          <cell r="AW16">
            <v>205</v>
          </cell>
          <cell r="AX16">
            <v>127</v>
          </cell>
          <cell r="AY16">
            <v>48</v>
          </cell>
          <cell r="AZ16">
            <v>44</v>
          </cell>
          <cell r="BA16">
            <v>54</v>
          </cell>
          <cell r="BB16">
            <v>52</v>
          </cell>
          <cell r="BC16">
            <v>56</v>
          </cell>
          <cell r="BD16">
            <v>46</v>
          </cell>
          <cell r="BE16">
            <v>218</v>
          </cell>
          <cell r="BF16">
            <v>143</v>
          </cell>
          <cell r="BG16">
            <v>75</v>
          </cell>
          <cell r="BH16">
            <v>50</v>
          </cell>
          <cell r="BI16">
            <v>52</v>
          </cell>
          <cell r="BJ16">
            <v>47</v>
          </cell>
          <cell r="BK16">
            <v>50</v>
          </cell>
          <cell r="BL16">
            <v>48</v>
          </cell>
          <cell r="BM16">
            <v>53</v>
          </cell>
          <cell r="BN16">
            <v>218</v>
          </cell>
          <cell r="BO16">
            <v>143</v>
          </cell>
          <cell r="BP16">
            <v>75</v>
          </cell>
          <cell r="BQ16">
            <v>44</v>
          </cell>
          <cell r="BR16">
            <v>39</v>
          </cell>
          <cell r="BS16">
            <v>53</v>
          </cell>
          <cell r="BT16">
            <v>56</v>
          </cell>
          <cell r="BU16">
            <v>61</v>
          </cell>
          <cell r="BV16">
            <v>47</v>
          </cell>
          <cell r="BW16">
            <v>218</v>
          </cell>
          <cell r="BX16">
            <v>143</v>
          </cell>
          <cell r="BY16">
            <v>75</v>
          </cell>
          <cell r="BZ16">
            <v>59</v>
          </cell>
          <cell r="CA16">
            <v>58</v>
          </cell>
          <cell r="CB16">
            <v>60</v>
          </cell>
          <cell r="CC16">
            <v>41</v>
          </cell>
          <cell r="CD16">
            <v>42</v>
          </cell>
          <cell r="CE16">
            <v>40</v>
          </cell>
          <cell r="CF16">
            <v>64</v>
          </cell>
          <cell r="CG16">
            <v>48</v>
          </cell>
          <cell r="CH16">
            <v>16</v>
          </cell>
          <cell r="CI16">
            <v>77</v>
          </cell>
          <cell r="CJ16">
            <v>75</v>
          </cell>
          <cell r="CK16">
            <v>81</v>
          </cell>
          <cell r="CL16">
            <v>23</v>
          </cell>
          <cell r="CM16">
            <v>25</v>
          </cell>
          <cell r="CN16">
            <v>19</v>
          </cell>
          <cell r="CO16">
            <v>64</v>
          </cell>
          <cell r="CP16">
            <v>48</v>
          </cell>
          <cell r="CQ16">
            <v>16</v>
          </cell>
          <cell r="CR16">
            <v>66</v>
          </cell>
          <cell r="CS16">
            <v>65</v>
          </cell>
          <cell r="CT16">
            <v>69</v>
          </cell>
          <cell r="CU16">
            <v>34</v>
          </cell>
          <cell r="CV16">
            <v>35</v>
          </cell>
          <cell r="CW16">
            <v>31</v>
          </cell>
          <cell r="CX16">
            <v>64</v>
          </cell>
          <cell r="CY16">
            <v>48</v>
          </cell>
          <cell r="CZ16">
            <v>16</v>
          </cell>
          <cell r="DA16">
            <v>77</v>
          </cell>
          <cell r="DB16">
            <v>75</v>
          </cell>
          <cell r="DC16">
            <v>81</v>
          </cell>
          <cell r="DD16">
            <v>23</v>
          </cell>
          <cell r="DE16">
            <v>25</v>
          </cell>
          <cell r="DF16">
            <v>19</v>
          </cell>
          <cell r="DG16">
            <v>3</v>
          </cell>
          <cell r="DH16">
            <v>1</v>
          </cell>
          <cell r="DI16">
            <v>2</v>
          </cell>
          <cell r="DJ16">
            <v>67</v>
          </cell>
          <cell r="DK16">
            <v>100</v>
          </cell>
          <cell r="DL16">
            <v>50</v>
          </cell>
          <cell r="DM16">
            <v>33</v>
          </cell>
          <cell r="DN16">
            <v>0</v>
          </cell>
          <cell r="DO16">
            <v>50</v>
          </cell>
          <cell r="DP16">
            <v>3</v>
          </cell>
          <cell r="DQ16">
            <v>1</v>
          </cell>
          <cell r="DR16">
            <v>2</v>
          </cell>
          <cell r="DS16">
            <v>100</v>
          </cell>
          <cell r="DT16">
            <v>100</v>
          </cell>
          <cell r="DU16">
            <v>100</v>
          </cell>
          <cell r="DV16">
            <v>0</v>
          </cell>
          <cell r="DW16">
            <v>0</v>
          </cell>
          <cell r="DX16">
            <v>0</v>
          </cell>
          <cell r="DY16">
            <v>3</v>
          </cell>
          <cell r="DZ16">
            <v>1</v>
          </cell>
          <cell r="EA16">
            <v>2</v>
          </cell>
          <cell r="EB16">
            <v>100</v>
          </cell>
          <cell r="EC16">
            <v>100</v>
          </cell>
          <cell r="ED16">
            <v>100</v>
          </cell>
          <cell r="EE16">
            <v>0</v>
          </cell>
          <cell r="EF16">
            <v>0</v>
          </cell>
          <cell r="EG16">
            <v>0</v>
          </cell>
          <cell r="EH16">
            <v>1742</v>
          </cell>
          <cell r="EI16">
            <v>922</v>
          </cell>
          <cell r="EJ16">
            <v>820</v>
          </cell>
          <cell r="EK16">
            <v>21</v>
          </cell>
          <cell r="EL16">
            <v>27</v>
          </cell>
          <cell r="EM16">
            <v>15</v>
          </cell>
          <cell r="EN16">
            <v>79</v>
          </cell>
          <cell r="EO16">
            <v>73</v>
          </cell>
          <cell r="EP16">
            <v>85</v>
          </cell>
          <cell r="EQ16">
            <v>1742</v>
          </cell>
          <cell r="ER16">
            <v>922</v>
          </cell>
          <cell r="ES16">
            <v>820</v>
          </cell>
          <cell r="ET16">
            <v>21</v>
          </cell>
          <cell r="EU16">
            <v>21</v>
          </cell>
          <cell r="EV16">
            <v>21</v>
          </cell>
          <cell r="EW16">
            <v>79</v>
          </cell>
          <cell r="EX16">
            <v>79</v>
          </cell>
          <cell r="EY16">
            <v>79</v>
          </cell>
          <cell r="EZ16">
            <v>1742</v>
          </cell>
          <cell r="FA16">
            <v>922</v>
          </cell>
          <cell r="FB16">
            <v>820</v>
          </cell>
          <cell r="FC16">
            <v>29</v>
          </cell>
          <cell r="FD16">
            <v>32</v>
          </cell>
          <cell r="FE16">
            <v>25</v>
          </cell>
          <cell r="FF16">
            <v>71</v>
          </cell>
          <cell r="FG16">
            <v>68</v>
          </cell>
          <cell r="FH16">
            <v>75</v>
          </cell>
          <cell r="FI16">
            <v>550</v>
          </cell>
          <cell r="FJ16">
            <v>348</v>
          </cell>
          <cell r="FK16">
            <v>202</v>
          </cell>
          <cell r="FL16">
            <v>41</v>
          </cell>
          <cell r="FM16">
            <v>43</v>
          </cell>
          <cell r="FN16">
            <v>38</v>
          </cell>
          <cell r="FO16">
            <v>59</v>
          </cell>
          <cell r="FP16">
            <v>57</v>
          </cell>
          <cell r="FQ16">
            <v>62</v>
          </cell>
          <cell r="FR16">
            <v>550</v>
          </cell>
          <cell r="FS16">
            <v>348</v>
          </cell>
          <cell r="FT16">
            <v>202</v>
          </cell>
          <cell r="FU16">
            <v>38</v>
          </cell>
          <cell r="FV16">
            <v>32</v>
          </cell>
          <cell r="FW16">
            <v>48</v>
          </cell>
          <cell r="FX16">
            <v>62</v>
          </cell>
          <cell r="FY16">
            <v>68</v>
          </cell>
          <cell r="FZ16">
            <v>52</v>
          </cell>
          <cell r="GA16">
            <v>550</v>
          </cell>
          <cell r="GB16">
            <v>348</v>
          </cell>
          <cell r="GC16">
            <v>202</v>
          </cell>
          <cell r="GD16">
            <v>52</v>
          </cell>
          <cell r="GE16">
            <v>50</v>
          </cell>
          <cell r="GF16">
            <v>56</v>
          </cell>
          <cell r="GG16">
            <v>48</v>
          </cell>
          <cell r="GH16">
            <v>50</v>
          </cell>
          <cell r="GI16">
            <v>44</v>
          </cell>
        </row>
        <row r="17">
          <cell r="B17">
            <v>207</v>
          </cell>
          <cell r="C17">
            <v>275</v>
          </cell>
          <cell r="D17">
            <v>122</v>
          </cell>
          <cell r="E17">
            <v>153</v>
          </cell>
          <cell r="F17">
            <v>7</v>
          </cell>
          <cell r="G17">
            <v>6</v>
          </cell>
          <cell r="H17">
            <v>7</v>
          </cell>
          <cell r="I17">
            <v>93</v>
          </cell>
          <cell r="J17">
            <v>94</v>
          </cell>
          <cell r="K17">
            <v>93</v>
          </cell>
          <cell r="L17">
            <v>275</v>
          </cell>
          <cell r="M17">
            <v>122</v>
          </cell>
          <cell r="N17">
            <v>153</v>
          </cell>
          <cell r="O17">
            <v>5</v>
          </cell>
          <cell r="P17">
            <v>4</v>
          </cell>
          <cell r="Q17">
            <v>6</v>
          </cell>
          <cell r="R17">
            <v>95</v>
          </cell>
          <cell r="S17">
            <v>96</v>
          </cell>
          <cell r="T17">
            <v>94</v>
          </cell>
          <cell r="U17">
            <v>275</v>
          </cell>
          <cell r="V17">
            <v>122</v>
          </cell>
          <cell r="W17">
            <v>153</v>
          </cell>
          <cell r="X17">
            <v>9</v>
          </cell>
          <cell r="Y17">
            <v>8</v>
          </cell>
          <cell r="Z17">
            <v>9</v>
          </cell>
          <cell r="AA17">
            <v>91</v>
          </cell>
          <cell r="AB17">
            <v>92</v>
          </cell>
          <cell r="AC17">
            <v>91</v>
          </cell>
          <cell r="AD17">
            <v>38</v>
          </cell>
          <cell r="AE17">
            <v>26</v>
          </cell>
          <cell r="AF17">
            <v>12</v>
          </cell>
          <cell r="AG17">
            <v>26</v>
          </cell>
          <cell r="AH17">
            <v>19</v>
          </cell>
          <cell r="AI17">
            <v>42</v>
          </cell>
          <cell r="AJ17">
            <v>74</v>
          </cell>
          <cell r="AK17">
            <v>81</v>
          </cell>
          <cell r="AL17">
            <v>58</v>
          </cell>
          <cell r="AM17">
            <v>38</v>
          </cell>
          <cell r="AN17">
            <v>26</v>
          </cell>
          <cell r="AO17">
            <v>12</v>
          </cell>
          <cell r="AP17">
            <v>24</v>
          </cell>
          <cell r="AQ17">
            <v>15</v>
          </cell>
          <cell r="AR17">
            <v>42</v>
          </cell>
          <cell r="AS17">
            <v>76</v>
          </cell>
          <cell r="AT17">
            <v>85</v>
          </cell>
          <cell r="AU17">
            <v>58</v>
          </cell>
          <cell r="AV17">
            <v>38</v>
          </cell>
          <cell r="AW17">
            <v>26</v>
          </cell>
          <cell r="AX17">
            <v>12</v>
          </cell>
          <cell r="AY17">
            <v>37</v>
          </cell>
          <cell r="AZ17">
            <v>23</v>
          </cell>
          <cell r="BA17">
            <v>67</v>
          </cell>
          <cell r="BB17">
            <v>63</v>
          </cell>
          <cell r="BC17">
            <v>77</v>
          </cell>
          <cell r="BD17">
            <v>33</v>
          </cell>
          <cell r="BE17">
            <v>20</v>
          </cell>
          <cell r="BF17">
            <v>9</v>
          </cell>
          <cell r="BG17">
            <v>11</v>
          </cell>
          <cell r="BH17">
            <v>70</v>
          </cell>
          <cell r="BI17">
            <v>44</v>
          </cell>
          <cell r="BJ17">
            <v>91</v>
          </cell>
          <cell r="BK17">
            <v>30</v>
          </cell>
          <cell r="BL17">
            <v>56</v>
          </cell>
          <cell r="BM17">
            <v>9</v>
          </cell>
          <cell r="BN17">
            <v>20</v>
          </cell>
          <cell r="BO17">
            <v>9</v>
          </cell>
          <cell r="BP17">
            <v>11</v>
          </cell>
          <cell r="BQ17">
            <v>40</v>
          </cell>
          <cell r="BR17">
            <v>11</v>
          </cell>
          <cell r="BS17">
            <v>64</v>
          </cell>
          <cell r="BT17">
            <v>60</v>
          </cell>
          <cell r="BU17">
            <v>89</v>
          </cell>
          <cell r="BV17">
            <v>36</v>
          </cell>
          <cell r="BW17">
            <v>20</v>
          </cell>
          <cell r="BX17">
            <v>9</v>
          </cell>
          <cell r="BY17">
            <v>11</v>
          </cell>
          <cell r="BZ17">
            <v>75</v>
          </cell>
          <cell r="CA17">
            <v>44</v>
          </cell>
          <cell r="CB17">
            <v>100</v>
          </cell>
          <cell r="CC17">
            <v>25</v>
          </cell>
          <cell r="CD17">
            <v>56</v>
          </cell>
          <cell r="CE17">
            <v>0</v>
          </cell>
          <cell r="CF17">
            <v>12</v>
          </cell>
          <cell r="CG17">
            <v>9</v>
          </cell>
          <cell r="CH17">
            <v>3</v>
          </cell>
          <cell r="CI17">
            <v>100</v>
          </cell>
          <cell r="CJ17">
            <v>100</v>
          </cell>
          <cell r="CK17">
            <v>100</v>
          </cell>
          <cell r="CL17">
            <v>0</v>
          </cell>
          <cell r="CM17">
            <v>0</v>
          </cell>
          <cell r="CN17">
            <v>0</v>
          </cell>
          <cell r="CO17">
            <v>12</v>
          </cell>
          <cell r="CP17">
            <v>9</v>
          </cell>
          <cell r="CQ17">
            <v>3</v>
          </cell>
          <cell r="CR17">
            <v>92</v>
          </cell>
          <cell r="CS17">
            <v>89</v>
          </cell>
          <cell r="CT17">
            <v>100</v>
          </cell>
          <cell r="CU17">
            <v>8</v>
          </cell>
          <cell r="CV17">
            <v>11</v>
          </cell>
          <cell r="CW17">
            <v>0</v>
          </cell>
          <cell r="CX17">
            <v>12</v>
          </cell>
          <cell r="CY17">
            <v>9</v>
          </cell>
          <cell r="CZ17">
            <v>3</v>
          </cell>
          <cell r="DA17">
            <v>100</v>
          </cell>
          <cell r="DB17">
            <v>100</v>
          </cell>
          <cell r="DC17">
            <v>100</v>
          </cell>
          <cell r="DD17">
            <v>0</v>
          </cell>
          <cell r="DE17">
            <v>0</v>
          </cell>
          <cell r="DF17">
            <v>0</v>
          </cell>
          <cell r="DG17">
            <v>1</v>
          </cell>
          <cell r="DH17">
            <v>1</v>
          </cell>
          <cell r="DI17">
            <v>0</v>
          </cell>
          <cell r="DJ17">
            <v>100</v>
          </cell>
          <cell r="DK17">
            <v>100</v>
          </cell>
          <cell r="DL17" t="e">
            <v>#DIV/0!</v>
          </cell>
          <cell r="DM17">
            <v>0</v>
          </cell>
          <cell r="DN17">
            <v>0</v>
          </cell>
          <cell r="DO17" t="e">
            <v>#DIV/0!</v>
          </cell>
          <cell r="DP17">
            <v>1</v>
          </cell>
          <cell r="DQ17">
            <v>1</v>
          </cell>
          <cell r="DR17">
            <v>0</v>
          </cell>
          <cell r="DS17">
            <v>100</v>
          </cell>
          <cell r="DT17">
            <v>100</v>
          </cell>
          <cell r="DU17" t="e">
            <v>#DIV/0!</v>
          </cell>
          <cell r="DV17">
            <v>0</v>
          </cell>
          <cell r="DW17">
            <v>0</v>
          </cell>
          <cell r="DX17" t="e">
            <v>#DIV/0!</v>
          </cell>
          <cell r="DY17">
            <v>1</v>
          </cell>
          <cell r="DZ17">
            <v>1</v>
          </cell>
          <cell r="EA17">
            <v>0</v>
          </cell>
          <cell r="EB17">
            <v>100</v>
          </cell>
          <cell r="EC17">
            <v>100</v>
          </cell>
          <cell r="ED17" t="e">
            <v>#DIV/0!</v>
          </cell>
          <cell r="EE17">
            <v>0</v>
          </cell>
          <cell r="EF17">
            <v>0</v>
          </cell>
          <cell r="EG17" t="e">
            <v>#DIV/0!</v>
          </cell>
          <cell r="EH17">
            <v>346</v>
          </cell>
          <cell r="EI17">
            <v>167</v>
          </cell>
          <cell r="EJ17">
            <v>179</v>
          </cell>
          <cell r="EK17">
            <v>16</v>
          </cell>
          <cell r="EL17">
            <v>16</v>
          </cell>
          <cell r="EM17">
            <v>16</v>
          </cell>
          <cell r="EN17">
            <v>84</v>
          </cell>
          <cell r="EO17">
            <v>84</v>
          </cell>
          <cell r="EP17">
            <v>84</v>
          </cell>
          <cell r="EQ17">
            <v>346</v>
          </cell>
          <cell r="ER17">
            <v>167</v>
          </cell>
          <cell r="ES17">
            <v>179</v>
          </cell>
          <cell r="ET17">
            <v>12</v>
          </cell>
          <cell r="EU17">
            <v>11</v>
          </cell>
          <cell r="EV17">
            <v>13</v>
          </cell>
          <cell r="EW17">
            <v>88</v>
          </cell>
          <cell r="EX17">
            <v>89</v>
          </cell>
          <cell r="EY17">
            <v>87</v>
          </cell>
          <cell r="EZ17">
            <v>346</v>
          </cell>
          <cell r="FA17">
            <v>167</v>
          </cell>
          <cell r="FB17">
            <v>179</v>
          </cell>
          <cell r="FC17">
            <v>19</v>
          </cell>
          <cell r="FD17">
            <v>18</v>
          </cell>
          <cell r="FE17">
            <v>20</v>
          </cell>
          <cell r="FF17">
            <v>81</v>
          </cell>
          <cell r="FG17">
            <v>82</v>
          </cell>
          <cell r="FH17">
            <v>80</v>
          </cell>
          <cell r="FI17">
            <v>58</v>
          </cell>
          <cell r="FJ17">
            <v>35</v>
          </cell>
          <cell r="FK17">
            <v>23</v>
          </cell>
          <cell r="FL17">
            <v>41</v>
          </cell>
          <cell r="FM17">
            <v>26</v>
          </cell>
          <cell r="FN17">
            <v>65</v>
          </cell>
          <cell r="FO17">
            <v>59</v>
          </cell>
          <cell r="FP17">
            <v>74</v>
          </cell>
          <cell r="FQ17">
            <v>35</v>
          </cell>
          <cell r="FR17">
            <v>58</v>
          </cell>
          <cell r="FS17">
            <v>35</v>
          </cell>
          <cell r="FT17">
            <v>23</v>
          </cell>
          <cell r="FU17">
            <v>29</v>
          </cell>
          <cell r="FV17">
            <v>14</v>
          </cell>
          <cell r="FW17">
            <v>52</v>
          </cell>
          <cell r="FX17">
            <v>71</v>
          </cell>
          <cell r="FY17">
            <v>86</v>
          </cell>
          <cell r="FZ17">
            <v>48</v>
          </cell>
          <cell r="GA17">
            <v>58</v>
          </cell>
          <cell r="GB17">
            <v>35</v>
          </cell>
          <cell r="GC17">
            <v>23</v>
          </cell>
          <cell r="GD17">
            <v>50</v>
          </cell>
          <cell r="GE17">
            <v>29</v>
          </cell>
          <cell r="GF17">
            <v>83</v>
          </cell>
          <cell r="GG17">
            <v>50</v>
          </cell>
          <cell r="GH17">
            <v>71</v>
          </cell>
          <cell r="GI17">
            <v>17</v>
          </cell>
        </row>
        <row r="18">
          <cell r="B18">
            <v>208</v>
          </cell>
          <cell r="C18">
            <v>1204</v>
          </cell>
          <cell r="D18">
            <v>513</v>
          </cell>
          <cell r="E18">
            <v>691</v>
          </cell>
          <cell r="F18">
            <v>6</v>
          </cell>
          <cell r="G18">
            <v>8</v>
          </cell>
          <cell r="H18">
            <v>4</v>
          </cell>
          <cell r="I18">
            <v>94</v>
          </cell>
          <cell r="J18">
            <v>92</v>
          </cell>
          <cell r="K18">
            <v>96</v>
          </cell>
          <cell r="L18">
            <v>1204</v>
          </cell>
          <cell r="M18">
            <v>513</v>
          </cell>
          <cell r="N18">
            <v>691</v>
          </cell>
          <cell r="O18">
            <v>7</v>
          </cell>
          <cell r="P18">
            <v>7</v>
          </cell>
          <cell r="Q18">
            <v>7</v>
          </cell>
          <cell r="R18">
            <v>93</v>
          </cell>
          <cell r="S18">
            <v>93</v>
          </cell>
          <cell r="T18">
            <v>93</v>
          </cell>
          <cell r="U18">
            <v>1204</v>
          </cell>
          <cell r="V18">
            <v>513</v>
          </cell>
          <cell r="W18">
            <v>691</v>
          </cell>
          <cell r="X18">
            <v>9</v>
          </cell>
          <cell r="Y18">
            <v>11</v>
          </cell>
          <cell r="Z18">
            <v>8</v>
          </cell>
          <cell r="AA18">
            <v>91</v>
          </cell>
          <cell r="AB18">
            <v>89</v>
          </cell>
          <cell r="AC18">
            <v>92</v>
          </cell>
          <cell r="AD18">
            <v>320</v>
          </cell>
          <cell r="AE18">
            <v>175</v>
          </cell>
          <cell r="AF18">
            <v>145</v>
          </cell>
          <cell r="AG18">
            <v>29</v>
          </cell>
          <cell r="AH18">
            <v>34</v>
          </cell>
          <cell r="AI18">
            <v>23</v>
          </cell>
          <cell r="AJ18">
            <v>71</v>
          </cell>
          <cell r="AK18">
            <v>66</v>
          </cell>
          <cell r="AL18">
            <v>77</v>
          </cell>
          <cell r="AM18">
            <v>320</v>
          </cell>
          <cell r="AN18">
            <v>175</v>
          </cell>
          <cell r="AO18">
            <v>145</v>
          </cell>
          <cell r="AP18">
            <v>31</v>
          </cell>
          <cell r="AQ18">
            <v>22</v>
          </cell>
          <cell r="AR18">
            <v>41</v>
          </cell>
          <cell r="AS18">
            <v>69</v>
          </cell>
          <cell r="AT18">
            <v>78</v>
          </cell>
          <cell r="AU18">
            <v>59</v>
          </cell>
          <cell r="AV18">
            <v>320</v>
          </cell>
          <cell r="AW18">
            <v>175</v>
          </cell>
          <cell r="AX18">
            <v>145</v>
          </cell>
          <cell r="AY18">
            <v>41</v>
          </cell>
          <cell r="AZ18">
            <v>39</v>
          </cell>
          <cell r="BA18">
            <v>44</v>
          </cell>
          <cell r="BB18">
            <v>59</v>
          </cell>
          <cell r="BC18">
            <v>61</v>
          </cell>
          <cell r="BD18">
            <v>56</v>
          </cell>
          <cell r="BE18">
            <v>267</v>
          </cell>
          <cell r="BF18">
            <v>181</v>
          </cell>
          <cell r="BG18">
            <v>86</v>
          </cell>
          <cell r="BH18">
            <v>45</v>
          </cell>
          <cell r="BI18">
            <v>44</v>
          </cell>
          <cell r="BJ18">
            <v>47</v>
          </cell>
          <cell r="BK18">
            <v>55</v>
          </cell>
          <cell r="BL18">
            <v>56</v>
          </cell>
          <cell r="BM18">
            <v>53</v>
          </cell>
          <cell r="BN18">
            <v>267</v>
          </cell>
          <cell r="BO18">
            <v>181</v>
          </cell>
          <cell r="BP18">
            <v>86</v>
          </cell>
          <cell r="BQ18">
            <v>44</v>
          </cell>
          <cell r="BR18">
            <v>38</v>
          </cell>
          <cell r="BS18">
            <v>57</v>
          </cell>
          <cell r="BT18">
            <v>56</v>
          </cell>
          <cell r="BU18">
            <v>62</v>
          </cell>
          <cell r="BV18">
            <v>43</v>
          </cell>
          <cell r="BW18">
            <v>267</v>
          </cell>
          <cell r="BX18">
            <v>181</v>
          </cell>
          <cell r="BY18">
            <v>86</v>
          </cell>
          <cell r="BZ18">
            <v>55</v>
          </cell>
          <cell r="CA18">
            <v>52</v>
          </cell>
          <cell r="CB18">
            <v>62</v>
          </cell>
          <cell r="CC18">
            <v>45</v>
          </cell>
          <cell r="CD18">
            <v>48</v>
          </cell>
          <cell r="CE18">
            <v>38</v>
          </cell>
          <cell r="CF18">
            <v>83</v>
          </cell>
          <cell r="CG18">
            <v>58</v>
          </cell>
          <cell r="CH18">
            <v>25</v>
          </cell>
          <cell r="CI18">
            <v>80</v>
          </cell>
          <cell r="CJ18">
            <v>74</v>
          </cell>
          <cell r="CK18">
            <v>92</v>
          </cell>
          <cell r="CL18">
            <v>20</v>
          </cell>
          <cell r="CM18">
            <v>26</v>
          </cell>
          <cell r="CN18">
            <v>8</v>
          </cell>
          <cell r="CO18">
            <v>83</v>
          </cell>
          <cell r="CP18">
            <v>58</v>
          </cell>
          <cell r="CQ18">
            <v>25</v>
          </cell>
          <cell r="CR18">
            <v>75</v>
          </cell>
          <cell r="CS18">
            <v>66</v>
          </cell>
          <cell r="CT18">
            <v>96</v>
          </cell>
          <cell r="CU18">
            <v>25</v>
          </cell>
          <cell r="CV18">
            <v>34</v>
          </cell>
          <cell r="CW18">
            <v>4</v>
          </cell>
          <cell r="CX18">
            <v>83</v>
          </cell>
          <cell r="CY18">
            <v>58</v>
          </cell>
          <cell r="CZ18">
            <v>25</v>
          </cell>
          <cell r="DA18">
            <v>82</v>
          </cell>
          <cell r="DB18">
            <v>76</v>
          </cell>
          <cell r="DC18">
            <v>96</v>
          </cell>
          <cell r="DD18">
            <v>18</v>
          </cell>
          <cell r="DE18">
            <v>24</v>
          </cell>
          <cell r="DF18">
            <v>4</v>
          </cell>
          <cell r="DG18">
            <v>7</v>
          </cell>
          <cell r="DH18">
            <v>4</v>
          </cell>
          <cell r="DI18">
            <v>3</v>
          </cell>
          <cell r="DJ18">
            <v>43</v>
          </cell>
          <cell r="DK18">
            <v>50</v>
          </cell>
          <cell r="DL18">
            <v>33</v>
          </cell>
          <cell r="DM18">
            <v>57</v>
          </cell>
          <cell r="DN18">
            <v>50</v>
          </cell>
          <cell r="DO18">
            <v>67</v>
          </cell>
          <cell r="DP18">
            <v>7</v>
          </cell>
          <cell r="DQ18">
            <v>4</v>
          </cell>
          <cell r="DR18">
            <v>3</v>
          </cell>
          <cell r="DS18">
            <v>43</v>
          </cell>
          <cell r="DT18">
            <v>50</v>
          </cell>
          <cell r="DU18">
            <v>33</v>
          </cell>
          <cell r="DV18">
            <v>57</v>
          </cell>
          <cell r="DW18">
            <v>50</v>
          </cell>
          <cell r="DX18">
            <v>67</v>
          </cell>
          <cell r="DY18">
            <v>7</v>
          </cell>
          <cell r="DZ18">
            <v>4</v>
          </cell>
          <cell r="EA18">
            <v>3</v>
          </cell>
          <cell r="EB18">
            <v>43</v>
          </cell>
          <cell r="EC18">
            <v>50</v>
          </cell>
          <cell r="ED18">
            <v>33</v>
          </cell>
          <cell r="EE18">
            <v>57</v>
          </cell>
          <cell r="EF18">
            <v>50</v>
          </cell>
          <cell r="EG18">
            <v>67</v>
          </cell>
          <cell r="EH18">
            <v>1881</v>
          </cell>
          <cell r="EI18">
            <v>931</v>
          </cell>
          <cell r="EJ18">
            <v>950</v>
          </cell>
          <cell r="EK18">
            <v>19</v>
          </cell>
          <cell r="EL18">
            <v>24</v>
          </cell>
          <cell r="EM18">
            <v>13</v>
          </cell>
          <cell r="EN18">
            <v>81</v>
          </cell>
          <cell r="EO18">
            <v>76</v>
          </cell>
          <cell r="EP18">
            <v>87</v>
          </cell>
          <cell r="EQ18">
            <v>1881</v>
          </cell>
          <cell r="ER18">
            <v>931</v>
          </cell>
          <cell r="ES18">
            <v>950</v>
          </cell>
          <cell r="ET18">
            <v>19</v>
          </cell>
          <cell r="EU18">
            <v>20</v>
          </cell>
          <cell r="EV18">
            <v>19</v>
          </cell>
          <cell r="EW18">
            <v>81</v>
          </cell>
          <cell r="EX18">
            <v>80</v>
          </cell>
          <cell r="EY18">
            <v>81</v>
          </cell>
          <cell r="EZ18">
            <v>1881</v>
          </cell>
          <cell r="FA18">
            <v>931</v>
          </cell>
          <cell r="FB18">
            <v>950</v>
          </cell>
          <cell r="FC18">
            <v>25</v>
          </cell>
          <cell r="FD18">
            <v>28</v>
          </cell>
          <cell r="FE18">
            <v>21</v>
          </cell>
          <cell r="FF18">
            <v>75</v>
          </cell>
          <cell r="FG18">
            <v>72</v>
          </cell>
          <cell r="FH18">
            <v>79</v>
          </cell>
          <cell r="FI18">
            <v>587</v>
          </cell>
          <cell r="FJ18">
            <v>356</v>
          </cell>
          <cell r="FK18">
            <v>231</v>
          </cell>
          <cell r="FL18">
            <v>36</v>
          </cell>
          <cell r="FM18">
            <v>39</v>
          </cell>
          <cell r="FN18">
            <v>32</v>
          </cell>
          <cell r="FO18">
            <v>64</v>
          </cell>
          <cell r="FP18">
            <v>61</v>
          </cell>
          <cell r="FQ18">
            <v>68</v>
          </cell>
          <cell r="FR18">
            <v>587</v>
          </cell>
          <cell r="FS18">
            <v>356</v>
          </cell>
          <cell r="FT18">
            <v>231</v>
          </cell>
          <cell r="FU18">
            <v>37</v>
          </cell>
          <cell r="FV18">
            <v>30</v>
          </cell>
          <cell r="FW18">
            <v>47</v>
          </cell>
          <cell r="FX18">
            <v>63</v>
          </cell>
          <cell r="FY18">
            <v>70</v>
          </cell>
          <cell r="FZ18">
            <v>53</v>
          </cell>
          <cell r="GA18">
            <v>587</v>
          </cell>
          <cell r="GB18">
            <v>356</v>
          </cell>
          <cell r="GC18">
            <v>231</v>
          </cell>
          <cell r="GD18">
            <v>48</v>
          </cell>
          <cell r="GE18">
            <v>46</v>
          </cell>
          <cell r="GF18">
            <v>51</v>
          </cell>
          <cell r="GG18">
            <v>52</v>
          </cell>
          <cell r="GH18">
            <v>54</v>
          </cell>
          <cell r="GI18">
            <v>49</v>
          </cell>
        </row>
        <row r="19">
          <cell r="B19">
            <v>209</v>
          </cell>
          <cell r="C19">
            <v>1184</v>
          </cell>
          <cell r="D19">
            <v>545</v>
          </cell>
          <cell r="E19">
            <v>639</v>
          </cell>
          <cell r="F19">
            <v>8</v>
          </cell>
          <cell r="G19">
            <v>10</v>
          </cell>
          <cell r="H19">
            <v>6</v>
          </cell>
          <cell r="I19">
            <v>92</v>
          </cell>
          <cell r="J19">
            <v>90</v>
          </cell>
          <cell r="K19">
            <v>94</v>
          </cell>
          <cell r="L19">
            <v>1184</v>
          </cell>
          <cell r="M19">
            <v>545</v>
          </cell>
          <cell r="N19">
            <v>639</v>
          </cell>
          <cell r="O19">
            <v>7</v>
          </cell>
          <cell r="P19">
            <v>5</v>
          </cell>
          <cell r="Q19">
            <v>9</v>
          </cell>
          <cell r="R19">
            <v>93</v>
          </cell>
          <cell r="S19">
            <v>95</v>
          </cell>
          <cell r="T19">
            <v>91</v>
          </cell>
          <cell r="U19">
            <v>1184</v>
          </cell>
          <cell r="V19">
            <v>545</v>
          </cell>
          <cell r="W19">
            <v>639</v>
          </cell>
          <cell r="X19">
            <v>11</v>
          </cell>
          <cell r="Y19">
            <v>12</v>
          </cell>
          <cell r="Z19">
            <v>11</v>
          </cell>
          <cell r="AA19">
            <v>89</v>
          </cell>
          <cell r="AB19">
            <v>88</v>
          </cell>
          <cell r="AC19">
            <v>89</v>
          </cell>
          <cell r="AD19">
            <v>238</v>
          </cell>
          <cell r="AE19">
            <v>132</v>
          </cell>
          <cell r="AF19">
            <v>106</v>
          </cell>
          <cell r="AG19">
            <v>31</v>
          </cell>
          <cell r="AH19">
            <v>30</v>
          </cell>
          <cell r="AI19">
            <v>33</v>
          </cell>
          <cell r="AJ19">
            <v>69</v>
          </cell>
          <cell r="AK19">
            <v>70</v>
          </cell>
          <cell r="AL19">
            <v>67</v>
          </cell>
          <cell r="AM19">
            <v>238</v>
          </cell>
          <cell r="AN19">
            <v>132</v>
          </cell>
          <cell r="AO19">
            <v>106</v>
          </cell>
          <cell r="AP19">
            <v>30</v>
          </cell>
          <cell r="AQ19">
            <v>22</v>
          </cell>
          <cell r="AR19">
            <v>40</v>
          </cell>
          <cell r="AS19">
            <v>70</v>
          </cell>
          <cell r="AT19">
            <v>78</v>
          </cell>
          <cell r="AU19">
            <v>60</v>
          </cell>
          <cell r="AV19">
            <v>238</v>
          </cell>
          <cell r="AW19">
            <v>132</v>
          </cell>
          <cell r="AX19">
            <v>106</v>
          </cell>
          <cell r="AY19">
            <v>44</v>
          </cell>
          <cell r="AZ19">
            <v>40</v>
          </cell>
          <cell r="BA19">
            <v>48</v>
          </cell>
          <cell r="BB19">
            <v>56</v>
          </cell>
          <cell r="BC19">
            <v>60</v>
          </cell>
          <cell r="BD19">
            <v>52</v>
          </cell>
          <cell r="BE19">
            <v>212</v>
          </cell>
          <cell r="BF19">
            <v>135</v>
          </cell>
          <cell r="BG19">
            <v>77</v>
          </cell>
          <cell r="BH19">
            <v>55</v>
          </cell>
          <cell r="BI19">
            <v>56</v>
          </cell>
          <cell r="BJ19">
            <v>53</v>
          </cell>
          <cell r="BK19">
            <v>45</v>
          </cell>
          <cell r="BL19">
            <v>44</v>
          </cell>
          <cell r="BM19">
            <v>47</v>
          </cell>
          <cell r="BN19">
            <v>212</v>
          </cell>
          <cell r="BO19">
            <v>135</v>
          </cell>
          <cell r="BP19">
            <v>77</v>
          </cell>
          <cell r="BQ19">
            <v>47</v>
          </cell>
          <cell r="BR19">
            <v>43</v>
          </cell>
          <cell r="BS19">
            <v>55</v>
          </cell>
          <cell r="BT19">
            <v>53</v>
          </cell>
          <cell r="BU19">
            <v>57</v>
          </cell>
          <cell r="BV19">
            <v>45</v>
          </cell>
          <cell r="BW19">
            <v>212</v>
          </cell>
          <cell r="BX19">
            <v>135</v>
          </cell>
          <cell r="BY19">
            <v>77</v>
          </cell>
          <cell r="BZ19">
            <v>64</v>
          </cell>
          <cell r="CA19">
            <v>62</v>
          </cell>
          <cell r="CB19">
            <v>66</v>
          </cell>
          <cell r="CC19">
            <v>36</v>
          </cell>
          <cell r="CD19">
            <v>38</v>
          </cell>
          <cell r="CE19">
            <v>34</v>
          </cell>
          <cell r="CF19">
            <v>54</v>
          </cell>
          <cell r="CG19">
            <v>40</v>
          </cell>
          <cell r="CH19">
            <v>14</v>
          </cell>
          <cell r="CI19">
            <v>78</v>
          </cell>
          <cell r="CJ19">
            <v>75</v>
          </cell>
          <cell r="CK19">
            <v>86</v>
          </cell>
          <cell r="CL19">
            <v>22</v>
          </cell>
          <cell r="CM19">
            <v>25</v>
          </cell>
          <cell r="CN19">
            <v>14</v>
          </cell>
          <cell r="CO19">
            <v>54</v>
          </cell>
          <cell r="CP19">
            <v>40</v>
          </cell>
          <cell r="CQ19">
            <v>14</v>
          </cell>
          <cell r="CR19">
            <v>74</v>
          </cell>
          <cell r="CS19">
            <v>65</v>
          </cell>
          <cell r="CT19">
            <v>100</v>
          </cell>
          <cell r="CU19">
            <v>26</v>
          </cell>
          <cell r="CV19">
            <v>35</v>
          </cell>
          <cell r="CW19">
            <v>0</v>
          </cell>
          <cell r="CX19">
            <v>54</v>
          </cell>
          <cell r="CY19">
            <v>40</v>
          </cell>
          <cell r="CZ19">
            <v>14</v>
          </cell>
          <cell r="DA19">
            <v>83</v>
          </cell>
          <cell r="DB19">
            <v>78</v>
          </cell>
          <cell r="DC19">
            <v>100</v>
          </cell>
          <cell r="DD19">
            <v>17</v>
          </cell>
          <cell r="DE19">
            <v>23</v>
          </cell>
          <cell r="DF19">
            <v>0</v>
          </cell>
          <cell r="DG19">
            <v>8</v>
          </cell>
          <cell r="DH19">
            <v>6</v>
          </cell>
          <cell r="DI19">
            <v>2</v>
          </cell>
          <cell r="DJ19">
            <v>25</v>
          </cell>
          <cell r="DK19">
            <v>17</v>
          </cell>
          <cell r="DL19">
            <v>50</v>
          </cell>
          <cell r="DM19">
            <v>75</v>
          </cell>
          <cell r="DN19">
            <v>83</v>
          </cell>
          <cell r="DO19">
            <v>50</v>
          </cell>
          <cell r="DP19">
            <v>8</v>
          </cell>
          <cell r="DQ19">
            <v>6</v>
          </cell>
          <cell r="DR19">
            <v>2</v>
          </cell>
          <cell r="DS19">
            <v>38</v>
          </cell>
          <cell r="DT19">
            <v>17</v>
          </cell>
          <cell r="DU19">
            <v>100</v>
          </cell>
          <cell r="DV19">
            <v>63</v>
          </cell>
          <cell r="DW19">
            <v>83</v>
          </cell>
          <cell r="DX19">
            <v>0</v>
          </cell>
          <cell r="DY19">
            <v>8</v>
          </cell>
          <cell r="DZ19">
            <v>6</v>
          </cell>
          <cell r="EA19">
            <v>2</v>
          </cell>
          <cell r="EB19">
            <v>38</v>
          </cell>
          <cell r="EC19">
            <v>17</v>
          </cell>
          <cell r="ED19">
            <v>100</v>
          </cell>
          <cell r="EE19">
            <v>63</v>
          </cell>
          <cell r="EF19">
            <v>83</v>
          </cell>
          <cell r="EG19">
            <v>0</v>
          </cell>
          <cell r="EH19">
            <v>1696</v>
          </cell>
          <cell r="EI19">
            <v>858</v>
          </cell>
          <cell r="EJ19">
            <v>838</v>
          </cell>
          <cell r="EK19">
            <v>19</v>
          </cell>
          <cell r="EL19">
            <v>23</v>
          </cell>
          <cell r="EM19">
            <v>15</v>
          </cell>
          <cell r="EN19">
            <v>81</v>
          </cell>
          <cell r="EO19">
            <v>77</v>
          </cell>
          <cell r="EP19">
            <v>85</v>
          </cell>
          <cell r="EQ19">
            <v>1696</v>
          </cell>
          <cell r="ER19">
            <v>858</v>
          </cell>
          <cell r="ES19">
            <v>838</v>
          </cell>
          <cell r="ET19">
            <v>17</v>
          </cell>
          <cell r="EU19">
            <v>16</v>
          </cell>
          <cell r="EV19">
            <v>18</v>
          </cell>
          <cell r="EW19">
            <v>83</v>
          </cell>
          <cell r="EX19">
            <v>84</v>
          </cell>
          <cell r="EY19">
            <v>82</v>
          </cell>
          <cell r="EZ19">
            <v>1696</v>
          </cell>
          <cell r="FA19">
            <v>858</v>
          </cell>
          <cell r="FB19">
            <v>838</v>
          </cell>
          <cell r="FC19">
            <v>25</v>
          </cell>
          <cell r="FD19">
            <v>27</v>
          </cell>
          <cell r="FE19">
            <v>23</v>
          </cell>
          <cell r="FF19">
            <v>75</v>
          </cell>
          <cell r="FG19">
            <v>73</v>
          </cell>
          <cell r="FH19">
            <v>77</v>
          </cell>
          <cell r="FI19">
            <v>450</v>
          </cell>
          <cell r="FJ19">
            <v>267</v>
          </cell>
          <cell r="FK19">
            <v>183</v>
          </cell>
          <cell r="FL19">
            <v>42</v>
          </cell>
          <cell r="FM19">
            <v>43</v>
          </cell>
          <cell r="FN19">
            <v>42</v>
          </cell>
          <cell r="FO19">
            <v>58</v>
          </cell>
          <cell r="FP19">
            <v>57</v>
          </cell>
          <cell r="FQ19">
            <v>58</v>
          </cell>
          <cell r="FR19">
            <v>450</v>
          </cell>
          <cell r="FS19">
            <v>267</v>
          </cell>
          <cell r="FT19">
            <v>183</v>
          </cell>
          <cell r="FU19">
            <v>38</v>
          </cell>
          <cell r="FV19">
            <v>33</v>
          </cell>
          <cell r="FW19">
            <v>46</v>
          </cell>
          <cell r="FX19">
            <v>62</v>
          </cell>
          <cell r="FY19">
            <v>67</v>
          </cell>
          <cell r="FZ19">
            <v>54</v>
          </cell>
          <cell r="GA19">
            <v>450</v>
          </cell>
          <cell r="GB19">
            <v>267</v>
          </cell>
          <cell r="GC19">
            <v>183</v>
          </cell>
          <cell r="GD19">
            <v>53</v>
          </cell>
          <cell r="GE19">
            <v>51</v>
          </cell>
          <cell r="GF19">
            <v>56</v>
          </cell>
          <cell r="GG19">
            <v>47</v>
          </cell>
          <cell r="GH19">
            <v>49</v>
          </cell>
          <cell r="GI19">
            <v>44</v>
          </cell>
        </row>
        <row r="20">
          <cell r="B20">
            <v>210</v>
          </cell>
          <cell r="C20">
            <v>1666</v>
          </cell>
          <cell r="D20">
            <v>722</v>
          </cell>
          <cell r="E20">
            <v>944</v>
          </cell>
          <cell r="F20">
            <v>8</v>
          </cell>
          <cell r="G20">
            <v>11</v>
          </cell>
          <cell r="H20">
            <v>6</v>
          </cell>
          <cell r="I20">
            <v>92</v>
          </cell>
          <cell r="J20">
            <v>89</v>
          </cell>
          <cell r="K20">
            <v>94</v>
          </cell>
          <cell r="L20">
            <v>1666</v>
          </cell>
          <cell r="M20">
            <v>722</v>
          </cell>
          <cell r="N20">
            <v>944</v>
          </cell>
          <cell r="O20">
            <v>9</v>
          </cell>
          <cell r="P20">
            <v>8</v>
          </cell>
          <cell r="Q20">
            <v>10</v>
          </cell>
          <cell r="R20">
            <v>91</v>
          </cell>
          <cell r="S20">
            <v>92</v>
          </cell>
          <cell r="T20">
            <v>90</v>
          </cell>
          <cell r="U20">
            <v>1666</v>
          </cell>
          <cell r="V20">
            <v>722</v>
          </cell>
          <cell r="W20">
            <v>944</v>
          </cell>
          <cell r="X20">
            <v>13</v>
          </cell>
          <cell r="Y20">
            <v>14</v>
          </cell>
          <cell r="Z20">
            <v>12</v>
          </cell>
          <cell r="AA20">
            <v>87</v>
          </cell>
          <cell r="AB20">
            <v>86</v>
          </cell>
          <cell r="AC20">
            <v>88</v>
          </cell>
          <cell r="AD20">
            <v>375</v>
          </cell>
          <cell r="AE20">
            <v>226</v>
          </cell>
          <cell r="AF20">
            <v>149</v>
          </cell>
          <cell r="AG20">
            <v>37</v>
          </cell>
          <cell r="AH20">
            <v>34</v>
          </cell>
          <cell r="AI20">
            <v>43</v>
          </cell>
          <cell r="AJ20">
            <v>63</v>
          </cell>
          <cell r="AK20">
            <v>66</v>
          </cell>
          <cell r="AL20">
            <v>57</v>
          </cell>
          <cell r="AM20">
            <v>375</v>
          </cell>
          <cell r="AN20">
            <v>226</v>
          </cell>
          <cell r="AO20">
            <v>149</v>
          </cell>
          <cell r="AP20">
            <v>36</v>
          </cell>
          <cell r="AQ20">
            <v>27</v>
          </cell>
          <cell r="AR20">
            <v>49</v>
          </cell>
          <cell r="AS20">
            <v>64</v>
          </cell>
          <cell r="AT20">
            <v>73</v>
          </cell>
          <cell r="AU20">
            <v>51</v>
          </cell>
          <cell r="AV20">
            <v>375</v>
          </cell>
          <cell r="AW20">
            <v>226</v>
          </cell>
          <cell r="AX20">
            <v>149</v>
          </cell>
          <cell r="AY20">
            <v>49</v>
          </cell>
          <cell r="AZ20">
            <v>42</v>
          </cell>
          <cell r="BA20">
            <v>58</v>
          </cell>
          <cell r="BB20">
            <v>51</v>
          </cell>
          <cell r="BC20">
            <v>58</v>
          </cell>
          <cell r="BD20">
            <v>42</v>
          </cell>
          <cell r="BE20">
            <v>309</v>
          </cell>
          <cell r="BF20">
            <v>193</v>
          </cell>
          <cell r="BG20">
            <v>116</v>
          </cell>
          <cell r="BH20">
            <v>52</v>
          </cell>
          <cell r="BI20">
            <v>52</v>
          </cell>
          <cell r="BJ20">
            <v>51</v>
          </cell>
          <cell r="BK20">
            <v>48</v>
          </cell>
          <cell r="BL20">
            <v>48</v>
          </cell>
          <cell r="BM20">
            <v>49</v>
          </cell>
          <cell r="BN20">
            <v>309</v>
          </cell>
          <cell r="BO20">
            <v>193</v>
          </cell>
          <cell r="BP20">
            <v>116</v>
          </cell>
          <cell r="BQ20">
            <v>46</v>
          </cell>
          <cell r="BR20">
            <v>40</v>
          </cell>
          <cell r="BS20">
            <v>55</v>
          </cell>
          <cell r="BT20">
            <v>54</v>
          </cell>
          <cell r="BU20">
            <v>60</v>
          </cell>
          <cell r="BV20">
            <v>45</v>
          </cell>
          <cell r="BW20">
            <v>309</v>
          </cell>
          <cell r="BX20">
            <v>193</v>
          </cell>
          <cell r="BY20">
            <v>116</v>
          </cell>
          <cell r="BZ20">
            <v>60</v>
          </cell>
          <cell r="CA20">
            <v>58</v>
          </cell>
          <cell r="CB20">
            <v>63</v>
          </cell>
          <cell r="CC20">
            <v>40</v>
          </cell>
          <cell r="CD20">
            <v>42</v>
          </cell>
          <cell r="CE20">
            <v>37</v>
          </cell>
          <cell r="CF20">
            <v>102</v>
          </cell>
          <cell r="CG20">
            <v>84</v>
          </cell>
          <cell r="CH20">
            <v>18</v>
          </cell>
          <cell r="CI20">
            <v>78</v>
          </cell>
          <cell r="CJ20">
            <v>77</v>
          </cell>
          <cell r="CK20">
            <v>83</v>
          </cell>
          <cell r="CL20">
            <v>22</v>
          </cell>
          <cell r="CM20">
            <v>23</v>
          </cell>
          <cell r="CN20">
            <v>17</v>
          </cell>
          <cell r="CO20">
            <v>102</v>
          </cell>
          <cell r="CP20">
            <v>84</v>
          </cell>
          <cell r="CQ20">
            <v>18</v>
          </cell>
          <cell r="CR20">
            <v>72</v>
          </cell>
          <cell r="CS20">
            <v>69</v>
          </cell>
          <cell r="CT20">
            <v>83</v>
          </cell>
          <cell r="CU20">
            <v>28</v>
          </cell>
          <cell r="CV20">
            <v>31</v>
          </cell>
          <cell r="CW20">
            <v>17</v>
          </cell>
          <cell r="CX20">
            <v>102</v>
          </cell>
          <cell r="CY20">
            <v>84</v>
          </cell>
          <cell r="CZ20">
            <v>18</v>
          </cell>
          <cell r="DA20">
            <v>81</v>
          </cell>
          <cell r="DB20">
            <v>81</v>
          </cell>
          <cell r="DC20">
            <v>83</v>
          </cell>
          <cell r="DD20">
            <v>19</v>
          </cell>
          <cell r="DE20">
            <v>19</v>
          </cell>
          <cell r="DF20">
            <v>17</v>
          </cell>
          <cell r="DG20">
            <v>16</v>
          </cell>
          <cell r="DH20">
            <v>11</v>
          </cell>
          <cell r="DI20">
            <v>5</v>
          </cell>
          <cell r="DJ20">
            <v>81</v>
          </cell>
          <cell r="DK20">
            <v>91</v>
          </cell>
          <cell r="DL20">
            <v>60</v>
          </cell>
          <cell r="DM20">
            <v>19</v>
          </cell>
          <cell r="DN20">
            <v>9</v>
          </cell>
          <cell r="DO20">
            <v>40</v>
          </cell>
          <cell r="DP20">
            <v>16</v>
          </cell>
          <cell r="DQ20">
            <v>11</v>
          </cell>
          <cell r="DR20">
            <v>5</v>
          </cell>
          <cell r="DS20">
            <v>75</v>
          </cell>
          <cell r="DT20">
            <v>82</v>
          </cell>
          <cell r="DU20">
            <v>60</v>
          </cell>
          <cell r="DV20">
            <v>25</v>
          </cell>
          <cell r="DW20">
            <v>18</v>
          </cell>
          <cell r="DX20">
            <v>40</v>
          </cell>
          <cell r="DY20">
            <v>16</v>
          </cell>
          <cell r="DZ20">
            <v>11</v>
          </cell>
          <cell r="EA20">
            <v>5</v>
          </cell>
          <cell r="EB20">
            <v>81</v>
          </cell>
          <cell r="EC20">
            <v>91</v>
          </cell>
          <cell r="ED20">
            <v>60</v>
          </cell>
          <cell r="EE20">
            <v>19</v>
          </cell>
          <cell r="EF20">
            <v>9</v>
          </cell>
          <cell r="EG20">
            <v>40</v>
          </cell>
          <cell r="EH20">
            <v>2468</v>
          </cell>
          <cell r="EI20">
            <v>1236</v>
          </cell>
          <cell r="EJ20">
            <v>1232</v>
          </cell>
          <cell r="EK20">
            <v>21</v>
          </cell>
          <cell r="EL20">
            <v>27</v>
          </cell>
          <cell r="EM20">
            <v>16</v>
          </cell>
          <cell r="EN20">
            <v>79</v>
          </cell>
          <cell r="EO20">
            <v>73</v>
          </cell>
          <cell r="EP20">
            <v>84</v>
          </cell>
          <cell r="EQ20">
            <v>2468</v>
          </cell>
          <cell r="ER20">
            <v>1236</v>
          </cell>
          <cell r="ES20">
            <v>1232</v>
          </cell>
          <cell r="ET20">
            <v>21</v>
          </cell>
          <cell r="EU20">
            <v>21</v>
          </cell>
          <cell r="EV20">
            <v>20</v>
          </cell>
          <cell r="EW20">
            <v>79</v>
          </cell>
          <cell r="EX20">
            <v>79</v>
          </cell>
          <cell r="EY20">
            <v>80</v>
          </cell>
          <cell r="EZ20">
            <v>2468</v>
          </cell>
          <cell r="FA20">
            <v>1236</v>
          </cell>
          <cell r="FB20">
            <v>1232</v>
          </cell>
          <cell r="FC20">
            <v>28</v>
          </cell>
          <cell r="FD20">
            <v>31</v>
          </cell>
          <cell r="FE20">
            <v>24</v>
          </cell>
          <cell r="FF20">
            <v>72</v>
          </cell>
          <cell r="FG20">
            <v>69</v>
          </cell>
          <cell r="FH20">
            <v>76</v>
          </cell>
          <cell r="FI20">
            <v>684</v>
          </cell>
          <cell r="FJ20">
            <v>419</v>
          </cell>
          <cell r="FK20">
            <v>265</v>
          </cell>
          <cell r="FL20">
            <v>44</v>
          </cell>
          <cell r="FM20">
            <v>42</v>
          </cell>
          <cell r="FN20">
            <v>46</v>
          </cell>
          <cell r="FO20">
            <v>56</v>
          </cell>
          <cell r="FP20">
            <v>58</v>
          </cell>
          <cell r="FQ20">
            <v>54</v>
          </cell>
          <cell r="FR20">
            <v>684</v>
          </cell>
          <cell r="FS20">
            <v>419</v>
          </cell>
          <cell r="FT20">
            <v>265</v>
          </cell>
          <cell r="FU20">
            <v>40</v>
          </cell>
          <cell r="FV20">
            <v>33</v>
          </cell>
          <cell r="FW20">
            <v>52</v>
          </cell>
          <cell r="FX20">
            <v>60</v>
          </cell>
          <cell r="FY20">
            <v>67</v>
          </cell>
          <cell r="FZ20">
            <v>48</v>
          </cell>
          <cell r="GA20">
            <v>684</v>
          </cell>
          <cell r="GB20">
            <v>419</v>
          </cell>
          <cell r="GC20">
            <v>265</v>
          </cell>
          <cell r="GD20">
            <v>54</v>
          </cell>
          <cell r="GE20">
            <v>50</v>
          </cell>
          <cell r="GF20">
            <v>60</v>
          </cell>
          <cell r="GG20">
            <v>46</v>
          </cell>
          <cell r="GH20">
            <v>50</v>
          </cell>
          <cell r="GI20">
            <v>40</v>
          </cell>
        </row>
        <row r="21">
          <cell r="B21">
            <v>211</v>
          </cell>
          <cell r="C21">
            <v>1073</v>
          </cell>
          <cell r="D21">
            <v>508</v>
          </cell>
          <cell r="E21">
            <v>565</v>
          </cell>
          <cell r="F21">
            <v>7</v>
          </cell>
          <cell r="G21">
            <v>9</v>
          </cell>
          <cell r="H21">
            <v>6</v>
          </cell>
          <cell r="I21">
            <v>93</v>
          </cell>
          <cell r="J21">
            <v>91</v>
          </cell>
          <cell r="K21">
            <v>94</v>
          </cell>
          <cell r="L21">
            <v>1073</v>
          </cell>
          <cell r="M21">
            <v>508</v>
          </cell>
          <cell r="N21">
            <v>565</v>
          </cell>
          <cell r="O21">
            <v>7</v>
          </cell>
          <cell r="P21">
            <v>6</v>
          </cell>
          <cell r="Q21">
            <v>8</v>
          </cell>
          <cell r="R21">
            <v>93</v>
          </cell>
          <cell r="S21">
            <v>94</v>
          </cell>
          <cell r="T21">
            <v>92</v>
          </cell>
          <cell r="U21">
            <v>1073</v>
          </cell>
          <cell r="V21">
            <v>508</v>
          </cell>
          <cell r="W21">
            <v>565</v>
          </cell>
          <cell r="X21">
            <v>11</v>
          </cell>
          <cell r="Y21">
            <v>12</v>
          </cell>
          <cell r="Z21">
            <v>11</v>
          </cell>
          <cell r="AA21">
            <v>89</v>
          </cell>
          <cell r="AB21">
            <v>88</v>
          </cell>
          <cell r="AC21">
            <v>89</v>
          </cell>
          <cell r="AD21">
            <v>192</v>
          </cell>
          <cell r="AE21">
            <v>100</v>
          </cell>
          <cell r="AF21">
            <v>92</v>
          </cell>
          <cell r="AG21">
            <v>40</v>
          </cell>
          <cell r="AH21">
            <v>43</v>
          </cell>
          <cell r="AI21">
            <v>37</v>
          </cell>
          <cell r="AJ21">
            <v>60</v>
          </cell>
          <cell r="AK21">
            <v>57</v>
          </cell>
          <cell r="AL21">
            <v>63</v>
          </cell>
          <cell r="AM21">
            <v>192</v>
          </cell>
          <cell r="AN21">
            <v>100</v>
          </cell>
          <cell r="AO21">
            <v>92</v>
          </cell>
          <cell r="AP21">
            <v>36</v>
          </cell>
          <cell r="AQ21">
            <v>29</v>
          </cell>
          <cell r="AR21">
            <v>45</v>
          </cell>
          <cell r="AS21">
            <v>64</v>
          </cell>
          <cell r="AT21">
            <v>71</v>
          </cell>
          <cell r="AU21">
            <v>55</v>
          </cell>
          <cell r="AV21">
            <v>192</v>
          </cell>
          <cell r="AW21">
            <v>100</v>
          </cell>
          <cell r="AX21">
            <v>92</v>
          </cell>
          <cell r="AY21">
            <v>53</v>
          </cell>
          <cell r="AZ21">
            <v>50</v>
          </cell>
          <cell r="BA21">
            <v>55</v>
          </cell>
          <cell r="BB21">
            <v>47</v>
          </cell>
          <cell r="BC21">
            <v>50</v>
          </cell>
          <cell r="BD21">
            <v>45</v>
          </cell>
          <cell r="BE21">
            <v>100</v>
          </cell>
          <cell r="BF21">
            <v>68</v>
          </cell>
          <cell r="BG21">
            <v>32</v>
          </cell>
          <cell r="BH21">
            <v>60</v>
          </cell>
          <cell r="BI21">
            <v>56</v>
          </cell>
          <cell r="BJ21">
            <v>69</v>
          </cell>
          <cell r="BK21">
            <v>40</v>
          </cell>
          <cell r="BL21">
            <v>44</v>
          </cell>
          <cell r="BM21">
            <v>31</v>
          </cell>
          <cell r="BN21">
            <v>100</v>
          </cell>
          <cell r="BO21">
            <v>68</v>
          </cell>
          <cell r="BP21">
            <v>32</v>
          </cell>
          <cell r="BQ21">
            <v>51</v>
          </cell>
          <cell r="BR21">
            <v>43</v>
          </cell>
          <cell r="BS21">
            <v>69</v>
          </cell>
          <cell r="BT21">
            <v>49</v>
          </cell>
          <cell r="BU21">
            <v>57</v>
          </cell>
          <cell r="BV21">
            <v>31</v>
          </cell>
          <cell r="BW21">
            <v>100</v>
          </cell>
          <cell r="BX21">
            <v>68</v>
          </cell>
          <cell r="BY21">
            <v>32</v>
          </cell>
          <cell r="BZ21">
            <v>68</v>
          </cell>
          <cell r="CA21">
            <v>62</v>
          </cell>
          <cell r="CB21">
            <v>81</v>
          </cell>
          <cell r="CC21">
            <v>32</v>
          </cell>
          <cell r="CD21">
            <v>38</v>
          </cell>
          <cell r="CE21">
            <v>19</v>
          </cell>
          <cell r="CF21">
            <v>71</v>
          </cell>
          <cell r="CG21">
            <v>54</v>
          </cell>
          <cell r="CH21">
            <v>17</v>
          </cell>
          <cell r="CI21">
            <v>87</v>
          </cell>
          <cell r="CJ21">
            <v>91</v>
          </cell>
          <cell r="CK21">
            <v>76</v>
          </cell>
          <cell r="CL21">
            <v>13</v>
          </cell>
          <cell r="CM21">
            <v>9</v>
          </cell>
          <cell r="CN21">
            <v>24</v>
          </cell>
          <cell r="CO21">
            <v>71</v>
          </cell>
          <cell r="CP21">
            <v>54</v>
          </cell>
          <cell r="CQ21">
            <v>17</v>
          </cell>
          <cell r="CR21">
            <v>83</v>
          </cell>
          <cell r="CS21">
            <v>85</v>
          </cell>
          <cell r="CT21">
            <v>76</v>
          </cell>
          <cell r="CU21">
            <v>17</v>
          </cell>
          <cell r="CV21">
            <v>15</v>
          </cell>
          <cell r="CW21">
            <v>24</v>
          </cell>
          <cell r="CX21">
            <v>71</v>
          </cell>
          <cell r="CY21">
            <v>54</v>
          </cell>
          <cell r="CZ21">
            <v>17</v>
          </cell>
          <cell r="DA21">
            <v>89</v>
          </cell>
          <cell r="DB21">
            <v>91</v>
          </cell>
          <cell r="DC21">
            <v>82</v>
          </cell>
          <cell r="DD21">
            <v>11</v>
          </cell>
          <cell r="DE21">
            <v>9</v>
          </cell>
          <cell r="DF21">
            <v>18</v>
          </cell>
          <cell r="DG21">
            <v>6</v>
          </cell>
          <cell r="DH21">
            <v>4</v>
          </cell>
          <cell r="DI21">
            <v>2</v>
          </cell>
          <cell r="DJ21">
            <v>50</v>
          </cell>
          <cell r="DK21">
            <v>50</v>
          </cell>
          <cell r="DL21">
            <v>50</v>
          </cell>
          <cell r="DM21">
            <v>50</v>
          </cell>
          <cell r="DN21">
            <v>50</v>
          </cell>
          <cell r="DO21">
            <v>50</v>
          </cell>
          <cell r="DP21">
            <v>6</v>
          </cell>
          <cell r="DQ21">
            <v>4</v>
          </cell>
          <cell r="DR21">
            <v>2</v>
          </cell>
          <cell r="DS21">
            <v>50</v>
          </cell>
          <cell r="DT21">
            <v>50</v>
          </cell>
          <cell r="DU21">
            <v>50</v>
          </cell>
          <cell r="DV21">
            <v>50</v>
          </cell>
          <cell r="DW21">
            <v>50</v>
          </cell>
          <cell r="DX21">
            <v>50</v>
          </cell>
          <cell r="DY21">
            <v>6</v>
          </cell>
          <cell r="DZ21">
            <v>4</v>
          </cell>
          <cell r="EA21">
            <v>2</v>
          </cell>
          <cell r="EB21">
            <v>50</v>
          </cell>
          <cell r="EC21">
            <v>50</v>
          </cell>
          <cell r="ED21">
            <v>50</v>
          </cell>
          <cell r="EE21">
            <v>50</v>
          </cell>
          <cell r="EF21">
            <v>50</v>
          </cell>
          <cell r="EG21">
            <v>50</v>
          </cell>
          <cell r="EH21">
            <v>1442</v>
          </cell>
          <cell r="EI21">
            <v>734</v>
          </cell>
          <cell r="EJ21">
            <v>708</v>
          </cell>
          <cell r="EK21">
            <v>19</v>
          </cell>
          <cell r="EL21">
            <v>24</v>
          </cell>
          <cell r="EM21">
            <v>14</v>
          </cell>
          <cell r="EN21">
            <v>81</v>
          </cell>
          <cell r="EO21">
            <v>76</v>
          </cell>
          <cell r="EP21">
            <v>86</v>
          </cell>
          <cell r="EQ21">
            <v>1442</v>
          </cell>
          <cell r="ER21">
            <v>734</v>
          </cell>
          <cell r="ES21">
            <v>708</v>
          </cell>
          <cell r="ET21">
            <v>18</v>
          </cell>
          <cell r="EU21">
            <v>19</v>
          </cell>
          <cell r="EV21">
            <v>17</v>
          </cell>
          <cell r="EW21">
            <v>82</v>
          </cell>
          <cell r="EX21">
            <v>81</v>
          </cell>
          <cell r="EY21">
            <v>83</v>
          </cell>
          <cell r="EZ21">
            <v>1442</v>
          </cell>
          <cell r="FA21">
            <v>734</v>
          </cell>
          <cell r="FB21">
            <v>708</v>
          </cell>
          <cell r="FC21">
            <v>25</v>
          </cell>
          <cell r="FD21">
            <v>28</v>
          </cell>
          <cell r="FE21">
            <v>22</v>
          </cell>
          <cell r="FF21">
            <v>75</v>
          </cell>
          <cell r="FG21">
            <v>72</v>
          </cell>
          <cell r="FH21">
            <v>78</v>
          </cell>
          <cell r="FI21">
            <v>292</v>
          </cell>
          <cell r="FJ21">
            <v>168</v>
          </cell>
          <cell r="FK21">
            <v>124</v>
          </cell>
          <cell r="FL21">
            <v>47</v>
          </cell>
          <cell r="FM21">
            <v>48</v>
          </cell>
          <cell r="FN21">
            <v>45</v>
          </cell>
          <cell r="FO21">
            <v>53</v>
          </cell>
          <cell r="FP21">
            <v>52</v>
          </cell>
          <cell r="FQ21">
            <v>55</v>
          </cell>
          <cell r="FR21">
            <v>292</v>
          </cell>
          <cell r="FS21">
            <v>168</v>
          </cell>
          <cell r="FT21">
            <v>124</v>
          </cell>
          <cell r="FU21">
            <v>41</v>
          </cell>
          <cell r="FV21">
            <v>35</v>
          </cell>
          <cell r="FW21">
            <v>51</v>
          </cell>
          <cell r="FX21">
            <v>59</v>
          </cell>
          <cell r="FY21">
            <v>65</v>
          </cell>
          <cell r="FZ21">
            <v>49</v>
          </cell>
          <cell r="GA21">
            <v>292</v>
          </cell>
          <cell r="GB21">
            <v>168</v>
          </cell>
          <cell r="GC21">
            <v>124</v>
          </cell>
          <cell r="GD21">
            <v>58</v>
          </cell>
          <cell r="GE21">
            <v>55</v>
          </cell>
          <cell r="GF21">
            <v>62</v>
          </cell>
          <cell r="GG21">
            <v>42</v>
          </cell>
          <cell r="GH21">
            <v>45</v>
          </cell>
          <cell r="GI21">
            <v>38</v>
          </cell>
        </row>
        <row r="22">
          <cell r="B22">
            <v>212</v>
          </cell>
          <cell r="C22">
            <v>1345</v>
          </cell>
          <cell r="D22">
            <v>620</v>
          </cell>
          <cell r="E22">
            <v>725</v>
          </cell>
          <cell r="F22">
            <v>5</v>
          </cell>
          <cell r="G22">
            <v>5</v>
          </cell>
          <cell r="H22">
            <v>5</v>
          </cell>
          <cell r="I22">
            <v>95</v>
          </cell>
          <cell r="J22">
            <v>95</v>
          </cell>
          <cell r="K22">
            <v>95</v>
          </cell>
          <cell r="L22">
            <v>1350</v>
          </cell>
          <cell r="M22">
            <v>621</v>
          </cell>
          <cell r="N22">
            <v>729</v>
          </cell>
          <cell r="O22">
            <v>5</v>
          </cell>
          <cell r="P22">
            <v>3</v>
          </cell>
          <cell r="Q22">
            <v>7</v>
          </cell>
          <cell r="R22">
            <v>95</v>
          </cell>
          <cell r="S22">
            <v>97</v>
          </cell>
          <cell r="T22">
            <v>93</v>
          </cell>
          <cell r="U22">
            <v>1345</v>
          </cell>
          <cell r="V22">
            <v>620</v>
          </cell>
          <cell r="W22">
            <v>725</v>
          </cell>
          <cell r="X22">
            <v>8</v>
          </cell>
          <cell r="Y22">
            <v>6</v>
          </cell>
          <cell r="Z22">
            <v>10</v>
          </cell>
          <cell r="AA22">
            <v>92</v>
          </cell>
          <cell r="AB22">
            <v>94</v>
          </cell>
          <cell r="AC22">
            <v>90</v>
          </cell>
          <cell r="AD22">
            <v>394</v>
          </cell>
          <cell r="AE22">
            <v>210</v>
          </cell>
          <cell r="AF22">
            <v>184</v>
          </cell>
          <cell r="AG22">
            <v>27</v>
          </cell>
          <cell r="AH22">
            <v>28</v>
          </cell>
          <cell r="AI22">
            <v>26</v>
          </cell>
          <cell r="AJ22">
            <v>73</v>
          </cell>
          <cell r="AK22">
            <v>72</v>
          </cell>
          <cell r="AL22">
            <v>74</v>
          </cell>
          <cell r="AM22">
            <v>396</v>
          </cell>
          <cell r="AN22">
            <v>211</v>
          </cell>
          <cell r="AO22">
            <v>185</v>
          </cell>
          <cell r="AP22">
            <v>30</v>
          </cell>
          <cell r="AQ22">
            <v>27</v>
          </cell>
          <cell r="AR22">
            <v>35</v>
          </cell>
          <cell r="AS22">
            <v>70</v>
          </cell>
          <cell r="AT22">
            <v>73</v>
          </cell>
          <cell r="AU22">
            <v>65</v>
          </cell>
          <cell r="AV22">
            <v>394</v>
          </cell>
          <cell r="AW22">
            <v>210</v>
          </cell>
          <cell r="AX22">
            <v>184</v>
          </cell>
          <cell r="AY22">
            <v>41</v>
          </cell>
          <cell r="AZ22">
            <v>38</v>
          </cell>
          <cell r="BA22">
            <v>44</v>
          </cell>
          <cell r="BB22">
            <v>59</v>
          </cell>
          <cell r="BC22">
            <v>62</v>
          </cell>
          <cell r="BD22">
            <v>56</v>
          </cell>
          <cell r="BE22">
            <v>213</v>
          </cell>
          <cell r="BF22">
            <v>136</v>
          </cell>
          <cell r="BG22">
            <v>77</v>
          </cell>
          <cell r="BH22">
            <v>50</v>
          </cell>
          <cell r="BI22">
            <v>51</v>
          </cell>
          <cell r="BJ22">
            <v>48</v>
          </cell>
          <cell r="BK22">
            <v>50</v>
          </cell>
          <cell r="BL22">
            <v>49</v>
          </cell>
          <cell r="BM22">
            <v>52</v>
          </cell>
          <cell r="BN22">
            <v>218</v>
          </cell>
          <cell r="BO22">
            <v>139</v>
          </cell>
          <cell r="BP22">
            <v>79</v>
          </cell>
          <cell r="BQ22">
            <v>35</v>
          </cell>
          <cell r="BR22">
            <v>29</v>
          </cell>
          <cell r="BS22">
            <v>47</v>
          </cell>
          <cell r="BT22">
            <v>65</v>
          </cell>
          <cell r="BU22">
            <v>71</v>
          </cell>
          <cell r="BV22">
            <v>53</v>
          </cell>
          <cell r="BW22">
            <v>213</v>
          </cell>
          <cell r="BX22">
            <v>136</v>
          </cell>
          <cell r="BY22">
            <v>77</v>
          </cell>
          <cell r="BZ22">
            <v>55</v>
          </cell>
          <cell r="CA22">
            <v>54</v>
          </cell>
          <cell r="CB22">
            <v>58</v>
          </cell>
          <cell r="CC22">
            <v>45</v>
          </cell>
          <cell r="CD22">
            <v>46</v>
          </cell>
          <cell r="CE22">
            <v>42</v>
          </cell>
          <cell r="CF22">
            <v>103</v>
          </cell>
          <cell r="CG22">
            <v>77</v>
          </cell>
          <cell r="CH22">
            <v>26</v>
          </cell>
          <cell r="CI22">
            <v>77</v>
          </cell>
          <cell r="CJ22">
            <v>78</v>
          </cell>
          <cell r="CK22">
            <v>73</v>
          </cell>
          <cell r="CL22">
            <v>23</v>
          </cell>
          <cell r="CM22">
            <v>22</v>
          </cell>
          <cell r="CN22">
            <v>27</v>
          </cell>
          <cell r="CO22">
            <v>103</v>
          </cell>
          <cell r="CP22">
            <v>77</v>
          </cell>
          <cell r="CQ22">
            <v>26</v>
          </cell>
          <cell r="CR22">
            <v>68</v>
          </cell>
          <cell r="CS22">
            <v>65</v>
          </cell>
          <cell r="CT22">
            <v>77</v>
          </cell>
          <cell r="CU22">
            <v>32</v>
          </cell>
          <cell r="CV22">
            <v>35</v>
          </cell>
          <cell r="CW22">
            <v>23</v>
          </cell>
          <cell r="CX22">
            <v>103</v>
          </cell>
          <cell r="CY22">
            <v>77</v>
          </cell>
          <cell r="CZ22">
            <v>26</v>
          </cell>
          <cell r="DA22">
            <v>80</v>
          </cell>
          <cell r="DB22">
            <v>78</v>
          </cell>
          <cell r="DC22">
            <v>85</v>
          </cell>
          <cell r="DD22">
            <v>20</v>
          </cell>
          <cell r="DE22">
            <v>22</v>
          </cell>
          <cell r="DF22">
            <v>15</v>
          </cell>
          <cell r="DG22">
            <v>7</v>
          </cell>
          <cell r="DH22">
            <v>3</v>
          </cell>
          <cell r="DI22">
            <v>4</v>
          </cell>
          <cell r="DJ22">
            <v>43</v>
          </cell>
          <cell r="DK22">
            <v>33</v>
          </cell>
          <cell r="DL22">
            <v>50</v>
          </cell>
          <cell r="DM22">
            <v>57</v>
          </cell>
          <cell r="DN22">
            <v>67</v>
          </cell>
          <cell r="DO22">
            <v>50</v>
          </cell>
          <cell r="DP22">
            <v>7</v>
          </cell>
          <cell r="DQ22">
            <v>3</v>
          </cell>
          <cell r="DR22">
            <v>4</v>
          </cell>
          <cell r="DS22">
            <v>29</v>
          </cell>
          <cell r="DT22">
            <v>33</v>
          </cell>
          <cell r="DU22">
            <v>25</v>
          </cell>
          <cell r="DV22">
            <v>71</v>
          </cell>
          <cell r="DW22">
            <v>67</v>
          </cell>
          <cell r="DX22">
            <v>75</v>
          </cell>
          <cell r="DY22">
            <v>7</v>
          </cell>
          <cell r="DZ22">
            <v>3</v>
          </cell>
          <cell r="EA22">
            <v>4</v>
          </cell>
          <cell r="EB22">
            <v>43</v>
          </cell>
          <cell r="EC22">
            <v>33</v>
          </cell>
          <cell r="ED22">
            <v>50</v>
          </cell>
          <cell r="EE22">
            <v>57</v>
          </cell>
          <cell r="EF22">
            <v>67</v>
          </cell>
          <cell r="EG22">
            <v>50</v>
          </cell>
          <cell r="EH22">
            <v>2062</v>
          </cell>
          <cell r="EI22">
            <v>1046</v>
          </cell>
          <cell r="EJ22">
            <v>1016</v>
          </cell>
          <cell r="EK22">
            <v>18</v>
          </cell>
          <cell r="EL22">
            <v>21</v>
          </cell>
          <cell r="EM22">
            <v>14</v>
          </cell>
          <cell r="EN22">
            <v>82</v>
          </cell>
          <cell r="EO22">
            <v>79</v>
          </cell>
          <cell r="EP22">
            <v>86</v>
          </cell>
          <cell r="EQ22">
            <v>2074</v>
          </cell>
          <cell r="ER22">
            <v>1051</v>
          </cell>
          <cell r="ES22">
            <v>1023</v>
          </cell>
          <cell r="ET22">
            <v>16</v>
          </cell>
          <cell r="EU22">
            <v>16</v>
          </cell>
          <cell r="EV22">
            <v>17</v>
          </cell>
          <cell r="EW22">
            <v>84</v>
          </cell>
          <cell r="EX22">
            <v>84</v>
          </cell>
          <cell r="EY22">
            <v>83</v>
          </cell>
          <cell r="EZ22">
            <v>2062</v>
          </cell>
          <cell r="FA22">
            <v>1046</v>
          </cell>
          <cell r="FB22">
            <v>1016</v>
          </cell>
          <cell r="FC22">
            <v>23</v>
          </cell>
          <cell r="FD22">
            <v>24</v>
          </cell>
          <cell r="FE22">
            <v>22</v>
          </cell>
          <cell r="FF22">
            <v>77</v>
          </cell>
          <cell r="FG22">
            <v>76</v>
          </cell>
          <cell r="FH22">
            <v>78</v>
          </cell>
          <cell r="FI22">
            <v>607</v>
          </cell>
          <cell r="FJ22">
            <v>346</v>
          </cell>
          <cell r="FK22">
            <v>261</v>
          </cell>
          <cell r="FL22">
            <v>35</v>
          </cell>
          <cell r="FM22">
            <v>37</v>
          </cell>
          <cell r="FN22">
            <v>33</v>
          </cell>
          <cell r="FO22">
            <v>65</v>
          </cell>
          <cell r="FP22">
            <v>63</v>
          </cell>
          <cell r="FQ22">
            <v>67</v>
          </cell>
          <cell r="FR22">
            <v>614</v>
          </cell>
          <cell r="FS22">
            <v>350</v>
          </cell>
          <cell r="FT22">
            <v>264</v>
          </cell>
          <cell r="FU22">
            <v>32</v>
          </cell>
          <cell r="FV22">
            <v>27</v>
          </cell>
          <cell r="FW22">
            <v>38</v>
          </cell>
          <cell r="FX22">
            <v>68</v>
          </cell>
          <cell r="FY22">
            <v>73</v>
          </cell>
          <cell r="FZ22">
            <v>62</v>
          </cell>
          <cell r="GA22">
            <v>607</v>
          </cell>
          <cell r="GB22">
            <v>346</v>
          </cell>
          <cell r="GC22">
            <v>261</v>
          </cell>
          <cell r="GD22">
            <v>46</v>
          </cell>
          <cell r="GE22">
            <v>44</v>
          </cell>
          <cell r="GF22">
            <v>48</v>
          </cell>
          <cell r="GG22">
            <v>54</v>
          </cell>
          <cell r="GH22">
            <v>56</v>
          </cell>
          <cell r="GI22">
            <v>52</v>
          </cell>
        </row>
        <row r="23">
          <cell r="B23">
            <v>213</v>
          </cell>
          <cell r="C23">
            <v>769</v>
          </cell>
          <cell r="D23">
            <v>348</v>
          </cell>
          <cell r="E23">
            <v>421</v>
          </cell>
          <cell r="F23">
            <v>7</v>
          </cell>
          <cell r="G23">
            <v>8</v>
          </cell>
          <cell r="H23">
            <v>6</v>
          </cell>
          <cell r="I23">
            <v>93</v>
          </cell>
          <cell r="J23">
            <v>92</v>
          </cell>
          <cell r="K23">
            <v>94</v>
          </cell>
          <cell r="L23">
            <v>639</v>
          </cell>
          <cell r="M23">
            <v>288</v>
          </cell>
          <cell r="N23">
            <v>351</v>
          </cell>
          <cell r="O23">
            <v>8</v>
          </cell>
          <cell r="P23">
            <v>7</v>
          </cell>
          <cell r="Q23">
            <v>8</v>
          </cell>
          <cell r="R23">
            <v>92</v>
          </cell>
          <cell r="S23">
            <v>93</v>
          </cell>
          <cell r="T23">
            <v>92</v>
          </cell>
          <cell r="U23">
            <v>639</v>
          </cell>
          <cell r="V23">
            <v>288</v>
          </cell>
          <cell r="W23">
            <v>351</v>
          </cell>
          <cell r="X23">
            <v>11</v>
          </cell>
          <cell r="Y23">
            <v>11</v>
          </cell>
          <cell r="Z23">
            <v>10</v>
          </cell>
          <cell r="AA23">
            <v>89</v>
          </cell>
          <cell r="AB23">
            <v>89</v>
          </cell>
          <cell r="AC23">
            <v>90</v>
          </cell>
          <cell r="AD23">
            <v>132</v>
          </cell>
          <cell r="AE23">
            <v>74</v>
          </cell>
          <cell r="AF23">
            <v>58</v>
          </cell>
          <cell r="AG23">
            <v>29</v>
          </cell>
          <cell r="AH23">
            <v>34</v>
          </cell>
          <cell r="AI23">
            <v>22</v>
          </cell>
          <cell r="AJ23">
            <v>71</v>
          </cell>
          <cell r="AK23">
            <v>66</v>
          </cell>
          <cell r="AL23">
            <v>78</v>
          </cell>
          <cell r="AM23">
            <v>108</v>
          </cell>
          <cell r="AN23">
            <v>61</v>
          </cell>
          <cell r="AO23">
            <v>47</v>
          </cell>
          <cell r="AP23">
            <v>36</v>
          </cell>
          <cell r="AQ23">
            <v>33</v>
          </cell>
          <cell r="AR23">
            <v>40</v>
          </cell>
          <cell r="AS23">
            <v>64</v>
          </cell>
          <cell r="AT23">
            <v>67</v>
          </cell>
          <cell r="AU23">
            <v>60</v>
          </cell>
          <cell r="AV23">
            <v>108</v>
          </cell>
          <cell r="AW23">
            <v>61</v>
          </cell>
          <cell r="AX23">
            <v>47</v>
          </cell>
          <cell r="AY23">
            <v>44</v>
          </cell>
          <cell r="AZ23">
            <v>43</v>
          </cell>
          <cell r="BA23">
            <v>47</v>
          </cell>
          <cell r="BB23">
            <v>56</v>
          </cell>
          <cell r="BC23">
            <v>57</v>
          </cell>
          <cell r="BD23">
            <v>53</v>
          </cell>
          <cell r="BE23">
            <v>100</v>
          </cell>
          <cell r="BF23">
            <v>62</v>
          </cell>
          <cell r="BG23">
            <v>38</v>
          </cell>
          <cell r="BH23">
            <v>50</v>
          </cell>
          <cell r="BI23">
            <v>50</v>
          </cell>
          <cell r="BJ23">
            <v>50</v>
          </cell>
          <cell r="BK23">
            <v>50</v>
          </cell>
          <cell r="BL23">
            <v>50</v>
          </cell>
          <cell r="BM23">
            <v>50</v>
          </cell>
          <cell r="BN23">
            <v>83</v>
          </cell>
          <cell r="BO23">
            <v>52</v>
          </cell>
          <cell r="BP23">
            <v>31</v>
          </cell>
          <cell r="BQ23">
            <v>46</v>
          </cell>
          <cell r="BR23">
            <v>37</v>
          </cell>
          <cell r="BS23">
            <v>61</v>
          </cell>
          <cell r="BT23">
            <v>54</v>
          </cell>
          <cell r="BU23">
            <v>63</v>
          </cell>
          <cell r="BV23">
            <v>39</v>
          </cell>
          <cell r="BW23">
            <v>83</v>
          </cell>
          <cell r="BX23">
            <v>52</v>
          </cell>
          <cell r="BY23">
            <v>31</v>
          </cell>
          <cell r="BZ23">
            <v>60</v>
          </cell>
          <cell r="CA23">
            <v>56</v>
          </cell>
          <cell r="CB23">
            <v>68</v>
          </cell>
          <cell r="CC23">
            <v>40</v>
          </cell>
          <cell r="CD23">
            <v>44</v>
          </cell>
          <cell r="CE23">
            <v>32</v>
          </cell>
          <cell r="CF23">
            <v>51</v>
          </cell>
          <cell r="CG23">
            <v>41</v>
          </cell>
          <cell r="CH23">
            <v>10</v>
          </cell>
          <cell r="CI23">
            <v>82</v>
          </cell>
          <cell r="CJ23">
            <v>78</v>
          </cell>
          <cell r="CK23">
            <v>100</v>
          </cell>
          <cell r="CL23">
            <v>18</v>
          </cell>
          <cell r="CM23">
            <v>22</v>
          </cell>
          <cell r="CN23">
            <v>0</v>
          </cell>
          <cell r="CO23">
            <v>42</v>
          </cell>
          <cell r="CP23">
            <v>33</v>
          </cell>
          <cell r="CQ23">
            <v>9</v>
          </cell>
          <cell r="CR23">
            <v>81</v>
          </cell>
          <cell r="CS23">
            <v>76</v>
          </cell>
          <cell r="CT23">
            <v>100</v>
          </cell>
          <cell r="CU23">
            <v>19</v>
          </cell>
          <cell r="CV23">
            <v>24</v>
          </cell>
          <cell r="CW23">
            <v>0</v>
          </cell>
          <cell r="CX23">
            <v>42</v>
          </cell>
          <cell r="CY23">
            <v>33</v>
          </cell>
          <cell r="CZ23">
            <v>9</v>
          </cell>
          <cell r="DA23">
            <v>86</v>
          </cell>
          <cell r="DB23">
            <v>82</v>
          </cell>
          <cell r="DC23">
            <v>100</v>
          </cell>
          <cell r="DD23">
            <v>14</v>
          </cell>
          <cell r="DE23">
            <v>18</v>
          </cell>
          <cell r="DF23">
            <v>0</v>
          </cell>
          <cell r="DG23">
            <v>3</v>
          </cell>
          <cell r="DH23">
            <v>0</v>
          </cell>
          <cell r="DI23">
            <v>3</v>
          </cell>
          <cell r="DJ23">
            <v>0</v>
          </cell>
          <cell r="DK23" t="e">
            <v>#DIV/0!</v>
          </cell>
          <cell r="DL23">
            <v>0</v>
          </cell>
          <cell r="DM23">
            <v>100</v>
          </cell>
          <cell r="DN23" t="e">
            <v>#DIV/0!</v>
          </cell>
          <cell r="DO23">
            <v>100</v>
          </cell>
          <cell r="DP23">
            <v>3</v>
          </cell>
          <cell r="DQ23">
            <v>0</v>
          </cell>
          <cell r="DR23">
            <v>3</v>
          </cell>
          <cell r="DS23">
            <v>33</v>
          </cell>
          <cell r="DT23" t="e">
            <v>#DIV/0!</v>
          </cell>
          <cell r="DU23">
            <v>33</v>
          </cell>
          <cell r="DV23">
            <v>67</v>
          </cell>
          <cell r="DW23" t="e">
            <v>#DIV/0!</v>
          </cell>
          <cell r="DX23">
            <v>67</v>
          </cell>
          <cell r="DY23">
            <v>3</v>
          </cell>
          <cell r="DZ23">
            <v>0</v>
          </cell>
          <cell r="EA23">
            <v>3</v>
          </cell>
          <cell r="EB23">
            <v>33</v>
          </cell>
          <cell r="EC23" t="e">
            <v>#DIV/0!</v>
          </cell>
          <cell r="ED23">
            <v>33</v>
          </cell>
          <cell r="EE23">
            <v>67</v>
          </cell>
          <cell r="EF23" t="e">
            <v>#DIV/0!</v>
          </cell>
          <cell r="EG23">
            <v>67</v>
          </cell>
          <cell r="EH23">
            <v>1055</v>
          </cell>
          <cell r="EI23">
            <v>525</v>
          </cell>
          <cell r="EJ23">
            <v>530</v>
          </cell>
          <cell r="EK23">
            <v>18</v>
          </cell>
          <cell r="EL23">
            <v>22</v>
          </cell>
          <cell r="EM23">
            <v>13</v>
          </cell>
          <cell r="EN23">
            <v>82</v>
          </cell>
          <cell r="EO23">
            <v>78</v>
          </cell>
          <cell r="EP23">
            <v>87</v>
          </cell>
          <cell r="EQ23">
            <v>875</v>
          </cell>
          <cell r="ER23">
            <v>434</v>
          </cell>
          <cell r="ES23">
            <v>441</v>
          </cell>
          <cell r="ET23">
            <v>19</v>
          </cell>
          <cell r="EU23">
            <v>20</v>
          </cell>
          <cell r="EV23">
            <v>17</v>
          </cell>
          <cell r="EW23">
            <v>81</v>
          </cell>
          <cell r="EX23">
            <v>80</v>
          </cell>
          <cell r="EY23">
            <v>83</v>
          </cell>
          <cell r="EZ23">
            <v>875</v>
          </cell>
          <cell r="FA23">
            <v>434</v>
          </cell>
          <cell r="FB23">
            <v>441</v>
          </cell>
          <cell r="FC23">
            <v>23</v>
          </cell>
          <cell r="FD23">
            <v>26</v>
          </cell>
          <cell r="FE23">
            <v>20</v>
          </cell>
          <cell r="FF23">
            <v>77</v>
          </cell>
          <cell r="FG23">
            <v>74</v>
          </cell>
          <cell r="FH23">
            <v>80</v>
          </cell>
          <cell r="FI23">
            <v>232</v>
          </cell>
          <cell r="FJ23">
            <v>136</v>
          </cell>
          <cell r="FK23">
            <v>96</v>
          </cell>
          <cell r="FL23">
            <v>38</v>
          </cell>
          <cell r="FM23">
            <v>41</v>
          </cell>
          <cell r="FN23">
            <v>33</v>
          </cell>
          <cell r="FO23">
            <v>62</v>
          </cell>
          <cell r="FP23">
            <v>59</v>
          </cell>
          <cell r="FQ23">
            <v>67</v>
          </cell>
          <cell r="FR23">
            <v>191</v>
          </cell>
          <cell r="FS23">
            <v>113</v>
          </cell>
          <cell r="FT23">
            <v>78</v>
          </cell>
          <cell r="FU23">
            <v>40</v>
          </cell>
          <cell r="FV23">
            <v>35</v>
          </cell>
          <cell r="FW23">
            <v>49</v>
          </cell>
          <cell r="FX23">
            <v>60</v>
          </cell>
          <cell r="FY23">
            <v>65</v>
          </cell>
          <cell r="FZ23">
            <v>51</v>
          </cell>
          <cell r="GA23">
            <v>191</v>
          </cell>
          <cell r="GB23">
            <v>113</v>
          </cell>
          <cell r="GC23">
            <v>78</v>
          </cell>
          <cell r="GD23">
            <v>51</v>
          </cell>
          <cell r="GE23">
            <v>49</v>
          </cell>
          <cell r="GF23">
            <v>55</v>
          </cell>
          <cell r="GG23">
            <v>49</v>
          </cell>
          <cell r="GH23">
            <v>51</v>
          </cell>
          <cell r="GI23">
            <v>45</v>
          </cell>
        </row>
        <row r="24">
          <cell r="B24">
            <v>301</v>
          </cell>
          <cell r="C24">
            <v>893</v>
          </cell>
          <cell r="D24">
            <v>382</v>
          </cell>
          <cell r="E24">
            <v>511</v>
          </cell>
          <cell r="F24">
            <v>7</v>
          </cell>
          <cell r="G24">
            <v>10</v>
          </cell>
          <cell r="H24">
            <v>5</v>
          </cell>
          <cell r="I24">
            <v>93</v>
          </cell>
          <cell r="J24">
            <v>90</v>
          </cell>
          <cell r="K24">
            <v>95</v>
          </cell>
          <cell r="L24">
            <v>893</v>
          </cell>
          <cell r="M24">
            <v>382</v>
          </cell>
          <cell r="N24">
            <v>511</v>
          </cell>
          <cell r="O24">
            <v>12</v>
          </cell>
          <cell r="P24">
            <v>10</v>
          </cell>
          <cell r="Q24">
            <v>13</v>
          </cell>
          <cell r="R24">
            <v>88</v>
          </cell>
          <cell r="S24">
            <v>90</v>
          </cell>
          <cell r="T24">
            <v>87</v>
          </cell>
          <cell r="U24">
            <v>893</v>
          </cell>
          <cell r="V24">
            <v>382</v>
          </cell>
          <cell r="W24">
            <v>511</v>
          </cell>
          <cell r="X24">
            <v>15</v>
          </cell>
          <cell r="Y24">
            <v>15</v>
          </cell>
          <cell r="Z24">
            <v>15</v>
          </cell>
          <cell r="AA24">
            <v>85</v>
          </cell>
          <cell r="AB24">
            <v>85</v>
          </cell>
          <cell r="AC24">
            <v>85</v>
          </cell>
          <cell r="AD24">
            <v>167</v>
          </cell>
          <cell r="AE24">
            <v>96</v>
          </cell>
          <cell r="AF24">
            <v>71</v>
          </cell>
          <cell r="AG24">
            <v>56</v>
          </cell>
          <cell r="AH24">
            <v>55</v>
          </cell>
          <cell r="AI24">
            <v>56</v>
          </cell>
          <cell r="AJ24">
            <v>44</v>
          </cell>
          <cell r="AK24">
            <v>45</v>
          </cell>
          <cell r="AL24">
            <v>44</v>
          </cell>
          <cell r="AM24">
            <v>167</v>
          </cell>
          <cell r="AN24">
            <v>96</v>
          </cell>
          <cell r="AO24">
            <v>71</v>
          </cell>
          <cell r="AP24">
            <v>50</v>
          </cell>
          <cell r="AQ24">
            <v>47</v>
          </cell>
          <cell r="AR24">
            <v>54</v>
          </cell>
          <cell r="AS24">
            <v>50</v>
          </cell>
          <cell r="AT24">
            <v>53</v>
          </cell>
          <cell r="AU24">
            <v>46</v>
          </cell>
          <cell r="AV24">
            <v>167</v>
          </cell>
          <cell r="AW24">
            <v>96</v>
          </cell>
          <cell r="AX24">
            <v>71</v>
          </cell>
          <cell r="AY24">
            <v>66</v>
          </cell>
          <cell r="AZ24">
            <v>61</v>
          </cell>
          <cell r="BA24">
            <v>72</v>
          </cell>
          <cell r="BB24">
            <v>34</v>
          </cell>
          <cell r="BC24">
            <v>39</v>
          </cell>
          <cell r="BD24">
            <v>28</v>
          </cell>
          <cell r="BE24">
            <v>96</v>
          </cell>
          <cell r="BF24">
            <v>73</v>
          </cell>
          <cell r="BG24">
            <v>23</v>
          </cell>
          <cell r="BH24">
            <v>59</v>
          </cell>
          <cell r="BI24">
            <v>66</v>
          </cell>
          <cell r="BJ24">
            <v>39</v>
          </cell>
          <cell r="BK24">
            <v>41</v>
          </cell>
          <cell r="BL24">
            <v>34</v>
          </cell>
          <cell r="BM24">
            <v>61</v>
          </cell>
          <cell r="BN24">
            <v>96</v>
          </cell>
          <cell r="BO24">
            <v>73</v>
          </cell>
          <cell r="BP24">
            <v>23</v>
          </cell>
          <cell r="BQ24">
            <v>57</v>
          </cell>
          <cell r="BR24">
            <v>58</v>
          </cell>
          <cell r="BS24">
            <v>57</v>
          </cell>
          <cell r="BT24">
            <v>43</v>
          </cell>
          <cell r="BU24">
            <v>42</v>
          </cell>
          <cell r="BV24">
            <v>43</v>
          </cell>
          <cell r="BW24">
            <v>96</v>
          </cell>
          <cell r="BX24">
            <v>73</v>
          </cell>
          <cell r="BY24">
            <v>23</v>
          </cell>
          <cell r="BZ24">
            <v>74</v>
          </cell>
          <cell r="CA24">
            <v>79</v>
          </cell>
          <cell r="CB24">
            <v>57</v>
          </cell>
          <cell r="CC24">
            <v>26</v>
          </cell>
          <cell r="CD24">
            <v>21</v>
          </cell>
          <cell r="CE24">
            <v>43</v>
          </cell>
          <cell r="CF24">
            <v>60</v>
          </cell>
          <cell r="CG24">
            <v>45</v>
          </cell>
          <cell r="CH24">
            <v>15</v>
          </cell>
          <cell r="CI24">
            <v>82</v>
          </cell>
          <cell r="CJ24">
            <v>78</v>
          </cell>
          <cell r="CK24">
            <v>93</v>
          </cell>
          <cell r="CL24">
            <v>18</v>
          </cell>
          <cell r="CM24">
            <v>22</v>
          </cell>
          <cell r="CN24">
            <v>7</v>
          </cell>
          <cell r="CO24">
            <v>60</v>
          </cell>
          <cell r="CP24">
            <v>45</v>
          </cell>
          <cell r="CQ24">
            <v>15</v>
          </cell>
          <cell r="CR24">
            <v>80</v>
          </cell>
          <cell r="CS24">
            <v>78</v>
          </cell>
          <cell r="CT24">
            <v>87</v>
          </cell>
          <cell r="CU24">
            <v>20</v>
          </cell>
          <cell r="CV24">
            <v>22</v>
          </cell>
          <cell r="CW24">
            <v>13</v>
          </cell>
          <cell r="CX24">
            <v>60</v>
          </cell>
          <cell r="CY24">
            <v>45</v>
          </cell>
          <cell r="CZ24">
            <v>15</v>
          </cell>
          <cell r="DA24">
            <v>87</v>
          </cell>
          <cell r="DB24">
            <v>84</v>
          </cell>
          <cell r="DC24">
            <v>93</v>
          </cell>
          <cell r="DD24">
            <v>13</v>
          </cell>
          <cell r="DE24">
            <v>16</v>
          </cell>
          <cell r="DF24">
            <v>7</v>
          </cell>
          <cell r="DG24">
            <v>8</v>
          </cell>
          <cell r="DH24">
            <v>4</v>
          </cell>
          <cell r="DI24">
            <v>4</v>
          </cell>
          <cell r="DJ24">
            <v>50</v>
          </cell>
          <cell r="DK24">
            <v>50</v>
          </cell>
          <cell r="DL24">
            <v>50</v>
          </cell>
          <cell r="DM24">
            <v>50</v>
          </cell>
          <cell r="DN24">
            <v>50</v>
          </cell>
          <cell r="DO24">
            <v>50</v>
          </cell>
          <cell r="DP24">
            <v>8</v>
          </cell>
          <cell r="DQ24">
            <v>4</v>
          </cell>
          <cell r="DR24">
            <v>4</v>
          </cell>
          <cell r="DS24">
            <v>63</v>
          </cell>
          <cell r="DT24">
            <v>75</v>
          </cell>
          <cell r="DU24">
            <v>50</v>
          </cell>
          <cell r="DV24">
            <v>38</v>
          </cell>
          <cell r="DW24">
            <v>25</v>
          </cell>
          <cell r="DX24">
            <v>50</v>
          </cell>
          <cell r="DY24">
            <v>8</v>
          </cell>
          <cell r="DZ24">
            <v>4</v>
          </cell>
          <cell r="EA24">
            <v>4</v>
          </cell>
          <cell r="EB24">
            <v>75</v>
          </cell>
          <cell r="EC24">
            <v>75</v>
          </cell>
          <cell r="ED24">
            <v>75</v>
          </cell>
          <cell r="EE24">
            <v>25</v>
          </cell>
          <cell r="EF24">
            <v>25</v>
          </cell>
          <cell r="EG24">
            <v>25</v>
          </cell>
          <cell r="EH24">
            <v>1224</v>
          </cell>
          <cell r="EI24">
            <v>600</v>
          </cell>
          <cell r="EJ24">
            <v>624</v>
          </cell>
          <cell r="EK24">
            <v>22</v>
          </cell>
          <cell r="EL24">
            <v>29</v>
          </cell>
          <cell r="EM24">
            <v>15</v>
          </cell>
          <cell r="EN24">
            <v>78</v>
          </cell>
          <cell r="EO24">
            <v>71</v>
          </cell>
          <cell r="EP24">
            <v>85</v>
          </cell>
          <cell r="EQ24">
            <v>1224</v>
          </cell>
          <cell r="ER24">
            <v>600</v>
          </cell>
          <cell r="ES24">
            <v>624</v>
          </cell>
          <cell r="ET24">
            <v>24</v>
          </cell>
          <cell r="EU24">
            <v>27</v>
          </cell>
          <cell r="EV24">
            <v>21</v>
          </cell>
          <cell r="EW24">
            <v>76</v>
          </cell>
          <cell r="EX24">
            <v>73</v>
          </cell>
          <cell r="EY24">
            <v>79</v>
          </cell>
          <cell r="EZ24">
            <v>1224</v>
          </cell>
          <cell r="FA24">
            <v>600</v>
          </cell>
          <cell r="FB24">
            <v>624</v>
          </cell>
          <cell r="FC24">
            <v>30</v>
          </cell>
          <cell r="FD24">
            <v>36</v>
          </cell>
          <cell r="FE24">
            <v>25</v>
          </cell>
          <cell r="FF24">
            <v>70</v>
          </cell>
          <cell r="FG24">
            <v>64</v>
          </cell>
          <cell r="FH24">
            <v>75</v>
          </cell>
          <cell r="FI24">
            <v>263</v>
          </cell>
          <cell r="FJ24">
            <v>169</v>
          </cell>
          <cell r="FK24">
            <v>94</v>
          </cell>
          <cell r="FL24">
            <v>57</v>
          </cell>
          <cell r="FM24">
            <v>60</v>
          </cell>
          <cell r="FN24">
            <v>52</v>
          </cell>
          <cell r="FO24">
            <v>43</v>
          </cell>
          <cell r="FP24">
            <v>40</v>
          </cell>
          <cell r="FQ24">
            <v>48</v>
          </cell>
          <cell r="FR24">
            <v>263</v>
          </cell>
          <cell r="FS24">
            <v>169</v>
          </cell>
          <cell r="FT24">
            <v>94</v>
          </cell>
          <cell r="FU24">
            <v>52</v>
          </cell>
          <cell r="FV24">
            <v>51</v>
          </cell>
          <cell r="FW24">
            <v>54</v>
          </cell>
          <cell r="FX24">
            <v>48</v>
          </cell>
          <cell r="FY24">
            <v>49</v>
          </cell>
          <cell r="FZ24">
            <v>46</v>
          </cell>
          <cell r="GA24">
            <v>263</v>
          </cell>
          <cell r="GB24">
            <v>169</v>
          </cell>
          <cell r="GC24">
            <v>94</v>
          </cell>
          <cell r="GD24">
            <v>69</v>
          </cell>
          <cell r="GE24">
            <v>69</v>
          </cell>
          <cell r="GF24">
            <v>68</v>
          </cell>
          <cell r="GG24">
            <v>31</v>
          </cell>
          <cell r="GH24">
            <v>31</v>
          </cell>
          <cell r="GI24">
            <v>32</v>
          </cell>
        </row>
        <row r="25">
          <cell r="B25">
            <v>302</v>
          </cell>
          <cell r="C25">
            <v>1217</v>
          </cell>
          <cell r="D25">
            <v>587</v>
          </cell>
          <cell r="E25">
            <v>630</v>
          </cell>
          <cell r="F25">
            <v>6</v>
          </cell>
          <cell r="G25">
            <v>7</v>
          </cell>
          <cell r="H25">
            <v>5</v>
          </cell>
          <cell r="I25">
            <v>94</v>
          </cell>
          <cell r="J25">
            <v>93</v>
          </cell>
          <cell r="K25">
            <v>95</v>
          </cell>
          <cell r="L25">
            <v>1217</v>
          </cell>
          <cell r="M25">
            <v>587</v>
          </cell>
          <cell r="N25">
            <v>630</v>
          </cell>
          <cell r="O25">
            <v>6</v>
          </cell>
          <cell r="P25">
            <v>5</v>
          </cell>
          <cell r="Q25">
            <v>7</v>
          </cell>
          <cell r="R25">
            <v>94</v>
          </cell>
          <cell r="S25">
            <v>95</v>
          </cell>
          <cell r="T25">
            <v>93</v>
          </cell>
          <cell r="U25">
            <v>1217</v>
          </cell>
          <cell r="V25">
            <v>587</v>
          </cell>
          <cell r="W25">
            <v>630</v>
          </cell>
          <cell r="X25">
            <v>9</v>
          </cell>
          <cell r="Y25">
            <v>9</v>
          </cell>
          <cell r="Z25">
            <v>10</v>
          </cell>
          <cell r="AA25">
            <v>91</v>
          </cell>
          <cell r="AB25">
            <v>91</v>
          </cell>
          <cell r="AC25">
            <v>90</v>
          </cell>
          <cell r="AD25">
            <v>309</v>
          </cell>
          <cell r="AE25">
            <v>161</v>
          </cell>
          <cell r="AF25">
            <v>148</v>
          </cell>
          <cell r="AG25">
            <v>28</v>
          </cell>
          <cell r="AH25">
            <v>30</v>
          </cell>
          <cell r="AI25">
            <v>24</v>
          </cell>
          <cell r="AJ25">
            <v>72</v>
          </cell>
          <cell r="AK25">
            <v>70</v>
          </cell>
          <cell r="AL25">
            <v>76</v>
          </cell>
          <cell r="AM25">
            <v>309</v>
          </cell>
          <cell r="AN25">
            <v>161</v>
          </cell>
          <cell r="AO25">
            <v>148</v>
          </cell>
          <cell r="AP25">
            <v>28</v>
          </cell>
          <cell r="AQ25">
            <v>25</v>
          </cell>
          <cell r="AR25">
            <v>32</v>
          </cell>
          <cell r="AS25">
            <v>72</v>
          </cell>
          <cell r="AT25">
            <v>75</v>
          </cell>
          <cell r="AU25">
            <v>68</v>
          </cell>
          <cell r="AV25">
            <v>309</v>
          </cell>
          <cell r="AW25">
            <v>161</v>
          </cell>
          <cell r="AX25">
            <v>148</v>
          </cell>
          <cell r="AY25">
            <v>41</v>
          </cell>
          <cell r="AZ25">
            <v>40</v>
          </cell>
          <cell r="BA25">
            <v>42</v>
          </cell>
          <cell r="BB25">
            <v>59</v>
          </cell>
          <cell r="BC25">
            <v>60</v>
          </cell>
          <cell r="BD25">
            <v>58</v>
          </cell>
          <cell r="BE25">
            <v>151</v>
          </cell>
          <cell r="BF25">
            <v>94</v>
          </cell>
          <cell r="BG25">
            <v>57</v>
          </cell>
          <cell r="BH25">
            <v>33</v>
          </cell>
          <cell r="BI25">
            <v>39</v>
          </cell>
          <cell r="BJ25">
            <v>23</v>
          </cell>
          <cell r="BK25">
            <v>67</v>
          </cell>
          <cell r="BL25">
            <v>61</v>
          </cell>
          <cell r="BM25">
            <v>77</v>
          </cell>
          <cell r="BN25">
            <v>151</v>
          </cell>
          <cell r="BO25">
            <v>94</v>
          </cell>
          <cell r="BP25">
            <v>57</v>
          </cell>
          <cell r="BQ25">
            <v>40</v>
          </cell>
          <cell r="BR25">
            <v>35</v>
          </cell>
          <cell r="BS25">
            <v>47</v>
          </cell>
          <cell r="BT25">
            <v>60</v>
          </cell>
          <cell r="BU25">
            <v>65</v>
          </cell>
          <cell r="BV25">
            <v>53</v>
          </cell>
          <cell r="BW25">
            <v>151</v>
          </cell>
          <cell r="BX25">
            <v>94</v>
          </cell>
          <cell r="BY25">
            <v>57</v>
          </cell>
          <cell r="BZ25">
            <v>50</v>
          </cell>
          <cell r="CA25">
            <v>49</v>
          </cell>
          <cell r="CB25">
            <v>51</v>
          </cell>
          <cell r="CC25">
            <v>50</v>
          </cell>
          <cell r="CD25">
            <v>51</v>
          </cell>
          <cell r="CE25">
            <v>49</v>
          </cell>
          <cell r="CF25">
            <v>73</v>
          </cell>
          <cell r="CG25">
            <v>49</v>
          </cell>
          <cell r="CH25">
            <v>24</v>
          </cell>
          <cell r="CI25">
            <v>75</v>
          </cell>
          <cell r="CJ25">
            <v>69</v>
          </cell>
          <cell r="CK25">
            <v>88</v>
          </cell>
          <cell r="CL25">
            <v>25</v>
          </cell>
          <cell r="CM25">
            <v>31</v>
          </cell>
          <cell r="CN25">
            <v>13</v>
          </cell>
          <cell r="CO25">
            <v>73</v>
          </cell>
          <cell r="CP25">
            <v>49</v>
          </cell>
          <cell r="CQ25">
            <v>24</v>
          </cell>
          <cell r="CR25">
            <v>75</v>
          </cell>
          <cell r="CS25">
            <v>67</v>
          </cell>
          <cell r="CT25">
            <v>92</v>
          </cell>
          <cell r="CU25">
            <v>25</v>
          </cell>
          <cell r="CV25">
            <v>33</v>
          </cell>
          <cell r="CW25">
            <v>8</v>
          </cell>
          <cell r="CX25">
            <v>73</v>
          </cell>
          <cell r="CY25">
            <v>49</v>
          </cell>
          <cell r="CZ25">
            <v>24</v>
          </cell>
          <cell r="DA25">
            <v>79</v>
          </cell>
          <cell r="DB25">
            <v>73</v>
          </cell>
          <cell r="DC25">
            <v>92</v>
          </cell>
          <cell r="DD25">
            <v>21</v>
          </cell>
          <cell r="DE25">
            <v>27</v>
          </cell>
          <cell r="DF25">
            <v>8</v>
          </cell>
          <cell r="DG25">
            <v>7</v>
          </cell>
          <cell r="DH25">
            <v>3</v>
          </cell>
          <cell r="DI25">
            <v>4</v>
          </cell>
          <cell r="DJ25">
            <v>71</v>
          </cell>
          <cell r="DK25">
            <v>100</v>
          </cell>
          <cell r="DL25">
            <v>50</v>
          </cell>
          <cell r="DM25">
            <v>29</v>
          </cell>
          <cell r="DN25">
            <v>0</v>
          </cell>
          <cell r="DO25">
            <v>50</v>
          </cell>
          <cell r="DP25">
            <v>7</v>
          </cell>
          <cell r="DQ25">
            <v>3</v>
          </cell>
          <cell r="DR25">
            <v>4</v>
          </cell>
          <cell r="DS25">
            <v>57</v>
          </cell>
          <cell r="DT25">
            <v>67</v>
          </cell>
          <cell r="DU25">
            <v>50</v>
          </cell>
          <cell r="DV25">
            <v>43</v>
          </cell>
          <cell r="DW25">
            <v>33</v>
          </cell>
          <cell r="DX25">
            <v>50</v>
          </cell>
          <cell r="DY25">
            <v>7</v>
          </cell>
          <cell r="DZ25">
            <v>3</v>
          </cell>
          <cell r="EA25">
            <v>4</v>
          </cell>
          <cell r="EB25">
            <v>86</v>
          </cell>
          <cell r="EC25">
            <v>100</v>
          </cell>
          <cell r="ED25">
            <v>75</v>
          </cell>
          <cell r="EE25">
            <v>14</v>
          </cell>
          <cell r="EF25">
            <v>0</v>
          </cell>
          <cell r="EG25">
            <v>25</v>
          </cell>
          <cell r="EH25">
            <v>1757</v>
          </cell>
          <cell r="EI25">
            <v>894</v>
          </cell>
          <cell r="EJ25">
            <v>863</v>
          </cell>
          <cell r="EK25">
            <v>15</v>
          </cell>
          <cell r="EL25">
            <v>18</v>
          </cell>
          <cell r="EM25">
            <v>12</v>
          </cell>
          <cell r="EN25">
            <v>85</v>
          </cell>
          <cell r="EO25">
            <v>82</v>
          </cell>
          <cell r="EP25">
            <v>88</v>
          </cell>
          <cell r="EQ25">
            <v>1757</v>
          </cell>
          <cell r="ER25">
            <v>894</v>
          </cell>
          <cell r="ES25">
            <v>863</v>
          </cell>
          <cell r="ET25">
            <v>16</v>
          </cell>
          <cell r="EU25">
            <v>15</v>
          </cell>
          <cell r="EV25">
            <v>16</v>
          </cell>
          <cell r="EW25">
            <v>84</v>
          </cell>
          <cell r="EX25">
            <v>85</v>
          </cell>
          <cell r="EY25">
            <v>84</v>
          </cell>
          <cell r="EZ25">
            <v>1757</v>
          </cell>
          <cell r="FA25">
            <v>894</v>
          </cell>
          <cell r="FB25">
            <v>863</v>
          </cell>
          <cell r="FC25">
            <v>22</v>
          </cell>
          <cell r="FD25">
            <v>23</v>
          </cell>
          <cell r="FE25">
            <v>20</v>
          </cell>
          <cell r="FF25">
            <v>78</v>
          </cell>
          <cell r="FG25">
            <v>77</v>
          </cell>
          <cell r="FH25">
            <v>80</v>
          </cell>
          <cell r="FI25">
            <v>460</v>
          </cell>
          <cell r="FJ25">
            <v>255</v>
          </cell>
          <cell r="FK25">
            <v>205</v>
          </cell>
          <cell r="FL25">
            <v>29</v>
          </cell>
          <cell r="FM25">
            <v>34</v>
          </cell>
          <cell r="FN25">
            <v>24</v>
          </cell>
          <cell r="FO25">
            <v>71</v>
          </cell>
          <cell r="FP25">
            <v>66</v>
          </cell>
          <cell r="FQ25">
            <v>76</v>
          </cell>
          <cell r="FR25">
            <v>460</v>
          </cell>
          <cell r="FS25">
            <v>255</v>
          </cell>
          <cell r="FT25">
            <v>205</v>
          </cell>
          <cell r="FU25">
            <v>32</v>
          </cell>
          <cell r="FV25">
            <v>29</v>
          </cell>
          <cell r="FW25">
            <v>36</v>
          </cell>
          <cell r="FX25">
            <v>68</v>
          </cell>
          <cell r="FY25">
            <v>71</v>
          </cell>
          <cell r="FZ25">
            <v>64</v>
          </cell>
          <cell r="GA25">
            <v>460</v>
          </cell>
          <cell r="GB25">
            <v>255</v>
          </cell>
          <cell r="GC25">
            <v>205</v>
          </cell>
          <cell r="GD25">
            <v>44</v>
          </cell>
          <cell r="GE25">
            <v>44</v>
          </cell>
          <cell r="GF25">
            <v>44</v>
          </cell>
          <cell r="GG25">
            <v>56</v>
          </cell>
          <cell r="GH25">
            <v>56</v>
          </cell>
          <cell r="GI25">
            <v>56</v>
          </cell>
        </row>
        <row r="26">
          <cell r="B26">
            <v>303</v>
          </cell>
          <cell r="C26">
            <v>1662</v>
          </cell>
          <cell r="D26">
            <v>795</v>
          </cell>
          <cell r="E26">
            <v>867</v>
          </cell>
          <cell r="F26">
            <v>6</v>
          </cell>
          <cell r="G26">
            <v>6</v>
          </cell>
          <cell r="H26">
            <v>5</v>
          </cell>
          <cell r="I26">
            <v>94</v>
          </cell>
          <cell r="J26">
            <v>94</v>
          </cell>
          <cell r="K26">
            <v>95</v>
          </cell>
          <cell r="L26">
            <v>962</v>
          </cell>
          <cell r="M26">
            <v>455</v>
          </cell>
          <cell r="N26">
            <v>507</v>
          </cell>
          <cell r="O26">
            <v>8</v>
          </cell>
          <cell r="P26">
            <v>8</v>
          </cell>
          <cell r="Q26">
            <v>8</v>
          </cell>
          <cell r="R26">
            <v>92</v>
          </cell>
          <cell r="S26">
            <v>92</v>
          </cell>
          <cell r="T26">
            <v>92</v>
          </cell>
          <cell r="U26">
            <v>962</v>
          </cell>
          <cell r="V26">
            <v>455</v>
          </cell>
          <cell r="W26">
            <v>507</v>
          </cell>
          <cell r="X26">
            <v>10</v>
          </cell>
          <cell r="Y26">
            <v>10</v>
          </cell>
          <cell r="Z26">
            <v>11</v>
          </cell>
          <cell r="AA26">
            <v>90</v>
          </cell>
          <cell r="AB26">
            <v>90</v>
          </cell>
          <cell r="AC26">
            <v>89</v>
          </cell>
          <cell r="AD26">
            <v>276</v>
          </cell>
          <cell r="AE26">
            <v>152</v>
          </cell>
          <cell r="AF26">
            <v>124</v>
          </cell>
          <cell r="AG26">
            <v>38</v>
          </cell>
          <cell r="AH26">
            <v>38</v>
          </cell>
          <cell r="AI26">
            <v>40</v>
          </cell>
          <cell r="AJ26">
            <v>62</v>
          </cell>
          <cell r="AK26">
            <v>63</v>
          </cell>
          <cell r="AL26">
            <v>60</v>
          </cell>
          <cell r="AM26">
            <v>162</v>
          </cell>
          <cell r="AN26">
            <v>89</v>
          </cell>
          <cell r="AO26">
            <v>73</v>
          </cell>
          <cell r="AP26">
            <v>45</v>
          </cell>
          <cell r="AQ26">
            <v>31</v>
          </cell>
          <cell r="AR26">
            <v>62</v>
          </cell>
          <cell r="AS26">
            <v>55</v>
          </cell>
          <cell r="AT26">
            <v>69</v>
          </cell>
          <cell r="AU26">
            <v>38</v>
          </cell>
          <cell r="AV26">
            <v>162</v>
          </cell>
          <cell r="AW26">
            <v>89</v>
          </cell>
          <cell r="AX26">
            <v>73</v>
          </cell>
          <cell r="AY26">
            <v>54</v>
          </cell>
          <cell r="AZ26">
            <v>46</v>
          </cell>
          <cell r="BA26">
            <v>63</v>
          </cell>
          <cell r="BB26">
            <v>46</v>
          </cell>
          <cell r="BC26">
            <v>54</v>
          </cell>
          <cell r="BD26">
            <v>37</v>
          </cell>
          <cell r="BE26">
            <v>186</v>
          </cell>
          <cell r="BF26">
            <v>124</v>
          </cell>
          <cell r="BG26">
            <v>62</v>
          </cell>
          <cell r="BH26">
            <v>53</v>
          </cell>
          <cell r="BI26">
            <v>55</v>
          </cell>
          <cell r="BJ26">
            <v>50</v>
          </cell>
          <cell r="BK26">
            <v>47</v>
          </cell>
          <cell r="BL26">
            <v>45</v>
          </cell>
          <cell r="BM26">
            <v>50</v>
          </cell>
          <cell r="BN26">
            <v>107</v>
          </cell>
          <cell r="BO26">
            <v>75</v>
          </cell>
          <cell r="BP26">
            <v>32</v>
          </cell>
          <cell r="BQ26">
            <v>48</v>
          </cell>
          <cell r="BR26">
            <v>49</v>
          </cell>
          <cell r="BS26">
            <v>44</v>
          </cell>
          <cell r="BT26">
            <v>52</v>
          </cell>
          <cell r="BU26">
            <v>51</v>
          </cell>
          <cell r="BV26">
            <v>56</v>
          </cell>
          <cell r="BW26">
            <v>107</v>
          </cell>
          <cell r="BX26">
            <v>75</v>
          </cell>
          <cell r="BY26">
            <v>32</v>
          </cell>
          <cell r="BZ26">
            <v>58</v>
          </cell>
          <cell r="CA26">
            <v>60</v>
          </cell>
          <cell r="CB26">
            <v>53</v>
          </cell>
          <cell r="CC26">
            <v>42</v>
          </cell>
          <cell r="CD26">
            <v>40</v>
          </cell>
          <cell r="CE26">
            <v>47</v>
          </cell>
          <cell r="CF26">
            <v>89</v>
          </cell>
          <cell r="CG26">
            <v>70</v>
          </cell>
          <cell r="CH26">
            <v>19</v>
          </cell>
          <cell r="CI26">
            <v>78</v>
          </cell>
          <cell r="CJ26">
            <v>77</v>
          </cell>
          <cell r="CK26">
            <v>79</v>
          </cell>
          <cell r="CL26">
            <v>22</v>
          </cell>
          <cell r="CM26">
            <v>23</v>
          </cell>
          <cell r="CN26">
            <v>21</v>
          </cell>
          <cell r="CO26">
            <v>65</v>
          </cell>
          <cell r="CP26">
            <v>53</v>
          </cell>
          <cell r="CQ26">
            <v>12</v>
          </cell>
          <cell r="CR26">
            <v>86</v>
          </cell>
          <cell r="CS26">
            <v>83</v>
          </cell>
          <cell r="CT26">
            <v>100</v>
          </cell>
          <cell r="CU26">
            <v>14</v>
          </cell>
          <cell r="CV26">
            <v>17</v>
          </cell>
          <cell r="CW26">
            <v>0</v>
          </cell>
          <cell r="CX26">
            <v>65</v>
          </cell>
          <cell r="CY26">
            <v>53</v>
          </cell>
          <cell r="CZ26">
            <v>12</v>
          </cell>
          <cell r="DA26">
            <v>92</v>
          </cell>
          <cell r="DB26">
            <v>91</v>
          </cell>
          <cell r="DC26">
            <v>100</v>
          </cell>
          <cell r="DD26">
            <v>8</v>
          </cell>
          <cell r="DE26">
            <v>9</v>
          </cell>
          <cell r="DF26">
            <v>0</v>
          </cell>
          <cell r="DG26">
            <v>7</v>
          </cell>
          <cell r="DH26">
            <v>2</v>
          </cell>
          <cell r="DI26">
            <v>5</v>
          </cell>
          <cell r="DJ26">
            <v>43</v>
          </cell>
          <cell r="DK26">
            <v>100</v>
          </cell>
          <cell r="DL26">
            <v>20</v>
          </cell>
          <cell r="DM26">
            <v>57</v>
          </cell>
          <cell r="DN26">
            <v>0</v>
          </cell>
          <cell r="DO26">
            <v>80</v>
          </cell>
          <cell r="DP26">
            <v>2</v>
          </cell>
          <cell r="DQ26">
            <v>0</v>
          </cell>
          <cell r="DR26">
            <v>2</v>
          </cell>
          <cell r="DS26">
            <v>100</v>
          </cell>
          <cell r="DT26" t="e">
            <v>#DIV/0!</v>
          </cell>
          <cell r="DU26">
            <v>100</v>
          </cell>
          <cell r="DV26">
            <v>0</v>
          </cell>
          <cell r="DW26" t="e">
            <v>#DIV/0!</v>
          </cell>
          <cell r="DX26">
            <v>0</v>
          </cell>
          <cell r="DY26">
            <v>2</v>
          </cell>
          <cell r="DZ26">
            <v>0</v>
          </cell>
          <cell r="EA26">
            <v>2</v>
          </cell>
          <cell r="EB26">
            <v>100</v>
          </cell>
          <cell r="EC26" t="e">
            <v>#DIV/0!</v>
          </cell>
          <cell r="ED26">
            <v>100</v>
          </cell>
          <cell r="EE26">
            <v>0</v>
          </cell>
          <cell r="EF26" t="e">
            <v>#DIV/0!</v>
          </cell>
          <cell r="EG26">
            <v>0</v>
          </cell>
          <cell r="EH26">
            <v>2220</v>
          </cell>
          <cell r="EI26">
            <v>1143</v>
          </cell>
          <cell r="EJ26">
            <v>1077</v>
          </cell>
          <cell r="EK26">
            <v>17</v>
          </cell>
          <cell r="EL26">
            <v>20</v>
          </cell>
          <cell r="EM26">
            <v>13</v>
          </cell>
          <cell r="EN26">
            <v>83</v>
          </cell>
          <cell r="EO26">
            <v>80</v>
          </cell>
          <cell r="EP26">
            <v>87</v>
          </cell>
          <cell r="EQ26">
            <v>1298</v>
          </cell>
          <cell r="ER26">
            <v>672</v>
          </cell>
          <cell r="ES26">
            <v>626</v>
          </cell>
          <cell r="ET26">
            <v>20</v>
          </cell>
          <cell r="EU26">
            <v>22</v>
          </cell>
          <cell r="EV26">
            <v>18</v>
          </cell>
          <cell r="EW26">
            <v>80</v>
          </cell>
          <cell r="EX26">
            <v>78</v>
          </cell>
          <cell r="EY26">
            <v>82</v>
          </cell>
          <cell r="EZ26">
            <v>1298</v>
          </cell>
          <cell r="FA26">
            <v>672</v>
          </cell>
          <cell r="FB26">
            <v>626</v>
          </cell>
          <cell r="FC26">
            <v>24</v>
          </cell>
          <cell r="FD26">
            <v>27</v>
          </cell>
          <cell r="FE26">
            <v>21</v>
          </cell>
          <cell r="FF26">
            <v>76</v>
          </cell>
          <cell r="FG26">
            <v>73</v>
          </cell>
          <cell r="FH26">
            <v>79</v>
          </cell>
          <cell r="FI26">
            <v>462</v>
          </cell>
          <cell r="FJ26">
            <v>276</v>
          </cell>
          <cell r="FK26">
            <v>186</v>
          </cell>
          <cell r="FL26">
            <v>44</v>
          </cell>
          <cell r="FM26">
            <v>45</v>
          </cell>
          <cell r="FN26">
            <v>43</v>
          </cell>
          <cell r="FO26">
            <v>56</v>
          </cell>
          <cell r="FP26">
            <v>55</v>
          </cell>
          <cell r="FQ26">
            <v>57</v>
          </cell>
          <cell r="FR26">
            <v>269</v>
          </cell>
          <cell r="FS26">
            <v>164</v>
          </cell>
          <cell r="FT26">
            <v>105</v>
          </cell>
          <cell r="FU26">
            <v>46</v>
          </cell>
          <cell r="FV26">
            <v>40</v>
          </cell>
          <cell r="FW26">
            <v>56</v>
          </cell>
          <cell r="FX26">
            <v>54</v>
          </cell>
          <cell r="FY26">
            <v>60</v>
          </cell>
          <cell r="FZ26">
            <v>44</v>
          </cell>
          <cell r="GA26">
            <v>269</v>
          </cell>
          <cell r="GB26">
            <v>164</v>
          </cell>
          <cell r="GC26">
            <v>105</v>
          </cell>
          <cell r="GD26">
            <v>55</v>
          </cell>
          <cell r="GE26">
            <v>52</v>
          </cell>
          <cell r="GF26">
            <v>60</v>
          </cell>
          <cell r="GG26">
            <v>45</v>
          </cell>
          <cell r="GH26">
            <v>48</v>
          </cell>
          <cell r="GI26">
            <v>40</v>
          </cell>
        </row>
        <row r="27">
          <cell r="B27">
            <v>304</v>
          </cell>
          <cell r="C27">
            <v>1986</v>
          </cell>
          <cell r="D27">
            <v>960</v>
          </cell>
          <cell r="E27">
            <v>1026</v>
          </cell>
          <cell r="F27">
            <v>8</v>
          </cell>
          <cell r="G27">
            <v>9</v>
          </cell>
          <cell r="H27">
            <v>6</v>
          </cell>
          <cell r="I27">
            <v>92</v>
          </cell>
          <cell r="J27">
            <v>91</v>
          </cell>
          <cell r="K27">
            <v>94</v>
          </cell>
          <cell r="L27">
            <v>1986</v>
          </cell>
          <cell r="M27">
            <v>960</v>
          </cell>
          <cell r="N27">
            <v>1026</v>
          </cell>
          <cell r="O27">
            <v>9</v>
          </cell>
          <cell r="P27">
            <v>9</v>
          </cell>
          <cell r="Q27">
            <v>9</v>
          </cell>
          <cell r="R27">
            <v>91</v>
          </cell>
          <cell r="S27">
            <v>91</v>
          </cell>
          <cell r="T27">
            <v>91</v>
          </cell>
          <cell r="U27">
            <v>1986</v>
          </cell>
          <cell r="V27">
            <v>960</v>
          </cell>
          <cell r="W27">
            <v>1026</v>
          </cell>
          <cell r="X27">
            <v>12</v>
          </cell>
          <cell r="Y27">
            <v>13</v>
          </cell>
          <cell r="Z27">
            <v>11</v>
          </cell>
          <cell r="AA27">
            <v>88</v>
          </cell>
          <cell r="AB27">
            <v>88</v>
          </cell>
          <cell r="AC27">
            <v>89</v>
          </cell>
          <cell r="AD27">
            <v>524</v>
          </cell>
          <cell r="AE27">
            <v>298</v>
          </cell>
          <cell r="AF27">
            <v>226</v>
          </cell>
          <cell r="AG27">
            <v>32</v>
          </cell>
          <cell r="AH27">
            <v>32</v>
          </cell>
          <cell r="AI27">
            <v>32</v>
          </cell>
          <cell r="AJ27">
            <v>68</v>
          </cell>
          <cell r="AK27">
            <v>68</v>
          </cell>
          <cell r="AL27">
            <v>68</v>
          </cell>
          <cell r="AM27">
            <v>524</v>
          </cell>
          <cell r="AN27">
            <v>298</v>
          </cell>
          <cell r="AO27">
            <v>226</v>
          </cell>
          <cell r="AP27">
            <v>33</v>
          </cell>
          <cell r="AQ27">
            <v>27</v>
          </cell>
          <cell r="AR27">
            <v>41</v>
          </cell>
          <cell r="AS27">
            <v>67</v>
          </cell>
          <cell r="AT27">
            <v>73</v>
          </cell>
          <cell r="AU27">
            <v>59</v>
          </cell>
          <cell r="AV27">
            <v>524</v>
          </cell>
          <cell r="AW27">
            <v>298</v>
          </cell>
          <cell r="AX27">
            <v>226</v>
          </cell>
          <cell r="AY27">
            <v>44</v>
          </cell>
          <cell r="AZ27">
            <v>40</v>
          </cell>
          <cell r="BA27">
            <v>50</v>
          </cell>
          <cell r="BB27">
            <v>56</v>
          </cell>
          <cell r="BC27">
            <v>60</v>
          </cell>
          <cell r="BD27">
            <v>50</v>
          </cell>
          <cell r="BE27">
            <v>249</v>
          </cell>
          <cell r="BF27">
            <v>153</v>
          </cell>
          <cell r="BG27">
            <v>96</v>
          </cell>
          <cell r="BH27">
            <v>50</v>
          </cell>
          <cell r="BI27">
            <v>52</v>
          </cell>
          <cell r="BJ27">
            <v>47</v>
          </cell>
          <cell r="BK27">
            <v>50</v>
          </cell>
          <cell r="BL27">
            <v>48</v>
          </cell>
          <cell r="BM27">
            <v>53</v>
          </cell>
          <cell r="BN27">
            <v>249</v>
          </cell>
          <cell r="BO27">
            <v>153</v>
          </cell>
          <cell r="BP27">
            <v>96</v>
          </cell>
          <cell r="BQ27">
            <v>47</v>
          </cell>
          <cell r="BR27">
            <v>40</v>
          </cell>
          <cell r="BS27">
            <v>57</v>
          </cell>
          <cell r="BT27">
            <v>53</v>
          </cell>
          <cell r="BU27">
            <v>60</v>
          </cell>
          <cell r="BV27">
            <v>43</v>
          </cell>
          <cell r="BW27">
            <v>249</v>
          </cell>
          <cell r="BX27">
            <v>153</v>
          </cell>
          <cell r="BY27">
            <v>96</v>
          </cell>
          <cell r="BZ27">
            <v>59</v>
          </cell>
          <cell r="CA27">
            <v>58</v>
          </cell>
          <cell r="CB27">
            <v>61</v>
          </cell>
          <cell r="CC27">
            <v>41</v>
          </cell>
          <cell r="CD27">
            <v>42</v>
          </cell>
          <cell r="CE27">
            <v>39</v>
          </cell>
          <cell r="CF27">
            <v>113</v>
          </cell>
          <cell r="CG27">
            <v>82</v>
          </cell>
          <cell r="CH27">
            <v>31</v>
          </cell>
          <cell r="CI27">
            <v>81</v>
          </cell>
          <cell r="CJ27">
            <v>79</v>
          </cell>
          <cell r="CK27">
            <v>87</v>
          </cell>
          <cell r="CL27">
            <v>19</v>
          </cell>
          <cell r="CM27">
            <v>21</v>
          </cell>
          <cell r="CN27">
            <v>13</v>
          </cell>
          <cell r="CO27">
            <v>113</v>
          </cell>
          <cell r="CP27">
            <v>82</v>
          </cell>
          <cell r="CQ27">
            <v>31</v>
          </cell>
          <cell r="CR27">
            <v>81</v>
          </cell>
          <cell r="CS27">
            <v>77</v>
          </cell>
          <cell r="CT27">
            <v>90</v>
          </cell>
          <cell r="CU27">
            <v>19</v>
          </cell>
          <cell r="CV27">
            <v>23</v>
          </cell>
          <cell r="CW27">
            <v>10</v>
          </cell>
          <cell r="CX27">
            <v>113</v>
          </cell>
          <cell r="CY27">
            <v>82</v>
          </cell>
          <cell r="CZ27">
            <v>31</v>
          </cell>
          <cell r="DA27">
            <v>88</v>
          </cell>
          <cell r="DB27">
            <v>87</v>
          </cell>
          <cell r="DC27">
            <v>90</v>
          </cell>
          <cell r="DD27">
            <v>12</v>
          </cell>
          <cell r="DE27">
            <v>13</v>
          </cell>
          <cell r="DF27">
            <v>10</v>
          </cell>
          <cell r="DG27">
            <v>25</v>
          </cell>
          <cell r="DH27">
            <v>16</v>
          </cell>
          <cell r="DI27">
            <v>9</v>
          </cell>
          <cell r="DJ27">
            <v>72</v>
          </cell>
          <cell r="DK27">
            <v>63</v>
          </cell>
          <cell r="DL27">
            <v>89</v>
          </cell>
          <cell r="DM27">
            <v>28</v>
          </cell>
          <cell r="DN27">
            <v>38</v>
          </cell>
          <cell r="DO27">
            <v>11</v>
          </cell>
          <cell r="DP27">
            <v>25</v>
          </cell>
          <cell r="DQ27">
            <v>16</v>
          </cell>
          <cell r="DR27">
            <v>9</v>
          </cell>
          <cell r="DS27">
            <v>72</v>
          </cell>
          <cell r="DT27">
            <v>63</v>
          </cell>
          <cell r="DU27">
            <v>89</v>
          </cell>
          <cell r="DV27">
            <v>28</v>
          </cell>
          <cell r="DW27">
            <v>38</v>
          </cell>
          <cell r="DX27">
            <v>11</v>
          </cell>
          <cell r="DY27">
            <v>25</v>
          </cell>
          <cell r="DZ27">
            <v>16</v>
          </cell>
          <cell r="EA27">
            <v>9</v>
          </cell>
          <cell r="EB27">
            <v>80</v>
          </cell>
          <cell r="EC27">
            <v>69</v>
          </cell>
          <cell r="ED27">
            <v>100</v>
          </cell>
          <cell r="EE27">
            <v>20</v>
          </cell>
          <cell r="EF27">
            <v>31</v>
          </cell>
          <cell r="EG27">
            <v>0</v>
          </cell>
          <cell r="EH27">
            <v>2897</v>
          </cell>
          <cell r="EI27">
            <v>1509</v>
          </cell>
          <cell r="EJ27">
            <v>1388</v>
          </cell>
          <cell r="EK27">
            <v>19</v>
          </cell>
          <cell r="EL27">
            <v>23</v>
          </cell>
          <cell r="EM27">
            <v>15</v>
          </cell>
          <cell r="EN27">
            <v>81</v>
          </cell>
          <cell r="EO27">
            <v>77</v>
          </cell>
          <cell r="EP27">
            <v>85</v>
          </cell>
          <cell r="EQ27">
            <v>2897</v>
          </cell>
          <cell r="ER27">
            <v>1509</v>
          </cell>
          <cell r="ES27">
            <v>1388</v>
          </cell>
          <cell r="ET27">
            <v>20</v>
          </cell>
          <cell r="EU27">
            <v>20</v>
          </cell>
          <cell r="EV27">
            <v>20</v>
          </cell>
          <cell r="EW27">
            <v>80</v>
          </cell>
          <cell r="EX27">
            <v>80</v>
          </cell>
          <cell r="EY27">
            <v>80</v>
          </cell>
          <cell r="EZ27">
            <v>2897</v>
          </cell>
          <cell r="FA27">
            <v>1509</v>
          </cell>
          <cell r="FB27">
            <v>1388</v>
          </cell>
          <cell r="FC27">
            <v>25</v>
          </cell>
          <cell r="FD27">
            <v>27</v>
          </cell>
          <cell r="FE27">
            <v>23</v>
          </cell>
          <cell r="FF27">
            <v>75</v>
          </cell>
          <cell r="FG27">
            <v>73</v>
          </cell>
          <cell r="FH27">
            <v>77</v>
          </cell>
          <cell r="FI27">
            <v>773</v>
          </cell>
          <cell r="FJ27">
            <v>451</v>
          </cell>
          <cell r="FK27">
            <v>322</v>
          </cell>
          <cell r="FL27">
            <v>38</v>
          </cell>
          <cell r="FM27">
            <v>39</v>
          </cell>
          <cell r="FN27">
            <v>36</v>
          </cell>
          <cell r="FO27">
            <v>62</v>
          </cell>
          <cell r="FP27">
            <v>61</v>
          </cell>
          <cell r="FQ27">
            <v>64</v>
          </cell>
          <cell r="FR27">
            <v>773</v>
          </cell>
          <cell r="FS27">
            <v>451</v>
          </cell>
          <cell r="FT27">
            <v>322</v>
          </cell>
          <cell r="FU27">
            <v>38</v>
          </cell>
          <cell r="FV27">
            <v>31</v>
          </cell>
          <cell r="FW27">
            <v>46</v>
          </cell>
          <cell r="FX27">
            <v>62</v>
          </cell>
          <cell r="FY27">
            <v>69</v>
          </cell>
          <cell r="FZ27">
            <v>54</v>
          </cell>
          <cell r="GA27">
            <v>773</v>
          </cell>
          <cell r="GB27">
            <v>451</v>
          </cell>
          <cell r="GC27">
            <v>322</v>
          </cell>
          <cell r="GD27">
            <v>49</v>
          </cell>
          <cell r="GE27">
            <v>46</v>
          </cell>
          <cell r="GF27">
            <v>53</v>
          </cell>
          <cell r="GG27">
            <v>51</v>
          </cell>
          <cell r="GH27">
            <v>54</v>
          </cell>
          <cell r="GI27">
            <v>47</v>
          </cell>
        </row>
        <row r="28">
          <cell r="B28">
            <v>305</v>
          </cell>
          <cell r="C28">
            <v>2029</v>
          </cell>
          <cell r="D28">
            <v>954</v>
          </cell>
          <cell r="E28">
            <v>1075</v>
          </cell>
          <cell r="F28">
            <v>5</v>
          </cell>
          <cell r="G28">
            <v>6</v>
          </cell>
          <cell r="H28">
            <v>4</v>
          </cell>
          <cell r="I28">
            <v>95</v>
          </cell>
          <cell r="J28">
            <v>94</v>
          </cell>
          <cell r="K28">
            <v>96</v>
          </cell>
          <cell r="L28">
            <v>2029</v>
          </cell>
          <cell r="M28">
            <v>954</v>
          </cell>
          <cell r="N28">
            <v>1075</v>
          </cell>
          <cell r="O28">
            <v>6</v>
          </cell>
          <cell r="P28">
            <v>5</v>
          </cell>
          <cell r="Q28">
            <v>8</v>
          </cell>
          <cell r="R28">
            <v>94</v>
          </cell>
          <cell r="S28">
            <v>95</v>
          </cell>
          <cell r="T28">
            <v>92</v>
          </cell>
          <cell r="U28">
            <v>2029</v>
          </cell>
          <cell r="V28">
            <v>954</v>
          </cell>
          <cell r="W28">
            <v>1075</v>
          </cell>
          <cell r="X28">
            <v>9</v>
          </cell>
          <cell r="Y28">
            <v>9</v>
          </cell>
          <cell r="Z28">
            <v>9</v>
          </cell>
          <cell r="AA28">
            <v>91</v>
          </cell>
          <cell r="AB28">
            <v>91</v>
          </cell>
          <cell r="AC28">
            <v>91</v>
          </cell>
          <cell r="AD28">
            <v>304</v>
          </cell>
          <cell r="AE28">
            <v>173</v>
          </cell>
          <cell r="AF28">
            <v>131</v>
          </cell>
          <cell r="AG28">
            <v>36</v>
          </cell>
          <cell r="AH28">
            <v>40</v>
          </cell>
          <cell r="AI28">
            <v>31</v>
          </cell>
          <cell r="AJ28">
            <v>64</v>
          </cell>
          <cell r="AK28">
            <v>60</v>
          </cell>
          <cell r="AL28">
            <v>69</v>
          </cell>
          <cell r="AM28">
            <v>304</v>
          </cell>
          <cell r="AN28">
            <v>173</v>
          </cell>
          <cell r="AO28">
            <v>131</v>
          </cell>
          <cell r="AP28">
            <v>42</v>
          </cell>
          <cell r="AQ28">
            <v>33</v>
          </cell>
          <cell r="AR28">
            <v>53</v>
          </cell>
          <cell r="AS28">
            <v>58</v>
          </cell>
          <cell r="AT28">
            <v>67</v>
          </cell>
          <cell r="AU28">
            <v>47</v>
          </cell>
          <cell r="AV28">
            <v>304</v>
          </cell>
          <cell r="AW28">
            <v>173</v>
          </cell>
          <cell r="AX28">
            <v>131</v>
          </cell>
          <cell r="AY28">
            <v>57</v>
          </cell>
          <cell r="AZ28">
            <v>54</v>
          </cell>
          <cell r="BA28">
            <v>60</v>
          </cell>
          <cell r="BB28">
            <v>43</v>
          </cell>
          <cell r="BC28">
            <v>46</v>
          </cell>
          <cell r="BD28">
            <v>40</v>
          </cell>
          <cell r="BE28">
            <v>213</v>
          </cell>
          <cell r="BF28">
            <v>136</v>
          </cell>
          <cell r="BG28">
            <v>77</v>
          </cell>
          <cell r="BH28">
            <v>63</v>
          </cell>
          <cell r="BI28">
            <v>58</v>
          </cell>
          <cell r="BJ28">
            <v>71</v>
          </cell>
          <cell r="BK28">
            <v>37</v>
          </cell>
          <cell r="BL28">
            <v>42</v>
          </cell>
          <cell r="BM28">
            <v>29</v>
          </cell>
          <cell r="BN28">
            <v>213</v>
          </cell>
          <cell r="BO28">
            <v>136</v>
          </cell>
          <cell r="BP28">
            <v>77</v>
          </cell>
          <cell r="BQ28">
            <v>55</v>
          </cell>
          <cell r="BR28">
            <v>48</v>
          </cell>
          <cell r="BS28">
            <v>69</v>
          </cell>
          <cell r="BT28">
            <v>45</v>
          </cell>
          <cell r="BU28">
            <v>52</v>
          </cell>
          <cell r="BV28">
            <v>31</v>
          </cell>
          <cell r="BW28">
            <v>213</v>
          </cell>
          <cell r="BX28">
            <v>136</v>
          </cell>
          <cell r="BY28">
            <v>77</v>
          </cell>
          <cell r="BZ28">
            <v>70</v>
          </cell>
          <cell r="CA28">
            <v>62</v>
          </cell>
          <cell r="CB28">
            <v>86</v>
          </cell>
          <cell r="CC28">
            <v>30</v>
          </cell>
          <cell r="CD28">
            <v>38</v>
          </cell>
          <cell r="CE28">
            <v>14</v>
          </cell>
          <cell r="CF28">
            <v>132</v>
          </cell>
          <cell r="CG28">
            <v>103</v>
          </cell>
          <cell r="CH28">
            <v>29</v>
          </cell>
          <cell r="CI28">
            <v>78</v>
          </cell>
          <cell r="CJ28">
            <v>80</v>
          </cell>
          <cell r="CK28">
            <v>72</v>
          </cell>
          <cell r="CL28">
            <v>22</v>
          </cell>
          <cell r="CM28">
            <v>20</v>
          </cell>
          <cell r="CN28">
            <v>28</v>
          </cell>
          <cell r="CO28">
            <v>132</v>
          </cell>
          <cell r="CP28">
            <v>103</v>
          </cell>
          <cell r="CQ28">
            <v>29</v>
          </cell>
          <cell r="CR28">
            <v>72</v>
          </cell>
          <cell r="CS28">
            <v>73</v>
          </cell>
          <cell r="CT28">
            <v>69</v>
          </cell>
          <cell r="CU28">
            <v>28</v>
          </cell>
          <cell r="CV28">
            <v>27</v>
          </cell>
          <cell r="CW28">
            <v>31</v>
          </cell>
          <cell r="CX28">
            <v>132</v>
          </cell>
          <cell r="CY28">
            <v>103</v>
          </cell>
          <cell r="CZ28">
            <v>29</v>
          </cell>
          <cell r="DA28">
            <v>83</v>
          </cell>
          <cell r="DB28">
            <v>85</v>
          </cell>
          <cell r="DC28">
            <v>72</v>
          </cell>
          <cell r="DD28">
            <v>17</v>
          </cell>
          <cell r="DE28">
            <v>15</v>
          </cell>
          <cell r="DF28">
            <v>28</v>
          </cell>
          <cell r="DG28">
            <v>7</v>
          </cell>
          <cell r="DH28">
            <v>4</v>
          </cell>
          <cell r="DI28">
            <v>3</v>
          </cell>
          <cell r="DJ28">
            <v>29</v>
          </cell>
          <cell r="DK28">
            <v>50</v>
          </cell>
          <cell r="DL28">
            <v>0</v>
          </cell>
          <cell r="DM28">
            <v>71</v>
          </cell>
          <cell r="DN28">
            <v>50</v>
          </cell>
          <cell r="DO28">
            <v>100</v>
          </cell>
          <cell r="DP28">
            <v>7</v>
          </cell>
          <cell r="DQ28">
            <v>4</v>
          </cell>
          <cell r="DR28">
            <v>3</v>
          </cell>
          <cell r="DS28">
            <v>14</v>
          </cell>
          <cell r="DT28">
            <v>25</v>
          </cell>
          <cell r="DU28">
            <v>0</v>
          </cell>
          <cell r="DV28">
            <v>86</v>
          </cell>
          <cell r="DW28">
            <v>75</v>
          </cell>
          <cell r="DX28">
            <v>100</v>
          </cell>
          <cell r="DY28">
            <v>7</v>
          </cell>
          <cell r="DZ28">
            <v>4</v>
          </cell>
          <cell r="EA28">
            <v>3</v>
          </cell>
          <cell r="EB28">
            <v>29</v>
          </cell>
          <cell r="EC28">
            <v>50</v>
          </cell>
          <cell r="ED28">
            <v>0</v>
          </cell>
          <cell r="EE28">
            <v>71</v>
          </cell>
          <cell r="EF28">
            <v>50</v>
          </cell>
          <cell r="EG28">
            <v>100</v>
          </cell>
          <cell r="EH28">
            <v>2685</v>
          </cell>
          <cell r="EI28">
            <v>1370</v>
          </cell>
          <cell r="EJ28">
            <v>1315</v>
          </cell>
          <cell r="EK28">
            <v>16</v>
          </cell>
          <cell r="EL28">
            <v>21</v>
          </cell>
          <cell r="EM28">
            <v>12</v>
          </cell>
          <cell r="EN28">
            <v>84</v>
          </cell>
          <cell r="EO28">
            <v>79</v>
          </cell>
          <cell r="EP28">
            <v>88</v>
          </cell>
          <cell r="EQ28">
            <v>2685</v>
          </cell>
          <cell r="ER28">
            <v>1370</v>
          </cell>
          <cell r="ES28">
            <v>1315</v>
          </cell>
          <cell r="ET28">
            <v>17</v>
          </cell>
          <cell r="EU28">
            <v>18</v>
          </cell>
          <cell r="EV28">
            <v>17</v>
          </cell>
          <cell r="EW28">
            <v>83</v>
          </cell>
          <cell r="EX28">
            <v>82</v>
          </cell>
          <cell r="EY28">
            <v>83</v>
          </cell>
          <cell r="EZ28">
            <v>2685</v>
          </cell>
          <cell r="FA28">
            <v>1370</v>
          </cell>
          <cell r="FB28">
            <v>1315</v>
          </cell>
          <cell r="FC28">
            <v>23</v>
          </cell>
          <cell r="FD28">
            <v>26</v>
          </cell>
          <cell r="FE28">
            <v>20</v>
          </cell>
          <cell r="FF28">
            <v>77</v>
          </cell>
          <cell r="FG28">
            <v>74</v>
          </cell>
          <cell r="FH28">
            <v>80</v>
          </cell>
          <cell r="FI28">
            <v>517</v>
          </cell>
          <cell r="FJ28">
            <v>309</v>
          </cell>
          <cell r="FK28">
            <v>208</v>
          </cell>
          <cell r="FL28">
            <v>47</v>
          </cell>
          <cell r="FM28">
            <v>48</v>
          </cell>
          <cell r="FN28">
            <v>46</v>
          </cell>
          <cell r="FO28">
            <v>53</v>
          </cell>
          <cell r="FP28">
            <v>52</v>
          </cell>
          <cell r="FQ28">
            <v>54</v>
          </cell>
          <cell r="FR28">
            <v>517</v>
          </cell>
          <cell r="FS28">
            <v>309</v>
          </cell>
          <cell r="FT28">
            <v>208</v>
          </cell>
          <cell r="FU28">
            <v>47</v>
          </cell>
          <cell r="FV28">
            <v>39</v>
          </cell>
          <cell r="FW28">
            <v>59</v>
          </cell>
          <cell r="FX28">
            <v>53</v>
          </cell>
          <cell r="FY28">
            <v>61</v>
          </cell>
          <cell r="FZ28">
            <v>41</v>
          </cell>
          <cell r="GA28">
            <v>517</v>
          </cell>
          <cell r="GB28">
            <v>309</v>
          </cell>
          <cell r="GC28">
            <v>208</v>
          </cell>
          <cell r="GD28">
            <v>62</v>
          </cell>
          <cell r="GE28">
            <v>58</v>
          </cell>
          <cell r="GF28">
            <v>70</v>
          </cell>
          <cell r="GG28">
            <v>38</v>
          </cell>
          <cell r="GH28">
            <v>42</v>
          </cell>
          <cell r="GI28">
            <v>30</v>
          </cell>
        </row>
        <row r="29">
          <cell r="B29">
            <v>306</v>
          </cell>
          <cell r="C29">
            <v>1703</v>
          </cell>
          <cell r="D29">
            <v>754</v>
          </cell>
          <cell r="E29">
            <v>949</v>
          </cell>
          <cell r="F29">
            <v>8</v>
          </cell>
          <cell r="G29">
            <v>10</v>
          </cell>
          <cell r="H29">
            <v>7</v>
          </cell>
          <cell r="I29">
            <v>92</v>
          </cell>
          <cell r="J29">
            <v>90</v>
          </cell>
          <cell r="K29">
            <v>93</v>
          </cell>
          <cell r="L29">
            <v>1703</v>
          </cell>
          <cell r="M29">
            <v>754</v>
          </cell>
          <cell r="N29">
            <v>949</v>
          </cell>
          <cell r="O29">
            <v>10</v>
          </cell>
          <cell r="P29">
            <v>7</v>
          </cell>
          <cell r="Q29">
            <v>12</v>
          </cell>
          <cell r="R29">
            <v>90</v>
          </cell>
          <cell r="S29">
            <v>93</v>
          </cell>
          <cell r="T29">
            <v>88</v>
          </cell>
          <cell r="U29">
            <v>1703</v>
          </cell>
          <cell r="V29">
            <v>754</v>
          </cell>
          <cell r="W29">
            <v>949</v>
          </cell>
          <cell r="X29">
            <v>13</v>
          </cell>
          <cell r="Y29">
            <v>12</v>
          </cell>
          <cell r="Z29">
            <v>14</v>
          </cell>
          <cell r="AA29">
            <v>87</v>
          </cell>
          <cell r="AB29">
            <v>88</v>
          </cell>
          <cell r="AC29">
            <v>86</v>
          </cell>
          <cell r="AD29">
            <v>374</v>
          </cell>
          <cell r="AE29">
            <v>202</v>
          </cell>
          <cell r="AF29">
            <v>172</v>
          </cell>
          <cell r="AG29">
            <v>40</v>
          </cell>
          <cell r="AH29">
            <v>42</v>
          </cell>
          <cell r="AI29">
            <v>38</v>
          </cell>
          <cell r="AJ29">
            <v>60</v>
          </cell>
          <cell r="AK29">
            <v>58</v>
          </cell>
          <cell r="AL29">
            <v>62</v>
          </cell>
          <cell r="AM29">
            <v>374</v>
          </cell>
          <cell r="AN29">
            <v>202</v>
          </cell>
          <cell r="AO29">
            <v>172</v>
          </cell>
          <cell r="AP29">
            <v>45</v>
          </cell>
          <cell r="AQ29">
            <v>41</v>
          </cell>
          <cell r="AR29">
            <v>51</v>
          </cell>
          <cell r="AS29">
            <v>55</v>
          </cell>
          <cell r="AT29">
            <v>59</v>
          </cell>
          <cell r="AU29">
            <v>49</v>
          </cell>
          <cell r="AV29">
            <v>374</v>
          </cell>
          <cell r="AW29">
            <v>202</v>
          </cell>
          <cell r="AX29">
            <v>172</v>
          </cell>
          <cell r="AY29">
            <v>57</v>
          </cell>
          <cell r="AZ29">
            <v>54</v>
          </cell>
          <cell r="BA29">
            <v>60</v>
          </cell>
          <cell r="BB29">
            <v>43</v>
          </cell>
          <cell r="BC29">
            <v>46</v>
          </cell>
          <cell r="BD29">
            <v>40</v>
          </cell>
          <cell r="BE29">
            <v>204</v>
          </cell>
          <cell r="BF29">
            <v>151</v>
          </cell>
          <cell r="BG29">
            <v>53</v>
          </cell>
          <cell r="BH29">
            <v>57</v>
          </cell>
          <cell r="BI29">
            <v>56</v>
          </cell>
          <cell r="BJ29">
            <v>58</v>
          </cell>
          <cell r="BK29">
            <v>43</v>
          </cell>
          <cell r="BL29">
            <v>44</v>
          </cell>
          <cell r="BM29">
            <v>42</v>
          </cell>
          <cell r="BN29">
            <v>204</v>
          </cell>
          <cell r="BO29">
            <v>151</v>
          </cell>
          <cell r="BP29">
            <v>53</v>
          </cell>
          <cell r="BQ29">
            <v>52</v>
          </cell>
          <cell r="BR29">
            <v>50</v>
          </cell>
          <cell r="BS29">
            <v>58</v>
          </cell>
          <cell r="BT29">
            <v>48</v>
          </cell>
          <cell r="BU29">
            <v>50</v>
          </cell>
          <cell r="BV29">
            <v>42</v>
          </cell>
          <cell r="BW29">
            <v>204</v>
          </cell>
          <cell r="BX29">
            <v>151</v>
          </cell>
          <cell r="BY29">
            <v>53</v>
          </cell>
          <cell r="BZ29">
            <v>65</v>
          </cell>
          <cell r="CA29">
            <v>63</v>
          </cell>
          <cell r="CB29">
            <v>70</v>
          </cell>
          <cell r="CC29">
            <v>35</v>
          </cell>
          <cell r="CD29">
            <v>37</v>
          </cell>
          <cell r="CE29">
            <v>30</v>
          </cell>
          <cell r="CF29">
            <v>66</v>
          </cell>
          <cell r="CG29">
            <v>41</v>
          </cell>
          <cell r="CH29">
            <v>25</v>
          </cell>
          <cell r="CI29">
            <v>74</v>
          </cell>
          <cell r="CJ29">
            <v>68</v>
          </cell>
          <cell r="CK29">
            <v>84</v>
          </cell>
          <cell r="CL29">
            <v>26</v>
          </cell>
          <cell r="CM29">
            <v>32</v>
          </cell>
          <cell r="CN29">
            <v>16</v>
          </cell>
          <cell r="CO29">
            <v>66</v>
          </cell>
          <cell r="CP29">
            <v>41</v>
          </cell>
          <cell r="CQ29">
            <v>25</v>
          </cell>
          <cell r="CR29">
            <v>80</v>
          </cell>
          <cell r="CS29">
            <v>73</v>
          </cell>
          <cell r="CT29">
            <v>92</v>
          </cell>
          <cell r="CU29">
            <v>20</v>
          </cell>
          <cell r="CV29">
            <v>27</v>
          </cell>
          <cell r="CW29">
            <v>8</v>
          </cell>
          <cell r="CX29">
            <v>66</v>
          </cell>
          <cell r="CY29">
            <v>41</v>
          </cell>
          <cell r="CZ29">
            <v>25</v>
          </cell>
          <cell r="DA29">
            <v>82</v>
          </cell>
          <cell r="DB29">
            <v>76</v>
          </cell>
          <cell r="DC29">
            <v>92</v>
          </cell>
          <cell r="DD29">
            <v>18</v>
          </cell>
          <cell r="DE29">
            <v>24</v>
          </cell>
          <cell r="DF29">
            <v>8</v>
          </cell>
          <cell r="DG29">
            <v>12</v>
          </cell>
          <cell r="DH29">
            <v>6</v>
          </cell>
          <cell r="DI29">
            <v>6</v>
          </cell>
          <cell r="DJ29">
            <v>83</v>
          </cell>
          <cell r="DK29">
            <v>67</v>
          </cell>
          <cell r="DL29">
            <v>100</v>
          </cell>
          <cell r="DM29">
            <v>17</v>
          </cell>
          <cell r="DN29">
            <v>33</v>
          </cell>
          <cell r="DO29">
            <v>0</v>
          </cell>
          <cell r="DP29">
            <v>12</v>
          </cell>
          <cell r="DQ29">
            <v>6</v>
          </cell>
          <cell r="DR29">
            <v>6</v>
          </cell>
          <cell r="DS29">
            <v>83</v>
          </cell>
          <cell r="DT29">
            <v>67</v>
          </cell>
          <cell r="DU29">
            <v>100</v>
          </cell>
          <cell r="DV29">
            <v>17</v>
          </cell>
          <cell r="DW29">
            <v>33</v>
          </cell>
          <cell r="DX29">
            <v>0</v>
          </cell>
          <cell r="DY29">
            <v>12</v>
          </cell>
          <cell r="DZ29">
            <v>6</v>
          </cell>
          <cell r="EA29">
            <v>6</v>
          </cell>
          <cell r="EB29">
            <v>92</v>
          </cell>
          <cell r="EC29">
            <v>83</v>
          </cell>
          <cell r="ED29">
            <v>100</v>
          </cell>
          <cell r="EE29">
            <v>8</v>
          </cell>
          <cell r="EF29">
            <v>17</v>
          </cell>
          <cell r="EG29">
            <v>0</v>
          </cell>
          <cell r="EH29">
            <v>2359</v>
          </cell>
          <cell r="EI29">
            <v>1154</v>
          </cell>
          <cell r="EJ29">
            <v>1205</v>
          </cell>
          <cell r="EK29">
            <v>20</v>
          </cell>
          <cell r="EL29">
            <v>24</v>
          </cell>
          <cell r="EM29">
            <v>16</v>
          </cell>
          <cell r="EN29">
            <v>80</v>
          </cell>
          <cell r="EO29">
            <v>76</v>
          </cell>
          <cell r="EP29">
            <v>84</v>
          </cell>
          <cell r="EQ29">
            <v>2359</v>
          </cell>
          <cell r="ER29">
            <v>1154</v>
          </cell>
          <cell r="ES29">
            <v>1205</v>
          </cell>
          <cell r="ET29">
            <v>21</v>
          </cell>
          <cell r="EU29">
            <v>21</v>
          </cell>
          <cell r="EV29">
            <v>21</v>
          </cell>
          <cell r="EW29">
            <v>79</v>
          </cell>
          <cell r="EX29">
            <v>79</v>
          </cell>
          <cell r="EY29">
            <v>79</v>
          </cell>
          <cell r="EZ29">
            <v>2359</v>
          </cell>
          <cell r="FA29">
            <v>1154</v>
          </cell>
          <cell r="FB29">
            <v>1205</v>
          </cell>
          <cell r="FC29">
            <v>27</v>
          </cell>
          <cell r="FD29">
            <v>29</v>
          </cell>
          <cell r="FE29">
            <v>25</v>
          </cell>
          <cell r="FF29">
            <v>73</v>
          </cell>
          <cell r="FG29">
            <v>71</v>
          </cell>
          <cell r="FH29">
            <v>75</v>
          </cell>
          <cell r="FI29">
            <v>578</v>
          </cell>
          <cell r="FJ29">
            <v>353</v>
          </cell>
          <cell r="FK29">
            <v>225</v>
          </cell>
          <cell r="FL29">
            <v>46</v>
          </cell>
          <cell r="FM29">
            <v>48</v>
          </cell>
          <cell r="FN29">
            <v>43</v>
          </cell>
          <cell r="FO29">
            <v>54</v>
          </cell>
          <cell r="FP29">
            <v>52</v>
          </cell>
          <cell r="FQ29">
            <v>57</v>
          </cell>
          <cell r="FR29">
            <v>578</v>
          </cell>
          <cell r="FS29">
            <v>353</v>
          </cell>
          <cell r="FT29">
            <v>225</v>
          </cell>
          <cell r="FU29">
            <v>48</v>
          </cell>
          <cell r="FV29">
            <v>45</v>
          </cell>
          <cell r="FW29">
            <v>52</v>
          </cell>
          <cell r="FX29">
            <v>52</v>
          </cell>
          <cell r="FY29">
            <v>55</v>
          </cell>
          <cell r="FZ29">
            <v>48</v>
          </cell>
          <cell r="GA29">
            <v>578</v>
          </cell>
          <cell r="GB29">
            <v>353</v>
          </cell>
          <cell r="GC29">
            <v>225</v>
          </cell>
          <cell r="GD29">
            <v>60</v>
          </cell>
          <cell r="GE29">
            <v>58</v>
          </cell>
          <cell r="GF29">
            <v>62</v>
          </cell>
          <cell r="GG29">
            <v>40</v>
          </cell>
          <cell r="GH29">
            <v>42</v>
          </cell>
          <cell r="GI29">
            <v>38</v>
          </cell>
        </row>
        <row r="30">
          <cell r="B30">
            <v>307</v>
          </cell>
          <cell r="C30">
            <v>1855</v>
          </cell>
          <cell r="D30">
            <v>878</v>
          </cell>
          <cell r="E30">
            <v>977</v>
          </cell>
          <cell r="F30">
            <v>10</v>
          </cell>
          <cell r="G30">
            <v>10</v>
          </cell>
          <cell r="H30">
            <v>10</v>
          </cell>
          <cell r="I30">
            <v>90</v>
          </cell>
          <cell r="J30">
            <v>90</v>
          </cell>
          <cell r="K30">
            <v>90</v>
          </cell>
          <cell r="L30">
            <v>1856</v>
          </cell>
          <cell r="M30">
            <v>878</v>
          </cell>
          <cell r="N30">
            <v>978</v>
          </cell>
          <cell r="O30">
            <v>12</v>
          </cell>
          <cell r="P30">
            <v>10</v>
          </cell>
          <cell r="Q30">
            <v>13</v>
          </cell>
          <cell r="R30">
            <v>88</v>
          </cell>
          <cell r="S30">
            <v>90</v>
          </cell>
          <cell r="T30">
            <v>87</v>
          </cell>
          <cell r="U30">
            <v>1855</v>
          </cell>
          <cell r="V30">
            <v>878</v>
          </cell>
          <cell r="W30">
            <v>977</v>
          </cell>
          <cell r="X30">
            <v>15</v>
          </cell>
          <cell r="Y30">
            <v>15</v>
          </cell>
          <cell r="Z30">
            <v>15</v>
          </cell>
          <cell r="AA30">
            <v>85</v>
          </cell>
          <cell r="AB30">
            <v>85</v>
          </cell>
          <cell r="AC30">
            <v>85</v>
          </cell>
          <cell r="AD30">
            <v>347</v>
          </cell>
          <cell r="AE30">
            <v>216</v>
          </cell>
          <cell r="AF30">
            <v>131</v>
          </cell>
          <cell r="AG30">
            <v>33</v>
          </cell>
          <cell r="AH30">
            <v>30</v>
          </cell>
          <cell r="AI30">
            <v>37</v>
          </cell>
          <cell r="AJ30">
            <v>67</v>
          </cell>
          <cell r="AK30">
            <v>70</v>
          </cell>
          <cell r="AL30">
            <v>63</v>
          </cell>
          <cell r="AM30">
            <v>347</v>
          </cell>
          <cell r="AN30">
            <v>216</v>
          </cell>
          <cell r="AO30">
            <v>131</v>
          </cell>
          <cell r="AP30">
            <v>37</v>
          </cell>
          <cell r="AQ30">
            <v>33</v>
          </cell>
          <cell r="AR30">
            <v>43</v>
          </cell>
          <cell r="AS30">
            <v>63</v>
          </cell>
          <cell r="AT30">
            <v>67</v>
          </cell>
          <cell r="AU30">
            <v>57</v>
          </cell>
          <cell r="AV30">
            <v>347</v>
          </cell>
          <cell r="AW30">
            <v>216</v>
          </cell>
          <cell r="AX30">
            <v>131</v>
          </cell>
          <cell r="AY30">
            <v>46</v>
          </cell>
          <cell r="AZ30">
            <v>42</v>
          </cell>
          <cell r="BA30">
            <v>53</v>
          </cell>
          <cell r="BB30">
            <v>54</v>
          </cell>
          <cell r="BC30">
            <v>58</v>
          </cell>
          <cell r="BD30">
            <v>47</v>
          </cell>
          <cell r="BE30">
            <v>279</v>
          </cell>
          <cell r="BF30">
            <v>179</v>
          </cell>
          <cell r="BG30">
            <v>100</v>
          </cell>
          <cell r="BH30">
            <v>57</v>
          </cell>
          <cell r="BI30">
            <v>58</v>
          </cell>
          <cell r="BJ30">
            <v>54</v>
          </cell>
          <cell r="BK30">
            <v>43</v>
          </cell>
          <cell r="BL30">
            <v>42</v>
          </cell>
          <cell r="BM30">
            <v>46</v>
          </cell>
          <cell r="BN30">
            <v>279</v>
          </cell>
          <cell r="BO30">
            <v>179</v>
          </cell>
          <cell r="BP30">
            <v>100</v>
          </cell>
          <cell r="BQ30">
            <v>56</v>
          </cell>
          <cell r="BR30">
            <v>48</v>
          </cell>
          <cell r="BS30">
            <v>71</v>
          </cell>
          <cell r="BT30">
            <v>44</v>
          </cell>
          <cell r="BU30">
            <v>52</v>
          </cell>
          <cell r="BV30">
            <v>29</v>
          </cell>
          <cell r="BW30">
            <v>279</v>
          </cell>
          <cell r="BX30">
            <v>179</v>
          </cell>
          <cell r="BY30">
            <v>100</v>
          </cell>
          <cell r="BZ30">
            <v>70</v>
          </cell>
          <cell r="CA30">
            <v>66</v>
          </cell>
          <cell r="CB30">
            <v>78</v>
          </cell>
          <cell r="CC30">
            <v>30</v>
          </cell>
          <cell r="CD30">
            <v>34</v>
          </cell>
          <cell r="CE30">
            <v>22</v>
          </cell>
          <cell r="CF30">
            <v>98</v>
          </cell>
          <cell r="CG30">
            <v>78</v>
          </cell>
          <cell r="CH30">
            <v>20</v>
          </cell>
          <cell r="CI30">
            <v>77</v>
          </cell>
          <cell r="CJ30">
            <v>78</v>
          </cell>
          <cell r="CK30">
            <v>70</v>
          </cell>
          <cell r="CL30">
            <v>23</v>
          </cell>
          <cell r="CM30">
            <v>22</v>
          </cell>
          <cell r="CN30">
            <v>30</v>
          </cell>
          <cell r="CO30">
            <v>98</v>
          </cell>
          <cell r="CP30">
            <v>78</v>
          </cell>
          <cell r="CQ30">
            <v>20</v>
          </cell>
          <cell r="CR30">
            <v>74</v>
          </cell>
          <cell r="CS30">
            <v>74</v>
          </cell>
          <cell r="CT30">
            <v>75</v>
          </cell>
          <cell r="CU30">
            <v>26</v>
          </cell>
          <cell r="CV30">
            <v>26</v>
          </cell>
          <cell r="CW30">
            <v>25</v>
          </cell>
          <cell r="CX30">
            <v>98</v>
          </cell>
          <cell r="CY30">
            <v>78</v>
          </cell>
          <cell r="CZ30">
            <v>20</v>
          </cell>
          <cell r="DA30">
            <v>79</v>
          </cell>
          <cell r="DB30">
            <v>79</v>
          </cell>
          <cell r="DC30">
            <v>75</v>
          </cell>
          <cell r="DD30">
            <v>21</v>
          </cell>
          <cell r="DE30">
            <v>21</v>
          </cell>
          <cell r="DF30">
            <v>25</v>
          </cell>
          <cell r="DG30">
            <v>10</v>
          </cell>
          <cell r="DH30">
            <v>7</v>
          </cell>
          <cell r="DI30">
            <v>3</v>
          </cell>
          <cell r="DJ30">
            <v>60</v>
          </cell>
          <cell r="DK30">
            <v>57</v>
          </cell>
          <cell r="DL30">
            <v>67</v>
          </cell>
          <cell r="DM30">
            <v>40</v>
          </cell>
          <cell r="DN30">
            <v>43</v>
          </cell>
          <cell r="DO30">
            <v>33</v>
          </cell>
          <cell r="DP30">
            <v>10</v>
          </cell>
          <cell r="DQ30">
            <v>7</v>
          </cell>
          <cell r="DR30">
            <v>3</v>
          </cell>
          <cell r="DS30">
            <v>70</v>
          </cell>
          <cell r="DT30">
            <v>71</v>
          </cell>
          <cell r="DU30">
            <v>67</v>
          </cell>
          <cell r="DV30">
            <v>30</v>
          </cell>
          <cell r="DW30">
            <v>29</v>
          </cell>
          <cell r="DX30">
            <v>33</v>
          </cell>
          <cell r="DY30">
            <v>10</v>
          </cell>
          <cell r="DZ30">
            <v>7</v>
          </cell>
          <cell r="EA30">
            <v>3</v>
          </cell>
          <cell r="EB30">
            <v>70</v>
          </cell>
          <cell r="EC30">
            <v>71</v>
          </cell>
          <cell r="ED30">
            <v>67</v>
          </cell>
          <cell r="EE30">
            <v>30</v>
          </cell>
          <cell r="EF30">
            <v>29</v>
          </cell>
          <cell r="EG30">
            <v>33</v>
          </cell>
          <cell r="EH30">
            <v>2589</v>
          </cell>
          <cell r="EI30">
            <v>1358</v>
          </cell>
          <cell r="EJ30">
            <v>1231</v>
          </cell>
          <cell r="EK30">
            <v>21</v>
          </cell>
          <cell r="EL30">
            <v>24</v>
          </cell>
          <cell r="EM30">
            <v>18</v>
          </cell>
          <cell r="EN30">
            <v>79</v>
          </cell>
          <cell r="EO30">
            <v>76</v>
          </cell>
          <cell r="EP30">
            <v>82</v>
          </cell>
          <cell r="EQ30">
            <v>2590</v>
          </cell>
          <cell r="ER30">
            <v>1358</v>
          </cell>
          <cell r="ES30">
            <v>1232</v>
          </cell>
          <cell r="ET30">
            <v>22</v>
          </cell>
          <cell r="EU30">
            <v>23</v>
          </cell>
          <cell r="EV30">
            <v>22</v>
          </cell>
          <cell r="EW30">
            <v>78</v>
          </cell>
          <cell r="EX30">
            <v>77</v>
          </cell>
          <cell r="EY30">
            <v>78</v>
          </cell>
          <cell r="EZ30">
            <v>2589</v>
          </cell>
          <cell r="FA30">
            <v>1358</v>
          </cell>
          <cell r="FB30">
            <v>1231</v>
          </cell>
          <cell r="FC30">
            <v>28</v>
          </cell>
          <cell r="FD30">
            <v>30</v>
          </cell>
          <cell r="FE30">
            <v>26</v>
          </cell>
          <cell r="FF30">
            <v>72</v>
          </cell>
          <cell r="FG30">
            <v>70</v>
          </cell>
          <cell r="FH30">
            <v>74</v>
          </cell>
          <cell r="FI30">
            <v>626</v>
          </cell>
          <cell r="FJ30">
            <v>395</v>
          </cell>
          <cell r="FK30">
            <v>231</v>
          </cell>
          <cell r="FL30">
            <v>43</v>
          </cell>
          <cell r="FM30">
            <v>43</v>
          </cell>
          <cell r="FN30">
            <v>45</v>
          </cell>
          <cell r="FO30">
            <v>57</v>
          </cell>
          <cell r="FP30">
            <v>57</v>
          </cell>
          <cell r="FQ30">
            <v>55</v>
          </cell>
          <cell r="FR30">
            <v>626</v>
          </cell>
          <cell r="FS30">
            <v>395</v>
          </cell>
          <cell r="FT30">
            <v>231</v>
          </cell>
          <cell r="FU30">
            <v>45</v>
          </cell>
          <cell r="FV30">
            <v>40</v>
          </cell>
          <cell r="FW30">
            <v>55</v>
          </cell>
          <cell r="FX30">
            <v>55</v>
          </cell>
          <cell r="FY30">
            <v>60</v>
          </cell>
          <cell r="FZ30">
            <v>45</v>
          </cell>
          <cell r="GA30">
            <v>626</v>
          </cell>
          <cell r="GB30">
            <v>395</v>
          </cell>
          <cell r="GC30">
            <v>231</v>
          </cell>
          <cell r="GD30">
            <v>57</v>
          </cell>
          <cell r="GE30">
            <v>53</v>
          </cell>
          <cell r="GF30">
            <v>64</v>
          </cell>
          <cell r="GG30">
            <v>43</v>
          </cell>
          <cell r="GH30">
            <v>47</v>
          </cell>
          <cell r="GI30">
            <v>36</v>
          </cell>
        </row>
        <row r="31">
          <cell r="B31">
            <v>308</v>
          </cell>
          <cell r="C31">
            <v>1650</v>
          </cell>
          <cell r="D31">
            <v>767</v>
          </cell>
          <cell r="E31">
            <v>883</v>
          </cell>
          <cell r="F31">
            <v>6</v>
          </cell>
          <cell r="G31">
            <v>7</v>
          </cell>
          <cell r="H31">
            <v>5</v>
          </cell>
          <cell r="I31">
            <v>94</v>
          </cell>
          <cell r="J31">
            <v>93</v>
          </cell>
          <cell r="K31">
            <v>95</v>
          </cell>
          <cell r="L31">
            <v>1650</v>
          </cell>
          <cell r="M31">
            <v>767</v>
          </cell>
          <cell r="N31">
            <v>883</v>
          </cell>
          <cell r="O31">
            <v>7</v>
          </cell>
          <cell r="P31">
            <v>5</v>
          </cell>
          <cell r="Q31">
            <v>8</v>
          </cell>
          <cell r="R31">
            <v>93</v>
          </cell>
          <cell r="S31">
            <v>95</v>
          </cell>
          <cell r="T31">
            <v>92</v>
          </cell>
          <cell r="U31">
            <v>1650</v>
          </cell>
          <cell r="V31">
            <v>767</v>
          </cell>
          <cell r="W31">
            <v>883</v>
          </cell>
          <cell r="X31">
            <v>9</v>
          </cell>
          <cell r="Y31">
            <v>9</v>
          </cell>
          <cell r="Z31">
            <v>10</v>
          </cell>
          <cell r="AA31">
            <v>91</v>
          </cell>
          <cell r="AB31">
            <v>91</v>
          </cell>
          <cell r="AC31">
            <v>90</v>
          </cell>
          <cell r="AD31">
            <v>426</v>
          </cell>
          <cell r="AE31">
            <v>251</v>
          </cell>
          <cell r="AF31">
            <v>175</v>
          </cell>
          <cell r="AG31">
            <v>37</v>
          </cell>
          <cell r="AH31">
            <v>39</v>
          </cell>
          <cell r="AI31">
            <v>33</v>
          </cell>
          <cell r="AJ31">
            <v>63</v>
          </cell>
          <cell r="AK31">
            <v>61</v>
          </cell>
          <cell r="AL31">
            <v>67</v>
          </cell>
          <cell r="AM31">
            <v>426</v>
          </cell>
          <cell r="AN31">
            <v>251</v>
          </cell>
          <cell r="AO31">
            <v>175</v>
          </cell>
          <cell r="AP31">
            <v>36</v>
          </cell>
          <cell r="AQ31">
            <v>31</v>
          </cell>
          <cell r="AR31">
            <v>43</v>
          </cell>
          <cell r="AS31">
            <v>64</v>
          </cell>
          <cell r="AT31">
            <v>69</v>
          </cell>
          <cell r="AU31">
            <v>57</v>
          </cell>
          <cell r="AV31">
            <v>426</v>
          </cell>
          <cell r="AW31">
            <v>251</v>
          </cell>
          <cell r="AX31">
            <v>175</v>
          </cell>
          <cell r="AY31">
            <v>49</v>
          </cell>
          <cell r="AZ31">
            <v>48</v>
          </cell>
          <cell r="BA31">
            <v>50</v>
          </cell>
          <cell r="BB31">
            <v>51</v>
          </cell>
          <cell r="BC31">
            <v>52</v>
          </cell>
          <cell r="BD31">
            <v>50</v>
          </cell>
          <cell r="BE31">
            <v>143</v>
          </cell>
          <cell r="BF31">
            <v>93</v>
          </cell>
          <cell r="BG31">
            <v>50</v>
          </cell>
          <cell r="BH31">
            <v>54</v>
          </cell>
          <cell r="BI31">
            <v>54</v>
          </cell>
          <cell r="BJ31">
            <v>54</v>
          </cell>
          <cell r="BK31">
            <v>46</v>
          </cell>
          <cell r="BL31">
            <v>46</v>
          </cell>
          <cell r="BM31">
            <v>46</v>
          </cell>
          <cell r="BN31">
            <v>143</v>
          </cell>
          <cell r="BO31">
            <v>93</v>
          </cell>
          <cell r="BP31">
            <v>50</v>
          </cell>
          <cell r="BQ31">
            <v>49</v>
          </cell>
          <cell r="BR31">
            <v>45</v>
          </cell>
          <cell r="BS31">
            <v>56</v>
          </cell>
          <cell r="BT31">
            <v>51</v>
          </cell>
          <cell r="BU31">
            <v>55</v>
          </cell>
          <cell r="BV31">
            <v>44</v>
          </cell>
          <cell r="BW31">
            <v>143</v>
          </cell>
          <cell r="BX31">
            <v>93</v>
          </cell>
          <cell r="BY31">
            <v>50</v>
          </cell>
          <cell r="BZ31">
            <v>63</v>
          </cell>
          <cell r="CA31">
            <v>60</v>
          </cell>
          <cell r="CB31">
            <v>68</v>
          </cell>
          <cell r="CC31">
            <v>37</v>
          </cell>
          <cell r="CD31">
            <v>40</v>
          </cell>
          <cell r="CE31">
            <v>32</v>
          </cell>
          <cell r="CF31">
            <v>72</v>
          </cell>
          <cell r="CG31">
            <v>53</v>
          </cell>
          <cell r="CH31">
            <v>19</v>
          </cell>
          <cell r="CI31">
            <v>82</v>
          </cell>
          <cell r="CJ31">
            <v>77</v>
          </cell>
          <cell r="CK31">
            <v>95</v>
          </cell>
          <cell r="CL31">
            <v>18</v>
          </cell>
          <cell r="CM31">
            <v>23</v>
          </cell>
          <cell r="CN31">
            <v>5</v>
          </cell>
          <cell r="CO31">
            <v>72</v>
          </cell>
          <cell r="CP31">
            <v>53</v>
          </cell>
          <cell r="CQ31">
            <v>19</v>
          </cell>
          <cell r="CR31">
            <v>78</v>
          </cell>
          <cell r="CS31">
            <v>72</v>
          </cell>
          <cell r="CT31">
            <v>95</v>
          </cell>
          <cell r="CU31">
            <v>22</v>
          </cell>
          <cell r="CV31">
            <v>28</v>
          </cell>
          <cell r="CW31">
            <v>5</v>
          </cell>
          <cell r="CX31">
            <v>72</v>
          </cell>
          <cell r="CY31">
            <v>53</v>
          </cell>
          <cell r="CZ31">
            <v>19</v>
          </cell>
          <cell r="DA31">
            <v>85</v>
          </cell>
          <cell r="DB31">
            <v>81</v>
          </cell>
          <cell r="DC31">
            <v>95</v>
          </cell>
          <cell r="DD31">
            <v>15</v>
          </cell>
          <cell r="DE31">
            <v>19</v>
          </cell>
          <cell r="DF31">
            <v>5</v>
          </cell>
          <cell r="DG31">
            <v>15</v>
          </cell>
          <cell r="DH31">
            <v>8</v>
          </cell>
          <cell r="DI31">
            <v>7</v>
          </cell>
          <cell r="DJ31">
            <v>93</v>
          </cell>
          <cell r="DK31">
            <v>88</v>
          </cell>
          <cell r="DL31">
            <v>100</v>
          </cell>
          <cell r="DM31">
            <v>7</v>
          </cell>
          <cell r="DN31">
            <v>13</v>
          </cell>
          <cell r="DO31">
            <v>0</v>
          </cell>
          <cell r="DP31">
            <v>15</v>
          </cell>
          <cell r="DQ31">
            <v>8</v>
          </cell>
          <cell r="DR31">
            <v>7</v>
          </cell>
          <cell r="DS31">
            <v>100</v>
          </cell>
          <cell r="DT31">
            <v>100</v>
          </cell>
          <cell r="DU31">
            <v>100</v>
          </cell>
          <cell r="DV31">
            <v>0</v>
          </cell>
          <cell r="DW31">
            <v>0</v>
          </cell>
          <cell r="DX31">
            <v>0</v>
          </cell>
          <cell r="DY31">
            <v>15</v>
          </cell>
          <cell r="DZ31">
            <v>8</v>
          </cell>
          <cell r="EA31">
            <v>7</v>
          </cell>
          <cell r="EB31">
            <v>100</v>
          </cell>
          <cell r="EC31">
            <v>100</v>
          </cell>
          <cell r="ED31">
            <v>100</v>
          </cell>
          <cell r="EE31">
            <v>0</v>
          </cell>
          <cell r="EF31">
            <v>0</v>
          </cell>
          <cell r="EG31">
            <v>0</v>
          </cell>
          <cell r="EH31">
            <v>2306</v>
          </cell>
          <cell r="EI31">
            <v>1172</v>
          </cell>
          <cell r="EJ31">
            <v>1134</v>
          </cell>
          <cell r="EK31">
            <v>17</v>
          </cell>
          <cell r="EL31">
            <v>21</v>
          </cell>
          <cell r="EM31">
            <v>14</v>
          </cell>
          <cell r="EN31">
            <v>83</v>
          </cell>
          <cell r="EO31">
            <v>79</v>
          </cell>
          <cell r="EP31">
            <v>86</v>
          </cell>
          <cell r="EQ31">
            <v>2306</v>
          </cell>
          <cell r="ER31">
            <v>1172</v>
          </cell>
          <cell r="ES31">
            <v>1134</v>
          </cell>
          <cell r="ET31">
            <v>18</v>
          </cell>
          <cell r="EU31">
            <v>17</v>
          </cell>
          <cell r="EV31">
            <v>18</v>
          </cell>
          <cell r="EW31">
            <v>82</v>
          </cell>
          <cell r="EX31">
            <v>83</v>
          </cell>
          <cell r="EY31">
            <v>82</v>
          </cell>
          <cell r="EZ31">
            <v>2306</v>
          </cell>
          <cell r="FA31">
            <v>1172</v>
          </cell>
          <cell r="FB31">
            <v>1134</v>
          </cell>
          <cell r="FC31">
            <v>23</v>
          </cell>
          <cell r="FD31">
            <v>25</v>
          </cell>
          <cell r="FE31">
            <v>21</v>
          </cell>
          <cell r="FF31">
            <v>77</v>
          </cell>
          <cell r="FG31">
            <v>75</v>
          </cell>
          <cell r="FH31">
            <v>79</v>
          </cell>
          <cell r="FI31">
            <v>569</v>
          </cell>
          <cell r="FJ31">
            <v>344</v>
          </cell>
          <cell r="FK31">
            <v>225</v>
          </cell>
          <cell r="FL31">
            <v>41</v>
          </cell>
          <cell r="FM31">
            <v>43</v>
          </cell>
          <cell r="FN31">
            <v>37</v>
          </cell>
          <cell r="FO31">
            <v>59</v>
          </cell>
          <cell r="FP31">
            <v>57</v>
          </cell>
          <cell r="FQ31">
            <v>63</v>
          </cell>
          <cell r="FR31">
            <v>569</v>
          </cell>
          <cell r="FS31">
            <v>344</v>
          </cell>
          <cell r="FT31">
            <v>225</v>
          </cell>
          <cell r="FU31">
            <v>40</v>
          </cell>
          <cell r="FV31">
            <v>35</v>
          </cell>
          <cell r="FW31">
            <v>46</v>
          </cell>
          <cell r="FX31">
            <v>60</v>
          </cell>
          <cell r="FY31">
            <v>65</v>
          </cell>
          <cell r="FZ31">
            <v>54</v>
          </cell>
          <cell r="GA31">
            <v>569</v>
          </cell>
          <cell r="GB31">
            <v>344</v>
          </cell>
          <cell r="GC31">
            <v>225</v>
          </cell>
          <cell r="GD31">
            <v>52</v>
          </cell>
          <cell r="GE31">
            <v>51</v>
          </cell>
          <cell r="GF31">
            <v>54</v>
          </cell>
          <cell r="GG31">
            <v>48</v>
          </cell>
          <cell r="GH31">
            <v>49</v>
          </cell>
          <cell r="GI31">
            <v>46</v>
          </cell>
        </row>
        <row r="32">
          <cell r="B32">
            <v>309</v>
          </cell>
          <cell r="C32">
            <v>623</v>
          </cell>
          <cell r="D32">
            <v>306</v>
          </cell>
          <cell r="E32">
            <v>317</v>
          </cell>
          <cell r="F32">
            <v>8</v>
          </cell>
          <cell r="G32">
            <v>10</v>
          </cell>
          <cell r="H32">
            <v>6</v>
          </cell>
          <cell r="I32">
            <v>92</v>
          </cell>
          <cell r="J32">
            <v>90</v>
          </cell>
          <cell r="K32">
            <v>94</v>
          </cell>
          <cell r="L32">
            <v>623</v>
          </cell>
          <cell r="M32">
            <v>306</v>
          </cell>
          <cell r="N32">
            <v>317</v>
          </cell>
          <cell r="O32">
            <v>10</v>
          </cell>
          <cell r="P32">
            <v>9</v>
          </cell>
          <cell r="Q32">
            <v>10</v>
          </cell>
          <cell r="R32">
            <v>90</v>
          </cell>
          <cell r="S32">
            <v>91</v>
          </cell>
          <cell r="T32">
            <v>90</v>
          </cell>
          <cell r="U32">
            <v>623</v>
          </cell>
          <cell r="V32">
            <v>306</v>
          </cell>
          <cell r="W32">
            <v>317</v>
          </cell>
          <cell r="X32">
            <v>13</v>
          </cell>
          <cell r="Y32">
            <v>13</v>
          </cell>
          <cell r="Z32">
            <v>13</v>
          </cell>
          <cell r="AA32">
            <v>87</v>
          </cell>
          <cell r="AB32">
            <v>87</v>
          </cell>
          <cell r="AC32">
            <v>87</v>
          </cell>
          <cell r="AD32">
            <v>182</v>
          </cell>
          <cell r="AE32">
            <v>115</v>
          </cell>
          <cell r="AF32">
            <v>67</v>
          </cell>
          <cell r="AG32">
            <v>38</v>
          </cell>
          <cell r="AH32">
            <v>39</v>
          </cell>
          <cell r="AI32">
            <v>37</v>
          </cell>
          <cell r="AJ32">
            <v>62</v>
          </cell>
          <cell r="AK32">
            <v>61</v>
          </cell>
          <cell r="AL32">
            <v>63</v>
          </cell>
          <cell r="AM32">
            <v>182</v>
          </cell>
          <cell r="AN32">
            <v>115</v>
          </cell>
          <cell r="AO32">
            <v>67</v>
          </cell>
          <cell r="AP32">
            <v>45</v>
          </cell>
          <cell r="AQ32">
            <v>34</v>
          </cell>
          <cell r="AR32">
            <v>64</v>
          </cell>
          <cell r="AS32">
            <v>55</v>
          </cell>
          <cell r="AT32">
            <v>66</v>
          </cell>
          <cell r="AU32">
            <v>36</v>
          </cell>
          <cell r="AV32">
            <v>182</v>
          </cell>
          <cell r="AW32">
            <v>115</v>
          </cell>
          <cell r="AX32">
            <v>67</v>
          </cell>
          <cell r="AY32">
            <v>55</v>
          </cell>
          <cell r="AZ32">
            <v>48</v>
          </cell>
          <cell r="BA32">
            <v>67</v>
          </cell>
          <cell r="BB32">
            <v>45</v>
          </cell>
          <cell r="BC32">
            <v>52</v>
          </cell>
          <cell r="BD32">
            <v>33</v>
          </cell>
          <cell r="BE32">
            <v>56</v>
          </cell>
          <cell r="BF32">
            <v>44</v>
          </cell>
          <cell r="BG32">
            <v>12</v>
          </cell>
          <cell r="BH32">
            <v>54</v>
          </cell>
          <cell r="BI32">
            <v>50</v>
          </cell>
          <cell r="BJ32">
            <v>67</v>
          </cell>
          <cell r="BK32">
            <v>46</v>
          </cell>
          <cell r="BL32">
            <v>50</v>
          </cell>
          <cell r="BM32">
            <v>33</v>
          </cell>
          <cell r="BN32">
            <v>56</v>
          </cell>
          <cell r="BO32">
            <v>44</v>
          </cell>
          <cell r="BP32">
            <v>12</v>
          </cell>
          <cell r="BQ32">
            <v>64</v>
          </cell>
          <cell r="BR32">
            <v>59</v>
          </cell>
          <cell r="BS32">
            <v>83</v>
          </cell>
          <cell r="BT32">
            <v>36</v>
          </cell>
          <cell r="BU32">
            <v>41</v>
          </cell>
          <cell r="BV32">
            <v>17</v>
          </cell>
          <cell r="BW32">
            <v>56</v>
          </cell>
          <cell r="BX32">
            <v>44</v>
          </cell>
          <cell r="BY32">
            <v>12</v>
          </cell>
          <cell r="BZ32">
            <v>73</v>
          </cell>
          <cell r="CA32">
            <v>70</v>
          </cell>
          <cell r="CB32">
            <v>83</v>
          </cell>
          <cell r="CC32">
            <v>27</v>
          </cell>
          <cell r="CD32">
            <v>30</v>
          </cell>
          <cell r="CE32">
            <v>17</v>
          </cell>
          <cell r="CF32">
            <v>23</v>
          </cell>
          <cell r="CG32">
            <v>16</v>
          </cell>
          <cell r="CH32">
            <v>7</v>
          </cell>
          <cell r="CI32">
            <v>83</v>
          </cell>
          <cell r="CJ32">
            <v>75</v>
          </cell>
          <cell r="CK32">
            <v>100</v>
          </cell>
          <cell r="CL32">
            <v>17</v>
          </cell>
          <cell r="CM32">
            <v>25</v>
          </cell>
          <cell r="CN32">
            <v>0</v>
          </cell>
          <cell r="CO32">
            <v>23</v>
          </cell>
          <cell r="CP32">
            <v>16</v>
          </cell>
          <cell r="CQ32">
            <v>7</v>
          </cell>
          <cell r="CR32">
            <v>87</v>
          </cell>
          <cell r="CS32">
            <v>81</v>
          </cell>
          <cell r="CT32">
            <v>100</v>
          </cell>
          <cell r="CU32">
            <v>13</v>
          </cell>
          <cell r="CV32">
            <v>19</v>
          </cell>
          <cell r="CW32">
            <v>0</v>
          </cell>
          <cell r="CX32">
            <v>23</v>
          </cell>
          <cell r="CY32">
            <v>16</v>
          </cell>
          <cell r="CZ32">
            <v>7</v>
          </cell>
          <cell r="DA32">
            <v>87</v>
          </cell>
          <cell r="DB32">
            <v>81</v>
          </cell>
          <cell r="DC32">
            <v>100</v>
          </cell>
          <cell r="DD32">
            <v>13</v>
          </cell>
          <cell r="DE32">
            <v>19</v>
          </cell>
          <cell r="DF32">
            <v>0</v>
          </cell>
          <cell r="DG32">
            <v>4</v>
          </cell>
          <cell r="DH32">
            <v>2</v>
          </cell>
          <cell r="DI32">
            <v>2</v>
          </cell>
          <cell r="DJ32">
            <v>25</v>
          </cell>
          <cell r="DK32">
            <v>50</v>
          </cell>
          <cell r="DL32">
            <v>0</v>
          </cell>
          <cell r="DM32">
            <v>75</v>
          </cell>
          <cell r="DN32">
            <v>50</v>
          </cell>
          <cell r="DO32">
            <v>100</v>
          </cell>
          <cell r="DP32">
            <v>4</v>
          </cell>
          <cell r="DQ32">
            <v>2</v>
          </cell>
          <cell r="DR32">
            <v>2</v>
          </cell>
          <cell r="DS32">
            <v>25</v>
          </cell>
          <cell r="DT32">
            <v>50</v>
          </cell>
          <cell r="DU32">
            <v>0</v>
          </cell>
          <cell r="DV32">
            <v>75</v>
          </cell>
          <cell r="DW32">
            <v>50</v>
          </cell>
          <cell r="DX32">
            <v>100</v>
          </cell>
          <cell r="DY32">
            <v>4</v>
          </cell>
          <cell r="DZ32">
            <v>2</v>
          </cell>
          <cell r="EA32">
            <v>2</v>
          </cell>
          <cell r="EB32">
            <v>25</v>
          </cell>
          <cell r="EC32">
            <v>50</v>
          </cell>
          <cell r="ED32">
            <v>0</v>
          </cell>
          <cell r="EE32">
            <v>75</v>
          </cell>
          <cell r="EF32">
            <v>50</v>
          </cell>
          <cell r="EG32">
            <v>100</v>
          </cell>
          <cell r="EH32">
            <v>888</v>
          </cell>
          <cell r="EI32">
            <v>483</v>
          </cell>
          <cell r="EJ32">
            <v>405</v>
          </cell>
          <cell r="EK32">
            <v>19</v>
          </cell>
          <cell r="EL32">
            <v>23</v>
          </cell>
          <cell r="EM32">
            <v>14</v>
          </cell>
          <cell r="EN32">
            <v>81</v>
          </cell>
          <cell r="EO32">
            <v>77</v>
          </cell>
          <cell r="EP32">
            <v>86</v>
          </cell>
          <cell r="EQ32">
            <v>888</v>
          </cell>
          <cell r="ER32">
            <v>483</v>
          </cell>
          <cell r="ES32">
            <v>405</v>
          </cell>
          <cell r="ET32">
            <v>23</v>
          </cell>
          <cell r="EU32">
            <v>22</v>
          </cell>
          <cell r="EV32">
            <v>23</v>
          </cell>
          <cell r="EW32">
            <v>77</v>
          </cell>
          <cell r="EX32">
            <v>78</v>
          </cell>
          <cell r="EY32">
            <v>77</v>
          </cell>
          <cell r="EZ32">
            <v>888</v>
          </cell>
          <cell r="FA32">
            <v>483</v>
          </cell>
          <cell r="FB32">
            <v>405</v>
          </cell>
          <cell r="FC32">
            <v>27</v>
          </cell>
          <cell r="FD32">
            <v>29</v>
          </cell>
          <cell r="FE32">
            <v>25</v>
          </cell>
          <cell r="FF32">
            <v>73</v>
          </cell>
          <cell r="FG32">
            <v>71</v>
          </cell>
          <cell r="FH32">
            <v>75</v>
          </cell>
          <cell r="FI32">
            <v>238</v>
          </cell>
          <cell r="FJ32">
            <v>159</v>
          </cell>
          <cell r="FK32">
            <v>79</v>
          </cell>
          <cell r="FL32">
            <v>42</v>
          </cell>
          <cell r="FM32">
            <v>42</v>
          </cell>
          <cell r="FN32">
            <v>42</v>
          </cell>
          <cell r="FO32">
            <v>58</v>
          </cell>
          <cell r="FP32">
            <v>58</v>
          </cell>
          <cell r="FQ32">
            <v>58</v>
          </cell>
          <cell r="FR32">
            <v>238</v>
          </cell>
          <cell r="FS32">
            <v>159</v>
          </cell>
          <cell r="FT32">
            <v>79</v>
          </cell>
          <cell r="FU32">
            <v>50</v>
          </cell>
          <cell r="FV32">
            <v>41</v>
          </cell>
          <cell r="FW32">
            <v>67</v>
          </cell>
          <cell r="FX32">
            <v>50</v>
          </cell>
          <cell r="FY32">
            <v>59</v>
          </cell>
          <cell r="FZ32">
            <v>33</v>
          </cell>
          <cell r="GA32">
            <v>238</v>
          </cell>
          <cell r="GB32">
            <v>159</v>
          </cell>
          <cell r="GC32">
            <v>79</v>
          </cell>
          <cell r="GD32">
            <v>59</v>
          </cell>
          <cell r="GE32">
            <v>54</v>
          </cell>
          <cell r="GF32">
            <v>70</v>
          </cell>
          <cell r="GG32">
            <v>41</v>
          </cell>
          <cell r="GH32">
            <v>46</v>
          </cell>
          <cell r="GI32">
            <v>30</v>
          </cell>
        </row>
        <row r="33">
          <cell r="B33">
            <v>310</v>
          </cell>
          <cell r="C33">
            <v>1734</v>
          </cell>
          <cell r="D33">
            <v>835</v>
          </cell>
          <cell r="E33">
            <v>899</v>
          </cell>
          <cell r="F33">
            <v>6</v>
          </cell>
          <cell r="G33">
            <v>8</v>
          </cell>
          <cell r="H33">
            <v>5</v>
          </cell>
          <cell r="I33">
            <v>94</v>
          </cell>
          <cell r="J33">
            <v>92</v>
          </cell>
          <cell r="K33">
            <v>95</v>
          </cell>
          <cell r="L33">
            <v>1734</v>
          </cell>
          <cell r="M33">
            <v>835</v>
          </cell>
          <cell r="N33">
            <v>899</v>
          </cell>
          <cell r="O33">
            <v>8</v>
          </cell>
          <cell r="P33">
            <v>7</v>
          </cell>
          <cell r="Q33">
            <v>10</v>
          </cell>
          <cell r="R33">
            <v>92</v>
          </cell>
          <cell r="S33">
            <v>93</v>
          </cell>
          <cell r="T33">
            <v>90</v>
          </cell>
          <cell r="U33">
            <v>1734</v>
          </cell>
          <cell r="V33">
            <v>835</v>
          </cell>
          <cell r="W33">
            <v>899</v>
          </cell>
          <cell r="X33">
            <v>11</v>
          </cell>
          <cell r="Y33">
            <v>10</v>
          </cell>
          <cell r="Z33">
            <v>11</v>
          </cell>
          <cell r="AA33">
            <v>89</v>
          </cell>
          <cell r="AB33">
            <v>90</v>
          </cell>
          <cell r="AC33">
            <v>89</v>
          </cell>
          <cell r="AD33">
            <v>347</v>
          </cell>
          <cell r="AE33">
            <v>184</v>
          </cell>
          <cell r="AF33">
            <v>163</v>
          </cell>
          <cell r="AG33">
            <v>31</v>
          </cell>
          <cell r="AH33">
            <v>29</v>
          </cell>
          <cell r="AI33">
            <v>33</v>
          </cell>
          <cell r="AJ33">
            <v>69</v>
          </cell>
          <cell r="AK33">
            <v>71</v>
          </cell>
          <cell r="AL33">
            <v>67</v>
          </cell>
          <cell r="AM33">
            <v>347</v>
          </cell>
          <cell r="AN33">
            <v>184</v>
          </cell>
          <cell r="AO33">
            <v>163</v>
          </cell>
          <cell r="AP33">
            <v>37</v>
          </cell>
          <cell r="AQ33">
            <v>29</v>
          </cell>
          <cell r="AR33">
            <v>47</v>
          </cell>
          <cell r="AS33">
            <v>63</v>
          </cell>
          <cell r="AT33">
            <v>71</v>
          </cell>
          <cell r="AU33">
            <v>53</v>
          </cell>
          <cell r="AV33">
            <v>347</v>
          </cell>
          <cell r="AW33">
            <v>184</v>
          </cell>
          <cell r="AX33">
            <v>163</v>
          </cell>
          <cell r="AY33">
            <v>47</v>
          </cell>
          <cell r="AZ33">
            <v>42</v>
          </cell>
          <cell r="BA33">
            <v>53</v>
          </cell>
          <cell r="BB33">
            <v>53</v>
          </cell>
          <cell r="BC33">
            <v>58</v>
          </cell>
          <cell r="BD33">
            <v>47</v>
          </cell>
          <cell r="BE33">
            <v>204</v>
          </cell>
          <cell r="BF33">
            <v>136</v>
          </cell>
          <cell r="BG33">
            <v>68</v>
          </cell>
          <cell r="BH33">
            <v>60</v>
          </cell>
          <cell r="BI33">
            <v>62</v>
          </cell>
          <cell r="BJ33">
            <v>57</v>
          </cell>
          <cell r="BK33">
            <v>40</v>
          </cell>
          <cell r="BL33">
            <v>38</v>
          </cell>
          <cell r="BM33">
            <v>43</v>
          </cell>
          <cell r="BN33">
            <v>204</v>
          </cell>
          <cell r="BO33">
            <v>136</v>
          </cell>
          <cell r="BP33">
            <v>68</v>
          </cell>
          <cell r="BQ33">
            <v>59</v>
          </cell>
          <cell r="BR33">
            <v>53</v>
          </cell>
          <cell r="BS33">
            <v>72</v>
          </cell>
          <cell r="BT33">
            <v>41</v>
          </cell>
          <cell r="BU33">
            <v>47</v>
          </cell>
          <cell r="BV33">
            <v>28</v>
          </cell>
          <cell r="BW33">
            <v>204</v>
          </cell>
          <cell r="BX33">
            <v>136</v>
          </cell>
          <cell r="BY33">
            <v>68</v>
          </cell>
          <cell r="BZ33">
            <v>75</v>
          </cell>
          <cell r="CA33">
            <v>71</v>
          </cell>
          <cell r="CB33">
            <v>82</v>
          </cell>
          <cell r="CC33">
            <v>25</v>
          </cell>
          <cell r="CD33">
            <v>29</v>
          </cell>
          <cell r="CE33">
            <v>18</v>
          </cell>
          <cell r="CF33">
            <v>66</v>
          </cell>
          <cell r="CG33">
            <v>51</v>
          </cell>
          <cell r="CH33">
            <v>15</v>
          </cell>
          <cell r="CI33">
            <v>85</v>
          </cell>
          <cell r="CJ33">
            <v>82</v>
          </cell>
          <cell r="CK33">
            <v>93</v>
          </cell>
          <cell r="CL33">
            <v>15</v>
          </cell>
          <cell r="CM33">
            <v>18</v>
          </cell>
          <cell r="CN33">
            <v>7</v>
          </cell>
          <cell r="CO33">
            <v>66</v>
          </cell>
          <cell r="CP33">
            <v>51</v>
          </cell>
          <cell r="CQ33">
            <v>15</v>
          </cell>
          <cell r="CR33">
            <v>80</v>
          </cell>
          <cell r="CS33">
            <v>75</v>
          </cell>
          <cell r="CT33">
            <v>100</v>
          </cell>
          <cell r="CU33">
            <v>20</v>
          </cell>
          <cell r="CV33">
            <v>25</v>
          </cell>
          <cell r="CW33">
            <v>0</v>
          </cell>
          <cell r="CX33">
            <v>66</v>
          </cell>
          <cell r="CY33">
            <v>51</v>
          </cell>
          <cell r="CZ33">
            <v>15</v>
          </cell>
          <cell r="DA33">
            <v>88</v>
          </cell>
          <cell r="DB33">
            <v>84</v>
          </cell>
          <cell r="DC33">
            <v>100</v>
          </cell>
          <cell r="DD33">
            <v>12</v>
          </cell>
          <cell r="DE33">
            <v>16</v>
          </cell>
          <cell r="DF33">
            <v>0</v>
          </cell>
          <cell r="DG33">
            <v>10</v>
          </cell>
          <cell r="DH33">
            <v>5</v>
          </cell>
          <cell r="DI33">
            <v>5</v>
          </cell>
          <cell r="DJ33">
            <v>80</v>
          </cell>
          <cell r="DK33">
            <v>60</v>
          </cell>
          <cell r="DL33">
            <v>100</v>
          </cell>
          <cell r="DM33">
            <v>20</v>
          </cell>
          <cell r="DN33">
            <v>40</v>
          </cell>
          <cell r="DO33">
            <v>0</v>
          </cell>
          <cell r="DP33">
            <v>10</v>
          </cell>
          <cell r="DQ33">
            <v>5</v>
          </cell>
          <cell r="DR33">
            <v>5</v>
          </cell>
          <cell r="DS33">
            <v>70</v>
          </cell>
          <cell r="DT33">
            <v>40</v>
          </cell>
          <cell r="DU33">
            <v>100</v>
          </cell>
          <cell r="DV33">
            <v>30</v>
          </cell>
          <cell r="DW33">
            <v>60</v>
          </cell>
          <cell r="DX33">
            <v>0</v>
          </cell>
          <cell r="DY33">
            <v>10</v>
          </cell>
          <cell r="DZ33">
            <v>5</v>
          </cell>
          <cell r="EA33">
            <v>5</v>
          </cell>
          <cell r="EB33">
            <v>80</v>
          </cell>
          <cell r="EC33">
            <v>60</v>
          </cell>
          <cell r="ED33">
            <v>100</v>
          </cell>
          <cell r="EE33">
            <v>20</v>
          </cell>
          <cell r="EF33">
            <v>40</v>
          </cell>
          <cell r="EG33">
            <v>0</v>
          </cell>
          <cell r="EH33">
            <v>2361</v>
          </cell>
          <cell r="EI33">
            <v>1211</v>
          </cell>
          <cell r="EJ33">
            <v>1150</v>
          </cell>
          <cell r="EK33">
            <v>17</v>
          </cell>
          <cell r="EL33">
            <v>20</v>
          </cell>
          <cell r="EM33">
            <v>14</v>
          </cell>
          <cell r="EN33">
            <v>83</v>
          </cell>
          <cell r="EO33">
            <v>80</v>
          </cell>
          <cell r="EP33">
            <v>86</v>
          </cell>
          <cell r="EQ33">
            <v>2361</v>
          </cell>
          <cell r="ER33">
            <v>1211</v>
          </cell>
          <cell r="ES33">
            <v>1150</v>
          </cell>
          <cell r="ET33">
            <v>19</v>
          </cell>
          <cell r="EU33">
            <v>18</v>
          </cell>
          <cell r="EV33">
            <v>20</v>
          </cell>
          <cell r="EW33">
            <v>81</v>
          </cell>
          <cell r="EX33">
            <v>82</v>
          </cell>
          <cell r="EY33">
            <v>80</v>
          </cell>
          <cell r="EZ33">
            <v>2361</v>
          </cell>
          <cell r="FA33">
            <v>1211</v>
          </cell>
          <cell r="FB33">
            <v>1150</v>
          </cell>
          <cell r="FC33">
            <v>24</v>
          </cell>
          <cell r="FD33">
            <v>25</v>
          </cell>
          <cell r="FE33">
            <v>23</v>
          </cell>
          <cell r="FF33">
            <v>76</v>
          </cell>
          <cell r="FG33">
            <v>75</v>
          </cell>
          <cell r="FH33">
            <v>77</v>
          </cell>
          <cell r="FI33">
            <v>551</v>
          </cell>
          <cell r="FJ33">
            <v>320</v>
          </cell>
          <cell r="FK33">
            <v>231</v>
          </cell>
          <cell r="FL33">
            <v>42</v>
          </cell>
          <cell r="FM33">
            <v>43</v>
          </cell>
          <cell r="FN33">
            <v>40</v>
          </cell>
          <cell r="FO33">
            <v>58</v>
          </cell>
          <cell r="FP33">
            <v>57</v>
          </cell>
          <cell r="FQ33">
            <v>60</v>
          </cell>
          <cell r="FR33">
            <v>551</v>
          </cell>
          <cell r="FS33">
            <v>320</v>
          </cell>
          <cell r="FT33">
            <v>231</v>
          </cell>
          <cell r="FU33">
            <v>46</v>
          </cell>
          <cell r="FV33">
            <v>39</v>
          </cell>
          <cell r="FW33">
            <v>55</v>
          </cell>
          <cell r="FX33">
            <v>54</v>
          </cell>
          <cell r="FY33">
            <v>61</v>
          </cell>
          <cell r="FZ33">
            <v>45</v>
          </cell>
          <cell r="GA33">
            <v>551</v>
          </cell>
          <cell r="GB33">
            <v>320</v>
          </cell>
          <cell r="GC33">
            <v>231</v>
          </cell>
          <cell r="GD33">
            <v>58</v>
          </cell>
          <cell r="GE33">
            <v>55</v>
          </cell>
          <cell r="GF33">
            <v>61</v>
          </cell>
          <cell r="GG33">
            <v>42</v>
          </cell>
          <cell r="GH33">
            <v>45</v>
          </cell>
          <cell r="GI33">
            <v>39</v>
          </cell>
        </row>
        <row r="34">
          <cell r="B34">
            <v>311</v>
          </cell>
          <cell r="C34">
            <v>1069</v>
          </cell>
          <cell r="D34">
            <v>523</v>
          </cell>
          <cell r="E34">
            <v>546</v>
          </cell>
          <cell r="F34">
            <v>6</v>
          </cell>
          <cell r="G34">
            <v>10</v>
          </cell>
          <cell r="H34">
            <v>3</v>
          </cell>
          <cell r="I34">
            <v>94</v>
          </cell>
          <cell r="J34">
            <v>90</v>
          </cell>
          <cell r="K34">
            <v>97</v>
          </cell>
          <cell r="L34">
            <v>1069</v>
          </cell>
          <cell r="M34">
            <v>523</v>
          </cell>
          <cell r="N34">
            <v>546</v>
          </cell>
          <cell r="O34">
            <v>7</v>
          </cell>
          <cell r="P34">
            <v>6</v>
          </cell>
          <cell r="Q34">
            <v>9</v>
          </cell>
          <cell r="R34">
            <v>93</v>
          </cell>
          <cell r="S34">
            <v>94</v>
          </cell>
          <cell r="T34">
            <v>91</v>
          </cell>
          <cell r="U34">
            <v>1069</v>
          </cell>
          <cell r="V34">
            <v>523</v>
          </cell>
          <cell r="W34">
            <v>546</v>
          </cell>
          <cell r="X34">
            <v>11</v>
          </cell>
          <cell r="Y34">
            <v>12</v>
          </cell>
          <cell r="Z34">
            <v>10</v>
          </cell>
          <cell r="AA34">
            <v>89</v>
          </cell>
          <cell r="AB34">
            <v>88</v>
          </cell>
          <cell r="AC34">
            <v>90</v>
          </cell>
          <cell r="AD34">
            <v>201</v>
          </cell>
          <cell r="AE34">
            <v>105</v>
          </cell>
          <cell r="AF34">
            <v>96</v>
          </cell>
          <cell r="AG34">
            <v>43</v>
          </cell>
          <cell r="AH34">
            <v>50</v>
          </cell>
          <cell r="AI34">
            <v>34</v>
          </cell>
          <cell r="AJ34">
            <v>57</v>
          </cell>
          <cell r="AK34">
            <v>50</v>
          </cell>
          <cell r="AL34">
            <v>66</v>
          </cell>
          <cell r="AM34">
            <v>201</v>
          </cell>
          <cell r="AN34">
            <v>105</v>
          </cell>
          <cell r="AO34">
            <v>96</v>
          </cell>
          <cell r="AP34">
            <v>40</v>
          </cell>
          <cell r="AQ34">
            <v>38</v>
          </cell>
          <cell r="AR34">
            <v>42</v>
          </cell>
          <cell r="AS34">
            <v>60</v>
          </cell>
          <cell r="AT34">
            <v>62</v>
          </cell>
          <cell r="AU34">
            <v>58</v>
          </cell>
          <cell r="AV34">
            <v>201</v>
          </cell>
          <cell r="AW34">
            <v>105</v>
          </cell>
          <cell r="AX34">
            <v>96</v>
          </cell>
          <cell r="AY34">
            <v>56</v>
          </cell>
          <cell r="AZ34">
            <v>61</v>
          </cell>
          <cell r="BA34">
            <v>51</v>
          </cell>
          <cell r="BB34">
            <v>44</v>
          </cell>
          <cell r="BC34">
            <v>39</v>
          </cell>
          <cell r="BD34">
            <v>49</v>
          </cell>
          <cell r="BE34">
            <v>108</v>
          </cell>
          <cell r="BF34">
            <v>78</v>
          </cell>
          <cell r="BG34">
            <v>30</v>
          </cell>
          <cell r="BH34">
            <v>74</v>
          </cell>
          <cell r="BI34">
            <v>68</v>
          </cell>
          <cell r="BJ34">
            <v>90</v>
          </cell>
          <cell r="BK34">
            <v>26</v>
          </cell>
          <cell r="BL34">
            <v>32</v>
          </cell>
          <cell r="BM34">
            <v>10</v>
          </cell>
          <cell r="BN34">
            <v>108</v>
          </cell>
          <cell r="BO34">
            <v>78</v>
          </cell>
          <cell r="BP34">
            <v>30</v>
          </cell>
          <cell r="BQ34">
            <v>61</v>
          </cell>
          <cell r="BR34">
            <v>55</v>
          </cell>
          <cell r="BS34">
            <v>77</v>
          </cell>
          <cell r="BT34">
            <v>39</v>
          </cell>
          <cell r="BU34">
            <v>45</v>
          </cell>
          <cell r="BV34">
            <v>23</v>
          </cell>
          <cell r="BW34">
            <v>108</v>
          </cell>
          <cell r="BX34">
            <v>78</v>
          </cell>
          <cell r="BY34">
            <v>30</v>
          </cell>
          <cell r="BZ34">
            <v>77</v>
          </cell>
          <cell r="CA34">
            <v>72</v>
          </cell>
          <cell r="CB34">
            <v>90</v>
          </cell>
          <cell r="CC34">
            <v>23</v>
          </cell>
          <cell r="CD34">
            <v>28</v>
          </cell>
          <cell r="CE34">
            <v>10</v>
          </cell>
          <cell r="CF34">
            <v>39</v>
          </cell>
          <cell r="CG34">
            <v>28</v>
          </cell>
          <cell r="CH34">
            <v>11</v>
          </cell>
          <cell r="CI34">
            <v>82</v>
          </cell>
          <cell r="CJ34">
            <v>82</v>
          </cell>
          <cell r="CK34">
            <v>82</v>
          </cell>
          <cell r="CL34">
            <v>18</v>
          </cell>
          <cell r="CM34">
            <v>18</v>
          </cell>
          <cell r="CN34">
            <v>18</v>
          </cell>
          <cell r="CO34">
            <v>39</v>
          </cell>
          <cell r="CP34">
            <v>28</v>
          </cell>
          <cell r="CQ34">
            <v>11</v>
          </cell>
          <cell r="CR34">
            <v>79</v>
          </cell>
          <cell r="CS34">
            <v>79</v>
          </cell>
          <cell r="CT34">
            <v>82</v>
          </cell>
          <cell r="CU34">
            <v>21</v>
          </cell>
          <cell r="CV34">
            <v>21</v>
          </cell>
          <cell r="CW34">
            <v>18</v>
          </cell>
          <cell r="CX34">
            <v>39</v>
          </cell>
          <cell r="CY34">
            <v>28</v>
          </cell>
          <cell r="CZ34">
            <v>11</v>
          </cell>
          <cell r="DA34">
            <v>85</v>
          </cell>
          <cell r="DB34">
            <v>86</v>
          </cell>
          <cell r="DC34">
            <v>82</v>
          </cell>
          <cell r="DD34">
            <v>15</v>
          </cell>
          <cell r="DE34">
            <v>14</v>
          </cell>
          <cell r="DF34">
            <v>18</v>
          </cell>
          <cell r="DG34">
            <v>2</v>
          </cell>
          <cell r="DH34">
            <v>1</v>
          </cell>
          <cell r="DI34">
            <v>1</v>
          </cell>
          <cell r="DJ34">
            <v>50</v>
          </cell>
          <cell r="DK34">
            <v>100</v>
          </cell>
          <cell r="DL34">
            <v>0</v>
          </cell>
          <cell r="DM34">
            <v>50</v>
          </cell>
          <cell r="DN34">
            <v>0</v>
          </cell>
          <cell r="DO34">
            <v>100</v>
          </cell>
          <cell r="DP34">
            <v>2</v>
          </cell>
          <cell r="DQ34">
            <v>1</v>
          </cell>
          <cell r="DR34">
            <v>1</v>
          </cell>
          <cell r="DS34">
            <v>50</v>
          </cell>
          <cell r="DT34">
            <v>100</v>
          </cell>
          <cell r="DU34">
            <v>0</v>
          </cell>
          <cell r="DV34">
            <v>50</v>
          </cell>
          <cell r="DW34">
            <v>0</v>
          </cell>
          <cell r="DX34">
            <v>100</v>
          </cell>
          <cell r="DY34">
            <v>2</v>
          </cell>
          <cell r="DZ34">
            <v>1</v>
          </cell>
          <cell r="EA34">
            <v>1</v>
          </cell>
          <cell r="EB34">
            <v>50</v>
          </cell>
          <cell r="EC34">
            <v>100</v>
          </cell>
          <cell r="ED34">
            <v>0</v>
          </cell>
          <cell r="EE34">
            <v>50</v>
          </cell>
          <cell r="EF34">
            <v>0</v>
          </cell>
          <cell r="EG34">
            <v>100</v>
          </cell>
          <cell r="EH34">
            <v>1419</v>
          </cell>
          <cell r="EI34">
            <v>735</v>
          </cell>
          <cell r="EJ34">
            <v>684</v>
          </cell>
          <cell r="EK34">
            <v>19</v>
          </cell>
          <cell r="EL34">
            <v>24</v>
          </cell>
          <cell r="EM34">
            <v>13</v>
          </cell>
          <cell r="EN34">
            <v>81</v>
          </cell>
          <cell r="EO34">
            <v>76</v>
          </cell>
          <cell r="EP34">
            <v>87</v>
          </cell>
          <cell r="EQ34">
            <v>1419</v>
          </cell>
          <cell r="ER34">
            <v>735</v>
          </cell>
          <cell r="ES34">
            <v>684</v>
          </cell>
          <cell r="ET34">
            <v>18</v>
          </cell>
          <cell r="EU34">
            <v>19</v>
          </cell>
          <cell r="EV34">
            <v>17</v>
          </cell>
          <cell r="EW34">
            <v>82</v>
          </cell>
          <cell r="EX34">
            <v>81</v>
          </cell>
          <cell r="EY34">
            <v>83</v>
          </cell>
          <cell r="EZ34">
            <v>1419</v>
          </cell>
          <cell r="FA34">
            <v>735</v>
          </cell>
          <cell r="FB34">
            <v>684</v>
          </cell>
          <cell r="FC34">
            <v>25</v>
          </cell>
          <cell r="FD34">
            <v>29</v>
          </cell>
          <cell r="FE34">
            <v>21</v>
          </cell>
          <cell r="FF34">
            <v>75</v>
          </cell>
          <cell r="FG34">
            <v>71</v>
          </cell>
          <cell r="FH34">
            <v>79</v>
          </cell>
          <cell r="FI34">
            <v>309</v>
          </cell>
          <cell r="FJ34">
            <v>183</v>
          </cell>
          <cell r="FK34">
            <v>126</v>
          </cell>
          <cell r="FL34">
            <v>54</v>
          </cell>
          <cell r="FM34">
            <v>58</v>
          </cell>
          <cell r="FN34">
            <v>48</v>
          </cell>
          <cell r="FO34">
            <v>46</v>
          </cell>
          <cell r="FP34">
            <v>42</v>
          </cell>
          <cell r="FQ34">
            <v>52</v>
          </cell>
          <cell r="FR34">
            <v>309</v>
          </cell>
          <cell r="FS34">
            <v>183</v>
          </cell>
          <cell r="FT34">
            <v>126</v>
          </cell>
          <cell r="FU34">
            <v>47</v>
          </cell>
          <cell r="FV34">
            <v>45</v>
          </cell>
          <cell r="FW34">
            <v>50</v>
          </cell>
          <cell r="FX34">
            <v>53</v>
          </cell>
          <cell r="FY34">
            <v>55</v>
          </cell>
          <cell r="FZ34">
            <v>50</v>
          </cell>
          <cell r="GA34">
            <v>309</v>
          </cell>
          <cell r="GB34">
            <v>183</v>
          </cell>
          <cell r="GC34">
            <v>126</v>
          </cell>
          <cell r="GD34">
            <v>63</v>
          </cell>
          <cell r="GE34">
            <v>66</v>
          </cell>
          <cell r="GF34">
            <v>60</v>
          </cell>
          <cell r="GG34">
            <v>37</v>
          </cell>
          <cell r="GH34">
            <v>34</v>
          </cell>
          <cell r="GI34">
            <v>40</v>
          </cell>
        </row>
        <row r="35">
          <cell r="B35">
            <v>312</v>
          </cell>
          <cell r="C35">
            <v>2076</v>
          </cell>
          <cell r="D35">
            <v>958</v>
          </cell>
          <cell r="E35">
            <v>1118</v>
          </cell>
          <cell r="F35">
            <v>6</v>
          </cell>
          <cell r="G35">
            <v>7</v>
          </cell>
          <cell r="H35">
            <v>5</v>
          </cell>
          <cell r="I35">
            <v>94</v>
          </cell>
          <cell r="J35">
            <v>93</v>
          </cell>
          <cell r="K35">
            <v>95</v>
          </cell>
          <cell r="L35">
            <v>2076</v>
          </cell>
          <cell r="M35">
            <v>958</v>
          </cell>
          <cell r="N35">
            <v>1118</v>
          </cell>
          <cell r="O35">
            <v>7</v>
          </cell>
          <cell r="P35">
            <v>6</v>
          </cell>
          <cell r="Q35">
            <v>8</v>
          </cell>
          <cell r="R35">
            <v>93</v>
          </cell>
          <cell r="S35">
            <v>94</v>
          </cell>
          <cell r="T35">
            <v>92</v>
          </cell>
          <cell r="U35">
            <v>2076</v>
          </cell>
          <cell r="V35">
            <v>958</v>
          </cell>
          <cell r="W35">
            <v>1118</v>
          </cell>
          <cell r="X35">
            <v>10</v>
          </cell>
          <cell r="Y35">
            <v>10</v>
          </cell>
          <cell r="Z35">
            <v>10</v>
          </cell>
          <cell r="AA35">
            <v>90</v>
          </cell>
          <cell r="AB35">
            <v>90</v>
          </cell>
          <cell r="AC35">
            <v>90</v>
          </cell>
          <cell r="AD35">
            <v>502</v>
          </cell>
          <cell r="AE35">
            <v>274</v>
          </cell>
          <cell r="AF35">
            <v>228</v>
          </cell>
          <cell r="AG35">
            <v>38</v>
          </cell>
          <cell r="AH35">
            <v>42</v>
          </cell>
          <cell r="AI35">
            <v>33</v>
          </cell>
          <cell r="AJ35">
            <v>62</v>
          </cell>
          <cell r="AK35">
            <v>58</v>
          </cell>
          <cell r="AL35">
            <v>67</v>
          </cell>
          <cell r="AM35">
            <v>502</v>
          </cell>
          <cell r="AN35">
            <v>274</v>
          </cell>
          <cell r="AO35">
            <v>228</v>
          </cell>
          <cell r="AP35">
            <v>37</v>
          </cell>
          <cell r="AQ35">
            <v>30</v>
          </cell>
          <cell r="AR35">
            <v>45</v>
          </cell>
          <cell r="AS35">
            <v>63</v>
          </cell>
          <cell r="AT35">
            <v>70</v>
          </cell>
          <cell r="AU35">
            <v>55</v>
          </cell>
          <cell r="AV35">
            <v>502</v>
          </cell>
          <cell r="AW35">
            <v>274</v>
          </cell>
          <cell r="AX35">
            <v>228</v>
          </cell>
          <cell r="AY35">
            <v>52</v>
          </cell>
          <cell r="AZ35">
            <v>50</v>
          </cell>
          <cell r="BA35">
            <v>54</v>
          </cell>
          <cell r="BB35">
            <v>48</v>
          </cell>
          <cell r="BC35">
            <v>50</v>
          </cell>
          <cell r="BD35">
            <v>46</v>
          </cell>
          <cell r="BE35">
            <v>196</v>
          </cell>
          <cell r="BF35">
            <v>127</v>
          </cell>
          <cell r="BG35">
            <v>69</v>
          </cell>
          <cell r="BH35">
            <v>57</v>
          </cell>
          <cell r="BI35">
            <v>55</v>
          </cell>
          <cell r="BJ35">
            <v>61</v>
          </cell>
          <cell r="BK35">
            <v>43</v>
          </cell>
          <cell r="BL35">
            <v>45</v>
          </cell>
          <cell r="BM35">
            <v>39</v>
          </cell>
          <cell r="BN35">
            <v>196</v>
          </cell>
          <cell r="BO35">
            <v>127</v>
          </cell>
          <cell r="BP35">
            <v>69</v>
          </cell>
          <cell r="BQ35">
            <v>54</v>
          </cell>
          <cell r="BR35">
            <v>49</v>
          </cell>
          <cell r="BS35">
            <v>64</v>
          </cell>
          <cell r="BT35">
            <v>46</v>
          </cell>
          <cell r="BU35">
            <v>51</v>
          </cell>
          <cell r="BV35">
            <v>36</v>
          </cell>
          <cell r="BW35">
            <v>196</v>
          </cell>
          <cell r="BX35">
            <v>127</v>
          </cell>
          <cell r="BY35">
            <v>69</v>
          </cell>
          <cell r="BZ35">
            <v>70</v>
          </cell>
          <cell r="CA35">
            <v>65</v>
          </cell>
          <cell r="CB35">
            <v>78</v>
          </cell>
          <cell r="CC35">
            <v>30</v>
          </cell>
          <cell r="CD35">
            <v>35</v>
          </cell>
          <cell r="CE35">
            <v>22</v>
          </cell>
          <cell r="CF35">
            <v>80</v>
          </cell>
          <cell r="CG35">
            <v>55</v>
          </cell>
          <cell r="CH35">
            <v>25</v>
          </cell>
          <cell r="CI35">
            <v>89</v>
          </cell>
          <cell r="CJ35">
            <v>87</v>
          </cell>
          <cell r="CK35">
            <v>92</v>
          </cell>
          <cell r="CL35">
            <v>11</v>
          </cell>
          <cell r="CM35">
            <v>13</v>
          </cell>
          <cell r="CN35">
            <v>8</v>
          </cell>
          <cell r="CO35">
            <v>80</v>
          </cell>
          <cell r="CP35">
            <v>55</v>
          </cell>
          <cell r="CQ35">
            <v>25</v>
          </cell>
          <cell r="CR35">
            <v>86</v>
          </cell>
          <cell r="CS35">
            <v>82</v>
          </cell>
          <cell r="CT35">
            <v>96</v>
          </cell>
          <cell r="CU35">
            <v>14</v>
          </cell>
          <cell r="CV35">
            <v>18</v>
          </cell>
          <cell r="CW35">
            <v>4</v>
          </cell>
          <cell r="CX35">
            <v>80</v>
          </cell>
          <cell r="CY35">
            <v>55</v>
          </cell>
          <cell r="CZ35">
            <v>25</v>
          </cell>
          <cell r="DA35">
            <v>91</v>
          </cell>
          <cell r="DB35">
            <v>89</v>
          </cell>
          <cell r="DC35">
            <v>96</v>
          </cell>
          <cell r="DD35">
            <v>9</v>
          </cell>
          <cell r="DE35">
            <v>11</v>
          </cell>
          <cell r="DF35">
            <v>4</v>
          </cell>
          <cell r="DG35">
            <v>8</v>
          </cell>
          <cell r="DH35">
            <v>1</v>
          </cell>
          <cell r="DI35">
            <v>7</v>
          </cell>
          <cell r="DJ35">
            <v>38</v>
          </cell>
          <cell r="DK35">
            <v>0</v>
          </cell>
          <cell r="DL35">
            <v>43</v>
          </cell>
          <cell r="DM35">
            <v>63</v>
          </cell>
          <cell r="DN35">
            <v>100</v>
          </cell>
          <cell r="DO35">
            <v>57</v>
          </cell>
          <cell r="DP35">
            <v>8</v>
          </cell>
          <cell r="DQ35">
            <v>1</v>
          </cell>
          <cell r="DR35">
            <v>7</v>
          </cell>
          <cell r="DS35">
            <v>63</v>
          </cell>
          <cell r="DT35">
            <v>0</v>
          </cell>
          <cell r="DU35">
            <v>71</v>
          </cell>
          <cell r="DV35">
            <v>38</v>
          </cell>
          <cell r="DW35">
            <v>100</v>
          </cell>
          <cell r="DX35">
            <v>29</v>
          </cell>
          <cell r="DY35">
            <v>8</v>
          </cell>
          <cell r="DZ35">
            <v>1</v>
          </cell>
          <cell r="EA35">
            <v>7</v>
          </cell>
          <cell r="EB35">
            <v>63</v>
          </cell>
          <cell r="EC35">
            <v>0</v>
          </cell>
          <cell r="ED35">
            <v>71</v>
          </cell>
          <cell r="EE35">
            <v>38</v>
          </cell>
          <cell r="EF35">
            <v>100</v>
          </cell>
          <cell r="EG35">
            <v>29</v>
          </cell>
          <cell r="EH35">
            <v>2862</v>
          </cell>
          <cell r="EI35">
            <v>1415</v>
          </cell>
          <cell r="EJ35">
            <v>1447</v>
          </cell>
          <cell r="EK35">
            <v>18</v>
          </cell>
          <cell r="EL35">
            <v>21</v>
          </cell>
          <cell r="EM35">
            <v>14</v>
          </cell>
          <cell r="EN35">
            <v>82</v>
          </cell>
          <cell r="EO35">
            <v>79</v>
          </cell>
          <cell r="EP35">
            <v>86</v>
          </cell>
          <cell r="EQ35">
            <v>2862</v>
          </cell>
          <cell r="ER35">
            <v>1415</v>
          </cell>
          <cell r="ES35">
            <v>1447</v>
          </cell>
          <cell r="ET35">
            <v>18</v>
          </cell>
          <cell r="EU35">
            <v>18</v>
          </cell>
          <cell r="EV35">
            <v>18</v>
          </cell>
          <cell r="EW35">
            <v>82</v>
          </cell>
          <cell r="EX35">
            <v>82</v>
          </cell>
          <cell r="EY35">
            <v>82</v>
          </cell>
          <cell r="EZ35">
            <v>2862</v>
          </cell>
          <cell r="FA35">
            <v>1415</v>
          </cell>
          <cell r="FB35">
            <v>1447</v>
          </cell>
          <cell r="FC35">
            <v>24</v>
          </cell>
          <cell r="FD35">
            <v>26</v>
          </cell>
          <cell r="FE35">
            <v>22</v>
          </cell>
          <cell r="FF35">
            <v>76</v>
          </cell>
          <cell r="FG35">
            <v>74</v>
          </cell>
          <cell r="FH35">
            <v>78</v>
          </cell>
          <cell r="FI35">
            <v>698</v>
          </cell>
          <cell r="FJ35">
            <v>401</v>
          </cell>
          <cell r="FK35">
            <v>297</v>
          </cell>
          <cell r="FL35">
            <v>43</v>
          </cell>
          <cell r="FM35">
            <v>46</v>
          </cell>
          <cell r="FN35">
            <v>40</v>
          </cell>
          <cell r="FO35">
            <v>57</v>
          </cell>
          <cell r="FP35">
            <v>54</v>
          </cell>
          <cell r="FQ35">
            <v>60</v>
          </cell>
          <cell r="FR35">
            <v>698</v>
          </cell>
          <cell r="FS35">
            <v>401</v>
          </cell>
          <cell r="FT35">
            <v>297</v>
          </cell>
          <cell r="FU35">
            <v>42</v>
          </cell>
          <cell r="FV35">
            <v>36</v>
          </cell>
          <cell r="FW35">
            <v>49</v>
          </cell>
          <cell r="FX35">
            <v>58</v>
          </cell>
          <cell r="FY35">
            <v>64</v>
          </cell>
          <cell r="FZ35">
            <v>51</v>
          </cell>
          <cell r="GA35">
            <v>698</v>
          </cell>
          <cell r="GB35">
            <v>401</v>
          </cell>
          <cell r="GC35">
            <v>297</v>
          </cell>
          <cell r="GD35">
            <v>57</v>
          </cell>
          <cell r="GE35">
            <v>55</v>
          </cell>
          <cell r="GF35">
            <v>60</v>
          </cell>
          <cell r="GG35">
            <v>43</v>
          </cell>
          <cell r="GH35">
            <v>45</v>
          </cell>
          <cell r="GI35">
            <v>40</v>
          </cell>
        </row>
        <row r="36">
          <cell r="B36">
            <v>313</v>
          </cell>
          <cell r="C36">
            <v>804</v>
          </cell>
          <cell r="D36">
            <v>380</v>
          </cell>
          <cell r="E36">
            <v>424</v>
          </cell>
          <cell r="F36">
            <v>5</v>
          </cell>
          <cell r="G36">
            <v>6</v>
          </cell>
          <cell r="H36">
            <v>4</v>
          </cell>
          <cell r="I36">
            <v>95</v>
          </cell>
          <cell r="J36">
            <v>94</v>
          </cell>
          <cell r="K36">
            <v>96</v>
          </cell>
          <cell r="L36">
            <v>804</v>
          </cell>
          <cell r="M36">
            <v>380</v>
          </cell>
          <cell r="N36">
            <v>424</v>
          </cell>
          <cell r="O36">
            <v>9</v>
          </cell>
          <cell r="P36">
            <v>6</v>
          </cell>
          <cell r="Q36">
            <v>12</v>
          </cell>
          <cell r="R36">
            <v>91</v>
          </cell>
          <cell r="S36">
            <v>94</v>
          </cell>
          <cell r="T36">
            <v>88</v>
          </cell>
          <cell r="U36">
            <v>804</v>
          </cell>
          <cell r="V36">
            <v>380</v>
          </cell>
          <cell r="W36">
            <v>424</v>
          </cell>
          <cell r="X36">
            <v>11</v>
          </cell>
          <cell r="Y36">
            <v>9</v>
          </cell>
          <cell r="Z36">
            <v>14</v>
          </cell>
          <cell r="AA36">
            <v>89</v>
          </cell>
          <cell r="AB36">
            <v>91</v>
          </cell>
          <cell r="AC36">
            <v>86</v>
          </cell>
          <cell r="AD36">
            <v>223</v>
          </cell>
          <cell r="AE36">
            <v>132</v>
          </cell>
          <cell r="AF36">
            <v>91</v>
          </cell>
          <cell r="AG36">
            <v>30</v>
          </cell>
          <cell r="AH36">
            <v>30</v>
          </cell>
          <cell r="AI36">
            <v>31</v>
          </cell>
          <cell r="AJ36">
            <v>70</v>
          </cell>
          <cell r="AK36">
            <v>70</v>
          </cell>
          <cell r="AL36">
            <v>69</v>
          </cell>
          <cell r="AM36">
            <v>223</v>
          </cell>
          <cell r="AN36">
            <v>132</v>
          </cell>
          <cell r="AO36">
            <v>91</v>
          </cell>
          <cell r="AP36">
            <v>31</v>
          </cell>
          <cell r="AQ36">
            <v>22</v>
          </cell>
          <cell r="AR36">
            <v>44</v>
          </cell>
          <cell r="AS36">
            <v>69</v>
          </cell>
          <cell r="AT36">
            <v>78</v>
          </cell>
          <cell r="AU36">
            <v>56</v>
          </cell>
          <cell r="AV36">
            <v>223</v>
          </cell>
          <cell r="AW36">
            <v>132</v>
          </cell>
          <cell r="AX36">
            <v>91</v>
          </cell>
          <cell r="AY36">
            <v>43</v>
          </cell>
          <cell r="AZ36">
            <v>40</v>
          </cell>
          <cell r="BA36">
            <v>48</v>
          </cell>
          <cell r="BB36">
            <v>57</v>
          </cell>
          <cell r="BC36">
            <v>60</v>
          </cell>
          <cell r="BD36">
            <v>52</v>
          </cell>
          <cell r="BE36">
            <v>138</v>
          </cell>
          <cell r="BF36">
            <v>86</v>
          </cell>
          <cell r="BG36">
            <v>52</v>
          </cell>
          <cell r="BH36">
            <v>55</v>
          </cell>
          <cell r="BI36">
            <v>55</v>
          </cell>
          <cell r="BJ36">
            <v>56</v>
          </cell>
          <cell r="BK36">
            <v>45</v>
          </cell>
          <cell r="BL36">
            <v>45</v>
          </cell>
          <cell r="BM36">
            <v>44</v>
          </cell>
          <cell r="BN36">
            <v>138</v>
          </cell>
          <cell r="BO36">
            <v>86</v>
          </cell>
          <cell r="BP36">
            <v>52</v>
          </cell>
          <cell r="BQ36">
            <v>54</v>
          </cell>
          <cell r="BR36">
            <v>43</v>
          </cell>
          <cell r="BS36">
            <v>73</v>
          </cell>
          <cell r="BT36">
            <v>46</v>
          </cell>
          <cell r="BU36">
            <v>57</v>
          </cell>
          <cell r="BV36">
            <v>27</v>
          </cell>
          <cell r="BW36">
            <v>138</v>
          </cell>
          <cell r="BX36">
            <v>86</v>
          </cell>
          <cell r="BY36">
            <v>52</v>
          </cell>
          <cell r="BZ36">
            <v>67</v>
          </cell>
          <cell r="CA36">
            <v>60</v>
          </cell>
          <cell r="CB36">
            <v>77</v>
          </cell>
          <cell r="CC36">
            <v>33</v>
          </cell>
          <cell r="CD36">
            <v>40</v>
          </cell>
          <cell r="CE36">
            <v>23</v>
          </cell>
          <cell r="CF36">
            <v>45</v>
          </cell>
          <cell r="CG36">
            <v>28</v>
          </cell>
          <cell r="CH36">
            <v>17</v>
          </cell>
          <cell r="CI36">
            <v>69</v>
          </cell>
          <cell r="CJ36">
            <v>64</v>
          </cell>
          <cell r="CK36">
            <v>76</v>
          </cell>
          <cell r="CL36">
            <v>31</v>
          </cell>
          <cell r="CM36">
            <v>36</v>
          </cell>
          <cell r="CN36">
            <v>24</v>
          </cell>
          <cell r="CO36">
            <v>45</v>
          </cell>
          <cell r="CP36">
            <v>28</v>
          </cell>
          <cell r="CQ36">
            <v>17</v>
          </cell>
          <cell r="CR36">
            <v>73</v>
          </cell>
          <cell r="CS36">
            <v>71</v>
          </cell>
          <cell r="CT36">
            <v>76</v>
          </cell>
          <cell r="CU36">
            <v>27</v>
          </cell>
          <cell r="CV36">
            <v>29</v>
          </cell>
          <cell r="CW36">
            <v>24</v>
          </cell>
          <cell r="CX36">
            <v>45</v>
          </cell>
          <cell r="CY36">
            <v>28</v>
          </cell>
          <cell r="CZ36">
            <v>17</v>
          </cell>
          <cell r="DA36">
            <v>73</v>
          </cell>
          <cell r="DB36">
            <v>71</v>
          </cell>
          <cell r="DC36">
            <v>76</v>
          </cell>
          <cell r="DD36">
            <v>27</v>
          </cell>
          <cell r="DE36">
            <v>29</v>
          </cell>
          <cell r="DF36">
            <v>24</v>
          </cell>
          <cell r="DG36">
            <v>4</v>
          </cell>
          <cell r="DH36">
            <v>3</v>
          </cell>
          <cell r="DI36">
            <v>1</v>
          </cell>
          <cell r="DJ36">
            <v>75</v>
          </cell>
          <cell r="DK36">
            <v>67</v>
          </cell>
          <cell r="DL36">
            <v>100</v>
          </cell>
          <cell r="DM36">
            <v>25</v>
          </cell>
          <cell r="DN36">
            <v>33</v>
          </cell>
          <cell r="DO36">
            <v>0</v>
          </cell>
          <cell r="DP36">
            <v>4</v>
          </cell>
          <cell r="DQ36">
            <v>3</v>
          </cell>
          <cell r="DR36">
            <v>1</v>
          </cell>
          <cell r="DS36">
            <v>75</v>
          </cell>
          <cell r="DT36">
            <v>67</v>
          </cell>
          <cell r="DU36">
            <v>100</v>
          </cell>
          <cell r="DV36">
            <v>25</v>
          </cell>
          <cell r="DW36">
            <v>33</v>
          </cell>
          <cell r="DX36">
            <v>0</v>
          </cell>
          <cell r="DY36">
            <v>4</v>
          </cell>
          <cell r="DZ36">
            <v>3</v>
          </cell>
          <cell r="EA36">
            <v>1</v>
          </cell>
          <cell r="EB36">
            <v>75</v>
          </cell>
          <cell r="EC36">
            <v>67</v>
          </cell>
          <cell r="ED36">
            <v>100</v>
          </cell>
          <cell r="EE36">
            <v>25</v>
          </cell>
          <cell r="EF36">
            <v>33</v>
          </cell>
          <cell r="EG36">
            <v>0</v>
          </cell>
          <cell r="EH36">
            <v>1214</v>
          </cell>
          <cell r="EI36">
            <v>629</v>
          </cell>
          <cell r="EJ36">
            <v>585</v>
          </cell>
          <cell r="EK36">
            <v>18</v>
          </cell>
          <cell r="EL36">
            <v>21</v>
          </cell>
          <cell r="EM36">
            <v>15</v>
          </cell>
          <cell r="EN36">
            <v>82</v>
          </cell>
          <cell r="EO36">
            <v>79</v>
          </cell>
          <cell r="EP36">
            <v>85</v>
          </cell>
          <cell r="EQ36">
            <v>1214</v>
          </cell>
          <cell r="ER36">
            <v>629</v>
          </cell>
          <cell r="ES36">
            <v>585</v>
          </cell>
          <cell r="ET36">
            <v>21</v>
          </cell>
          <cell r="EU36">
            <v>18</v>
          </cell>
          <cell r="EV36">
            <v>24</v>
          </cell>
          <cell r="EW36">
            <v>79</v>
          </cell>
          <cell r="EX36">
            <v>82</v>
          </cell>
          <cell r="EY36">
            <v>76</v>
          </cell>
          <cell r="EZ36">
            <v>1214</v>
          </cell>
          <cell r="FA36">
            <v>629</v>
          </cell>
          <cell r="FB36">
            <v>585</v>
          </cell>
          <cell r="FC36">
            <v>26</v>
          </cell>
          <cell r="FD36">
            <v>25</v>
          </cell>
          <cell r="FE36">
            <v>27</v>
          </cell>
          <cell r="FF36">
            <v>74</v>
          </cell>
          <cell r="FG36">
            <v>75</v>
          </cell>
          <cell r="FH36">
            <v>73</v>
          </cell>
          <cell r="FI36">
            <v>361</v>
          </cell>
          <cell r="FJ36">
            <v>218</v>
          </cell>
          <cell r="FK36">
            <v>143</v>
          </cell>
          <cell r="FL36">
            <v>40</v>
          </cell>
          <cell r="FM36">
            <v>40</v>
          </cell>
          <cell r="FN36">
            <v>40</v>
          </cell>
          <cell r="FO36">
            <v>60</v>
          </cell>
          <cell r="FP36">
            <v>60</v>
          </cell>
          <cell r="FQ36">
            <v>60</v>
          </cell>
          <cell r="FR36">
            <v>361</v>
          </cell>
          <cell r="FS36">
            <v>218</v>
          </cell>
          <cell r="FT36">
            <v>143</v>
          </cell>
          <cell r="FU36">
            <v>40</v>
          </cell>
          <cell r="FV36">
            <v>30</v>
          </cell>
          <cell r="FW36">
            <v>55</v>
          </cell>
          <cell r="FX36">
            <v>60</v>
          </cell>
          <cell r="FY36">
            <v>70</v>
          </cell>
          <cell r="FZ36">
            <v>45</v>
          </cell>
          <cell r="GA36">
            <v>361</v>
          </cell>
          <cell r="GB36">
            <v>218</v>
          </cell>
          <cell r="GC36">
            <v>143</v>
          </cell>
          <cell r="GD36">
            <v>52</v>
          </cell>
          <cell r="GE36">
            <v>48</v>
          </cell>
          <cell r="GF36">
            <v>59</v>
          </cell>
          <cell r="GG36">
            <v>48</v>
          </cell>
          <cell r="GH36">
            <v>52</v>
          </cell>
          <cell r="GI36">
            <v>41</v>
          </cell>
        </row>
        <row r="37">
          <cell r="B37">
            <v>314</v>
          </cell>
          <cell r="C37">
            <v>1216</v>
          </cell>
          <cell r="D37">
            <v>554</v>
          </cell>
          <cell r="E37">
            <v>662</v>
          </cell>
          <cell r="F37">
            <v>7</v>
          </cell>
          <cell r="G37">
            <v>9</v>
          </cell>
          <cell r="H37">
            <v>5</v>
          </cell>
          <cell r="I37">
            <v>93</v>
          </cell>
          <cell r="J37">
            <v>91</v>
          </cell>
          <cell r="K37">
            <v>95</v>
          </cell>
          <cell r="L37">
            <v>1216</v>
          </cell>
          <cell r="M37">
            <v>554</v>
          </cell>
          <cell r="N37">
            <v>662</v>
          </cell>
          <cell r="O37">
            <v>8</v>
          </cell>
          <cell r="P37">
            <v>8</v>
          </cell>
          <cell r="Q37">
            <v>9</v>
          </cell>
          <cell r="R37">
            <v>92</v>
          </cell>
          <cell r="S37">
            <v>92</v>
          </cell>
          <cell r="T37">
            <v>91</v>
          </cell>
          <cell r="U37">
            <v>1216</v>
          </cell>
          <cell r="V37">
            <v>554</v>
          </cell>
          <cell r="W37">
            <v>662</v>
          </cell>
          <cell r="X37">
            <v>12</v>
          </cell>
          <cell r="Y37">
            <v>12</v>
          </cell>
          <cell r="Z37">
            <v>12</v>
          </cell>
          <cell r="AA37">
            <v>88</v>
          </cell>
          <cell r="AB37">
            <v>88</v>
          </cell>
          <cell r="AC37">
            <v>88</v>
          </cell>
          <cell r="AD37">
            <v>145</v>
          </cell>
          <cell r="AE37">
            <v>98</v>
          </cell>
          <cell r="AF37">
            <v>47</v>
          </cell>
          <cell r="AG37">
            <v>39</v>
          </cell>
          <cell r="AH37">
            <v>43</v>
          </cell>
          <cell r="AI37">
            <v>30</v>
          </cell>
          <cell r="AJ37">
            <v>61</v>
          </cell>
          <cell r="AK37">
            <v>57</v>
          </cell>
          <cell r="AL37">
            <v>70</v>
          </cell>
          <cell r="AM37">
            <v>145</v>
          </cell>
          <cell r="AN37">
            <v>98</v>
          </cell>
          <cell r="AO37">
            <v>47</v>
          </cell>
          <cell r="AP37">
            <v>31</v>
          </cell>
          <cell r="AQ37">
            <v>30</v>
          </cell>
          <cell r="AR37">
            <v>34</v>
          </cell>
          <cell r="AS37">
            <v>69</v>
          </cell>
          <cell r="AT37">
            <v>70</v>
          </cell>
          <cell r="AU37">
            <v>66</v>
          </cell>
          <cell r="AV37">
            <v>145</v>
          </cell>
          <cell r="AW37">
            <v>98</v>
          </cell>
          <cell r="AX37">
            <v>47</v>
          </cell>
          <cell r="AY37">
            <v>50</v>
          </cell>
          <cell r="AZ37">
            <v>52</v>
          </cell>
          <cell r="BA37">
            <v>45</v>
          </cell>
          <cell r="BB37">
            <v>50</v>
          </cell>
          <cell r="BC37">
            <v>48</v>
          </cell>
          <cell r="BD37">
            <v>55</v>
          </cell>
          <cell r="BE37">
            <v>98</v>
          </cell>
          <cell r="BF37">
            <v>64</v>
          </cell>
          <cell r="BG37">
            <v>34</v>
          </cell>
          <cell r="BH37">
            <v>66</v>
          </cell>
          <cell r="BI37">
            <v>67</v>
          </cell>
          <cell r="BJ37">
            <v>65</v>
          </cell>
          <cell r="BK37">
            <v>34</v>
          </cell>
          <cell r="BL37">
            <v>33</v>
          </cell>
          <cell r="BM37">
            <v>35</v>
          </cell>
          <cell r="BN37">
            <v>98</v>
          </cell>
          <cell r="BO37">
            <v>64</v>
          </cell>
          <cell r="BP37">
            <v>34</v>
          </cell>
          <cell r="BQ37">
            <v>51</v>
          </cell>
          <cell r="BR37">
            <v>41</v>
          </cell>
          <cell r="BS37">
            <v>71</v>
          </cell>
          <cell r="BT37">
            <v>49</v>
          </cell>
          <cell r="BU37">
            <v>59</v>
          </cell>
          <cell r="BV37">
            <v>29</v>
          </cell>
          <cell r="BW37">
            <v>98</v>
          </cell>
          <cell r="BX37">
            <v>64</v>
          </cell>
          <cell r="BY37">
            <v>34</v>
          </cell>
          <cell r="BZ37">
            <v>74</v>
          </cell>
          <cell r="CA37">
            <v>70</v>
          </cell>
          <cell r="CB37">
            <v>82</v>
          </cell>
          <cell r="CC37">
            <v>26</v>
          </cell>
          <cell r="CD37">
            <v>30</v>
          </cell>
          <cell r="CE37">
            <v>18</v>
          </cell>
          <cell r="CF37">
            <v>38</v>
          </cell>
          <cell r="CG37">
            <v>30</v>
          </cell>
          <cell r="CH37">
            <v>8</v>
          </cell>
          <cell r="CI37">
            <v>71</v>
          </cell>
          <cell r="CJ37">
            <v>67</v>
          </cell>
          <cell r="CK37">
            <v>88</v>
          </cell>
          <cell r="CL37">
            <v>29</v>
          </cell>
          <cell r="CM37">
            <v>33</v>
          </cell>
          <cell r="CN37">
            <v>13</v>
          </cell>
          <cell r="CO37">
            <v>38</v>
          </cell>
          <cell r="CP37">
            <v>30</v>
          </cell>
          <cell r="CQ37">
            <v>8</v>
          </cell>
          <cell r="CR37">
            <v>71</v>
          </cell>
          <cell r="CS37">
            <v>67</v>
          </cell>
          <cell r="CT37">
            <v>88</v>
          </cell>
          <cell r="CU37">
            <v>29</v>
          </cell>
          <cell r="CV37">
            <v>33</v>
          </cell>
          <cell r="CW37">
            <v>13</v>
          </cell>
          <cell r="CX37">
            <v>38</v>
          </cell>
          <cell r="CY37">
            <v>30</v>
          </cell>
          <cell r="CZ37">
            <v>8</v>
          </cell>
          <cell r="DA37">
            <v>82</v>
          </cell>
          <cell r="DB37">
            <v>77</v>
          </cell>
          <cell r="DC37">
            <v>100</v>
          </cell>
          <cell r="DD37">
            <v>18</v>
          </cell>
          <cell r="DE37">
            <v>23</v>
          </cell>
          <cell r="DF37">
            <v>0</v>
          </cell>
          <cell r="DG37">
            <v>10</v>
          </cell>
          <cell r="DH37">
            <v>3</v>
          </cell>
          <cell r="DI37">
            <v>7</v>
          </cell>
          <cell r="DJ37">
            <v>60</v>
          </cell>
          <cell r="DK37">
            <v>67</v>
          </cell>
          <cell r="DL37">
            <v>57</v>
          </cell>
          <cell r="DM37">
            <v>40</v>
          </cell>
          <cell r="DN37">
            <v>33</v>
          </cell>
          <cell r="DO37">
            <v>43</v>
          </cell>
          <cell r="DP37">
            <v>10</v>
          </cell>
          <cell r="DQ37">
            <v>3</v>
          </cell>
          <cell r="DR37">
            <v>7</v>
          </cell>
          <cell r="DS37">
            <v>50</v>
          </cell>
          <cell r="DT37">
            <v>100</v>
          </cell>
          <cell r="DU37">
            <v>29</v>
          </cell>
          <cell r="DV37">
            <v>50</v>
          </cell>
          <cell r="DW37">
            <v>0</v>
          </cell>
          <cell r="DX37">
            <v>71</v>
          </cell>
          <cell r="DY37">
            <v>10</v>
          </cell>
          <cell r="DZ37">
            <v>3</v>
          </cell>
          <cell r="EA37">
            <v>7</v>
          </cell>
          <cell r="EB37">
            <v>80</v>
          </cell>
          <cell r="EC37">
            <v>100</v>
          </cell>
          <cell r="ED37">
            <v>71</v>
          </cell>
          <cell r="EE37">
            <v>20</v>
          </cell>
          <cell r="EF37">
            <v>0</v>
          </cell>
          <cell r="EG37">
            <v>29</v>
          </cell>
          <cell r="EH37">
            <v>1507</v>
          </cell>
          <cell r="EI37">
            <v>749</v>
          </cell>
          <cell r="EJ37">
            <v>758</v>
          </cell>
          <cell r="EK37">
            <v>16</v>
          </cell>
          <cell r="EL37">
            <v>21</v>
          </cell>
          <cell r="EM37">
            <v>11</v>
          </cell>
          <cell r="EN37">
            <v>84</v>
          </cell>
          <cell r="EO37">
            <v>79</v>
          </cell>
          <cell r="EP37">
            <v>89</v>
          </cell>
          <cell r="EQ37">
            <v>1507</v>
          </cell>
          <cell r="ER37">
            <v>749</v>
          </cell>
          <cell r="ES37">
            <v>758</v>
          </cell>
          <cell r="ET37">
            <v>15</v>
          </cell>
          <cell r="EU37">
            <v>16</v>
          </cell>
          <cell r="EV37">
            <v>14</v>
          </cell>
          <cell r="EW37">
            <v>85</v>
          </cell>
          <cell r="EX37">
            <v>84</v>
          </cell>
          <cell r="EY37">
            <v>86</v>
          </cell>
          <cell r="EZ37">
            <v>1507</v>
          </cell>
          <cell r="FA37">
            <v>749</v>
          </cell>
          <cell r="FB37">
            <v>758</v>
          </cell>
          <cell r="FC37">
            <v>22</v>
          </cell>
          <cell r="FD37">
            <v>25</v>
          </cell>
          <cell r="FE37">
            <v>19</v>
          </cell>
          <cell r="FF37">
            <v>78</v>
          </cell>
          <cell r="FG37">
            <v>75</v>
          </cell>
          <cell r="FH37">
            <v>81</v>
          </cell>
          <cell r="FI37">
            <v>243</v>
          </cell>
          <cell r="FJ37">
            <v>162</v>
          </cell>
          <cell r="FK37">
            <v>81</v>
          </cell>
          <cell r="FL37">
            <v>50</v>
          </cell>
          <cell r="FM37">
            <v>52</v>
          </cell>
          <cell r="FN37">
            <v>44</v>
          </cell>
          <cell r="FO37">
            <v>50</v>
          </cell>
          <cell r="FP37">
            <v>48</v>
          </cell>
          <cell r="FQ37">
            <v>56</v>
          </cell>
          <cell r="FR37">
            <v>243</v>
          </cell>
          <cell r="FS37">
            <v>162</v>
          </cell>
          <cell r="FT37">
            <v>81</v>
          </cell>
          <cell r="FU37">
            <v>39</v>
          </cell>
          <cell r="FV37">
            <v>34</v>
          </cell>
          <cell r="FW37">
            <v>49</v>
          </cell>
          <cell r="FX37">
            <v>61</v>
          </cell>
          <cell r="FY37">
            <v>66</v>
          </cell>
          <cell r="FZ37">
            <v>51</v>
          </cell>
          <cell r="GA37">
            <v>243</v>
          </cell>
          <cell r="GB37">
            <v>162</v>
          </cell>
          <cell r="GC37">
            <v>81</v>
          </cell>
          <cell r="GD37">
            <v>60</v>
          </cell>
          <cell r="GE37">
            <v>59</v>
          </cell>
          <cell r="GF37">
            <v>60</v>
          </cell>
          <cell r="GG37">
            <v>40</v>
          </cell>
          <cell r="GH37">
            <v>41</v>
          </cell>
          <cell r="GI37">
            <v>40</v>
          </cell>
        </row>
        <row r="38">
          <cell r="B38">
            <v>315</v>
          </cell>
          <cell r="C38">
            <v>1040</v>
          </cell>
          <cell r="D38">
            <v>504</v>
          </cell>
          <cell r="E38">
            <v>536</v>
          </cell>
          <cell r="F38">
            <v>5</v>
          </cell>
          <cell r="G38">
            <v>7</v>
          </cell>
          <cell r="H38">
            <v>4</v>
          </cell>
          <cell r="I38">
            <v>95</v>
          </cell>
          <cell r="J38">
            <v>93</v>
          </cell>
          <cell r="K38">
            <v>96</v>
          </cell>
          <cell r="L38">
            <v>1040</v>
          </cell>
          <cell r="M38">
            <v>504</v>
          </cell>
          <cell r="N38">
            <v>536</v>
          </cell>
          <cell r="O38">
            <v>9</v>
          </cell>
          <cell r="P38">
            <v>7</v>
          </cell>
          <cell r="Q38">
            <v>11</v>
          </cell>
          <cell r="R38">
            <v>91</v>
          </cell>
          <cell r="S38">
            <v>93</v>
          </cell>
          <cell r="T38">
            <v>89</v>
          </cell>
          <cell r="U38">
            <v>1040</v>
          </cell>
          <cell r="V38">
            <v>504</v>
          </cell>
          <cell r="W38">
            <v>536</v>
          </cell>
          <cell r="X38">
            <v>12</v>
          </cell>
          <cell r="Y38">
            <v>11</v>
          </cell>
          <cell r="Z38">
            <v>12</v>
          </cell>
          <cell r="AA38">
            <v>88</v>
          </cell>
          <cell r="AB38">
            <v>89</v>
          </cell>
          <cell r="AC38">
            <v>88</v>
          </cell>
          <cell r="AD38">
            <v>187</v>
          </cell>
          <cell r="AE38">
            <v>102</v>
          </cell>
          <cell r="AF38">
            <v>85</v>
          </cell>
          <cell r="AG38">
            <v>38</v>
          </cell>
          <cell r="AH38">
            <v>43</v>
          </cell>
          <cell r="AI38">
            <v>32</v>
          </cell>
          <cell r="AJ38">
            <v>62</v>
          </cell>
          <cell r="AK38">
            <v>57</v>
          </cell>
          <cell r="AL38">
            <v>68</v>
          </cell>
          <cell r="AM38">
            <v>187</v>
          </cell>
          <cell r="AN38">
            <v>102</v>
          </cell>
          <cell r="AO38">
            <v>85</v>
          </cell>
          <cell r="AP38">
            <v>37</v>
          </cell>
          <cell r="AQ38">
            <v>32</v>
          </cell>
          <cell r="AR38">
            <v>42</v>
          </cell>
          <cell r="AS38">
            <v>63</v>
          </cell>
          <cell r="AT38">
            <v>68</v>
          </cell>
          <cell r="AU38">
            <v>58</v>
          </cell>
          <cell r="AV38">
            <v>187</v>
          </cell>
          <cell r="AW38">
            <v>102</v>
          </cell>
          <cell r="AX38">
            <v>85</v>
          </cell>
          <cell r="AY38">
            <v>52</v>
          </cell>
          <cell r="AZ38">
            <v>50</v>
          </cell>
          <cell r="BA38">
            <v>55</v>
          </cell>
          <cell r="BB38">
            <v>48</v>
          </cell>
          <cell r="BC38">
            <v>50</v>
          </cell>
          <cell r="BD38">
            <v>45</v>
          </cell>
          <cell r="BE38">
            <v>88</v>
          </cell>
          <cell r="BF38">
            <v>55</v>
          </cell>
          <cell r="BG38">
            <v>33</v>
          </cell>
          <cell r="BH38">
            <v>59</v>
          </cell>
          <cell r="BI38">
            <v>49</v>
          </cell>
          <cell r="BJ38">
            <v>76</v>
          </cell>
          <cell r="BK38">
            <v>41</v>
          </cell>
          <cell r="BL38">
            <v>51</v>
          </cell>
          <cell r="BM38">
            <v>24</v>
          </cell>
          <cell r="BN38">
            <v>88</v>
          </cell>
          <cell r="BO38">
            <v>55</v>
          </cell>
          <cell r="BP38">
            <v>33</v>
          </cell>
          <cell r="BQ38">
            <v>56</v>
          </cell>
          <cell r="BR38">
            <v>40</v>
          </cell>
          <cell r="BS38">
            <v>82</v>
          </cell>
          <cell r="BT38">
            <v>44</v>
          </cell>
          <cell r="BU38">
            <v>60</v>
          </cell>
          <cell r="BV38">
            <v>18</v>
          </cell>
          <cell r="BW38">
            <v>88</v>
          </cell>
          <cell r="BX38">
            <v>55</v>
          </cell>
          <cell r="BY38">
            <v>33</v>
          </cell>
          <cell r="BZ38">
            <v>68</v>
          </cell>
          <cell r="CA38">
            <v>58</v>
          </cell>
          <cell r="CB38">
            <v>85</v>
          </cell>
          <cell r="CC38">
            <v>32</v>
          </cell>
          <cell r="CD38">
            <v>42</v>
          </cell>
          <cell r="CE38">
            <v>15</v>
          </cell>
          <cell r="CF38">
            <v>61</v>
          </cell>
          <cell r="CG38">
            <v>44</v>
          </cell>
          <cell r="CH38">
            <v>17</v>
          </cell>
          <cell r="CI38">
            <v>80</v>
          </cell>
          <cell r="CJ38">
            <v>77</v>
          </cell>
          <cell r="CK38">
            <v>88</v>
          </cell>
          <cell r="CL38">
            <v>20</v>
          </cell>
          <cell r="CM38">
            <v>23</v>
          </cell>
          <cell r="CN38">
            <v>12</v>
          </cell>
          <cell r="CO38">
            <v>61</v>
          </cell>
          <cell r="CP38">
            <v>44</v>
          </cell>
          <cell r="CQ38">
            <v>17</v>
          </cell>
          <cell r="CR38">
            <v>79</v>
          </cell>
          <cell r="CS38">
            <v>73</v>
          </cell>
          <cell r="CT38">
            <v>94</v>
          </cell>
          <cell r="CU38">
            <v>21</v>
          </cell>
          <cell r="CV38">
            <v>27</v>
          </cell>
          <cell r="CW38">
            <v>6</v>
          </cell>
          <cell r="CX38">
            <v>61</v>
          </cell>
          <cell r="CY38">
            <v>44</v>
          </cell>
          <cell r="CZ38">
            <v>17</v>
          </cell>
          <cell r="DA38">
            <v>85</v>
          </cell>
          <cell r="DB38">
            <v>82</v>
          </cell>
          <cell r="DC38">
            <v>94</v>
          </cell>
          <cell r="DD38">
            <v>15</v>
          </cell>
          <cell r="DE38">
            <v>18</v>
          </cell>
          <cell r="DF38">
            <v>6</v>
          </cell>
          <cell r="DG38">
            <v>6</v>
          </cell>
          <cell r="DH38">
            <v>3</v>
          </cell>
          <cell r="DI38">
            <v>3</v>
          </cell>
          <cell r="DJ38">
            <v>67</v>
          </cell>
          <cell r="DK38">
            <v>67</v>
          </cell>
          <cell r="DL38">
            <v>67</v>
          </cell>
          <cell r="DM38">
            <v>33</v>
          </cell>
          <cell r="DN38">
            <v>33</v>
          </cell>
          <cell r="DO38">
            <v>33</v>
          </cell>
          <cell r="DP38">
            <v>6</v>
          </cell>
          <cell r="DQ38">
            <v>3</v>
          </cell>
          <cell r="DR38">
            <v>3</v>
          </cell>
          <cell r="DS38">
            <v>50</v>
          </cell>
          <cell r="DT38">
            <v>67</v>
          </cell>
          <cell r="DU38">
            <v>33</v>
          </cell>
          <cell r="DV38">
            <v>50</v>
          </cell>
          <cell r="DW38">
            <v>33</v>
          </cell>
          <cell r="DX38">
            <v>67</v>
          </cell>
          <cell r="DY38">
            <v>6</v>
          </cell>
          <cell r="DZ38">
            <v>3</v>
          </cell>
          <cell r="EA38">
            <v>3</v>
          </cell>
          <cell r="EB38">
            <v>67</v>
          </cell>
          <cell r="EC38">
            <v>67</v>
          </cell>
          <cell r="ED38">
            <v>67</v>
          </cell>
          <cell r="EE38">
            <v>33</v>
          </cell>
          <cell r="EF38">
            <v>33</v>
          </cell>
          <cell r="EG38">
            <v>33</v>
          </cell>
          <cell r="EH38">
            <v>1382</v>
          </cell>
          <cell r="EI38">
            <v>708</v>
          </cell>
          <cell r="EJ38">
            <v>674</v>
          </cell>
          <cell r="EK38">
            <v>17</v>
          </cell>
          <cell r="EL38">
            <v>20</v>
          </cell>
          <cell r="EM38">
            <v>13</v>
          </cell>
          <cell r="EN38">
            <v>83</v>
          </cell>
          <cell r="EO38">
            <v>80</v>
          </cell>
          <cell r="EP38">
            <v>87</v>
          </cell>
          <cell r="EQ38">
            <v>1382</v>
          </cell>
          <cell r="ER38">
            <v>708</v>
          </cell>
          <cell r="ES38">
            <v>674</v>
          </cell>
          <cell r="ET38">
            <v>19</v>
          </cell>
          <cell r="EU38">
            <v>17</v>
          </cell>
          <cell r="EV38">
            <v>21</v>
          </cell>
          <cell r="EW38">
            <v>81</v>
          </cell>
          <cell r="EX38">
            <v>83</v>
          </cell>
          <cell r="EY38">
            <v>79</v>
          </cell>
          <cell r="EZ38">
            <v>1382</v>
          </cell>
          <cell r="FA38">
            <v>708</v>
          </cell>
          <cell r="FB38">
            <v>674</v>
          </cell>
          <cell r="FC38">
            <v>24</v>
          </cell>
          <cell r="FD38">
            <v>25</v>
          </cell>
          <cell r="FE38">
            <v>24</v>
          </cell>
          <cell r="FF38">
            <v>76</v>
          </cell>
          <cell r="FG38">
            <v>75</v>
          </cell>
          <cell r="FH38">
            <v>76</v>
          </cell>
          <cell r="FI38">
            <v>275</v>
          </cell>
          <cell r="FJ38">
            <v>157</v>
          </cell>
          <cell r="FK38">
            <v>118</v>
          </cell>
          <cell r="FL38">
            <v>45</v>
          </cell>
          <cell r="FM38">
            <v>45</v>
          </cell>
          <cell r="FN38">
            <v>44</v>
          </cell>
          <cell r="FO38">
            <v>55</v>
          </cell>
          <cell r="FP38">
            <v>55</v>
          </cell>
          <cell r="FQ38">
            <v>56</v>
          </cell>
          <cell r="FR38">
            <v>275</v>
          </cell>
          <cell r="FS38">
            <v>157</v>
          </cell>
          <cell r="FT38">
            <v>118</v>
          </cell>
          <cell r="FU38">
            <v>43</v>
          </cell>
          <cell r="FV38">
            <v>35</v>
          </cell>
          <cell r="FW38">
            <v>53</v>
          </cell>
          <cell r="FX38">
            <v>57</v>
          </cell>
          <cell r="FY38">
            <v>65</v>
          </cell>
          <cell r="FZ38">
            <v>47</v>
          </cell>
          <cell r="GA38">
            <v>275</v>
          </cell>
          <cell r="GB38">
            <v>157</v>
          </cell>
          <cell r="GC38">
            <v>118</v>
          </cell>
          <cell r="GD38">
            <v>57</v>
          </cell>
          <cell r="GE38">
            <v>53</v>
          </cell>
          <cell r="GF38">
            <v>64</v>
          </cell>
          <cell r="GG38">
            <v>43</v>
          </cell>
          <cell r="GH38">
            <v>47</v>
          </cell>
          <cell r="GI38">
            <v>36</v>
          </cell>
        </row>
        <row r="39">
          <cell r="B39">
            <v>316</v>
          </cell>
          <cell r="C39">
            <v>1725</v>
          </cell>
          <cell r="D39">
            <v>803</v>
          </cell>
          <cell r="E39">
            <v>922</v>
          </cell>
          <cell r="F39">
            <v>9</v>
          </cell>
          <cell r="G39">
            <v>13</v>
          </cell>
          <cell r="H39">
            <v>7</v>
          </cell>
          <cell r="I39">
            <v>91</v>
          </cell>
          <cell r="J39">
            <v>87</v>
          </cell>
          <cell r="K39">
            <v>93</v>
          </cell>
          <cell r="L39">
            <v>1725</v>
          </cell>
          <cell r="M39">
            <v>803</v>
          </cell>
          <cell r="N39">
            <v>922</v>
          </cell>
          <cell r="O39">
            <v>8</v>
          </cell>
          <cell r="P39">
            <v>7</v>
          </cell>
          <cell r="Q39">
            <v>9</v>
          </cell>
          <cell r="R39">
            <v>92</v>
          </cell>
          <cell r="S39">
            <v>93</v>
          </cell>
          <cell r="T39">
            <v>91</v>
          </cell>
          <cell r="U39">
            <v>1725</v>
          </cell>
          <cell r="V39">
            <v>803</v>
          </cell>
          <cell r="W39">
            <v>922</v>
          </cell>
          <cell r="X39">
            <v>13</v>
          </cell>
          <cell r="Y39">
            <v>15</v>
          </cell>
          <cell r="Z39">
            <v>12</v>
          </cell>
          <cell r="AA39">
            <v>87</v>
          </cell>
          <cell r="AB39">
            <v>85</v>
          </cell>
          <cell r="AC39">
            <v>88</v>
          </cell>
          <cell r="AD39">
            <v>429</v>
          </cell>
          <cell r="AE39">
            <v>269</v>
          </cell>
          <cell r="AF39">
            <v>160</v>
          </cell>
          <cell r="AG39">
            <v>40</v>
          </cell>
          <cell r="AH39">
            <v>41</v>
          </cell>
          <cell r="AI39">
            <v>40</v>
          </cell>
          <cell r="AJ39">
            <v>60</v>
          </cell>
          <cell r="AK39">
            <v>59</v>
          </cell>
          <cell r="AL39">
            <v>60</v>
          </cell>
          <cell r="AM39">
            <v>429</v>
          </cell>
          <cell r="AN39">
            <v>269</v>
          </cell>
          <cell r="AO39">
            <v>160</v>
          </cell>
          <cell r="AP39">
            <v>37</v>
          </cell>
          <cell r="AQ39">
            <v>32</v>
          </cell>
          <cell r="AR39">
            <v>46</v>
          </cell>
          <cell r="AS39">
            <v>63</v>
          </cell>
          <cell r="AT39">
            <v>68</v>
          </cell>
          <cell r="AU39">
            <v>54</v>
          </cell>
          <cell r="AV39">
            <v>429</v>
          </cell>
          <cell r="AW39">
            <v>269</v>
          </cell>
          <cell r="AX39">
            <v>160</v>
          </cell>
          <cell r="AY39">
            <v>49</v>
          </cell>
          <cell r="AZ39">
            <v>46</v>
          </cell>
          <cell r="BA39">
            <v>54</v>
          </cell>
          <cell r="BB39">
            <v>51</v>
          </cell>
          <cell r="BC39">
            <v>54</v>
          </cell>
          <cell r="BD39">
            <v>46</v>
          </cell>
          <cell r="BE39">
            <v>211</v>
          </cell>
          <cell r="BF39">
            <v>146</v>
          </cell>
          <cell r="BG39">
            <v>65</v>
          </cell>
          <cell r="BH39">
            <v>61</v>
          </cell>
          <cell r="BI39">
            <v>62</v>
          </cell>
          <cell r="BJ39">
            <v>57</v>
          </cell>
          <cell r="BK39">
            <v>39</v>
          </cell>
          <cell r="BL39">
            <v>38</v>
          </cell>
          <cell r="BM39">
            <v>43</v>
          </cell>
          <cell r="BN39">
            <v>211</v>
          </cell>
          <cell r="BO39">
            <v>146</v>
          </cell>
          <cell r="BP39">
            <v>65</v>
          </cell>
          <cell r="BQ39">
            <v>57</v>
          </cell>
          <cell r="BR39">
            <v>55</v>
          </cell>
          <cell r="BS39">
            <v>60</v>
          </cell>
          <cell r="BT39">
            <v>43</v>
          </cell>
          <cell r="BU39">
            <v>45</v>
          </cell>
          <cell r="BV39">
            <v>40</v>
          </cell>
          <cell r="BW39">
            <v>211</v>
          </cell>
          <cell r="BX39">
            <v>146</v>
          </cell>
          <cell r="BY39">
            <v>65</v>
          </cell>
          <cell r="BZ39">
            <v>67</v>
          </cell>
          <cell r="CA39">
            <v>68</v>
          </cell>
          <cell r="CB39">
            <v>65</v>
          </cell>
          <cell r="CC39">
            <v>33</v>
          </cell>
          <cell r="CD39">
            <v>32</v>
          </cell>
          <cell r="CE39">
            <v>35</v>
          </cell>
          <cell r="CF39">
            <v>26</v>
          </cell>
          <cell r="CG39">
            <v>19</v>
          </cell>
          <cell r="CH39">
            <v>7</v>
          </cell>
          <cell r="CI39">
            <v>92</v>
          </cell>
          <cell r="CJ39">
            <v>89</v>
          </cell>
          <cell r="CK39">
            <v>100</v>
          </cell>
          <cell r="CL39">
            <v>8</v>
          </cell>
          <cell r="CM39">
            <v>11</v>
          </cell>
          <cell r="CN39">
            <v>0</v>
          </cell>
          <cell r="CO39">
            <v>26</v>
          </cell>
          <cell r="CP39">
            <v>19</v>
          </cell>
          <cell r="CQ39">
            <v>7</v>
          </cell>
          <cell r="CR39">
            <v>85</v>
          </cell>
          <cell r="CS39">
            <v>79</v>
          </cell>
          <cell r="CT39">
            <v>100</v>
          </cell>
          <cell r="CU39">
            <v>15</v>
          </cell>
          <cell r="CV39">
            <v>21</v>
          </cell>
          <cell r="CW39">
            <v>0</v>
          </cell>
          <cell r="CX39">
            <v>26</v>
          </cell>
          <cell r="CY39">
            <v>19</v>
          </cell>
          <cell r="CZ39">
            <v>7</v>
          </cell>
          <cell r="DA39">
            <v>92</v>
          </cell>
          <cell r="DB39">
            <v>89</v>
          </cell>
          <cell r="DC39">
            <v>100</v>
          </cell>
          <cell r="DD39">
            <v>8</v>
          </cell>
          <cell r="DE39">
            <v>11</v>
          </cell>
          <cell r="DF39">
            <v>0</v>
          </cell>
          <cell r="DG39">
            <v>11</v>
          </cell>
          <cell r="DH39">
            <v>4</v>
          </cell>
          <cell r="DI39">
            <v>7</v>
          </cell>
          <cell r="DJ39">
            <v>64</v>
          </cell>
          <cell r="DK39">
            <v>75</v>
          </cell>
          <cell r="DL39">
            <v>57</v>
          </cell>
          <cell r="DM39">
            <v>36</v>
          </cell>
          <cell r="DN39">
            <v>25</v>
          </cell>
          <cell r="DO39">
            <v>43</v>
          </cell>
          <cell r="DP39">
            <v>11</v>
          </cell>
          <cell r="DQ39">
            <v>4</v>
          </cell>
          <cell r="DR39">
            <v>7</v>
          </cell>
          <cell r="DS39">
            <v>64</v>
          </cell>
          <cell r="DT39">
            <v>75</v>
          </cell>
          <cell r="DU39">
            <v>57</v>
          </cell>
          <cell r="DV39">
            <v>36</v>
          </cell>
          <cell r="DW39">
            <v>25</v>
          </cell>
          <cell r="DX39">
            <v>43</v>
          </cell>
          <cell r="DY39">
            <v>11</v>
          </cell>
          <cell r="DZ39">
            <v>4</v>
          </cell>
          <cell r="EA39">
            <v>7</v>
          </cell>
          <cell r="EB39">
            <v>64</v>
          </cell>
          <cell r="EC39">
            <v>75</v>
          </cell>
          <cell r="ED39">
            <v>57</v>
          </cell>
          <cell r="EE39">
            <v>36</v>
          </cell>
          <cell r="EF39">
            <v>25</v>
          </cell>
          <cell r="EG39">
            <v>43</v>
          </cell>
          <cell r="EH39">
            <v>2402</v>
          </cell>
          <cell r="EI39">
            <v>1241</v>
          </cell>
          <cell r="EJ39">
            <v>1161</v>
          </cell>
          <cell r="EK39">
            <v>21</v>
          </cell>
          <cell r="EL39">
            <v>26</v>
          </cell>
          <cell r="EM39">
            <v>15</v>
          </cell>
          <cell r="EN39">
            <v>79</v>
          </cell>
          <cell r="EO39">
            <v>74</v>
          </cell>
          <cell r="EP39">
            <v>85</v>
          </cell>
          <cell r="EQ39">
            <v>2402</v>
          </cell>
          <cell r="ER39">
            <v>1241</v>
          </cell>
          <cell r="ES39">
            <v>1161</v>
          </cell>
          <cell r="ET39">
            <v>19</v>
          </cell>
          <cell r="EU39">
            <v>19</v>
          </cell>
          <cell r="EV39">
            <v>18</v>
          </cell>
          <cell r="EW39">
            <v>81</v>
          </cell>
          <cell r="EX39">
            <v>81</v>
          </cell>
          <cell r="EY39">
            <v>82</v>
          </cell>
          <cell r="EZ39">
            <v>2402</v>
          </cell>
          <cell r="FA39">
            <v>1241</v>
          </cell>
          <cell r="FB39">
            <v>1161</v>
          </cell>
          <cell r="FC39">
            <v>26</v>
          </cell>
          <cell r="FD39">
            <v>29</v>
          </cell>
          <cell r="FE39">
            <v>22</v>
          </cell>
          <cell r="FF39">
            <v>74</v>
          </cell>
          <cell r="FG39">
            <v>71</v>
          </cell>
          <cell r="FH39">
            <v>78</v>
          </cell>
          <cell r="FI39">
            <v>640</v>
          </cell>
          <cell r="FJ39">
            <v>415</v>
          </cell>
          <cell r="FK39">
            <v>225</v>
          </cell>
          <cell r="FL39">
            <v>47</v>
          </cell>
          <cell r="FM39">
            <v>48</v>
          </cell>
          <cell r="FN39">
            <v>45</v>
          </cell>
          <cell r="FO39">
            <v>53</v>
          </cell>
          <cell r="FP39">
            <v>52</v>
          </cell>
          <cell r="FQ39">
            <v>55</v>
          </cell>
          <cell r="FR39">
            <v>640</v>
          </cell>
          <cell r="FS39">
            <v>415</v>
          </cell>
          <cell r="FT39">
            <v>225</v>
          </cell>
          <cell r="FU39">
            <v>44</v>
          </cell>
          <cell r="FV39">
            <v>40</v>
          </cell>
          <cell r="FW39">
            <v>50</v>
          </cell>
          <cell r="FX39">
            <v>56</v>
          </cell>
          <cell r="FY39">
            <v>60</v>
          </cell>
          <cell r="FZ39">
            <v>50</v>
          </cell>
          <cell r="GA39">
            <v>640</v>
          </cell>
          <cell r="GB39">
            <v>415</v>
          </cell>
          <cell r="GC39">
            <v>225</v>
          </cell>
          <cell r="GD39">
            <v>55</v>
          </cell>
          <cell r="GE39">
            <v>54</v>
          </cell>
          <cell r="GF39">
            <v>57</v>
          </cell>
          <cell r="GG39">
            <v>45</v>
          </cell>
          <cell r="GH39">
            <v>46</v>
          </cell>
          <cell r="GI39">
            <v>43</v>
          </cell>
        </row>
        <row r="40">
          <cell r="B40">
            <v>317</v>
          </cell>
          <cell r="C40">
            <v>1051</v>
          </cell>
          <cell r="D40">
            <v>475</v>
          </cell>
          <cell r="E40">
            <v>576</v>
          </cell>
          <cell r="F40">
            <v>6</v>
          </cell>
          <cell r="G40">
            <v>9</v>
          </cell>
          <cell r="H40">
            <v>4</v>
          </cell>
          <cell r="I40">
            <v>94</v>
          </cell>
          <cell r="J40">
            <v>91</v>
          </cell>
          <cell r="K40">
            <v>96</v>
          </cell>
          <cell r="L40">
            <v>1051</v>
          </cell>
          <cell r="M40">
            <v>475</v>
          </cell>
          <cell r="N40">
            <v>576</v>
          </cell>
          <cell r="O40">
            <v>6</v>
          </cell>
          <cell r="P40">
            <v>7</v>
          </cell>
          <cell r="Q40">
            <v>6</v>
          </cell>
          <cell r="R40">
            <v>94</v>
          </cell>
          <cell r="S40">
            <v>93</v>
          </cell>
          <cell r="T40">
            <v>94</v>
          </cell>
          <cell r="U40">
            <v>1051</v>
          </cell>
          <cell r="V40">
            <v>475</v>
          </cell>
          <cell r="W40">
            <v>576</v>
          </cell>
          <cell r="X40">
            <v>10</v>
          </cell>
          <cell r="Y40">
            <v>12</v>
          </cell>
          <cell r="Z40">
            <v>8</v>
          </cell>
          <cell r="AA40">
            <v>90</v>
          </cell>
          <cell r="AB40">
            <v>88</v>
          </cell>
          <cell r="AC40">
            <v>92</v>
          </cell>
          <cell r="AD40">
            <v>160</v>
          </cell>
          <cell r="AE40">
            <v>97</v>
          </cell>
          <cell r="AF40">
            <v>63</v>
          </cell>
          <cell r="AG40">
            <v>43</v>
          </cell>
          <cell r="AH40">
            <v>40</v>
          </cell>
          <cell r="AI40">
            <v>46</v>
          </cell>
          <cell r="AJ40">
            <v>58</v>
          </cell>
          <cell r="AK40">
            <v>60</v>
          </cell>
          <cell r="AL40">
            <v>54</v>
          </cell>
          <cell r="AM40">
            <v>160</v>
          </cell>
          <cell r="AN40">
            <v>97</v>
          </cell>
          <cell r="AO40">
            <v>63</v>
          </cell>
          <cell r="AP40">
            <v>49</v>
          </cell>
          <cell r="AQ40">
            <v>43</v>
          </cell>
          <cell r="AR40">
            <v>57</v>
          </cell>
          <cell r="AS40">
            <v>51</v>
          </cell>
          <cell r="AT40">
            <v>57</v>
          </cell>
          <cell r="AU40">
            <v>43</v>
          </cell>
          <cell r="AV40">
            <v>160</v>
          </cell>
          <cell r="AW40">
            <v>97</v>
          </cell>
          <cell r="AX40">
            <v>63</v>
          </cell>
          <cell r="AY40">
            <v>61</v>
          </cell>
          <cell r="AZ40">
            <v>56</v>
          </cell>
          <cell r="BA40">
            <v>70</v>
          </cell>
          <cell r="BB40">
            <v>39</v>
          </cell>
          <cell r="BC40">
            <v>44</v>
          </cell>
          <cell r="BD40">
            <v>30</v>
          </cell>
          <cell r="BE40">
            <v>79</v>
          </cell>
          <cell r="BF40">
            <v>52</v>
          </cell>
          <cell r="BG40">
            <v>27</v>
          </cell>
          <cell r="BH40">
            <v>56</v>
          </cell>
          <cell r="BI40">
            <v>58</v>
          </cell>
          <cell r="BJ40">
            <v>52</v>
          </cell>
          <cell r="BK40">
            <v>44</v>
          </cell>
          <cell r="BL40">
            <v>42</v>
          </cell>
          <cell r="BM40">
            <v>48</v>
          </cell>
          <cell r="BN40">
            <v>79</v>
          </cell>
          <cell r="BO40">
            <v>52</v>
          </cell>
          <cell r="BP40">
            <v>27</v>
          </cell>
          <cell r="BQ40">
            <v>53</v>
          </cell>
          <cell r="BR40">
            <v>44</v>
          </cell>
          <cell r="BS40">
            <v>70</v>
          </cell>
          <cell r="BT40">
            <v>47</v>
          </cell>
          <cell r="BU40">
            <v>56</v>
          </cell>
          <cell r="BV40">
            <v>30</v>
          </cell>
          <cell r="BW40">
            <v>79</v>
          </cell>
          <cell r="BX40">
            <v>52</v>
          </cell>
          <cell r="BY40">
            <v>27</v>
          </cell>
          <cell r="BZ40">
            <v>72</v>
          </cell>
          <cell r="CA40">
            <v>73</v>
          </cell>
          <cell r="CB40">
            <v>70</v>
          </cell>
          <cell r="CC40">
            <v>28</v>
          </cell>
          <cell r="CD40">
            <v>27</v>
          </cell>
          <cell r="CE40">
            <v>30</v>
          </cell>
          <cell r="CF40">
            <v>46</v>
          </cell>
          <cell r="CG40">
            <v>31</v>
          </cell>
          <cell r="CH40">
            <v>15</v>
          </cell>
          <cell r="CI40">
            <v>78</v>
          </cell>
          <cell r="CJ40">
            <v>74</v>
          </cell>
          <cell r="CK40">
            <v>87</v>
          </cell>
          <cell r="CL40">
            <v>22</v>
          </cell>
          <cell r="CM40">
            <v>26</v>
          </cell>
          <cell r="CN40">
            <v>13</v>
          </cell>
          <cell r="CO40">
            <v>46</v>
          </cell>
          <cell r="CP40">
            <v>31</v>
          </cell>
          <cell r="CQ40">
            <v>15</v>
          </cell>
          <cell r="CR40">
            <v>74</v>
          </cell>
          <cell r="CS40">
            <v>65</v>
          </cell>
          <cell r="CT40">
            <v>93</v>
          </cell>
          <cell r="CU40">
            <v>26</v>
          </cell>
          <cell r="CV40">
            <v>35</v>
          </cell>
          <cell r="CW40">
            <v>7</v>
          </cell>
          <cell r="CX40">
            <v>46</v>
          </cell>
          <cell r="CY40">
            <v>31</v>
          </cell>
          <cell r="CZ40">
            <v>15</v>
          </cell>
          <cell r="DA40">
            <v>83</v>
          </cell>
          <cell r="DB40">
            <v>77</v>
          </cell>
          <cell r="DC40">
            <v>93</v>
          </cell>
          <cell r="DD40">
            <v>17</v>
          </cell>
          <cell r="DE40">
            <v>23</v>
          </cell>
          <cell r="DF40">
            <v>7</v>
          </cell>
          <cell r="DG40">
            <v>4</v>
          </cell>
          <cell r="DH40">
            <v>3</v>
          </cell>
          <cell r="DI40">
            <v>1</v>
          </cell>
          <cell r="DJ40">
            <v>50</v>
          </cell>
          <cell r="DK40">
            <v>67</v>
          </cell>
          <cell r="DL40">
            <v>0</v>
          </cell>
          <cell r="DM40">
            <v>50</v>
          </cell>
          <cell r="DN40">
            <v>33</v>
          </cell>
          <cell r="DO40">
            <v>100</v>
          </cell>
          <cell r="DP40">
            <v>4</v>
          </cell>
          <cell r="DQ40">
            <v>3</v>
          </cell>
          <cell r="DR40">
            <v>1</v>
          </cell>
          <cell r="DS40">
            <v>25</v>
          </cell>
          <cell r="DT40">
            <v>33</v>
          </cell>
          <cell r="DU40">
            <v>0</v>
          </cell>
          <cell r="DV40">
            <v>75</v>
          </cell>
          <cell r="DW40">
            <v>67</v>
          </cell>
          <cell r="DX40">
            <v>100</v>
          </cell>
          <cell r="DY40">
            <v>4</v>
          </cell>
          <cell r="DZ40">
            <v>3</v>
          </cell>
          <cell r="EA40">
            <v>1</v>
          </cell>
          <cell r="EB40">
            <v>50</v>
          </cell>
          <cell r="EC40">
            <v>67</v>
          </cell>
          <cell r="ED40">
            <v>0</v>
          </cell>
          <cell r="EE40">
            <v>50</v>
          </cell>
          <cell r="EF40">
            <v>33</v>
          </cell>
          <cell r="EG40">
            <v>100</v>
          </cell>
          <cell r="EH40">
            <v>1340</v>
          </cell>
          <cell r="EI40">
            <v>658</v>
          </cell>
          <cell r="EJ40">
            <v>682</v>
          </cell>
          <cell r="EK40">
            <v>16</v>
          </cell>
          <cell r="EL40">
            <v>21</v>
          </cell>
          <cell r="EM40">
            <v>11</v>
          </cell>
          <cell r="EN40">
            <v>84</v>
          </cell>
          <cell r="EO40">
            <v>79</v>
          </cell>
          <cell r="EP40">
            <v>89</v>
          </cell>
          <cell r="EQ40">
            <v>1340</v>
          </cell>
          <cell r="ER40">
            <v>658</v>
          </cell>
          <cell r="ES40">
            <v>682</v>
          </cell>
          <cell r="ET40">
            <v>16</v>
          </cell>
          <cell r="EU40">
            <v>18</v>
          </cell>
          <cell r="EV40">
            <v>15</v>
          </cell>
          <cell r="EW40">
            <v>84</v>
          </cell>
          <cell r="EX40">
            <v>82</v>
          </cell>
          <cell r="EY40">
            <v>85</v>
          </cell>
          <cell r="EZ40">
            <v>1340</v>
          </cell>
          <cell r="FA40">
            <v>658</v>
          </cell>
          <cell r="FB40">
            <v>682</v>
          </cell>
          <cell r="FC40">
            <v>22</v>
          </cell>
          <cell r="FD40">
            <v>27</v>
          </cell>
          <cell r="FE40">
            <v>18</v>
          </cell>
          <cell r="FF40">
            <v>78</v>
          </cell>
          <cell r="FG40">
            <v>73</v>
          </cell>
          <cell r="FH40">
            <v>82</v>
          </cell>
          <cell r="FI40">
            <v>239</v>
          </cell>
          <cell r="FJ40">
            <v>149</v>
          </cell>
          <cell r="FK40">
            <v>90</v>
          </cell>
          <cell r="FL40">
            <v>47</v>
          </cell>
          <cell r="FM40">
            <v>46</v>
          </cell>
          <cell r="FN40">
            <v>48</v>
          </cell>
          <cell r="FO40">
            <v>53</v>
          </cell>
          <cell r="FP40">
            <v>54</v>
          </cell>
          <cell r="FQ40">
            <v>52</v>
          </cell>
          <cell r="FR40">
            <v>239</v>
          </cell>
          <cell r="FS40">
            <v>149</v>
          </cell>
          <cell r="FT40">
            <v>90</v>
          </cell>
          <cell r="FU40">
            <v>50</v>
          </cell>
          <cell r="FV40">
            <v>44</v>
          </cell>
          <cell r="FW40">
            <v>61</v>
          </cell>
          <cell r="FX40">
            <v>50</v>
          </cell>
          <cell r="FY40">
            <v>56</v>
          </cell>
          <cell r="FZ40">
            <v>39</v>
          </cell>
          <cell r="GA40">
            <v>239</v>
          </cell>
          <cell r="GB40">
            <v>149</v>
          </cell>
          <cell r="GC40">
            <v>90</v>
          </cell>
          <cell r="GD40">
            <v>65</v>
          </cell>
          <cell r="GE40">
            <v>62</v>
          </cell>
          <cell r="GF40">
            <v>70</v>
          </cell>
          <cell r="GG40">
            <v>35</v>
          </cell>
          <cell r="GH40">
            <v>38</v>
          </cell>
          <cell r="GI40">
            <v>30</v>
          </cell>
        </row>
        <row r="41">
          <cell r="B41">
            <v>318</v>
          </cell>
          <cell r="C41">
            <v>990</v>
          </cell>
          <cell r="D41">
            <v>489</v>
          </cell>
          <cell r="E41">
            <v>501</v>
          </cell>
          <cell r="F41">
            <v>2</v>
          </cell>
          <cell r="G41">
            <v>3</v>
          </cell>
          <cell r="H41">
            <v>2</v>
          </cell>
          <cell r="I41">
            <v>98</v>
          </cell>
          <cell r="J41">
            <v>97</v>
          </cell>
          <cell r="K41">
            <v>98</v>
          </cell>
          <cell r="L41">
            <v>990</v>
          </cell>
          <cell r="M41">
            <v>489</v>
          </cell>
          <cell r="N41">
            <v>501</v>
          </cell>
          <cell r="O41">
            <v>4</v>
          </cell>
          <cell r="P41">
            <v>3</v>
          </cell>
          <cell r="Q41">
            <v>4</v>
          </cell>
          <cell r="R41">
            <v>96</v>
          </cell>
          <cell r="S41">
            <v>97</v>
          </cell>
          <cell r="T41">
            <v>96</v>
          </cell>
          <cell r="U41">
            <v>990</v>
          </cell>
          <cell r="V41">
            <v>489</v>
          </cell>
          <cell r="W41">
            <v>501</v>
          </cell>
          <cell r="X41">
            <v>5</v>
          </cell>
          <cell r="Y41">
            <v>5</v>
          </cell>
          <cell r="Z41">
            <v>5</v>
          </cell>
          <cell r="AA41">
            <v>95</v>
          </cell>
          <cell r="AB41">
            <v>95</v>
          </cell>
          <cell r="AC41">
            <v>95</v>
          </cell>
          <cell r="AD41">
            <v>114</v>
          </cell>
          <cell r="AE41">
            <v>63</v>
          </cell>
          <cell r="AF41">
            <v>51</v>
          </cell>
          <cell r="AG41">
            <v>35</v>
          </cell>
          <cell r="AH41">
            <v>38</v>
          </cell>
          <cell r="AI41">
            <v>31</v>
          </cell>
          <cell r="AJ41">
            <v>65</v>
          </cell>
          <cell r="AK41">
            <v>62</v>
          </cell>
          <cell r="AL41">
            <v>69</v>
          </cell>
          <cell r="AM41">
            <v>114</v>
          </cell>
          <cell r="AN41">
            <v>63</v>
          </cell>
          <cell r="AO41">
            <v>51</v>
          </cell>
          <cell r="AP41">
            <v>32</v>
          </cell>
          <cell r="AQ41">
            <v>24</v>
          </cell>
          <cell r="AR41">
            <v>41</v>
          </cell>
          <cell r="AS41">
            <v>68</v>
          </cell>
          <cell r="AT41">
            <v>76</v>
          </cell>
          <cell r="AU41">
            <v>59</v>
          </cell>
          <cell r="AV41">
            <v>114</v>
          </cell>
          <cell r="AW41">
            <v>63</v>
          </cell>
          <cell r="AX41">
            <v>51</v>
          </cell>
          <cell r="AY41">
            <v>46</v>
          </cell>
          <cell r="AZ41">
            <v>43</v>
          </cell>
          <cell r="BA41">
            <v>51</v>
          </cell>
          <cell r="BB41">
            <v>54</v>
          </cell>
          <cell r="BC41">
            <v>57</v>
          </cell>
          <cell r="BD41">
            <v>49</v>
          </cell>
          <cell r="BE41">
            <v>46</v>
          </cell>
          <cell r="BF41">
            <v>26</v>
          </cell>
          <cell r="BG41">
            <v>20</v>
          </cell>
          <cell r="BH41">
            <v>52</v>
          </cell>
          <cell r="BI41">
            <v>62</v>
          </cell>
          <cell r="BJ41">
            <v>40</v>
          </cell>
          <cell r="BK41">
            <v>48</v>
          </cell>
          <cell r="BL41">
            <v>38</v>
          </cell>
          <cell r="BM41">
            <v>60</v>
          </cell>
          <cell r="BN41">
            <v>46</v>
          </cell>
          <cell r="BO41">
            <v>26</v>
          </cell>
          <cell r="BP41">
            <v>20</v>
          </cell>
          <cell r="BQ41">
            <v>52</v>
          </cell>
          <cell r="BR41">
            <v>46</v>
          </cell>
          <cell r="BS41">
            <v>60</v>
          </cell>
          <cell r="BT41">
            <v>48</v>
          </cell>
          <cell r="BU41">
            <v>54</v>
          </cell>
          <cell r="BV41">
            <v>40</v>
          </cell>
          <cell r="BW41">
            <v>46</v>
          </cell>
          <cell r="BX41">
            <v>26</v>
          </cell>
          <cell r="BY41">
            <v>20</v>
          </cell>
          <cell r="BZ41">
            <v>70</v>
          </cell>
          <cell r="CA41">
            <v>65</v>
          </cell>
          <cell r="CB41">
            <v>75</v>
          </cell>
          <cell r="CC41">
            <v>30</v>
          </cell>
          <cell r="CD41">
            <v>35</v>
          </cell>
          <cell r="CE41">
            <v>25</v>
          </cell>
          <cell r="CF41">
            <v>61</v>
          </cell>
          <cell r="CG41">
            <v>41</v>
          </cell>
          <cell r="CH41">
            <v>20</v>
          </cell>
          <cell r="CI41">
            <v>75</v>
          </cell>
          <cell r="CJ41">
            <v>71</v>
          </cell>
          <cell r="CK41">
            <v>85</v>
          </cell>
          <cell r="CL41">
            <v>25</v>
          </cell>
          <cell r="CM41">
            <v>29</v>
          </cell>
          <cell r="CN41">
            <v>15</v>
          </cell>
          <cell r="CO41">
            <v>61</v>
          </cell>
          <cell r="CP41">
            <v>41</v>
          </cell>
          <cell r="CQ41">
            <v>20</v>
          </cell>
          <cell r="CR41">
            <v>75</v>
          </cell>
          <cell r="CS41">
            <v>68</v>
          </cell>
          <cell r="CT41">
            <v>90</v>
          </cell>
          <cell r="CU41">
            <v>25</v>
          </cell>
          <cell r="CV41">
            <v>32</v>
          </cell>
          <cell r="CW41">
            <v>10</v>
          </cell>
          <cell r="CX41">
            <v>61</v>
          </cell>
          <cell r="CY41">
            <v>41</v>
          </cell>
          <cell r="CZ41">
            <v>20</v>
          </cell>
          <cell r="DA41">
            <v>84</v>
          </cell>
          <cell r="DB41">
            <v>78</v>
          </cell>
          <cell r="DC41">
            <v>95</v>
          </cell>
          <cell r="DD41">
            <v>16</v>
          </cell>
          <cell r="DE41">
            <v>22</v>
          </cell>
          <cell r="DF41">
            <v>5</v>
          </cell>
          <cell r="DG41">
            <v>5</v>
          </cell>
          <cell r="DH41">
            <v>3</v>
          </cell>
          <cell r="DI41">
            <v>2</v>
          </cell>
          <cell r="DJ41">
            <v>20</v>
          </cell>
          <cell r="DK41">
            <v>33</v>
          </cell>
          <cell r="DL41">
            <v>0</v>
          </cell>
          <cell r="DM41">
            <v>80</v>
          </cell>
          <cell r="DN41">
            <v>67</v>
          </cell>
          <cell r="DO41">
            <v>100</v>
          </cell>
          <cell r="DP41">
            <v>5</v>
          </cell>
          <cell r="DQ41">
            <v>3</v>
          </cell>
          <cell r="DR41">
            <v>2</v>
          </cell>
          <cell r="DS41">
            <v>20</v>
          </cell>
          <cell r="DT41">
            <v>0</v>
          </cell>
          <cell r="DU41">
            <v>50</v>
          </cell>
          <cell r="DV41">
            <v>80</v>
          </cell>
          <cell r="DW41">
            <v>100</v>
          </cell>
          <cell r="DX41">
            <v>50</v>
          </cell>
          <cell r="DY41">
            <v>5</v>
          </cell>
          <cell r="DZ41">
            <v>3</v>
          </cell>
          <cell r="EA41">
            <v>2</v>
          </cell>
          <cell r="EB41">
            <v>40</v>
          </cell>
          <cell r="EC41">
            <v>33</v>
          </cell>
          <cell r="ED41">
            <v>50</v>
          </cell>
          <cell r="EE41">
            <v>60</v>
          </cell>
          <cell r="EF41">
            <v>67</v>
          </cell>
          <cell r="EG41">
            <v>50</v>
          </cell>
          <cell r="EH41">
            <v>1216</v>
          </cell>
          <cell r="EI41">
            <v>622</v>
          </cell>
          <cell r="EJ41">
            <v>594</v>
          </cell>
          <cell r="EK41">
            <v>11</v>
          </cell>
          <cell r="EL41">
            <v>14</v>
          </cell>
          <cell r="EM41">
            <v>8</v>
          </cell>
          <cell r="EN41">
            <v>89</v>
          </cell>
          <cell r="EO41">
            <v>86</v>
          </cell>
          <cell r="EP41">
            <v>92</v>
          </cell>
          <cell r="EQ41">
            <v>1216</v>
          </cell>
          <cell r="ER41">
            <v>622</v>
          </cell>
          <cell r="ES41">
            <v>594</v>
          </cell>
          <cell r="ET41">
            <v>12</v>
          </cell>
          <cell r="EU41">
            <v>11</v>
          </cell>
          <cell r="EV41">
            <v>12</v>
          </cell>
          <cell r="EW41">
            <v>88</v>
          </cell>
          <cell r="EX41">
            <v>89</v>
          </cell>
          <cell r="EY41">
            <v>88</v>
          </cell>
          <cell r="EZ41">
            <v>1216</v>
          </cell>
          <cell r="FA41">
            <v>622</v>
          </cell>
          <cell r="FB41">
            <v>594</v>
          </cell>
          <cell r="FC41">
            <v>15</v>
          </cell>
          <cell r="FD41">
            <v>16</v>
          </cell>
          <cell r="FE41">
            <v>14</v>
          </cell>
          <cell r="FF41">
            <v>85</v>
          </cell>
          <cell r="FG41">
            <v>84</v>
          </cell>
          <cell r="FH41">
            <v>86</v>
          </cell>
          <cell r="FI41">
            <v>160</v>
          </cell>
          <cell r="FJ41">
            <v>89</v>
          </cell>
          <cell r="FK41">
            <v>71</v>
          </cell>
          <cell r="FL41">
            <v>40</v>
          </cell>
          <cell r="FM41">
            <v>45</v>
          </cell>
          <cell r="FN41">
            <v>34</v>
          </cell>
          <cell r="FO41">
            <v>60</v>
          </cell>
          <cell r="FP41">
            <v>55</v>
          </cell>
          <cell r="FQ41">
            <v>66</v>
          </cell>
          <cell r="FR41">
            <v>160</v>
          </cell>
          <cell r="FS41">
            <v>89</v>
          </cell>
          <cell r="FT41">
            <v>71</v>
          </cell>
          <cell r="FU41">
            <v>38</v>
          </cell>
          <cell r="FV41">
            <v>30</v>
          </cell>
          <cell r="FW41">
            <v>46</v>
          </cell>
          <cell r="FX41">
            <v>63</v>
          </cell>
          <cell r="FY41">
            <v>70</v>
          </cell>
          <cell r="FZ41">
            <v>54</v>
          </cell>
          <cell r="GA41">
            <v>160</v>
          </cell>
          <cell r="GB41">
            <v>89</v>
          </cell>
          <cell r="GC41">
            <v>71</v>
          </cell>
          <cell r="GD41">
            <v>53</v>
          </cell>
          <cell r="GE41">
            <v>49</v>
          </cell>
          <cell r="GF41">
            <v>58</v>
          </cell>
          <cell r="GG41">
            <v>47</v>
          </cell>
          <cell r="GH41">
            <v>51</v>
          </cell>
          <cell r="GI41">
            <v>42</v>
          </cell>
        </row>
        <row r="42">
          <cell r="B42">
            <v>319</v>
          </cell>
          <cell r="C42">
            <v>1426</v>
          </cell>
          <cell r="D42">
            <v>689</v>
          </cell>
          <cell r="E42">
            <v>737</v>
          </cell>
          <cell r="F42">
            <v>5</v>
          </cell>
          <cell r="G42">
            <v>5</v>
          </cell>
          <cell r="H42">
            <v>4</v>
          </cell>
          <cell r="I42">
            <v>95</v>
          </cell>
          <cell r="J42">
            <v>95</v>
          </cell>
          <cell r="K42">
            <v>96</v>
          </cell>
          <cell r="L42">
            <v>1426</v>
          </cell>
          <cell r="M42">
            <v>689</v>
          </cell>
          <cell r="N42">
            <v>737</v>
          </cell>
          <cell r="O42">
            <v>5</v>
          </cell>
          <cell r="P42">
            <v>3</v>
          </cell>
          <cell r="Q42">
            <v>7</v>
          </cell>
          <cell r="R42">
            <v>95</v>
          </cell>
          <cell r="S42">
            <v>97</v>
          </cell>
          <cell r="T42">
            <v>93</v>
          </cell>
          <cell r="U42">
            <v>1426</v>
          </cell>
          <cell r="V42">
            <v>689</v>
          </cell>
          <cell r="W42">
            <v>737</v>
          </cell>
          <cell r="X42">
            <v>8</v>
          </cell>
          <cell r="Y42">
            <v>8</v>
          </cell>
          <cell r="Z42">
            <v>9</v>
          </cell>
          <cell r="AA42">
            <v>92</v>
          </cell>
          <cell r="AB42">
            <v>92</v>
          </cell>
          <cell r="AC42">
            <v>91</v>
          </cell>
          <cell r="AD42">
            <v>249</v>
          </cell>
          <cell r="AE42">
            <v>156</v>
          </cell>
          <cell r="AF42">
            <v>93</v>
          </cell>
          <cell r="AG42">
            <v>33</v>
          </cell>
          <cell r="AH42">
            <v>35</v>
          </cell>
          <cell r="AI42">
            <v>30</v>
          </cell>
          <cell r="AJ42">
            <v>67</v>
          </cell>
          <cell r="AK42">
            <v>65</v>
          </cell>
          <cell r="AL42">
            <v>70</v>
          </cell>
          <cell r="AM42">
            <v>249</v>
          </cell>
          <cell r="AN42">
            <v>156</v>
          </cell>
          <cell r="AO42">
            <v>93</v>
          </cell>
          <cell r="AP42">
            <v>30</v>
          </cell>
          <cell r="AQ42">
            <v>21</v>
          </cell>
          <cell r="AR42">
            <v>45</v>
          </cell>
          <cell r="AS42">
            <v>70</v>
          </cell>
          <cell r="AT42">
            <v>79</v>
          </cell>
          <cell r="AU42">
            <v>55</v>
          </cell>
          <cell r="AV42">
            <v>249</v>
          </cell>
          <cell r="AW42">
            <v>156</v>
          </cell>
          <cell r="AX42">
            <v>93</v>
          </cell>
          <cell r="AY42">
            <v>46</v>
          </cell>
          <cell r="AZ42">
            <v>41</v>
          </cell>
          <cell r="BA42">
            <v>54</v>
          </cell>
          <cell r="BB42">
            <v>54</v>
          </cell>
          <cell r="BC42">
            <v>59</v>
          </cell>
          <cell r="BD42">
            <v>46</v>
          </cell>
          <cell r="BE42">
            <v>145</v>
          </cell>
          <cell r="BF42">
            <v>89</v>
          </cell>
          <cell r="BG42">
            <v>56</v>
          </cell>
          <cell r="BH42">
            <v>62</v>
          </cell>
          <cell r="BI42">
            <v>56</v>
          </cell>
          <cell r="BJ42">
            <v>71</v>
          </cell>
          <cell r="BK42">
            <v>38</v>
          </cell>
          <cell r="BL42">
            <v>44</v>
          </cell>
          <cell r="BM42">
            <v>29</v>
          </cell>
          <cell r="BN42">
            <v>145</v>
          </cell>
          <cell r="BO42">
            <v>89</v>
          </cell>
          <cell r="BP42">
            <v>56</v>
          </cell>
          <cell r="BQ42">
            <v>52</v>
          </cell>
          <cell r="BR42">
            <v>38</v>
          </cell>
          <cell r="BS42">
            <v>73</v>
          </cell>
          <cell r="BT42">
            <v>48</v>
          </cell>
          <cell r="BU42">
            <v>62</v>
          </cell>
          <cell r="BV42">
            <v>27</v>
          </cell>
          <cell r="BW42">
            <v>145</v>
          </cell>
          <cell r="BX42">
            <v>89</v>
          </cell>
          <cell r="BY42">
            <v>56</v>
          </cell>
          <cell r="BZ42">
            <v>72</v>
          </cell>
          <cell r="CA42">
            <v>62</v>
          </cell>
          <cell r="CB42">
            <v>89</v>
          </cell>
          <cell r="CC42">
            <v>28</v>
          </cell>
          <cell r="CD42">
            <v>38</v>
          </cell>
          <cell r="CE42">
            <v>11</v>
          </cell>
          <cell r="CF42">
            <v>52</v>
          </cell>
          <cell r="CG42">
            <v>35</v>
          </cell>
          <cell r="CH42">
            <v>17</v>
          </cell>
          <cell r="CI42">
            <v>75</v>
          </cell>
          <cell r="CJ42">
            <v>71</v>
          </cell>
          <cell r="CK42">
            <v>82</v>
          </cell>
          <cell r="CL42">
            <v>25</v>
          </cell>
          <cell r="CM42">
            <v>29</v>
          </cell>
          <cell r="CN42">
            <v>18</v>
          </cell>
          <cell r="CO42">
            <v>52</v>
          </cell>
          <cell r="CP42">
            <v>35</v>
          </cell>
          <cell r="CQ42">
            <v>17</v>
          </cell>
          <cell r="CR42">
            <v>67</v>
          </cell>
          <cell r="CS42">
            <v>57</v>
          </cell>
          <cell r="CT42">
            <v>88</v>
          </cell>
          <cell r="CU42">
            <v>33</v>
          </cell>
          <cell r="CV42">
            <v>43</v>
          </cell>
          <cell r="CW42">
            <v>12</v>
          </cell>
          <cell r="CX42">
            <v>52</v>
          </cell>
          <cell r="CY42">
            <v>35</v>
          </cell>
          <cell r="CZ42">
            <v>17</v>
          </cell>
          <cell r="DA42">
            <v>79</v>
          </cell>
          <cell r="DB42">
            <v>74</v>
          </cell>
          <cell r="DC42">
            <v>88</v>
          </cell>
          <cell r="DD42">
            <v>21</v>
          </cell>
          <cell r="DE42">
            <v>26</v>
          </cell>
          <cell r="DF42">
            <v>12</v>
          </cell>
          <cell r="DG42">
            <v>5</v>
          </cell>
          <cell r="DH42">
            <v>4</v>
          </cell>
          <cell r="DI42">
            <v>1</v>
          </cell>
          <cell r="DJ42">
            <v>60</v>
          </cell>
          <cell r="DK42">
            <v>50</v>
          </cell>
          <cell r="DL42">
            <v>100</v>
          </cell>
          <cell r="DM42">
            <v>40</v>
          </cell>
          <cell r="DN42">
            <v>50</v>
          </cell>
          <cell r="DO42">
            <v>0</v>
          </cell>
          <cell r="DP42">
            <v>5</v>
          </cell>
          <cell r="DQ42">
            <v>4</v>
          </cell>
          <cell r="DR42">
            <v>1</v>
          </cell>
          <cell r="DS42">
            <v>40</v>
          </cell>
          <cell r="DT42">
            <v>25</v>
          </cell>
          <cell r="DU42">
            <v>100</v>
          </cell>
          <cell r="DV42">
            <v>60</v>
          </cell>
          <cell r="DW42">
            <v>75</v>
          </cell>
          <cell r="DX42">
            <v>0</v>
          </cell>
          <cell r="DY42">
            <v>5</v>
          </cell>
          <cell r="DZ42">
            <v>4</v>
          </cell>
          <cell r="EA42">
            <v>1</v>
          </cell>
          <cell r="EB42">
            <v>60</v>
          </cell>
          <cell r="EC42">
            <v>50</v>
          </cell>
          <cell r="ED42">
            <v>100</v>
          </cell>
          <cell r="EE42">
            <v>40</v>
          </cell>
          <cell r="EF42">
            <v>50</v>
          </cell>
          <cell r="EG42">
            <v>0</v>
          </cell>
          <cell r="EH42">
            <v>1877</v>
          </cell>
          <cell r="EI42">
            <v>973</v>
          </cell>
          <cell r="EJ42">
            <v>904</v>
          </cell>
          <cell r="EK42">
            <v>15</v>
          </cell>
          <cell r="EL42">
            <v>17</v>
          </cell>
          <cell r="EM42">
            <v>12</v>
          </cell>
          <cell r="EN42">
            <v>85</v>
          </cell>
          <cell r="EO42">
            <v>83</v>
          </cell>
          <cell r="EP42">
            <v>88</v>
          </cell>
          <cell r="EQ42">
            <v>1877</v>
          </cell>
          <cell r="ER42">
            <v>973</v>
          </cell>
          <cell r="ES42">
            <v>904</v>
          </cell>
          <cell r="ET42">
            <v>14</v>
          </cell>
          <cell r="EU42">
            <v>11</v>
          </cell>
          <cell r="EV42">
            <v>17</v>
          </cell>
          <cell r="EW42">
            <v>86</v>
          </cell>
          <cell r="EX42">
            <v>89</v>
          </cell>
          <cell r="EY42">
            <v>83</v>
          </cell>
          <cell r="EZ42">
            <v>1877</v>
          </cell>
          <cell r="FA42">
            <v>973</v>
          </cell>
          <cell r="FB42">
            <v>904</v>
          </cell>
          <cell r="FC42">
            <v>20</v>
          </cell>
          <cell r="FD42">
            <v>20</v>
          </cell>
          <cell r="FE42">
            <v>20</v>
          </cell>
          <cell r="FF42">
            <v>80</v>
          </cell>
          <cell r="FG42">
            <v>80</v>
          </cell>
          <cell r="FH42">
            <v>80</v>
          </cell>
          <cell r="FI42">
            <v>394</v>
          </cell>
          <cell r="FJ42">
            <v>245</v>
          </cell>
          <cell r="FK42">
            <v>149</v>
          </cell>
          <cell r="FL42">
            <v>44</v>
          </cell>
          <cell r="FM42">
            <v>42</v>
          </cell>
          <cell r="FN42">
            <v>46</v>
          </cell>
          <cell r="FO42">
            <v>56</v>
          </cell>
          <cell r="FP42">
            <v>58</v>
          </cell>
          <cell r="FQ42">
            <v>54</v>
          </cell>
          <cell r="FR42">
            <v>394</v>
          </cell>
          <cell r="FS42">
            <v>245</v>
          </cell>
          <cell r="FT42">
            <v>149</v>
          </cell>
          <cell r="FU42">
            <v>38</v>
          </cell>
          <cell r="FV42">
            <v>27</v>
          </cell>
          <cell r="FW42">
            <v>56</v>
          </cell>
          <cell r="FX42">
            <v>62</v>
          </cell>
          <cell r="FY42">
            <v>73</v>
          </cell>
          <cell r="FZ42">
            <v>44</v>
          </cell>
          <cell r="GA42">
            <v>394</v>
          </cell>
          <cell r="GB42">
            <v>245</v>
          </cell>
          <cell r="GC42">
            <v>149</v>
          </cell>
          <cell r="GD42">
            <v>56</v>
          </cell>
          <cell r="GE42">
            <v>49</v>
          </cell>
          <cell r="GF42">
            <v>67</v>
          </cell>
          <cell r="GG42">
            <v>44</v>
          </cell>
          <cell r="GH42">
            <v>51</v>
          </cell>
          <cell r="GI42">
            <v>33</v>
          </cell>
        </row>
        <row r="43">
          <cell r="B43">
            <v>320</v>
          </cell>
          <cell r="C43">
            <v>833</v>
          </cell>
          <cell r="D43">
            <v>373</v>
          </cell>
          <cell r="E43">
            <v>460</v>
          </cell>
          <cell r="F43">
            <v>8</v>
          </cell>
          <cell r="G43">
            <v>8</v>
          </cell>
          <cell r="H43">
            <v>8</v>
          </cell>
          <cell r="I43">
            <v>92</v>
          </cell>
          <cell r="J43">
            <v>92</v>
          </cell>
          <cell r="K43">
            <v>92</v>
          </cell>
          <cell r="L43">
            <v>833</v>
          </cell>
          <cell r="M43">
            <v>373</v>
          </cell>
          <cell r="N43">
            <v>460</v>
          </cell>
          <cell r="O43">
            <v>7</v>
          </cell>
          <cell r="P43">
            <v>6</v>
          </cell>
          <cell r="Q43">
            <v>8</v>
          </cell>
          <cell r="R43">
            <v>93</v>
          </cell>
          <cell r="S43">
            <v>94</v>
          </cell>
          <cell r="T43">
            <v>92</v>
          </cell>
          <cell r="U43">
            <v>833</v>
          </cell>
          <cell r="V43">
            <v>373</v>
          </cell>
          <cell r="W43">
            <v>460</v>
          </cell>
          <cell r="X43">
            <v>11</v>
          </cell>
          <cell r="Y43">
            <v>10</v>
          </cell>
          <cell r="Z43">
            <v>11</v>
          </cell>
          <cell r="AA43">
            <v>89</v>
          </cell>
          <cell r="AB43">
            <v>90</v>
          </cell>
          <cell r="AC43">
            <v>89</v>
          </cell>
          <cell r="AD43">
            <v>251</v>
          </cell>
          <cell r="AE43">
            <v>137</v>
          </cell>
          <cell r="AF43">
            <v>114</v>
          </cell>
          <cell r="AG43">
            <v>24</v>
          </cell>
          <cell r="AH43">
            <v>23</v>
          </cell>
          <cell r="AI43">
            <v>25</v>
          </cell>
          <cell r="AJ43">
            <v>76</v>
          </cell>
          <cell r="AK43">
            <v>77</v>
          </cell>
          <cell r="AL43">
            <v>75</v>
          </cell>
          <cell r="AM43">
            <v>251</v>
          </cell>
          <cell r="AN43">
            <v>137</v>
          </cell>
          <cell r="AO43">
            <v>114</v>
          </cell>
          <cell r="AP43">
            <v>27</v>
          </cell>
          <cell r="AQ43">
            <v>23</v>
          </cell>
          <cell r="AR43">
            <v>33</v>
          </cell>
          <cell r="AS43">
            <v>73</v>
          </cell>
          <cell r="AT43">
            <v>77</v>
          </cell>
          <cell r="AU43">
            <v>67</v>
          </cell>
          <cell r="AV43">
            <v>251</v>
          </cell>
          <cell r="AW43">
            <v>137</v>
          </cell>
          <cell r="AX43">
            <v>114</v>
          </cell>
          <cell r="AY43">
            <v>36</v>
          </cell>
          <cell r="AZ43">
            <v>32</v>
          </cell>
          <cell r="BA43">
            <v>41</v>
          </cell>
          <cell r="BB43">
            <v>64</v>
          </cell>
          <cell r="BC43">
            <v>68</v>
          </cell>
          <cell r="BD43">
            <v>59</v>
          </cell>
          <cell r="BE43">
            <v>179</v>
          </cell>
          <cell r="BF43">
            <v>119</v>
          </cell>
          <cell r="BG43">
            <v>60</v>
          </cell>
          <cell r="BH43">
            <v>56</v>
          </cell>
          <cell r="BI43">
            <v>54</v>
          </cell>
          <cell r="BJ43">
            <v>60</v>
          </cell>
          <cell r="BK43">
            <v>44</v>
          </cell>
          <cell r="BL43">
            <v>46</v>
          </cell>
          <cell r="BM43">
            <v>40</v>
          </cell>
          <cell r="BN43">
            <v>179</v>
          </cell>
          <cell r="BO43">
            <v>119</v>
          </cell>
          <cell r="BP43">
            <v>60</v>
          </cell>
          <cell r="BQ43">
            <v>46</v>
          </cell>
          <cell r="BR43">
            <v>39</v>
          </cell>
          <cell r="BS43">
            <v>58</v>
          </cell>
          <cell r="BT43">
            <v>54</v>
          </cell>
          <cell r="BU43">
            <v>61</v>
          </cell>
          <cell r="BV43">
            <v>42</v>
          </cell>
          <cell r="BW43">
            <v>179</v>
          </cell>
          <cell r="BX43">
            <v>119</v>
          </cell>
          <cell r="BY43">
            <v>60</v>
          </cell>
          <cell r="BZ43">
            <v>63</v>
          </cell>
          <cell r="CA43">
            <v>60</v>
          </cell>
          <cell r="CB43">
            <v>68</v>
          </cell>
          <cell r="CC43">
            <v>37</v>
          </cell>
          <cell r="CD43">
            <v>40</v>
          </cell>
          <cell r="CE43">
            <v>32</v>
          </cell>
          <cell r="CF43">
            <v>45</v>
          </cell>
          <cell r="CG43">
            <v>32</v>
          </cell>
          <cell r="CH43">
            <v>13</v>
          </cell>
          <cell r="CI43">
            <v>100</v>
          </cell>
          <cell r="CJ43">
            <v>100</v>
          </cell>
          <cell r="CK43">
            <v>100</v>
          </cell>
          <cell r="CL43">
            <v>0</v>
          </cell>
          <cell r="CM43">
            <v>0</v>
          </cell>
          <cell r="CN43">
            <v>0</v>
          </cell>
          <cell r="CO43">
            <v>45</v>
          </cell>
          <cell r="CP43">
            <v>32</v>
          </cell>
          <cell r="CQ43">
            <v>13</v>
          </cell>
          <cell r="CR43">
            <v>89</v>
          </cell>
          <cell r="CS43">
            <v>84</v>
          </cell>
          <cell r="CT43">
            <v>100</v>
          </cell>
          <cell r="CU43">
            <v>11</v>
          </cell>
          <cell r="CV43">
            <v>16</v>
          </cell>
          <cell r="CW43">
            <v>0</v>
          </cell>
          <cell r="CX43">
            <v>45</v>
          </cell>
          <cell r="CY43">
            <v>32</v>
          </cell>
          <cell r="CZ43">
            <v>13</v>
          </cell>
          <cell r="DA43">
            <v>100</v>
          </cell>
          <cell r="DB43">
            <v>100</v>
          </cell>
          <cell r="DC43">
            <v>100</v>
          </cell>
          <cell r="DD43">
            <v>0</v>
          </cell>
          <cell r="DE43">
            <v>0</v>
          </cell>
          <cell r="DF43">
            <v>0</v>
          </cell>
          <cell r="DG43">
            <v>4</v>
          </cell>
          <cell r="DH43">
            <v>2</v>
          </cell>
          <cell r="DI43">
            <v>2</v>
          </cell>
          <cell r="DJ43">
            <v>50</v>
          </cell>
          <cell r="DK43">
            <v>50</v>
          </cell>
          <cell r="DL43">
            <v>50</v>
          </cell>
          <cell r="DM43">
            <v>50</v>
          </cell>
          <cell r="DN43">
            <v>50</v>
          </cell>
          <cell r="DO43">
            <v>50</v>
          </cell>
          <cell r="DP43">
            <v>4</v>
          </cell>
          <cell r="DQ43">
            <v>2</v>
          </cell>
          <cell r="DR43">
            <v>2</v>
          </cell>
          <cell r="DS43">
            <v>75</v>
          </cell>
          <cell r="DT43">
            <v>50</v>
          </cell>
          <cell r="DU43">
            <v>100</v>
          </cell>
          <cell r="DV43">
            <v>25</v>
          </cell>
          <cell r="DW43">
            <v>50</v>
          </cell>
          <cell r="DX43">
            <v>0</v>
          </cell>
          <cell r="DY43">
            <v>4</v>
          </cell>
          <cell r="DZ43">
            <v>2</v>
          </cell>
          <cell r="EA43">
            <v>2</v>
          </cell>
          <cell r="EB43">
            <v>75</v>
          </cell>
          <cell r="EC43">
            <v>50</v>
          </cell>
          <cell r="ED43">
            <v>100</v>
          </cell>
          <cell r="EE43">
            <v>25</v>
          </cell>
          <cell r="EF43">
            <v>50</v>
          </cell>
          <cell r="EG43">
            <v>0</v>
          </cell>
          <cell r="EH43">
            <v>1312</v>
          </cell>
          <cell r="EI43">
            <v>663</v>
          </cell>
          <cell r="EJ43">
            <v>649</v>
          </cell>
          <cell r="EK43">
            <v>21</v>
          </cell>
          <cell r="EL43">
            <v>24</v>
          </cell>
          <cell r="EM43">
            <v>18</v>
          </cell>
          <cell r="EN43">
            <v>79</v>
          </cell>
          <cell r="EO43">
            <v>76</v>
          </cell>
          <cell r="EP43">
            <v>82</v>
          </cell>
          <cell r="EQ43">
            <v>1312</v>
          </cell>
          <cell r="ER43">
            <v>663</v>
          </cell>
          <cell r="ES43">
            <v>649</v>
          </cell>
          <cell r="ET43">
            <v>19</v>
          </cell>
          <cell r="EU43">
            <v>19</v>
          </cell>
          <cell r="EV43">
            <v>19</v>
          </cell>
          <cell r="EW43">
            <v>81</v>
          </cell>
          <cell r="EX43">
            <v>81</v>
          </cell>
          <cell r="EY43">
            <v>81</v>
          </cell>
          <cell r="EZ43">
            <v>1312</v>
          </cell>
          <cell r="FA43">
            <v>663</v>
          </cell>
          <cell r="FB43">
            <v>649</v>
          </cell>
          <cell r="FC43">
            <v>26</v>
          </cell>
          <cell r="FD43">
            <v>28</v>
          </cell>
          <cell r="FE43">
            <v>24</v>
          </cell>
          <cell r="FF43">
            <v>74</v>
          </cell>
          <cell r="FG43">
            <v>72</v>
          </cell>
          <cell r="FH43">
            <v>76</v>
          </cell>
          <cell r="FI43">
            <v>430</v>
          </cell>
          <cell r="FJ43">
            <v>256</v>
          </cell>
          <cell r="FK43">
            <v>174</v>
          </cell>
          <cell r="FL43">
            <v>37</v>
          </cell>
          <cell r="FM43">
            <v>38</v>
          </cell>
          <cell r="FN43">
            <v>37</v>
          </cell>
          <cell r="FO43">
            <v>63</v>
          </cell>
          <cell r="FP43">
            <v>63</v>
          </cell>
          <cell r="FQ43">
            <v>63</v>
          </cell>
          <cell r="FR43">
            <v>430</v>
          </cell>
          <cell r="FS43">
            <v>256</v>
          </cell>
          <cell r="FT43">
            <v>174</v>
          </cell>
          <cell r="FU43">
            <v>35</v>
          </cell>
          <cell r="FV43">
            <v>30</v>
          </cell>
          <cell r="FW43">
            <v>42</v>
          </cell>
          <cell r="FX43">
            <v>65</v>
          </cell>
          <cell r="FY43">
            <v>70</v>
          </cell>
          <cell r="FZ43">
            <v>58</v>
          </cell>
          <cell r="GA43">
            <v>430</v>
          </cell>
          <cell r="GB43">
            <v>256</v>
          </cell>
          <cell r="GC43">
            <v>174</v>
          </cell>
          <cell r="GD43">
            <v>47</v>
          </cell>
          <cell r="GE43">
            <v>45</v>
          </cell>
          <cell r="GF43">
            <v>51</v>
          </cell>
          <cell r="GG43">
            <v>53</v>
          </cell>
          <cell r="GH43">
            <v>55</v>
          </cell>
          <cell r="GI43">
            <v>49</v>
          </cell>
        </row>
        <row r="44">
          <cell r="B44">
            <v>330</v>
          </cell>
          <cell r="C44">
            <v>4587</v>
          </cell>
          <cell r="D44">
            <v>2185</v>
          </cell>
          <cell r="E44">
            <v>2402</v>
          </cell>
          <cell r="F44">
            <v>13</v>
          </cell>
          <cell r="G44">
            <v>15</v>
          </cell>
          <cell r="H44">
            <v>12</v>
          </cell>
          <cell r="I44">
            <v>87</v>
          </cell>
          <cell r="J44">
            <v>85</v>
          </cell>
          <cell r="K44">
            <v>88</v>
          </cell>
          <cell r="L44">
            <v>4587</v>
          </cell>
          <cell r="M44">
            <v>2185</v>
          </cell>
          <cell r="N44">
            <v>2402</v>
          </cell>
          <cell r="O44">
            <v>14</v>
          </cell>
          <cell r="P44">
            <v>11</v>
          </cell>
          <cell r="Q44">
            <v>16</v>
          </cell>
          <cell r="R44">
            <v>86</v>
          </cell>
          <cell r="S44">
            <v>89</v>
          </cell>
          <cell r="T44">
            <v>84</v>
          </cell>
          <cell r="U44">
            <v>4587</v>
          </cell>
          <cell r="V44">
            <v>2185</v>
          </cell>
          <cell r="W44">
            <v>2402</v>
          </cell>
          <cell r="X44">
            <v>20</v>
          </cell>
          <cell r="Y44">
            <v>19</v>
          </cell>
          <cell r="Z44">
            <v>21</v>
          </cell>
          <cell r="AA44">
            <v>80</v>
          </cell>
          <cell r="AB44">
            <v>81</v>
          </cell>
          <cell r="AC44">
            <v>79</v>
          </cell>
          <cell r="AD44">
            <v>755</v>
          </cell>
          <cell r="AE44">
            <v>466</v>
          </cell>
          <cell r="AF44">
            <v>289</v>
          </cell>
          <cell r="AG44">
            <v>56</v>
          </cell>
          <cell r="AH44">
            <v>59</v>
          </cell>
          <cell r="AI44">
            <v>51</v>
          </cell>
          <cell r="AJ44">
            <v>44</v>
          </cell>
          <cell r="AK44">
            <v>41</v>
          </cell>
          <cell r="AL44">
            <v>49</v>
          </cell>
          <cell r="AM44">
            <v>755</v>
          </cell>
          <cell r="AN44">
            <v>466</v>
          </cell>
          <cell r="AO44">
            <v>289</v>
          </cell>
          <cell r="AP44">
            <v>51</v>
          </cell>
          <cell r="AQ44">
            <v>49</v>
          </cell>
          <cell r="AR44">
            <v>54</v>
          </cell>
          <cell r="AS44">
            <v>49</v>
          </cell>
          <cell r="AT44">
            <v>51</v>
          </cell>
          <cell r="AU44">
            <v>46</v>
          </cell>
          <cell r="AV44">
            <v>755</v>
          </cell>
          <cell r="AW44">
            <v>466</v>
          </cell>
          <cell r="AX44">
            <v>289</v>
          </cell>
          <cell r="AY44">
            <v>68</v>
          </cell>
          <cell r="AZ44">
            <v>68</v>
          </cell>
          <cell r="BA44">
            <v>67</v>
          </cell>
          <cell r="BB44">
            <v>32</v>
          </cell>
          <cell r="BC44">
            <v>32</v>
          </cell>
          <cell r="BD44">
            <v>33</v>
          </cell>
          <cell r="BE44">
            <v>331</v>
          </cell>
          <cell r="BF44">
            <v>233</v>
          </cell>
          <cell r="BG44">
            <v>98</v>
          </cell>
          <cell r="BH44">
            <v>79</v>
          </cell>
          <cell r="BI44">
            <v>78</v>
          </cell>
          <cell r="BJ44">
            <v>83</v>
          </cell>
          <cell r="BK44">
            <v>21</v>
          </cell>
          <cell r="BL44">
            <v>22</v>
          </cell>
          <cell r="BM44">
            <v>17</v>
          </cell>
          <cell r="BN44">
            <v>331</v>
          </cell>
          <cell r="BO44">
            <v>233</v>
          </cell>
          <cell r="BP44">
            <v>98</v>
          </cell>
          <cell r="BQ44">
            <v>65</v>
          </cell>
          <cell r="BR44">
            <v>59</v>
          </cell>
          <cell r="BS44">
            <v>80</v>
          </cell>
          <cell r="BT44">
            <v>35</v>
          </cell>
          <cell r="BU44">
            <v>41</v>
          </cell>
          <cell r="BV44">
            <v>20</v>
          </cell>
          <cell r="BW44">
            <v>331</v>
          </cell>
          <cell r="BX44">
            <v>233</v>
          </cell>
          <cell r="BY44">
            <v>98</v>
          </cell>
          <cell r="BZ44">
            <v>83</v>
          </cell>
          <cell r="CA44">
            <v>81</v>
          </cell>
          <cell r="CB44">
            <v>89</v>
          </cell>
          <cell r="CC44">
            <v>17</v>
          </cell>
          <cell r="CD44">
            <v>19</v>
          </cell>
          <cell r="CE44">
            <v>11</v>
          </cell>
          <cell r="CF44">
            <v>298</v>
          </cell>
          <cell r="CG44">
            <v>230</v>
          </cell>
          <cell r="CH44">
            <v>68</v>
          </cell>
          <cell r="CI44">
            <v>85</v>
          </cell>
          <cell r="CJ44">
            <v>85</v>
          </cell>
          <cell r="CK44">
            <v>84</v>
          </cell>
          <cell r="CL44">
            <v>15</v>
          </cell>
          <cell r="CM44">
            <v>15</v>
          </cell>
          <cell r="CN44">
            <v>16</v>
          </cell>
          <cell r="CO44">
            <v>298</v>
          </cell>
          <cell r="CP44">
            <v>230</v>
          </cell>
          <cell r="CQ44">
            <v>68</v>
          </cell>
          <cell r="CR44">
            <v>83</v>
          </cell>
          <cell r="CS44">
            <v>82</v>
          </cell>
          <cell r="CT44">
            <v>87</v>
          </cell>
          <cell r="CU44">
            <v>17</v>
          </cell>
          <cell r="CV44">
            <v>18</v>
          </cell>
          <cell r="CW44">
            <v>13</v>
          </cell>
          <cell r="CX44">
            <v>298</v>
          </cell>
          <cell r="CY44">
            <v>230</v>
          </cell>
          <cell r="CZ44">
            <v>68</v>
          </cell>
          <cell r="DA44">
            <v>88</v>
          </cell>
          <cell r="DB44">
            <v>88</v>
          </cell>
          <cell r="DC44">
            <v>88</v>
          </cell>
          <cell r="DD44">
            <v>12</v>
          </cell>
          <cell r="DE44">
            <v>12</v>
          </cell>
          <cell r="DF44">
            <v>12</v>
          </cell>
          <cell r="DG44">
            <v>17</v>
          </cell>
          <cell r="DH44">
            <v>10</v>
          </cell>
          <cell r="DI44">
            <v>7</v>
          </cell>
          <cell r="DJ44">
            <v>65</v>
          </cell>
          <cell r="DK44">
            <v>50</v>
          </cell>
          <cell r="DL44">
            <v>86</v>
          </cell>
          <cell r="DM44">
            <v>35</v>
          </cell>
          <cell r="DN44">
            <v>50</v>
          </cell>
          <cell r="DO44">
            <v>14</v>
          </cell>
          <cell r="DP44">
            <v>17</v>
          </cell>
          <cell r="DQ44">
            <v>10</v>
          </cell>
          <cell r="DR44">
            <v>7</v>
          </cell>
          <cell r="DS44">
            <v>53</v>
          </cell>
          <cell r="DT44">
            <v>30</v>
          </cell>
          <cell r="DU44">
            <v>86</v>
          </cell>
          <cell r="DV44">
            <v>47</v>
          </cell>
          <cell r="DW44">
            <v>70</v>
          </cell>
          <cell r="DX44">
            <v>14</v>
          </cell>
          <cell r="DY44">
            <v>17</v>
          </cell>
          <cell r="DZ44">
            <v>10</v>
          </cell>
          <cell r="EA44">
            <v>7</v>
          </cell>
          <cell r="EB44">
            <v>65</v>
          </cell>
          <cell r="EC44">
            <v>50</v>
          </cell>
          <cell r="ED44">
            <v>86</v>
          </cell>
          <cell r="EE44">
            <v>35</v>
          </cell>
          <cell r="EF44">
            <v>50</v>
          </cell>
          <cell r="EG44">
            <v>14</v>
          </cell>
          <cell r="EH44">
            <v>5988</v>
          </cell>
          <cell r="EI44">
            <v>3124</v>
          </cell>
          <cell r="EJ44">
            <v>2864</v>
          </cell>
          <cell r="EK44">
            <v>26</v>
          </cell>
          <cell r="EL44">
            <v>31</v>
          </cell>
          <cell r="EM44">
            <v>20</v>
          </cell>
          <cell r="EN44">
            <v>74</v>
          </cell>
          <cell r="EO44">
            <v>69</v>
          </cell>
          <cell r="EP44">
            <v>80</v>
          </cell>
          <cell r="EQ44">
            <v>5988</v>
          </cell>
          <cell r="ER44">
            <v>3124</v>
          </cell>
          <cell r="ES44">
            <v>2864</v>
          </cell>
          <cell r="ET44">
            <v>25</v>
          </cell>
          <cell r="EU44">
            <v>26</v>
          </cell>
          <cell r="EV44">
            <v>24</v>
          </cell>
          <cell r="EW44">
            <v>75</v>
          </cell>
          <cell r="EX44">
            <v>74</v>
          </cell>
          <cell r="EY44">
            <v>76</v>
          </cell>
          <cell r="EZ44">
            <v>5988</v>
          </cell>
          <cell r="FA44">
            <v>3124</v>
          </cell>
          <cell r="FB44">
            <v>2864</v>
          </cell>
          <cell r="FC44">
            <v>33</v>
          </cell>
          <cell r="FD44">
            <v>36</v>
          </cell>
          <cell r="FE44">
            <v>29</v>
          </cell>
          <cell r="FF44">
            <v>67</v>
          </cell>
          <cell r="FG44">
            <v>64</v>
          </cell>
          <cell r="FH44">
            <v>71</v>
          </cell>
          <cell r="FI44">
            <v>1086</v>
          </cell>
          <cell r="FJ44">
            <v>699</v>
          </cell>
          <cell r="FK44">
            <v>387</v>
          </cell>
          <cell r="FL44">
            <v>63</v>
          </cell>
          <cell r="FM44">
            <v>65</v>
          </cell>
          <cell r="FN44">
            <v>59</v>
          </cell>
          <cell r="FO44">
            <v>37</v>
          </cell>
          <cell r="FP44">
            <v>35</v>
          </cell>
          <cell r="FQ44">
            <v>41</v>
          </cell>
          <cell r="FR44">
            <v>1086</v>
          </cell>
          <cell r="FS44">
            <v>699</v>
          </cell>
          <cell r="FT44">
            <v>387</v>
          </cell>
          <cell r="FU44">
            <v>55</v>
          </cell>
          <cell r="FV44">
            <v>53</v>
          </cell>
          <cell r="FW44">
            <v>60</v>
          </cell>
          <cell r="FX44">
            <v>45</v>
          </cell>
          <cell r="FY44">
            <v>47</v>
          </cell>
          <cell r="FZ44">
            <v>40</v>
          </cell>
          <cell r="GA44">
            <v>1086</v>
          </cell>
          <cell r="GB44">
            <v>699</v>
          </cell>
          <cell r="GC44">
            <v>387</v>
          </cell>
          <cell r="GD44">
            <v>72</v>
          </cell>
          <cell r="GE44">
            <v>72</v>
          </cell>
          <cell r="GF44">
            <v>72</v>
          </cell>
          <cell r="GG44">
            <v>28</v>
          </cell>
          <cell r="GH44">
            <v>28</v>
          </cell>
          <cell r="GI44">
            <v>28</v>
          </cell>
        </row>
        <row r="45">
          <cell r="B45">
            <v>331</v>
          </cell>
          <cell r="C45">
            <v>2282</v>
          </cell>
          <cell r="D45">
            <v>1059</v>
          </cell>
          <cell r="E45">
            <v>1223</v>
          </cell>
          <cell r="F45">
            <v>8</v>
          </cell>
          <cell r="G45">
            <v>9</v>
          </cell>
          <cell r="H45">
            <v>7</v>
          </cell>
          <cell r="I45">
            <v>92</v>
          </cell>
          <cell r="J45">
            <v>91</v>
          </cell>
          <cell r="K45">
            <v>93</v>
          </cell>
          <cell r="L45">
            <v>2282</v>
          </cell>
          <cell r="M45">
            <v>1059</v>
          </cell>
          <cell r="N45">
            <v>1223</v>
          </cell>
          <cell r="O45">
            <v>11</v>
          </cell>
          <cell r="P45">
            <v>10</v>
          </cell>
          <cell r="Q45">
            <v>12</v>
          </cell>
          <cell r="R45">
            <v>89</v>
          </cell>
          <cell r="S45">
            <v>90</v>
          </cell>
          <cell r="T45">
            <v>88</v>
          </cell>
          <cell r="U45">
            <v>2282</v>
          </cell>
          <cell r="V45">
            <v>1059</v>
          </cell>
          <cell r="W45">
            <v>1223</v>
          </cell>
          <cell r="X45">
            <v>14</v>
          </cell>
          <cell r="Y45">
            <v>14</v>
          </cell>
          <cell r="Z45">
            <v>15</v>
          </cell>
          <cell r="AA45">
            <v>86</v>
          </cell>
          <cell r="AB45">
            <v>86</v>
          </cell>
          <cell r="AC45">
            <v>85</v>
          </cell>
          <cell r="AD45">
            <v>288</v>
          </cell>
          <cell r="AE45">
            <v>166</v>
          </cell>
          <cell r="AF45">
            <v>122</v>
          </cell>
          <cell r="AG45">
            <v>37</v>
          </cell>
          <cell r="AH45">
            <v>42</v>
          </cell>
          <cell r="AI45">
            <v>31</v>
          </cell>
          <cell r="AJ45">
            <v>63</v>
          </cell>
          <cell r="AK45">
            <v>58</v>
          </cell>
          <cell r="AL45">
            <v>69</v>
          </cell>
          <cell r="AM45">
            <v>288</v>
          </cell>
          <cell r="AN45">
            <v>166</v>
          </cell>
          <cell r="AO45">
            <v>122</v>
          </cell>
          <cell r="AP45">
            <v>39</v>
          </cell>
          <cell r="AQ45">
            <v>31</v>
          </cell>
          <cell r="AR45">
            <v>48</v>
          </cell>
          <cell r="AS45">
            <v>61</v>
          </cell>
          <cell r="AT45">
            <v>69</v>
          </cell>
          <cell r="AU45">
            <v>52</v>
          </cell>
          <cell r="AV45">
            <v>288</v>
          </cell>
          <cell r="AW45">
            <v>166</v>
          </cell>
          <cell r="AX45">
            <v>122</v>
          </cell>
          <cell r="AY45">
            <v>53</v>
          </cell>
          <cell r="AZ45">
            <v>51</v>
          </cell>
          <cell r="BA45">
            <v>57</v>
          </cell>
          <cell r="BB45">
            <v>47</v>
          </cell>
          <cell r="BC45">
            <v>49</v>
          </cell>
          <cell r="BD45">
            <v>43</v>
          </cell>
          <cell r="BE45">
            <v>429</v>
          </cell>
          <cell r="BF45">
            <v>287</v>
          </cell>
          <cell r="BG45">
            <v>142</v>
          </cell>
          <cell r="BH45">
            <v>64</v>
          </cell>
          <cell r="BI45">
            <v>64</v>
          </cell>
          <cell r="BJ45">
            <v>63</v>
          </cell>
          <cell r="BK45">
            <v>36</v>
          </cell>
          <cell r="BL45">
            <v>36</v>
          </cell>
          <cell r="BM45">
            <v>37</v>
          </cell>
          <cell r="BN45">
            <v>429</v>
          </cell>
          <cell r="BO45">
            <v>287</v>
          </cell>
          <cell r="BP45">
            <v>142</v>
          </cell>
          <cell r="BQ45">
            <v>55</v>
          </cell>
          <cell r="BR45">
            <v>51</v>
          </cell>
          <cell r="BS45">
            <v>64</v>
          </cell>
          <cell r="BT45">
            <v>45</v>
          </cell>
          <cell r="BU45">
            <v>49</v>
          </cell>
          <cell r="BV45">
            <v>36</v>
          </cell>
          <cell r="BW45">
            <v>429</v>
          </cell>
          <cell r="BX45">
            <v>287</v>
          </cell>
          <cell r="BY45">
            <v>142</v>
          </cell>
          <cell r="BZ45">
            <v>73</v>
          </cell>
          <cell r="CA45">
            <v>72</v>
          </cell>
          <cell r="CB45">
            <v>77</v>
          </cell>
          <cell r="CC45">
            <v>27</v>
          </cell>
          <cell r="CD45">
            <v>28</v>
          </cell>
          <cell r="CE45">
            <v>23</v>
          </cell>
          <cell r="CF45">
            <v>85</v>
          </cell>
          <cell r="CG45">
            <v>65</v>
          </cell>
          <cell r="CH45">
            <v>20</v>
          </cell>
          <cell r="CI45">
            <v>89</v>
          </cell>
          <cell r="CJ45">
            <v>89</v>
          </cell>
          <cell r="CK45">
            <v>90</v>
          </cell>
          <cell r="CL45">
            <v>11</v>
          </cell>
          <cell r="CM45">
            <v>11</v>
          </cell>
          <cell r="CN45">
            <v>10</v>
          </cell>
          <cell r="CO45">
            <v>85</v>
          </cell>
          <cell r="CP45">
            <v>65</v>
          </cell>
          <cell r="CQ45">
            <v>20</v>
          </cell>
          <cell r="CR45">
            <v>87</v>
          </cell>
          <cell r="CS45">
            <v>85</v>
          </cell>
          <cell r="CT45">
            <v>95</v>
          </cell>
          <cell r="CU45">
            <v>13</v>
          </cell>
          <cell r="CV45">
            <v>15</v>
          </cell>
          <cell r="CW45">
            <v>5</v>
          </cell>
          <cell r="CX45">
            <v>85</v>
          </cell>
          <cell r="CY45">
            <v>65</v>
          </cell>
          <cell r="CZ45">
            <v>20</v>
          </cell>
          <cell r="DA45">
            <v>91</v>
          </cell>
          <cell r="DB45">
            <v>89</v>
          </cell>
          <cell r="DC45">
            <v>95</v>
          </cell>
          <cell r="DD45">
            <v>9</v>
          </cell>
          <cell r="DE45">
            <v>11</v>
          </cell>
          <cell r="DF45">
            <v>5</v>
          </cell>
          <cell r="DG45">
            <v>12</v>
          </cell>
          <cell r="DH45">
            <v>5</v>
          </cell>
          <cell r="DI45">
            <v>7</v>
          </cell>
          <cell r="DJ45">
            <v>83</v>
          </cell>
          <cell r="DK45">
            <v>60</v>
          </cell>
          <cell r="DL45">
            <v>100</v>
          </cell>
          <cell r="DM45">
            <v>17</v>
          </cell>
          <cell r="DN45">
            <v>40</v>
          </cell>
          <cell r="DO45">
            <v>0</v>
          </cell>
          <cell r="DP45">
            <v>12</v>
          </cell>
          <cell r="DQ45">
            <v>5</v>
          </cell>
          <cell r="DR45">
            <v>7</v>
          </cell>
          <cell r="DS45">
            <v>83</v>
          </cell>
          <cell r="DT45">
            <v>80</v>
          </cell>
          <cell r="DU45">
            <v>86</v>
          </cell>
          <cell r="DV45">
            <v>17</v>
          </cell>
          <cell r="DW45">
            <v>20</v>
          </cell>
          <cell r="DX45">
            <v>14</v>
          </cell>
          <cell r="DY45">
            <v>12</v>
          </cell>
          <cell r="DZ45">
            <v>5</v>
          </cell>
          <cell r="EA45">
            <v>7</v>
          </cell>
          <cell r="EB45">
            <v>92</v>
          </cell>
          <cell r="EC45">
            <v>80</v>
          </cell>
          <cell r="ED45">
            <v>100</v>
          </cell>
          <cell r="EE45">
            <v>8</v>
          </cell>
          <cell r="EF45">
            <v>20</v>
          </cell>
          <cell r="EG45">
            <v>0</v>
          </cell>
          <cell r="EH45">
            <v>3096</v>
          </cell>
          <cell r="EI45">
            <v>1582</v>
          </cell>
          <cell r="EJ45">
            <v>1514</v>
          </cell>
          <cell r="EK45">
            <v>21</v>
          </cell>
          <cell r="EL45">
            <v>26</v>
          </cell>
          <cell r="EM45">
            <v>16</v>
          </cell>
          <cell r="EN45">
            <v>79</v>
          </cell>
          <cell r="EO45">
            <v>74</v>
          </cell>
          <cell r="EP45">
            <v>84</v>
          </cell>
          <cell r="EQ45">
            <v>3096</v>
          </cell>
          <cell r="ER45">
            <v>1582</v>
          </cell>
          <cell r="ES45">
            <v>1514</v>
          </cell>
          <cell r="ET45">
            <v>22</v>
          </cell>
          <cell r="EU45">
            <v>23</v>
          </cell>
          <cell r="EV45">
            <v>21</v>
          </cell>
          <cell r="EW45">
            <v>78</v>
          </cell>
          <cell r="EX45">
            <v>77</v>
          </cell>
          <cell r="EY45">
            <v>79</v>
          </cell>
          <cell r="EZ45">
            <v>3096</v>
          </cell>
          <cell r="FA45">
            <v>1582</v>
          </cell>
          <cell r="FB45">
            <v>1514</v>
          </cell>
          <cell r="FC45">
            <v>28</v>
          </cell>
          <cell r="FD45">
            <v>31</v>
          </cell>
          <cell r="FE45">
            <v>25</v>
          </cell>
          <cell r="FF45">
            <v>72</v>
          </cell>
          <cell r="FG45">
            <v>69</v>
          </cell>
          <cell r="FH45">
            <v>75</v>
          </cell>
          <cell r="FI45">
            <v>717</v>
          </cell>
          <cell r="FJ45">
            <v>453</v>
          </cell>
          <cell r="FK45">
            <v>264</v>
          </cell>
          <cell r="FL45">
            <v>53</v>
          </cell>
          <cell r="FM45">
            <v>56</v>
          </cell>
          <cell r="FN45">
            <v>48</v>
          </cell>
          <cell r="FO45">
            <v>47</v>
          </cell>
          <cell r="FP45">
            <v>44</v>
          </cell>
          <cell r="FQ45">
            <v>52</v>
          </cell>
          <cell r="FR45">
            <v>717</v>
          </cell>
          <cell r="FS45">
            <v>453</v>
          </cell>
          <cell r="FT45">
            <v>264</v>
          </cell>
          <cell r="FU45">
            <v>48</v>
          </cell>
          <cell r="FV45">
            <v>43</v>
          </cell>
          <cell r="FW45">
            <v>57</v>
          </cell>
          <cell r="FX45">
            <v>52</v>
          </cell>
          <cell r="FY45">
            <v>57</v>
          </cell>
          <cell r="FZ45">
            <v>43</v>
          </cell>
          <cell r="GA45">
            <v>717</v>
          </cell>
          <cell r="GB45">
            <v>453</v>
          </cell>
          <cell r="GC45">
            <v>264</v>
          </cell>
          <cell r="GD45">
            <v>65</v>
          </cell>
          <cell r="GE45">
            <v>64</v>
          </cell>
          <cell r="GF45">
            <v>67</v>
          </cell>
          <cell r="GG45">
            <v>35</v>
          </cell>
          <cell r="GH45">
            <v>36</v>
          </cell>
          <cell r="GI45">
            <v>33</v>
          </cell>
        </row>
        <row r="46">
          <cell r="B46">
            <v>332</v>
          </cell>
          <cell r="C46">
            <v>889</v>
          </cell>
          <cell r="D46">
            <v>425</v>
          </cell>
          <cell r="E46">
            <v>464</v>
          </cell>
          <cell r="F46">
            <v>7</v>
          </cell>
          <cell r="G46">
            <v>9</v>
          </cell>
          <cell r="H46">
            <v>5</v>
          </cell>
          <cell r="I46">
            <v>93</v>
          </cell>
          <cell r="J46">
            <v>91</v>
          </cell>
          <cell r="K46">
            <v>95</v>
          </cell>
          <cell r="L46">
            <v>889</v>
          </cell>
          <cell r="M46">
            <v>425</v>
          </cell>
          <cell r="N46">
            <v>464</v>
          </cell>
          <cell r="O46">
            <v>12</v>
          </cell>
          <cell r="P46">
            <v>10</v>
          </cell>
          <cell r="Q46">
            <v>15</v>
          </cell>
          <cell r="R46">
            <v>88</v>
          </cell>
          <cell r="S46">
            <v>90</v>
          </cell>
          <cell r="T46">
            <v>85</v>
          </cell>
          <cell r="U46">
            <v>889</v>
          </cell>
          <cell r="V46">
            <v>425</v>
          </cell>
          <cell r="W46">
            <v>464</v>
          </cell>
          <cell r="X46">
            <v>16</v>
          </cell>
          <cell r="Y46">
            <v>16</v>
          </cell>
          <cell r="Z46">
            <v>17</v>
          </cell>
          <cell r="AA46">
            <v>84</v>
          </cell>
          <cell r="AB46">
            <v>84</v>
          </cell>
          <cell r="AC46">
            <v>83</v>
          </cell>
          <cell r="AD46">
            <v>194</v>
          </cell>
          <cell r="AE46">
            <v>113</v>
          </cell>
          <cell r="AF46">
            <v>81</v>
          </cell>
          <cell r="AG46">
            <v>42</v>
          </cell>
          <cell r="AH46">
            <v>46</v>
          </cell>
          <cell r="AI46">
            <v>36</v>
          </cell>
          <cell r="AJ46">
            <v>58</v>
          </cell>
          <cell r="AK46">
            <v>54</v>
          </cell>
          <cell r="AL46">
            <v>64</v>
          </cell>
          <cell r="AM46">
            <v>194</v>
          </cell>
          <cell r="AN46">
            <v>113</v>
          </cell>
          <cell r="AO46">
            <v>81</v>
          </cell>
          <cell r="AP46">
            <v>45</v>
          </cell>
          <cell r="AQ46">
            <v>44</v>
          </cell>
          <cell r="AR46">
            <v>46</v>
          </cell>
          <cell r="AS46">
            <v>55</v>
          </cell>
          <cell r="AT46">
            <v>56</v>
          </cell>
          <cell r="AU46">
            <v>54</v>
          </cell>
          <cell r="AV46">
            <v>194</v>
          </cell>
          <cell r="AW46">
            <v>113</v>
          </cell>
          <cell r="AX46">
            <v>81</v>
          </cell>
          <cell r="AY46">
            <v>57</v>
          </cell>
          <cell r="AZ46">
            <v>59</v>
          </cell>
          <cell r="BA46">
            <v>54</v>
          </cell>
          <cell r="BB46">
            <v>43</v>
          </cell>
          <cell r="BC46">
            <v>41</v>
          </cell>
          <cell r="BD46">
            <v>46</v>
          </cell>
          <cell r="BE46">
            <v>129</v>
          </cell>
          <cell r="BF46">
            <v>88</v>
          </cell>
          <cell r="BG46">
            <v>41</v>
          </cell>
          <cell r="BH46">
            <v>66</v>
          </cell>
          <cell r="BI46">
            <v>64</v>
          </cell>
          <cell r="BJ46">
            <v>71</v>
          </cell>
          <cell r="BK46">
            <v>34</v>
          </cell>
          <cell r="BL46">
            <v>36</v>
          </cell>
          <cell r="BM46">
            <v>29</v>
          </cell>
          <cell r="BN46">
            <v>129</v>
          </cell>
          <cell r="BO46">
            <v>88</v>
          </cell>
          <cell r="BP46">
            <v>41</v>
          </cell>
          <cell r="BQ46">
            <v>62</v>
          </cell>
          <cell r="BR46">
            <v>56</v>
          </cell>
          <cell r="BS46">
            <v>76</v>
          </cell>
          <cell r="BT46">
            <v>38</v>
          </cell>
          <cell r="BU46">
            <v>44</v>
          </cell>
          <cell r="BV46">
            <v>24</v>
          </cell>
          <cell r="BW46">
            <v>129</v>
          </cell>
          <cell r="BX46">
            <v>88</v>
          </cell>
          <cell r="BY46">
            <v>41</v>
          </cell>
          <cell r="BZ46">
            <v>76</v>
          </cell>
          <cell r="CA46">
            <v>72</v>
          </cell>
          <cell r="CB46">
            <v>85</v>
          </cell>
          <cell r="CC46">
            <v>24</v>
          </cell>
          <cell r="CD46">
            <v>28</v>
          </cell>
          <cell r="CE46">
            <v>15</v>
          </cell>
          <cell r="CF46">
            <v>86</v>
          </cell>
          <cell r="CG46">
            <v>68</v>
          </cell>
          <cell r="CH46">
            <v>18</v>
          </cell>
          <cell r="CI46">
            <v>99</v>
          </cell>
          <cell r="CJ46">
            <v>99</v>
          </cell>
          <cell r="CK46">
            <v>100</v>
          </cell>
          <cell r="CL46">
            <v>1</v>
          </cell>
          <cell r="CM46">
            <v>1</v>
          </cell>
          <cell r="CN46">
            <v>0</v>
          </cell>
          <cell r="CO46">
            <v>86</v>
          </cell>
          <cell r="CP46">
            <v>68</v>
          </cell>
          <cell r="CQ46">
            <v>18</v>
          </cell>
          <cell r="CR46">
            <v>90</v>
          </cell>
          <cell r="CS46">
            <v>88</v>
          </cell>
          <cell r="CT46">
            <v>94</v>
          </cell>
          <cell r="CU46">
            <v>10</v>
          </cell>
          <cell r="CV46">
            <v>12</v>
          </cell>
          <cell r="CW46">
            <v>6</v>
          </cell>
          <cell r="CX46">
            <v>86</v>
          </cell>
          <cell r="CY46">
            <v>68</v>
          </cell>
          <cell r="CZ46">
            <v>18</v>
          </cell>
          <cell r="DA46">
            <v>99</v>
          </cell>
          <cell r="DB46">
            <v>99</v>
          </cell>
          <cell r="DC46">
            <v>100</v>
          </cell>
          <cell r="DD46">
            <v>1</v>
          </cell>
          <cell r="DE46">
            <v>1</v>
          </cell>
          <cell r="DF46">
            <v>0</v>
          </cell>
          <cell r="DG46">
            <v>2</v>
          </cell>
          <cell r="DH46">
            <v>1</v>
          </cell>
          <cell r="DI46">
            <v>1</v>
          </cell>
          <cell r="DJ46">
            <v>50</v>
          </cell>
          <cell r="DK46">
            <v>0</v>
          </cell>
          <cell r="DL46">
            <v>100</v>
          </cell>
          <cell r="DM46">
            <v>50</v>
          </cell>
          <cell r="DN46">
            <v>100</v>
          </cell>
          <cell r="DO46">
            <v>0</v>
          </cell>
          <cell r="DP46">
            <v>2</v>
          </cell>
          <cell r="DQ46">
            <v>1</v>
          </cell>
          <cell r="DR46">
            <v>1</v>
          </cell>
          <cell r="DS46">
            <v>50</v>
          </cell>
          <cell r="DT46">
            <v>0</v>
          </cell>
          <cell r="DU46">
            <v>100</v>
          </cell>
          <cell r="DV46">
            <v>50</v>
          </cell>
          <cell r="DW46">
            <v>100</v>
          </cell>
          <cell r="DX46">
            <v>0</v>
          </cell>
          <cell r="DY46">
            <v>2</v>
          </cell>
          <cell r="DZ46">
            <v>1</v>
          </cell>
          <cell r="EA46">
            <v>1</v>
          </cell>
          <cell r="EB46">
            <v>50</v>
          </cell>
          <cell r="EC46">
            <v>0</v>
          </cell>
          <cell r="ED46">
            <v>100</v>
          </cell>
          <cell r="EE46">
            <v>50</v>
          </cell>
          <cell r="EF46">
            <v>100</v>
          </cell>
          <cell r="EG46">
            <v>0</v>
          </cell>
          <cell r="EH46">
            <v>1300</v>
          </cell>
          <cell r="EI46">
            <v>695</v>
          </cell>
          <cell r="EJ46">
            <v>605</v>
          </cell>
          <cell r="EK46">
            <v>24</v>
          </cell>
          <cell r="EL46">
            <v>31</v>
          </cell>
          <cell r="EM46">
            <v>17</v>
          </cell>
          <cell r="EN46">
            <v>76</v>
          </cell>
          <cell r="EO46">
            <v>69</v>
          </cell>
          <cell r="EP46">
            <v>83</v>
          </cell>
          <cell r="EQ46">
            <v>1300</v>
          </cell>
          <cell r="ER46">
            <v>695</v>
          </cell>
          <cell r="ES46">
            <v>605</v>
          </cell>
          <cell r="ET46">
            <v>27</v>
          </cell>
          <cell r="EU46">
            <v>29</v>
          </cell>
          <cell r="EV46">
            <v>25</v>
          </cell>
          <cell r="EW46">
            <v>73</v>
          </cell>
          <cell r="EX46">
            <v>71</v>
          </cell>
          <cell r="EY46">
            <v>75</v>
          </cell>
          <cell r="EZ46">
            <v>1300</v>
          </cell>
          <cell r="FA46">
            <v>695</v>
          </cell>
          <cell r="FB46">
            <v>605</v>
          </cell>
          <cell r="FC46">
            <v>34</v>
          </cell>
          <cell r="FD46">
            <v>38</v>
          </cell>
          <cell r="FE46">
            <v>29</v>
          </cell>
          <cell r="FF46">
            <v>66</v>
          </cell>
          <cell r="FG46">
            <v>62</v>
          </cell>
          <cell r="FH46">
            <v>71</v>
          </cell>
          <cell r="FI46">
            <v>323</v>
          </cell>
          <cell r="FJ46">
            <v>201</v>
          </cell>
          <cell r="FK46">
            <v>122</v>
          </cell>
          <cell r="FL46">
            <v>51</v>
          </cell>
          <cell r="FM46">
            <v>54</v>
          </cell>
          <cell r="FN46">
            <v>48</v>
          </cell>
          <cell r="FO46">
            <v>49</v>
          </cell>
          <cell r="FP46">
            <v>46</v>
          </cell>
          <cell r="FQ46">
            <v>52</v>
          </cell>
          <cell r="FR46">
            <v>323</v>
          </cell>
          <cell r="FS46">
            <v>201</v>
          </cell>
          <cell r="FT46">
            <v>122</v>
          </cell>
          <cell r="FU46">
            <v>52</v>
          </cell>
          <cell r="FV46">
            <v>49</v>
          </cell>
          <cell r="FW46">
            <v>56</v>
          </cell>
          <cell r="FX46">
            <v>48</v>
          </cell>
          <cell r="FY46">
            <v>51</v>
          </cell>
          <cell r="FZ46">
            <v>44</v>
          </cell>
          <cell r="GA46">
            <v>323</v>
          </cell>
          <cell r="GB46">
            <v>201</v>
          </cell>
          <cell r="GC46">
            <v>122</v>
          </cell>
          <cell r="GD46">
            <v>65</v>
          </cell>
          <cell r="GE46">
            <v>65</v>
          </cell>
          <cell r="GF46">
            <v>65</v>
          </cell>
          <cell r="GG46">
            <v>35</v>
          </cell>
          <cell r="GH46">
            <v>35</v>
          </cell>
          <cell r="GI46">
            <v>35</v>
          </cell>
        </row>
        <row r="47">
          <cell r="B47">
            <v>333</v>
          </cell>
          <cell r="C47">
            <v>1591</v>
          </cell>
          <cell r="D47">
            <v>753</v>
          </cell>
          <cell r="E47">
            <v>838</v>
          </cell>
          <cell r="F47">
            <v>11</v>
          </cell>
          <cell r="G47">
            <v>13</v>
          </cell>
          <cell r="H47">
            <v>9</v>
          </cell>
          <cell r="I47">
            <v>89</v>
          </cell>
          <cell r="J47">
            <v>87</v>
          </cell>
          <cell r="K47">
            <v>91</v>
          </cell>
          <cell r="L47">
            <v>1591</v>
          </cell>
          <cell r="M47">
            <v>753</v>
          </cell>
          <cell r="N47">
            <v>838</v>
          </cell>
          <cell r="O47">
            <v>12</v>
          </cell>
          <cell r="P47">
            <v>8</v>
          </cell>
          <cell r="Q47">
            <v>16</v>
          </cell>
          <cell r="R47">
            <v>88</v>
          </cell>
          <cell r="S47">
            <v>92</v>
          </cell>
          <cell r="T47">
            <v>84</v>
          </cell>
          <cell r="U47">
            <v>1591</v>
          </cell>
          <cell r="V47">
            <v>753</v>
          </cell>
          <cell r="W47">
            <v>838</v>
          </cell>
          <cell r="X47">
            <v>18</v>
          </cell>
          <cell r="Y47">
            <v>16</v>
          </cell>
          <cell r="Z47">
            <v>19</v>
          </cell>
          <cell r="AA47">
            <v>82</v>
          </cell>
          <cell r="AB47">
            <v>84</v>
          </cell>
          <cell r="AC47">
            <v>81</v>
          </cell>
          <cell r="AD47">
            <v>346</v>
          </cell>
          <cell r="AE47">
            <v>214</v>
          </cell>
          <cell r="AF47">
            <v>132</v>
          </cell>
          <cell r="AG47">
            <v>53</v>
          </cell>
          <cell r="AH47">
            <v>57</v>
          </cell>
          <cell r="AI47">
            <v>47</v>
          </cell>
          <cell r="AJ47">
            <v>47</v>
          </cell>
          <cell r="AK47">
            <v>43</v>
          </cell>
          <cell r="AL47">
            <v>53</v>
          </cell>
          <cell r="AM47">
            <v>346</v>
          </cell>
          <cell r="AN47">
            <v>214</v>
          </cell>
          <cell r="AO47">
            <v>132</v>
          </cell>
          <cell r="AP47">
            <v>48</v>
          </cell>
          <cell r="AQ47">
            <v>39</v>
          </cell>
          <cell r="AR47">
            <v>61</v>
          </cell>
          <cell r="AS47">
            <v>52</v>
          </cell>
          <cell r="AT47">
            <v>61</v>
          </cell>
          <cell r="AU47">
            <v>39</v>
          </cell>
          <cell r="AV47">
            <v>346</v>
          </cell>
          <cell r="AW47">
            <v>214</v>
          </cell>
          <cell r="AX47">
            <v>132</v>
          </cell>
          <cell r="AY47">
            <v>67</v>
          </cell>
          <cell r="AZ47">
            <v>65</v>
          </cell>
          <cell r="BA47">
            <v>70</v>
          </cell>
          <cell r="BB47">
            <v>33</v>
          </cell>
          <cell r="BC47">
            <v>35</v>
          </cell>
          <cell r="BD47">
            <v>30</v>
          </cell>
          <cell r="BE47">
            <v>173</v>
          </cell>
          <cell r="BF47">
            <v>124</v>
          </cell>
          <cell r="BG47">
            <v>49</v>
          </cell>
          <cell r="BH47">
            <v>69</v>
          </cell>
          <cell r="BI47">
            <v>67</v>
          </cell>
          <cell r="BJ47">
            <v>73</v>
          </cell>
          <cell r="BK47">
            <v>31</v>
          </cell>
          <cell r="BL47">
            <v>33</v>
          </cell>
          <cell r="BM47">
            <v>27</v>
          </cell>
          <cell r="BN47">
            <v>173</v>
          </cell>
          <cell r="BO47">
            <v>124</v>
          </cell>
          <cell r="BP47">
            <v>49</v>
          </cell>
          <cell r="BQ47">
            <v>63</v>
          </cell>
          <cell r="BR47">
            <v>58</v>
          </cell>
          <cell r="BS47">
            <v>76</v>
          </cell>
          <cell r="BT47">
            <v>37</v>
          </cell>
          <cell r="BU47">
            <v>42</v>
          </cell>
          <cell r="BV47">
            <v>24</v>
          </cell>
          <cell r="BW47">
            <v>173</v>
          </cell>
          <cell r="BX47">
            <v>124</v>
          </cell>
          <cell r="BY47">
            <v>49</v>
          </cell>
          <cell r="BZ47">
            <v>75</v>
          </cell>
          <cell r="CA47">
            <v>72</v>
          </cell>
          <cell r="CB47">
            <v>84</v>
          </cell>
          <cell r="CC47">
            <v>25</v>
          </cell>
          <cell r="CD47">
            <v>28</v>
          </cell>
          <cell r="CE47">
            <v>16</v>
          </cell>
          <cell r="CF47">
            <v>36</v>
          </cell>
          <cell r="CG47">
            <v>27</v>
          </cell>
          <cell r="CH47">
            <v>9</v>
          </cell>
          <cell r="CI47">
            <v>89</v>
          </cell>
          <cell r="CJ47">
            <v>89</v>
          </cell>
          <cell r="CK47">
            <v>89</v>
          </cell>
          <cell r="CL47">
            <v>11</v>
          </cell>
          <cell r="CM47">
            <v>11</v>
          </cell>
          <cell r="CN47">
            <v>11</v>
          </cell>
          <cell r="CO47">
            <v>36</v>
          </cell>
          <cell r="CP47">
            <v>27</v>
          </cell>
          <cell r="CQ47">
            <v>9</v>
          </cell>
          <cell r="CR47">
            <v>89</v>
          </cell>
          <cell r="CS47">
            <v>89</v>
          </cell>
          <cell r="CT47">
            <v>89</v>
          </cell>
          <cell r="CU47">
            <v>11</v>
          </cell>
          <cell r="CV47">
            <v>11</v>
          </cell>
          <cell r="CW47">
            <v>11</v>
          </cell>
          <cell r="CX47">
            <v>36</v>
          </cell>
          <cell r="CY47">
            <v>27</v>
          </cell>
          <cell r="CZ47">
            <v>9</v>
          </cell>
          <cell r="DA47">
            <v>92</v>
          </cell>
          <cell r="DB47">
            <v>93</v>
          </cell>
          <cell r="DC47">
            <v>89</v>
          </cell>
          <cell r="DD47">
            <v>8</v>
          </cell>
          <cell r="DE47">
            <v>7</v>
          </cell>
          <cell r="DF47">
            <v>11</v>
          </cell>
          <cell r="DG47">
            <v>4</v>
          </cell>
          <cell r="DH47">
            <v>4</v>
          </cell>
          <cell r="DI47">
            <v>0</v>
          </cell>
          <cell r="DJ47">
            <v>75</v>
          </cell>
          <cell r="DK47">
            <v>75</v>
          </cell>
          <cell r="DL47" t="e">
            <v>#DIV/0!</v>
          </cell>
          <cell r="DM47">
            <v>25</v>
          </cell>
          <cell r="DN47">
            <v>25</v>
          </cell>
          <cell r="DO47" t="e">
            <v>#DIV/0!</v>
          </cell>
          <cell r="DP47">
            <v>4</v>
          </cell>
          <cell r="DQ47">
            <v>4</v>
          </cell>
          <cell r="DR47">
            <v>0</v>
          </cell>
          <cell r="DS47">
            <v>75</v>
          </cell>
          <cell r="DT47">
            <v>75</v>
          </cell>
          <cell r="DU47" t="e">
            <v>#DIV/0!</v>
          </cell>
          <cell r="DV47">
            <v>25</v>
          </cell>
          <cell r="DW47">
            <v>25</v>
          </cell>
          <cell r="DX47" t="e">
            <v>#DIV/0!</v>
          </cell>
          <cell r="DY47">
            <v>4</v>
          </cell>
          <cell r="DZ47">
            <v>4</v>
          </cell>
          <cell r="EA47">
            <v>0</v>
          </cell>
          <cell r="EB47">
            <v>75</v>
          </cell>
          <cell r="EC47">
            <v>75</v>
          </cell>
          <cell r="ED47" t="e">
            <v>#DIV/0!</v>
          </cell>
          <cell r="EE47">
            <v>25</v>
          </cell>
          <cell r="EF47">
            <v>25</v>
          </cell>
          <cell r="EG47" t="e">
            <v>#DIV/0!</v>
          </cell>
          <cell r="EH47">
            <v>2150</v>
          </cell>
          <cell r="EI47">
            <v>1122</v>
          </cell>
          <cell r="EJ47">
            <v>1028</v>
          </cell>
          <cell r="EK47">
            <v>24</v>
          </cell>
          <cell r="EL47">
            <v>30</v>
          </cell>
          <cell r="EM47">
            <v>18</v>
          </cell>
          <cell r="EN47">
            <v>76</v>
          </cell>
          <cell r="EO47">
            <v>70</v>
          </cell>
          <cell r="EP47">
            <v>82</v>
          </cell>
          <cell r="EQ47">
            <v>2150</v>
          </cell>
          <cell r="ER47">
            <v>1122</v>
          </cell>
          <cell r="ES47">
            <v>1028</v>
          </cell>
          <cell r="ET47">
            <v>24</v>
          </cell>
          <cell r="EU47">
            <v>22</v>
          </cell>
          <cell r="EV47">
            <v>25</v>
          </cell>
          <cell r="EW47">
            <v>76</v>
          </cell>
          <cell r="EX47">
            <v>78</v>
          </cell>
          <cell r="EY47">
            <v>75</v>
          </cell>
          <cell r="EZ47">
            <v>2150</v>
          </cell>
          <cell r="FA47">
            <v>1122</v>
          </cell>
          <cell r="FB47">
            <v>1028</v>
          </cell>
          <cell r="FC47">
            <v>32</v>
          </cell>
          <cell r="FD47">
            <v>34</v>
          </cell>
          <cell r="FE47">
            <v>30</v>
          </cell>
          <cell r="FF47">
            <v>68</v>
          </cell>
          <cell r="FG47">
            <v>66</v>
          </cell>
          <cell r="FH47">
            <v>70</v>
          </cell>
          <cell r="FI47">
            <v>519</v>
          </cell>
          <cell r="FJ47">
            <v>338</v>
          </cell>
          <cell r="FK47">
            <v>181</v>
          </cell>
          <cell r="FL47">
            <v>59</v>
          </cell>
          <cell r="FM47">
            <v>61</v>
          </cell>
          <cell r="FN47">
            <v>54</v>
          </cell>
          <cell r="FO47">
            <v>41</v>
          </cell>
          <cell r="FP47">
            <v>39</v>
          </cell>
          <cell r="FQ47">
            <v>46</v>
          </cell>
          <cell r="FR47">
            <v>519</v>
          </cell>
          <cell r="FS47">
            <v>338</v>
          </cell>
          <cell r="FT47">
            <v>181</v>
          </cell>
          <cell r="FU47">
            <v>53</v>
          </cell>
          <cell r="FV47">
            <v>46</v>
          </cell>
          <cell r="FW47">
            <v>65</v>
          </cell>
          <cell r="FX47">
            <v>47</v>
          </cell>
          <cell r="FY47">
            <v>54</v>
          </cell>
          <cell r="FZ47">
            <v>35</v>
          </cell>
          <cell r="GA47">
            <v>519</v>
          </cell>
          <cell r="GB47">
            <v>338</v>
          </cell>
          <cell r="GC47">
            <v>181</v>
          </cell>
          <cell r="GD47">
            <v>70</v>
          </cell>
          <cell r="GE47">
            <v>68</v>
          </cell>
          <cell r="GF47">
            <v>74</v>
          </cell>
          <cell r="GG47">
            <v>30</v>
          </cell>
          <cell r="GH47">
            <v>32</v>
          </cell>
          <cell r="GI47">
            <v>26</v>
          </cell>
        </row>
        <row r="48">
          <cell r="B48">
            <v>334</v>
          </cell>
          <cell r="C48">
            <v>1784</v>
          </cell>
          <cell r="D48">
            <v>843</v>
          </cell>
          <cell r="E48">
            <v>941</v>
          </cell>
          <cell r="F48">
            <v>4</v>
          </cell>
          <cell r="G48">
            <v>6</v>
          </cell>
          <cell r="H48">
            <v>3</v>
          </cell>
          <cell r="I48">
            <v>96</v>
          </cell>
          <cell r="J48">
            <v>94</v>
          </cell>
          <cell r="K48">
            <v>97</v>
          </cell>
          <cell r="L48">
            <v>991</v>
          </cell>
          <cell r="M48">
            <v>456</v>
          </cell>
          <cell r="N48">
            <v>535</v>
          </cell>
          <cell r="O48">
            <v>6</v>
          </cell>
          <cell r="P48">
            <v>5</v>
          </cell>
          <cell r="Q48">
            <v>7</v>
          </cell>
          <cell r="R48">
            <v>94</v>
          </cell>
          <cell r="S48">
            <v>95</v>
          </cell>
          <cell r="T48">
            <v>93</v>
          </cell>
          <cell r="U48">
            <v>991</v>
          </cell>
          <cell r="V48">
            <v>456</v>
          </cell>
          <cell r="W48">
            <v>535</v>
          </cell>
          <cell r="X48">
            <v>8</v>
          </cell>
          <cell r="Y48">
            <v>8</v>
          </cell>
          <cell r="Z48">
            <v>7</v>
          </cell>
          <cell r="AA48">
            <v>92</v>
          </cell>
          <cell r="AB48">
            <v>92</v>
          </cell>
          <cell r="AC48">
            <v>93</v>
          </cell>
          <cell r="AD48">
            <v>212</v>
          </cell>
          <cell r="AE48">
            <v>130</v>
          </cell>
          <cell r="AF48">
            <v>82</v>
          </cell>
          <cell r="AG48">
            <v>34</v>
          </cell>
          <cell r="AH48">
            <v>32</v>
          </cell>
          <cell r="AI48">
            <v>39</v>
          </cell>
          <cell r="AJ48">
            <v>66</v>
          </cell>
          <cell r="AK48">
            <v>68</v>
          </cell>
          <cell r="AL48">
            <v>61</v>
          </cell>
          <cell r="AM48">
            <v>113</v>
          </cell>
          <cell r="AN48">
            <v>66</v>
          </cell>
          <cell r="AO48">
            <v>47</v>
          </cell>
          <cell r="AP48">
            <v>35</v>
          </cell>
          <cell r="AQ48">
            <v>23</v>
          </cell>
          <cell r="AR48">
            <v>53</v>
          </cell>
          <cell r="AS48">
            <v>65</v>
          </cell>
          <cell r="AT48">
            <v>77</v>
          </cell>
          <cell r="AU48">
            <v>47</v>
          </cell>
          <cell r="AV48">
            <v>113</v>
          </cell>
          <cell r="AW48">
            <v>66</v>
          </cell>
          <cell r="AX48">
            <v>47</v>
          </cell>
          <cell r="AY48">
            <v>44</v>
          </cell>
          <cell r="AZ48">
            <v>35</v>
          </cell>
          <cell r="BA48">
            <v>57</v>
          </cell>
          <cell r="BB48">
            <v>56</v>
          </cell>
          <cell r="BC48">
            <v>65</v>
          </cell>
          <cell r="BD48">
            <v>43</v>
          </cell>
          <cell r="BE48">
            <v>152</v>
          </cell>
          <cell r="BF48">
            <v>110</v>
          </cell>
          <cell r="BG48">
            <v>42</v>
          </cell>
          <cell r="BH48">
            <v>43</v>
          </cell>
          <cell r="BI48">
            <v>42</v>
          </cell>
          <cell r="BJ48">
            <v>45</v>
          </cell>
          <cell r="BK48">
            <v>57</v>
          </cell>
          <cell r="BL48">
            <v>58</v>
          </cell>
          <cell r="BM48">
            <v>55</v>
          </cell>
          <cell r="BN48">
            <v>80</v>
          </cell>
          <cell r="BO48">
            <v>55</v>
          </cell>
          <cell r="BP48">
            <v>25</v>
          </cell>
          <cell r="BQ48">
            <v>41</v>
          </cell>
          <cell r="BR48">
            <v>33</v>
          </cell>
          <cell r="BS48">
            <v>60</v>
          </cell>
          <cell r="BT48">
            <v>59</v>
          </cell>
          <cell r="BU48">
            <v>67</v>
          </cell>
          <cell r="BV48">
            <v>40</v>
          </cell>
          <cell r="BW48">
            <v>80</v>
          </cell>
          <cell r="BX48">
            <v>55</v>
          </cell>
          <cell r="BY48">
            <v>25</v>
          </cell>
          <cell r="BZ48">
            <v>54</v>
          </cell>
          <cell r="CA48">
            <v>51</v>
          </cell>
          <cell r="CB48">
            <v>60</v>
          </cell>
          <cell r="CC48">
            <v>46</v>
          </cell>
          <cell r="CD48">
            <v>49</v>
          </cell>
          <cell r="CE48">
            <v>40</v>
          </cell>
          <cell r="CF48">
            <v>86</v>
          </cell>
          <cell r="CG48">
            <v>65</v>
          </cell>
          <cell r="CH48">
            <v>21</v>
          </cell>
          <cell r="CI48">
            <v>80</v>
          </cell>
          <cell r="CJ48">
            <v>80</v>
          </cell>
          <cell r="CK48">
            <v>81</v>
          </cell>
          <cell r="CL48">
            <v>20</v>
          </cell>
          <cell r="CM48">
            <v>20</v>
          </cell>
          <cell r="CN48">
            <v>19</v>
          </cell>
          <cell r="CO48">
            <v>58</v>
          </cell>
          <cell r="CP48">
            <v>42</v>
          </cell>
          <cell r="CQ48">
            <v>16</v>
          </cell>
          <cell r="CR48">
            <v>72</v>
          </cell>
          <cell r="CS48">
            <v>67</v>
          </cell>
          <cell r="CT48">
            <v>88</v>
          </cell>
          <cell r="CU48">
            <v>28</v>
          </cell>
          <cell r="CV48">
            <v>33</v>
          </cell>
          <cell r="CW48">
            <v>13</v>
          </cell>
          <cell r="CX48">
            <v>58</v>
          </cell>
          <cell r="CY48">
            <v>42</v>
          </cell>
          <cell r="CZ48">
            <v>16</v>
          </cell>
          <cell r="DA48">
            <v>84</v>
          </cell>
          <cell r="DB48">
            <v>81</v>
          </cell>
          <cell r="DC48">
            <v>94</v>
          </cell>
          <cell r="DD48">
            <v>16</v>
          </cell>
          <cell r="DE48">
            <v>19</v>
          </cell>
          <cell r="DF48">
            <v>6</v>
          </cell>
          <cell r="DG48">
            <v>2</v>
          </cell>
          <cell r="DH48">
            <v>2</v>
          </cell>
          <cell r="DI48">
            <v>0</v>
          </cell>
          <cell r="DJ48">
            <v>0</v>
          </cell>
          <cell r="DK48">
            <v>0</v>
          </cell>
          <cell r="DL48" t="e">
            <v>#DIV/0!</v>
          </cell>
          <cell r="DM48">
            <v>100</v>
          </cell>
          <cell r="DN48">
            <v>100</v>
          </cell>
          <cell r="DO48" t="e">
            <v>#DIV/0!</v>
          </cell>
          <cell r="DP48">
            <v>2</v>
          </cell>
          <cell r="DQ48">
            <v>2</v>
          </cell>
          <cell r="DR48">
            <v>0</v>
          </cell>
          <cell r="DS48">
            <v>0</v>
          </cell>
          <cell r="DT48">
            <v>0</v>
          </cell>
          <cell r="DU48" t="e">
            <v>#DIV/0!</v>
          </cell>
          <cell r="DV48">
            <v>100</v>
          </cell>
          <cell r="DW48">
            <v>100</v>
          </cell>
          <cell r="DX48" t="e">
            <v>#DIV/0!</v>
          </cell>
          <cell r="DY48">
            <v>2</v>
          </cell>
          <cell r="DZ48">
            <v>2</v>
          </cell>
          <cell r="EA48">
            <v>0</v>
          </cell>
          <cell r="EB48">
            <v>0</v>
          </cell>
          <cell r="EC48">
            <v>0</v>
          </cell>
          <cell r="ED48" t="e">
            <v>#DIV/0!</v>
          </cell>
          <cell r="EE48">
            <v>100</v>
          </cell>
          <cell r="EF48">
            <v>100</v>
          </cell>
          <cell r="EG48" t="e">
            <v>#DIV/0!</v>
          </cell>
          <cell r="EH48">
            <v>2236</v>
          </cell>
          <cell r="EI48">
            <v>1150</v>
          </cell>
          <cell r="EJ48">
            <v>1086</v>
          </cell>
          <cell r="EK48">
            <v>13</v>
          </cell>
          <cell r="EL48">
            <v>16</v>
          </cell>
          <cell r="EM48">
            <v>9</v>
          </cell>
          <cell r="EN48">
            <v>87</v>
          </cell>
          <cell r="EO48">
            <v>84</v>
          </cell>
          <cell r="EP48">
            <v>91</v>
          </cell>
          <cell r="EQ48">
            <v>1244</v>
          </cell>
          <cell r="ER48">
            <v>621</v>
          </cell>
          <cell r="ES48">
            <v>623</v>
          </cell>
          <cell r="ET48">
            <v>14</v>
          </cell>
          <cell r="EU48">
            <v>14</v>
          </cell>
          <cell r="EV48">
            <v>14</v>
          </cell>
          <cell r="EW48">
            <v>86</v>
          </cell>
          <cell r="EX48">
            <v>86</v>
          </cell>
          <cell r="EY48">
            <v>86</v>
          </cell>
          <cell r="EZ48">
            <v>1244</v>
          </cell>
          <cell r="FA48">
            <v>621</v>
          </cell>
          <cell r="FB48">
            <v>623</v>
          </cell>
          <cell r="FC48">
            <v>18</v>
          </cell>
          <cell r="FD48">
            <v>20</v>
          </cell>
          <cell r="FE48">
            <v>16</v>
          </cell>
          <cell r="FF48">
            <v>82</v>
          </cell>
          <cell r="FG48">
            <v>80</v>
          </cell>
          <cell r="FH48">
            <v>84</v>
          </cell>
          <cell r="FI48">
            <v>364</v>
          </cell>
          <cell r="FJ48">
            <v>240</v>
          </cell>
          <cell r="FK48">
            <v>124</v>
          </cell>
          <cell r="FL48">
            <v>38</v>
          </cell>
          <cell r="FM48">
            <v>36</v>
          </cell>
          <cell r="FN48">
            <v>41</v>
          </cell>
          <cell r="FO48">
            <v>62</v>
          </cell>
          <cell r="FP48">
            <v>64</v>
          </cell>
          <cell r="FQ48">
            <v>59</v>
          </cell>
          <cell r="FR48">
            <v>193</v>
          </cell>
          <cell r="FS48">
            <v>121</v>
          </cell>
          <cell r="FT48">
            <v>72</v>
          </cell>
          <cell r="FU48">
            <v>38</v>
          </cell>
          <cell r="FV48">
            <v>27</v>
          </cell>
          <cell r="FW48">
            <v>56</v>
          </cell>
          <cell r="FX48">
            <v>62</v>
          </cell>
          <cell r="FY48">
            <v>73</v>
          </cell>
          <cell r="FZ48">
            <v>44</v>
          </cell>
          <cell r="GA48">
            <v>193</v>
          </cell>
          <cell r="GB48">
            <v>121</v>
          </cell>
          <cell r="GC48">
            <v>72</v>
          </cell>
          <cell r="GD48">
            <v>48</v>
          </cell>
          <cell r="GE48">
            <v>42</v>
          </cell>
          <cell r="GF48">
            <v>58</v>
          </cell>
          <cell r="GG48">
            <v>52</v>
          </cell>
          <cell r="GH48">
            <v>58</v>
          </cell>
          <cell r="GI48">
            <v>42</v>
          </cell>
        </row>
        <row r="49">
          <cell r="B49">
            <v>335</v>
          </cell>
          <cell r="C49">
            <v>1995</v>
          </cell>
          <cell r="D49">
            <v>977</v>
          </cell>
          <cell r="E49">
            <v>1018</v>
          </cell>
          <cell r="F49">
            <v>10</v>
          </cell>
          <cell r="G49">
            <v>12</v>
          </cell>
          <cell r="H49">
            <v>8</v>
          </cell>
          <cell r="I49">
            <v>90</v>
          </cell>
          <cell r="J49">
            <v>88</v>
          </cell>
          <cell r="K49">
            <v>92</v>
          </cell>
          <cell r="L49">
            <v>1995</v>
          </cell>
          <cell r="M49">
            <v>977</v>
          </cell>
          <cell r="N49">
            <v>1018</v>
          </cell>
          <cell r="O49">
            <v>12</v>
          </cell>
          <cell r="P49">
            <v>10</v>
          </cell>
          <cell r="Q49">
            <v>13</v>
          </cell>
          <cell r="R49">
            <v>88</v>
          </cell>
          <cell r="S49">
            <v>90</v>
          </cell>
          <cell r="T49">
            <v>87</v>
          </cell>
          <cell r="U49">
            <v>1995</v>
          </cell>
          <cell r="V49">
            <v>977</v>
          </cell>
          <cell r="W49">
            <v>1018</v>
          </cell>
          <cell r="X49">
            <v>16</v>
          </cell>
          <cell r="Y49">
            <v>17</v>
          </cell>
          <cell r="Z49">
            <v>16</v>
          </cell>
          <cell r="AA49">
            <v>84</v>
          </cell>
          <cell r="AB49">
            <v>83</v>
          </cell>
          <cell r="AC49">
            <v>84</v>
          </cell>
          <cell r="AD49">
            <v>317</v>
          </cell>
          <cell r="AE49">
            <v>197</v>
          </cell>
          <cell r="AF49">
            <v>120</v>
          </cell>
          <cell r="AG49">
            <v>55</v>
          </cell>
          <cell r="AH49">
            <v>52</v>
          </cell>
          <cell r="AI49">
            <v>61</v>
          </cell>
          <cell r="AJ49">
            <v>45</v>
          </cell>
          <cell r="AK49">
            <v>48</v>
          </cell>
          <cell r="AL49">
            <v>39</v>
          </cell>
          <cell r="AM49">
            <v>317</v>
          </cell>
          <cell r="AN49">
            <v>197</v>
          </cell>
          <cell r="AO49">
            <v>120</v>
          </cell>
          <cell r="AP49">
            <v>54</v>
          </cell>
          <cell r="AQ49">
            <v>47</v>
          </cell>
          <cell r="AR49">
            <v>67</v>
          </cell>
          <cell r="AS49">
            <v>46</v>
          </cell>
          <cell r="AT49">
            <v>53</v>
          </cell>
          <cell r="AU49">
            <v>33</v>
          </cell>
          <cell r="AV49">
            <v>317</v>
          </cell>
          <cell r="AW49">
            <v>197</v>
          </cell>
          <cell r="AX49">
            <v>120</v>
          </cell>
          <cell r="AY49">
            <v>70</v>
          </cell>
          <cell r="AZ49">
            <v>65</v>
          </cell>
          <cell r="BA49">
            <v>77</v>
          </cell>
          <cell r="BB49">
            <v>30</v>
          </cell>
          <cell r="BC49">
            <v>35</v>
          </cell>
          <cell r="BD49">
            <v>23</v>
          </cell>
          <cell r="BE49">
            <v>95</v>
          </cell>
          <cell r="BF49">
            <v>56</v>
          </cell>
          <cell r="BG49">
            <v>39</v>
          </cell>
          <cell r="BH49">
            <v>81</v>
          </cell>
          <cell r="BI49">
            <v>77</v>
          </cell>
          <cell r="BJ49">
            <v>87</v>
          </cell>
          <cell r="BK49">
            <v>19</v>
          </cell>
          <cell r="BL49">
            <v>23</v>
          </cell>
          <cell r="BM49">
            <v>13</v>
          </cell>
          <cell r="BN49">
            <v>95</v>
          </cell>
          <cell r="BO49">
            <v>56</v>
          </cell>
          <cell r="BP49">
            <v>39</v>
          </cell>
          <cell r="BQ49">
            <v>75</v>
          </cell>
          <cell r="BR49">
            <v>68</v>
          </cell>
          <cell r="BS49">
            <v>85</v>
          </cell>
          <cell r="BT49">
            <v>25</v>
          </cell>
          <cell r="BU49">
            <v>32</v>
          </cell>
          <cell r="BV49">
            <v>15</v>
          </cell>
          <cell r="BW49">
            <v>95</v>
          </cell>
          <cell r="BX49">
            <v>56</v>
          </cell>
          <cell r="BY49">
            <v>39</v>
          </cell>
          <cell r="BZ49">
            <v>85</v>
          </cell>
          <cell r="CA49">
            <v>82</v>
          </cell>
          <cell r="CB49">
            <v>90</v>
          </cell>
          <cell r="CC49">
            <v>15</v>
          </cell>
          <cell r="CD49">
            <v>18</v>
          </cell>
          <cell r="CE49">
            <v>10</v>
          </cell>
          <cell r="CF49">
            <v>78</v>
          </cell>
          <cell r="CG49">
            <v>53</v>
          </cell>
          <cell r="CH49">
            <v>25</v>
          </cell>
          <cell r="CI49">
            <v>88</v>
          </cell>
          <cell r="CJ49">
            <v>87</v>
          </cell>
          <cell r="CK49">
            <v>92</v>
          </cell>
          <cell r="CL49">
            <v>12</v>
          </cell>
          <cell r="CM49">
            <v>13</v>
          </cell>
          <cell r="CN49">
            <v>8</v>
          </cell>
          <cell r="CO49">
            <v>78</v>
          </cell>
          <cell r="CP49">
            <v>53</v>
          </cell>
          <cell r="CQ49">
            <v>25</v>
          </cell>
          <cell r="CR49">
            <v>85</v>
          </cell>
          <cell r="CS49">
            <v>81</v>
          </cell>
          <cell r="CT49">
            <v>92</v>
          </cell>
          <cell r="CU49">
            <v>15</v>
          </cell>
          <cell r="CV49">
            <v>19</v>
          </cell>
          <cell r="CW49">
            <v>8</v>
          </cell>
          <cell r="CX49">
            <v>78</v>
          </cell>
          <cell r="CY49">
            <v>53</v>
          </cell>
          <cell r="CZ49">
            <v>25</v>
          </cell>
          <cell r="DA49">
            <v>92</v>
          </cell>
          <cell r="DB49">
            <v>91</v>
          </cell>
          <cell r="DC49">
            <v>96</v>
          </cell>
          <cell r="DD49">
            <v>8</v>
          </cell>
          <cell r="DE49">
            <v>9</v>
          </cell>
          <cell r="DF49">
            <v>4</v>
          </cell>
          <cell r="DG49">
            <v>2</v>
          </cell>
          <cell r="DH49">
            <v>0</v>
          </cell>
          <cell r="DI49">
            <v>2</v>
          </cell>
          <cell r="DJ49">
            <v>0</v>
          </cell>
          <cell r="DK49" t="e">
            <v>#DIV/0!</v>
          </cell>
          <cell r="DL49">
            <v>0</v>
          </cell>
          <cell r="DM49">
            <v>100</v>
          </cell>
          <cell r="DN49" t="e">
            <v>#DIV/0!</v>
          </cell>
          <cell r="DO49">
            <v>100</v>
          </cell>
          <cell r="DP49">
            <v>2</v>
          </cell>
          <cell r="DQ49">
            <v>0</v>
          </cell>
          <cell r="DR49">
            <v>2</v>
          </cell>
          <cell r="DS49">
            <v>50</v>
          </cell>
          <cell r="DT49" t="e">
            <v>#DIV/0!</v>
          </cell>
          <cell r="DU49">
            <v>50</v>
          </cell>
          <cell r="DV49">
            <v>50</v>
          </cell>
          <cell r="DW49" t="e">
            <v>#DIV/0!</v>
          </cell>
          <cell r="DX49">
            <v>50</v>
          </cell>
          <cell r="DY49">
            <v>2</v>
          </cell>
          <cell r="DZ49">
            <v>0</v>
          </cell>
          <cell r="EA49">
            <v>2</v>
          </cell>
          <cell r="EB49">
            <v>50</v>
          </cell>
          <cell r="EC49" t="e">
            <v>#DIV/0!</v>
          </cell>
          <cell r="ED49">
            <v>50</v>
          </cell>
          <cell r="EE49">
            <v>50</v>
          </cell>
          <cell r="EF49" t="e">
            <v>#DIV/0!</v>
          </cell>
          <cell r="EG49">
            <v>50</v>
          </cell>
          <cell r="EH49">
            <v>2487</v>
          </cell>
          <cell r="EI49">
            <v>1283</v>
          </cell>
          <cell r="EJ49">
            <v>1204</v>
          </cell>
          <cell r="EK49">
            <v>21</v>
          </cell>
          <cell r="EL49">
            <v>24</v>
          </cell>
          <cell r="EM49">
            <v>18</v>
          </cell>
          <cell r="EN49">
            <v>79</v>
          </cell>
          <cell r="EO49">
            <v>76</v>
          </cell>
          <cell r="EP49">
            <v>82</v>
          </cell>
          <cell r="EQ49">
            <v>2487</v>
          </cell>
          <cell r="ER49">
            <v>1283</v>
          </cell>
          <cell r="ES49">
            <v>1204</v>
          </cell>
          <cell r="ET49">
            <v>22</v>
          </cell>
          <cell r="EU49">
            <v>21</v>
          </cell>
          <cell r="EV49">
            <v>22</v>
          </cell>
          <cell r="EW49">
            <v>78</v>
          </cell>
          <cell r="EX49">
            <v>79</v>
          </cell>
          <cell r="EY49">
            <v>78</v>
          </cell>
          <cell r="EZ49">
            <v>2487</v>
          </cell>
          <cell r="FA49">
            <v>1283</v>
          </cell>
          <cell r="FB49">
            <v>1204</v>
          </cell>
          <cell r="FC49">
            <v>28</v>
          </cell>
          <cell r="FD49">
            <v>30</v>
          </cell>
          <cell r="FE49">
            <v>26</v>
          </cell>
          <cell r="FF49">
            <v>72</v>
          </cell>
          <cell r="FG49">
            <v>70</v>
          </cell>
          <cell r="FH49">
            <v>74</v>
          </cell>
          <cell r="FI49">
            <v>412</v>
          </cell>
          <cell r="FJ49">
            <v>253</v>
          </cell>
          <cell r="FK49">
            <v>159</v>
          </cell>
          <cell r="FL49">
            <v>61</v>
          </cell>
          <cell r="FM49">
            <v>57</v>
          </cell>
          <cell r="FN49">
            <v>67</v>
          </cell>
          <cell r="FO49">
            <v>39</v>
          </cell>
          <cell r="FP49">
            <v>43</v>
          </cell>
          <cell r="FQ49">
            <v>33</v>
          </cell>
          <cell r="FR49">
            <v>412</v>
          </cell>
          <cell r="FS49">
            <v>253</v>
          </cell>
          <cell r="FT49">
            <v>159</v>
          </cell>
          <cell r="FU49">
            <v>59</v>
          </cell>
          <cell r="FV49">
            <v>51</v>
          </cell>
          <cell r="FW49">
            <v>71</v>
          </cell>
          <cell r="FX49">
            <v>41</v>
          </cell>
          <cell r="FY49">
            <v>49</v>
          </cell>
          <cell r="FZ49">
            <v>29</v>
          </cell>
          <cell r="GA49">
            <v>412</v>
          </cell>
          <cell r="GB49">
            <v>253</v>
          </cell>
          <cell r="GC49">
            <v>159</v>
          </cell>
          <cell r="GD49">
            <v>73</v>
          </cell>
          <cell r="GE49">
            <v>69</v>
          </cell>
          <cell r="GF49">
            <v>80</v>
          </cell>
          <cell r="GG49">
            <v>27</v>
          </cell>
          <cell r="GH49">
            <v>31</v>
          </cell>
          <cell r="GI49">
            <v>20</v>
          </cell>
        </row>
        <row r="50">
          <cell r="B50">
            <v>336</v>
          </cell>
          <cell r="C50">
            <v>1478</v>
          </cell>
          <cell r="D50">
            <v>667</v>
          </cell>
          <cell r="E50">
            <v>811</v>
          </cell>
          <cell r="F50">
            <v>9</v>
          </cell>
          <cell r="G50">
            <v>9</v>
          </cell>
          <cell r="H50">
            <v>9</v>
          </cell>
          <cell r="I50">
            <v>91</v>
          </cell>
          <cell r="J50">
            <v>91</v>
          </cell>
          <cell r="K50">
            <v>91</v>
          </cell>
          <cell r="L50">
            <v>1478</v>
          </cell>
          <cell r="M50">
            <v>667</v>
          </cell>
          <cell r="N50">
            <v>811</v>
          </cell>
          <cell r="O50">
            <v>9</v>
          </cell>
          <cell r="P50">
            <v>7</v>
          </cell>
          <cell r="Q50">
            <v>10</v>
          </cell>
          <cell r="R50">
            <v>91</v>
          </cell>
          <cell r="S50">
            <v>93</v>
          </cell>
          <cell r="T50">
            <v>90</v>
          </cell>
          <cell r="U50">
            <v>1478</v>
          </cell>
          <cell r="V50">
            <v>667</v>
          </cell>
          <cell r="W50">
            <v>811</v>
          </cell>
          <cell r="X50">
            <v>13</v>
          </cell>
          <cell r="Y50">
            <v>12</v>
          </cell>
          <cell r="Z50">
            <v>14</v>
          </cell>
          <cell r="AA50">
            <v>87</v>
          </cell>
          <cell r="AB50">
            <v>88</v>
          </cell>
          <cell r="AC50">
            <v>86</v>
          </cell>
          <cell r="AD50">
            <v>325</v>
          </cell>
          <cell r="AE50">
            <v>204</v>
          </cell>
          <cell r="AF50">
            <v>121</v>
          </cell>
          <cell r="AG50">
            <v>50</v>
          </cell>
          <cell r="AH50">
            <v>50</v>
          </cell>
          <cell r="AI50">
            <v>50</v>
          </cell>
          <cell r="AJ50">
            <v>50</v>
          </cell>
          <cell r="AK50">
            <v>50</v>
          </cell>
          <cell r="AL50">
            <v>50</v>
          </cell>
          <cell r="AM50">
            <v>325</v>
          </cell>
          <cell r="AN50">
            <v>204</v>
          </cell>
          <cell r="AO50">
            <v>121</v>
          </cell>
          <cell r="AP50">
            <v>44</v>
          </cell>
          <cell r="AQ50">
            <v>39</v>
          </cell>
          <cell r="AR50">
            <v>52</v>
          </cell>
          <cell r="AS50">
            <v>56</v>
          </cell>
          <cell r="AT50">
            <v>61</v>
          </cell>
          <cell r="AU50">
            <v>48</v>
          </cell>
          <cell r="AV50">
            <v>325</v>
          </cell>
          <cell r="AW50">
            <v>204</v>
          </cell>
          <cell r="AX50">
            <v>121</v>
          </cell>
          <cell r="AY50">
            <v>59</v>
          </cell>
          <cell r="AZ50">
            <v>57</v>
          </cell>
          <cell r="BA50">
            <v>63</v>
          </cell>
          <cell r="BB50">
            <v>41</v>
          </cell>
          <cell r="BC50">
            <v>43</v>
          </cell>
          <cell r="BD50">
            <v>37</v>
          </cell>
          <cell r="BE50">
            <v>98</v>
          </cell>
          <cell r="BF50">
            <v>57</v>
          </cell>
          <cell r="BG50">
            <v>41</v>
          </cell>
          <cell r="BH50">
            <v>73</v>
          </cell>
          <cell r="BI50">
            <v>70</v>
          </cell>
          <cell r="BJ50">
            <v>78</v>
          </cell>
          <cell r="BK50">
            <v>27</v>
          </cell>
          <cell r="BL50">
            <v>30</v>
          </cell>
          <cell r="BM50">
            <v>22</v>
          </cell>
          <cell r="BN50">
            <v>98</v>
          </cell>
          <cell r="BO50">
            <v>57</v>
          </cell>
          <cell r="BP50">
            <v>41</v>
          </cell>
          <cell r="BQ50">
            <v>65</v>
          </cell>
          <cell r="BR50">
            <v>58</v>
          </cell>
          <cell r="BS50">
            <v>76</v>
          </cell>
          <cell r="BT50">
            <v>35</v>
          </cell>
          <cell r="BU50">
            <v>42</v>
          </cell>
          <cell r="BV50">
            <v>24</v>
          </cell>
          <cell r="BW50">
            <v>98</v>
          </cell>
          <cell r="BX50">
            <v>57</v>
          </cell>
          <cell r="BY50">
            <v>41</v>
          </cell>
          <cell r="BZ50">
            <v>81</v>
          </cell>
          <cell r="CA50">
            <v>75</v>
          </cell>
          <cell r="CB50">
            <v>88</v>
          </cell>
          <cell r="CC50">
            <v>19</v>
          </cell>
          <cell r="CD50">
            <v>25</v>
          </cell>
          <cell r="CE50">
            <v>12</v>
          </cell>
          <cell r="CF50">
            <v>99</v>
          </cell>
          <cell r="CG50">
            <v>71</v>
          </cell>
          <cell r="CH50">
            <v>28</v>
          </cell>
          <cell r="CI50">
            <v>93</v>
          </cell>
          <cell r="CJ50">
            <v>93</v>
          </cell>
          <cell r="CK50">
            <v>93</v>
          </cell>
          <cell r="CL50">
            <v>7</v>
          </cell>
          <cell r="CM50">
            <v>7</v>
          </cell>
          <cell r="CN50">
            <v>7</v>
          </cell>
          <cell r="CO50">
            <v>99</v>
          </cell>
          <cell r="CP50">
            <v>71</v>
          </cell>
          <cell r="CQ50">
            <v>28</v>
          </cell>
          <cell r="CR50">
            <v>90</v>
          </cell>
          <cell r="CS50">
            <v>89</v>
          </cell>
          <cell r="CT50">
            <v>93</v>
          </cell>
          <cell r="CU50">
            <v>10</v>
          </cell>
          <cell r="CV50">
            <v>11</v>
          </cell>
          <cell r="CW50">
            <v>7</v>
          </cell>
          <cell r="CX50">
            <v>99</v>
          </cell>
          <cell r="CY50">
            <v>71</v>
          </cell>
          <cell r="CZ50">
            <v>28</v>
          </cell>
          <cell r="DA50">
            <v>96</v>
          </cell>
          <cell r="DB50">
            <v>96</v>
          </cell>
          <cell r="DC50">
            <v>96</v>
          </cell>
          <cell r="DD50">
            <v>4</v>
          </cell>
          <cell r="DE50">
            <v>4</v>
          </cell>
          <cell r="DF50">
            <v>4</v>
          </cell>
          <cell r="DG50">
            <v>5</v>
          </cell>
          <cell r="DH50">
            <v>0</v>
          </cell>
          <cell r="DI50">
            <v>5</v>
          </cell>
          <cell r="DJ50">
            <v>60</v>
          </cell>
          <cell r="DK50" t="e">
            <v>#DIV/0!</v>
          </cell>
          <cell r="DL50">
            <v>60</v>
          </cell>
          <cell r="DM50">
            <v>40</v>
          </cell>
          <cell r="DN50" t="e">
            <v>#DIV/0!</v>
          </cell>
          <cell r="DO50">
            <v>40</v>
          </cell>
          <cell r="DP50">
            <v>5</v>
          </cell>
          <cell r="DQ50">
            <v>0</v>
          </cell>
          <cell r="DR50">
            <v>5</v>
          </cell>
          <cell r="DS50">
            <v>0</v>
          </cell>
          <cell r="DT50" t="e">
            <v>#DIV/0!</v>
          </cell>
          <cell r="DU50">
            <v>0</v>
          </cell>
          <cell r="DV50">
            <v>100</v>
          </cell>
          <cell r="DW50" t="e">
            <v>#DIV/0!</v>
          </cell>
          <cell r="DX50">
            <v>100</v>
          </cell>
          <cell r="DY50">
            <v>5</v>
          </cell>
          <cell r="DZ50">
            <v>0</v>
          </cell>
          <cell r="EA50">
            <v>5</v>
          </cell>
          <cell r="EB50">
            <v>60</v>
          </cell>
          <cell r="EC50" t="e">
            <v>#DIV/0!</v>
          </cell>
          <cell r="ED50">
            <v>60</v>
          </cell>
          <cell r="EE50">
            <v>40</v>
          </cell>
          <cell r="EF50" t="e">
            <v>#DIV/0!</v>
          </cell>
          <cell r="EG50">
            <v>40</v>
          </cell>
          <cell r="EH50">
            <v>2005</v>
          </cell>
          <cell r="EI50">
            <v>999</v>
          </cell>
          <cell r="EJ50">
            <v>1006</v>
          </cell>
          <cell r="EK50">
            <v>23</v>
          </cell>
          <cell r="EL50">
            <v>27</v>
          </cell>
          <cell r="EM50">
            <v>19</v>
          </cell>
          <cell r="EN50">
            <v>77</v>
          </cell>
          <cell r="EO50">
            <v>73</v>
          </cell>
          <cell r="EP50">
            <v>81</v>
          </cell>
          <cell r="EQ50">
            <v>2005</v>
          </cell>
          <cell r="ER50">
            <v>999</v>
          </cell>
          <cell r="ES50">
            <v>1006</v>
          </cell>
          <cell r="ET50">
            <v>21</v>
          </cell>
          <cell r="EU50">
            <v>22</v>
          </cell>
          <cell r="EV50">
            <v>20</v>
          </cell>
          <cell r="EW50">
            <v>79</v>
          </cell>
          <cell r="EX50">
            <v>78</v>
          </cell>
          <cell r="EY50">
            <v>80</v>
          </cell>
          <cell r="EZ50">
            <v>2005</v>
          </cell>
          <cell r="FA50">
            <v>999</v>
          </cell>
          <cell r="FB50">
            <v>1006</v>
          </cell>
          <cell r="FC50">
            <v>28</v>
          </cell>
          <cell r="FD50">
            <v>31</v>
          </cell>
          <cell r="FE50">
            <v>26</v>
          </cell>
          <cell r="FF50">
            <v>72</v>
          </cell>
          <cell r="FG50">
            <v>69</v>
          </cell>
          <cell r="FH50">
            <v>74</v>
          </cell>
          <cell r="FI50">
            <v>423</v>
          </cell>
          <cell r="FJ50">
            <v>261</v>
          </cell>
          <cell r="FK50">
            <v>162</v>
          </cell>
          <cell r="FL50">
            <v>55</v>
          </cell>
          <cell r="FM50">
            <v>54</v>
          </cell>
          <cell r="FN50">
            <v>57</v>
          </cell>
          <cell r="FO50">
            <v>45</v>
          </cell>
          <cell r="FP50">
            <v>46</v>
          </cell>
          <cell r="FQ50">
            <v>43</v>
          </cell>
          <cell r="FR50">
            <v>423</v>
          </cell>
          <cell r="FS50">
            <v>261</v>
          </cell>
          <cell r="FT50">
            <v>162</v>
          </cell>
          <cell r="FU50">
            <v>49</v>
          </cell>
          <cell r="FV50">
            <v>43</v>
          </cell>
          <cell r="FW50">
            <v>58</v>
          </cell>
          <cell r="FX50">
            <v>51</v>
          </cell>
          <cell r="FY50">
            <v>57</v>
          </cell>
          <cell r="FZ50">
            <v>42</v>
          </cell>
          <cell r="GA50">
            <v>423</v>
          </cell>
          <cell r="GB50">
            <v>261</v>
          </cell>
          <cell r="GC50">
            <v>162</v>
          </cell>
          <cell r="GD50">
            <v>64</v>
          </cell>
          <cell r="GE50">
            <v>61</v>
          </cell>
          <cell r="GF50">
            <v>69</v>
          </cell>
          <cell r="GG50">
            <v>36</v>
          </cell>
          <cell r="GH50">
            <v>39</v>
          </cell>
          <cell r="GI50">
            <v>31</v>
          </cell>
        </row>
        <row r="51">
          <cell r="B51">
            <v>340</v>
          </cell>
          <cell r="C51">
            <v>1225</v>
          </cell>
          <cell r="D51">
            <v>541</v>
          </cell>
          <cell r="E51">
            <v>684</v>
          </cell>
          <cell r="F51">
            <v>5</v>
          </cell>
          <cell r="G51">
            <v>5</v>
          </cell>
          <cell r="H51">
            <v>5</v>
          </cell>
          <cell r="I51">
            <v>95</v>
          </cell>
          <cell r="J51">
            <v>95</v>
          </cell>
          <cell r="K51">
            <v>95</v>
          </cell>
          <cell r="L51">
            <v>1225</v>
          </cell>
          <cell r="M51">
            <v>541</v>
          </cell>
          <cell r="N51">
            <v>684</v>
          </cell>
          <cell r="O51">
            <v>5</v>
          </cell>
          <cell r="P51">
            <v>4</v>
          </cell>
          <cell r="Q51">
            <v>6</v>
          </cell>
          <cell r="R51">
            <v>95</v>
          </cell>
          <cell r="S51">
            <v>96</v>
          </cell>
          <cell r="T51">
            <v>94</v>
          </cell>
          <cell r="U51">
            <v>1225</v>
          </cell>
          <cell r="V51">
            <v>541</v>
          </cell>
          <cell r="W51">
            <v>684</v>
          </cell>
          <cell r="X51">
            <v>8</v>
          </cell>
          <cell r="Y51">
            <v>8</v>
          </cell>
          <cell r="Z51">
            <v>8</v>
          </cell>
          <cell r="AA51">
            <v>92</v>
          </cell>
          <cell r="AB51">
            <v>92</v>
          </cell>
          <cell r="AC51">
            <v>92</v>
          </cell>
          <cell r="AD51">
            <v>267</v>
          </cell>
          <cell r="AE51">
            <v>153</v>
          </cell>
          <cell r="AF51">
            <v>114</v>
          </cell>
          <cell r="AG51">
            <v>29</v>
          </cell>
          <cell r="AH51">
            <v>24</v>
          </cell>
          <cell r="AI51">
            <v>35</v>
          </cell>
          <cell r="AJ51">
            <v>71</v>
          </cell>
          <cell r="AK51">
            <v>76</v>
          </cell>
          <cell r="AL51">
            <v>65</v>
          </cell>
          <cell r="AM51">
            <v>267</v>
          </cell>
          <cell r="AN51">
            <v>153</v>
          </cell>
          <cell r="AO51">
            <v>114</v>
          </cell>
          <cell r="AP51">
            <v>26</v>
          </cell>
          <cell r="AQ51">
            <v>19</v>
          </cell>
          <cell r="AR51">
            <v>36</v>
          </cell>
          <cell r="AS51">
            <v>74</v>
          </cell>
          <cell r="AT51">
            <v>81</v>
          </cell>
          <cell r="AU51">
            <v>64</v>
          </cell>
          <cell r="AV51">
            <v>267</v>
          </cell>
          <cell r="AW51">
            <v>153</v>
          </cell>
          <cell r="AX51">
            <v>114</v>
          </cell>
          <cell r="AY51">
            <v>39</v>
          </cell>
          <cell r="AZ51">
            <v>29</v>
          </cell>
          <cell r="BA51">
            <v>53</v>
          </cell>
          <cell r="BB51">
            <v>61</v>
          </cell>
          <cell r="BC51">
            <v>71</v>
          </cell>
          <cell r="BD51">
            <v>47</v>
          </cell>
          <cell r="BE51">
            <v>291</v>
          </cell>
          <cell r="BF51">
            <v>189</v>
          </cell>
          <cell r="BG51">
            <v>102</v>
          </cell>
          <cell r="BH51">
            <v>63</v>
          </cell>
          <cell r="BI51">
            <v>65</v>
          </cell>
          <cell r="BJ51">
            <v>59</v>
          </cell>
          <cell r="BK51">
            <v>37</v>
          </cell>
          <cell r="BL51">
            <v>35</v>
          </cell>
          <cell r="BM51">
            <v>41</v>
          </cell>
          <cell r="BN51">
            <v>291</v>
          </cell>
          <cell r="BO51">
            <v>189</v>
          </cell>
          <cell r="BP51">
            <v>102</v>
          </cell>
          <cell r="BQ51">
            <v>44</v>
          </cell>
          <cell r="BR51">
            <v>41</v>
          </cell>
          <cell r="BS51">
            <v>49</v>
          </cell>
          <cell r="BT51">
            <v>56</v>
          </cell>
          <cell r="BU51">
            <v>59</v>
          </cell>
          <cell r="BV51">
            <v>51</v>
          </cell>
          <cell r="BW51">
            <v>291</v>
          </cell>
          <cell r="BX51">
            <v>189</v>
          </cell>
          <cell r="BY51">
            <v>102</v>
          </cell>
          <cell r="BZ51">
            <v>69</v>
          </cell>
          <cell r="CA51">
            <v>71</v>
          </cell>
          <cell r="CB51">
            <v>65</v>
          </cell>
          <cell r="CC51">
            <v>31</v>
          </cell>
          <cell r="CD51">
            <v>29</v>
          </cell>
          <cell r="CE51">
            <v>35</v>
          </cell>
          <cell r="CF51">
            <v>69</v>
          </cell>
          <cell r="CG51">
            <v>51</v>
          </cell>
          <cell r="CH51">
            <v>18</v>
          </cell>
          <cell r="CI51">
            <v>87</v>
          </cell>
          <cell r="CJ51">
            <v>82</v>
          </cell>
          <cell r="CK51">
            <v>100</v>
          </cell>
          <cell r="CL51">
            <v>13</v>
          </cell>
          <cell r="CM51">
            <v>18</v>
          </cell>
          <cell r="CN51">
            <v>0</v>
          </cell>
          <cell r="CO51">
            <v>69</v>
          </cell>
          <cell r="CP51">
            <v>51</v>
          </cell>
          <cell r="CQ51">
            <v>18</v>
          </cell>
          <cell r="CR51">
            <v>78</v>
          </cell>
          <cell r="CS51">
            <v>71</v>
          </cell>
          <cell r="CT51">
            <v>100</v>
          </cell>
          <cell r="CU51">
            <v>22</v>
          </cell>
          <cell r="CV51">
            <v>29</v>
          </cell>
          <cell r="CW51">
            <v>0</v>
          </cell>
          <cell r="CX51">
            <v>69</v>
          </cell>
          <cell r="CY51">
            <v>51</v>
          </cell>
          <cell r="CZ51">
            <v>18</v>
          </cell>
          <cell r="DA51">
            <v>90</v>
          </cell>
          <cell r="DB51">
            <v>86</v>
          </cell>
          <cell r="DC51">
            <v>100</v>
          </cell>
          <cell r="DD51">
            <v>10</v>
          </cell>
          <cell r="DE51">
            <v>14</v>
          </cell>
          <cell r="DF51">
            <v>0</v>
          </cell>
          <cell r="DG51">
            <v>1</v>
          </cell>
          <cell r="DH51">
            <v>0</v>
          </cell>
          <cell r="DI51">
            <v>1</v>
          </cell>
          <cell r="DJ51">
            <v>0</v>
          </cell>
          <cell r="DK51" t="e">
            <v>#DIV/0!</v>
          </cell>
          <cell r="DL51">
            <v>0</v>
          </cell>
          <cell r="DM51">
            <v>100</v>
          </cell>
          <cell r="DN51" t="e">
            <v>#DIV/0!</v>
          </cell>
          <cell r="DO51">
            <v>100</v>
          </cell>
          <cell r="DP51">
            <v>1</v>
          </cell>
          <cell r="DQ51">
            <v>0</v>
          </cell>
          <cell r="DR51">
            <v>1</v>
          </cell>
          <cell r="DS51">
            <v>100</v>
          </cell>
          <cell r="DT51" t="e">
            <v>#DIV/0!</v>
          </cell>
          <cell r="DU51">
            <v>100</v>
          </cell>
          <cell r="DV51">
            <v>0</v>
          </cell>
          <cell r="DW51" t="e">
            <v>#DIV/0!</v>
          </cell>
          <cell r="DX51">
            <v>0</v>
          </cell>
          <cell r="DY51">
            <v>1</v>
          </cell>
          <cell r="DZ51">
            <v>0</v>
          </cell>
          <cell r="EA51">
            <v>1</v>
          </cell>
          <cell r="EB51">
            <v>100</v>
          </cell>
          <cell r="EC51" t="e">
            <v>#DIV/0!</v>
          </cell>
          <cell r="ED51">
            <v>100</v>
          </cell>
          <cell r="EE51">
            <v>0</v>
          </cell>
          <cell r="EF51" t="e">
            <v>#DIV/0!</v>
          </cell>
          <cell r="EG51">
            <v>0</v>
          </cell>
          <cell r="EH51">
            <v>1853</v>
          </cell>
          <cell r="EI51">
            <v>934</v>
          </cell>
          <cell r="EJ51">
            <v>919</v>
          </cell>
          <cell r="EK51">
            <v>20</v>
          </cell>
          <cell r="EL51">
            <v>25</v>
          </cell>
          <cell r="EM51">
            <v>16</v>
          </cell>
          <cell r="EN51">
            <v>80</v>
          </cell>
          <cell r="EO51">
            <v>75</v>
          </cell>
          <cell r="EP51">
            <v>84</v>
          </cell>
          <cell r="EQ51">
            <v>1853</v>
          </cell>
          <cell r="ER51">
            <v>934</v>
          </cell>
          <cell r="ES51">
            <v>919</v>
          </cell>
          <cell r="ET51">
            <v>17</v>
          </cell>
          <cell r="EU51">
            <v>17</v>
          </cell>
          <cell r="EV51">
            <v>16</v>
          </cell>
          <cell r="EW51">
            <v>83</v>
          </cell>
          <cell r="EX51">
            <v>83</v>
          </cell>
          <cell r="EY51">
            <v>84</v>
          </cell>
          <cell r="EZ51">
            <v>1853</v>
          </cell>
          <cell r="FA51">
            <v>934</v>
          </cell>
          <cell r="FB51">
            <v>919</v>
          </cell>
          <cell r="FC51">
            <v>25</v>
          </cell>
          <cell r="FD51">
            <v>28</v>
          </cell>
          <cell r="FE51">
            <v>22</v>
          </cell>
          <cell r="FF51">
            <v>75</v>
          </cell>
          <cell r="FG51">
            <v>72</v>
          </cell>
          <cell r="FH51">
            <v>78</v>
          </cell>
          <cell r="FI51">
            <v>558</v>
          </cell>
          <cell r="FJ51">
            <v>342</v>
          </cell>
          <cell r="FK51">
            <v>216</v>
          </cell>
          <cell r="FL51">
            <v>47</v>
          </cell>
          <cell r="FM51">
            <v>47</v>
          </cell>
          <cell r="FN51">
            <v>46</v>
          </cell>
          <cell r="FO51">
            <v>53</v>
          </cell>
          <cell r="FP51">
            <v>53</v>
          </cell>
          <cell r="FQ51">
            <v>54</v>
          </cell>
          <cell r="FR51">
            <v>558</v>
          </cell>
          <cell r="FS51">
            <v>342</v>
          </cell>
          <cell r="FT51">
            <v>216</v>
          </cell>
          <cell r="FU51">
            <v>35</v>
          </cell>
          <cell r="FV51">
            <v>31</v>
          </cell>
          <cell r="FW51">
            <v>42</v>
          </cell>
          <cell r="FX51">
            <v>65</v>
          </cell>
          <cell r="FY51">
            <v>69</v>
          </cell>
          <cell r="FZ51">
            <v>58</v>
          </cell>
          <cell r="GA51">
            <v>558</v>
          </cell>
          <cell r="GB51">
            <v>342</v>
          </cell>
          <cell r="GC51">
            <v>216</v>
          </cell>
          <cell r="GD51">
            <v>55</v>
          </cell>
          <cell r="GE51">
            <v>52</v>
          </cell>
          <cell r="GF51">
            <v>58</v>
          </cell>
          <cell r="GG51">
            <v>45</v>
          </cell>
          <cell r="GH51">
            <v>48</v>
          </cell>
          <cell r="GI51">
            <v>42</v>
          </cell>
        </row>
        <row r="52">
          <cell r="B52">
            <v>341</v>
          </cell>
          <cell r="C52">
            <v>2286</v>
          </cell>
          <cell r="D52">
            <v>1020</v>
          </cell>
          <cell r="E52">
            <v>1266</v>
          </cell>
          <cell r="F52">
            <v>9</v>
          </cell>
          <cell r="G52">
            <v>11</v>
          </cell>
          <cell r="H52">
            <v>8</v>
          </cell>
          <cell r="I52">
            <v>91</v>
          </cell>
          <cell r="J52">
            <v>89</v>
          </cell>
          <cell r="K52">
            <v>92</v>
          </cell>
          <cell r="L52">
            <v>1980</v>
          </cell>
          <cell r="M52">
            <v>893</v>
          </cell>
          <cell r="N52">
            <v>1087</v>
          </cell>
          <cell r="O52">
            <v>9</v>
          </cell>
          <cell r="P52">
            <v>7</v>
          </cell>
          <cell r="Q52">
            <v>10</v>
          </cell>
          <cell r="R52">
            <v>91</v>
          </cell>
          <cell r="S52">
            <v>93</v>
          </cell>
          <cell r="T52">
            <v>90</v>
          </cell>
          <cell r="U52">
            <v>1980</v>
          </cell>
          <cell r="V52">
            <v>893</v>
          </cell>
          <cell r="W52">
            <v>1087</v>
          </cell>
          <cell r="X52">
            <v>14</v>
          </cell>
          <cell r="Y52">
            <v>14</v>
          </cell>
          <cell r="Z52">
            <v>14</v>
          </cell>
          <cell r="AA52">
            <v>86</v>
          </cell>
          <cell r="AB52">
            <v>86</v>
          </cell>
          <cell r="AC52">
            <v>86</v>
          </cell>
          <cell r="AD52">
            <v>557</v>
          </cell>
          <cell r="AE52">
            <v>312</v>
          </cell>
          <cell r="AF52">
            <v>245</v>
          </cell>
          <cell r="AG52">
            <v>48</v>
          </cell>
          <cell r="AH52">
            <v>49</v>
          </cell>
          <cell r="AI52">
            <v>47</v>
          </cell>
          <cell r="AJ52">
            <v>52</v>
          </cell>
          <cell r="AK52">
            <v>51</v>
          </cell>
          <cell r="AL52">
            <v>53</v>
          </cell>
          <cell r="AM52">
            <v>431</v>
          </cell>
          <cell r="AN52">
            <v>244</v>
          </cell>
          <cell r="AO52">
            <v>187</v>
          </cell>
          <cell r="AP52">
            <v>43</v>
          </cell>
          <cell r="AQ52">
            <v>34</v>
          </cell>
          <cell r="AR52">
            <v>55</v>
          </cell>
          <cell r="AS52">
            <v>57</v>
          </cell>
          <cell r="AT52">
            <v>66</v>
          </cell>
          <cell r="AU52">
            <v>45</v>
          </cell>
          <cell r="AV52">
            <v>431</v>
          </cell>
          <cell r="AW52">
            <v>244</v>
          </cell>
          <cell r="AX52">
            <v>187</v>
          </cell>
          <cell r="AY52">
            <v>60</v>
          </cell>
          <cell r="AZ52">
            <v>56</v>
          </cell>
          <cell r="BA52">
            <v>66</v>
          </cell>
          <cell r="BB52">
            <v>40</v>
          </cell>
          <cell r="BC52">
            <v>44</v>
          </cell>
          <cell r="BD52">
            <v>34</v>
          </cell>
          <cell r="BE52">
            <v>348</v>
          </cell>
          <cell r="BF52">
            <v>247</v>
          </cell>
          <cell r="BG52">
            <v>101</v>
          </cell>
          <cell r="BH52">
            <v>58</v>
          </cell>
          <cell r="BI52">
            <v>55</v>
          </cell>
          <cell r="BJ52">
            <v>65</v>
          </cell>
          <cell r="BK52">
            <v>42</v>
          </cell>
          <cell r="BL52">
            <v>45</v>
          </cell>
          <cell r="BM52">
            <v>35</v>
          </cell>
          <cell r="BN52">
            <v>291</v>
          </cell>
          <cell r="BO52">
            <v>209</v>
          </cell>
          <cell r="BP52">
            <v>82</v>
          </cell>
          <cell r="BQ52">
            <v>47</v>
          </cell>
          <cell r="BR52">
            <v>42</v>
          </cell>
          <cell r="BS52">
            <v>61</v>
          </cell>
          <cell r="BT52">
            <v>53</v>
          </cell>
          <cell r="BU52">
            <v>58</v>
          </cell>
          <cell r="BV52">
            <v>39</v>
          </cell>
          <cell r="BW52">
            <v>291</v>
          </cell>
          <cell r="BX52">
            <v>209</v>
          </cell>
          <cell r="BY52">
            <v>82</v>
          </cell>
          <cell r="BZ52">
            <v>66</v>
          </cell>
          <cell r="CA52">
            <v>62</v>
          </cell>
          <cell r="CB52">
            <v>76</v>
          </cell>
          <cell r="CC52">
            <v>34</v>
          </cell>
          <cell r="CD52">
            <v>38</v>
          </cell>
          <cell r="CE52">
            <v>24</v>
          </cell>
          <cell r="CF52">
            <v>69</v>
          </cell>
          <cell r="CG52">
            <v>44</v>
          </cell>
          <cell r="CH52">
            <v>25</v>
          </cell>
          <cell r="CI52">
            <v>86</v>
          </cell>
          <cell r="CJ52">
            <v>84</v>
          </cell>
          <cell r="CK52">
            <v>88</v>
          </cell>
          <cell r="CL52">
            <v>14</v>
          </cell>
          <cell r="CM52">
            <v>16</v>
          </cell>
          <cell r="CN52">
            <v>12</v>
          </cell>
          <cell r="CO52">
            <v>62</v>
          </cell>
          <cell r="CP52">
            <v>39</v>
          </cell>
          <cell r="CQ52">
            <v>23</v>
          </cell>
          <cell r="CR52">
            <v>87</v>
          </cell>
          <cell r="CS52">
            <v>87</v>
          </cell>
          <cell r="CT52">
            <v>87</v>
          </cell>
          <cell r="CU52">
            <v>13</v>
          </cell>
          <cell r="CV52">
            <v>13</v>
          </cell>
          <cell r="CW52">
            <v>13</v>
          </cell>
          <cell r="CX52">
            <v>62</v>
          </cell>
          <cell r="CY52">
            <v>39</v>
          </cell>
          <cell r="CZ52">
            <v>23</v>
          </cell>
          <cell r="DA52">
            <v>87</v>
          </cell>
          <cell r="DB52">
            <v>87</v>
          </cell>
          <cell r="DC52">
            <v>87</v>
          </cell>
          <cell r="DD52">
            <v>13</v>
          </cell>
          <cell r="DE52">
            <v>13</v>
          </cell>
          <cell r="DF52">
            <v>13</v>
          </cell>
          <cell r="DG52">
            <v>9</v>
          </cell>
          <cell r="DH52">
            <v>5</v>
          </cell>
          <cell r="DI52">
            <v>4</v>
          </cell>
          <cell r="DJ52">
            <v>67</v>
          </cell>
          <cell r="DK52">
            <v>80</v>
          </cell>
          <cell r="DL52">
            <v>50</v>
          </cell>
          <cell r="DM52">
            <v>33</v>
          </cell>
          <cell r="DN52">
            <v>20</v>
          </cell>
          <cell r="DO52">
            <v>50</v>
          </cell>
          <cell r="DP52">
            <v>7</v>
          </cell>
          <cell r="DQ52">
            <v>3</v>
          </cell>
          <cell r="DR52">
            <v>4</v>
          </cell>
          <cell r="DS52">
            <v>71</v>
          </cell>
          <cell r="DT52">
            <v>100</v>
          </cell>
          <cell r="DU52">
            <v>50</v>
          </cell>
          <cell r="DV52">
            <v>29</v>
          </cell>
          <cell r="DW52">
            <v>0</v>
          </cell>
          <cell r="DX52">
            <v>50</v>
          </cell>
          <cell r="DY52">
            <v>7</v>
          </cell>
          <cell r="DZ52">
            <v>3</v>
          </cell>
          <cell r="EA52">
            <v>4</v>
          </cell>
          <cell r="EB52">
            <v>71</v>
          </cell>
          <cell r="EC52">
            <v>100</v>
          </cell>
          <cell r="ED52">
            <v>50</v>
          </cell>
          <cell r="EE52">
            <v>29</v>
          </cell>
          <cell r="EF52">
            <v>0</v>
          </cell>
          <cell r="EG52">
            <v>50</v>
          </cell>
          <cell r="EH52">
            <v>3269</v>
          </cell>
          <cell r="EI52">
            <v>1628</v>
          </cell>
          <cell r="EJ52">
            <v>1641</v>
          </cell>
          <cell r="EK52">
            <v>23</v>
          </cell>
          <cell r="EL52">
            <v>27</v>
          </cell>
          <cell r="EM52">
            <v>18</v>
          </cell>
          <cell r="EN52">
            <v>77</v>
          </cell>
          <cell r="EO52">
            <v>73</v>
          </cell>
          <cell r="EP52">
            <v>82</v>
          </cell>
          <cell r="EQ52">
            <v>2771</v>
          </cell>
          <cell r="ER52">
            <v>1388</v>
          </cell>
          <cell r="ES52">
            <v>1383</v>
          </cell>
          <cell r="ET52">
            <v>20</v>
          </cell>
          <cell r="EU52">
            <v>19</v>
          </cell>
          <cell r="EV52">
            <v>21</v>
          </cell>
          <cell r="EW52">
            <v>80</v>
          </cell>
          <cell r="EX52">
            <v>81</v>
          </cell>
          <cell r="EY52">
            <v>79</v>
          </cell>
          <cell r="EZ52">
            <v>2771</v>
          </cell>
          <cell r="FA52">
            <v>1388</v>
          </cell>
          <cell r="FB52">
            <v>1383</v>
          </cell>
          <cell r="FC52">
            <v>29</v>
          </cell>
          <cell r="FD52">
            <v>31</v>
          </cell>
          <cell r="FE52">
            <v>26</v>
          </cell>
          <cell r="FF52">
            <v>71</v>
          </cell>
          <cell r="FG52">
            <v>69</v>
          </cell>
          <cell r="FH52">
            <v>74</v>
          </cell>
          <cell r="FI52">
            <v>905</v>
          </cell>
          <cell r="FJ52">
            <v>559</v>
          </cell>
          <cell r="FK52">
            <v>346</v>
          </cell>
          <cell r="FL52">
            <v>52</v>
          </cell>
          <cell r="FM52">
            <v>52</v>
          </cell>
          <cell r="FN52">
            <v>52</v>
          </cell>
          <cell r="FO52">
            <v>48</v>
          </cell>
          <cell r="FP52">
            <v>48</v>
          </cell>
          <cell r="FQ52">
            <v>48</v>
          </cell>
          <cell r="FR52">
            <v>722</v>
          </cell>
          <cell r="FS52">
            <v>453</v>
          </cell>
          <cell r="FT52">
            <v>269</v>
          </cell>
          <cell r="FU52">
            <v>45</v>
          </cell>
          <cell r="FV52">
            <v>38</v>
          </cell>
          <cell r="FW52">
            <v>57</v>
          </cell>
          <cell r="FX52">
            <v>55</v>
          </cell>
          <cell r="FY52">
            <v>62</v>
          </cell>
          <cell r="FZ52">
            <v>43</v>
          </cell>
          <cell r="GA52">
            <v>722</v>
          </cell>
          <cell r="GB52">
            <v>453</v>
          </cell>
          <cell r="GC52">
            <v>269</v>
          </cell>
          <cell r="GD52">
            <v>63</v>
          </cell>
          <cell r="GE52">
            <v>59</v>
          </cell>
          <cell r="GF52">
            <v>69</v>
          </cell>
          <cell r="GG52">
            <v>37</v>
          </cell>
          <cell r="GH52">
            <v>41</v>
          </cell>
          <cell r="GI52">
            <v>31</v>
          </cell>
        </row>
        <row r="53">
          <cell r="B53">
            <v>342</v>
          </cell>
          <cell r="C53">
            <v>1582</v>
          </cell>
          <cell r="D53">
            <v>738</v>
          </cell>
          <cell r="E53">
            <v>844</v>
          </cell>
          <cell r="F53">
            <v>5</v>
          </cell>
          <cell r="G53">
            <v>6</v>
          </cell>
          <cell r="H53">
            <v>4</v>
          </cell>
          <cell r="I53">
            <v>95</v>
          </cell>
          <cell r="J53">
            <v>94</v>
          </cell>
          <cell r="K53">
            <v>96</v>
          </cell>
          <cell r="L53">
            <v>1582</v>
          </cell>
          <cell r="M53">
            <v>738</v>
          </cell>
          <cell r="N53">
            <v>844</v>
          </cell>
          <cell r="O53">
            <v>6</v>
          </cell>
          <cell r="P53">
            <v>6</v>
          </cell>
          <cell r="Q53">
            <v>7</v>
          </cell>
          <cell r="R53">
            <v>94</v>
          </cell>
          <cell r="S53">
            <v>94</v>
          </cell>
          <cell r="T53">
            <v>93</v>
          </cell>
          <cell r="U53">
            <v>1582</v>
          </cell>
          <cell r="V53">
            <v>738</v>
          </cell>
          <cell r="W53">
            <v>844</v>
          </cell>
          <cell r="X53">
            <v>9</v>
          </cell>
          <cell r="Y53">
            <v>10</v>
          </cell>
          <cell r="Z53">
            <v>9</v>
          </cell>
          <cell r="AA53">
            <v>91</v>
          </cell>
          <cell r="AB53">
            <v>90</v>
          </cell>
          <cell r="AC53">
            <v>91</v>
          </cell>
          <cell r="AD53">
            <v>282</v>
          </cell>
          <cell r="AE53">
            <v>174</v>
          </cell>
          <cell r="AF53">
            <v>108</v>
          </cell>
          <cell r="AG53">
            <v>42</v>
          </cell>
          <cell r="AH53">
            <v>44</v>
          </cell>
          <cell r="AI53">
            <v>40</v>
          </cell>
          <cell r="AJ53">
            <v>58</v>
          </cell>
          <cell r="AK53">
            <v>56</v>
          </cell>
          <cell r="AL53">
            <v>60</v>
          </cell>
          <cell r="AM53">
            <v>282</v>
          </cell>
          <cell r="AN53">
            <v>174</v>
          </cell>
          <cell r="AO53">
            <v>108</v>
          </cell>
          <cell r="AP53">
            <v>35</v>
          </cell>
          <cell r="AQ53">
            <v>24</v>
          </cell>
          <cell r="AR53">
            <v>53</v>
          </cell>
          <cell r="AS53">
            <v>65</v>
          </cell>
          <cell r="AT53">
            <v>76</v>
          </cell>
          <cell r="AU53">
            <v>47</v>
          </cell>
          <cell r="AV53">
            <v>282</v>
          </cell>
          <cell r="AW53">
            <v>174</v>
          </cell>
          <cell r="AX53">
            <v>108</v>
          </cell>
          <cell r="AY53">
            <v>55</v>
          </cell>
          <cell r="AZ53">
            <v>50</v>
          </cell>
          <cell r="BA53">
            <v>62</v>
          </cell>
          <cell r="BB53">
            <v>45</v>
          </cell>
          <cell r="BC53">
            <v>50</v>
          </cell>
          <cell r="BD53">
            <v>38</v>
          </cell>
          <cell r="BE53">
            <v>180</v>
          </cell>
          <cell r="BF53">
            <v>131</v>
          </cell>
          <cell r="BG53">
            <v>49</v>
          </cell>
          <cell r="BH53">
            <v>58</v>
          </cell>
          <cell r="BI53">
            <v>56</v>
          </cell>
          <cell r="BJ53">
            <v>65</v>
          </cell>
          <cell r="BK53">
            <v>42</v>
          </cell>
          <cell r="BL53">
            <v>44</v>
          </cell>
          <cell r="BM53">
            <v>35</v>
          </cell>
          <cell r="BN53">
            <v>180</v>
          </cell>
          <cell r="BO53">
            <v>131</v>
          </cell>
          <cell r="BP53">
            <v>49</v>
          </cell>
          <cell r="BQ53">
            <v>50</v>
          </cell>
          <cell r="BR53">
            <v>44</v>
          </cell>
          <cell r="BS53">
            <v>67</v>
          </cell>
          <cell r="BT53">
            <v>50</v>
          </cell>
          <cell r="BU53">
            <v>56</v>
          </cell>
          <cell r="BV53">
            <v>33</v>
          </cell>
          <cell r="BW53">
            <v>180</v>
          </cell>
          <cell r="BX53">
            <v>131</v>
          </cell>
          <cell r="BY53">
            <v>49</v>
          </cell>
          <cell r="BZ53">
            <v>67</v>
          </cell>
          <cell r="CA53">
            <v>63</v>
          </cell>
          <cell r="CB53">
            <v>78</v>
          </cell>
          <cell r="CC53">
            <v>33</v>
          </cell>
          <cell r="CD53">
            <v>37</v>
          </cell>
          <cell r="CE53">
            <v>22</v>
          </cell>
          <cell r="CF53">
            <v>37</v>
          </cell>
          <cell r="CG53">
            <v>29</v>
          </cell>
          <cell r="CH53">
            <v>8</v>
          </cell>
          <cell r="CI53">
            <v>86</v>
          </cell>
          <cell r="CJ53">
            <v>83</v>
          </cell>
          <cell r="CK53">
            <v>100</v>
          </cell>
          <cell r="CL53">
            <v>14</v>
          </cell>
          <cell r="CM53">
            <v>17</v>
          </cell>
          <cell r="CN53">
            <v>0</v>
          </cell>
          <cell r="CO53">
            <v>37</v>
          </cell>
          <cell r="CP53">
            <v>29</v>
          </cell>
          <cell r="CQ53">
            <v>8</v>
          </cell>
          <cell r="CR53">
            <v>81</v>
          </cell>
          <cell r="CS53">
            <v>76</v>
          </cell>
          <cell r="CT53">
            <v>100</v>
          </cell>
          <cell r="CU53">
            <v>19</v>
          </cell>
          <cell r="CV53">
            <v>24</v>
          </cell>
          <cell r="CW53">
            <v>0</v>
          </cell>
          <cell r="CX53">
            <v>37</v>
          </cell>
          <cell r="CY53">
            <v>29</v>
          </cell>
          <cell r="CZ53">
            <v>8</v>
          </cell>
          <cell r="DA53">
            <v>89</v>
          </cell>
          <cell r="DB53">
            <v>86</v>
          </cell>
          <cell r="DC53">
            <v>100</v>
          </cell>
          <cell r="DD53">
            <v>11</v>
          </cell>
          <cell r="DE53">
            <v>14</v>
          </cell>
          <cell r="DF53">
            <v>0</v>
          </cell>
          <cell r="DG53">
            <v>1</v>
          </cell>
          <cell r="DH53">
            <v>1</v>
          </cell>
          <cell r="DI53">
            <v>0</v>
          </cell>
          <cell r="DJ53">
            <v>0</v>
          </cell>
          <cell r="DK53">
            <v>0</v>
          </cell>
          <cell r="DL53" t="e">
            <v>#DIV/0!</v>
          </cell>
          <cell r="DM53">
            <v>100</v>
          </cell>
          <cell r="DN53">
            <v>100</v>
          </cell>
          <cell r="DO53" t="e">
            <v>#DIV/0!</v>
          </cell>
          <cell r="DP53">
            <v>1</v>
          </cell>
          <cell r="DQ53">
            <v>1</v>
          </cell>
          <cell r="DR53">
            <v>0</v>
          </cell>
          <cell r="DS53">
            <v>0</v>
          </cell>
          <cell r="DT53">
            <v>0</v>
          </cell>
          <cell r="DU53" t="e">
            <v>#DIV/0!</v>
          </cell>
          <cell r="DV53">
            <v>100</v>
          </cell>
          <cell r="DW53">
            <v>100</v>
          </cell>
          <cell r="DX53" t="e">
            <v>#DIV/0!</v>
          </cell>
          <cell r="DY53">
            <v>1</v>
          </cell>
          <cell r="DZ53">
            <v>1</v>
          </cell>
          <cell r="EA53">
            <v>0</v>
          </cell>
          <cell r="EB53">
            <v>0</v>
          </cell>
          <cell r="EC53">
            <v>0</v>
          </cell>
          <cell r="ED53" t="e">
            <v>#DIV/0!</v>
          </cell>
          <cell r="EE53">
            <v>100</v>
          </cell>
          <cell r="EF53">
            <v>100</v>
          </cell>
          <cell r="EG53" t="e">
            <v>#DIV/0!</v>
          </cell>
          <cell r="EH53">
            <v>2082</v>
          </cell>
          <cell r="EI53">
            <v>1073</v>
          </cell>
          <cell r="EJ53">
            <v>1009</v>
          </cell>
          <cell r="EK53">
            <v>16</v>
          </cell>
          <cell r="EL53">
            <v>21</v>
          </cell>
          <cell r="EM53">
            <v>12</v>
          </cell>
          <cell r="EN53">
            <v>84</v>
          </cell>
          <cell r="EO53">
            <v>79</v>
          </cell>
          <cell r="EP53">
            <v>88</v>
          </cell>
          <cell r="EQ53">
            <v>2082</v>
          </cell>
          <cell r="ER53">
            <v>1073</v>
          </cell>
          <cell r="ES53">
            <v>1009</v>
          </cell>
          <cell r="ET53">
            <v>15</v>
          </cell>
          <cell r="EU53">
            <v>15</v>
          </cell>
          <cell r="EV53">
            <v>15</v>
          </cell>
          <cell r="EW53">
            <v>85</v>
          </cell>
          <cell r="EX53">
            <v>85</v>
          </cell>
          <cell r="EY53">
            <v>85</v>
          </cell>
          <cell r="EZ53">
            <v>2082</v>
          </cell>
          <cell r="FA53">
            <v>1073</v>
          </cell>
          <cell r="FB53">
            <v>1009</v>
          </cell>
          <cell r="FC53">
            <v>22</v>
          </cell>
          <cell r="FD53">
            <v>25</v>
          </cell>
          <cell r="FE53">
            <v>19</v>
          </cell>
          <cell r="FF53">
            <v>78</v>
          </cell>
          <cell r="FG53">
            <v>75</v>
          </cell>
          <cell r="FH53">
            <v>81</v>
          </cell>
          <cell r="FI53">
            <v>462</v>
          </cell>
          <cell r="FJ53">
            <v>305</v>
          </cell>
          <cell r="FK53">
            <v>157</v>
          </cell>
          <cell r="FL53">
            <v>48</v>
          </cell>
          <cell r="FM53">
            <v>49</v>
          </cell>
          <cell r="FN53">
            <v>48</v>
          </cell>
          <cell r="FO53">
            <v>52</v>
          </cell>
          <cell r="FP53">
            <v>51</v>
          </cell>
          <cell r="FQ53">
            <v>52</v>
          </cell>
          <cell r="FR53">
            <v>462</v>
          </cell>
          <cell r="FS53">
            <v>305</v>
          </cell>
          <cell r="FT53">
            <v>157</v>
          </cell>
          <cell r="FU53">
            <v>41</v>
          </cell>
          <cell r="FV53">
            <v>32</v>
          </cell>
          <cell r="FW53">
            <v>57</v>
          </cell>
          <cell r="FX53">
            <v>59</v>
          </cell>
          <cell r="FY53">
            <v>68</v>
          </cell>
          <cell r="FZ53">
            <v>43</v>
          </cell>
          <cell r="GA53">
            <v>462</v>
          </cell>
          <cell r="GB53">
            <v>305</v>
          </cell>
          <cell r="GC53">
            <v>157</v>
          </cell>
          <cell r="GD53">
            <v>60</v>
          </cell>
          <cell r="GE53">
            <v>56</v>
          </cell>
          <cell r="GF53">
            <v>67</v>
          </cell>
          <cell r="GG53">
            <v>40</v>
          </cell>
          <cell r="GH53">
            <v>44</v>
          </cell>
          <cell r="GI53">
            <v>33</v>
          </cell>
        </row>
        <row r="54">
          <cell r="B54">
            <v>343</v>
          </cell>
          <cell r="C54">
            <v>354</v>
          </cell>
          <cell r="D54">
            <v>157</v>
          </cell>
          <cell r="E54">
            <v>197</v>
          </cell>
          <cell r="F54">
            <v>3</v>
          </cell>
          <cell r="G54">
            <v>4</v>
          </cell>
          <cell r="H54">
            <v>3</v>
          </cell>
          <cell r="I54">
            <v>97</v>
          </cell>
          <cell r="J54">
            <v>96</v>
          </cell>
          <cell r="K54">
            <v>97</v>
          </cell>
          <cell r="L54">
            <v>354</v>
          </cell>
          <cell r="M54">
            <v>157</v>
          </cell>
          <cell r="N54">
            <v>197</v>
          </cell>
          <cell r="O54">
            <v>6</v>
          </cell>
          <cell r="P54">
            <v>7</v>
          </cell>
          <cell r="Q54">
            <v>5</v>
          </cell>
          <cell r="R54">
            <v>94</v>
          </cell>
          <cell r="S54">
            <v>93</v>
          </cell>
          <cell r="T54">
            <v>95</v>
          </cell>
          <cell r="U54">
            <v>354</v>
          </cell>
          <cell r="V54">
            <v>157</v>
          </cell>
          <cell r="W54">
            <v>197</v>
          </cell>
          <cell r="X54">
            <v>7</v>
          </cell>
          <cell r="Y54">
            <v>10</v>
          </cell>
          <cell r="Z54">
            <v>6</v>
          </cell>
          <cell r="AA54">
            <v>93</v>
          </cell>
          <cell r="AB54">
            <v>90</v>
          </cell>
          <cell r="AC54">
            <v>94</v>
          </cell>
          <cell r="AD54">
            <v>50</v>
          </cell>
          <cell r="AE54">
            <v>33</v>
          </cell>
          <cell r="AF54">
            <v>17</v>
          </cell>
          <cell r="AG54">
            <v>40</v>
          </cell>
          <cell r="AH54">
            <v>36</v>
          </cell>
          <cell r="AI54">
            <v>47</v>
          </cell>
          <cell r="AJ54">
            <v>60</v>
          </cell>
          <cell r="AK54">
            <v>64</v>
          </cell>
          <cell r="AL54">
            <v>53</v>
          </cell>
          <cell r="AM54">
            <v>50</v>
          </cell>
          <cell r="AN54">
            <v>33</v>
          </cell>
          <cell r="AO54">
            <v>17</v>
          </cell>
          <cell r="AP54">
            <v>40</v>
          </cell>
          <cell r="AQ54">
            <v>33</v>
          </cell>
          <cell r="AR54">
            <v>53</v>
          </cell>
          <cell r="AS54">
            <v>60</v>
          </cell>
          <cell r="AT54">
            <v>67</v>
          </cell>
          <cell r="AU54">
            <v>47</v>
          </cell>
          <cell r="AV54">
            <v>50</v>
          </cell>
          <cell r="AW54">
            <v>33</v>
          </cell>
          <cell r="AX54">
            <v>17</v>
          </cell>
          <cell r="AY54">
            <v>54</v>
          </cell>
          <cell r="AZ54">
            <v>52</v>
          </cell>
          <cell r="BA54">
            <v>59</v>
          </cell>
          <cell r="BB54">
            <v>46</v>
          </cell>
          <cell r="BC54">
            <v>48</v>
          </cell>
          <cell r="BD54">
            <v>41</v>
          </cell>
          <cell r="BE54">
            <v>35</v>
          </cell>
          <cell r="BF54">
            <v>20</v>
          </cell>
          <cell r="BG54">
            <v>15</v>
          </cell>
          <cell r="BH54">
            <v>57</v>
          </cell>
          <cell r="BI54">
            <v>65</v>
          </cell>
          <cell r="BJ54">
            <v>47</v>
          </cell>
          <cell r="BK54">
            <v>43</v>
          </cell>
          <cell r="BL54">
            <v>35</v>
          </cell>
          <cell r="BM54">
            <v>53</v>
          </cell>
          <cell r="BN54">
            <v>35</v>
          </cell>
          <cell r="BO54">
            <v>20</v>
          </cell>
          <cell r="BP54">
            <v>15</v>
          </cell>
          <cell r="BQ54">
            <v>26</v>
          </cell>
          <cell r="BR54">
            <v>25</v>
          </cell>
          <cell r="BS54">
            <v>27</v>
          </cell>
          <cell r="BT54">
            <v>74</v>
          </cell>
          <cell r="BU54">
            <v>75</v>
          </cell>
          <cell r="BV54">
            <v>73</v>
          </cell>
          <cell r="BW54">
            <v>35</v>
          </cell>
          <cell r="BX54">
            <v>20</v>
          </cell>
          <cell r="BY54">
            <v>15</v>
          </cell>
          <cell r="BZ54">
            <v>63</v>
          </cell>
          <cell r="CA54">
            <v>65</v>
          </cell>
          <cell r="CB54">
            <v>60</v>
          </cell>
          <cell r="CC54">
            <v>37</v>
          </cell>
          <cell r="CD54">
            <v>35</v>
          </cell>
          <cell r="CE54">
            <v>40</v>
          </cell>
          <cell r="CF54">
            <v>31</v>
          </cell>
          <cell r="CG54">
            <v>19</v>
          </cell>
          <cell r="CH54">
            <v>12</v>
          </cell>
          <cell r="CI54">
            <v>90</v>
          </cell>
          <cell r="CJ54">
            <v>89</v>
          </cell>
          <cell r="CK54">
            <v>92</v>
          </cell>
          <cell r="CL54">
            <v>10</v>
          </cell>
          <cell r="CM54">
            <v>11</v>
          </cell>
          <cell r="CN54">
            <v>8</v>
          </cell>
          <cell r="CO54">
            <v>31</v>
          </cell>
          <cell r="CP54">
            <v>19</v>
          </cell>
          <cell r="CQ54">
            <v>12</v>
          </cell>
          <cell r="CR54">
            <v>84</v>
          </cell>
          <cell r="CS54">
            <v>79</v>
          </cell>
          <cell r="CT54">
            <v>92</v>
          </cell>
          <cell r="CU54">
            <v>16</v>
          </cell>
          <cell r="CV54">
            <v>21</v>
          </cell>
          <cell r="CW54">
            <v>8</v>
          </cell>
          <cell r="CX54">
            <v>31</v>
          </cell>
          <cell r="CY54">
            <v>19</v>
          </cell>
          <cell r="CZ54">
            <v>12</v>
          </cell>
          <cell r="DA54">
            <v>97</v>
          </cell>
          <cell r="DB54">
            <v>95</v>
          </cell>
          <cell r="DC54">
            <v>100</v>
          </cell>
          <cell r="DD54">
            <v>3</v>
          </cell>
          <cell r="DE54">
            <v>5</v>
          </cell>
          <cell r="DF54">
            <v>0</v>
          </cell>
          <cell r="DG54">
            <v>0</v>
          </cell>
          <cell r="DH54">
            <v>0</v>
          </cell>
          <cell r="DI54">
            <v>0</v>
          </cell>
          <cell r="DJ54" t="e">
            <v>#DIV/0!</v>
          </cell>
          <cell r="DK54" t="e">
            <v>#DIV/0!</v>
          </cell>
          <cell r="DL54" t="e">
            <v>#DIV/0!</v>
          </cell>
          <cell r="DM54" t="e">
            <v>#DIV/0!</v>
          </cell>
          <cell r="DN54" t="e">
            <v>#DIV/0!</v>
          </cell>
          <cell r="DO54" t="e">
            <v>#DIV/0!</v>
          </cell>
          <cell r="DP54">
            <v>0</v>
          </cell>
          <cell r="DQ54">
            <v>0</v>
          </cell>
          <cell r="DR54">
            <v>0</v>
          </cell>
          <cell r="DS54" t="e">
            <v>#DIV/0!</v>
          </cell>
          <cell r="DT54" t="e">
            <v>#DIV/0!</v>
          </cell>
          <cell r="DU54" t="e">
            <v>#DIV/0!</v>
          </cell>
          <cell r="DV54" t="e">
            <v>#DIV/0!</v>
          </cell>
          <cell r="DW54" t="e">
            <v>#DIV/0!</v>
          </cell>
          <cell r="DX54" t="e">
            <v>#DIV/0!</v>
          </cell>
          <cell r="DY54">
            <v>0</v>
          </cell>
          <cell r="DZ54">
            <v>0</v>
          </cell>
          <cell r="EA54">
            <v>0</v>
          </cell>
          <cell r="EB54" t="e">
            <v>#DIV/0!</v>
          </cell>
          <cell r="EC54" t="e">
            <v>#DIV/0!</v>
          </cell>
          <cell r="ED54" t="e">
            <v>#DIV/0!</v>
          </cell>
          <cell r="EE54" t="e">
            <v>#DIV/0!</v>
          </cell>
          <cell r="EF54" t="e">
            <v>#DIV/0!</v>
          </cell>
          <cell r="EG54" t="e">
            <v>#DIV/0!</v>
          </cell>
          <cell r="EH54">
            <v>470</v>
          </cell>
          <cell r="EI54">
            <v>229</v>
          </cell>
          <cell r="EJ54">
            <v>241</v>
          </cell>
          <cell r="EK54">
            <v>17</v>
          </cell>
          <cell r="EL54">
            <v>21</v>
          </cell>
          <cell r="EM54">
            <v>13</v>
          </cell>
          <cell r="EN54">
            <v>83</v>
          </cell>
          <cell r="EO54">
            <v>79</v>
          </cell>
          <cell r="EP54">
            <v>87</v>
          </cell>
          <cell r="EQ54">
            <v>470</v>
          </cell>
          <cell r="ER54">
            <v>229</v>
          </cell>
          <cell r="ES54">
            <v>241</v>
          </cell>
          <cell r="ET54">
            <v>16</v>
          </cell>
          <cell r="EU54">
            <v>18</v>
          </cell>
          <cell r="EV54">
            <v>14</v>
          </cell>
          <cell r="EW54">
            <v>84</v>
          </cell>
          <cell r="EX54">
            <v>82</v>
          </cell>
          <cell r="EY54">
            <v>86</v>
          </cell>
          <cell r="EZ54">
            <v>470</v>
          </cell>
          <cell r="FA54">
            <v>229</v>
          </cell>
          <cell r="FB54">
            <v>241</v>
          </cell>
          <cell r="FC54">
            <v>22</v>
          </cell>
          <cell r="FD54">
            <v>28</v>
          </cell>
          <cell r="FE54">
            <v>17</v>
          </cell>
          <cell r="FF54">
            <v>78</v>
          </cell>
          <cell r="FG54">
            <v>72</v>
          </cell>
          <cell r="FH54">
            <v>83</v>
          </cell>
          <cell r="FI54">
            <v>85</v>
          </cell>
          <cell r="FJ54">
            <v>53</v>
          </cell>
          <cell r="FK54">
            <v>32</v>
          </cell>
          <cell r="FL54">
            <v>47</v>
          </cell>
          <cell r="FM54">
            <v>47</v>
          </cell>
          <cell r="FN54">
            <v>47</v>
          </cell>
          <cell r="FO54">
            <v>53</v>
          </cell>
          <cell r="FP54">
            <v>53</v>
          </cell>
          <cell r="FQ54">
            <v>53</v>
          </cell>
          <cell r="FR54">
            <v>85</v>
          </cell>
          <cell r="FS54">
            <v>53</v>
          </cell>
          <cell r="FT54">
            <v>32</v>
          </cell>
          <cell r="FU54">
            <v>34</v>
          </cell>
          <cell r="FV54">
            <v>30</v>
          </cell>
          <cell r="FW54">
            <v>41</v>
          </cell>
          <cell r="FX54">
            <v>66</v>
          </cell>
          <cell r="FY54">
            <v>70</v>
          </cell>
          <cell r="FZ54">
            <v>59</v>
          </cell>
          <cell r="GA54">
            <v>85</v>
          </cell>
          <cell r="GB54">
            <v>53</v>
          </cell>
          <cell r="GC54">
            <v>32</v>
          </cell>
          <cell r="GD54">
            <v>58</v>
          </cell>
          <cell r="GE54">
            <v>57</v>
          </cell>
          <cell r="GF54">
            <v>59</v>
          </cell>
          <cell r="GG54">
            <v>42</v>
          </cell>
          <cell r="GH54">
            <v>43</v>
          </cell>
          <cell r="GI54">
            <v>41</v>
          </cell>
        </row>
        <row r="55">
          <cell r="B55">
            <v>344</v>
          </cell>
          <cell r="C55">
            <v>2567</v>
          </cell>
          <cell r="D55">
            <v>1192</v>
          </cell>
          <cell r="E55">
            <v>1375</v>
          </cell>
          <cell r="F55">
            <v>6</v>
          </cell>
          <cell r="G55">
            <v>7</v>
          </cell>
          <cell r="H55">
            <v>5</v>
          </cell>
          <cell r="I55">
            <v>94</v>
          </cell>
          <cell r="J55">
            <v>93</v>
          </cell>
          <cell r="K55">
            <v>95</v>
          </cell>
          <cell r="L55">
            <v>2567</v>
          </cell>
          <cell r="M55">
            <v>1192</v>
          </cell>
          <cell r="N55">
            <v>1375</v>
          </cell>
          <cell r="O55">
            <v>8</v>
          </cell>
          <cell r="P55">
            <v>6</v>
          </cell>
          <cell r="Q55">
            <v>9</v>
          </cell>
          <cell r="R55">
            <v>92</v>
          </cell>
          <cell r="S55">
            <v>94</v>
          </cell>
          <cell r="T55">
            <v>91</v>
          </cell>
          <cell r="U55">
            <v>2567</v>
          </cell>
          <cell r="V55">
            <v>1192</v>
          </cell>
          <cell r="W55">
            <v>1375</v>
          </cell>
          <cell r="X55">
            <v>11</v>
          </cell>
          <cell r="Y55">
            <v>10</v>
          </cell>
          <cell r="Z55">
            <v>11</v>
          </cell>
          <cell r="AA55">
            <v>89</v>
          </cell>
          <cell r="AB55">
            <v>90</v>
          </cell>
          <cell r="AC55">
            <v>89</v>
          </cell>
          <cell r="AD55">
            <v>576</v>
          </cell>
          <cell r="AE55">
            <v>341</v>
          </cell>
          <cell r="AF55">
            <v>235</v>
          </cell>
          <cell r="AG55">
            <v>35</v>
          </cell>
          <cell r="AH55">
            <v>35</v>
          </cell>
          <cell r="AI55">
            <v>35</v>
          </cell>
          <cell r="AJ55">
            <v>65</v>
          </cell>
          <cell r="AK55">
            <v>65</v>
          </cell>
          <cell r="AL55">
            <v>65</v>
          </cell>
          <cell r="AM55">
            <v>576</v>
          </cell>
          <cell r="AN55">
            <v>341</v>
          </cell>
          <cell r="AO55">
            <v>235</v>
          </cell>
          <cell r="AP55">
            <v>32</v>
          </cell>
          <cell r="AQ55">
            <v>25</v>
          </cell>
          <cell r="AR55">
            <v>43</v>
          </cell>
          <cell r="AS55">
            <v>68</v>
          </cell>
          <cell r="AT55">
            <v>75</v>
          </cell>
          <cell r="AU55">
            <v>57</v>
          </cell>
          <cell r="AV55">
            <v>576</v>
          </cell>
          <cell r="AW55">
            <v>341</v>
          </cell>
          <cell r="AX55">
            <v>235</v>
          </cell>
          <cell r="AY55">
            <v>49</v>
          </cell>
          <cell r="AZ55">
            <v>45</v>
          </cell>
          <cell r="BA55">
            <v>55</v>
          </cell>
          <cell r="BB55">
            <v>51</v>
          </cell>
          <cell r="BC55">
            <v>55</v>
          </cell>
          <cell r="BD55">
            <v>45</v>
          </cell>
          <cell r="BE55">
            <v>312</v>
          </cell>
          <cell r="BF55">
            <v>195</v>
          </cell>
          <cell r="BG55">
            <v>117</v>
          </cell>
          <cell r="BH55">
            <v>62</v>
          </cell>
          <cell r="BI55">
            <v>54</v>
          </cell>
          <cell r="BJ55">
            <v>74</v>
          </cell>
          <cell r="BK55">
            <v>38</v>
          </cell>
          <cell r="BL55">
            <v>46</v>
          </cell>
          <cell r="BM55">
            <v>26</v>
          </cell>
          <cell r="BN55">
            <v>312</v>
          </cell>
          <cell r="BO55">
            <v>195</v>
          </cell>
          <cell r="BP55">
            <v>117</v>
          </cell>
          <cell r="BQ55">
            <v>51</v>
          </cell>
          <cell r="BR55">
            <v>41</v>
          </cell>
          <cell r="BS55">
            <v>68</v>
          </cell>
          <cell r="BT55">
            <v>49</v>
          </cell>
          <cell r="BU55">
            <v>59</v>
          </cell>
          <cell r="BV55">
            <v>32</v>
          </cell>
          <cell r="BW55">
            <v>312</v>
          </cell>
          <cell r="BX55">
            <v>195</v>
          </cell>
          <cell r="BY55">
            <v>117</v>
          </cell>
          <cell r="BZ55">
            <v>71</v>
          </cell>
          <cell r="CA55">
            <v>62</v>
          </cell>
          <cell r="CB55">
            <v>85</v>
          </cell>
          <cell r="CC55">
            <v>29</v>
          </cell>
          <cell r="CD55">
            <v>38</v>
          </cell>
          <cell r="CE55">
            <v>15</v>
          </cell>
          <cell r="CF55">
            <v>141</v>
          </cell>
          <cell r="CG55">
            <v>110</v>
          </cell>
          <cell r="CH55">
            <v>31</v>
          </cell>
          <cell r="CI55">
            <v>79</v>
          </cell>
          <cell r="CJ55">
            <v>80</v>
          </cell>
          <cell r="CK55">
            <v>74</v>
          </cell>
          <cell r="CL55">
            <v>21</v>
          </cell>
          <cell r="CM55">
            <v>20</v>
          </cell>
          <cell r="CN55">
            <v>26</v>
          </cell>
          <cell r="CO55">
            <v>141</v>
          </cell>
          <cell r="CP55">
            <v>110</v>
          </cell>
          <cell r="CQ55">
            <v>31</v>
          </cell>
          <cell r="CR55">
            <v>71</v>
          </cell>
          <cell r="CS55">
            <v>69</v>
          </cell>
          <cell r="CT55">
            <v>77</v>
          </cell>
          <cell r="CU55">
            <v>29</v>
          </cell>
          <cell r="CV55">
            <v>31</v>
          </cell>
          <cell r="CW55">
            <v>23</v>
          </cell>
          <cell r="CX55">
            <v>141</v>
          </cell>
          <cell r="CY55">
            <v>110</v>
          </cell>
          <cell r="CZ55">
            <v>31</v>
          </cell>
          <cell r="DA55">
            <v>84</v>
          </cell>
          <cell r="DB55">
            <v>85</v>
          </cell>
          <cell r="DC55">
            <v>81</v>
          </cell>
          <cell r="DD55">
            <v>16</v>
          </cell>
          <cell r="DE55">
            <v>15</v>
          </cell>
          <cell r="DF55">
            <v>19</v>
          </cell>
          <cell r="DG55">
            <v>7</v>
          </cell>
          <cell r="DH55">
            <v>2</v>
          </cell>
          <cell r="DI55">
            <v>5</v>
          </cell>
          <cell r="DJ55">
            <v>43</v>
          </cell>
          <cell r="DK55">
            <v>50</v>
          </cell>
          <cell r="DL55">
            <v>40</v>
          </cell>
          <cell r="DM55">
            <v>57</v>
          </cell>
          <cell r="DN55">
            <v>50</v>
          </cell>
          <cell r="DO55">
            <v>60</v>
          </cell>
          <cell r="DP55">
            <v>7</v>
          </cell>
          <cell r="DQ55">
            <v>2</v>
          </cell>
          <cell r="DR55">
            <v>5</v>
          </cell>
          <cell r="DS55">
            <v>43</v>
          </cell>
          <cell r="DT55">
            <v>50</v>
          </cell>
          <cell r="DU55">
            <v>40</v>
          </cell>
          <cell r="DV55">
            <v>57</v>
          </cell>
          <cell r="DW55">
            <v>50</v>
          </cell>
          <cell r="DX55">
            <v>60</v>
          </cell>
          <cell r="DY55">
            <v>7</v>
          </cell>
          <cell r="DZ55">
            <v>2</v>
          </cell>
          <cell r="EA55">
            <v>5</v>
          </cell>
          <cell r="EB55">
            <v>71</v>
          </cell>
          <cell r="EC55">
            <v>100</v>
          </cell>
          <cell r="ED55">
            <v>60</v>
          </cell>
          <cell r="EE55">
            <v>29</v>
          </cell>
          <cell r="EF55">
            <v>0</v>
          </cell>
          <cell r="EG55">
            <v>40</v>
          </cell>
          <cell r="EH55">
            <v>3603</v>
          </cell>
          <cell r="EI55">
            <v>1840</v>
          </cell>
          <cell r="EJ55">
            <v>1763</v>
          </cell>
          <cell r="EK55">
            <v>18</v>
          </cell>
          <cell r="EL55">
            <v>21</v>
          </cell>
          <cell r="EM55">
            <v>15</v>
          </cell>
          <cell r="EN55">
            <v>82</v>
          </cell>
          <cell r="EO55">
            <v>79</v>
          </cell>
          <cell r="EP55">
            <v>85</v>
          </cell>
          <cell r="EQ55">
            <v>3603</v>
          </cell>
          <cell r="ER55">
            <v>1840</v>
          </cell>
          <cell r="ES55">
            <v>1763</v>
          </cell>
          <cell r="ET55">
            <v>18</v>
          </cell>
          <cell r="EU55">
            <v>17</v>
          </cell>
          <cell r="EV55">
            <v>19</v>
          </cell>
          <cell r="EW55">
            <v>82</v>
          </cell>
          <cell r="EX55">
            <v>83</v>
          </cell>
          <cell r="EY55">
            <v>81</v>
          </cell>
          <cell r="EZ55">
            <v>3603</v>
          </cell>
          <cell r="FA55">
            <v>1840</v>
          </cell>
          <cell r="FB55">
            <v>1763</v>
          </cell>
          <cell r="FC55">
            <v>25</v>
          </cell>
          <cell r="FD55">
            <v>26</v>
          </cell>
          <cell r="FE55">
            <v>23</v>
          </cell>
          <cell r="FF55">
            <v>75</v>
          </cell>
          <cell r="FG55">
            <v>74</v>
          </cell>
          <cell r="FH55">
            <v>77</v>
          </cell>
          <cell r="FI55">
            <v>888</v>
          </cell>
          <cell r="FJ55">
            <v>536</v>
          </cell>
          <cell r="FK55">
            <v>352</v>
          </cell>
          <cell r="FL55">
            <v>45</v>
          </cell>
          <cell r="FM55">
            <v>42</v>
          </cell>
          <cell r="FN55">
            <v>48</v>
          </cell>
          <cell r="FO55">
            <v>55</v>
          </cell>
          <cell r="FP55">
            <v>58</v>
          </cell>
          <cell r="FQ55">
            <v>52</v>
          </cell>
          <cell r="FR55">
            <v>888</v>
          </cell>
          <cell r="FS55">
            <v>536</v>
          </cell>
          <cell r="FT55">
            <v>352</v>
          </cell>
          <cell r="FU55">
            <v>39</v>
          </cell>
          <cell r="FV55">
            <v>31</v>
          </cell>
          <cell r="FW55">
            <v>52</v>
          </cell>
          <cell r="FX55">
            <v>61</v>
          </cell>
          <cell r="FY55">
            <v>69</v>
          </cell>
          <cell r="FZ55">
            <v>48</v>
          </cell>
          <cell r="GA55">
            <v>888</v>
          </cell>
          <cell r="GB55">
            <v>536</v>
          </cell>
          <cell r="GC55">
            <v>352</v>
          </cell>
          <cell r="GD55">
            <v>57</v>
          </cell>
          <cell r="GE55">
            <v>51</v>
          </cell>
          <cell r="GF55">
            <v>65</v>
          </cell>
          <cell r="GG55">
            <v>43</v>
          </cell>
          <cell r="GH55">
            <v>49</v>
          </cell>
          <cell r="GI55">
            <v>35</v>
          </cell>
        </row>
        <row r="56">
          <cell r="B56">
            <v>350</v>
          </cell>
          <cell r="C56">
            <v>2226</v>
          </cell>
          <cell r="D56">
            <v>1017</v>
          </cell>
          <cell r="E56">
            <v>1209</v>
          </cell>
          <cell r="F56">
            <v>6</v>
          </cell>
          <cell r="G56">
            <v>7</v>
          </cell>
          <cell r="H56">
            <v>5</v>
          </cell>
          <cell r="I56">
            <v>94</v>
          </cell>
          <cell r="J56">
            <v>93</v>
          </cell>
          <cell r="K56">
            <v>95</v>
          </cell>
          <cell r="L56">
            <v>2226</v>
          </cell>
          <cell r="M56">
            <v>1017</v>
          </cell>
          <cell r="N56">
            <v>1209</v>
          </cell>
          <cell r="O56">
            <v>6</v>
          </cell>
          <cell r="P56">
            <v>4</v>
          </cell>
          <cell r="Q56">
            <v>8</v>
          </cell>
          <cell r="R56">
            <v>94</v>
          </cell>
          <cell r="S56">
            <v>96</v>
          </cell>
          <cell r="T56">
            <v>92</v>
          </cell>
          <cell r="U56">
            <v>2226</v>
          </cell>
          <cell r="V56">
            <v>1017</v>
          </cell>
          <cell r="W56">
            <v>1209</v>
          </cell>
          <cell r="X56">
            <v>9</v>
          </cell>
          <cell r="Y56">
            <v>9</v>
          </cell>
          <cell r="Z56">
            <v>10</v>
          </cell>
          <cell r="AA56">
            <v>91</v>
          </cell>
          <cell r="AB56">
            <v>91</v>
          </cell>
          <cell r="AC56">
            <v>90</v>
          </cell>
          <cell r="AD56">
            <v>438</v>
          </cell>
          <cell r="AE56">
            <v>262</v>
          </cell>
          <cell r="AF56">
            <v>176</v>
          </cell>
          <cell r="AG56">
            <v>47</v>
          </cell>
          <cell r="AH56">
            <v>48</v>
          </cell>
          <cell r="AI56">
            <v>46</v>
          </cell>
          <cell r="AJ56">
            <v>53</v>
          </cell>
          <cell r="AK56">
            <v>52</v>
          </cell>
          <cell r="AL56">
            <v>54</v>
          </cell>
          <cell r="AM56">
            <v>438</v>
          </cell>
          <cell r="AN56">
            <v>262</v>
          </cell>
          <cell r="AO56">
            <v>176</v>
          </cell>
          <cell r="AP56">
            <v>44</v>
          </cell>
          <cell r="AQ56">
            <v>34</v>
          </cell>
          <cell r="AR56">
            <v>59</v>
          </cell>
          <cell r="AS56">
            <v>56</v>
          </cell>
          <cell r="AT56">
            <v>66</v>
          </cell>
          <cell r="AU56">
            <v>41</v>
          </cell>
          <cell r="AV56">
            <v>438</v>
          </cell>
          <cell r="AW56">
            <v>262</v>
          </cell>
          <cell r="AX56">
            <v>176</v>
          </cell>
          <cell r="AY56">
            <v>63</v>
          </cell>
          <cell r="AZ56">
            <v>57</v>
          </cell>
          <cell r="BA56">
            <v>72</v>
          </cell>
          <cell r="BB56">
            <v>37</v>
          </cell>
          <cell r="BC56">
            <v>43</v>
          </cell>
          <cell r="BD56">
            <v>28</v>
          </cell>
          <cell r="BE56">
            <v>208</v>
          </cell>
          <cell r="BF56">
            <v>135</v>
          </cell>
          <cell r="BG56">
            <v>73</v>
          </cell>
          <cell r="BH56">
            <v>76</v>
          </cell>
          <cell r="BI56">
            <v>76</v>
          </cell>
          <cell r="BJ56">
            <v>77</v>
          </cell>
          <cell r="BK56">
            <v>24</v>
          </cell>
          <cell r="BL56">
            <v>24</v>
          </cell>
          <cell r="BM56">
            <v>23</v>
          </cell>
          <cell r="BN56">
            <v>208</v>
          </cell>
          <cell r="BO56">
            <v>135</v>
          </cell>
          <cell r="BP56">
            <v>73</v>
          </cell>
          <cell r="BQ56">
            <v>60</v>
          </cell>
          <cell r="BR56">
            <v>56</v>
          </cell>
          <cell r="BS56">
            <v>68</v>
          </cell>
          <cell r="BT56">
            <v>40</v>
          </cell>
          <cell r="BU56">
            <v>44</v>
          </cell>
          <cell r="BV56">
            <v>32</v>
          </cell>
          <cell r="BW56">
            <v>208</v>
          </cell>
          <cell r="BX56">
            <v>135</v>
          </cell>
          <cell r="BY56">
            <v>73</v>
          </cell>
          <cell r="BZ56">
            <v>81</v>
          </cell>
          <cell r="CA56">
            <v>81</v>
          </cell>
          <cell r="CB56">
            <v>82</v>
          </cell>
          <cell r="CC56">
            <v>19</v>
          </cell>
          <cell r="CD56">
            <v>19</v>
          </cell>
          <cell r="CE56">
            <v>18</v>
          </cell>
          <cell r="CF56">
            <v>72</v>
          </cell>
          <cell r="CG56">
            <v>50</v>
          </cell>
          <cell r="CH56">
            <v>22</v>
          </cell>
          <cell r="CI56">
            <v>83</v>
          </cell>
          <cell r="CJ56">
            <v>82</v>
          </cell>
          <cell r="CK56">
            <v>86</v>
          </cell>
          <cell r="CL56">
            <v>17</v>
          </cell>
          <cell r="CM56">
            <v>18</v>
          </cell>
          <cell r="CN56">
            <v>14</v>
          </cell>
          <cell r="CO56">
            <v>72</v>
          </cell>
          <cell r="CP56">
            <v>50</v>
          </cell>
          <cell r="CQ56">
            <v>22</v>
          </cell>
          <cell r="CR56">
            <v>79</v>
          </cell>
          <cell r="CS56">
            <v>78</v>
          </cell>
          <cell r="CT56">
            <v>82</v>
          </cell>
          <cell r="CU56">
            <v>21</v>
          </cell>
          <cell r="CV56">
            <v>22</v>
          </cell>
          <cell r="CW56">
            <v>18</v>
          </cell>
          <cell r="CX56">
            <v>72</v>
          </cell>
          <cell r="CY56">
            <v>50</v>
          </cell>
          <cell r="CZ56">
            <v>22</v>
          </cell>
          <cell r="DA56">
            <v>85</v>
          </cell>
          <cell r="DB56">
            <v>84</v>
          </cell>
          <cell r="DC56">
            <v>86</v>
          </cell>
          <cell r="DD56">
            <v>15</v>
          </cell>
          <cell r="DE56">
            <v>16</v>
          </cell>
          <cell r="DF56">
            <v>14</v>
          </cell>
          <cell r="DG56">
            <v>4</v>
          </cell>
          <cell r="DH56">
            <v>0</v>
          </cell>
          <cell r="DI56">
            <v>4</v>
          </cell>
          <cell r="DJ56">
            <v>100</v>
          </cell>
          <cell r="DK56" t="e">
            <v>#DIV/0!</v>
          </cell>
          <cell r="DL56">
            <v>100</v>
          </cell>
          <cell r="DM56">
            <v>0</v>
          </cell>
          <cell r="DN56" t="e">
            <v>#DIV/0!</v>
          </cell>
          <cell r="DO56">
            <v>0</v>
          </cell>
          <cell r="DP56">
            <v>4</v>
          </cell>
          <cell r="DQ56">
            <v>0</v>
          </cell>
          <cell r="DR56">
            <v>4</v>
          </cell>
          <cell r="DS56">
            <v>100</v>
          </cell>
          <cell r="DT56" t="e">
            <v>#DIV/0!</v>
          </cell>
          <cell r="DU56">
            <v>100</v>
          </cell>
          <cell r="DV56">
            <v>0</v>
          </cell>
          <cell r="DW56" t="e">
            <v>#DIV/0!</v>
          </cell>
          <cell r="DX56">
            <v>0</v>
          </cell>
          <cell r="DY56">
            <v>4</v>
          </cell>
          <cell r="DZ56">
            <v>0</v>
          </cell>
          <cell r="EA56">
            <v>4</v>
          </cell>
          <cell r="EB56">
            <v>100</v>
          </cell>
          <cell r="EC56" t="e">
            <v>#DIV/0!</v>
          </cell>
          <cell r="ED56">
            <v>100</v>
          </cell>
          <cell r="EE56">
            <v>0</v>
          </cell>
          <cell r="EF56" t="e">
            <v>#DIV/0!</v>
          </cell>
          <cell r="EG56">
            <v>0</v>
          </cell>
          <cell r="EH56">
            <v>2948</v>
          </cell>
          <cell r="EI56">
            <v>1464</v>
          </cell>
          <cell r="EJ56">
            <v>1484</v>
          </cell>
          <cell r="EK56">
            <v>19</v>
          </cell>
          <cell r="EL56">
            <v>23</v>
          </cell>
          <cell r="EM56">
            <v>15</v>
          </cell>
          <cell r="EN56">
            <v>81</v>
          </cell>
          <cell r="EO56">
            <v>77</v>
          </cell>
          <cell r="EP56">
            <v>85</v>
          </cell>
          <cell r="EQ56">
            <v>2948</v>
          </cell>
          <cell r="ER56">
            <v>1464</v>
          </cell>
          <cell r="ES56">
            <v>1484</v>
          </cell>
          <cell r="ET56">
            <v>17</v>
          </cell>
          <cell r="EU56">
            <v>17</v>
          </cell>
          <cell r="EV56">
            <v>18</v>
          </cell>
          <cell r="EW56">
            <v>83</v>
          </cell>
          <cell r="EX56">
            <v>83</v>
          </cell>
          <cell r="EY56">
            <v>82</v>
          </cell>
          <cell r="EZ56">
            <v>2948</v>
          </cell>
          <cell r="FA56">
            <v>1464</v>
          </cell>
          <cell r="FB56">
            <v>1484</v>
          </cell>
          <cell r="FC56">
            <v>24</v>
          </cell>
          <cell r="FD56">
            <v>27</v>
          </cell>
          <cell r="FE56">
            <v>22</v>
          </cell>
          <cell r="FF56">
            <v>76</v>
          </cell>
          <cell r="FG56">
            <v>73</v>
          </cell>
          <cell r="FH56">
            <v>78</v>
          </cell>
          <cell r="FI56">
            <v>646</v>
          </cell>
          <cell r="FJ56">
            <v>397</v>
          </cell>
          <cell r="FK56">
            <v>249</v>
          </cell>
          <cell r="FL56">
            <v>56</v>
          </cell>
          <cell r="FM56">
            <v>57</v>
          </cell>
          <cell r="FN56">
            <v>55</v>
          </cell>
          <cell r="FO56">
            <v>44</v>
          </cell>
          <cell r="FP56">
            <v>43</v>
          </cell>
          <cell r="FQ56">
            <v>45</v>
          </cell>
          <cell r="FR56">
            <v>646</v>
          </cell>
          <cell r="FS56">
            <v>397</v>
          </cell>
          <cell r="FT56">
            <v>249</v>
          </cell>
          <cell r="FU56">
            <v>49</v>
          </cell>
          <cell r="FV56">
            <v>41</v>
          </cell>
          <cell r="FW56">
            <v>62</v>
          </cell>
          <cell r="FX56">
            <v>51</v>
          </cell>
          <cell r="FY56">
            <v>59</v>
          </cell>
          <cell r="FZ56">
            <v>38</v>
          </cell>
          <cell r="GA56">
            <v>646</v>
          </cell>
          <cell r="GB56">
            <v>397</v>
          </cell>
          <cell r="GC56">
            <v>249</v>
          </cell>
          <cell r="GD56">
            <v>69</v>
          </cell>
          <cell r="GE56">
            <v>65</v>
          </cell>
          <cell r="GF56">
            <v>75</v>
          </cell>
          <cell r="GG56">
            <v>31</v>
          </cell>
          <cell r="GH56">
            <v>35</v>
          </cell>
          <cell r="GI56">
            <v>25</v>
          </cell>
        </row>
        <row r="57">
          <cell r="B57">
            <v>351</v>
          </cell>
          <cell r="C57">
            <v>1194</v>
          </cell>
          <cell r="D57">
            <v>532</v>
          </cell>
          <cell r="E57">
            <v>662</v>
          </cell>
          <cell r="F57">
            <v>7</v>
          </cell>
          <cell r="G57">
            <v>7</v>
          </cell>
          <cell r="H57">
            <v>6</v>
          </cell>
          <cell r="I57">
            <v>93</v>
          </cell>
          <cell r="J57">
            <v>93</v>
          </cell>
          <cell r="K57">
            <v>94</v>
          </cell>
          <cell r="L57">
            <v>1194</v>
          </cell>
          <cell r="M57">
            <v>532</v>
          </cell>
          <cell r="N57">
            <v>662</v>
          </cell>
          <cell r="O57">
            <v>7</v>
          </cell>
          <cell r="P57">
            <v>6</v>
          </cell>
          <cell r="Q57">
            <v>8</v>
          </cell>
          <cell r="R57">
            <v>93</v>
          </cell>
          <cell r="S57">
            <v>94</v>
          </cell>
          <cell r="T57">
            <v>92</v>
          </cell>
          <cell r="U57">
            <v>1194</v>
          </cell>
          <cell r="V57">
            <v>532</v>
          </cell>
          <cell r="W57">
            <v>662</v>
          </cell>
          <cell r="X57">
            <v>11</v>
          </cell>
          <cell r="Y57">
            <v>10</v>
          </cell>
          <cell r="Z57">
            <v>12</v>
          </cell>
          <cell r="AA57">
            <v>89</v>
          </cell>
          <cell r="AB57">
            <v>90</v>
          </cell>
          <cell r="AC57">
            <v>88</v>
          </cell>
          <cell r="AD57">
            <v>197</v>
          </cell>
          <cell r="AE57">
            <v>104</v>
          </cell>
          <cell r="AF57">
            <v>93</v>
          </cell>
          <cell r="AG57">
            <v>42</v>
          </cell>
          <cell r="AH57">
            <v>40</v>
          </cell>
          <cell r="AI57">
            <v>43</v>
          </cell>
          <cell r="AJ57">
            <v>58</v>
          </cell>
          <cell r="AK57">
            <v>60</v>
          </cell>
          <cell r="AL57">
            <v>57</v>
          </cell>
          <cell r="AM57">
            <v>197</v>
          </cell>
          <cell r="AN57">
            <v>104</v>
          </cell>
          <cell r="AO57">
            <v>93</v>
          </cell>
          <cell r="AP57">
            <v>37</v>
          </cell>
          <cell r="AQ57">
            <v>25</v>
          </cell>
          <cell r="AR57">
            <v>51</v>
          </cell>
          <cell r="AS57">
            <v>63</v>
          </cell>
          <cell r="AT57">
            <v>75</v>
          </cell>
          <cell r="AU57">
            <v>49</v>
          </cell>
          <cell r="AV57">
            <v>197</v>
          </cell>
          <cell r="AW57">
            <v>104</v>
          </cell>
          <cell r="AX57">
            <v>93</v>
          </cell>
          <cell r="AY57">
            <v>51</v>
          </cell>
          <cell r="AZ57">
            <v>42</v>
          </cell>
          <cell r="BA57">
            <v>60</v>
          </cell>
          <cell r="BB57">
            <v>49</v>
          </cell>
          <cell r="BC57">
            <v>58</v>
          </cell>
          <cell r="BD57">
            <v>40</v>
          </cell>
          <cell r="BE57">
            <v>149</v>
          </cell>
          <cell r="BF57">
            <v>97</v>
          </cell>
          <cell r="BG57">
            <v>52</v>
          </cell>
          <cell r="BH57">
            <v>69</v>
          </cell>
          <cell r="BI57">
            <v>62</v>
          </cell>
          <cell r="BJ57">
            <v>83</v>
          </cell>
          <cell r="BK57">
            <v>31</v>
          </cell>
          <cell r="BL57">
            <v>38</v>
          </cell>
          <cell r="BM57">
            <v>17</v>
          </cell>
          <cell r="BN57">
            <v>149</v>
          </cell>
          <cell r="BO57">
            <v>97</v>
          </cell>
          <cell r="BP57">
            <v>52</v>
          </cell>
          <cell r="BQ57">
            <v>60</v>
          </cell>
          <cell r="BR57">
            <v>51</v>
          </cell>
          <cell r="BS57">
            <v>77</v>
          </cell>
          <cell r="BT57">
            <v>40</v>
          </cell>
          <cell r="BU57">
            <v>49</v>
          </cell>
          <cell r="BV57">
            <v>23</v>
          </cell>
          <cell r="BW57">
            <v>149</v>
          </cell>
          <cell r="BX57">
            <v>97</v>
          </cell>
          <cell r="BY57">
            <v>52</v>
          </cell>
          <cell r="BZ57">
            <v>77</v>
          </cell>
          <cell r="CA57">
            <v>70</v>
          </cell>
          <cell r="CB57">
            <v>90</v>
          </cell>
          <cell r="CC57">
            <v>23</v>
          </cell>
          <cell r="CD57">
            <v>30</v>
          </cell>
          <cell r="CE57">
            <v>10</v>
          </cell>
          <cell r="CF57">
            <v>60</v>
          </cell>
          <cell r="CG57">
            <v>39</v>
          </cell>
          <cell r="CH57">
            <v>21</v>
          </cell>
          <cell r="CI57">
            <v>77</v>
          </cell>
          <cell r="CJ57">
            <v>69</v>
          </cell>
          <cell r="CK57">
            <v>90</v>
          </cell>
          <cell r="CL57">
            <v>23</v>
          </cell>
          <cell r="CM57">
            <v>31</v>
          </cell>
          <cell r="CN57">
            <v>10</v>
          </cell>
          <cell r="CO57">
            <v>60</v>
          </cell>
          <cell r="CP57">
            <v>39</v>
          </cell>
          <cell r="CQ57">
            <v>21</v>
          </cell>
          <cell r="CR57">
            <v>77</v>
          </cell>
          <cell r="CS57">
            <v>69</v>
          </cell>
          <cell r="CT57">
            <v>90</v>
          </cell>
          <cell r="CU57">
            <v>23</v>
          </cell>
          <cell r="CV57">
            <v>31</v>
          </cell>
          <cell r="CW57">
            <v>10</v>
          </cell>
          <cell r="CX57">
            <v>60</v>
          </cell>
          <cell r="CY57">
            <v>39</v>
          </cell>
          <cell r="CZ57">
            <v>21</v>
          </cell>
          <cell r="DA57">
            <v>80</v>
          </cell>
          <cell r="DB57">
            <v>72</v>
          </cell>
          <cell r="DC57">
            <v>95</v>
          </cell>
          <cell r="DD57">
            <v>20</v>
          </cell>
          <cell r="DE57">
            <v>28</v>
          </cell>
          <cell r="DF57">
            <v>5</v>
          </cell>
          <cell r="DG57">
            <v>5</v>
          </cell>
          <cell r="DH57">
            <v>2</v>
          </cell>
          <cell r="DI57">
            <v>3</v>
          </cell>
          <cell r="DJ57">
            <v>20</v>
          </cell>
          <cell r="DK57">
            <v>0</v>
          </cell>
          <cell r="DL57">
            <v>33</v>
          </cell>
          <cell r="DM57">
            <v>80</v>
          </cell>
          <cell r="DN57">
            <v>100</v>
          </cell>
          <cell r="DO57">
            <v>67</v>
          </cell>
          <cell r="DP57">
            <v>5</v>
          </cell>
          <cell r="DQ57">
            <v>2</v>
          </cell>
          <cell r="DR57">
            <v>3</v>
          </cell>
          <cell r="DS57">
            <v>60</v>
          </cell>
          <cell r="DT57">
            <v>0</v>
          </cell>
          <cell r="DU57">
            <v>100</v>
          </cell>
          <cell r="DV57">
            <v>40</v>
          </cell>
          <cell r="DW57">
            <v>100</v>
          </cell>
          <cell r="DX57">
            <v>0</v>
          </cell>
          <cell r="DY57">
            <v>5</v>
          </cell>
          <cell r="DZ57">
            <v>2</v>
          </cell>
          <cell r="EA57">
            <v>3</v>
          </cell>
          <cell r="EB57">
            <v>60</v>
          </cell>
          <cell r="EC57">
            <v>0</v>
          </cell>
          <cell r="ED57">
            <v>100</v>
          </cell>
          <cell r="EE57">
            <v>40</v>
          </cell>
          <cell r="EF57">
            <v>100</v>
          </cell>
          <cell r="EG57">
            <v>0</v>
          </cell>
          <cell r="EH57">
            <v>1605</v>
          </cell>
          <cell r="EI57">
            <v>774</v>
          </cell>
          <cell r="EJ57">
            <v>831</v>
          </cell>
          <cell r="EK57">
            <v>19</v>
          </cell>
          <cell r="EL57">
            <v>21</v>
          </cell>
          <cell r="EM57">
            <v>17</v>
          </cell>
          <cell r="EN57">
            <v>81</v>
          </cell>
          <cell r="EO57">
            <v>79</v>
          </cell>
          <cell r="EP57">
            <v>83</v>
          </cell>
          <cell r="EQ57">
            <v>1605</v>
          </cell>
          <cell r="ER57">
            <v>774</v>
          </cell>
          <cell r="ES57">
            <v>831</v>
          </cell>
          <cell r="ET57">
            <v>19</v>
          </cell>
          <cell r="EU57">
            <v>17</v>
          </cell>
          <cell r="EV57">
            <v>20</v>
          </cell>
          <cell r="EW57">
            <v>81</v>
          </cell>
          <cell r="EX57">
            <v>83</v>
          </cell>
          <cell r="EY57">
            <v>80</v>
          </cell>
          <cell r="EZ57">
            <v>1605</v>
          </cell>
          <cell r="FA57">
            <v>774</v>
          </cell>
          <cell r="FB57">
            <v>831</v>
          </cell>
          <cell r="FC57">
            <v>25</v>
          </cell>
          <cell r="FD57">
            <v>25</v>
          </cell>
          <cell r="FE57">
            <v>25</v>
          </cell>
          <cell r="FF57">
            <v>75</v>
          </cell>
          <cell r="FG57">
            <v>75</v>
          </cell>
          <cell r="FH57">
            <v>75</v>
          </cell>
          <cell r="FI57">
            <v>346</v>
          </cell>
          <cell r="FJ57">
            <v>201</v>
          </cell>
          <cell r="FK57">
            <v>145</v>
          </cell>
          <cell r="FL57">
            <v>53</v>
          </cell>
          <cell r="FM57">
            <v>51</v>
          </cell>
          <cell r="FN57">
            <v>57</v>
          </cell>
          <cell r="FO57">
            <v>47</v>
          </cell>
          <cell r="FP57">
            <v>49</v>
          </cell>
          <cell r="FQ57">
            <v>43</v>
          </cell>
          <cell r="FR57">
            <v>346</v>
          </cell>
          <cell r="FS57">
            <v>201</v>
          </cell>
          <cell r="FT57">
            <v>145</v>
          </cell>
          <cell r="FU57">
            <v>47</v>
          </cell>
          <cell r="FV57">
            <v>37</v>
          </cell>
          <cell r="FW57">
            <v>60</v>
          </cell>
          <cell r="FX57">
            <v>53</v>
          </cell>
          <cell r="FY57">
            <v>63</v>
          </cell>
          <cell r="FZ57">
            <v>40</v>
          </cell>
          <cell r="GA57">
            <v>346</v>
          </cell>
          <cell r="GB57">
            <v>201</v>
          </cell>
          <cell r="GC57">
            <v>145</v>
          </cell>
          <cell r="GD57">
            <v>62</v>
          </cell>
          <cell r="GE57">
            <v>56</v>
          </cell>
          <cell r="GF57">
            <v>71</v>
          </cell>
          <cell r="GG57">
            <v>38</v>
          </cell>
          <cell r="GH57">
            <v>44</v>
          </cell>
          <cell r="GI57">
            <v>29</v>
          </cell>
        </row>
        <row r="58">
          <cell r="B58">
            <v>352</v>
          </cell>
          <cell r="C58">
            <v>1740</v>
          </cell>
          <cell r="D58">
            <v>805</v>
          </cell>
          <cell r="E58">
            <v>935</v>
          </cell>
          <cell r="F58">
            <v>12</v>
          </cell>
          <cell r="G58">
            <v>12</v>
          </cell>
          <cell r="H58">
            <v>11</v>
          </cell>
          <cell r="I58">
            <v>88</v>
          </cell>
          <cell r="J58">
            <v>88</v>
          </cell>
          <cell r="K58">
            <v>89</v>
          </cell>
          <cell r="L58">
            <v>1740</v>
          </cell>
          <cell r="M58">
            <v>805</v>
          </cell>
          <cell r="N58">
            <v>935</v>
          </cell>
          <cell r="O58">
            <v>10</v>
          </cell>
          <cell r="P58">
            <v>7</v>
          </cell>
          <cell r="Q58">
            <v>13</v>
          </cell>
          <cell r="R58">
            <v>90</v>
          </cell>
          <cell r="S58">
            <v>93</v>
          </cell>
          <cell r="T58">
            <v>87</v>
          </cell>
          <cell r="U58">
            <v>1740</v>
          </cell>
          <cell r="V58">
            <v>805</v>
          </cell>
          <cell r="W58">
            <v>935</v>
          </cell>
          <cell r="X58">
            <v>16</v>
          </cell>
          <cell r="Y58">
            <v>14</v>
          </cell>
          <cell r="Z58">
            <v>17</v>
          </cell>
          <cell r="AA58">
            <v>84</v>
          </cell>
          <cell r="AB58">
            <v>86</v>
          </cell>
          <cell r="AC58">
            <v>83</v>
          </cell>
          <cell r="AD58">
            <v>412</v>
          </cell>
          <cell r="AE58">
            <v>244</v>
          </cell>
          <cell r="AF58">
            <v>168</v>
          </cell>
          <cell r="AG58">
            <v>47</v>
          </cell>
          <cell r="AH58">
            <v>47</v>
          </cell>
          <cell r="AI58">
            <v>47</v>
          </cell>
          <cell r="AJ58">
            <v>53</v>
          </cell>
          <cell r="AK58">
            <v>53</v>
          </cell>
          <cell r="AL58">
            <v>53</v>
          </cell>
          <cell r="AM58">
            <v>412</v>
          </cell>
          <cell r="AN58">
            <v>244</v>
          </cell>
          <cell r="AO58">
            <v>168</v>
          </cell>
          <cell r="AP58">
            <v>42</v>
          </cell>
          <cell r="AQ58">
            <v>35</v>
          </cell>
          <cell r="AR58">
            <v>54</v>
          </cell>
          <cell r="AS58">
            <v>58</v>
          </cell>
          <cell r="AT58">
            <v>65</v>
          </cell>
          <cell r="AU58">
            <v>46</v>
          </cell>
          <cell r="AV58">
            <v>412</v>
          </cell>
          <cell r="AW58">
            <v>244</v>
          </cell>
          <cell r="AX58">
            <v>168</v>
          </cell>
          <cell r="AY58">
            <v>59</v>
          </cell>
          <cell r="AZ58">
            <v>55</v>
          </cell>
          <cell r="BA58">
            <v>65</v>
          </cell>
          <cell r="BB58">
            <v>41</v>
          </cell>
          <cell r="BC58">
            <v>45</v>
          </cell>
          <cell r="BD58">
            <v>35</v>
          </cell>
          <cell r="BE58">
            <v>250</v>
          </cell>
          <cell r="BF58">
            <v>168</v>
          </cell>
          <cell r="BG58">
            <v>82</v>
          </cell>
          <cell r="BH58">
            <v>70</v>
          </cell>
          <cell r="BI58">
            <v>68</v>
          </cell>
          <cell r="BJ58">
            <v>73</v>
          </cell>
          <cell r="BK58">
            <v>30</v>
          </cell>
          <cell r="BL58">
            <v>32</v>
          </cell>
          <cell r="BM58">
            <v>27</v>
          </cell>
          <cell r="BN58">
            <v>250</v>
          </cell>
          <cell r="BO58">
            <v>168</v>
          </cell>
          <cell r="BP58">
            <v>82</v>
          </cell>
          <cell r="BQ58">
            <v>57</v>
          </cell>
          <cell r="BR58">
            <v>56</v>
          </cell>
          <cell r="BS58">
            <v>60</v>
          </cell>
          <cell r="BT58">
            <v>43</v>
          </cell>
          <cell r="BU58">
            <v>44</v>
          </cell>
          <cell r="BV58">
            <v>40</v>
          </cell>
          <cell r="BW58">
            <v>250</v>
          </cell>
          <cell r="BX58">
            <v>168</v>
          </cell>
          <cell r="BY58">
            <v>82</v>
          </cell>
          <cell r="BZ58">
            <v>76</v>
          </cell>
          <cell r="CA58">
            <v>74</v>
          </cell>
          <cell r="CB58">
            <v>80</v>
          </cell>
          <cell r="CC58">
            <v>24</v>
          </cell>
          <cell r="CD58">
            <v>26</v>
          </cell>
          <cell r="CE58">
            <v>20</v>
          </cell>
          <cell r="CF58">
            <v>95</v>
          </cell>
          <cell r="CG58">
            <v>62</v>
          </cell>
          <cell r="CH58">
            <v>33</v>
          </cell>
          <cell r="CI58">
            <v>92</v>
          </cell>
          <cell r="CJ58">
            <v>92</v>
          </cell>
          <cell r="CK58">
            <v>91</v>
          </cell>
          <cell r="CL58">
            <v>8</v>
          </cell>
          <cell r="CM58">
            <v>8</v>
          </cell>
          <cell r="CN58">
            <v>9</v>
          </cell>
          <cell r="CO58">
            <v>95</v>
          </cell>
          <cell r="CP58">
            <v>62</v>
          </cell>
          <cell r="CQ58">
            <v>33</v>
          </cell>
          <cell r="CR58">
            <v>92</v>
          </cell>
          <cell r="CS58">
            <v>89</v>
          </cell>
          <cell r="CT58">
            <v>97</v>
          </cell>
          <cell r="CU58">
            <v>8</v>
          </cell>
          <cell r="CV58">
            <v>11</v>
          </cell>
          <cell r="CW58">
            <v>3</v>
          </cell>
          <cell r="CX58">
            <v>95</v>
          </cell>
          <cell r="CY58">
            <v>62</v>
          </cell>
          <cell r="CZ58">
            <v>33</v>
          </cell>
          <cell r="DA58">
            <v>95</v>
          </cell>
          <cell r="DB58">
            <v>94</v>
          </cell>
          <cell r="DC58">
            <v>97</v>
          </cell>
          <cell r="DD58">
            <v>5</v>
          </cell>
          <cell r="DE58">
            <v>6</v>
          </cell>
          <cell r="DF58">
            <v>3</v>
          </cell>
          <cell r="DG58">
            <v>15</v>
          </cell>
          <cell r="DH58">
            <v>7</v>
          </cell>
          <cell r="DI58">
            <v>8</v>
          </cell>
          <cell r="DJ58">
            <v>80</v>
          </cell>
          <cell r="DK58">
            <v>100</v>
          </cell>
          <cell r="DL58">
            <v>63</v>
          </cell>
          <cell r="DM58">
            <v>20</v>
          </cell>
          <cell r="DN58">
            <v>0</v>
          </cell>
          <cell r="DO58">
            <v>38</v>
          </cell>
          <cell r="DP58">
            <v>15</v>
          </cell>
          <cell r="DQ58">
            <v>7</v>
          </cell>
          <cell r="DR58">
            <v>8</v>
          </cell>
          <cell r="DS58">
            <v>73</v>
          </cell>
          <cell r="DT58">
            <v>86</v>
          </cell>
          <cell r="DU58">
            <v>63</v>
          </cell>
          <cell r="DV58">
            <v>27</v>
          </cell>
          <cell r="DW58">
            <v>14</v>
          </cell>
          <cell r="DX58">
            <v>38</v>
          </cell>
          <cell r="DY58">
            <v>15</v>
          </cell>
          <cell r="DZ58">
            <v>7</v>
          </cell>
          <cell r="EA58">
            <v>8</v>
          </cell>
          <cell r="EB58">
            <v>80</v>
          </cell>
          <cell r="EC58">
            <v>100</v>
          </cell>
          <cell r="ED58">
            <v>63</v>
          </cell>
          <cell r="EE58">
            <v>20</v>
          </cell>
          <cell r="EF58">
            <v>0</v>
          </cell>
          <cell r="EG58">
            <v>38</v>
          </cell>
          <cell r="EH58">
            <v>2512</v>
          </cell>
          <cell r="EI58">
            <v>1286</v>
          </cell>
          <cell r="EJ58">
            <v>1226</v>
          </cell>
          <cell r="EK58">
            <v>27</v>
          </cell>
          <cell r="EL58">
            <v>31</v>
          </cell>
          <cell r="EM58">
            <v>23</v>
          </cell>
          <cell r="EN58">
            <v>73</v>
          </cell>
          <cell r="EO58">
            <v>69</v>
          </cell>
          <cell r="EP58">
            <v>77</v>
          </cell>
          <cell r="EQ58">
            <v>2512</v>
          </cell>
          <cell r="ER58">
            <v>1286</v>
          </cell>
          <cell r="ES58">
            <v>1226</v>
          </cell>
          <cell r="ET58">
            <v>24</v>
          </cell>
          <cell r="EU58">
            <v>23</v>
          </cell>
          <cell r="EV58">
            <v>24</v>
          </cell>
          <cell r="EW58">
            <v>76</v>
          </cell>
          <cell r="EX58">
            <v>77</v>
          </cell>
          <cell r="EY58">
            <v>76</v>
          </cell>
          <cell r="EZ58">
            <v>2512</v>
          </cell>
          <cell r="FA58">
            <v>1286</v>
          </cell>
          <cell r="FB58">
            <v>1226</v>
          </cell>
          <cell r="FC58">
            <v>32</v>
          </cell>
          <cell r="FD58">
            <v>34</v>
          </cell>
          <cell r="FE58">
            <v>31</v>
          </cell>
          <cell r="FF58">
            <v>68</v>
          </cell>
          <cell r="FG58">
            <v>66</v>
          </cell>
          <cell r="FH58">
            <v>69</v>
          </cell>
          <cell r="FI58">
            <v>662</v>
          </cell>
          <cell r="FJ58">
            <v>412</v>
          </cell>
          <cell r="FK58">
            <v>250</v>
          </cell>
          <cell r="FL58">
            <v>56</v>
          </cell>
          <cell r="FM58">
            <v>56</v>
          </cell>
          <cell r="FN58">
            <v>56</v>
          </cell>
          <cell r="FO58">
            <v>44</v>
          </cell>
          <cell r="FP58">
            <v>44</v>
          </cell>
          <cell r="FQ58">
            <v>44</v>
          </cell>
          <cell r="FR58">
            <v>662</v>
          </cell>
          <cell r="FS58">
            <v>412</v>
          </cell>
          <cell r="FT58">
            <v>250</v>
          </cell>
          <cell r="FU58">
            <v>48</v>
          </cell>
          <cell r="FV58">
            <v>43</v>
          </cell>
          <cell r="FW58">
            <v>56</v>
          </cell>
          <cell r="FX58">
            <v>52</v>
          </cell>
          <cell r="FY58">
            <v>57</v>
          </cell>
          <cell r="FZ58">
            <v>44</v>
          </cell>
          <cell r="GA58">
            <v>662</v>
          </cell>
          <cell r="GB58">
            <v>412</v>
          </cell>
          <cell r="GC58">
            <v>250</v>
          </cell>
          <cell r="GD58">
            <v>66</v>
          </cell>
          <cell r="GE58">
            <v>63</v>
          </cell>
          <cell r="GF58">
            <v>70</v>
          </cell>
          <cell r="GG58">
            <v>34</v>
          </cell>
          <cell r="GH58">
            <v>37</v>
          </cell>
          <cell r="GI58">
            <v>30</v>
          </cell>
        </row>
        <row r="59">
          <cell r="B59">
            <v>353</v>
          </cell>
          <cell r="C59">
            <v>1042</v>
          </cell>
          <cell r="D59">
            <v>491</v>
          </cell>
          <cell r="E59">
            <v>551</v>
          </cell>
          <cell r="F59">
            <v>8</v>
          </cell>
          <cell r="G59">
            <v>9</v>
          </cell>
          <cell r="H59">
            <v>8</v>
          </cell>
          <cell r="I59">
            <v>92</v>
          </cell>
          <cell r="J59">
            <v>91</v>
          </cell>
          <cell r="K59">
            <v>92</v>
          </cell>
          <cell r="L59">
            <v>1042</v>
          </cell>
          <cell r="M59">
            <v>491</v>
          </cell>
          <cell r="N59">
            <v>551</v>
          </cell>
          <cell r="O59">
            <v>8</v>
          </cell>
          <cell r="P59">
            <v>5</v>
          </cell>
          <cell r="Q59">
            <v>11</v>
          </cell>
          <cell r="R59">
            <v>92</v>
          </cell>
          <cell r="S59">
            <v>95</v>
          </cell>
          <cell r="T59">
            <v>89</v>
          </cell>
          <cell r="U59">
            <v>1042</v>
          </cell>
          <cell r="V59">
            <v>491</v>
          </cell>
          <cell r="W59">
            <v>551</v>
          </cell>
          <cell r="X59">
            <v>13</v>
          </cell>
          <cell r="Y59">
            <v>11</v>
          </cell>
          <cell r="Z59">
            <v>15</v>
          </cell>
          <cell r="AA59">
            <v>87</v>
          </cell>
          <cell r="AB59">
            <v>89</v>
          </cell>
          <cell r="AC59">
            <v>85</v>
          </cell>
          <cell r="AD59">
            <v>237</v>
          </cell>
          <cell r="AE59">
            <v>130</v>
          </cell>
          <cell r="AF59">
            <v>107</v>
          </cell>
          <cell r="AG59">
            <v>41</v>
          </cell>
          <cell r="AH59">
            <v>38</v>
          </cell>
          <cell r="AI59">
            <v>44</v>
          </cell>
          <cell r="AJ59">
            <v>59</v>
          </cell>
          <cell r="AK59">
            <v>62</v>
          </cell>
          <cell r="AL59">
            <v>56</v>
          </cell>
          <cell r="AM59">
            <v>237</v>
          </cell>
          <cell r="AN59">
            <v>130</v>
          </cell>
          <cell r="AO59">
            <v>107</v>
          </cell>
          <cell r="AP59">
            <v>40</v>
          </cell>
          <cell r="AQ59">
            <v>29</v>
          </cell>
          <cell r="AR59">
            <v>52</v>
          </cell>
          <cell r="AS59">
            <v>60</v>
          </cell>
          <cell r="AT59">
            <v>71</v>
          </cell>
          <cell r="AU59">
            <v>48</v>
          </cell>
          <cell r="AV59">
            <v>237</v>
          </cell>
          <cell r="AW59">
            <v>130</v>
          </cell>
          <cell r="AX59">
            <v>107</v>
          </cell>
          <cell r="AY59">
            <v>51</v>
          </cell>
          <cell r="AZ59">
            <v>45</v>
          </cell>
          <cell r="BA59">
            <v>59</v>
          </cell>
          <cell r="BB59">
            <v>49</v>
          </cell>
          <cell r="BC59">
            <v>55</v>
          </cell>
          <cell r="BD59">
            <v>41</v>
          </cell>
          <cell r="BE59">
            <v>107</v>
          </cell>
          <cell r="BF59">
            <v>66</v>
          </cell>
          <cell r="BG59">
            <v>41</v>
          </cell>
          <cell r="BH59">
            <v>60</v>
          </cell>
          <cell r="BI59">
            <v>50</v>
          </cell>
          <cell r="BJ59">
            <v>76</v>
          </cell>
          <cell r="BK59">
            <v>40</v>
          </cell>
          <cell r="BL59">
            <v>50</v>
          </cell>
          <cell r="BM59">
            <v>24</v>
          </cell>
          <cell r="BN59">
            <v>107</v>
          </cell>
          <cell r="BO59">
            <v>66</v>
          </cell>
          <cell r="BP59">
            <v>41</v>
          </cell>
          <cell r="BQ59">
            <v>53</v>
          </cell>
          <cell r="BR59">
            <v>41</v>
          </cell>
          <cell r="BS59">
            <v>73</v>
          </cell>
          <cell r="BT59">
            <v>47</v>
          </cell>
          <cell r="BU59">
            <v>59</v>
          </cell>
          <cell r="BV59">
            <v>27</v>
          </cell>
          <cell r="BW59">
            <v>107</v>
          </cell>
          <cell r="BX59">
            <v>66</v>
          </cell>
          <cell r="BY59">
            <v>41</v>
          </cell>
          <cell r="BZ59">
            <v>64</v>
          </cell>
          <cell r="CA59">
            <v>53</v>
          </cell>
          <cell r="CB59">
            <v>83</v>
          </cell>
          <cell r="CC59">
            <v>36</v>
          </cell>
          <cell r="CD59">
            <v>47</v>
          </cell>
          <cell r="CE59">
            <v>17</v>
          </cell>
          <cell r="CF59">
            <v>36</v>
          </cell>
          <cell r="CG59">
            <v>28</v>
          </cell>
          <cell r="CH59">
            <v>8</v>
          </cell>
          <cell r="CI59">
            <v>89</v>
          </cell>
          <cell r="CJ59">
            <v>86</v>
          </cell>
          <cell r="CK59">
            <v>100</v>
          </cell>
          <cell r="CL59">
            <v>11</v>
          </cell>
          <cell r="CM59">
            <v>14</v>
          </cell>
          <cell r="CN59">
            <v>0</v>
          </cell>
          <cell r="CO59">
            <v>36</v>
          </cell>
          <cell r="CP59">
            <v>28</v>
          </cell>
          <cell r="CQ59">
            <v>8</v>
          </cell>
          <cell r="CR59">
            <v>86</v>
          </cell>
          <cell r="CS59">
            <v>82</v>
          </cell>
          <cell r="CT59">
            <v>100</v>
          </cell>
          <cell r="CU59">
            <v>14</v>
          </cell>
          <cell r="CV59">
            <v>18</v>
          </cell>
          <cell r="CW59">
            <v>0</v>
          </cell>
          <cell r="CX59">
            <v>36</v>
          </cell>
          <cell r="CY59">
            <v>28</v>
          </cell>
          <cell r="CZ59">
            <v>8</v>
          </cell>
          <cell r="DA59">
            <v>92</v>
          </cell>
          <cell r="DB59">
            <v>89</v>
          </cell>
          <cell r="DC59">
            <v>100</v>
          </cell>
          <cell r="DD59">
            <v>8</v>
          </cell>
          <cell r="DE59">
            <v>11</v>
          </cell>
          <cell r="DF59">
            <v>0</v>
          </cell>
          <cell r="DG59">
            <v>5</v>
          </cell>
          <cell r="DH59">
            <v>3</v>
          </cell>
          <cell r="DI59">
            <v>2</v>
          </cell>
          <cell r="DJ59">
            <v>80</v>
          </cell>
          <cell r="DK59">
            <v>100</v>
          </cell>
          <cell r="DL59">
            <v>50</v>
          </cell>
          <cell r="DM59">
            <v>20</v>
          </cell>
          <cell r="DN59">
            <v>0</v>
          </cell>
          <cell r="DO59">
            <v>50</v>
          </cell>
          <cell r="DP59">
            <v>5</v>
          </cell>
          <cell r="DQ59">
            <v>3</v>
          </cell>
          <cell r="DR59">
            <v>2</v>
          </cell>
          <cell r="DS59">
            <v>80</v>
          </cell>
          <cell r="DT59">
            <v>100</v>
          </cell>
          <cell r="DU59">
            <v>50</v>
          </cell>
          <cell r="DV59">
            <v>20</v>
          </cell>
          <cell r="DW59">
            <v>0</v>
          </cell>
          <cell r="DX59">
            <v>50</v>
          </cell>
          <cell r="DY59">
            <v>5</v>
          </cell>
          <cell r="DZ59">
            <v>3</v>
          </cell>
          <cell r="EA59">
            <v>2</v>
          </cell>
          <cell r="EB59">
            <v>80</v>
          </cell>
          <cell r="EC59">
            <v>100</v>
          </cell>
          <cell r="ED59">
            <v>50</v>
          </cell>
          <cell r="EE59">
            <v>20</v>
          </cell>
          <cell r="EF59">
            <v>0</v>
          </cell>
          <cell r="EG59">
            <v>50</v>
          </cell>
          <cell r="EH59">
            <v>1427</v>
          </cell>
          <cell r="EI59">
            <v>718</v>
          </cell>
          <cell r="EJ59">
            <v>709</v>
          </cell>
          <cell r="EK59">
            <v>20</v>
          </cell>
          <cell r="EL59">
            <v>21</v>
          </cell>
          <cell r="EM59">
            <v>18</v>
          </cell>
          <cell r="EN59">
            <v>80</v>
          </cell>
          <cell r="EO59">
            <v>79</v>
          </cell>
          <cell r="EP59">
            <v>82</v>
          </cell>
          <cell r="EQ59">
            <v>1427</v>
          </cell>
          <cell r="ER59">
            <v>718</v>
          </cell>
          <cell r="ES59">
            <v>709</v>
          </cell>
          <cell r="ET59">
            <v>19</v>
          </cell>
          <cell r="EU59">
            <v>16</v>
          </cell>
          <cell r="EV59">
            <v>22</v>
          </cell>
          <cell r="EW59">
            <v>81</v>
          </cell>
          <cell r="EX59">
            <v>84</v>
          </cell>
          <cell r="EY59">
            <v>78</v>
          </cell>
          <cell r="EZ59">
            <v>1427</v>
          </cell>
          <cell r="FA59">
            <v>718</v>
          </cell>
          <cell r="FB59">
            <v>709</v>
          </cell>
          <cell r="FC59">
            <v>25</v>
          </cell>
          <cell r="FD59">
            <v>24</v>
          </cell>
          <cell r="FE59">
            <v>26</v>
          </cell>
          <cell r="FF59">
            <v>75</v>
          </cell>
          <cell r="FG59">
            <v>76</v>
          </cell>
          <cell r="FH59">
            <v>74</v>
          </cell>
          <cell r="FI59">
            <v>344</v>
          </cell>
          <cell r="FJ59">
            <v>196</v>
          </cell>
          <cell r="FK59">
            <v>148</v>
          </cell>
          <cell r="FL59">
            <v>47</v>
          </cell>
          <cell r="FM59">
            <v>42</v>
          </cell>
          <cell r="FN59">
            <v>53</v>
          </cell>
          <cell r="FO59">
            <v>53</v>
          </cell>
          <cell r="FP59">
            <v>58</v>
          </cell>
          <cell r="FQ59">
            <v>47</v>
          </cell>
          <cell r="FR59">
            <v>344</v>
          </cell>
          <cell r="FS59">
            <v>196</v>
          </cell>
          <cell r="FT59">
            <v>148</v>
          </cell>
          <cell r="FU59">
            <v>44</v>
          </cell>
          <cell r="FV59">
            <v>33</v>
          </cell>
          <cell r="FW59">
            <v>58</v>
          </cell>
          <cell r="FX59">
            <v>56</v>
          </cell>
          <cell r="FY59">
            <v>67</v>
          </cell>
          <cell r="FZ59">
            <v>42</v>
          </cell>
          <cell r="GA59">
            <v>344</v>
          </cell>
          <cell r="GB59">
            <v>196</v>
          </cell>
          <cell r="GC59">
            <v>148</v>
          </cell>
          <cell r="GD59">
            <v>56</v>
          </cell>
          <cell r="GE59">
            <v>48</v>
          </cell>
          <cell r="GF59">
            <v>66</v>
          </cell>
          <cell r="GG59">
            <v>44</v>
          </cell>
          <cell r="GH59">
            <v>52</v>
          </cell>
          <cell r="GI59">
            <v>34</v>
          </cell>
        </row>
        <row r="60">
          <cell r="B60">
            <v>354</v>
          </cell>
          <cell r="C60">
            <v>1611</v>
          </cell>
          <cell r="D60">
            <v>754</v>
          </cell>
          <cell r="E60">
            <v>857</v>
          </cell>
          <cell r="F60">
            <v>7</v>
          </cell>
          <cell r="G60">
            <v>9</v>
          </cell>
          <cell r="H60">
            <v>6</v>
          </cell>
          <cell r="I60">
            <v>93</v>
          </cell>
          <cell r="J60">
            <v>91</v>
          </cell>
          <cell r="K60">
            <v>94</v>
          </cell>
          <cell r="L60">
            <v>1611</v>
          </cell>
          <cell r="M60">
            <v>754</v>
          </cell>
          <cell r="N60">
            <v>857</v>
          </cell>
          <cell r="O60">
            <v>8</v>
          </cell>
          <cell r="P60">
            <v>7</v>
          </cell>
          <cell r="Q60">
            <v>9</v>
          </cell>
          <cell r="R60">
            <v>92</v>
          </cell>
          <cell r="S60">
            <v>93</v>
          </cell>
          <cell r="T60">
            <v>91</v>
          </cell>
          <cell r="U60">
            <v>1611</v>
          </cell>
          <cell r="V60">
            <v>754</v>
          </cell>
          <cell r="W60">
            <v>857</v>
          </cell>
          <cell r="X60">
            <v>12</v>
          </cell>
          <cell r="Y60">
            <v>12</v>
          </cell>
          <cell r="Z60">
            <v>11</v>
          </cell>
          <cell r="AA60">
            <v>88</v>
          </cell>
          <cell r="AB60">
            <v>88</v>
          </cell>
          <cell r="AC60">
            <v>89</v>
          </cell>
          <cell r="AD60">
            <v>315</v>
          </cell>
          <cell r="AE60">
            <v>192</v>
          </cell>
          <cell r="AF60">
            <v>123</v>
          </cell>
          <cell r="AG60">
            <v>50</v>
          </cell>
          <cell r="AH60">
            <v>49</v>
          </cell>
          <cell r="AI60">
            <v>50</v>
          </cell>
          <cell r="AJ60">
            <v>50</v>
          </cell>
          <cell r="AK60">
            <v>51</v>
          </cell>
          <cell r="AL60">
            <v>50</v>
          </cell>
          <cell r="AM60">
            <v>315</v>
          </cell>
          <cell r="AN60">
            <v>192</v>
          </cell>
          <cell r="AO60">
            <v>123</v>
          </cell>
          <cell r="AP60">
            <v>53</v>
          </cell>
          <cell r="AQ60">
            <v>47</v>
          </cell>
          <cell r="AR60">
            <v>63</v>
          </cell>
          <cell r="AS60">
            <v>47</v>
          </cell>
          <cell r="AT60">
            <v>53</v>
          </cell>
          <cell r="AU60">
            <v>37</v>
          </cell>
          <cell r="AV60">
            <v>315</v>
          </cell>
          <cell r="AW60">
            <v>192</v>
          </cell>
          <cell r="AX60">
            <v>123</v>
          </cell>
          <cell r="AY60">
            <v>65</v>
          </cell>
          <cell r="AZ60">
            <v>63</v>
          </cell>
          <cell r="BA60">
            <v>68</v>
          </cell>
          <cell r="BB60">
            <v>35</v>
          </cell>
          <cell r="BC60">
            <v>37</v>
          </cell>
          <cell r="BD60">
            <v>32</v>
          </cell>
          <cell r="BE60">
            <v>92</v>
          </cell>
          <cell r="BF60">
            <v>64</v>
          </cell>
          <cell r="BG60">
            <v>28</v>
          </cell>
          <cell r="BH60">
            <v>65</v>
          </cell>
          <cell r="BI60">
            <v>63</v>
          </cell>
          <cell r="BJ60">
            <v>71</v>
          </cell>
          <cell r="BK60">
            <v>35</v>
          </cell>
          <cell r="BL60">
            <v>38</v>
          </cell>
          <cell r="BM60">
            <v>29</v>
          </cell>
          <cell r="BN60">
            <v>92</v>
          </cell>
          <cell r="BO60">
            <v>64</v>
          </cell>
          <cell r="BP60">
            <v>28</v>
          </cell>
          <cell r="BQ60">
            <v>68</v>
          </cell>
          <cell r="BR60">
            <v>61</v>
          </cell>
          <cell r="BS60">
            <v>86</v>
          </cell>
          <cell r="BT60">
            <v>32</v>
          </cell>
          <cell r="BU60">
            <v>39</v>
          </cell>
          <cell r="BV60">
            <v>14</v>
          </cell>
          <cell r="BW60">
            <v>92</v>
          </cell>
          <cell r="BX60">
            <v>64</v>
          </cell>
          <cell r="BY60">
            <v>28</v>
          </cell>
          <cell r="BZ60">
            <v>78</v>
          </cell>
          <cell r="CA60">
            <v>73</v>
          </cell>
          <cell r="CB60">
            <v>89</v>
          </cell>
          <cell r="CC60">
            <v>22</v>
          </cell>
          <cell r="CD60">
            <v>27</v>
          </cell>
          <cell r="CE60">
            <v>11</v>
          </cell>
          <cell r="CF60">
            <v>70</v>
          </cell>
          <cell r="CG60">
            <v>52</v>
          </cell>
          <cell r="CH60">
            <v>18</v>
          </cell>
          <cell r="CI60">
            <v>76</v>
          </cell>
          <cell r="CJ60">
            <v>77</v>
          </cell>
          <cell r="CK60">
            <v>72</v>
          </cell>
          <cell r="CL60">
            <v>24</v>
          </cell>
          <cell r="CM60">
            <v>23</v>
          </cell>
          <cell r="CN60">
            <v>28</v>
          </cell>
          <cell r="CO60">
            <v>70</v>
          </cell>
          <cell r="CP60">
            <v>52</v>
          </cell>
          <cell r="CQ60">
            <v>18</v>
          </cell>
          <cell r="CR60">
            <v>81</v>
          </cell>
          <cell r="CS60">
            <v>79</v>
          </cell>
          <cell r="CT60">
            <v>89</v>
          </cell>
          <cell r="CU60">
            <v>19</v>
          </cell>
          <cell r="CV60">
            <v>21</v>
          </cell>
          <cell r="CW60">
            <v>11</v>
          </cell>
          <cell r="CX60">
            <v>70</v>
          </cell>
          <cell r="CY60">
            <v>52</v>
          </cell>
          <cell r="CZ60">
            <v>18</v>
          </cell>
          <cell r="DA60">
            <v>87</v>
          </cell>
          <cell r="DB60">
            <v>87</v>
          </cell>
          <cell r="DC60">
            <v>89</v>
          </cell>
          <cell r="DD60">
            <v>13</v>
          </cell>
          <cell r="DE60">
            <v>13</v>
          </cell>
          <cell r="DF60">
            <v>11</v>
          </cell>
          <cell r="DG60">
            <v>2</v>
          </cell>
          <cell r="DH60">
            <v>0</v>
          </cell>
          <cell r="DI60">
            <v>2</v>
          </cell>
          <cell r="DJ60">
            <v>0</v>
          </cell>
          <cell r="DK60" t="e">
            <v>#DIV/0!</v>
          </cell>
          <cell r="DL60">
            <v>0</v>
          </cell>
          <cell r="DM60">
            <v>100</v>
          </cell>
          <cell r="DN60" t="e">
            <v>#DIV/0!</v>
          </cell>
          <cell r="DO60">
            <v>100</v>
          </cell>
          <cell r="DP60">
            <v>2</v>
          </cell>
          <cell r="DQ60">
            <v>0</v>
          </cell>
          <cell r="DR60">
            <v>2</v>
          </cell>
          <cell r="DS60">
            <v>50</v>
          </cell>
          <cell r="DT60" t="e">
            <v>#DIV/0!</v>
          </cell>
          <cell r="DU60">
            <v>50</v>
          </cell>
          <cell r="DV60">
            <v>50</v>
          </cell>
          <cell r="DW60" t="e">
            <v>#DIV/0!</v>
          </cell>
          <cell r="DX60">
            <v>50</v>
          </cell>
          <cell r="DY60">
            <v>2</v>
          </cell>
          <cell r="DZ60">
            <v>0</v>
          </cell>
          <cell r="EA60">
            <v>2</v>
          </cell>
          <cell r="EB60">
            <v>50</v>
          </cell>
          <cell r="EC60" t="e">
            <v>#DIV/0!</v>
          </cell>
          <cell r="ED60">
            <v>50</v>
          </cell>
          <cell r="EE60">
            <v>50</v>
          </cell>
          <cell r="EF60" t="e">
            <v>#DIV/0!</v>
          </cell>
          <cell r="EG60">
            <v>50</v>
          </cell>
          <cell r="EH60">
            <v>2090</v>
          </cell>
          <cell r="EI60">
            <v>1062</v>
          </cell>
          <cell r="EJ60">
            <v>1028</v>
          </cell>
          <cell r="EK60">
            <v>18</v>
          </cell>
          <cell r="EL60">
            <v>23</v>
          </cell>
          <cell r="EM60">
            <v>14</v>
          </cell>
          <cell r="EN60">
            <v>82</v>
          </cell>
          <cell r="EO60">
            <v>77</v>
          </cell>
          <cell r="EP60">
            <v>86</v>
          </cell>
          <cell r="EQ60">
            <v>2090</v>
          </cell>
          <cell r="ER60">
            <v>1062</v>
          </cell>
          <cell r="ES60">
            <v>1028</v>
          </cell>
          <cell r="ET60">
            <v>20</v>
          </cell>
          <cell r="EU60">
            <v>21</v>
          </cell>
          <cell r="EV60">
            <v>19</v>
          </cell>
          <cell r="EW60">
            <v>80</v>
          </cell>
          <cell r="EX60">
            <v>79</v>
          </cell>
          <cell r="EY60">
            <v>81</v>
          </cell>
          <cell r="EZ60">
            <v>2090</v>
          </cell>
          <cell r="FA60">
            <v>1062</v>
          </cell>
          <cell r="FB60">
            <v>1028</v>
          </cell>
          <cell r="FC60">
            <v>25</v>
          </cell>
          <cell r="FD60">
            <v>29</v>
          </cell>
          <cell r="FE60">
            <v>22</v>
          </cell>
          <cell r="FF60">
            <v>75</v>
          </cell>
          <cell r="FG60">
            <v>71</v>
          </cell>
          <cell r="FH60">
            <v>78</v>
          </cell>
          <cell r="FI60">
            <v>407</v>
          </cell>
          <cell r="FJ60">
            <v>256</v>
          </cell>
          <cell r="FK60">
            <v>151</v>
          </cell>
          <cell r="FL60">
            <v>53</v>
          </cell>
          <cell r="FM60">
            <v>53</v>
          </cell>
          <cell r="FN60">
            <v>54</v>
          </cell>
          <cell r="FO60">
            <v>47</v>
          </cell>
          <cell r="FP60">
            <v>47</v>
          </cell>
          <cell r="FQ60">
            <v>46</v>
          </cell>
          <cell r="FR60">
            <v>407</v>
          </cell>
          <cell r="FS60">
            <v>256</v>
          </cell>
          <cell r="FT60">
            <v>151</v>
          </cell>
          <cell r="FU60">
            <v>57</v>
          </cell>
          <cell r="FV60">
            <v>50</v>
          </cell>
          <cell r="FW60">
            <v>68</v>
          </cell>
          <cell r="FX60">
            <v>43</v>
          </cell>
          <cell r="FY60">
            <v>50</v>
          </cell>
          <cell r="FZ60">
            <v>32</v>
          </cell>
          <cell r="GA60">
            <v>407</v>
          </cell>
          <cell r="GB60">
            <v>256</v>
          </cell>
          <cell r="GC60">
            <v>151</v>
          </cell>
          <cell r="GD60">
            <v>68</v>
          </cell>
          <cell r="GE60">
            <v>66</v>
          </cell>
          <cell r="GF60">
            <v>72</v>
          </cell>
          <cell r="GG60">
            <v>32</v>
          </cell>
          <cell r="GH60">
            <v>34</v>
          </cell>
          <cell r="GI60">
            <v>28</v>
          </cell>
        </row>
        <row r="61">
          <cell r="B61">
            <v>355</v>
          </cell>
          <cell r="C61">
            <v>1083</v>
          </cell>
          <cell r="D61">
            <v>495</v>
          </cell>
          <cell r="E61">
            <v>588</v>
          </cell>
          <cell r="F61">
            <v>8</v>
          </cell>
          <cell r="G61">
            <v>11</v>
          </cell>
          <cell r="H61">
            <v>6</v>
          </cell>
          <cell r="I61">
            <v>92</v>
          </cell>
          <cell r="J61">
            <v>89</v>
          </cell>
          <cell r="K61">
            <v>94</v>
          </cell>
          <cell r="L61">
            <v>1083</v>
          </cell>
          <cell r="M61">
            <v>495</v>
          </cell>
          <cell r="N61">
            <v>588</v>
          </cell>
          <cell r="O61">
            <v>7</v>
          </cell>
          <cell r="P61">
            <v>6</v>
          </cell>
          <cell r="Q61">
            <v>7</v>
          </cell>
          <cell r="R61">
            <v>93</v>
          </cell>
          <cell r="S61">
            <v>94</v>
          </cell>
          <cell r="T61">
            <v>93</v>
          </cell>
          <cell r="U61">
            <v>1083</v>
          </cell>
          <cell r="V61">
            <v>495</v>
          </cell>
          <cell r="W61">
            <v>588</v>
          </cell>
          <cell r="X61">
            <v>11</v>
          </cell>
          <cell r="Y61">
            <v>13</v>
          </cell>
          <cell r="Z61">
            <v>10</v>
          </cell>
          <cell r="AA61">
            <v>89</v>
          </cell>
          <cell r="AB61">
            <v>87</v>
          </cell>
          <cell r="AC61">
            <v>90</v>
          </cell>
          <cell r="AD61">
            <v>212</v>
          </cell>
          <cell r="AE61">
            <v>106</v>
          </cell>
          <cell r="AF61">
            <v>106</v>
          </cell>
          <cell r="AG61">
            <v>46</v>
          </cell>
          <cell r="AH61">
            <v>42</v>
          </cell>
          <cell r="AI61">
            <v>51</v>
          </cell>
          <cell r="AJ61">
            <v>54</v>
          </cell>
          <cell r="AK61">
            <v>58</v>
          </cell>
          <cell r="AL61">
            <v>49</v>
          </cell>
          <cell r="AM61">
            <v>212</v>
          </cell>
          <cell r="AN61">
            <v>106</v>
          </cell>
          <cell r="AO61">
            <v>106</v>
          </cell>
          <cell r="AP61">
            <v>42</v>
          </cell>
          <cell r="AQ61">
            <v>32</v>
          </cell>
          <cell r="AR61">
            <v>52</v>
          </cell>
          <cell r="AS61">
            <v>58</v>
          </cell>
          <cell r="AT61">
            <v>68</v>
          </cell>
          <cell r="AU61">
            <v>48</v>
          </cell>
          <cell r="AV61">
            <v>212</v>
          </cell>
          <cell r="AW61">
            <v>106</v>
          </cell>
          <cell r="AX61">
            <v>106</v>
          </cell>
          <cell r="AY61">
            <v>59</v>
          </cell>
          <cell r="AZ61">
            <v>52</v>
          </cell>
          <cell r="BA61">
            <v>67</v>
          </cell>
          <cell r="BB61">
            <v>41</v>
          </cell>
          <cell r="BC61">
            <v>48</v>
          </cell>
          <cell r="BD61">
            <v>33</v>
          </cell>
          <cell r="BE61">
            <v>85</v>
          </cell>
          <cell r="BF61">
            <v>57</v>
          </cell>
          <cell r="BG61">
            <v>28</v>
          </cell>
          <cell r="BH61">
            <v>60</v>
          </cell>
          <cell r="BI61">
            <v>63</v>
          </cell>
          <cell r="BJ61">
            <v>54</v>
          </cell>
          <cell r="BK61">
            <v>40</v>
          </cell>
          <cell r="BL61">
            <v>37</v>
          </cell>
          <cell r="BM61">
            <v>46</v>
          </cell>
          <cell r="BN61">
            <v>85</v>
          </cell>
          <cell r="BO61">
            <v>57</v>
          </cell>
          <cell r="BP61">
            <v>28</v>
          </cell>
          <cell r="BQ61">
            <v>53</v>
          </cell>
          <cell r="BR61">
            <v>46</v>
          </cell>
          <cell r="BS61">
            <v>68</v>
          </cell>
          <cell r="BT61">
            <v>47</v>
          </cell>
          <cell r="BU61">
            <v>54</v>
          </cell>
          <cell r="BV61">
            <v>32</v>
          </cell>
          <cell r="BW61">
            <v>85</v>
          </cell>
          <cell r="BX61">
            <v>57</v>
          </cell>
          <cell r="BY61">
            <v>28</v>
          </cell>
          <cell r="BZ61">
            <v>69</v>
          </cell>
          <cell r="CA61">
            <v>68</v>
          </cell>
          <cell r="CB61">
            <v>71</v>
          </cell>
          <cell r="CC61">
            <v>31</v>
          </cell>
          <cell r="CD61">
            <v>32</v>
          </cell>
          <cell r="CE61">
            <v>29</v>
          </cell>
          <cell r="CF61">
            <v>35</v>
          </cell>
          <cell r="CG61">
            <v>24</v>
          </cell>
          <cell r="CH61">
            <v>11</v>
          </cell>
          <cell r="CI61">
            <v>83</v>
          </cell>
          <cell r="CJ61">
            <v>83</v>
          </cell>
          <cell r="CK61">
            <v>82</v>
          </cell>
          <cell r="CL61">
            <v>17</v>
          </cell>
          <cell r="CM61">
            <v>17</v>
          </cell>
          <cell r="CN61">
            <v>18</v>
          </cell>
          <cell r="CO61">
            <v>35</v>
          </cell>
          <cell r="CP61">
            <v>24</v>
          </cell>
          <cell r="CQ61">
            <v>11</v>
          </cell>
          <cell r="CR61">
            <v>83</v>
          </cell>
          <cell r="CS61">
            <v>79</v>
          </cell>
          <cell r="CT61">
            <v>91</v>
          </cell>
          <cell r="CU61">
            <v>17</v>
          </cell>
          <cell r="CV61">
            <v>21</v>
          </cell>
          <cell r="CW61">
            <v>9</v>
          </cell>
          <cell r="CX61">
            <v>35</v>
          </cell>
          <cell r="CY61">
            <v>24</v>
          </cell>
          <cell r="CZ61">
            <v>11</v>
          </cell>
          <cell r="DA61">
            <v>94</v>
          </cell>
          <cell r="DB61">
            <v>96</v>
          </cell>
          <cell r="DC61">
            <v>91</v>
          </cell>
          <cell r="DD61">
            <v>6</v>
          </cell>
          <cell r="DE61">
            <v>4</v>
          </cell>
          <cell r="DF61">
            <v>9</v>
          </cell>
          <cell r="DG61">
            <v>5</v>
          </cell>
          <cell r="DH61">
            <v>4</v>
          </cell>
          <cell r="DI61">
            <v>1</v>
          </cell>
          <cell r="DJ61">
            <v>80</v>
          </cell>
          <cell r="DK61">
            <v>75</v>
          </cell>
          <cell r="DL61">
            <v>100</v>
          </cell>
          <cell r="DM61">
            <v>20</v>
          </cell>
          <cell r="DN61">
            <v>25</v>
          </cell>
          <cell r="DO61">
            <v>0</v>
          </cell>
          <cell r="DP61">
            <v>5</v>
          </cell>
          <cell r="DQ61">
            <v>4</v>
          </cell>
          <cell r="DR61">
            <v>1</v>
          </cell>
          <cell r="DS61">
            <v>40</v>
          </cell>
          <cell r="DT61">
            <v>25</v>
          </cell>
          <cell r="DU61">
            <v>100</v>
          </cell>
          <cell r="DV61">
            <v>60</v>
          </cell>
          <cell r="DW61">
            <v>75</v>
          </cell>
          <cell r="DX61">
            <v>0</v>
          </cell>
          <cell r="DY61">
            <v>5</v>
          </cell>
          <cell r="DZ61">
            <v>4</v>
          </cell>
          <cell r="EA61">
            <v>1</v>
          </cell>
          <cell r="EB61">
            <v>80</v>
          </cell>
          <cell r="EC61">
            <v>75</v>
          </cell>
          <cell r="ED61">
            <v>100</v>
          </cell>
          <cell r="EE61">
            <v>20</v>
          </cell>
          <cell r="EF61">
            <v>25</v>
          </cell>
          <cell r="EG61">
            <v>0</v>
          </cell>
          <cell r="EH61">
            <v>1420</v>
          </cell>
          <cell r="EI61">
            <v>686</v>
          </cell>
          <cell r="EJ61">
            <v>734</v>
          </cell>
          <cell r="EK61">
            <v>19</v>
          </cell>
          <cell r="EL61">
            <v>23</v>
          </cell>
          <cell r="EM61">
            <v>15</v>
          </cell>
          <cell r="EN61">
            <v>81</v>
          </cell>
          <cell r="EO61">
            <v>77</v>
          </cell>
          <cell r="EP61">
            <v>85</v>
          </cell>
          <cell r="EQ61">
            <v>1420</v>
          </cell>
          <cell r="ER61">
            <v>686</v>
          </cell>
          <cell r="ES61">
            <v>734</v>
          </cell>
          <cell r="ET61">
            <v>17</v>
          </cell>
          <cell r="EU61">
            <v>16</v>
          </cell>
          <cell r="EV61">
            <v>17</v>
          </cell>
          <cell r="EW61">
            <v>83</v>
          </cell>
          <cell r="EX61">
            <v>84</v>
          </cell>
          <cell r="EY61">
            <v>83</v>
          </cell>
          <cell r="EZ61">
            <v>1420</v>
          </cell>
          <cell r="FA61">
            <v>686</v>
          </cell>
          <cell r="FB61">
            <v>734</v>
          </cell>
          <cell r="FC61">
            <v>24</v>
          </cell>
          <cell r="FD61">
            <v>27</v>
          </cell>
          <cell r="FE61">
            <v>22</v>
          </cell>
          <cell r="FF61">
            <v>76</v>
          </cell>
          <cell r="FG61">
            <v>73</v>
          </cell>
          <cell r="FH61">
            <v>78</v>
          </cell>
          <cell r="FI61">
            <v>297</v>
          </cell>
          <cell r="FJ61">
            <v>163</v>
          </cell>
          <cell r="FK61">
            <v>134</v>
          </cell>
          <cell r="FL61">
            <v>50</v>
          </cell>
          <cell r="FM61">
            <v>49</v>
          </cell>
          <cell r="FN61">
            <v>51</v>
          </cell>
          <cell r="FO61">
            <v>50</v>
          </cell>
          <cell r="FP61">
            <v>51</v>
          </cell>
          <cell r="FQ61">
            <v>49</v>
          </cell>
          <cell r="FR61">
            <v>297</v>
          </cell>
          <cell r="FS61">
            <v>163</v>
          </cell>
          <cell r="FT61">
            <v>134</v>
          </cell>
          <cell r="FU61">
            <v>45</v>
          </cell>
          <cell r="FV61">
            <v>37</v>
          </cell>
          <cell r="FW61">
            <v>55</v>
          </cell>
          <cell r="FX61">
            <v>55</v>
          </cell>
          <cell r="FY61">
            <v>63</v>
          </cell>
          <cell r="FZ61">
            <v>45</v>
          </cell>
          <cell r="GA61">
            <v>297</v>
          </cell>
          <cell r="GB61">
            <v>163</v>
          </cell>
          <cell r="GC61">
            <v>134</v>
          </cell>
          <cell r="GD61">
            <v>62</v>
          </cell>
          <cell r="GE61">
            <v>58</v>
          </cell>
          <cell r="GF61">
            <v>68</v>
          </cell>
          <cell r="GG61">
            <v>38</v>
          </cell>
          <cell r="GH61">
            <v>42</v>
          </cell>
          <cell r="GI61">
            <v>32</v>
          </cell>
        </row>
        <row r="62">
          <cell r="B62">
            <v>356</v>
          </cell>
          <cell r="C62">
            <v>1743</v>
          </cell>
          <cell r="D62">
            <v>816</v>
          </cell>
          <cell r="E62">
            <v>927</v>
          </cell>
          <cell r="F62">
            <v>4</v>
          </cell>
          <cell r="G62">
            <v>5</v>
          </cell>
          <cell r="H62">
            <v>3</v>
          </cell>
          <cell r="I62">
            <v>96</v>
          </cell>
          <cell r="J62">
            <v>95</v>
          </cell>
          <cell r="K62">
            <v>97</v>
          </cell>
          <cell r="L62">
            <v>1743</v>
          </cell>
          <cell r="M62">
            <v>816</v>
          </cell>
          <cell r="N62">
            <v>927</v>
          </cell>
          <cell r="O62">
            <v>6</v>
          </cell>
          <cell r="P62">
            <v>5</v>
          </cell>
          <cell r="Q62">
            <v>6</v>
          </cell>
          <cell r="R62">
            <v>94</v>
          </cell>
          <cell r="S62">
            <v>95</v>
          </cell>
          <cell r="T62">
            <v>94</v>
          </cell>
          <cell r="U62">
            <v>1743</v>
          </cell>
          <cell r="V62">
            <v>816</v>
          </cell>
          <cell r="W62">
            <v>927</v>
          </cell>
          <cell r="X62">
            <v>8</v>
          </cell>
          <cell r="Y62">
            <v>8</v>
          </cell>
          <cell r="Z62">
            <v>8</v>
          </cell>
          <cell r="AA62">
            <v>92</v>
          </cell>
          <cell r="AB62">
            <v>92</v>
          </cell>
          <cell r="AC62">
            <v>92</v>
          </cell>
          <cell r="AD62">
            <v>308</v>
          </cell>
          <cell r="AE62">
            <v>176</v>
          </cell>
          <cell r="AF62">
            <v>132</v>
          </cell>
          <cell r="AG62">
            <v>44</v>
          </cell>
          <cell r="AH62">
            <v>47</v>
          </cell>
          <cell r="AI62">
            <v>41</v>
          </cell>
          <cell r="AJ62">
            <v>56</v>
          </cell>
          <cell r="AK62">
            <v>53</v>
          </cell>
          <cell r="AL62">
            <v>59</v>
          </cell>
          <cell r="AM62">
            <v>308</v>
          </cell>
          <cell r="AN62">
            <v>176</v>
          </cell>
          <cell r="AO62">
            <v>132</v>
          </cell>
          <cell r="AP62">
            <v>42</v>
          </cell>
          <cell r="AQ62">
            <v>35</v>
          </cell>
          <cell r="AR62">
            <v>52</v>
          </cell>
          <cell r="AS62">
            <v>58</v>
          </cell>
          <cell r="AT62">
            <v>65</v>
          </cell>
          <cell r="AU62">
            <v>48</v>
          </cell>
          <cell r="AV62">
            <v>308</v>
          </cell>
          <cell r="AW62">
            <v>176</v>
          </cell>
          <cell r="AX62">
            <v>132</v>
          </cell>
          <cell r="AY62">
            <v>59</v>
          </cell>
          <cell r="AZ62">
            <v>56</v>
          </cell>
          <cell r="BA62">
            <v>64</v>
          </cell>
          <cell r="BB62">
            <v>41</v>
          </cell>
          <cell r="BC62">
            <v>44</v>
          </cell>
          <cell r="BD62">
            <v>36</v>
          </cell>
          <cell r="BE62">
            <v>85</v>
          </cell>
          <cell r="BF62">
            <v>64</v>
          </cell>
          <cell r="BG62">
            <v>21</v>
          </cell>
          <cell r="BH62">
            <v>60</v>
          </cell>
          <cell r="BI62">
            <v>55</v>
          </cell>
          <cell r="BJ62">
            <v>76</v>
          </cell>
          <cell r="BK62">
            <v>40</v>
          </cell>
          <cell r="BL62">
            <v>45</v>
          </cell>
          <cell r="BM62">
            <v>24</v>
          </cell>
          <cell r="BN62">
            <v>85</v>
          </cell>
          <cell r="BO62">
            <v>64</v>
          </cell>
          <cell r="BP62">
            <v>21</v>
          </cell>
          <cell r="BQ62">
            <v>53</v>
          </cell>
          <cell r="BR62">
            <v>47</v>
          </cell>
          <cell r="BS62">
            <v>71</v>
          </cell>
          <cell r="BT62">
            <v>47</v>
          </cell>
          <cell r="BU62">
            <v>53</v>
          </cell>
          <cell r="BV62">
            <v>29</v>
          </cell>
          <cell r="BW62">
            <v>85</v>
          </cell>
          <cell r="BX62">
            <v>64</v>
          </cell>
          <cell r="BY62">
            <v>21</v>
          </cell>
          <cell r="BZ62">
            <v>67</v>
          </cell>
          <cell r="CA62">
            <v>64</v>
          </cell>
          <cell r="CB62">
            <v>76</v>
          </cell>
          <cell r="CC62">
            <v>33</v>
          </cell>
          <cell r="CD62">
            <v>36</v>
          </cell>
          <cell r="CE62">
            <v>24</v>
          </cell>
          <cell r="CF62">
            <v>70</v>
          </cell>
          <cell r="CG62">
            <v>51</v>
          </cell>
          <cell r="CH62">
            <v>19</v>
          </cell>
          <cell r="CI62">
            <v>77</v>
          </cell>
          <cell r="CJ62">
            <v>76</v>
          </cell>
          <cell r="CK62">
            <v>79</v>
          </cell>
          <cell r="CL62">
            <v>23</v>
          </cell>
          <cell r="CM62">
            <v>24</v>
          </cell>
          <cell r="CN62">
            <v>21</v>
          </cell>
          <cell r="CO62">
            <v>70</v>
          </cell>
          <cell r="CP62">
            <v>51</v>
          </cell>
          <cell r="CQ62">
            <v>19</v>
          </cell>
          <cell r="CR62">
            <v>77</v>
          </cell>
          <cell r="CS62">
            <v>75</v>
          </cell>
          <cell r="CT62">
            <v>84</v>
          </cell>
          <cell r="CU62">
            <v>23</v>
          </cell>
          <cell r="CV62">
            <v>25</v>
          </cell>
          <cell r="CW62">
            <v>16</v>
          </cell>
          <cell r="CX62">
            <v>70</v>
          </cell>
          <cell r="CY62">
            <v>51</v>
          </cell>
          <cell r="CZ62">
            <v>19</v>
          </cell>
          <cell r="DA62">
            <v>86</v>
          </cell>
          <cell r="DB62">
            <v>82</v>
          </cell>
          <cell r="DC62">
            <v>95</v>
          </cell>
          <cell r="DD62">
            <v>14</v>
          </cell>
          <cell r="DE62">
            <v>18</v>
          </cell>
          <cell r="DF62">
            <v>5</v>
          </cell>
          <cell r="DG62">
            <v>2</v>
          </cell>
          <cell r="DH62">
            <v>2</v>
          </cell>
          <cell r="DI62">
            <v>0</v>
          </cell>
          <cell r="DJ62">
            <v>0</v>
          </cell>
          <cell r="DK62">
            <v>0</v>
          </cell>
          <cell r="DL62" t="e">
            <v>#DIV/0!</v>
          </cell>
          <cell r="DM62">
            <v>100</v>
          </cell>
          <cell r="DN62">
            <v>100</v>
          </cell>
          <cell r="DO62" t="e">
            <v>#DIV/0!</v>
          </cell>
          <cell r="DP62">
            <v>2</v>
          </cell>
          <cell r="DQ62">
            <v>2</v>
          </cell>
          <cell r="DR62">
            <v>0</v>
          </cell>
          <cell r="DS62">
            <v>0</v>
          </cell>
          <cell r="DT62">
            <v>0</v>
          </cell>
          <cell r="DU62" t="e">
            <v>#DIV/0!</v>
          </cell>
          <cell r="DV62">
            <v>100</v>
          </cell>
          <cell r="DW62">
            <v>100</v>
          </cell>
          <cell r="DX62" t="e">
            <v>#DIV/0!</v>
          </cell>
          <cell r="DY62">
            <v>2</v>
          </cell>
          <cell r="DZ62">
            <v>2</v>
          </cell>
          <cell r="EA62">
            <v>0</v>
          </cell>
          <cell r="EB62">
            <v>0</v>
          </cell>
          <cell r="EC62">
            <v>0</v>
          </cell>
          <cell r="ED62" t="e">
            <v>#DIV/0!</v>
          </cell>
          <cell r="EE62">
            <v>100</v>
          </cell>
          <cell r="EF62">
            <v>100</v>
          </cell>
          <cell r="EG62" t="e">
            <v>#DIV/0!</v>
          </cell>
          <cell r="EH62">
            <v>2208</v>
          </cell>
          <cell r="EI62">
            <v>1109</v>
          </cell>
          <cell r="EJ62">
            <v>1099</v>
          </cell>
          <cell r="EK62">
            <v>14</v>
          </cell>
          <cell r="EL62">
            <v>18</v>
          </cell>
          <cell r="EM62">
            <v>10</v>
          </cell>
          <cell r="EN62">
            <v>86</v>
          </cell>
          <cell r="EO62">
            <v>82</v>
          </cell>
          <cell r="EP62">
            <v>90</v>
          </cell>
          <cell r="EQ62">
            <v>2208</v>
          </cell>
          <cell r="ER62">
            <v>1109</v>
          </cell>
          <cell r="ES62">
            <v>1099</v>
          </cell>
          <cell r="ET62">
            <v>15</v>
          </cell>
          <cell r="EU62">
            <v>15</v>
          </cell>
          <cell r="EV62">
            <v>14</v>
          </cell>
          <cell r="EW62">
            <v>85</v>
          </cell>
          <cell r="EX62">
            <v>85</v>
          </cell>
          <cell r="EY62">
            <v>86</v>
          </cell>
          <cell r="EZ62">
            <v>2208</v>
          </cell>
          <cell r="FA62">
            <v>1109</v>
          </cell>
          <cell r="FB62">
            <v>1099</v>
          </cell>
          <cell r="FC62">
            <v>20</v>
          </cell>
          <cell r="FD62">
            <v>22</v>
          </cell>
          <cell r="FE62">
            <v>17</v>
          </cell>
          <cell r="FF62">
            <v>80</v>
          </cell>
          <cell r="FG62">
            <v>78</v>
          </cell>
          <cell r="FH62">
            <v>83</v>
          </cell>
          <cell r="FI62">
            <v>393</v>
          </cell>
          <cell r="FJ62">
            <v>240</v>
          </cell>
          <cell r="FK62">
            <v>153</v>
          </cell>
          <cell r="FL62">
            <v>48</v>
          </cell>
          <cell r="FM62">
            <v>49</v>
          </cell>
          <cell r="FN62">
            <v>46</v>
          </cell>
          <cell r="FO62">
            <v>52</v>
          </cell>
          <cell r="FP62">
            <v>51</v>
          </cell>
          <cell r="FQ62">
            <v>54</v>
          </cell>
          <cell r="FR62">
            <v>393</v>
          </cell>
          <cell r="FS62">
            <v>240</v>
          </cell>
          <cell r="FT62">
            <v>153</v>
          </cell>
          <cell r="FU62">
            <v>45</v>
          </cell>
          <cell r="FV62">
            <v>38</v>
          </cell>
          <cell r="FW62">
            <v>54</v>
          </cell>
          <cell r="FX62">
            <v>55</v>
          </cell>
          <cell r="FY62">
            <v>62</v>
          </cell>
          <cell r="FZ62">
            <v>46</v>
          </cell>
          <cell r="GA62">
            <v>393</v>
          </cell>
          <cell r="GB62">
            <v>240</v>
          </cell>
          <cell r="GC62">
            <v>153</v>
          </cell>
          <cell r="GD62">
            <v>61</v>
          </cell>
          <cell r="GE62">
            <v>58</v>
          </cell>
          <cell r="GF62">
            <v>65</v>
          </cell>
          <cell r="GG62">
            <v>39</v>
          </cell>
          <cell r="GH62">
            <v>42</v>
          </cell>
          <cell r="GI62">
            <v>35</v>
          </cell>
        </row>
        <row r="63">
          <cell r="B63">
            <v>357</v>
          </cell>
          <cell r="C63">
            <v>1586</v>
          </cell>
          <cell r="D63">
            <v>730</v>
          </cell>
          <cell r="E63">
            <v>856</v>
          </cell>
          <cell r="F63">
            <v>7</v>
          </cell>
          <cell r="G63">
            <v>8</v>
          </cell>
          <cell r="H63">
            <v>6</v>
          </cell>
          <cell r="I63">
            <v>93</v>
          </cell>
          <cell r="J63">
            <v>92</v>
          </cell>
          <cell r="K63">
            <v>94</v>
          </cell>
          <cell r="L63">
            <v>1586</v>
          </cell>
          <cell r="M63">
            <v>730</v>
          </cell>
          <cell r="N63">
            <v>856</v>
          </cell>
          <cell r="O63">
            <v>9</v>
          </cell>
          <cell r="P63">
            <v>7</v>
          </cell>
          <cell r="Q63">
            <v>11</v>
          </cell>
          <cell r="R63">
            <v>91</v>
          </cell>
          <cell r="S63">
            <v>93</v>
          </cell>
          <cell r="T63">
            <v>89</v>
          </cell>
          <cell r="U63">
            <v>1586</v>
          </cell>
          <cell r="V63">
            <v>730</v>
          </cell>
          <cell r="W63">
            <v>856</v>
          </cell>
          <cell r="X63">
            <v>12</v>
          </cell>
          <cell r="Y63">
            <v>12</v>
          </cell>
          <cell r="Z63">
            <v>13</v>
          </cell>
          <cell r="AA63">
            <v>88</v>
          </cell>
          <cell r="AB63">
            <v>88</v>
          </cell>
          <cell r="AC63">
            <v>87</v>
          </cell>
          <cell r="AD63">
            <v>311</v>
          </cell>
          <cell r="AE63">
            <v>187</v>
          </cell>
          <cell r="AF63">
            <v>124</v>
          </cell>
          <cell r="AG63">
            <v>43</v>
          </cell>
          <cell r="AH63">
            <v>47</v>
          </cell>
          <cell r="AI63">
            <v>38</v>
          </cell>
          <cell r="AJ63">
            <v>57</v>
          </cell>
          <cell r="AK63">
            <v>53</v>
          </cell>
          <cell r="AL63">
            <v>62</v>
          </cell>
          <cell r="AM63">
            <v>311</v>
          </cell>
          <cell r="AN63">
            <v>187</v>
          </cell>
          <cell r="AO63">
            <v>124</v>
          </cell>
          <cell r="AP63">
            <v>39</v>
          </cell>
          <cell r="AQ63">
            <v>33</v>
          </cell>
          <cell r="AR63">
            <v>49</v>
          </cell>
          <cell r="AS63">
            <v>61</v>
          </cell>
          <cell r="AT63">
            <v>67</v>
          </cell>
          <cell r="AU63">
            <v>51</v>
          </cell>
          <cell r="AV63">
            <v>311</v>
          </cell>
          <cell r="AW63">
            <v>187</v>
          </cell>
          <cell r="AX63">
            <v>124</v>
          </cell>
          <cell r="AY63">
            <v>58</v>
          </cell>
          <cell r="AZ63">
            <v>57</v>
          </cell>
          <cell r="BA63">
            <v>60</v>
          </cell>
          <cell r="BB63">
            <v>42</v>
          </cell>
          <cell r="BC63">
            <v>43</v>
          </cell>
          <cell r="BD63">
            <v>40</v>
          </cell>
          <cell r="BE63">
            <v>165</v>
          </cell>
          <cell r="BF63">
            <v>110</v>
          </cell>
          <cell r="BG63">
            <v>55</v>
          </cell>
          <cell r="BH63">
            <v>59</v>
          </cell>
          <cell r="BI63">
            <v>61</v>
          </cell>
          <cell r="BJ63">
            <v>56</v>
          </cell>
          <cell r="BK63">
            <v>41</v>
          </cell>
          <cell r="BL63">
            <v>39</v>
          </cell>
          <cell r="BM63">
            <v>44</v>
          </cell>
          <cell r="BN63">
            <v>165</v>
          </cell>
          <cell r="BO63">
            <v>110</v>
          </cell>
          <cell r="BP63">
            <v>55</v>
          </cell>
          <cell r="BQ63">
            <v>48</v>
          </cell>
          <cell r="BR63">
            <v>46</v>
          </cell>
          <cell r="BS63">
            <v>51</v>
          </cell>
          <cell r="BT63">
            <v>52</v>
          </cell>
          <cell r="BU63">
            <v>54</v>
          </cell>
          <cell r="BV63">
            <v>49</v>
          </cell>
          <cell r="BW63">
            <v>165</v>
          </cell>
          <cell r="BX63">
            <v>110</v>
          </cell>
          <cell r="BY63">
            <v>55</v>
          </cell>
          <cell r="BZ63">
            <v>67</v>
          </cell>
          <cell r="CA63">
            <v>69</v>
          </cell>
          <cell r="CB63">
            <v>64</v>
          </cell>
          <cell r="CC63">
            <v>33</v>
          </cell>
          <cell r="CD63">
            <v>31</v>
          </cell>
          <cell r="CE63">
            <v>36</v>
          </cell>
          <cell r="CF63">
            <v>63</v>
          </cell>
          <cell r="CG63">
            <v>53</v>
          </cell>
          <cell r="CH63">
            <v>10</v>
          </cell>
          <cell r="CI63">
            <v>92</v>
          </cell>
          <cell r="CJ63">
            <v>92</v>
          </cell>
          <cell r="CK63">
            <v>90</v>
          </cell>
          <cell r="CL63">
            <v>8</v>
          </cell>
          <cell r="CM63">
            <v>8</v>
          </cell>
          <cell r="CN63">
            <v>10</v>
          </cell>
          <cell r="CO63">
            <v>63</v>
          </cell>
          <cell r="CP63">
            <v>53</v>
          </cell>
          <cell r="CQ63">
            <v>10</v>
          </cell>
          <cell r="CR63">
            <v>89</v>
          </cell>
          <cell r="CS63">
            <v>89</v>
          </cell>
          <cell r="CT63">
            <v>90</v>
          </cell>
          <cell r="CU63">
            <v>11</v>
          </cell>
          <cell r="CV63">
            <v>11</v>
          </cell>
          <cell r="CW63">
            <v>10</v>
          </cell>
          <cell r="CX63">
            <v>63</v>
          </cell>
          <cell r="CY63">
            <v>53</v>
          </cell>
          <cell r="CZ63">
            <v>10</v>
          </cell>
          <cell r="DA63">
            <v>94</v>
          </cell>
          <cell r="DB63">
            <v>94</v>
          </cell>
          <cell r="DC63">
            <v>90</v>
          </cell>
          <cell r="DD63">
            <v>6</v>
          </cell>
          <cell r="DE63">
            <v>6</v>
          </cell>
          <cell r="DF63">
            <v>10</v>
          </cell>
          <cell r="DG63">
            <v>1</v>
          </cell>
          <cell r="DH63">
            <v>0</v>
          </cell>
          <cell r="DI63">
            <v>1</v>
          </cell>
          <cell r="DJ63">
            <v>0</v>
          </cell>
          <cell r="DK63" t="e">
            <v>#DIV/0!</v>
          </cell>
          <cell r="DL63">
            <v>0</v>
          </cell>
          <cell r="DM63">
            <v>100</v>
          </cell>
          <cell r="DN63" t="e">
            <v>#DIV/0!</v>
          </cell>
          <cell r="DO63">
            <v>100</v>
          </cell>
          <cell r="DP63">
            <v>1</v>
          </cell>
          <cell r="DQ63">
            <v>0</v>
          </cell>
          <cell r="DR63">
            <v>1</v>
          </cell>
          <cell r="DS63">
            <v>0</v>
          </cell>
          <cell r="DT63" t="e">
            <v>#DIV/0!</v>
          </cell>
          <cell r="DU63">
            <v>0</v>
          </cell>
          <cell r="DV63">
            <v>100</v>
          </cell>
          <cell r="DW63" t="e">
            <v>#DIV/0!</v>
          </cell>
          <cell r="DX63">
            <v>100</v>
          </cell>
          <cell r="DY63">
            <v>1</v>
          </cell>
          <cell r="DZ63">
            <v>0</v>
          </cell>
          <cell r="EA63">
            <v>1</v>
          </cell>
          <cell r="EB63">
            <v>0</v>
          </cell>
          <cell r="EC63" t="e">
            <v>#DIV/0!</v>
          </cell>
          <cell r="ED63">
            <v>0</v>
          </cell>
          <cell r="EE63">
            <v>100</v>
          </cell>
          <cell r="EF63" t="e">
            <v>#DIV/0!</v>
          </cell>
          <cell r="EG63">
            <v>100</v>
          </cell>
          <cell r="EH63">
            <v>2126</v>
          </cell>
          <cell r="EI63">
            <v>1080</v>
          </cell>
          <cell r="EJ63">
            <v>1046</v>
          </cell>
          <cell r="EK63">
            <v>19</v>
          </cell>
          <cell r="EL63">
            <v>24</v>
          </cell>
          <cell r="EM63">
            <v>13</v>
          </cell>
          <cell r="EN63">
            <v>81</v>
          </cell>
          <cell r="EO63">
            <v>76</v>
          </cell>
          <cell r="EP63">
            <v>87</v>
          </cell>
          <cell r="EQ63">
            <v>2126</v>
          </cell>
          <cell r="ER63">
            <v>1080</v>
          </cell>
          <cell r="ES63">
            <v>1046</v>
          </cell>
          <cell r="ET63">
            <v>19</v>
          </cell>
          <cell r="EU63">
            <v>20</v>
          </cell>
          <cell r="EV63">
            <v>18</v>
          </cell>
          <cell r="EW63">
            <v>81</v>
          </cell>
          <cell r="EX63">
            <v>80</v>
          </cell>
          <cell r="EY63">
            <v>82</v>
          </cell>
          <cell r="EZ63">
            <v>2126</v>
          </cell>
          <cell r="FA63">
            <v>1080</v>
          </cell>
          <cell r="FB63">
            <v>1046</v>
          </cell>
          <cell r="FC63">
            <v>26</v>
          </cell>
          <cell r="FD63">
            <v>30</v>
          </cell>
          <cell r="FE63">
            <v>22</v>
          </cell>
          <cell r="FF63">
            <v>74</v>
          </cell>
          <cell r="FG63">
            <v>70</v>
          </cell>
          <cell r="FH63">
            <v>78</v>
          </cell>
          <cell r="FI63">
            <v>476</v>
          </cell>
          <cell r="FJ63">
            <v>297</v>
          </cell>
          <cell r="FK63">
            <v>179</v>
          </cell>
          <cell r="FL63">
            <v>49</v>
          </cell>
          <cell r="FM63">
            <v>52</v>
          </cell>
          <cell r="FN63">
            <v>44</v>
          </cell>
          <cell r="FO63">
            <v>51</v>
          </cell>
          <cell r="FP63">
            <v>48</v>
          </cell>
          <cell r="FQ63">
            <v>56</v>
          </cell>
          <cell r="FR63">
            <v>476</v>
          </cell>
          <cell r="FS63">
            <v>297</v>
          </cell>
          <cell r="FT63">
            <v>179</v>
          </cell>
          <cell r="FU63">
            <v>42</v>
          </cell>
          <cell r="FV63">
            <v>38</v>
          </cell>
          <cell r="FW63">
            <v>50</v>
          </cell>
          <cell r="FX63">
            <v>58</v>
          </cell>
          <cell r="FY63">
            <v>62</v>
          </cell>
          <cell r="FZ63">
            <v>50</v>
          </cell>
          <cell r="GA63">
            <v>476</v>
          </cell>
          <cell r="GB63">
            <v>297</v>
          </cell>
          <cell r="GC63">
            <v>179</v>
          </cell>
          <cell r="GD63">
            <v>61</v>
          </cell>
          <cell r="GE63">
            <v>61</v>
          </cell>
          <cell r="GF63">
            <v>61</v>
          </cell>
          <cell r="GG63">
            <v>39</v>
          </cell>
          <cell r="GH63">
            <v>39</v>
          </cell>
          <cell r="GI63">
            <v>39</v>
          </cell>
        </row>
        <row r="64">
          <cell r="B64">
            <v>358</v>
          </cell>
          <cell r="C64">
            <v>1718</v>
          </cell>
          <cell r="D64">
            <v>823</v>
          </cell>
          <cell r="E64">
            <v>895</v>
          </cell>
          <cell r="F64">
            <v>4</v>
          </cell>
          <cell r="G64">
            <v>4</v>
          </cell>
          <cell r="H64">
            <v>3</v>
          </cell>
          <cell r="I64">
            <v>96</v>
          </cell>
          <cell r="J64">
            <v>96</v>
          </cell>
          <cell r="K64">
            <v>97</v>
          </cell>
          <cell r="L64">
            <v>1718</v>
          </cell>
          <cell r="M64">
            <v>823</v>
          </cell>
          <cell r="N64">
            <v>895</v>
          </cell>
          <cell r="O64">
            <v>5</v>
          </cell>
          <cell r="P64">
            <v>3</v>
          </cell>
          <cell r="Q64">
            <v>6</v>
          </cell>
          <cell r="R64">
            <v>95</v>
          </cell>
          <cell r="S64">
            <v>97</v>
          </cell>
          <cell r="T64">
            <v>94</v>
          </cell>
          <cell r="U64">
            <v>1718</v>
          </cell>
          <cell r="V64">
            <v>823</v>
          </cell>
          <cell r="W64">
            <v>895</v>
          </cell>
          <cell r="X64">
            <v>7</v>
          </cell>
          <cell r="Y64">
            <v>6</v>
          </cell>
          <cell r="Z64">
            <v>8</v>
          </cell>
          <cell r="AA64">
            <v>93</v>
          </cell>
          <cell r="AB64">
            <v>94</v>
          </cell>
          <cell r="AC64">
            <v>92</v>
          </cell>
          <cell r="AD64">
            <v>253</v>
          </cell>
          <cell r="AE64">
            <v>142</v>
          </cell>
          <cell r="AF64">
            <v>111</v>
          </cell>
          <cell r="AG64">
            <v>28</v>
          </cell>
          <cell r="AH64">
            <v>32</v>
          </cell>
          <cell r="AI64">
            <v>24</v>
          </cell>
          <cell r="AJ64">
            <v>72</v>
          </cell>
          <cell r="AK64">
            <v>68</v>
          </cell>
          <cell r="AL64">
            <v>76</v>
          </cell>
          <cell r="AM64">
            <v>253</v>
          </cell>
          <cell r="AN64">
            <v>142</v>
          </cell>
          <cell r="AO64">
            <v>111</v>
          </cell>
          <cell r="AP64">
            <v>35</v>
          </cell>
          <cell r="AQ64">
            <v>29</v>
          </cell>
          <cell r="AR64">
            <v>42</v>
          </cell>
          <cell r="AS64">
            <v>65</v>
          </cell>
          <cell r="AT64">
            <v>71</v>
          </cell>
          <cell r="AU64">
            <v>58</v>
          </cell>
          <cell r="AV64">
            <v>253</v>
          </cell>
          <cell r="AW64">
            <v>142</v>
          </cell>
          <cell r="AX64">
            <v>111</v>
          </cell>
          <cell r="AY64">
            <v>48</v>
          </cell>
          <cell r="AZ64">
            <v>45</v>
          </cell>
          <cell r="BA64">
            <v>51</v>
          </cell>
          <cell r="BB64">
            <v>52</v>
          </cell>
          <cell r="BC64">
            <v>55</v>
          </cell>
          <cell r="BD64">
            <v>49</v>
          </cell>
          <cell r="BE64">
            <v>165</v>
          </cell>
          <cell r="BF64">
            <v>106</v>
          </cell>
          <cell r="BG64">
            <v>59</v>
          </cell>
          <cell r="BH64">
            <v>50</v>
          </cell>
          <cell r="BI64">
            <v>54</v>
          </cell>
          <cell r="BJ64">
            <v>44</v>
          </cell>
          <cell r="BK64">
            <v>50</v>
          </cell>
          <cell r="BL64">
            <v>46</v>
          </cell>
          <cell r="BM64">
            <v>56</v>
          </cell>
          <cell r="BN64">
            <v>165</v>
          </cell>
          <cell r="BO64">
            <v>106</v>
          </cell>
          <cell r="BP64">
            <v>59</v>
          </cell>
          <cell r="BQ64">
            <v>43</v>
          </cell>
          <cell r="BR64">
            <v>41</v>
          </cell>
          <cell r="BS64">
            <v>47</v>
          </cell>
          <cell r="BT64">
            <v>57</v>
          </cell>
          <cell r="BU64">
            <v>59</v>
          </cell>
          <cell r="BV64">
            <v>53</v>
          </cell>
          <cell r="BW64">
            <v>165</v>
          </cell>
          <cell r="BX64">
            <v>106</v>
          </cell>
          <cell r="BY64">
            <v>59</v>
          </cell>
          <cell r="BZ64">
            <v>62</v>
          </cell>
          <cell r="CA64">
            <v>63</v>
          </cell>
          <cell r="CB64">
            <v>59</v>
          </cell>
          <cell r="CC64">
            <v>38</v>
          </cell>
          <cell r="CD64">
            <v>37</v>
          </cell>
          <cell r="CE64">
            <v>41</v>
          </cell>
          <cell r="CF64">
            <v>94</v>
          </cell>
          <cell r="CG64">
            <v>78</v>
          </cell>
          <cell r="CH64">
            <v>16</v>
          </cell>
          <cell r="CI64">
            <v>82</v>
          </cell>
          <cell r="CJ64">
            <v>81</v>
          </cell>
          <cell r="CK64">
            <v>88</v>
          </cell>
          <cell r="CL64">
            <v>18</v>
          </cell>
          <cell r="CM64">
            <v>19</v>
          </cell>
          <cell r="CN64">
            <v>13</v>
          </cell>
          <cell r="CO64">
            <v>94</v>
          </cell>
          <cell r="CP64">
            <v>78</v>
          </cell>
          <cell r="CQ64">
            <v>16</v>
          </cell>
          <cell r="CR64">
            <v>79</v>
          </cell>
          <cell r="CS64">
            <v>76</v>
          </cell>
          <cell r="CT64">
            <v>94</v>
          </cell>
          <cell r="CU64">
            <v>21</v>
          </cell>
          <cell r="CV64">
            <v>24</v>
          </cell>
          <cell r="CW64">
            <v>6</v>
          </cell>
          <cell r="CX64">
            <v>94</v>
          </cell>
          <cell r="CY64">
            <v>78</v>
          </cell>
          <cell r="CZ64">
            <v>16</v>
          </cell>
          <cell r="DA64">
            <v>88</v>
          </cell>
          <cell r="DB64">
            <v>86</v>
          </cell>
          <cell r="DC64">
            <v>100</v>
          </cell>
          <cell r="DD64">
            <v>12</v>
          </cell>
          <cell r="DE64">
            <v>14</v>
          </cell>
          <cell r="DF64">
            <v>0</v>
          </cell>
          <cell r="DG64">
            <v>7</v>
          </cell>
          <cell r="DH64">
            <v>4</v>
          </cell>
          <cell r="DI64">
            <v>3</v>
          </cell>
          <cell r="DJ64">
            <v>14</v>
          </cell>
          <cell r="DK64">
            <v>25</v>
          </cell>
          <cell r="DL64">
            <v>0</v>
          </cell>
          <cell r="DM64">
            <v>86</v>
          </cell>
          <cell r="DN64">
            <v>75</v>
          </cell>
          <cell r="DO64">
            <v>100</v>
          </cell>
          <cell r="DP64">
            <v>7</v>
          </cell>
          <cell r="DQ64">
            <v>4</v>
          </cell>
          <cell r="DR64">
            <v>3</v>
          </cell>
          <cell r="DS64">
            <v>0</v>
          </cell>
          <cell r="DT64">
            <v>0</v>
          </cell>
          <cell r="DU64">
            <v>0</v>
          </cell>
          <cell r="DV64">
            <v>100</v>
          </cell>
          <cell r="DW64">
            <v>100</v>
          </cell>
          <cell r="DX64">
            <v>100</v>
          </cell>
          <cell r="DY64">
            <v>7</v>
          </cell>
          <cell r="DZ64">
            <v>4</v>
          </cell>
          <cell r="EA64">
            <v>3</v>
          </cell>
          <cell r="EB64">
            <v>14</v>
          </cell>
          <cell r="EC64">
            <v>25</v>
          </cell>
          <cell r="ED64">
            <v>0</v>
          </cell>
          <cell r="EE64">
            <v>86</v>
          </cell>
          <cell r="EF64">
            <v>75</v>
          </cell>
          <cell r="EG64">
            <v>100</v>
          </cell>
          <cell r="EH64">
            <v>2237</v>
          </cell>
          <cell r="EI64">
            <v>1153</v>
          </cell>
          <cell r="EJ64">
            <v>1084</v>
          </cell>
          <cell r="EK64">
            <v>13</v>
          </cell>
          <cell r="EL64">
            <v>17</v>
          </cell>
          <cell r="EM64">
            <v>9</v>
          </cell>
          <cell r="EN64">
            <v>87</v>
          </cell>
          <cell r="EO64">
            <v>83</v>
          </cell>
          <cell r="EP64">
            <v>91</v>
          </cell>
          <cell r="EQ64">
            <v>2237</v>
          </cell>
          <cell r="ER64">
            <v>1153</v>
          </cell>
          <cell r="ES64">
            <v>1084</v>
          </cell>
          <cell r="ET64">
            <v>14</v>
          </cell>
          <cell r="EU64">
            <v>14</v>
          </cell>
          <cell r="EV64">
            <v>13</v>
          </cell>
          <cell r="EW64">
            <v>86</v>
          </cell>
          <cell r="EX64">
            <v>86</v>
          </cell>
          <cell r="EY64">
            <v>87</v>
          </cell>
          <cell r="EZ64">
            <v>2237</v>
          </cell>
          <cell r="FA64">
            <v>1153</v>
          </cell>
          <cell r="FB64">
            <v>1084</v>
          </cell>
          <cell r="FC64">
            <v>19</v>
          </cell>
          <cell r="FD64">
            <v>22</v>
          </cell>
          <cell r="FE64">
            <v>16</v>
          </cell>
          <cell r="FF64">
            <v>81</v>
          </cell>
          <cell r="FG64">
            <v>78</v>
          </cell>
          <cell r="FH64">
            <v>84</v>
          </cell>
          <cell r="FI64">
            <v>418</v>
          </cell>
          <cell r="FJ64">
            <v>248</v>
          </cell>
          <cell r="FK64">
            <v>170</v>
          </cell>
          <cell r="FL64">
            <v>37</v>
          </cell>
          <cell r="FM64">
            <v>41</v>
          </cell>
          <cell r="FN64">
            <v>31</v>
          </cell>
          <cell r="FO64">
            <v>63</v>
          </cell>
          <cell r="FP64">
            <v>59</v>
          </cell>
          <cell r="FQ64">
            <v>69</v>
          </cell>
          <cell r="FR64">
            <v>418</v>
          </cell>
          <cell r="FS64">
            <v>248</v>
          </cell>
          <cell r="FT64">
            <v>170</v>
          </cell>
          <cell r="FU64">
            <v>38</v>
          </cell>
          <cell r="FV64">
            <v>34</v>
          </cell>
          <cell r="FW64">
            <v>44</v>
          </cell>
          <cell r="FX64">
            <v>62</v>
          </cell>
          <cell r="FY64">
            <v>66</v>
          </cell>
          <cell r="FZ64">
            <v>56</v>
          </cell>
          <cell r="GA64">
            <v>418</v>
          </cell>
          <cell r="GB64">
            <v>248</v>
          </cell>
          <cell r="GC64">
            <v>170</v>
          </cell>
          <cell r="GD64">
            <v>53</v>
          </cell>
          <cell r="GE64">
            <v>53</v>
          </cell>
          <cell r="GF64">
            <v>54</v>
          </cell>
          <cell r="GG64">
            <v>47</v>
          </cell>
          <cell r="GH64">
            <v>47</v>
          </cell>
          <cell r="GI64">
            <v>46</v>
          </cell>
        </row>
        <row r="65">
          <cell r="B65">
            <v>359</v>
          </cell>
          <cell r="C65">
            <v>1548</v>
          </cell>
          <cell r="D65">
            <v>735</v>
          </cell>
          <cell r="E65">
            <v>813</v>
          </cell>
          <cell r="F65">
            <v>6</v>
          </cell>
          <cell r="G65">
            <v>7</v>
          </cell>
          <cell r="H65">
            <v>4</v>
          </cell>
          <cell r="I65">
            <v>94</v>
          </cell>
          <cell r="J65">
            <v>93</v>
          </cell>
          <cell r="K65">
            <v>96</v>
          </cell>
          <cell r="L65">
            <v>1548</v>
          </cell>
          <cell r="M65">
            <v>735</v>
          </cell>
          <cell r="N65">
            <v>813</v>
          </cell>
          <cell r="O65">
            <v>5</v>
          </cell>
          <cell r="P65">
            <v>4</v>
          </cell>
          <cell r="Q65">
            <v>6</v>
          </cell>
          <cell r="R65">
            <v>95</v>
          </cell>
          <cell r="S65">
            <v>96</v>
          </cell>
          <cell r="T65">
            <v>94</v>
          </cell>
          <cell r="U65">
            <v>1548</v>
          </cell>
          <cell r="V65">
            <v>735</v>
          </cell>
          <cell r="W65">
            <v>813</v>
          </cell>
          <cell r="X65">
            <v>9</v>
          </cell>
          <cell r="Y65">
            <v>9</v>
          </cell>
          <cell r="Z65">
            <v>8</v>
          </cell>
          <cell r="AA65">
            <v>91</v>
          </cell>
          <cell r="AB65">
            <v>91</v>
          </cell>
          <cell r="AC65">
            <v>92</v>
          </cell>
          <cell r="AD65">
            <v>178</v>
          </cell>
          <cell r="AE65">
            <v>119</v>
          </cell>
          <cell r="AF65">
            <v>59</v>
          </cell>
          <cell r="AG65">
            <v>43</v>
          </cell>
          <cell r="AH65">
            <v>38</v>
          </cell>
          <cell r="AI65">
            <v>53</v>
          </cell>
          <cell r="AJ65">
            <v>57</v>
          </cell>
          <cell r="AK65">
            <v>62</v>
          </cell>
          <cell r="AL65">
            <v>47</v>
          </cell>
          <cell r="AM65">
            <v>178</v>
          </cell>
          <cell r="AN65">
            <v>119</v>
          </cell>
          <cell r="AO65">
            <v>59</v>
          </cell>
          <cell r="AP65">
            <v>29</v>
          </cell>
          <cell r="AQ65">
            <v>23</v>
          </cell>
          <cell r="AR65">
            <v>41</v>
          </cell>
          <cell r="AS65">
            <v>71</v>
          </cell>
          <cell r="AT65">
            <v>77</v>
          </cell>
          <cell r="AU65">
            <v>59</v>
          </cell>
          <cell r="AV65">
            <v>178</v>
          </cell>
          <cell r="AW65">
            <v>119</v>
          </cell>
          <cell r="AX65">
            <v>59</v>
          </cell>
          <cell r="AY65">
            <v>51</v>
          </cell>
          <cell r="AZ65">
            <v>46</v>
          </cell>
          <cell r="BA65">
            <v>59</v>
          </cell>
          <cell r="BB65">
            <v>49</v>
          </cell>
          <cell r="BC65">
            <v>54</v>
          </cell>
          <cell r="BD65">
            <v>41</v>
          </cell>
          <cell r="BE65">
            <v>171</v>
          </cell>
          <cell r="BF65">
            <v>121</v>
          </cell>
          <cell r="BG65">
            <v>50</v>
          </cell>
          <cell r="BH65">
            <v>64</v>
          </cell>
          <cell r="BI65">
            <v>64</v>
          </cell>
          <cell r="BJ65">
            <v>62</v>
          </cell>
          <cell r="BK65">
            <v>36</v>
          </cell>
          <cell r="BL65">
            <v>36</v>
          </cell>
          <cell r="BM65">
            <v>38</v>
          </cell>
          <cell r="BN65">
            <v>171</v>
          </cell>
          <cell r="BO65">
            <v>121</v>
          </cell>
          <cell r="BP65">
            <v>50</v>
          </cell>
          <cell r="BQ65">
            <v>46</v>
          </cell>
          <cell r="BR65">
            <v>41</v>
          </cell>
          <cell r="BS65">
            <v>58</v>
          </cell>
          <cell r="BT65">
            <v>54</v>
          </cell>
          <cell r="BU65">
            <v>59</v>
          </cell>
          <cell r="BV65">
            <v>42</v>
          </cell>
          <cell r="BW65">
            <v>171</v>
          </cell>
          <cell r="BX65">
            <v>121</v>
          </cell>
          <cell r="BY65">
            <v>50</v>
          </cell>
          <cell r="BZ65">
            <v>72</v>
          </cell>
          <cell r="CA65">
            <v>72</v>
          </cell>
          <cell r="CB65">
            <v>72</v>
          </cell>
          <cell r="CC65">
            <v>28</v>
          </cell>
          <cell r="CD65">
            <v>28</v>
          </cell>
          <cell r="CE65">
            <v>28</v>
          </cell>
          <cell r="CF65">
            <v>67</v>
          </cell>
          <cell r="CG65">
            <v>48</v>
          </cell>
          <cell r="CH65">
            <v>19</v>
          </cell>
          <cell r="CI65">
            <v>90</v>
          </cell>
          <cell r="CJ65">
            <v>88</v>
          </cell>
          <cell r="CK65">
            <v>95</v>
          </cell>
          <cell r="CL65">
            <v>10</v>
          </cell>
          <cell r="CM65">
            <v>13</v>
          </cell>
          <cell r="CN65">
            <v>5</v>
          </cell>
          <cell r="CO65">
            <v>67</v>
          </cell>
          <cell r="CP65">
            <v>48</v>
          </cell>
          <cell r="CQ65">
            <v>19</v>
          </cell>
          <cell r="CR65">
            <v>84</v>
          </cell>
          <cell r="CS65">
            <v>79</v>
          </cell>
          <cell r="CT65">
            <v>95</v>
          </cell>
          <cell r="CU65">
            <v>16</v>
          </cell>
          <cell r="CV65">
            <v>21</v>
          </cell>
          <cell r="CW65">
            <v>5</v>
          </cell>
          <cell r="CX65">
            <v>67</v>
          </cell>
          <cell r="CY65">
            <v>48</v>
          </cell>
          <cell r="CZ65">
            <v>19</v>
          </cell>
          <cell r="DA65">
            <v>93</v>
          </cell>
          <cell r="DB65">
            <v>92</v>
          </cell>
          <cell r="DC65">
            <v>95</v>
          </cell>
          <cell r="DD65">
            <v>7</v>
          </cell>
          <cell r="DE65">
            <v>8</v>
          </cell>
          <cell r="DF65">
            <v>5</v>
          </cell>
          <cell r="DG65">
            <v>2</v>
          </cell>
          <cell r="DH65">
            <v>0</v>
          </cell>
          <cell r="DI65">
            <v>2</v>
          </cell>
          <cell r="DJ65">
            <v>50</v>
          </cell>
          <cell r="DK65" t="e">
            <v>#DIV/0!</v>
          </cell>
          <cell r="DL65">
            <v>50</v>
          </cell>
          <cell r="DM65">
            <v>50</v>
          </cell>
          <cell r="DN65" t="e">
            <v>#DIV/0!</v>
          </cell>
          <cell r="DO65">
            <v>50</v>
          </cell>
          <cell r="DP65">
            <v>2</v>
          </cell>
          <cell r="DQ65">
            <v>0</v>
          </cell>
          <cell r="DR65">
            <v>2</v>
          </cell>
          <cell r="DS65">
            <v>50</v>
          </cell>
          <cell r="DT65" t="e">
            <v>#DIV/0!</v>
          </cell>
          <cell r="DU65">
            <v>50</v>
          </cell>
          <cell r="DV65">
            <v>50</v>
          </cell>
          <cell r="DW65" t="e">
            <v>#DIV/0!</v>
          </cell>
          <cell r="DX65">
            <v>50</v>
          </cell>
          <cell r="DY65">
            <v>2</v>
          </cell>
          <cell r="DZ65">
            <v>0</v>
          </cell>
          <cell r="EA65">
            <v>2</v>
          </cell>
          <cell r="EB65">
            <v>50</v>
          </cell>
          <cell r="EC65" t="e">
            <v>#DIV/0!</v>
          </cell>
          <cell r="ED65">
            <v>50</v>
          </cell>
          <cell r="EE65">
            <v>50</v>
          </cell>
          <cell r="EF65" t="e">
            <v>#DIV/0!</v>
          </cell>
          <cell r="EG65">
            <v>50</v>
          </cell>
          <cell r="EH65">
            <v>1966</v>
          </cell>
          <cell r="EI65">
            <v>1023</v>
          </cell>
          <cell r="EJ65">
            <v>943</v>
          </cell>
          <cell r="EK65">
            <v>17</v>
          </cell>
          <cell r="EL65">
            <v>21</v>
          </cell>
          <cell r="EM65">
            <v>12</v>
          </cell>
          <cell r="EN65">
            <v>83</v>
          </cell>
          <cell r="EO65">
            <v>79</v>
          </cell>
          <cell r="EP65">
            <v>88</v>
          </cell>
          <cell r="EQ65">
            <v>1966</v>
          </cell>
          <cell r="ER65">
            <v>1023</v>
          </cell>
          <cell r="ES65">
            <v>943</v>
          </cell>
          <cell r="ET65">
            <v>13</v>
          </cell>
          <cell r="EU65">
            <v>14</v>
          </cell>
          <cell r="EV65">
            <v>13</v>
          </cell>
          <cell r="EW65">
            <v>87</v>
          </cell>
          <cell r="EX65">
            <v>86</v>
          </cell>
          <cell r="EY65">
            <v>87</v>
          </cell>
          <cell r="EZ65">
            <v>1966</v>
          </cell>
          <cell r="FA65">
            <v>1023</v>
          </cell>
          <cell r="FB65">
            <v>943</v>
          </cell>
          <cell r="FC65">
            <v>21</v>
          </cell>
          <cell r="FD65">
            <v>25</v>
          </cell>
          <cell r="FE65">
            <v>16</v>
          </cell>
          <cell r="FF65">
            <v>79</v>
          </cell>
          <cell r="FG65">
            <v>75</v>
          </cell>
          <cell r="FH65">
            <v>84</v>
          </cell>
          <cell r="FI65">
            <v>349</v>
          </cell>
          <cell r="FJ65">
            <v>240</v>
          </cell>
          <cell r="FK65">
            <v>109</v>
          </cell>
          <cell r="FL65">
            <v>53</v>
          </cell>
          <cell r="FM65">
            <v>51</v>
          </cell>
          <cell r="FN65">
            <v>57</v>
          </cell>
          <cell r="FO65">
            <v>47</v>
          </cell>
          <cell r="FP65">
            <v>49</v>
          </cell>
          <cell r="FQ65">
            <v>43</v>
          </cell>
          <cell r="FR65">
            <v>349</v>
          </cell>
          <cell r="FS65">
            <v>240</v>
          </cell>
          <cell r="FT65">
            <v>109</v>
          </cell>
          <cell r="FU65">
            <v>37</v>
          </cell>
          <cell r="FV65">
            <v>32</v>
          </cell>
          <cell r="FW65">
            <v>49</v>
          </cell>
          <cell r="FX65">
            <v>63</v>
          </cell>
          <cell r="FY65">
            <v>68</v>
          </cell>
          <cell r="FZ65">
            <v>51</v>
          </cell>
          <cell r="GA65">
            <v>349</v>
          </cell>
          <cell r="GB65">
            <v>240</v>
          </cell>
          <cell r="GC65">
            <v>109</v>
          </cell>
          <cell r="GD65">
            <v>61</v>
          </cell>
          <cell r="GE65">
            <v>59</v>
          </cell>
          <cell r="GF65">
            <v>65</v>
          </cell>
          <cell r="GG65">
            <v>39</v>
          </cell>
          <cell r="GH65">
            <v>41</v>
          </cell>
          <cell r="GI65">
            <v>35</v>
          </cell>
        </row>
        <row r="66">
          <cell r="B66">
            <v>370</v>
          </cell>
          <cell r="C66">
            <v>843</v>
          </cell>
          <cell r="D66">
            <v>400</v>
          </cell>
          <cell r="E66">
            <v>443</v>
          </cell>
          <cell r="F66">
            <v>8</v>
          </cell>
          <cell r="G66">
            <v>11</v>
          </cell>
          <cell r="H66">
            <v>6</v>
          </cell>
          <cell r="I66">
            <v>92</v>
          </cell>
          <cell r="J66">
            <v>90</v>
          </cell>
          <cell r="K66">
            <v>94</v>
          </cell>
          <cell r="L66">
            <v>843</v>
          </cell>
          <cell r="M66">
            <v>400</v>
          </cell>
          <cell r="N66">
            <v>443</v>
          </cell>
          <cell r="O66">
            <v>7</v>
          </cell>
          <cell r="P66">
            <v>6</v>
          </cell>
          <cell r="Q66">
            <v>9</v>
          </cell>
          <cell r="R66">
            <v>93</v>
          </cell>
          <cell r="S66">
            <v>94</v>
          </cell>
          <cell r="T66">
            <v>91</v>
          </cell>
          <cell r="U66">
            <v>843</v>
          </cell>
          <cell r="V66">
            <v>400</v>
          </cell>
          <cell r="W66">
            <v>443</v>
          </cell>
          <cell r="X66">
            <v>12</v>
          </cell>
          <cell r="Y66">
            <v>13</v>
          </cell>
          <cell r="Z66">
            <v>12</v>
          </cell>
          <cell r="AA66">
            <v>88</v>
          </cell>
          <cell r="AB66">
            <v>87</v>
          </cell>
          <cell r="AC66">
            <v>88</v>
          </cell>
          <cell r="AD66">
            <v>204</v>
          </cell>
          <cell r="AE66">
            <v>106</v>
          </cell>
          <cell r="AF66">
            <v>98</v>
          </cell>
          <cell r="AG66">
            <v>52</v>
          </cell>
          <cell r="AH66">
            <v>54</v>
          </cell>
          <cell r="AI66">
            <v>50</v>
          </cell>
          <cell r="AJ66">
            <v>48</v>
          </cell>
          <cell r="AK66">
            <v>46</v>
          </cell>
          <cell r="AL66">
            <v>50</v>
          </cell>
          <cell r="AM66">
            <v>204</v>
          </cell>
          <cell r="AN66">
            <v>106</v>
          </cell>
          <cell r="AO66">
            <v>98</v>
          </cell>
          <cell r="AP66">
            <v>46</v>
          </cell>
          <cell r="AQ66">
            <v>36</v>
          </cell>
          <cell r="AR66">
            <v>57</v>
          </cell>
          <cell r="AS66">
            <v>54</v>
          </cell>
          <cell r="AT66">
            <v>64</v>
          </cell>
          <cell r="AU66">
            <v>43</v>
          </cell>
          <cell r="AV66">
            <v>204</v>
          </cell>
          <cell r="AW66">
            <v>106</v>
          </cell>
          <cell r="AX66">
            <v>98</v>
          </cell>
          <cell r="AY66">
            <v>64</v>
          </cell>
          <cell r="AZ66">
            <v>61</v>
          </cell>
          <cell r="BA66">
            <v>66</v>
          </cell>
          <cell r="BB66">
            <v>36</v>
          </cell>
          <cell r="BC66">
            <v>39</v>
          </cell>
          <cell r="BD66">
            <v>34</v>
          </cell>
          <cell r="BE66">
            <v>126</v>
          </cell>
          <cell r="BF66">
            <v>80</v>
          </cell>
          <cell r="BG66">
            <v>46</v>
          </cell>
          <cell r="BH66">
            <v>66</v>
          </cell>
          <cell r="BI66">
            <v>68</v>
          </cell>
          <cell r="BJ66">
            <v>63</v>
          </cell>
          <cell r="BK66">
            <v>34</v>
          </cell>
          <cell r="BL66">
            <v>33</v>
          </cell>
          <cell r="BM66">
            <v>37</v>
          </cell>
          <cell r="BN66">
            <v>126</v>
          </cell>
          <cell r="BO66">
            <v>80</v>
          </cell>
          <cell r="BP66">
            <v>46</v>
          </cell>
          <cell r="BQ66">
            <v>55</v>
          </cell>
          <cell r="BR66">
            <v>48</v>
          </cell>
          <cell r="BS66">
            <v>67</v>
          </cell>
          <cell r="BT66">
            <v>45</v>
          </cell>
          <cell r="BU66">
            <v>53</v>
          </cell>
          <cell r="BV66">
            <v>33</v>
          </cell>
          <cell r="BW66">
            <v>126</v>
          </cell>
          <cell r="BX66">
            <v>80</v>
          </cell>
          <cell r="BY66">
            <v>46</v>
          </cell>
          <cell r="BZ66">
            <v>75</v>
          </cell>
          <cell r="CA66">
            <v>73</v>
          </cell>
          <cell r="CB66">
            <v>78</v>
          </cell>
          <cell r="CC66">
            <v>25</v>
          </cell>
          <cell r="CD66">
            <v>28</v>
          </cell>
          <cell r="CE66">
            <v>22</v>
          </cell>
          <cell r="CF66">
            <v>44</v>
          </cell>
          <cell r="CG66">
            <v>29</v>
          </cell>
          <cell r="CH66">
            <v>15</v>
          </cell>
          <cell r="CI66">
            <v>84</v>
          </cell>
          <cell r="CJ66">
            <v>90</v>
          </cell>
          <cell r="CK66">
            <v>73</v>
          </cell>
          <cell r="CL66">
            <v>16</v>
          </cell>
          <cell r="CM66">
            <v>10</v>
          </cell>
          <cell r="CN66">
            <v>27</v>
          </cell>
          <cell r="CO66">
            <v>44</v>
          </cell>
          <cell r="CP66">
            <v>29</v>
          </cell>
          <cell r="CQ66">
            <v>15</v>
          </cell>
          <cell r="CR66">
            <v>89</v>
          </cell>
          <cell r="CS66">
            <v>93</v>
          </cell>
          <cell r="CT66">
            <v>80</v>
          </cell>
          <cell r="CU66">
            <v>11</v>
          </cell>
          <cell r="CV66">
            <v>7</v>
          </cell>
          <cell r="CW66">
            <v>20</v>
          </cell>
          <cell r="CX66">
            <v>44</v>
          </cell>
          <cell r="CY66">
            <v>29</v>
          </cell>
          <cell r="CZ66">
            <v>15</v>
          </cell>
          <cell r="DA66">
            <v>89</v>
          </cell>
          <cell r="DB66">
            <v>93</v>
          </cell>
          <cell r="DC66">
            <v>80</v>
          </cell>
          <cell r="DD66">
            <v>11</v>
          </cell>
          <cell r="DE66">
            <v>7</v>
          </cell>
          <cell r="DF66">
            <v>20</v>
          </cell>
          <cell r="DG66">
            <v>3</v>
          </cell>
          <cell r="DH66">
            <v>1</v>
          </cell>
          <cell r="DI66">
            <v>2</v>
          </cell>
          <cell r="DJ66">
            <v>33</v>
          </cell>
          <cell r="DK66">
            <v>100</v>
          </cell>
          <cell r="DL66">
            <v>0</v>
          </cell>
          <cell r="DM66">
            <v>67</v>
          </cell>
          <cell r="DN66">
            <v>0</v>
          </cell>
          <cell r="DO66">
            <v>100</v>
          </cell>
          <cell r="DP66">
            <v>3</v>
          </cell>
          <cell r="DQ66">
            <v>1</v>
          </cell>
          <cell r="DR66">
            <v>2</v>
          </cell>
          <cell r="DS66">
            <v>0</v>
          </cell>
          <cell r="DT66">
            <v>0</v>
          </cell>
          <cell r="DU66">
            <v>0</v>
          </cell>
          <cell r="DV66">
            <v>100</v>
          </cell>
          <cell r="DW66">
            <v>100</v>
          </cell>
          <cell r="DX66">
            <v>100</v>
          </cell>
          <cell r="DY66">
            <v>3</v>
          </cell>
          <cell r="DZ66">
            <v>1</v>
          </cell>
          <cell r="EA66">
            <v>2</v>
          </cell>
          <cell r="EB66">
            <v>33</v>
          </cell>
          <cell r="EC66">
            <v>100</v>
          </cell>
          <cell r="ED66">
            <v>0</v>
          </cell>
          <cell r="EE66">
            <v>67</v>
          </cell>
          <cell r="EF66">
            <v>0</v>
          </cell>
          <cell r="EG66">
            <v>100</v>
          </cell>
          <cell r="EH66">
            <v>1220</v>
          </cell>
          <cell r="EI66">
            <v>616</v>
          </cell>
          <cell r="EJ66">
            <v>604</v>
          </cell>
          <cell r="EK66">
            <v>24</v>
          </cell>
          <cell r="EL66">
            <v>29</v>
          </cell>
          <cell r="EM66">
            <v>19</v>
          </cell>
          <cell r="EN66">
            <v>76</v>
          </cell>
          <cell r="EO66">
            <v>71</v>
          </cell>
          <cell r="EP66">
            <v>81</v>
          </cell>
          <cell r="EQ66">
            <v>1220</v>
          </cell>
          <cell r="ER66">
            <v>616</v>
          </cell>
          <cell r="ES66">
            <v>604</v>
          </cell>
          <cell r="ET66">
            <v>22</v>
          </cell>
          <cell r="EU66">
            <v>20</v>
          </cell>
          <cell r="EV66">
            <v>23</v>
          </cell>
          <cell r="EW66">
            <v>78</v>
          </cell>
          <cell r="EX66">
            <v>80</v>
          </cell>
          <cell r="EY66">
            <v>77</v>
          </cell>
          <cell r="EZ66">
            <v>1220</v>
          </cell>
          <cell r="FA66">
            <v>616</v>
          </cell>
          <cell r="FB66">
            <v>604</v>
          </cell>
          <cell r="FC66">
            <v>30</v>
          </cell>
          <cell r="FD66">
            <v>33</v>
          </cell>
          <cell r="FE66">
            <v>28</v>
          </cell>
          <cell r="FF66">
            <v>70</v>
          </cell>
          <cell r="FG66">
            <v>67</v>
          </cell>
          <cell r="FH66">
            <v>72</v>
          </cell>
          <cell r="FI66">
            <v>330</v>
          </cell>
          <cell r="FJ66">
            <v>186</v>
          </cell>
          <cell r="FK66">
            <v>144</v>
          </cell>
          <cell r="FL66">
            <v>57</v>
          </cell>
          <cell r="FM66">
            <v>60</v>
          </cell>
          <cell r="FN66">
            <v>54</v>
          </cell>
          <cell r="FO66">
            <v>43</v>
          </cell>
          <cell r="FP66">
            <v>40</v>
          </cell>
          <cell r="FQ66">
            <v>46</v>
          </cell>
          <cell r="FR66">
            <v>330</v>
          </cell>
          <cell r="FS66">
            <v>186</v>
          </cell>
          <cell r="FT66">
            <v>144</v>
          </cell>
          <cell r="FU66">
            <v>49</v>
          </cell>
          <cell r="FV66">
            <v>41</v>
          </cell>
          <cell r="FW66">
            <v>60</v>
          </cell>
          <cell r="FX66">
            <v>51</v>
          </cell>
          <cell r="FY66">
            <v>59</v>
          </cell>
          <cell r="FZ66">
            <v>40</v>
          </cell>
          <cell r="GA66">
            <v>330</v>
          </cell>
          <cell r="GB66">
            <v>186</v>
          </cell>
          <cell r="GC66">
            <v>144</v>
          </cell>
          <cell r="GD66">
            <v>68</v>
          </cell>
          <cell r="GE66">
            <v>66</v>
          </cell>
          <cell r="GF66">
            <v>70</v>
          </cell>
          <cell r="GG66">
            <v>32</v>
          </cell>
          <cell r="GH66">
            <v>34</v>
          </cell>
          <cell r="GI66">
            <v>30</v>
          </cell>
        </row>
        <row r="67">
          <cell r="B67">
            <v>371</v>
          </cell>
          <cell r="C67">
            <v>2016</v>
          </cell>
          <cell r="D67">
            <v>938</v>
          </cell>
          <cell r="E67">
            <v>1078</v>
          </cell>
          <cell r="F67">
            <v>10</v>
          </cell>
          <cell r="G67">
            <v>14</v>
          </cell>
          <cell r="H67">
            <v>7</v>
          </cell>
          <cell r="I67">
            <v>90</v>
          </cell>
          <cell r="J67">
            <v>86</v>
          </cell>
          <cell r="K67">
            <v>93</v>
          </cell>
          <cell r="L67">
            <v>2016</v>
          </cell>
          <cell r="M67">
            <v>938</v>
          </cell>
          <cell r="N67">
            <v>1078</v>
          </cell>
          <cell r="O67">
            <v>11</v>
          </cell>
          <cell r="P67">
            <v>9</v>
          </cell>
          <cell r="Q67">
            <v>12</v>
          </cell>
          <cell r="R67">
            <v>89</v>
          </cell>
          <cell r="S67">
            <v>91</v>
          </cell>
          <cell r="T67">
            <v>88</v>
          </cell>
          <cell r="U67">
            <v>2016</v>
          </cell>
          <cell r="V67">
            <v>938</v>
          </cell>
          <cell r="W67">
            <v>1078</v>
          </cell>
          <cell r="X67">
            <v>16</v>
          </cell>
          <cell r="Y67">
            <v>18</v>
          </cell>
          <cell r="Z67">
            <v>15</v>
          </cell>
          <cell r="AA67">
            <v>84</v>
          </cell>
          <cell r="AB67">
            <v>82</v>
          </cell>
          <cell r="AC67">
            <v>85</v>
          </cell>
          <cell r="AD67">
            <v>405</v>
          </cell>
          <cell r="AE67">
            <v>240</v>
          </cell>
          <cell r="AF67">
            <v>165</v>
          </cell>
          <cell r="AG67">
            <v>55</v>
          </cell>
          <cell r="AH67">
            <v>58</v>
          </cell>
          <cell r="AI67">
            <v>50</v>
          </cell>
          <cell r="AJ67">
            <v>45</v>
          </cell>
          <cell r="AK67">
            <v>42</v>
          </cell>
          <cell r="AL67">
            <v>50</v>
          </cell>
          <cell r="AM67">
            <v>405</v>
          </cell>
          <cell r="AN67">
            <v>240</v>
          </cell>
          <cell r="AO67">
            <v>165</v>
          </cell>
          <cell r="AP67">
            <v>47</v>
          </cell>
          <cell r="AQ67">
            <v>45</v>
          </cell>
          <cell r="AR67">
            <v>50</v>
          </cell>
          <cell r="AS67">
            <v>53</v>
          </cell>
          <cell r="AT67">
            <v>55</v>
          </cell>
          <cell r="AU67">
            <v>50</v>
          </cell>
          <cell r="AV67">
            <v>405</v>
          </cell>
          <cell r="AW67">
            <v>240</v>
          </cell>
          <cell r="AX67">
            <v>165</v>
          </cell>
          <cell r="AY67">
            <v>65</v>
          </cell>
          <cell r="AZ67">
            <v>66</v>
          </cell>
          <cell r="BA67">
            <v>64</v>
          </cell>
          <cell r="BB67">
            <v>35</v>
          </cell>
          <cell r="BC67">
            <v>34</v>
          </cell>
          <cell r="BD67">
            <v>36</v>
          </cell>
          <cell r="BE67">
            <v>134</v>
          </cell>
          <cell r="BF67">
            <v>86</v>
          </cell>
          <cell r="BG67">
            <v>48</v>
          </cell>
          <cell r="BH67">
            <v>53</v>
          </cell>
          <cell r="BI67">
            <v>53</v>
          </cell>
          <cell r="BJ67">
            <v>52</v>
          </cell>
          <cell r="BK67">
            <v>47</v>
          </cell>
          <cell r="BL67">
            <v>47</v>
          </cell>
          <cell r="BM67">
            <v>48</v>
          </cell>
          <cell r="BN67">
            <v>134</v>
          </cell>
          <cell r="BO67">
            <v>86</v>
          </cell>
          <cell r="BP67">
            <v>48</v>
          </cell>
          <cell r="BQ67">
            <v>49</v>
          </cell>
          <cell r="BR67">
            <v>47</v>
          </cell>
          <cell r="BS67">
            <v>54</v>
          </cell>
          <cell r="BT67">
            <v>51</v>
          </cell>
          <cell r="BU67">
            <v>53</v>
          </cell>
          <cell r="BV67">
            <v>46</v>
          </cell>
          <cell r="BW67">
            <v>134</v>
          </cell>
          <cell r="BX67">
            <v>86</v>
          </cell>
          <cell r="BY67">
            <v>48</v>
          </cell>
          <cell r="BZ67">
            <v>64</v>
          </cell>
          <cell r="CA67">
            <v>64</v>
          </cell>
          <cell r="CB67">
            <v>65</v>
          </cell>
          <cell r="CC67">
            <v>36</v>
          </cell>
          <cell r="CD67">
            <v>36</v>
          </cell>
          <cell r="CE67">
            <v>35</v>
          </cell>
          <cell r="CF67">
            <v>78</v>
          </cell>
          <cell r="CG67">
            <v>51</v>
          </cell>
          <cell r="CH67">
            <v>27</v>
          </cell>
          <cell r="CI67">
            <v>83</v>
          </cell>
          <cell r="CJ67">
            <v>78</v>
          </cell>
          <cell r="CK67">
            <v>93</v>
          </cell>
          <cell r="CL67">
            <v>17</v>
          </cell>
          <cell r="CM67">
            <v>22</v>
          </cell>
          <cell r="CN67">
            <v>7</v>
          </cell>
          <cell r="CO67">
            <v>78</v>
          </cell>
          <cell r="CP67">
            <v>51</v>
          </cell>
          <cell r="CQ67">
            <v>27</v>
          </cell>
          <cell r="CR67">
            <v>83</v>
          </cell>
          <cell r="CS67">
            <v>76</v>
          </cell>
          <cell r="CT67">
            <v>96</v>
          </cell>
          <cell r="CU67">
            <v>17</v>
          </cell>
          <cell r="CV67">
            <v>24</v>
          </cell>
          <cell r="CW67">
            <v>4</v>
          </cell>
          <cell r="CX67">
            <v>78</v>
          </cell>
          <cell r="CY67">
            <v>51</v>
          </cell>
          <cell r="CZ67">
            <v>27</v>
          </cell>
          <cell r="DA67">
            <v>87</v>
          </cell>
          <cell r="DB67">
            <v>82</v>
          </cell>
          <cell r="DC67">
            <v>96</v>
          </cell>
          <cell r="DD67">
            <v>13</v>
          </cell>
          <cell r="DE67">
            <v>18</v>
          </cell>
          <cell r="DF67">
            <v>4</v>
          </cell>
          <cell r="DG67">
            <v>2</v>
          </cell>
          <cell r="DH67">
            <v>1</v>
          </cell>
          <cell r="DI67">
            <v>1</v>
          </cell>
          <cell r="DJ67">
            <v>0</v>
          </cell>
          <cell r="DK67">
            <v>0</v>
          </cell>
          <cell r="DL67">
            <v>0</v>
          </cell>
          <cell r="DM67">
            <v>100</v>
          </cell>
          <cell r="DN67">
            <v>100</v>
          </cell>
          <cell r="DO67">
            <v>100</v>
          </cell>
          <cell r="DP67">
            <v>2</v>
          </cell>
          <cell r="DQ67">
            <v>1</v>
          </cell>
          <cell r="DR67">
            <v>1</v>
          </cell>
          <cell r="DS67">
            <v>0</v>
          </cell>
          <cell r="DT67">
            <v>0</v>
          </cell>
          <cell r="DU67">
            <v>0</v>
          </cell>
          <cell r="DV67">
            <v>100</v>
          </cell>
          <cell r="DW67">
            <v>100</v>
          </cell>
          <cell r="DX67">
            <v>100</v>
          </cell>
          <cell r="DY67">
            <v>2</v>
          </cell>
          <cell r="DZ67">
            <v>1</v>
          </cell>
          <cell r="EA67">
            <v>1</v>
          </cell>
          <cell r="EB67">
            <v>0</v>
          </cell>
          <cell r="EC67">
            <v>0</v>
          </cell>
          <cell r="ED67">
            <v>0</v>
          </cell>
          <cell r="EE67">
            <v>100</v>
          </cell>
          <cell r="EF67">
            <v>100</v>
          </cell>
          <cell r="EG67">
            <v>100</v>
          </cell>
          <cell r="EH67">
            <v>2635</v>
          </cell>
          <cell r="EI67">
            <v>1316</v>
          </cell>
          <cell r="EJ67">
            <v>1319</v>
          </cell>
          <cell r="EK67">
            <v>21</v>
          </cell>
          <cell r="EL67">
            <v>27</v>
          </cell>
          <cell r="EM67">
            <v>16</v>
          </cell>
          <cell r="EN67">
            <v>79</v>
          </cell>
          <cell r="EO67">
            <v>73</v>
          </cell>
          <cell r="EP67">
            <v>84</v>
          </cell>
          <cell r="EQ67">
            <v>2635</v>
          </cell>
          <cell r="ER67">
            <v>1316</v>
          </cell>
          <cell r="ES67">
            <v>1319</v>
          </cell>
          <cell r="ET67">
            <v>20</v>
          </cell>
          <cell r="EU67">
            <v>21</v>
          </cell>
          <cell r="EV67">
            <v>20</v>
          </cell>
          <cell r="EW67">
            <v>80</v>
          </cell>
          <cell r="EX67">
            <v>79</v>
          </cell>
          <cell r="EY67">
            <v>80</v>
          </cell>
          <cell r="EZ67">
            <v>2635</v>
          </cell>
          <cell r="FA67">
            <v>1316</v>
          </cell>
          <cell r="FB67">
            <v>1319</v>
          </cell>
          <cell r="FC67">
            <v>28</v>
          </cell>
          <cell r="FD67">
            <v>32</v>
          </cell>
          <cell r="FE67">
            <v>24</v>
          </cell>
          <cell r="FF67">
            <v>72</v>
          </cell>
          <cell r="FG67">
            <v>68</v>
          </cell>
          <cell r="FH67">
            <v>76</v>
          </cell>
          <cell r="FI67">
            <v>539</v>
          </cell>
          <cell r="FJ67">
            <v>326</v>
          </cell>
          <cell r="FK67">
            <v>213</v>
          </cell>
          <cell r="FL67">
            <v>55</v>
          </cell>
          <cell r="FM67">
            <v>57</v>
          </cell>
          <cell r="FN67">
            <v>51</v>
          </cell>
          <cell r="FO67">
            <v>45</v>
          </cell>
          <cell r="FP67">
            <v>43</v>
          </cell>
          <cell r="FQ67">
            <v>49</v>
          </cell>
          <cell r="FR67">
            <v>539</v>
          </cell>
          <cell r="FS67">
            <v>326</v>
          </cell>
          <cell r="FT67">
            <v>213</v>
          </cell>
          <cell r="FU67">
            <v>47</v>
          </cell>
          <cell r="FV67">
            <v>45</v>
          </cell>
          <cell r="FW67">
            <v>51</v>
          </cell>
          <cell r="FX67">
            <v>53</v>
          </cell>
          <cell r="FY67">
            <v>55</v>
          </cell>
          <cell r="FZ67">
            <v>49</v>
          </cell>
          <cell r="GA67">
            <v>539</v>
          </cell>
          <cell r="GB67">
            <v>326</v>
          </cell>
          <cell r="GC67">
            <v>213</v>
          </cell>
          <cell r="GD67">
            <v>65</v>
          </cell>
          <cell r="GE67">
            <v>66</v>
          </cell>
          <cell r="GF67">
            <v>64</v>
          </cell>
          <cell r="GG67">
            <v>35</v>
          </cell>
          <cell r="GH67">
            <v>34</v>
          </cell>
          <cell r="GI67">
            <v>36</v>
          </cell>
        </row>
        <row r="68">
          <cell r="B68">
            <v>372</v>
          </cell>
          <cell r="C68">
            <v>2045</v>
          </cell>
          <cell r="D68">
            <v>877</v>
          </cell>
          <cell r="E68">
            <v>1168</v>
          </cell>
          <cell r="F68">
            <v>10</v>
          </cell>
          <cell r="G68">
            <v>12</v>
          </cell>
          <cell r="H68">
            <v>9</v>
          </cell>
          <cell r="I68">
            <v>90</v>
          </cell>
          <cell r="J68">
            <v>88</v>
          </cell>
          <cell r="K68">
            <v>91</v>
          </cell>
          <cell r="L68">
            <v>2045</v>
          </cell>
          <cell r="M68">
            <v>877</v>
          </cell>
          <cell r="N68">
            <v>1168</v>
          </cell>
          <cell r="O68">
            <v>11</v>
          </cell>
          <cell r="P68">
            <v>7</v>
          </cell>
          <cell r="Q68">
            <v>15</v>
          </cell>
          <cell r="R68">
            <v>89</v>
          </cell>
          <cell r="S68">
            <v>93</v>
          </cell>
          <cell r="T68">
            <v>85</v>
          </cell>
          <cell r="U68">
            <v>2045</v>
          </cell>
          <cell r="V68">
            <v>877</v>
          </cell>
          <cell r="W68">
            <v>1168</v>
          </cell>
          <cell r="X68">
            <v>17</v>
          </cell>
          <cell r="Y68">
            <v>15</v>
          </cell>
          <cell r="Z68">
            <v>18</v>
          </cell>
          <cell r="AA68">
            <v>83</v>
          </cell>
          <cell r="AB68">
            <v>85</v>
          </cell>
          <cell r="AC68">
            <v>82</v>
          </cell>
          <cell r="AD68">
            <v>444</v>
          </cell>
          <cell r="AE68">
            <v>258</v>
          </cell>
          <cell r="AF68">
            <v>186</v>
          </cell>
          <cell r="AG68">
            <v>56</v>
          </cell>
          <cell r="AH68">
            <v>54</v>
          </cell>
          <cell r="AI68">
            <v>59</v>
          </cell>
          <cell r="AJ68">
            <v>44</v>
          </cell>
          <cell r="AK68">
            <v>46</v>
          </cell>
          <cell r="AL68">
            <v>41</v>
          </cell>
          <cell r="AM68">
            <v>444</v>
          </cell>
          <cell r="AN68">
            <v>258</v>
          </cell>
          <cell r="AO68">
            <v>186</v>
          </cell>
          <cell r="AP68">
            <v>43</v>
          </cell>
          <cell r="AQ68">
            <v>32</v>
          </cell>
          <cell r="AR68">
            <v>60</v>
          </cell>
          <cell r="AS68">
            <v>57</v>
          </cell>
          <cell r="AT68">
            <v>68</v>
          </cell>
          <cell r="AU68">
            <v>40</v>
          </cell>
          <cell r="AV68">
            <v>444</v>
          </cell>
          <cell r="AW68">
            <v>258</v>
          </cell>
          <cell r="AX68">
            <v>186</v>
          </cell>
          <cell r="AY68">
            <v>66</v>
          </cell>
          <cell r="AZ68">
            <v>60</v>
          </cell>
          <cell r="BA68">
            <v>74</v>
          </cell>
          <cell r="BB68">
            <v>34</v>
          </cell>
          <cell r="BC68">
            <v>40</v>
          </cell>
          <cell r="BD68">
            <v>26</v>
          </cell>
          <cell r="BE68">
            <v>364</v>
          </cell>
          <cell r="BF68">
            <v>240</v>
          </cell>
          <cell r="BG68">
            <v>124</v>
          </cell>
          <cell r="BH68">
            <v>71</v>
          </cell>
          <cell r="BI68">
            <v>74</v>
          </cell>
          <cell r="BJ68">
            <v>65</v>
          </cell>
          <cell r="BK68">
            <v>29</v>
          </cell>
          <cell r="BL68">
            <v>26</v>
          </cell>
          <cell r="BM68">
            <v>35</v>
          </cell>
          <cell r="BN68">
            <v>364</v>
          </cell>
          <cell r="BO68">
            <v>240</v>
          </cell>
          <cell r="BP68">
            <v>124</v>
          </cell>
          <cell r="BQ68">
            <v>58</v>
          </cell>
          <cell r="BR68">
            <v>51</v>
          </cell>
          <cell r="BS68">
            <v>70</v>
          </cell>
          <cell r="BT68">
            <v>42</v>
          </cell>
          <cell r="BU68">
            <v>49</v>
          </cell>
          <cell r="BV68">
            <v>30</v>
          </cell>
          <cell r="BW68">
            <v>364</v>
          </cell>
          <cell r="BX68">
            <v>240</v>
          </cell>
          <cell r="BY68">
            <v>124</v>
          </cell>
          <cell r="BZ68">
            <v>78</v>
          </cell>
          <cell r="CA68">
            <v>78</v>
          </cell>
          <cell r="CB68">
            <v>78</v>
          </cell>
          <cell r="CC68">
            <v>22</v>
          </cell>
          <cell r="CD68">
            <v>22</v>
          </cell>
          <cell r="CE68">
            <v>22</v>
          </cell>
          <cell r="CF68">
            <v>91</v>
          </cell>
          <cell r="CG68">
            <v>69</v>
          </cell>
          <cell r="CH68">
            <v>22</v>
          </cell>
          <cell r="CI68">
            <v>86</v>
          </cell>
          <cell r="CJ68">
            <v>83</v>
          </cell>
          <cell r="CK68">
            <v>95</v>
          </cell>
          <cell r="CL68">
            <v>14</v>
          </cell>
          <cell r="CM68">
            <v>17</v>
          </cell>
          <cell r="CN68">
            <v>5</v>
          </cell>
          <cell r="CO68">
            <v>91</v>
          </cell>
          <cell r="CP68">
            <v>69</v>
          </cell>
          <cell r="CQ68">
            <v>22</v>
          </cell>
          <cell r="CR68">
            <v>79</v>
          </cell>
          <cell r="CS68">
            <v>72</v>
          </cell>
          <cell r="CT68">
            <v>100</v>
          </cell>
          <cell r="CU68">
            <v>21</v>
          </cell>
          <cell r="CV68">
            <v>28</v>
          </cell>
          <cell r="CW68">
            <v>0</v>
          </cell>
          <cell r="CX68">
            <v>91</v>
          </cell>
          <cell r="CY68">
            <v>69</v>
          </cell>
          <cell r="CZ68">
            <v>22</v>
          </cell>
          <cell r="DA68">
            <v>88</v>
          </cell>
          <cell r="DB68">
            <v>84</v>
          </cell>
          <cell r="DC68">
            <v>100</v>
          </cell>
          <cell r="DD68">
            <v>12</v>
          </cell>
          <cell r="DE68">
            <v>16</v>
          </cell>
          <cell r="DF68">
            <v>0</v>
          </cell>
          <cell r="DG68">
            <v>7</v>
          </cell>
          <cell r="DH68">
            <v>5</v>
          </cell>
          <cell r="DI68">
            <v>2</v>
          </cell>
          <cell r="DJ68">
            <v>57</v>
          </cell>
          <cell r="DK68">
            <v>40</v>
          </cell>
          <cell r="DL68">
            <v>100</v>
          </cell>
          <cell r="DM68">
            <v>43</v>
          </cell>
          <cell r="DN68">
            <v>60</v>
          </cell>
          <cell r="DO68">
            <v>0</v>
          </cell>
          <cell r="DP68">
            <v>7</v>
          </cell>
          <cell r="DQ68">
            <v>5</v>
          </cell>
          <cell r="DR68">
            <v>2</v>
          </cell>
          <cell r="DS68">
            <v>57</v>
          </cell>
          <cell r="DT68">
            <v>40</v>
          </cell>
          <cell r="DU68">
            <v>100</v>
          </cell>
          <cell r="DV68">
            <v>43</v>
          </cell>
          <cell r="DW68">
            <v>60</v>
          </cell>
          <cell r="DX68">
            <v>0</v>
          </cell>
          <cell r="DY68">
            <v>7</v>
          </cell>
          <cell r="DZ68">
            <v>5</v>
          </cell>
          <cell r="EA68">
            <v>2</v>
          </cell>
          <cell r="EB68">
            <v>57</v>
          </cell>
          <cell r="EC68">
            <v>40</v>
          </cell>
          <cell r="ED68">
            <v>100</v>
          </cell>
          <cell r="EE68">
            <v>43</v>
          </cell>
          <cell r="EF68">
            <v>60</v>
          </cell>
          <cell r="EG68">
            <v>0</v>
          </cell>
          <cell r="EH68">
            <v>2951</v>
          </cell>
          <cell r="EI68">
            <v>1449</v>
          </cell>
          <cell r="EJ68">
            <v>1502</v>
          </cell>
          <cell r="EK68">
            <v>27</v>
          </cell>
          <cell r="EL68">
            <v>33</v>
          </cell>
          <cell r="EM68">
            <v>21</v>
          </cell>
          <cell r="EN68">
            <v>73</v>
          </cell>
          <cell r="EO68">
            <v>67</v>
          </cell>
          <cell r="EP68">
            <v>79</v>
          </cell>
          <cell r="EQ68">
            <v>2951</v>
          </cell>
          <cell r="ER68">
            <v>1449</v>
          </cell>
          <cell r="ES68">
            <v>1502</v>
          </cell>
          <cell r="ET68">
            <v>24</v>
          </cell>
          <cell r="EU68">
            <v>22</v>
          </cell>
          <cell r="EV68">
            <v>26</v>
          </cell>
          <cell r="EW68">
            <v>76</v>
          </cell>
          <cell r="EX68">
            <v>78</v>
          </cell>
          <cell r="EY68">
            <v>74</v>
          </cell>
          <cell r="EZ68">
            <v>2951</v>
          </cell>
          <cell r="FA68">
            <v>1449</v>
          </cell>
          <cell r="FB68">
            <v>1502</v>
          </cell>
          <cell r="FC68">
            <v>34</v>
          </cell>
          <cell r="FD68">
            <v>37</v>
          </cell>
          <cell r="FE68">
            <v>31</v>
          </cell>
          <cell r="FF68">
            <v>66</v>
          </cell>
          <cell r="FG68">
            <v>63</v>
          </cell>
          <cell r="FH68">
            <v>69</v>
          </cell>
          <cell r="FI68">
            <v>808</v>
          </cell>
          <cell r="FJ68">
            <v>498</v>
          </cell>
          <cell r="FK68">
            <v>310</v>
          </cell>
          <cell r="FL68">
            <v>63</v>
          </cell>
          <cell r="FM68">
            <v>63</v>
          </cell>
          <cell r="FN68">
            <v>61</v>
          </cell>
          <cell r="FO68">
            <v>37</v>
          </cell>
          <cell r="FP68">
            <v>37</v>
          </cell>
          <cell r="FQ68">
            <v>39</v>
          </cell>
          <cell r="FR68">
            <v>808</v>
          </cell>
          <cell r="FS68">
            <v>498</v>
          </cell>
          <cell r="FT68">
            <v>310</v>
          </cell>
          <cell r="FU68">
            <v>50</v>
          </cell>
          <cell r="FV68">
            <v>41</v>
          </cell>
          <cell r="FW68">
            <v>64</v>
          </cell>
          <cell r="FX68">
            <v>50</v>
          </cell>
          <cell r="FY68">
            <v>59</v>
          </cell>
          <cell r="FZ68">
            <v>36</v>
          </cell>
          <cell r="GA68">
            <v>808</v>
          </cell>
          <cell r="GB68">
            <v>498</v>
          </cell>
          <cell r="GC68">
            <v>310</v>
          </cell>
          <cell r="GD68">
            <v>71</v>
          </cell>
          <cell r="GE68">
            <v>69</v>
          </cell>
          <cell r="GF68">
            <v>75</v>
          </cell>
          <cell r="GG68">
            <v>29</v>
          </cell>
          <cell r="GH68">
            <v>31</v>
          </cell>
          <cell r="GI68">
            <v>25</v>
          </cell>
        </row>
        <row r="69">
          <cell r="B69">
            <v>373</v>
          </cell>
          <cell r="C69">
            <v>3013</v>
          </cell>
          <cell r="D69">
            <v>1383</v>
          </cell>
          <cell r="E69">
            <v>1630</v>
          </cell>
          <cell r="F69">
            <v>9</v>
          </cell>
          <cell r="G69">
            <v>11</v>
          </cell>
          <cell r="H69">
            <v>8</v>
          </cell>
          <cell r="I69">
            <v>91</v>
          </cell>
          <cell r="J69">
            <v>89</v>
          </cell>
          <cell r="K69">
            <v>92</v>
          </cell>
          <cell r="L69">
            <v>3013</v>
          </cell>
          <cell r="M69">
            <v>1383</v>
          </cell>
          <cell r="N69">
            <v>1630</v>
          </cell>
          <cell r="O69">
            <v>10</v>
          </cell>
          <cell r="P69">
            <v>7</v>
          </cell>
          <cell r="Q69">
            <v>12</v>
          </cell>
          <cell r="R69">
            <v>90</v>
          </cell>
          <cell r="S69">
            <v>93</v>
          </cell>
          <cell r="T69">
            <v>88</v>
          </cell>
          <cell r="U69">
            <v>3013</v>
          </cell>
          <cell r="V69">
            <v>1383</v>
          </cell>
          <cell r="W69">
            <v>1630</v>
          </cell>
          <cell r="X69">
            <v>14</v>
          </cell>
          <cell r="Y69">
            <v>14</v>
          </cell>
          <cell r="Z69">
            <v>15</v>
          </cell>
          <cell r="AA69">
            <v>86</v>
          </cell>
          <cell r="AB69">
            <v>86</v>
          </cell>
          <cell r="AC69">
            <v>85</v>
          </cell>
          <cell r="AD69">
            <v>468</v>
          </cell>
          <cell r="AE69">
            <v>275</v>
          </cell>
          <cell r="AF69">
            <v>193</v>
          </cell>
          <cell r="AG69">
            <v>43</v>
          </cell>
          <cell r="AH69">
            <v>44</v>
          </cell>
          <cell r="AI69">
            <v>41</v>
          </cell>
          <cell r="AJ69">
            <v>57</v>
          </cell>
          <cell r="AK69">
            <v>56</v>
          </cell>
          <cell r="AL69">
            <v>59</v>
          </cell>
          <cell r="AM69">
            <v>468</v>
          </cell>
          <cell r="AN69">
            <v>275</v>
          </cell>
          <cell r="AO69">
            <v>193</v>
          </cell>
          <cell r="AP69">
            <v>35</v>
          </cell>
          <cell r="AQ69">
            <v>28</v>
          </cell>
          <cell r="AR69">
            <v>46</v>
          </cell>
          <cell r="AS69">
            <v>65</v>
          </cell>
          <cell r="AT69">
            <v>72</v>
          </cell>
          <cell r="AU69">
            <v>54</v>
          </cell>
          <cell r="AV69">
            <v>468</v>
          </cell>
          <cell r="AW69">
            <v>275</v>
          </cell>
          <cell r="AX69">
            <v>193</v>
          </cell>
          <cell r="AY69">
            <v>54</v>
          </cell>
          <cell r="AZ69">
            <v>50</v>
          </cell>
          <cell r="BA69">
            <v>60</v>
          </cell>
          <cell r="BB69">
            <v>46</v>
          </cell>
          <cell r="BC69">
            <v>50</v>
          </cell>
          <cell r="BD69">
            <v>40</v>
          </cell>
          <cell r="BE69">
            <v>653</v>
          </cell>
          <cell r="BF69">
            <v>422</v>
          </cell>
          <cell r="BG69">
            <v>231</v>
          </cell>
          <cell r="BH69">
            <v>64</v>
          </cell>
          <cell r="BI69">
            <v>63</v>
          </cell>
          <cell r="BJ69">
            <v>65</v>
          </cell>
          <cell r="BK69">
            <v>36</v>
          </cell>
          <cell r="BL69">
            <v>37</v>
          </cell>
          <cell r="BM69">
            <v>35</v>
          </cell>
          <cell r="BN69">
            <v>653</v>
          </cell>
          <cell r="BO69">
            <v>422</v>
          </cell>
          <cell r="BP69">
            <v>231</v>
          </cell>
          <cell r="BQ69">
            <v>56</v>
          </cell>
          <cell r="BR69">
            <v>50</v>
          </cell>
          <cell r="BS69">
            <v>67</v>
          </cell>
          <cell r="BT69">
            <v>44</v>
          </cell>
          <cell r="BU69">
            <v>50</v>
          </cell>
          <cell r="BV69">
            <v>33</v>
          </cell>
          <cell r="BW69">
            <v>653</v>
          </cell>
          <cell r="BX69">
            <v>422</v>
          </cell>
          <cell r="BY69">
            <v>231</v>
          </cell>
          <cell r="BZ69">
            <v>74</v>
          </cell>
          <cell r="CA69">
            <v>72</v>
          </cell>
          <cell r="CB69">
            <v>79</v>
          </cell>
          <cell r="CC69">
            <v>26</v>
          </cell>
          <cell r="CD69">
            <v>28</v>
          </cell>
          <cell r="CE69">
            <v>21</v>
          </cell>
          <cell r="CF69">
            <v>130</v>
          </cell>
          <cell r="CG69">
            <v>98</v>
          </cell>
          <cell r="CH69">
            <v>32</v>
          </cell>
          <cell r="CI69">
            <v>84</v>
          </cell>
          <cell r="CJ69">
            <v>83</v>
          </cell>
          <cell r="CK69">
            <v>88</v>
          </cell>
          <cell r="CL69">
            <v>16</v>
          </cell>
          <cell r="CM69">
            <v>17</v>
          </cell>
          <cell r="CN69">
            <v>13</v>
          </cell>
          <cell r="CO69">
            <v>130</v>
          </cell>
          <cell r="CP69">
            <v>98</v>
          </cell>
          <cell r="CQ69">
            <v>32</v>
          </cell>
          <cell r="CR69">
            <v>78</v>
          </cell>
          <cell r="CS69">
            <v>74</v>
          </cell>
          <cell r="CT69">
            <v>91</v>
          </cell>
          <cell r="CU69">
            <v>22</v>
          </cell>
          <cell r="CV69">
            <v>26</v>
          </cell>
          <cell r="CW69">
            <v>9</v>
          </cell>
          <cell r="CX69">
            <v>130</v>
          </cell>
          <cell r="CY69">
            <v>98</v>
          </cell>
          <cell r="CZ69">
            <v>32</v>
          </cell>
          <cell r="DA69">
            <v>87</v>
          </cell>
          <cell r="DB69">
            <v>85</v>
          </cell>
          <cell r="DC69">
            <v>94</v>
          </cell>
          <cell r="DD69">
            <v>13</v>
          </cell>
          <cell r="DE69">
            <v>15</v>
          </cell>
          <cell r="DF69">
            <v>6</v>
          </cell>
          <cell r="DG69">
            <v>12</v>
          </cell>
          <cell r="DH69">
            <v>4</v>
          </cell>
          <cell r="DI69">
            <v>8</v>
          </cell>
          <cell r="DJ69">
            <v>67</v>
          </cell>
          <cell r="DK69">
            <v>50</v>
          </cell>
          <cell r="DL69">
            <v>75</v>
          </cell>
          <cell r="DM69">
            <v>33</v>
          </cell>
          <cell r="DN69">
            <v>50</v>
          </cell>
          <cell r="DO69">
            <v>25</v>
          </cell>
          <cell r="DP69">
            <v>12</v>
          </cell>
          <cell r="DQ69">
            <v>4</v>
          </cell>
          <cell r="DR69">
            <v>8</v>
          </cell>
          <cell r="DS69">
            <v>83</v>
          </cell>
          <cell r="DT69">
            <v>75</v>
          </cell>
          <cell r="DU69">
            <v>88</v>
          </cell>
          <cell r="DV69">
            <v>17</v>
          </cell>
          <cell r="DW69">
            <v>25</v>
          </cell>
          <cell r="DX69">
            <v>13</v>
          </cell>
          <cell r="DY69">
            <v>12</v>
          </cell>
          <cell r="DZ69">
            <v>4</v>
          </cell>
          <cell r="EA69">
            <v>8</v>
          </cell>
          <cell r="EB69">
            <v>83</v>
          </cell>
          <cell r="EC69">
            <v>75</v>
          </cell>
          <cell r="ED69">
            <v>88</v>
          </cell>
          <cell r="EE69">
            <v>17</v>
          </cell>
          <cell r="EF69">
            <v>25</v>
          </cell>
          <cell r="EG69">
            <v>13</v>
          </cell>
          <cell r="EH69">
            <v>4276</v>
          </cell>
          <cell r="EI69">
            <v>2182</v>
          </cell>
          <cell r="EJ69">
            <v>2094</v>
          </cell>
          <cell r="EK69">
            <v>24</v>
          </cell>
          <cell r="EL69">
            <v>28</v>
          </cell>
          <cell r="EM69">
            <v>19</v>
          </cell>
          <cell r="EN69">
            <v>76</v>
          </cell>
          <cell r="EO69">
            <v>72</v>
          </cell>
          <cell r="EP69">
            <v>81</v>
          </cell>
          <cell r="EQ69">
            <v>4276</v>
          </cell>
          <cell r="ER69">
            <v>2182</v>
          </cell>
          <cell r="ES69">
            <v>2094</v>
          </cell>
          <cell r="ET69">
            <v>22</v>
          </cell>
          <cell r="EU69">
            <v>21</v>
          </cell>
          <cell r="EV69">
            <v>23</v>
          </cell>
          <cell r="EW69">
            <v>78</v>
          </cell>
          <cell r="EX69">
            <v>79</v>
          </cell>
          <cell r="EY69">
            <v>77</v>
          </cell>
          <cell r="EZ69">
            <v>4276</v>
          </cell>
          <cell r="FA69">
            <v>2182</v>
          </cell>
          <cell r="FB69">
            <v>2094</v>
          </cell>
          <cell r="FC69">
            <v>30</v>
          </cell>
          <cell r="FD69">
            <v>33</v>
          </cell>
          <cell r="FE69">
            <v>28</v>
          </cell>
          <cell r="FF69">
            <v>70</v>
          </cell>
          <cell r="FG69">
            <v>67</v>
          </cell>
          <cell r="FH69">
            <v>72</v>
          </cell>
          <cell r="FI69">
            <v>1121</v>
          </cell>
          <cell r="FJ69">
            <v>697</v>
          </cell>
          <cell r="FK69">
            <v>424</v>
          </cell>
          <cell r="FL69">
            <v>55</v>
          </cell>
          <cell r="FM69">
            <v>56</v>
          </cell>
          <cell r="FN69">
            <v>54</v>
          </cell>
          <cell r="FO69">
            <v>45</v>
          </cell>
          <cell r="FP69">
            <v>44</v>
          </cell>
          <cell r="FQ69">
            <v>46</v>
          </cell>
          <cell r="FR69">
            <v>1121</v>
          </cell>
          <cell r="FS69">
            <v>697</v>
          </cell>
          <cell r="FT69">
            <v>424</v>
          </cell>
          <cell r="FU69">
            <v>47</v>
          </cell>
          <cell r="FV69">
            <v>41</v>
          </cell>
          <cell r="FW69">
            <v>57</v>
          </cell>
          <cell r="FX69">
            <v>53</v>
          </cell>
          <cell r="FY69">
            <v>59</v>
          </cell>
          <cell r="FZ69">
            <v>43</v>
          </cell>
          <cell r="GA69">
            <v>1121</v>
          </cell>
          <cell r="GB69">
            <v>697</v>
          </cell>
          <cell r="GC69">
            <v>424</v>
          </cell>
          <cell r="GD69">
            <v>66</v>
          </cell>
          <cell r="GE69">
            <v>63</v>
          </cell>
          <cell r="GF69">
            <v>70</v>
          </cell>
          <cell r="GG69">
            <v>34</v>
          </cell>
          <cell r="GH69">
            <v>37</v>
          </cell>
          <cell r="GI69">
            <v>30</v>
          </cell>
        </row>
        <row r="70">
          <cell r="B70">
            <v>380</v>
          </cell>
          <cell r="C70">
            <v>2056</v>
          </cell>
          <cell r="D70">
            <v>950</v>
          </cell>
          <cell r="E70">
            <v>1106</v>
          </cell>
          <cell r="F70">
            <v>9</v>
          </cell>
          <cell r="G70">
            <v>10</v>
          </cell>
          <cell r="H70">
            <v>7</v>
          </cell>
          <cell r="I70">
            <v>91</v>
          </cell>
          <cell r="J70">
            <v>90</v>
          </cell>
          <cell r="K70">
            <v>93</v>
          </cell>
          <cell r="L70">
            <v>2056</v>
          </cell>
          <cell r="M70">
            <v>950</v>
          </cell>
          <cell r="N70">
            <v>1106</v>
          </cell>
          <cell r="O70">
            <v>8</v>
          </cell>
          <cell r="P70">
            <v>7</v>
          </cell>
          <cell r="Q70">
            <v>9</v>
          </cell>
          <cell r="R70">
            <v>92</v>
          </cell>
          <cell r="S70">
            <v>93</v>
          </cell>
          <cell r="T70">
            <v>91</v>
          </cell>
          <cell r="U70">
            <v>2056</v>
          </cell>
          <cell r="V70">
            <v>950</v>
          </cell>
          <cell r="W70">
            <v>1106</v>
          </cell>
          <cell r="X70">
            <v>13</v>
          </cell>
          <cell r="Y70">
            <v>13</v>
          </cell>
          <cell r="Z70">
            <v>12</v>
          </cell>
          <cell r="AA70">
            <v>87</v>
          </cell>
          <cell r="AB70">
            <v>87</v>
          </cell>
          <cell r="AC70">
            <v>88</v>
          </cell>
          <cell r="AD70">
            <v>557</v>
          </cell>
          <cell r="AE70">
            <v>318</v>
          </cell>
          <cell r="AF70">
            <v>239</v>
          </cell>
          <cell r="AG70">
            <v>48</v>
          </cell>
          <cell r="AH70">
            <v>47</v>
          </cell>
          <cell r="AI70">
            <v>51</v>
          </cell>
          <cell r="AJ70">
            <v>52</v>
          </cell>
          <cell r="AK70">
            <v>53</v>
          </cell>
          <cell r="AL70">
            <v>49</v>
          </cell>
          <cell r="AM70">
            <v>557</v>
          </cell>
          <cell r="AN70">
            <v>318</v>
          </cell>
          <cell r="AO70">
            <v>239</v>
          </cell>
          <cell r="AP70">
            <v>38</v>
          </cell>
          <cell r="AQ70">
            <v>27</v>
          </cell>
          <cell r="AR70">
            <v>54</v>
          </cell>
          <cell r="AS70">
            <v>62</v>
          </cell>
          <cell r="AT70">
            <v>73</v>
          </cell>
          <cell r="AU70">
            <v>46</v>
          </cell>
          <cell r="AV70">
            <v>557</v>
          </cell>
          <cell r="AW70">
            <v>318</v>
          </cell>
          <cell r="AX70">
            <v>239</v>
          </cell>
          <cell r="AY70">
            <v>58</v>
          </cell>
          <cell r="AZ70">
            <v>51</v>
          </cell>
          <cell r="BA70">
            <v>66</v>
          </cell>
          <cell r="BB70">
            <v>42</v>
          </cell>
          <cell r="BC70">
            <v>49</v>
          </cell>
          <cell r="BD70">
            <v>34</v>
          </cell>
          <cell r="BE70">
            <v>227</v>
          </cell>
          <cell r="BF70">
            <v>154</v>
          </cell>
          <cell r="BG70">
            <v>73</v>
          </cell>
          <cell r="BH70">
            <v>70</v>
          </cell>
          <cell r="BI70">
            <v>68</v>
          </cell>
          <cell r="BJ70">
            <v>74</v>
          </cell>
          <cell r="BK70">
            <v>30</v>
          </cell>
          <cell r="BL70">
            <v>32</v>
          </cell>
          <cell r="BM70">
            <v>26</v>
          </cell>
          <cell r="BN70">
            <v>227</v>
          </cell>
          <cell r="BO70">
            <v>154</v>
          </cell>
          <cell r="BP70">
            <v>73</v>
          </cell>
          <cell r="BQ70">
            <v>61</v>
          </cell>
          <cell r="BR70">
            <v>58</v>
          </cell>
          <cell r="BS70">
            <v>66</v>
          </cell>
          <cell r="BT70">
            <v>39</v>
          </cell>
          <cell r="BU70">
            <v>42</v>
          </cell>
          <cell r="BV70">
            <v>34</v>
          </cell>
          <cell r="BW70">
            <v>227</v>
          </cell>
          <cell r="BX70">
            <v>154</v>
          </cell>
          <cell r="BY70">
            <v>73</v>
          </cell>
          <cell r="BZ70">
            <v>76</v>
          </cell>
          <cell r="CA70">
            <v>75</v>
          </cell>
          <cell r="CB70">
            <v>78</v>
          </cell>
          <cell r="CC70">
            <v>24</v>
          </cell>
          <cell r="CD70">
            <v>25</v>
          </cell>
          <cell r="CE70">
            <v>22</v>
          </cell>
          <cell r="CF70">
            <v>80</v>
          </cell>
          <cell r="CG70">
            <v>49</v>
          </cell>
          <cell r="CH70">
            <v>31</v>
          </cell>
          <cell r="CI70">
            <v>89</v>
          </cell>
          <cell r="CJ70">
            <v>86</v>
          </cell>
          <cell r="CK70">
            <v>94</v>
          </cell>
          <cell r="CL70">
            <v>11</v>
          </cell>
          <cell r="CM70">
            <v>14</v>
          </cell>
          <cell r="CN70">
            <v>6</v>
          </cell>
          <cell r="CO70">
            <v>80</v>
          </cell>
          <cell r="CP70">
            <v>49</v>
          </cell>
          <cell r="CQ70">
            <v>31</v>
          </cell>
          <cell r="CR70">
            <v>89</v>
          </cell>
          <cell r="CS70">
            <v>84</v>
          </cell>
          <cell r="CT70">
            <v>97</v>
          </cell>
          <cell r="CU70">
            <v>11</v>
          </cell>
          <cell r="CV70">
            <v>16</v>
          </cell>
          <cell r="CW70">
            <v>3</v>
          </cell>
          <cell r="CX70">
            <v>80</v>
          </cell>
          <cell r="CY70">
            <v>49</v>
          </cell>
          <cell r="CZ70">
            <v>31</v>
          </cell>
          <cell r="DA70">
            <v>93</v>
          </cell>
          <cell r="DB70">
            <v>90</v>
          </cell>
          <cell r="DC70">
            <v>97</v>
          </cell>
          <cell r="DD70">
            <v>8</v>
          </cell>
          <cell r="DE70">
            <v>10</v>
          </cell>
          <cell r="DF70">
            <v>3</v>
          </cell>
          <cell r="DG70">
            <v>7</v>
          </cell>
          <cell r="DH70">
            <v>5</v>
          </cell>
          <cell r="DI70">
            <v>2</v>
          </cell>
          <cell r="DJ70">
            <v>86</v>
          </cell>
          <cell r="DK70">
            <v>80</v>
          </cell>
          <cell r="DL70">
            <v>100</v>
          </cell>
          <cell r="DM70">
            <v>14</v>
          </cell>
          <cell r="DN70">
            <v>20</v>
          </cell>
          <cell r="DO70">
            <v>0</v>
          </cell>
          <cell r="DP70">
            <v>7</v>
          </cell>
          <cell r="DQ70">
            <v>5</v>
          </cell>
          <cell r="DR70">
            <v>2</v>
          </cell>
          <cell r="DS70">
            <v>86</v>
          </cell>
          <cell r="DT70">
            <v>80</v>
          </cell>
          <cell r="DU70">
            <v>100</v>
          </cell>
          <cell r="DV70">
            <v>14</v>
          </cell>
          <cell r="DW70">
            <v>20</v>
          </cell>
          <cell r="DX70">
            <v>0</v>
          </cell>
          <cell r="DY70">
            <v>7</v>
          </cell>
          <cell r="DZ70">
            <v>5</v>
          </cell>
          <cell r="EA70">
            <v>2</v>
          </cell>
          <cell r="EB70">
            <v>86</v>
          </cell>
          <cell r="EC70">
            <v>80</v>
          </cell>
          <cell r="ED70">
            <v>100</v>
          </cell>
          <cell r="EE70">
            <v>14</v>
          </cell>
          <cell r="EF70">
            <v>20</v>
          </cell>
          <cell r="EG70">
            <v>0</v>
          </cell>
          <cell r="EH70">
            <v>2927</v>
          </cell>
          <cell r="EI70">
            <v>1476</v>
          </cell>
          <cell r="EJ70">
            <v>1451</v>
          </cell>
          <cell r="EK70">
            <v>23</v>
          </cell>
          <cell r="EL70">
            <v>27</v>
          </cell>
          <cell r="EM70">
            <v>20</v>
          </cell>
          <cell r="EN70">
            <v>77</v>
          </cell>
          <cell r="EO70">
            <v>73</v>
          </cell>
          <cell r="EP70">
            <v>80</v>
          </cell>
          <cell r="EQ70">
            <v>2927</v>
          </cell>
          <cell r="ER70">
            <v>1476</v>
          </cell>
          <cell r="ES70">
            <v>1451</v>
          </cell>
          <cell r="ET70">
            <v>20</v>
          </cell>
          <cell r="EU70">
            <v>20</v>
          </cell>
          <cell r="EV70">
            <v>21</v>
          </cell>
          <cell r="EW70">
            <v>80</v>
          </cell>
          <cell r="EX70">
            <v>80</v>
          </cell>
          <cell r="EY70">
            <v>79</v>
          </cell>
          <cell r="EZ70">
            <v>2927</v>
          </cell>
          <cell r="FA70">
            <v>1476</v>
          </cell>
          <cell r="FB70">
            <v>1451</v>
          </cell>
          <cell r="FC70">
            <v>28</v>
          </cell>
          <cell r="FD70">
            <v>30</v>
          </cell>
          <cell r="FE70">
            <v>26</v>
          </cell>
          <cell r="FF70">
            <v>72</v>
          </cell>
          <cell r="FG70">
            <v>70</v>
          </cell>
          <cell r="FH70">
            <v>74</v>
          </cell>
          <cell r="FI70">
            <v>784</v>
          </cell>
          <cell r="FJ70">
            <v>472</v>
          </cell>
          <cell r="FK70">
            <v>312</v>
          </cell>
          <cell r="FL70">
            <v>55</v>
          </cell>
          <cell r="FM70">
            <v>54</v>
          </cell>
          <cell r="FN70">
            <v>56</v>
          </cell>
          <cell r="FO70">
            <v>45</v>
          </cell>
          <cell r="FP70">
            <v>46</v>
          </cell>
          <cell r="FQ70">
            <v>44</v>
          </cell>
          <cell r="FR70">
            <v>784</v>
          </cell>
          <cell r="FS70">
            <v>472</v>
          </cell>
          <cell r="FT70">
            <v>312</v>
          </cell>
          <cell r="FU70">
            <v>45</v>
          </cell>
          <cell r="FV70">
            <v>37</v>
          </cell>
          <cell r="FW70">
            <v>56</v>
          </cell>
          <cell r="FX70">
            <v>55</v>
          </cell>
          <cell r="FY70">
            <v>63</v>
          </cell>
          <cell r="FZ70">
            <v>44</v>
          </cell>
          <cell r="GA70">
            <v>784</v>
          </cell>
          <cell r="GB70">
            <v>472</v>
          </cell>
          <cell r="GC70">
            <v>312</v>
          </cell>
          <cell r="GD70">
            <v>63</v>
          </cell>
          <cell r="GE70">
            <v>59</v>
          </cell>
          <cell r="GF70">
            <v>69</v>
          </cell>
          <cell r="GG70">
            <v>37</v>
          </cell>
          <cell r="GH70">
            <v>41</v>
          </cell>
          <cell r="GI70">
            <v>31</v>
          </cell>
        </row>
        <row r="71">
          <cell r="B71">
            <v>381</v>
          </cell>
          <cell r="C71">
            <v>665</v>
          </cell>
          <cell r="D71">
            <v>324</v>
          </cell>
          <cell r="E71">
            <v>341</v>
          </cell>
          <cell r="F71">
            <v>7</v>
          </cell>
          <cell r="G71">
            <v>8</v>
          </cell>
          <cell r="H71">
            <v>6</v>
          </cell>
          <cell r="I71">
            <v>93</v>
          </cell>
          <cell r="J71">
            <v>92</v>
          </cell>
          <cell r="K71">
            <v>94</v>
          </cell>
          <cell r="L71">
            <v>438</v>
          </cell>
          <cell r="M71">
            <v>217</v>
          </cell>
          <cell r="N71">
            <v>221</v>
          </cell>
          <cell r="O71">
            <v>9</v>
          </cell>
          <cell r="P71">
            <v>8</v>
          </cell>
          <cell r="Q71">
            <v>10</v>
          </cell>
          <cell r="R71">
            <v>91</v>
          </cell>
          <cell r="S71">
            <v>92</v>
          </cell>
          <cell r="T71">
            <v>90</v>
          </cell>
          <cell r="U71">
            <v>438</v>
          </cell>
          <cell r="V71">
            <v>217</v>
          </cell>
          <cell r="W71">
            <v>221</v>
          </cell>
          <cell r="X71">
            <v>10</v>
          </cell>
          <cell r="Y71">
            <v>11</v>
          </cell>
          <cell r="Z71">
            <v>10</v>
          </cell>
          <cell r="AA71">
            <v>90</v>
          </cell>
          <cell r="AB71">
            <v>89</v>
          </cell>
          <cell r="AC71">
            <v>90</v>
          </cell>
          <cell r="AD71">
            <v>136</v>
          </cell>
          <cell r="AE71">
            <v>84</v>
          </cell>
          <cell r="AF71">
            <v>52</v>
          </cell>
          <cell r="AG71">
            <v>46</v>
          </cell>
          <cell r="AH71">
            <v>45</v>
          </cell>
          <cell r="AI71">
            <v>46</v>
          </cell>
          <cell r="AJ71">
            <v>54</v>
          </cell>
          <cell r="AK71">
            <v>55</v>
          </cell>
          <cell r="AL71">
            <v>54</v>
          </cell>
          <cell r="AM71">
            <v>94</v>
          </cell>
          <cell r="AN71">
            <v>58</v>
          </cell>
          <cell r="AO71">
            <v>36</v>
          </cell>
          <cell r="AP71">
            <v>43</v>
          </cell>
          <cell r="AQ71">
            <v>33</v>
          </cell>
          <cell r="AR71">
            <v>58</v>
          </cell>
          <cell r="AS71">
            <v>57</v>
          </cell>
          <cell r="AT71">
            <v>67</v>
          </cell>
          <cell r="AU71">
            <v>42</v>
          </cell>
          <cell r="AV71">
            <v>94</v>
          </cell>
          <cell r="AW71">
            <v>58</v>
          </cell>
          <cell r="AX71">
            <v>36</v>
          </cell>
          <cell r="AY71">
            <v>55</v>
          </cell>
          <cell r="AZ71">
            <v>48</v>
          </cell>
          <cell r="BA71">
            <v>67</v>
          </cell>
          <cell r="BB71">
            <v>45</v>
          </cell>
          <cell r="BC71">
            <v>52</v>
          </cell>
          <cell r="BD71">
            <v>33</v>
          </cell>
          <cell r="BE71">
            <v>58</v>
          </cell>
          <cell r="BF71">
            <v>39</v>
          </cell>
          <cell r="BG71">
            <v>19</v>
          </cell>
          <cell r="BH71">
            <v>59</v>
          </cell>
          <cell r="BI71">
            <v>56</v>
          </cell>
          <cell r="BJ71">
            <v>63</v>
          </cell>
          <cell r="BK71">
            <v>41</v>
          </cell>
          <cell r="BL71">
            <v>44</v>
          </cell>
          <cell r="BM71">
            <v>37</v>
          </cell>
          <cell r="BN71">
            <v>33</v>
          </cell>
          <cell r="BO71">
            <v>27</v>
          </cell>
          <cell r="BP71">
            <v>6</v>
          </cell>
          <cell r="BQ71">
            <v>52</v>
          </cell>
          <cell r="BR71">
            <v>48</v>
          </cell>
          <cell r="BS71">
            <v>67</v>
          </cell>
          <cell r="BT71">
            <v>48</v>
          </cell>
          <cell r="BU71">
            <v>52</v>
          </cell>
          <cell r="BV71">
            <v>33</v>
          </cell>
          <cell r="BW71">
            <v>33</v>
          </cell>
          <cell r="BX71">
            <v>27</v>
          </cell>
          <cell r="BY71">
            <v>6</v>
          </cell>
          <cell r="BZ71">
            <v>64</v>
          </cell>
          <cell r="CA71">
            <v>63</v>
          </cell>
          <cell r="CB71">
            <v>67</v>
          </cell>
          <cell r="CC71">
            <v>36</v>
          </cell>
          <cell r="CD71">
            <v>37</v>
          </cell>
          <cell r="CE71">
            <v>33</v>
          </cell>
          <cell r="CF71">
            <v>38</v>
          </cell>
          <cell r="CG71">
            <v>26</v>
          </cell>
          <cell r="CH71">
            <v>12</v>
          </cell>
          <cell r="CI71">
            <v>89</v>
          </cell>
          <cell r="CJ71">
            <v>92</v>
          </cell>
          <cell r="CK71">
            <v>83</v>
          </cell>
          <cell r="CL71">
            <v>11</v>
          </cell>
          <cell r="CM71">
            <v>8</v>
          </cell>
          <cell r="CN71">
            <v>17</v>
          </cell>
          <cell r="CO71">
            <v>31</v>
          </cell>
          <cell r="CP71">
            <v>23</v>
          </cell>
          <cell r="CQ71">
            <v>8</v>
          </cell>
          <cell r="CR71">
            <v>90</v>
          </cell>
          <cell r="CS71">
            <v>87</v>
          </cell>
          <cell r="CT71">
            <v>100</v>
          </cell>
          <cell r="CU71">
            <v>10</v>
          </cell>
          <cell r="CV71">
            <v>13</v>
          </cell>
          <cell r="CW71">
            <v>0</v>
          </cell>
          <cell r="CX71">
            <v>31</v>
          </cell>
          <cell r="CY71">
            <v>23</v>
          </cell>
          <cell r="CZ71">
            <v>8</v>
          </cell>
          <cell r="DA71">
            <v>94</v>
          </cell>
          <cell r="DB71">
            <v>91</v>
          </cell>
          <cell r="DC71">
            <v>100</v>
          </cell>
          <cell r="DD71">
            <v>6</v>
          </cell>
          <cell r="DE71">
            <v>9</v>
          </cell>
          <cell r="DF71">
            <v>0</v>
          </cell>
          <cell r="DG71">
            <v>0</v>
          </cell>
          <cell r="DH71">
            <v>0</v>
          </cell>
          <cell r="DI71">
            <v>0</v>
          </cell>
          <cell r="DJ71" t="e">
            <v>#DIV/0!</v>
          </cell>
          <cell r="DK71" t="e">
            <v>#DIV/0!</v>
          </cell>
          <cell r="DL71" t="e">
            <v>#DIV/0!</v>
          </cell>
          <cell r="DM71" t="e">
            <v>#DIV/0!</v>
          </cell>
          <cell r="DN71" t="e">
            <v>#DIV/0!</v>
          </cell>
          <cell r="DO71" t="e">
            <v>#DIV/0!</v>
          </cell>
          <cell r="DP71">
            <v>0</v>
          </cell>
          <cell r="DQ71">
            <v>0</v>
          </cell>
          <cell r="DR71">
            <v>0</v>
          </cell>
          <cell r="DS71" t="e">
            <v>#DIV/0!</v>
          </cell>
          <cell r="DT71" t="e">
            <v>#DIV/0!</v>
          </cell>
          <cell r="DU71" t="e">
            <v>#DIV/0!</v>
          </cell>
          <cell r="DV71" t="e">
            <v>#DIV/0!</v>
          </cell>
          <cell r="DW71" t="e">
            <v>#DIV/0!</v>
          </cell>
          <cell r="DX71" t="e">
            <v>#DIV/0!</v>
          </cell>
          <cell r="DY71">
            <v>0</v>
          </cell>
          <cell r="DZ71">
            <v>0</v>
          </cell>
          <cell r="EA71">
            <v>0</v>
          </cell>
          <cell r="EB71" t="e">
            <v>#DIV/0!</v>
          </cell>
          <cell r="EC71" t="e">
            <v>#DIV/0!</v>
          </cell>
          <cell r="ED71" t="e">
            <v>#DIV/0!</v>
          </cell>
          <cell r="EE71" t="e">
            <v>#DIV/0!</v>
          </cell>
          <cell r="EF71" t="e">
            <v>#DIV/0!</v>
          </cell>
          <cell r="EG71" t="e">
            <v>#DIV/0!</v>
          </cell>
          <cell r="EH71">
            <v>897</v>
          </cell>
          <cell r="EI71">
            <v>473</v>
          </cell>
          <cell r="EJ71">
            <v>424</v>
          </cell>
          <cell r="EK71">
            <v>20</v>
          </cell>
          <cell r="EL71">
            <v>23</v>
          </cell>
          <cell r="EM71">
            <v>16</v>
          </cell>
          <cell r="EN71">
            <v>80</v>
          </cell>
          <cell r="EO71">
            <v>77</v>
          </cell>
          <cell r="EP71">
            <v>84</v>
          </cell>
          <cell r="EQ71">
            <v>596</v>
          </cell>
          <cell r="ER71">
            <v>325</v>
          </cell>
          <cell r="ES71">
            <v>271</v>
          </cell>
          <cell r="ET71">
            <v>21</v>
          </cell>
          <cell r="EU71">
            <v>21</v>
          </cell>
          <cell r="EV71">
            <v>20</v>
          </cell>
          <cell r="EW71">
            <v>79</v>
          </cell>
          <cell r="EX71">
            <v>79</v>
          </cell>
          <cell r="EY71">
            <v>80</v>
          </cell>
          <cell r="EZ71">
            <v>596</v>
          </cell>
          <cell r="FA71">
            <v>325</v>
          </cell>
          <cell r="FB71">
            <v>271</v>
          </cell>
          <cell r="FC71">
            <v>25</v>
          </cell>
          <cell r="FD71">
            <v>28</v>
          </cell>
          <cell r="FE71">
            <v>21</v>
          </cell>
          <cell r="FF71">
            <v>75</v>
          </cell>
          <cell r="FG71">
            <v>72</v>
          </cell>
          <cell r="FH71">
            <v>79</v>
          </cell>
          <cell r="FI71">
            <v>194</v>
          </cell>
          <cell r="FJ71">
            <v>123</v>
          </cell>
          <cell r="FK71">
            <v>71</v>
          </cell>
          <cell r="FL71">
            <v>49</v>
          </cell>
          <cell r="FM71">
            <v>49</v>
          </cell>
          <cell r="FN71">
            <v>51</v>
          </cell>
          <cell r="FO71">
            <v>51</v>
          </cell>
          <cell r="FP71">
            <v>51</v>
          </cell>
          <cell r="FQ71">
            <v>49</v>
          </cell>
          <cell r="FR71">
            <v>127</v>
          </cell>
          <cell r="FS71">
            <v>85</v>
          </cell>
          <cell r="FT71">
            <v>42</v>
          </cell>
          <cell r="FU71">
            <v>45</v>
          </cell>
          <cell r="FV71">
            <v>38</v>
          </cell>
          <cell r="FW71">
            <v>60</v>
          </cell>
          <cell r="FX71">
            <v>55</v>
          </cell>
          <cell r="FY71">
            <v>62</v>
          </cell>
          <cell r="FZ71">
            <v>40</v>
          </cell>
          <cell r="GA71">
            <v>127</v>
          </cell>
          <cell r="GB71">
            <v>85</v>
          </cell>
          <cell r="GC71">
            <v>42</v>
          </cell>
          <cell r="GD71">
            <v>57</v>
          </cell>
          <cell r="GE71">
            <v>53</v>
          </cell>
          <cell r="GF71">
            <v>67</v>
          </cell>
          <cell r="GG71">
            <v>43</v>
          </cell>
          <cell r="GH71">
            <v>47</v>
          </cell>
          <cell r="GI71">
            <v>33</v>
          </cell>
        </row>
        <row r="72">
          <cell r="B72">
            <v>382</v>
          </cell>
          <cell r="C72">
            <v>2023</v>
          </cell>
          <cell r="D72">
            <v>949</v>
          </cell>
          <cell r="E72">
            <v>1074</v>
          </cell>
          <cell r="F72">
            <v>7</v>
          </cell>
          <cell r="G72">
            <v>9</v>
          </cell>
          <cell r="H72">
            <v>6</v>
          </cell>
          <cell r="I72">
            <v>93</v>
          </cell>
          <cell r="J72">
            <v>91</v>
          </cell>
          <cell r="K72">
            <v>94</v>
          </cell>
          <cell r="L72">
            <v>2023</v>
          </cell>
          <cell r="M72">
            <v>949</v>
          </cell>
          <cell r="N72">
            <v>1074</v>
          </cell>
          <cell r="O72">
            <v>8</v>
          </cell>
          <cell r="P72">
            <v>7</v>
          </cell>
          <cell r="Q72">
            <v>10</v>
          </cell>
          <cell r="R72">
            <v>92</v>
          </cell>
          <cell r="S72">
            <v>93</v>
          </cell>
          <cell r="T72">
            <v>90</v>
          </cell>
          <cell r="U72">
            <v>2023</v>
          </cell>
          <cell r="V72">
            <v>949</v>
          </cell>
          <cell r="W72">
            <v>1074</v>
          </cell>
          <cell r="X72">
            <v>12</v>
          </cell>
          <cell r="Y72">
            <v>12</v>
          </cell>
          <cell r="Z72">
            <v>12</v>
          </cell>
          <cell r="AA72">
            <v>88</v>
          </cell>
          <cell r="AB72">
            <v>88</v>
          </cell>
          <cell r="AC72">
            <v>88</v>
          </cell>
          <cell r="AD72">
            <v>348</v>
          </cell>
          <cell r="AE72">
            <v>222</v>
          </cell>
          <cell r="AF72">
            <v>126</v>
          </cell>
          <cell r="AG72">
            <v>50</v>
          </cell>
          <cell r="AH72">
            <v>49</v>
          </cell>
          <cell r="AI72">
            <v>52</v>
          </cell>
          <cell r="AJ72">
            <v>50</v>
          </cell>
          <cell r="AK72">
            <v>51</v>
          </cell>
          <cell r="AL72">
            <v>48</v>
          </cell>
          <cell r="AM72">
            <v>348</v>
          </cell>
          <cell r="AN72">
            <v>222</v>
          </cell>
          <cell r="AO72">
            <v>126</v>
          </cell>
          <cell r="AP72">
            <v>43</v>
          </cell>
          <cell r="AQ72">
            <v>36</v>
          </cell>
          <cell r="AR72">
            <v>57</v>
          </cell>
          <cell r="AS72">
            <v>57</v>
          </cell>
          <cell r="AT72">
            <v>64</v>
          </cell>
          <cell r="AU72">
            <v>43</v>
          </cell>
          <cell r="AV72">
            <v>348</v>
          </cell>
          <cell r="AW72">
            <v>222</v>
          </cell>
          <cell r="AX72">
            <v>126</v>
          </cell>
          <cell r="AY72">
            <v>61</v>
          </cell>
          <cell r="AZ72">
            <v>57</v>
          </cell>
          <cell r="BA72">
            <v>69</v>
          </cell>
          <cell r="BB72">
            <v>39</v>
          </cell>
          <cell r="BC72">
            <v>43</v>
          </cell>
          <cell r="BD72">
            <v>31</v>
          </cell>
          <cell r="BE72">
            <v>130</v>
          </cell>
          <cell r="BF72">
            <v>98</v>
          </cell>
          <cell r="BG72">
            <v>32</v>
          </cell>
          <cell r="BH72">
            <v>72</v>
          </cell>
          <cell r="BI72">
            <v>69</v>
          </cell>
          <cell r="BJ72">
            <v>78</v>
          </cell>
          <cell r="BK72">
            <v>28</v>
          </cell>
          <cell r="BL72">
            <v>31</v>
          </cell>
          <cell r="BM72">
            <v>22</v>
          </cell>
          <cell r="BN72">
            <v>130</v>
          </cell>
          <cell r="BO72">
            <v>98</v>
          </cell>
          <cell r="BP72">
            <v>32</v>
          </cell>
          <cell r="BQ72">
            <v>60</v>
          </cell>
          <cell r="BR72">
            <v>55</v>
          </cell>
          <cell r="BS72">
            <v>75</v>
          </cell>
          <cell r="BT72">
            <v>40</v>
          </cell>
          <cell r="BU72">
            <v>45</v>
          </cell>
          <cell r="BV72">
            <v>25</v>
          </cell>
          <cell r="BW72">
            <v>130</v>
          </cell>
          <cell r="BX72">
            <v>98</v>
          </cell>
          <cell r="BY72">
            <v>32</v>
          </cell>
          <cell r="BZ72">
            <v>75</v>
          </cell>
          <cell r="CA72">
            <v>73</v>
          </cell>
          <cell r="CB72">
            <v>81</v>
          </cell>
          <cell r="CC72">
            <v>25</v>
          </cell>
          <cell r="CD72">
            <v>27</v>
          </cell>
          <cell r="CE72">
            <v>19</v>
          </cell>
          <cell r="CF72">
            <v>106</v>
          </cell>
          <cell r="CG72">
            <v>84</v>
          </cell>
          <cell r="CH72">
            <v>22</v>
          </cell>
          <cell r="CI72">
            <v>86</v>
          </cell>
          <cell r="CJ72">
            <v>83</v>
          </cell>
          <cell r="CK72">
            <v>95</v>
          </cell>
          <cell r="CL72">
            <v>14</v>
          </cell>
          <cell r="CM72">
            <v>17</v>
          </cell>
          <cell r="CN72">
            <v>5</v>
          </cell>
          <cell r="CO72">
            <v>106</v>
          </cell>
          <cell r="CP72">
            <v>84</v>
          </cell>
          <cell r="CQ72">
            <v>22</v>
          </cell>
          <cell r="CR72">
            <v>84</v>
          </cell>
          <cell r="CS72">
            <v>80</v>
          </cell>
          <cell r="CT72">
            <v>100</v>
          </cell>
          <cell r="CU72">
            <v>16</v>
          </cell>
          <cell r="CV72">
            <v>20</v>
          </cell>
          <cell r="CW72">
            <v>0</v>
          </cell>
          <cell r="CX72">
            <v>106</v>
          </cell>
          <cell r="CY72">
            <v>84</v>
          </cell>
          <cell r="CZ72">
            <v>22</v>
          </cell>
          <cell r="DA72">
            <v>89</v>
          </cell>
          <cell r="DB72">
            <v>86</v>
          </cell>
          <cell r="DC72">
            <v>100</v>
          </cell>
          <cell r="DD72">
            <v>11</v>
          </cell>
          <cell r="DE72">
            <v>14</v>
          </cell>
          <cell r="DF72">
            <v>0</v>
          </cell>
          <cell r="DG72">
            <v>5</v>
          </cell>
          <cell r="DH72">
            <v>3</v>
          </cell>
          <cell r="DI72">
            <v>2</v>
          </cell>
          <cell r="DJ72">
            <v>100</v>
          </cell>
          <cell r="DK72">
            <v>100</v>
          </cell>
          <cell r="DL72">
            <v>100</v>
          </cell>
          <cell r="DM72">
            <v>0</v>
          </cell>
          <cell r="DN72">
            <v>0</v>
          </cell>
          <cell r="DO72">
            <v>0</v>
          </cell>
          <cell r="DP72">
            <v>5</v>
          </cell>
          <cell r="DQ72">
            <v>3</v>
          </cell>
          <cell r="DR72">
            <v>2</v>
          </cell>
          <cell r="DS72">
            <v>80</v>
          </cell>
          <cell r="DT72">
            <v>67</v>
          </cell>
          <cell r="DU72">
            <v>100</v>
          </cell>
          <cell r="DV72">
            <v>20</v>
          </cell>
          <cell r="DW72">
            <v>33</v>
          </cell>
          <cell r="DX72">
            <v>0</v>
          </cell>
          <cell r="DY72">
            <v>5</v>
          </cell>
          <cell r="DZ72">
            <v>3</v>
          </cell>
          <cell r="EA72">
            <v>2</v>
          </cell>
          <cell r="EB72">
            <v>100</v>
          </cell>
          <cell r="EC72">
            <v>100</v>
          </cell>
          <cell r="ED72">
            <v>100</v>
          </cell>
          <cell r="EE72">
            <v>0</v>
          </cell>
          <cell r="EF72">
            <v>0</v>
          </cell>
          <cell r="EG72">
            <v>0</v>
          </cell>
          <cell r="EH72">
            <v>2612</v>
          </cell>
          <cell r="EI72">
            <v>1356</v>
          </cell>
          <cell r="EJ72">
            <v>1256</v>
          </cell>
          <cell r="EK72">
            <v>19</v>
          </cell>
          <cell r="EL72">
            <v>24</v>
          </cell>
          <cell r="EM72">
            <v>14</v>
          </cell>
          <cell r="EN72">
            <v>81</v>
          </cell>
          <cell r="EO72">
            <v>76</v>
          </cell>
          <cell r="EP72">
            <v>86</v>
          </cell>
          <cell r="EQ72">
            <v>2612</v>
          </cell>
          <cell r="ER72">
            <v>1356</v>
          </cell>
          <cell r="ES72">
            <v>1256</v>
          </cell>
          <cell r="ET72">
            <v>19</v>
          </cell>
          <cell r="EU72">
            <v>20</v>
          </cell>
          <cell r="EV72">
            <v>18</v>
          </cell>
          <cell r="EW72">
            <v>81</v>
          </cell>
          <cell r="EX72">
            <v>80</v>
          </cell>
          <cell r="EY72">
            <v>82</v>
          </cell>
          <cell r="EZ72">
            <v>2612</v>
          </cell>
          <cell r="FA72">
            <v>1356</v>
          </cell>
          <cell r="FB72">
            <v>1256</v>
          </cell>
          <cell r="FC72">
            <v>25</v>
          </cell>
          <cell r="FD72">
            <v>29</v>
          </cell>
          <cell r="FE72">
            <v>21</v>
          </cell>
          <cell r="FF72">
            <v>75</v>
          </cell>
          <cell r="FG72">
            <v>71</v>
          </cell>
          <cell r="FH72">
            <v>79</v>
          </cell>
          <cell r="FI72">
            <v>478</v>
          </cell>
          <cell r="FJ72">
            <v>320</v>
          </cell>
          <cell r="FK72">
            <v>158</v>
          </cell>
          <cell r="FL72">
            <v>56</v>
          </cell>
          <cell r="FM72">
            <v>55</v>
          </cell>
          <cell r="FN72">
            <v>57</v>
          </cell>
          <cell r="FO72">
            <v>44</v>
          </cell>
          <cell r="FP72">
            <v>45</v>
          </cell>
          <cell r="FQ72">
            <v>43</v>
          </cell>
          <cell r="FR72">
            <v>478</v>
          </cell>
          <cell r="FS72">
            <v>320</v>
          </cell>
          <cell r="FT72">
            <v>158</v>
          </cell>
          <cell r="FU72">
            <v>48</v>
          </cell>
          <cell r="FV72">
            <v>42</v>
          </cell>
          <cell r="FW72">
            <v>61</v>
          </cell>
          <cell r="FX72">
            <v>52</v>
          </cell>
          <cell r="FY72">
            <v>58</v>
          </cell>
          <cell r="FZ72">
            <v>39</v>
          </cell>
          <cell r="GA72">
            <v>478</v>
          </cell>
          <cell r="GB72">
            <v>320</v>
          </cell>
          <cell r="GC72">
            <v>158</v>
          </cell>
          <cell r="GD72">
            <v>65</v>
          </cell>
          <cell r="GE72">
            <v>62</v>
          </cell>
          <cell r="GF72">
            <v>72</v>
          </cell>
          <cell r="GG72">
            <v>35</v>
          </cell>
          <cell r="GH72">
            <v>38</v>
          </cell>
          <cell r="GI72">
            <v>28</v>
          </cell>
        </row>
        <row r="73">
          <cell r="B73">
            <v>383</v>
          </cell>
          <cell r="C73">
            <v>3610</v>
          </cell>
          <cell r="D73">
            <v>1737</v>
          </cell>
          <cell r="E73">
            <v>1873</v>
          </cell>
          <cell r="F73">
            <v>10</v>
          </cell>
          <cell r="G73">
            <v>12</v>
          </cell>
          <cell r="H73">
            <v>8</v>
          </cell>
          <cell r="I73">
            <v>90</v>
          </cell>
          <cell r="J73">
            <v>88</v>
          </cell>
          <cell r="K73">
            <v>92</v>
          </cell>
          <cell r="L73">
            <v>3610</v>
          </cell>
          <cell r="M73">
            <v>1737</v>
          </cell>
          <cell r="N73">
            <v>1873</v>
          </cell>
          <cell r="O73">
            <v>12</v>
          </cell>
          <cell r="P73">
            <v>9</v>
          </cell>
          <cell r="Q73">
            <v>14</v>
          </cell>
          <cell r="R73">
            <v>88</v>
          </cell>
          <cell r="S73">
            <v>91</v>
          </cell>
          <cell r="T73">
            <v>86</v>
          </cell>
          <cell r="U73">
            <v>3610</v>
          </cell>
          <cell r="V73">
            <v>1737</v>
          </cell>
          <cell r="W73">
            <v>1873</v>
          </cell>
          <cell r="X73">
            <v>16</v>
          </cell>
          <cell r="Y73">
            <v>16</v>
          </cell>
          <cell r="Z73">
            <v>17</v>
          </cell>
          <cell r="AA73">
            <v>84</v>
          </cell>
          <cell r="AB73">
            <v>84</v>
          </cell>
          <cell r="AC73">
            <v>83</v>
          </cell>
          <cell r="AD73">
            <v>479</v>
          </cell>
          <cell r="AE73">
            <v>280</v>
          </cell>
          <cell r="AF73">
            <v>199</v>
          </cell>
          <cell r="AG73">
            <v>55</v>
          </cell>
          <cell r="AH73">
            <v>55</v>
          </cell>
          <cell r="AI73">
            <v>54</v>
          </cell>
          <cell r="AJ73">
            <v>45</v>
          </cell>
          <cell r="AK73">
            <v>45</v>
          </cell>
          <cell r="AL73">
            <v>46</v>
          </cell>
          <cell r="AM73">
            <v>479</v>
          </cell>
          <cell r="AN73">
            <v>280</v>
          </cell>
          <cell r="AO73">
            <v>199</v>
          </cell>
          <cell r="AP73">
            <v>50</v>
          </cell>
          <cell r="AQ73">
            <v>40</v>
          </cell>
          <cell r="AR73">
            <v>64</v>
          </cell>
          <cell r="AS73">
            <v>50</v>
          </cell>
          <cell r="AT73">
            <v>60</v>
          </cell>
          <cell r="AU73">
            <v>36</v>
          </cell>
          <cell r="AV73">
            <v>479</v>
          </cell>
          <cell r="AW73">
            <v>280</v>
          </cell>
          <cell r="AX73">
            <v>199</v>
          </cell>
          <cell r="AY73">
            <v>66</v>
          </cell>
          <cell r="AZ73">
            <v>61</v>
          </cell>
          <cell r="BA73">
            <v>72</v>
          </cell>
          <cell r="BB73">
            <v>34</v>
          </cell>
          <cell r="BC73">
            <v>39</v>
          </cell>
          <cell r="BD73">
            <v>28</v>
          </cell>
          <cell r="BE73">
            <v>304</v>
          </cell>
          <cell r="BF73">
            <v>223</v>
          </cell>
          <cell r="BG73">
            <v>81</v>
          </cell>
          <cell r="BH73">
            <v>63</v>
          </cell>
          <cell r="BI73">
            <v>61</v>
          </cell>
          <cell r="BJ73">
            <v>70</v>
          </cell>
          <cell r="BK73">
            <v>37</v>
          </cell>
          <cell r="BL73">
            <v>39</v>
          </cell>
          <cell r="BM73">
            <v>30</v>
          </cell>
          <cell r="BN73">
            <v>304</v>
          </cell>
          <cell r="BO73">
            <v>223</v>
          </cell>
          <cell r="BP73">
            <v>81</v>
          </cell>
          <cell r="BQ73">
            <v>58</v>
          </cell>
          <cell r="BR73">
            <v>52</v>
          </cell>
          <cell r="BS73">
            <v>74</v>
          </cell>
          <cell r="BT73">
            <v>42</v>
          </cell>
          <cell r="BU73">
            <v>48</v>
          </cell>
          <cell r="BV73">
            <v>26</v>
          </cell>
          <cell r="BW73">
            <v>304</v>
          </cell>
          <cell r="BX73">
            <v>223</v>
          </cell>
          <cell r="BY73">
            <v>81</v>
          </cell>
          <cell r="BZ73">
            <v>71</v>
          </cell>
          <cell r="CA73">
            <v>67</v>
          </cell>
          <cell r="CB73">
            <v>81</v>
          </cell>
          <cell r="CC73">
            <v>29</v>
          </cell>
          <cell r="CD73">
            <v>33</v>
          </cell>
          <cell r="CE73">
            <v>19</v>
          </cell>
          <cell r="CF73">
            <v>85</v>
          </cell>
          <cell r="CG73">
            <v>70</v>
          </cell>
          <cell r="CH73">
            <v>15</v>
          </cell>
          <cell r="CI73">
            <v>87</v>
          </cell>
          <cell r="CJ73">
            <v>86</v>
          </cell>
          <cell r="CK73">
            <v>93</v>
          </cell>
          <cell r="CL73">
            <v>13</v>
          </cell>
          <cell r="CM73">
            <v>14</v>
          </cell>
          <cell r="CN73">
            <v>7</v>
          </cell>
          <cell r="CO73">
            <v>85</v>
          </cell>
          <cell r="CP73">
            <v>70</v>
          </cell>
          <cell r="CQ73">
            <v>15</v>
          </cell>
          <cell r="CR73">
            <v>91</v>
          </cell>
          <cell r="CS73">
            <v>90</v>
          </cell>
          <cell r="CT73">
            <v>93</v>
          </cell>
          <cell r="CU73">
            <v>9</v>
          </cell>
          <cell r="CV73">
            <v>10</v>
          </cell>
          <cell r="CW73">
            <v>7</v>
          </cell>
          <cell r="CX73">
            <v>85</v>
          </cell>
          <cell r="CY73">
            <v>70</v>
          </cell>
          <cell r="CZ73">
            <v>15</v>
          </cell>
          <cell r="DA73">
            <v>92</v>
          </cell>
          <cell r="DB73">
            <v>91</v>
          </cell>
          <cell r="DC73">
            <v>93</v>
          </cell>
          <cell r="DD73">
            <v>8</v>
          </cell>
          <cell r="DE73">
            <v>9</v>
          </cell>
          <cell r="DF73">
            <v>7</v>
          </cell>
          <cell r="DG73">
            <v>6</v>
          </cell>
          <cell r="DH73">
            <v>5</v>
          </cell>
          <cell r="DI73">
            <v>1</v>
          </cell>
          <cell r="DJ73">
            <v>100</v>
          </cell>
          <cell r="DK73">
            <v>100</v>
          </cell>
          <cell r="DL73">
            <v>100</v>
          </cell>
          <cell r="DM73">
            <v>0</v>
          </cell>
          <cell r="DN73">
            <v>0</v>
          </cell>
          <cell r="DO73">
            <v>0</v>
          </cell>
          <cell r="DP73">
            <v>6</v>
          </cell>
          <cell r="DQ73">
            <v>5</v>
          </cell>
          <cell r="DR73">
            <v>1</v>
          </cell>
          <cell r="DS73">
            <v>67</v>
          </cell>
          <cell r="DT73">
            <v>60</v>
          </cell>
          <cell r="DU73">
            <v>100</v>
          </cell>
          <cell r="DV73">
            <v>33</v>
          </cell>
          <cell r="DW73">
            <v>40</v>
          </cell>
          <cell r="DX73">
            <v>0</v>
          </cell>
          <cell r="DY73">
            <v>6</v>
          </cell>
          <cell r="DZ73">
            <v>5</v>
          </cell>
          <cell r="EA73">
            <v>1</v>
          </cell>
          <cell r="EB73">
            <v>100</v>
          </cell>
          <cell r="EC73">
            <v>100</v>
          </cell>
          <cell r="ED73">
            <v>100</v>
          </cell>
          <cell r="EE73">
            <v>0</v>
          </cell>
          <cell r="EF73">
            <v>0</v>
          </cell>
          <cell r="EG73">
            <v>0</v>
          </cell>
          <cell r="EH73">
            <v>4484</v>
          </cell>
          <cell r="EI73">
            <v>2315</v>
          </cell>
          <cell r="EJ73">
            <v>2169</v>
          </cell>
          <cell r="EK73">
            <v>20</v>
          </cell>
          <cell r="EL73">
            <v>24</v>
          </cell>
          <cell r="EM73">
            <v>15</v>
          </cell>
          <cell r="EN73">
            <v>80</v>
          </cell>
          <cell r="EO73">
            <v>76</v>
          </cell>
          <cell r="EP73">
            <v>85</v>
          </cell>
          <cell r="EQ73">
            <v>4484</v>
          </cell>
          <cell r="ER73">
            <v>2315</v>
          </cell>
          <cell r="ES73">
            <v>2169</v>
          </cell>
          <cell r="ET73">
            <v>21</v>
          </cell>
          <cell r="EU73">
            <v>20</v>
          </cell>
          <cell r="EV73">
            <v>21</v>
          </cell>
          <cell r="EW73">
            <v>79</v>
          </cell>
          <cell r="EX73">
            <v>80</v>
          </cell>
          <cell r="EY73">
            <v>79</v>
          </cell>
          <cell r="EZ73">
            <v>4484</v>
          </cell>
          <cell r="FA73">
            <v>2315</v>
          </cell>
          <cell r="FB73">
            <v>2169</v>
          </cell>
          <cell r="FC73">
            <v>27</v>
          </cell>
          <cell r="FD73">
            <v>29</v>
          </cell>
          <cell r="FE73">
            <v>25</v>
          </cell>
          <cell r="FF73">
            <v>73</v>
          </cell>
          <cell r="FG73">
            <v>71</v>
          </cell>
          <cell r="FH73">
            <v>75</v>
          </cell>
          <cell r="FI73">
            <v>783</v>
          </cell>
          <cell r="FJ73">
            <v>503</v>
          </cell>
          <cell r="FK73">
            <v>280</v>
          </cell>
          <cell r="FL73">
            <v>58</v>
          </cell>
          <cell r="FM73">
            <v>58</v>
          </cell>
          <cell r="FN73">
            <v>59</v>
          </cell>
          <cell r="FO73">
            <v>42</v>
          </cell>
          <cell r="FP73">
            <v>42</v>
          </cell>
          <cell r="FQ73">
            <v>41</v>
          </cell>
          <cell r="FR73">
            <v>783</v>
          </cell>
          <cell r="FS73">
            <v>503</v>
          </cell>
          <cell r="FT73">
            <v>280</v>
          </cell>
          <cell r="FU73">
            <v>53</v>
          </cell>
          <cell r="FV73">
            <v>46</v>
          </cell>
          <cell r="FW73">
            <v>67</v>
          </cell>
          <cell r="FX73">
            <v>47</v>
          </cell>
          <cell r="FY73">
            <v>54</v>
          </cell>
          <cell r="FZ73">
            <v>33</v>
          </cell>
          <cell r="GA73">
            <v>783</v>
          </cell>
          <cell r="GB73">
            <v>503</v>
          </cell>
          <cell r="GC73">
            <v>280</v>
          </cell>
          <cell r="GD73">
            <v>68</v>
          </cell>
          <cell r="GE73">
            <v>64</v>
          </cell>
          <cell r="GF73">
            <v>75</v>
          </cell>
          <cell r="GG73">
            <v>32</v>
          </cell>
          <cell r="GH73">
            <v>36</v>
          </cell>
          <cell r="GI73">
            <v>25</v>
          </cell>
        </row>
        <row r="74">
          <cell r="B74">
            <v>384</v>
          </cell>
          <cell r="C74">
            <v>1087</v>
          </cell>
          <cell r="D74">
            <v>503</v>
          </cell>
          <cell r="E74">
            <v>584</v>
          </cell>
          <cell r="F74">
            <v>11</v>
          </cell>
          <cell r="G74">
            <v>14</v>
          </cell>
          <cell r="H74">
            <v>9</v>
          </cell>
          <cell r="I74">
            <v>89</v>
          </cell>
          <cell r="J74">
            <v>86</v>
          </cell>
          <cell r="K74">
            <v>91</v>
          </cell>
          <cell r="L74">
            <v>1087</v>
          </cell>
          <cell r="M74">
            <v>503</v>
          </cell>
          <cell r="N74">
            <v>584</v>
          </cell>
          <cell r="O74">
            <v>9</v>
          </cell>
          <cell r="P74">
            <v>7</v>
          </cell>
          <cell r="Q74">
            <v>11</v>
          </cell>
          <cell r="R74">
            <v>91</v>
          </cell>
          <cell r="S74">
            <v>93</v>
          </cell>
          <cell r="T74">
            <v>89</v>
          </cell>
          <cell r="U74">
            <v>1087</v>
          </cell>
          <cell r="V74">
            <v>503</v>
          </cell>
          <cell r="W74">
            <v>584</v>
          </cell>
          <cell r="X74">
            <v>16</v>
          </cell>
          <cell r="Y74">
            <v>17</v>
          </cell>
          <cell r="Z74">
            <v>15</v>
          </cell>
          <cell r="AA74">
            <v>84</v>
          </cell>
          <cell r="AB74">
            <v>83</v>
          </cell>
          <cell r="AC74">
            <v>85</v>
          </cell>
          <cell r="AD74">
            <v>198</v>
          </cell>
          <cell r="AE74">
            <v>113</v>
          </cell>
          <cell r="AF74">
            <v>85</v>
          </cell>
          <cell r="AG74">
            <v>61</v>
          </cell>
          <cell r="AH74">
            <v>60</v>
          </cell>
          <cell r="AI74">
            <v>61</v>
          </cell>
          <cell r="AJ74">
            <v>39</v>
          </cell>
          <cell r="AK74">
            <v>40</v>
          </cell>
          <cell r="AL74">
            <v>39</v>
          </cell>
          <cell r="AM74">
            <v>198</v>
          </cell>
          <cell r="AN74">
            <v>113</v>
          </cell>
          <cell r="AO74">
            <v>85</v>
          </cell>
          <cell r="AP74">
            <v>55</v>
          </cell>
          <cell r="AQ74">
            <v>50</v>
          </cell>
          <cell r="AR74">
            <v>61</v>
          </cell>
          <cell r="AS74">
            <v>45</v>
          </cell>
          <cell r="AT74">
            <v>50</v>
          </cell>
          <cell r="AU74">
            <v>39</v>
          </cell>
          <cell r="AV74">
            <v>198</v>
          </cell>
          <cell r="AW74">
            <v>113</v>
          </cell>
          <cell r="AX74">
            <v>85</v>
          </cell>
          <cell r="AY74">
            <v>71</v>
          </cell>
          <cell r="AZ74">
            <v>69</v>
          </cell>
          <cell r="BA74">
            <v>73</v>
          </cell>
          <cell r="BB74">
            <v>29</v>
          </cell>
          <cell r="BC74">
            <v>31</v>
          </cell>
          <cell r="BD74">
            <v>27</v>
          </cell>
          <cell r="BE74">
            <v>91</v>
          </cell>
          <cell r="BF74">
            <v>67</v>
          </cell>
          <cell r="BG74">
            <v>24</v>
          </cell>
          <cell r="BH74">
            <v>75</v>
          </cell>
          <cell r="BI74">
            <v>75</v>
          </cell>
          <cell r="BJ74">
            <v>75</v>
          </cell>
          <cell r="BK74">
            <v>25</v>
          </cell>
          <cell r="BL74">
            <v>25</v>
          </cell>
          <cell r="BM74">
            <v>25</v>
          </cell>
          <cell r="BN74">
            <v>91</v>
          </cell>
          <cell r="BO74">
            <v>67</v>
          </cell>
          <cell r="BP74">
            <v>24</v>
          </cell>
          <cell r="BQ74">
            <v>64</v>
          </cell>
          <cell r="BR74">
            <v>60</v>
          </cell>
          <cell r="BS74">
            <v>75</v>
          </cell>
          <cell r="BT74">
            <v>36</v>
          </cell>
          <cell r="BU74">
            <v>40</v>
          </cell>
          <cell r="BV74">
            <v>25</v>
          </cell>
          <cell r="BW74">
            <v>91</v>
          </cell>
          <cell r="BX74">
            <v>67</v>
          </cell>
          <cell r="BY74">
            <v>24</v>
          </cell>
          <cell r="BZ74">
            <v>80</v>
          </cell>
          <cell r="CA74">
            <v>81</v>
          </cell>
          <cell r="CB74">
            <v>79</v>
          </cell>
          <cell r="CC74">
            <v>20</v>
          </cell>
          <cell r="CD74">
            <v>19</v>
          </cell>
          <cell r="CE74">
            <v>21</v>
          </cell>
          <cell r="CF74">
            <v>32</v>
          </cell>
          <cell r="CG74">
            <v>21</v>
          </cell>
          <cell r="CH74">
            <v>11</v>
          </cell>
          <cell r="CI74">
            <v>81</v>
          </cell>
          <cell r="CJ74">
            <v>86</v>
          </cell>
          <cell r="CK74">
            <v>73</v>
          </cell>
          <cell r="CL74">
            <v>19</v>
          </cell>
          <cell r="CM74">
            <v>14</v>
          </cell>
          <cell r="CN74">
            <v>27</v>
          </cell>
          <cell r="CO74">
            <v>32</v>
          </cell>
          <cell r="CP74">
            <v>21</v>
          </cell>
          <cell r="CQ74">
            <v>11</v>
          </cell>
          <cell r="CR74">
            <v>78</v>
          </cell>
          <cell r="CS74">
            <v>71</v>
          </cell>
          <cell r="CT74">
            <v>91</v>
          </cell>
          <cell r="CU74">
            <v>22</v>
          </cell>
          <cell r="CV74">
            <v>29</v>
          </cell>
          <cell r="CW74">
            <v>9</v>
          </cell>
          <cell r="CX74">
            <v>32</v>
          </cell>
          <cell r="CY74">
            <v>21</v>
          </cell>
          <cell r="CZ74">
            <v>11</v>
          </cell>
          <cell r="DA74">
            <v>88</v>
          </cell>
          <cell r="DB74">
            <v>86</v>
          </cell>
          <cell r="DC74">
            <v>91</v>
          </cell>
          <cell r="DD74">
            <v>13</v>
          </cell>
          <cell r="DE74">
            <v>14</v>
          </cell>
          <cell r="DF74">
            <v>9</v>
          </cell>
          <cell r="DG74">
            <v>3</v>
          </cell>
          <cell r="DH74">
            <v>1</v>
          </cell>
          <cell r="DI74">
            <v>2</v>
          </cell>
          <cell r="DJ74">
            <v>67</v>
          </cell>
          <cell r="DK74">
            <v>100</v>
          </cell>
          <cell r="DL74">
            <v>50</v>
          </cell>
          <cell r="DM74">
            <v>33</v>
          </cell>
          <cell r="DN74">
            <v>0</v>
          </cell>
          <cell r="DO74">
            <v>50</v>
          </cell>
          <cell r="DP74">
            <v>3</v>
          </cell>
          <cell r="DQ74">
            <v>1</v>
          </cell>
          <cell r="DR74">
            <v>2</v>
          </cell>
          <cell r="DS74">
            <v>67</v>
          </cell>
          <cell r="DT74">
            <v>100</v>
          </cell>
          <cell r="DU74">
            <v>50</v>
          </cell>
          <cell r="DV74">
            <v>33</v>
          </cell>
          <cell r="DW74">
            <v>0</v>
          </cell>
          <cell r="DX74">
            <v>50</v>
          </cell>
          <cell r="DY74">
            <v>3</v>
          </cell>
          <cell r="DZ74">
            <v>1</v>
          </cell>
          <cell r="EA74">
            <v>2</v>
          </cell>
          <cell r="EB74">
            <v>67</v>
          </cell>
          <cell r="EC74">
            <v>100</v>
          </cell>
          <cell r="ED74">
            <v>50</v>
          </cell>
          <cell r="EE74">
            <v>33</v>
          </cell>
          <cell r="EF74">
            <v>0</v>
          </cell>
          <cell r="EG74">
            <v>50</v>
          </cell>
          <cell r="EH74">
            <v>1411</v>
          </cell>
          <cell r="EI74">
            <v>705</v>
          </cell>
          <cell r="EJ74">
            <v>706</v>
          </cell>
          <cell r="EK74">
            <v>24</v>
          </cell>
          <cell r="EL74">
            <v>30</v>
          </cell>
          <cell r="EM74">
            <v>19</v>
          </cell>
          <cell r="EN74">
            <v>76</v>
          </cell>
          <cell r="EO74">
            <v>70</v>
          </cell>
          <cell r="EP74">
            <v>81</v>
          </cell>
          <cell r="EQ74">
            <v>1411</v>
          </cell>
          <cell r="ER74">
            <v>705</v>
          </cell>
          <cell r="ES74">
            <v>706</v>
          </cell>
          <cell r="ET74">
            <v>21</v>
          </cell>
          <cell r="EU74">
            <v>21</v>
          </cell>
          <cell r="EV74">
            <v>21</v>
          </cell>
          <cell r="EW74">
            <v>79</v>
          </cell>
          <cell r="EX74">
            <v>79</v>
          </cell>
          <cell r="EY74">
            <v>79</v>
          </cell>
          <cell r="EZ74">
            <v>1411</v>
          </cell>
          <cell r="FA74">
            <v>705</v>
          </cell>
          <cell r="FB74">
            <v>706</v>
          </cell>
          <cell r="FC74">
            <v>30</v>
          </cell>
          <cell r="FD74">
            <v>33</v>
          </cell>
          <cell r="FE74">
            <v>26</v>
          </cell>
          <cell r="FF74">
            <v>70</v>
          </cell>
          <cell r="FG74">
            <v>67</v>
          </cell>
          <cell r="FH74">
            <v>74</v>
          </cell>
          <cell r="FI74">
            <v>289</v>
          </cell>
          <cell r="FJ74">
            <v>180</v>
          </cell>
          <cell r="FK74">
            <v>109</v>
          </cell>
          <cell r="FL74">
            <v>65</v>
          </cell>
          <cell r="FM74">
            <v>66</v>
          </cell>
          <cell r="FN74">
            <v>64</v>
          </cell>
          <cell r="FO74">
            <v>35</v>
          </cell>
          <cell r="FP74">
            <v>34</v>
          </cell>
          <cell r="FQ74">
            <v>36</v>
          </cell>
          <cell r="FR74">
            <v>289</v>
          </cell>
          <cell r="FS74">
            <v>180</v>
          </cell>
          <cell r="FT74">
            <v>109</v>
          </cell>
          <cell r="FU74">
            <v>58</v>
          </cell>
          <cell r="FV74">
            <v>54</v>
          </cell>
          <cell r="FW74">
            <v>64</v>
          </cell>
          <cell r="FX74">
            <v>42</v>
          </cell>
          <cell r="FY74">
            <v>46</v>
          </cell>
          <cell r="FZ74">
            <v>36</v>
          </cell>
          <cell r="GA74">
            <v>289</v>
          </cell>
          <cell r="GB74">
            <v>180</v>
          </cell>
          <cell r="GC74">
            <v>109</v>
          </cell>
          <cell r="GD74">
            <v>74</v>
          </cell>
          <cell r="GE74">
            <v>73</v>
          </cell>
          <cell r="GF74">
            <v>74</v>
          </cell>
          <cell r="GG74">
            <v>26</v>
          </cell>
          <cell r="GH74">
            <v>27</v>
          </cell>
          <cell r="GI74">
            <v>26</v>
          </cell>
        </row>
        <row r="75">
          <cell r="B75">
            <v>390</v>
          </cell>
          <cell r="C75">
            <v>862</v>
          </cell>
          <cell r="D75">
            <v>411</v>
          </cell>
          <cell r="E75">
            <v>451</v>
          </cell>
          <cell r="F75">
            <v>3</v>
          </cell>
          <cell r="G75">
            <v>5</v>
          </cell>
          <cell r="H75">
            <v>2</v>
          </cell>
          <cell r="I75">
            <v>97</v>
          </cell>
          <cell r="J75">
            <v>95</v>
          </cell>
          <cell r="K75">
            <v>98</v>
          </cell>
          <cell r="L75">
            <v>862</v>
          </cell>
          <cell r="M75">
            <v>411</v>
          </cell>
          <cell r="N75">
            <v>451</v>
          </cell>
          <cell r="O75">
            <v>4</v>
          </cell>
          <cell r="P75">
            <v>3</v>
          </cell>
          <cell r="Q75">
            <v>5</v>
          </cell>
          <cell r="R75">
            <v>96</v>
          </cell>
          <cell r="S75">
            <v>97</v>
          </cell>
          <cell r="T75">
            <v>95</v>
          </cell>
          <cell r="U75">
            <v>862</v>
          </cell>
          <cell r="V75">
            <v>411</v>
          </cell>
          <cell r="W75">
            <v>451</v>
          </cell>
          <cell r="X75">
            <v>6</v>
          </cell>
          <cell r="Y75">
            <v>7</v>
          </cell>
          <cell r="Z75">
            <v>6</v>
          </cell>
          <cell r="AA75">
            <v>94</v>
          </cell>
          <cell r="AB75">
            <v>93</v>
          </cell>
          <cell r="AC75">
            <v>94</v>
          </cell>
          <cell r="AD75">
            <v>213</v>
          </cell>
          <cell r="AE75">
            <v>129</v>
          </cell>
          <cell r="AF75">
            <v>84</v>
          </cell>
          <cell r="AG75">
            <v>42</v>
          </cell>
          <cell r="AH75">
            <v>45</v>
          </cell>
          <cell r="AI75">
            <v>37</v>
          </cell>
          <cell r="AJ75">
            <v>58</v>
          </cell>
          <cell r="AK75">
            <v>55</v>
          </cell>
          <cell r="AL75">
            <v>63</v>
          </cell>
          <cell r="AM75">
            <v>213</v>
          </cell>
          <cell r="AN75">
            <v>129</v>
          </cell>
          <cell r="AO75">
            <v>84</v>
          </cell>
          <cell r="AP75">
            <v>38</v>
          </cell>
          <cell r="AQ75">
            <v>33</v>
          </cell>
          <cell r="AR75">
            <v>44</v>
          </cell>
          <cell r="AS75">
            <v>62</v>
          </cell>
          <cell r="AT75">
            <v>67</v>
          </cell>
          <cell r="AU75">
            <v>56</v>
          </cell>
          <cell r="AV75">
            <v>213</v>
          </cell>
          <cell r="AW75">
            <v>129</v>
          </cell>
          <cell r="AX75">
            <v>84</v>
          </cell>
          <cell r="AY75">
            <v>54</v>
          </cell>
          <cell r="AZ75">
            <v>54</v>
          </cell>
          <cell r="BA75">
            <v>54</v>
          </cell>
          <cell r="BB75">
            <v>46</v>
          </cell>
          <cell r="BC75">
            <v>46</v>
          </cell>
          <cell r="BD75">
            <v>46</v>
          </cell>
          <cell r="BE75">
            <v>76</v>
          </cell>
          <cell r="BF75">
            <v>46</v>
          </cell>
          <cell r="BG75">
            <v>30</v>
          </cell>
          <cell r="BH75">
            <v>53</v>
          </cell>
          <cell r="BI75">
            <v>48</v>
          </cell>
          <cell r="BJ75">
            <v>60</v>
          </cell>
          <cell r="BK75">
            <v>47</v>
          </cell>
          <cell r="BL75">
            <v>52</v>
          </cell>
          <cell r="BM75">
            <v>40</v>
          </cell>
          <cell r="BN75">
            <v>76</v>
          </cell>
          <cell r="BO75">
            <v>46</v>
          </cell>
          <cell r="BP75">
            <v>30</v>
          </cell>
          <cell r="BQ75">
            <v>47</v>
          </cell>
          <cell r="BR75">
            <v>37</v>
          </cell>
          <cell r="BS75">
            <v>63</v>
          </cell>
          <cell r="BT75">
            <v>53</v>
          </cell>
          <cell r="BU75">
            <v>63</v>
          </cell>
          <cell r="BV75">
            <v>37</v>
          </cell>
          <cell r="BW75">
            <v>76</v>
          </cell>
          <cell r="BX75">
            <v>46</v>
          </cell>
          <cell r="BY75">
            <v>30</v>
          </cell>
          <cell r="BZ75">
            <v>59</v>
          </cell>
          <cell r="CA75">
            <v>52</v>
          </cell>
          <cell r="CB75">
            <v>70</v>
          </cell>
          <cell r="CC75">
            <v>41</v>
          </cell>
          <cell r="CD75">
            <v>48</v>
          </cell>
          <cell r="CE75">
            <v>30</v>
          </cell>
          <cell r="CF75">
            <v>30</v>
          </cell>
          <cell r="CG75">
            <v>25</v>
          </cell>
          <cell r="CH75">
            <v>5</v>
          </cell>
          <cell r="CI75">
            <v>93</v>
          </cell>
          <cell r="CJ75">
            <v>92</v>
          </cell>
          <cell r="CK75">
            <v>100</v>
          </cell>
          <cell r="CL75">
            <v>7</v>
          </cell>
          <cell r="CM75">
            <v>8</v>
          </cell>
          <cell r="CN75">
            <v>0</v>
          </cell>
          <cell r="CO75">
            <v>30</v>
          </cell>
          <cell r="CP75">
            <v>25</v>
          </cell>
          <cell r="CQ75">
            <v>5</v>
          </cell>
          <cell r="CR75">
            <v>83</v>
          </cell>
          <cell r="CS75">
            <v>80</v>
          </cell>
          <cell r="CT75">
            <v>100</v>
          </cell>
          <cell r="CU75">
            <v>17</v>
          </cell>
          <cell r="CV75">
            <v>20</v>
          </cell>
          <cell r="CW75">
            <v>0</v>
          </cell>
          <cell r="CX75">
            <v>30</v>
          </cell>
          <cell r="CY75">
            <v>25</v>
          </cell>
          <cell r="CZ75">
            <v>5</v>
          </cell>
          <cell r="DA75">
            <v>93</v>
          </cell>
          <cell r="DB75">
            <v>92</v>
          </cell>
          <cell r="DC75">
            <v>100</v>
          </cell>
          <cell r="DD75">
            <v>7</v>
          </cell>
          <cell r="DE75">
            <v>8</v>
          </cell>
          <cell r="DF75">
            <v>0</v>
          </cell>
          <cell r="DG75">
            <v>0</v>
          </cell>
          <cell r="DH75">
            <v>0</v>
          </cell>
          <cell r="DI75">
            <v>0</v>
          </cell>
          <cell r="DJ75" t="e">
            <v>#DIV/0!</v>
          </cell>
          <cell r="DK75" t="e">
            <v>#DIV/0!</v>
          </cell>
          <cell r="DL75" t="e">
            <v>#DIV/0!</v>
          </cell>
          <cell r="DM75" t="e">
            <v>#DIV/0!</v>
          </cell>
          <cell r="DN75" t="e">
            <v>#DIV/0!</v>
          </cell>
          <cell r="DO75" t="e">
            <v>#DIV/0!</v>
          </cell>
          <cell r="DP75">
            <v>0</v>
          </cell>
          <cell r="DQ75">
            <v>0</v>
          </cell>
          <cell r="DR75">
            <v>0</v>
          </cell>
          <cell r="DS75" t="e">
            <v>#DIV/0!</v>
          </cell>
          <cell r="DT75" t="e">
            <v>#DIV/0!</v>
          </cell>
          <cell r="DU75" t="e">
            <v>#DIV/0!</v>
          </cell>
          <cell r="DV75" t="e">
            <v>#DIV/0!</v>
          </cell>
          <cell r="DW75" t="e">
            <v>#DIV/0!</v>
          </cell>
          <cell r="DX75" t="e">
            <v>#DIV/0!</v>
          </cell>
          <cell r="DY75">
            <v>0</v>
          </cell>
          <cell r="DZ75">
            <v>0</v>
          </cell>
          <cell r="EA75">
            <v>0</v>
          </cell>
          <cell r="EB75" t="e">
            <v>#DIV/0!</v>
          </cell>
          <cell r="EC75" t="e">
            <v>#DIV/0!</v>
          </cell>
          <cell r="ED75" t="e">
            <v>#DIV/0!</v>
          </cell>
          <cell r="EE75" t="e">
            <v>#DIV/0!</v>
          </cell>
          <cell r="EF75" t="e">
            <v>#DIV/0!</v>
          </cell>
          <cell r="EG75" t="e">
            <v>#DIV/0!</v>
          </cell>
          <cell r="EH75">
            <v>1181</v>
          </cell>
          <cell r="EI75">
            <v>611</v>
          </cell>
          <cell r="EJ75">
            <v>570</v>
          </cell>
          <cell r="EK75">
            <v>16</v>
          </cell>
          <cell r="EL75">
            <v>20</v>
          </cell>
          <cell r="EM75">
            <v>11</v>
          </cell>
          <cell r="EN75">
            <v>84</v>
          </cell>
          <cell r="EO75">
            <v>80</v>
          </cell>
          <cell r="EP75">
            <v>89</v>
          </cell>
          <cell r="EQ75">
            <v>1181</v>
          </cell>
          <cell r="ER75">
            <v>611</v>
          </cell>
          <cell r="ES75">
            <v>570</v>
          </cell>
          <cell r="ET75">
            <v>15</v>
          </cell>
          <cell r="EU75">
            <v>15</v>
          </cell>
          <cell r="EV75">
            <v>15</v>
          </cell>
          <cell r="EW75">
            <v>85</v>
          </cell>
          <cell r="EX75">
            <v>85</v>
          </cell>
          <cell r="EY75">
            <v>85</v>
          </cell>
          <cell r="EZ75">
            <v>1181</v>
          </cell>
          <cell r="FA75">
            <v>611</v>
          </cell>
          <cell r="FB75">
            <v>570</v>
          </cell>
          <cell r="FC75">
            <v>21</v>
          </cell>
          <cell r="FD75">
            <v>24</v>
          </cell>
          <cell r="FE75">
            <v>17</v>
          </cell>
          <cell r="FF75">
            <v>79</v>
          </cell>
          <cell r="FG75">
            <v>76</v>
          </cell>
          <cell r="FH75">
            <v>83</v>
          </cell>
          <cell r="FI75">
            <v>289</v>
          </cell>
          <cell r="FJ75">
            <v>175</v>
          </cell>
          <cell r="FK75">
            <v>114</v>
          </cell>
          <cell r="FL75">
            <v>45</v>
          </cell>
          <cell r="FM75">
            <v>46</v>
          </cell>
          <cell r="FN75">
            <v>43</v>
          </cell>
          <cell r="FO75">
            <v>55</v>
          </cell>
          <cell r="FP75">
            <v>54</v>
          </cell>
          <cell r="FQ75">
            <v>57</v>
          </cell>
          <cell r="FR75">
            <v>289</v>
          </cell>
          <cell r="FS75">
            <v>175</v>
          </cell>
          <cell r="FT75">
            <v>114</v>
          </cell>
          <cell r="FU75">
            <v>40</v>
          </cell>
          <cell r="FV75">
            <v>34</v>
          </cell>
          <cell r="FW75">
            <v>49</v>
          </cell>
          <cell r="FX75">
            <v>60</v>
          </cell>
          <cell r="FY75">
            <v>66</v>
          </cell>
          <cell r="FZ75">
            <v>51</v>
          </cell>
          <cell r="GA75">
            <v>289</v>
          </cell>
          <cell r="GB75">
            <v>175</v>
          </cell>
          <cell r="GC75">
            <v>114</v>
          </cell>
          <cell r="GD75">
            <v>55</v>
          </cell>
          <cell r="GE75">
            <v>54</v>
          </cell>
          <cell r="GF75">
            <v>58</v>
          </cell>
          <cell r="GG75">
            <v>45</v>
          </cell>
          <cell r="GH75">
            <v>46</v>
          </cell>
          <cell r="GI75">
            <v>42</v>
          </cell>
        </row>
        <row r="76">
          <cell r="B76">
            <v>391</v>
          </cell>
          <cell r="C76">
            <v>814</v>
          </cell>
          <cell r="D76">
            <v>387</v>
          </cell>
          <cell r="E76">
            <v>427</v>
          </cell>
          <cell r="F76">
            <v>6</v>
          </cell>
          <cell r="G76">
            <v>8</v>
          </cell>
          <cell r="H76">
            <v>5</v>
          </cell>
          <cell r="I76">
            <v>94</v>
          </cell>
          <cell r="J76">
            <v>92</v>
          </cell>
          <cell r="K76">
            <v>95</v>
          </cell>
          <cell r="L76">
            <v>814</v>
          </cell>
          <cell r="M76">
            <v>387</v>
          </cell>
          <cell r="N76">
            <v>427</v>
          </cell>
          <cell r="O76">
            <v>6</v>
          </cell>
          <cell r="P76">
            <v>5</v>
          </cell>
          <cell r="Q76">
            <v>8</v>
          </cell>
          <cell r="R76">
            <v>94</v>
          </cell>
          <cell r="S76">
            <v>95</v>
          </cell>
          <cell r="T76">
            <v>92</v>
          </cell>
          <cell r="U76">
            <v>814</v>
          </cell>
          <cell r="V76">
            <v>387</v>
          </cell>
          <cell r="W76">
            <v>427</v>
          </cell>
          <cell r="X76">
            <v>10</v>
          </cell>
          <cell r="Y76">
            <v>10</v>
          </cell>
          <cell r="Z76">
            <v>11</v>
          </cell>
          <cell r="AA76">
            <v>90</v>
          </cell>
          <cell r="AB76">
            <v>90</v>
          </cell>
          <cell r="AC76">
            <v>89</v>
          </cell>
          <cell r="AD76">
            <v>195</v>
          </cell>
          <cell r="AE76">
            <v>112</v>
          </cell>
          <cell r="AF76">
            <v>83</v>
          </cell>
          <cell r="AG76">
            <v>38</v>
          </cell>
          <cell r="AH76">
            <v>34</v>
          </cell>
          <cell r="AI76">
            <v>45</v>
          </cell>
          <cell r="AJ76">
            <v>62</v>
          </cell>
          <cell r="AK76">
            <v>66</v>
          </cell>
          <cell r="AL76">
            <v>55</v>
          </cell>
          <cell r="AM76">
            <v>195</v>
          </cell>
          <cell r="AN76">
            <v>112</v>
          </cell>
          <cell r="AO76">
            <v>83</v>
          </cell>
          <cell r="AP76">
            <v>37</v>
          </cell>
          <cell r="AQ76">
            <v>27</v>
          </cell>
          <cell r="AR76">
            <v>52</v>
          </cell>
          <cell r="AS76">
            <v>63</v>
          </cell>
          <cell r="AT76">
            <v>73</v>
          </cell>
          <cell r="AU76">
            <v>48</v>
          </cell>
          <cell r="AV76">
            <v>195</v>
          </cell>
          <cell r="AW76">
            <v>112</v>
          </cell>
          <cell r="AX76">
            <v>83</v>
          </cell>
          <cell r="AY76">
            <v>50</v>
          </cell>
          <cell r="AZ76">
            <v>42</v>
          </cell>
          <cell r="BA76">
            <v>61</v>
          </cell>
          <cell r="BB76">
            <v>50</v>
          </cell>
          <cell r="BC76">
            <v>58</v>
          </cell>
          <cell r="BD76">
            <v>39</v>
          </cell>
          <cell r="BE76">
            <v>116</v>
          </cell>
          <cell r="BF76">
            <v>84</v>
          </cell>
          <cell r="BG76">
            <v>32</v>
          </cell>
          <cell r="BH76">
            <v>64</v>
          </cell>
          <cell r="BI76">
            <v>64</v>
          </cell>
          <cell r="BJ76">
            <v>63</v>
          </cell>
          <cell r="BK76">
            <v>36</v>
          </cell>
          <cell r="BL76">
            <v>36</v>
          </cell>
          <cell r="BM76">
            <v>38</v>
          </cell>
          <cell r="BN76">
            <v>116</v>
          </cell>
          <cell r="BO76">
            <v>84</v>
          </cell>
          <cell r="BP76">
            <v>32</v>
          </cell>
          <cell r="BQ76">
            <v>56</v>
          </cell>
          <cell r="BR76">
            <v>52</v>
          </cell>
          <cell r="BS76">
            <v>66</v>
          </cell>
          <cell r="BT76">
            <v>44</v>
          </cell>
          <cell r="BU76">
            <v>48</v>
          </cell>
          <cell r="BV76">
            <v>34</v>
          </cell>
          <cell r="BW76">
            <v>116</v>
          </cell>
          <cell r="BX76">
            <v>84</v>
          </cell>
          <cell r="BY76">
            <v>32</v>
          </cell>
          <cell r="BZ76">
            <v>72</v>
          </cell>
          <cell r="CA76">
            <v>73</v>
          </cell>
          <cell r="CB76">
            <v>72</v>
          </cell>
          <cell r="CC76">
            <v>28</v>
          </cell>
          <cell r="CD76">
            <v>27</v>
          </cell>
          <cell r="CE76">
            <v>28</v>
          </cell>
          <cell r="CF76">
            <v>44</v>
          </cell>
          <cell r="CG76">
            <v>34</v>
          </cell>
          <cell r="CH76">
            <v>10</v>
          </cell>
          <cell r="CI76">
            <v>80</v>
          </cell>
          <cell r="CJ76">
            <v>79</v>
          </cell>
          <cell r="CK76">
            <v>80</v>
          </cell>
          <cell r="CL76">
            <v>20</v>
          </cell>
          <cell r="CM76">
            <v>21</v>
          </cell>
          <cell r="CN76">
            <v>20</v>
          </cell>
          <cell r="CO76">
            <v>44</v>
          </cell>
          <cell r="CP76">
            <v>34</v>
          </cell>
          <cell r="CQ76">
            <v>10</v>
          </cell>
          <cell r="CR76">
            <v>80</v>
          </cell>
          <cell r="CS76">
            <v>79</v>
          </cell>
          <cell r="CT76">
            <v>80</v>
          </cell>
          <cell r="CU76">
            <v>20</v>
          </cell>
          <cell r="CV76">
            <v>21</v>
          </cell>
          <cell r="CW76">
            <v>20</v>
          </cell>
          <cell r="CX76">
            <v>44</v>
          </cell>
          <cell r="CY76">
            <v>34</v>
          </cell>
          <cell r="CZ76">
            <v>10</v>
          </cell>
          <cell r="DA76">
            <v>82</v>
          </cell>
          <cell r="DB76">
            <v>82</v>
          </cell>
          <cell r="DC76">
            <v>80</v>
          </cell>
          <cell r="DD76">
            <v>18</v>
          </cell>
          <cell r="DE76">
            <v>18</v>
          </cell>
          <cell r="DF76">
            <v>20</v>
          </cell>
          <cell r="DG76">
            <v>4</v>
          </cell>
          <cell r="DH76">
            <v>1</v>
          </cell>
          <cell r="DI76">
            <v>3</v>
          </cell>
          <cell r="DJ76">
            <v>75</v>
          </cell>
          <cell r="DK76">
            <v>100</v>
          </cell>
          <cell r="DL76">
            <v>67</v>
          </cell>
          <cell r="DM76">
            <v>25</v>
          </cell>
          <cell r="DN76">
            <v>0</v>
          </cell>
          <cell r="DO76">
            <v>33</v>
          </cell>
          <cell r="DP76">
            <v>4</v>
          </cell>
          <cell r="DQ76">
            <v>1</v>
          </cell>
          <cell r="DR76">
            <v>3</v>
          </cell>
          <cell r="DS76">
            <v>50</v>
          </cell>
          <cell r="DT76">
            <v>100</v>
          </cell>
          <cell r="DU76">
            <v>33</v>
          </cell>
          <cell r="DV76">
            <v>50</v>
          </cell>
          <cell r="DW76">
            <v>0</v>
          </cell>
          <cell r="DX76">
            <v>67</v>
          </cell>
          <cell r="DY76">
            <v>4</v>
          </cell>
          <cell r="DZ76">
            <v>1</v>
          </cell>
          <cell r="EA76">
            <v>3</v>
          </cell>
          <cell r="EB76">
            <v>75</v>
          </cell>
          <cell r="EC76">
            <v>100</v>
          </cell>
          <cell r="ED76">
            <v>67</v>
          </cell>
          <cell r="EE76">
            <v>25</v>
          </cell>
          <cell r="EF76">
            <v>0</v>
          </cell>
          <cell r="EG76">
            <v>33</v>
          </cell>
          <cell r="EH76">
            <v>1173</v>
          </cell>
          <cell r="EI76">
            <v>618</v>
          </cell>
          <cell r="EJ76">
            <v>555</v>
          </cell>
          <cell r="EK76">
            <v>20</v>
          </cell>
          <cell r="EL76">
            <v>25</v>
          </cell>
          <cell r="EM76">
            <v>16</v>
          </cell>
          <cell r="EN76">
            <v>80</v>
          </cell>
          <cell r="EO76">
            <v>75</v>
          </cell>
          <cell r="EP76">
            <v>84</v>
          </cell>
          <cell r="EQ76">
            <v>1173</v>
          </cell>
          <cell r="ER76">
            <v>618</v>
          </cell>
          <cell r="ES76">
            <v>555</v>
          </cell>
          <cell r="ET76">
            <v>19</v>
          </cell>
          <cell r="EU76">
            <v>20</v>
          </cell>
          <cell r="EV76">
            <v>19</v>
          </cell>
          <cell r="EW76">
            <v>81</v>
          </cell>
          <cell r="EX76">
            <v>80</v>
          </cell>
          <cell r="EY76">
            <v>81</v>
          </cell>
          <cell r="EZ76">
            <v>1173</v>
          </cell>
          <cell r="FA76">
            <v>618</v>
          </cell>
          <cell r="FB76">
            <v>555</v>
          </cell>
          <cell r="FC76">
            <v>26</v>
          </cell>
          <cell r="FD76">
            <v>28</v>
          </cell>
          <cell r="FE76">
            <v>23</v>
          </cell>
          <cell r="FF76">
            <v>74</v>
          </cell>
          <cell r="FG76">
            <v>72</v>
          </cell>
          <cell r="FH76">
            <v>77</v>
          </cell>
          <cell r="FI76">
            <v>311</v>
          </cell>
          <cell r="FJ76">
            <v>196</v>
          </cell>
          <cell r="FK76">
            <v>115</v>
          </cell>
          <cell r="FL76">
            <v>48</v>
          </cell>
          <cell r="FM76">
            <v>47</v>
          </cell>
          <cell r="FN76">
            <v>50</v>
          </cell>
          <cell r="FO76">
            <v>52</v>
          </cell>
          <cell r="FP76">
            <v>53</v>
          </cell>
          <cell r="FQ76">
            <v>50</v>
          </cell>
          <cell r="FR76">
            <v>311</v>
          </cell>
          <cell r="FS76">
            <v>196</v>
          </cell>
          <cell r="FT76">
            <v>115</v>
          </cell>
          <cell r="FU76">
            <v>44</v>
          </cell>
          <cell r="FV76">
            <v>38</v>
          </cell>
          <cell r="FW76">
            <v>56</v>
          </cell>
          <cell r="FX76">
            <v>56</v>
          </cell>
          <cell r="FY76">
            <v>62</v>
          </cell>
          <cell r="FZ76">
            <v>44</v>
          </cell>
          <cell r="GA76">
            <v>311</v>
          </cell>
          <cell r="GB76">
            <v>196</v>
          </cell>
          <cell r="GC76">
            <v>115</v>
          </cell>
          <cell r="GD76">
            <v>59</v>
          </cell>
          <cell r="GE76">
            <v>55</v>
          </cell>
          <cell r="GF76">
            <v>64</v>
          </cell>
          <cell r="GG76">
            <v>41</v>
          </cell>
          <cell r="GH76">
            <v>45</v>
          </cell>
          <cell r="GI76">
            <v>36</v>
          </cell>
        </row>
        <row r="77">
          <cell r="B77">
            <v>392</v>
          </cell>
          <cell r="C77">
            <v>153</v>
          </cell>
          <cell r="D77">
            <v>73</v>
          </cell>
          <cell r="E77">
            <v>80</v>
          </cell>
          <cell r="F77">
            <v>5</v>
          </cell>
          <cell r="G77">
            <v>4</v>
          </cell>
          <cell r="H77">
            <v>5</v>
          </cell>
          <cell r="I77">
            <v>95</v>
          </cell>
          <cell r="J77">
            <v>96</v>
          </cell>
          <cell r="K77">
            <v>95</v>
          </cell>
          <cell r="L77">
            <v>152</v>
          </cell>
          <cell r="M77">
            <v>72</v>
          </cell>
          <cell r="N77">
            <v>80</v>
          </cell>
          <cell r="O77">
            <v>13</v>
          </cell>
          <cell r="P77">
            <v>6</v>
          </cell>
          <cell r="Q77">
            <v>20</v>
          </cell>
          <cell r="R77">
            <v>87</v>
          </cell>
          <cell r="S77">
            <v>94</v>
          </cell>
          <cell r="T77">
            <v>80</v>
          </cell>
          <cell r="U77">
            <v>152</v>
          </cell>
          <cell r="V77">
            <v>72</v>
          </cell>
          <cell r="W77">
            <v>80</v>
          </cell>
          <cell r="X77">
            <v>15</v>
          </cell>
          <cell r="Y77">
            <v>8</v>
          </cell>
          <cell r="Z77">
            <v>21</v>
          </cell>
          <cell r="AA77">
            <v>85</v>
          </cell>
          <cell r="AB77">
            <v>92</v>
          </cell>
          <cell r="AC77">
            <v>79</v>
          </cell>
          <cell r="AD77">
            <v>43</v>
          </cell>
          <cell r="AE77">
            <v>26</v>
          </cell>
          <cell r="AF77">
            <v>17</v>
          </cell>
          <cell r="AG77">
            <v>37</v>
          </cell>
          <cell r="AH77">
            <v>42</v>
          </cell>
          <cell r="AI77">
            <v>29</v>
          </cell>
          <cell r="AJ77">
            <v>63</v>
          </cell>
          <cell r="AK77">
            <v>58</v>
          </cell>
          <cell r="AL77">
            <v>71</v>
          </cell>
          <cell r="AM77">
            <v>43</v>
          </cell>
          <cell r="AN77">
            <v>26</v>
          </cell>
          <cell r="AO77">
            <v>17</v>
          </cell>
          <cell r="AP77">
            <v>49</v>
          </cell>
          <cell r="AQ77">
            <v>50</v>
          </cell>
          <cell r="AR77">
            <v>47</v>
          </cell>
          <cell r="AS77">
            <v>51</v>
          </cell>
          <cell r="AT77">
            <v>50</v>
          </cell>
          <cell r="AU77">
            <v>53</v>
          </cell>
          <cell r="AV77">
            <v>43</v>
          </cell>
          <cell r="AW77">
            <v>26</v>
          </cell>
          <cell r="AX77">
            <v>17</v>
          </cell>
          <cell r="AY77">
            <v>51</v>
          </cell>
          <cell r="AZ77">
            <v>54</v>
          </cell>
          <cell r="BA77">
            <v>47</v>
          </cell>
          <cell r="BB77">
            <v>49</v>
          </cell>
          <cell r="BC77">
            <v>46</v>
          </cell>
          <cell r="BD77">
            <v>53</v>
          </cell>
          <cell r="BE77">
            <v>17</v>
          </cell>
          <cell r="BF77">
            <v>13</v>
          </cell>
          <cell r="BG77">
            <v>4</v>
          </cell>
          <cell r="BH77">
            <v>65</v>
          </cell>
          <cell r="BI77">
            <v>69</v>
          </cell>
          <cell r="BJ77">
            <v>50</v>
          </cell>
          <cell r="BK77">
            <v>35</v>
          </cell>
          <cell r="BL77">
            <v>31</v>
          </cell>
          <cell r="BM77">
            <v>50</v>
          </cell>
          <cell r="BN77">
            <v>17</v>
          </cell>
          <cell r="BO77">
            <v>13</v>
          </cell>
          <cell r="BP77">
            <v>4</v>
          </cell>
          <cell r="BQ77">
            <v>71</v>
          </cell>
          <cell r="BR77">
            <v>69</v>
          </cell>
          <cell r="BS77">
            <v>75</v>
          </cell>
          <cell r="BT77">
            <v>29</v>
          </cell>
          <cell r="BU77">
            <v>31</v>
          </cell>
          <cell r="BV77">
            <v>25</v>
          </cell>
          <cell r="BW77">
            <v>17</v>
          </cell>
          <cell r="BX77">
            <v>13</v>
          </cell>
          <cell r="BY77">
            <v>4</v>
          </cell>
          <cell r="BZ77">
            <v>76</v>
          </cell>
          <cell r="CA77">
            <v>77</v>
          </cell>
          <cell r="CB77">
            <v>75</v>
          </cell>
          <cell r="CC77">
            <v>24</v>
          </cell>
          <cell r="CD77">
            <v>23</v>
          </cell>
          <cell r="CE77">
            <v>25</v>
          </cell>
          <cell r="CF77">
            <v>33</v>
          </cell>
          <cell r="CG77">
            <v>23</v>
          </cell>
          <cell r="CH77">
            <v>10</v>
          </cell>
          <cell r="CI77">
            <v>100</v>
          </cell>
          <cell r="CJ77">
            <v>100</v>
          </cell>
          <cell r="CK77">
            <v>100</v>
          </cell>
          <cell r="CL77">
            <v>0</v>
          </cell>
          <cell r="CM77">
            <v>0</v>
          </cell>
          <cell r="CN77">
            <v>0</v>
          </cell>
          <cell r="CO77">
            <v>33</v>
          </cell>
          <cell r="CP77">
            <v>23</v>
          </cell>
          <cell r="CQ77">
            <v>10</v>
          </cell>
          <cell r="CR77">
            <v>100</v>
          </cell>
          <cell r="CS77">
            <v>100</v>
          </cell>
          <cell r="CT77">
            <v>100</v>
          </cell>
          <cell r="CU77">
            <v>0</v>
          </cell>
          <cell r="CV77">
            <v>0</v>
          </cell>
          <cell r="CW77">
            <v>0</v>
          </cell>
          <cell r="CX77">
            <v>33</v>
          </cell>
          <cell r="CY77">
            <v>23</v>
          </cell>
          <cell r="CZ77">
            <v>10</v>
          </cell>
          <cell r="DA77">
            <v>100</v>
          </cell>
          <cell r="DB77">
            <v>100</v>
          </cell>
          <cell r="DC77">
            <v>100</v>
          </cell>
          <cell r="DD77">
            <v>0</v>
          </cell>
          <cell r="DE77">
            <v>0</v>
          </cell>
          <cell r="DF77">
            <v>0</v>
          </cell>
          <cell r="DG77">
            <v>0</v>
          </cell>
          <cell r="DH77">
            <v>0</v>
          </cell>
          <cell r="DI77">
            <v>0</v>
          </cell>
          <cell r="DJ77" t="e">
            <v>#DIV/0!</v>
          </cell>
          <cell r="DK77" t="e">
            <v>#DIV/0!</v>
          </cell>
          <cell r="DL77" t="e">
            <v>#DIV/0!</v>
          </cell>
          <cell r="DM77" t="e">
            <v>#DIV/0!</v>
          </cell>
          <cell r="DN77" t="e">
            <v>#DIV/0!</v>
          </cell>
          <cell r="DO77" t="e">
            <v>#DIV/0!</v>
          </cell>
          <cell r="DP77">
            <v>0</v>
          </cell>
          <cell r="DQ77">
            <v>0</v>
          </cell>
          <cell r="DR77">
            <v>0</v>
          </cell>
          <cell r="DS77" t="e">
            <v>#DIV/0!</v>
          </cell>
          <cell r="DT77" t="e">
            <v>#DIV/0!</v>
          </cell>
          <cell r="DU77" t="e">
            <v>#DIV/0!</v>
          </cell>
          <cell r="DV77" t="e">
            <v>#DIV/0!</v>
          </cell>
          <cell r="DW77" t="e">
            <v>#DIV/0!</v>
          </cell>
          <cell r="DX77" t="e">
            <v>#DIV/0!</v>
          </cell>
          <cell r="DY77">
            <v>0</v>
          </cell>
          <cell r="DZ77">
            <v>0</v>
          </cell>
          <cell r="EA77">
            <v>0</v>
          </cell>
          <cell r="EB77" t="e">
            <v>#DIV/0!</v>
          </cell>
          <cell r="EC77" t="e">
            <v>#DIV/0!</v>
          </cell>
          <cell r="ED77" t="e">
            <v>#DIV/0!</v>
          </cell>
          <cell r="EE77" t="e">
            <v>#DIV/0!</v>
          </cell>
          <cell r="EF77" t="e">
            <v>#DIV/0!</v>
          </cell>
          <cell r="EG77" t="e">
            <v>#DIV/0!</v>
          </cell>
          <cell r="EH77">
            <v>246</v>
          </cell>
          <cell r="EI77">
            <v>135</v>
          </cell>
          <cell r="EJ77">
            <v>111</v>
          </cell>
          <cell r="EK77">
            <v>27</v>
          </cell>
          <cell r="EL77">
            <v>34</v>
          </cell>
          <cell r="EM77">
            <v>19</v>
          </cell>
          <cell r="EN77">
            <v>73</v>
          </cell>
          <cell r="EO77">
            <v>66</v>
          </cell>
          <cell r="EP77">
            <v>81</v>
          </cell>
          <cell r="EQ77">
            <v>245</v>
          </cell>
          <cell r="ER77">
            <v>134</v>
          </cell>
          <cell r="ES77">
            <v>111</v>
          </cell>
          <cell r="ET77">
            <v>35</v>
          </cell>
          <cell r="EU77">
            <v>37</v>
          </cell>
          <cell r="EV77">
            <v>33</v>
          </cell>
          <cell r="EW77">
            <v>65</v>
          </cell>
          <cell r="EX77">
            <v>63</v>
          </cell>
          <cell r="EY77">
            <v>67</v>
          </cell>
          <cell r="EZ77">
            <v>245</v>
          </cell>
          <cell r="FA77">
            <v>134</v>
          </cell>
          <cell r="FB77">
            <v>111</v>
          </cell>
          <cell r="FC77">
            <v>37</v>
          </cell>
          <cell r="FD77">
            <v>40</v>
          </cell>
          <cell r="FE77">
            <v>34</v>
          </cell>
          <cell r="FF77">
            <v>63</v>
          </cell>
          <cell r="FG77">
            <v>60</v>
          </cell>
          <cell r="FH77">
            <v>66</v>
          </cell>
          <cell r="FI77">
            <v>60</v>
          </cell>
          <cell r="FJ77">
            <v>39</v>
          </cell>
          <cell r="FK77">
            <v>21</v>
          </cell>
          <cell r="FL77">
            <v>45</v>
          </cell>
          <cell r="FM77">
            <v>51</v>
          </cell>
          <cell r="FN77">
            <v>33</v>
          </cell>
          <cell r="FO77">
            <v>55</v>
          </cell>
          <cell r="FP77">
            <v>49</v>
          </cell>
          <cell r="FQ77">
            <v>67</v>
          </cell>
          <cell r="FR77">
            <v>60</v>
          </cell>
          <cell r="FS77">
            <v>39</v>
          </cell>
          <cell r="FT77">
            <v>21</v>
          </cell>
          <cell r="FU77">
            <v>55</v>
          </cell>
          <cell r="FV77">
            <v>56</v>
          </cell>
          <cell r="FW77">
            <v>52</v>
          </cell>
          <cell r="FX77">
            <v>45</v>
          </cell>
          <cell r="FY77">
            <v>44</v>
          </cell>
          <cell r="FZ77">
            <v>48</v>
          </cell>
          <cell r="GA77">
            <v>60</v>
          </cell>
          <cell r="GB77">
            <v>39</v>
          </cell>
          <cell r="GC77">
            <v>21</v>
          </cell>
          <cell r="GD77">
            <v>58</v>
          </cell>
          <cell r="GE77">
            <v>62</v>
          </cell>
          <cell r="GF77">
            <v>52</v>
          </cell>
          <cell r="GG77">
            <v>42</v>
          </cell>
          <cell r="GH77">
            <v>38</v>
          </cell>
          <cell r="GI77">
            <v>48</v>
          </cell>
        </row>
        <row r="78">
          <cell r="B78">
            <v>393</v>
          </cell>
          <cell r="C78">
            <v>880</v>
          </cell>
          <cell r="D78">
            <v>408</v>
          </cell>
          <cell r="E78">
            <v>472</v>
          </cell>
          <cell r="F78">
            <v>6</v>
          </cell>
          <cell r="G78">
            <v>8</v>
          </cell>
          <cell r="H78">
            <v>5</v>
          </cell>
          <cell r="I78">
            <v>94</v>
          </cell>
          <cell r="J78">
            <v>92</v>
          </cell>
          <cell r="K78">
            <v>95</v>
          </cell>
          <cell r="L78">
            <v>553</v>
          </cell>
          <cell r="M78">
            <v>250</v>
          </cell>
          <cell r="N78">
            <v>303</v>
          </cell>
          <cell r="O78">
            <v>7</v>
          </cell>
          <cell r="P78">
            <v>6</v>
          </cell>
          <cell r="Q78">
            <v>8</v>
          </cell>
          <cell r="R78">
            <v>93</v>
          </cell>
          <cell r="S78">
            <v>94</v>
          </cell>
          <cell r="T78">
            <v>92</v>
          </cell>
          <cell r="U78">
            <v>553</v>
          </cell>
          <cell r="V78">
            <v>250</v>
          </cell>
          <cell r="W78">
            <v>303</v>
          </cell>
          <cell r="X78">
            <v>9</v>
          </cell>
          <cell r="Y78">
            <v>8</v>
          </cell>
          <cell r="Z78">
            <v>10</v>
          </cell>
          <cell r="AA78">
            <v>91</v>
          </cell>
          <cell r="AB78">
            <v>92</v>
          </cell>
          <cell r="AC78">
            <v>90</v>
          </cell>
          <cell r="AD78">
            <v>156</v>
          </cell>
          <cell r="AE78">
            <v>97</v>
          </cell>
          <cell r="AF78">
            <v>59</v>
          </cell>
          <cell r="AG78">
            <v>46</v>
          </cell>
          <cell r="AH78">
            <v>48</v>
          </cell>
          <cell r="AI78">
            <v>41</v>
          </cell>
          <cell r="AJ78">
            <v>54</v>
          </cell>
          <cell r="AK78">
            <v>52</v>
          </cell>
          <cell r="AL78">
            <v>59</v>
          </cell>
          <cell r="AM78">
            <v>99</v>
          </cell>
          <cell r="AN78">
            <v>62</v>
          </cell>
          <cell r="AO78">
            <v>37</v>
          </cell>
          <cell r="AP78">
            <v>41</v>
          </cell>
          <cell r="AQ78">
            <v>37</v>
          </cell>
          <cell r="AR78">
            <v>49</v>
          </cell>
          <cell r="AS78">
            <v>59</v>
          </cell>
          <cell r="AT78">
            <v>63</v>
          </cell>
          <cell r="AU78">
            <v>51</v>
          </cell>
          <cell r="AV78">
            <v>99</v>
          </cell>
          <cell r="AW78">
            <v>62</v>
          </cell>
          <cell r="AX78">
            <v>37</v>
          </cell>
          <cell r="AY78">
            <v>58</v>
          </cell>
          <cell r="AZ78">
            <v>55</v>
          </cell>
          <cell r="BA78">
            <v>62</v>
          </cell>
          <cell r="BB78">
            <v>42</v>
          </cell>
          <cell r="BC78">
            <v>45</v>
          </cell>
          <cell r="BD78">
            <v>38</v>
          </cell>
          <cell r="BE78">
            <v>113</v>
          </cell>
          <cell r="BF78">
            <v>80</v>
          </cell>
          <cell r="BG78">
            <v>33</v>
          </cell>
          <cell r="BH78">
            <v>50</v>
          </cell>
          <cell r="BI78">
            <v>54</v>
          </cell>
          <cell r="BJ78">
            <v>39</v>
          </cell>
          <cell r="BK78">
            <v>50</v>
          </cell>
          <cell r="BL78">
            <v>46</v>
          </cell>
          <cell r="BM78">
            <v>61</v>
          </cell>
          <cell r="BN78">
            <v>59</v>
          </cell>
          <cell r="BO78">
            <v>41</v>
          </cell>
          <cell r="BP78">
            <v>18</v>
          </cell>
          <cell r="BQ78">
            <v>47</v>
          </cell>
          <cell r="BR78">
            <v>46</v>
          </cell>
          <cell r="BS78">
            <v>50</v>
          </cell>
          <cell r="BT78">
            <v>53</v>
          </cell>
          <cell r="BU78">
            <v>54</v>
          </cell>
          <cell r="BV78">
            <v>50</v>
          </cell>
          <cell r="BW78">
            <v>59</v>
          </cell>
          <cell r="BX78">
            <v>41</v>
          </cell>
          <cell r="BY78">
            <v>18</v>
          </cell>
          <cell r="BZ78">
            <v>61</v>
          </cell>
          <cell r="CA78">
            <v>63</v>
          </cell>
          <cell r="CB78">
            <v>56</v>
          </cell>
          <cell r="CC78">
            <v>39</v>
          </cell>
          <cell r="CD78">
            <v>37</v>
          </cell>
          <cell r="CE78">
            <v>44</v>
          </cell>
          <cell r="CF78">
            <v>34</v>
          </cell>
          <cell r="CG78">
            <v>29</v>
          </cell>
          <cell r="CH78">
            <v>5</v>
          </cell>
          <cell r="CI78">
            <v>85</v>
          </cell>
          <cell r="CJ78">
            <v>83</v>
          </cell>
          <cell r="CK78">
            <v>100</v>
          </cell>
          <cell r="CL78">
            <v>15</v>
          </cell>
          <cell r="CM78">
            <v>17</v>
          </cell>
          <cell r="CN78">
            <v>0</v>
          </cell>
          <cell r="CO78">
            <v>27</v>
          </cell>
          <cell r="CP78">
            <v>22</v>
          </cell>
          <cell r="CQ78">
            <v>5</v>
          </cell>
          <cell r="CR78">
            <v>78</v>
          </cell>
          <cell r="CS78">
            <v>73</v>
          </cell>
          <cell r="CT78">
            <v>100</v>
          </cell>
          <cell r="CU78">
            <v>22</v>
          </cell>
          <cell r="CV78">
            <v>27</v>
          </cell>
          <cell r="CW78">
            <v>0</v>
          </cell>
          <cell r="CX78">
            <v>27</v>
          </cell>
          <cell r="CY78">
            <v>22</v>
          </cell>
          <cell r="CZ78">
            <v>5</v>
          </cell>
          <cell r="DA78">
            <v>85</v>
          </cell>
          <cell r="DB78">
            <v>82</v>
          </cell>
          <cell r="DC78">
            <v>100</v>
          </cell>
          <cell r="DD78">
            <v>15</v>
          </cell>
          <cell r="DE78">
            <v>18</v>
          </cell>
          <cell r="DF78">
            <v>0</v>
          </cell>
          <cell r="DG78">
            <v>3</v>
          </cell>
          <cell r="DH78">
            <v>2</v>
          </cell>
          <cell r="DI78">
            <v>1</v>
          </cell>
          <cell r="DJ78">
            <v>33</v>
          </cell>
          <cell r="DK78">
            <v>50</v>
          </cell>
          <cell r="DL78">
            <v>0</v>
          </cell>
          <cell r="DM78">
            <v>67</v>
          </cell>
          <cell r="DN78">
            <v>50</v>
          </cell>
          <cell r="DO78">
            <v>100</v>
          </cell>
          <cell r="DP78">
            <v>2</v>
          </cell>
          <cell r="DQ78">
            <v>1</v>
          </cell>
          <cell r="DR78">
            <v>1</v>
          </cell>
          <cell r="DS78">
            <v>0</v>
          </cell>
          <cell r="DT78">
            <v>0</v>
          </cell>
          <cell r="DU78">
            <v>0</v>
          </cell>
          <cell r="DV78">
            <v>100</v>
          </cell>
          <cell r="DW78">
            <v>100</v>
          </cell>
          <cell r="DX78">
            <v>100</v>
          </cell>
          <cell r="DY78">
            <v>2</v>
          </cell>
          <cell r="DZ78">
            <v>1</v>
          </cell>
          <cell r="EA78">
            <v>1</v>
          </cell>
          <cell r="EB78">
            <v>50</v>
          </cell>
          <cell r="EC78">
            <v>100</v>
          </cell>
          <cell r="ED78">
            <v>0</v>
          </cell>
          <cell r="EE78">
            <v>50</v>
          </cell>
          <cell r="EF78">
            <v>0</v>
          </cell>
          <cell r="EG78">
            <v>100</v>
          </cell>
          <cell r="EH78">
            <v>1186</v>
          </cell>
          <cell r="EI78">
            <v>616</v>
          </cell>
          <cell r="EJ78">
            <v>570</v>
          </cell>
          <cell r="EK78">
            <v>18</v>
          </cell>
          <cell r="EL78">
            <v>24</v>
          </cell>
          <cell r="EM78">
            <v>11</v>
          </cell>
          <cell r="EN78">
            <v>82</v>
          </cell>
          <cell r="EO78">
            <v>76</v>
          </cell>
          <cell r="EP78">
            <v>89</v>
          </cell>
          <cell r="EQ78">
            <v>740</v>
          </cell>
          <cell r="ER78">
            <v>376</v>
          </cell>
          <cell r="ES78">
            <v>364</v>
          </cell>
          <cell r="ET78">
            <v>17</v>
          </cell>
          <cell r="EU78">
            <v>19</v>
          </cell>
          <cell r="EV78">
            <v>15</v>
          </cell>
          <cell r="EW78">
            <v>83</v>
          </cell>
          <cell r="EX78">
            <v>81</v>
          </cell>
          <cell r="EY78">
            <v>85</v>
          </cell>
          <cell r="EZ78">
            <v>740</v>
          </cell>
          <cell r="FA78">
            <v>376</v>
          </cell>
          <cell r="FB78">
            <v>364</v>
          </cell>
          <cell r="FC78">
            <v>23</v>
          </cell>
          <cell r="FD78">
            <v>27</v>
          </cell>
          <cell r="FE78">
            <v>19</v>
          </cell>
          <cell r="FF78">
            <v>77</v>
          </cell>
          <cell r="FG78">
            <v>73</v>
          </cell>
          <cell r="FH78">
            <v>81</v>
          </cell>
          <cell r="FI78">
            <v>269</v>
          </cell>
          <cell r="FJ78">
            <v>177</v>
          </cell>
          <cell r="FK78">
            <v>92</v>
          </cell>
          <cell r="FL78">
            <v>47</v>
          </cell>
          <cell r="FM78">
            <v>51</v>
          </cell>
          <cell r="FN78">
            <v>40</v>
          </cell>
          <cell r="FO78">
            <v>53</v>
          </cell>
          <cell r="FP78">
            <v>49</v>
          </cell>
          <cell r="FQ78">
            <v>60</v>
          </cell>
          <cell r="FR78">
            <v>158</v>
          </cell>
          <cell r="FS78">
            <v>103</v>
          </cell>
          <cell r="FT78">
            <v>55</v>
          </cell>
          <cell r="FU78">
            <v>44</v>
          </cell>
          <cell r="FV78">
            <v>41</v>
          </cell>
          <cell r="FW78">
            <v>49</v>
          </cell>
          <cell r="FX78">
            <v>56</v>
          </cell>
          <cell r="FY78">
            <v>59</v>
          </cell>
          <cell r="FZ78">
            <v>51</v>
          </cell>
          <cell r="GA78">
            <v>158</v>
          </cell>
          <cell r="GB78">
            <v>103</v>
          </cell>
          <cell r="GC78">
            <v>55</v>
          </cell>
          <cell r="GD78">
            <v>59</v>
          </cell>
          <cell r="GE78">
            <v>58</v>
          </cell>
          <cell r="GF78">
            <v>60</v>
          </cell>
          <cell r="GG78">
            <v>41</v>
          </cell>
          <cell r="GH78">
            <v>42</v>
          </cell>
          <cell r="GI78">
            <v>40</v>
          </cell>
        </row>
        <row r="79">
          <cell r="B79">
            <v>394</v>
          </cell>
          <cell r="C79">
            <v>1429</v>
          </cell>
          <cell r="D79">
            <v>686</v>
          </cell>
          <cell r="E79">
            <v>743</v>
          </cell>
          <cell r="F79">
            <v>8</v>
          </cell>
          <cell r="G79">
            <v>9</v>
          </cell>
          <cell r="H79">
            <v>7</v>
          </cell>
          <cell r="I79">
            <v>92</v>
          </cell>
          <cell r="J79">
            <v>91</v>
          </cell>
          <cell r="K79">
            <v>93</v>
          </cell>
          <cell r="L79">
            <v>1429</v>
          </cell>
          <cell r="M79">
            <v>686</v>
          </cell>
          <cell r="N79">
            <v>743</v>
          </cell>
          <cell r="O79">
            <v>10</v>
          </cell>
          <cell r="P79">
            <v>8</v>
          </cell>
          <cell r="Q79">
            <v>12</v>
          </cell>
          <cell r="R79">
            <v>90</v>
          </cell>
          <cell r="S79">
            <v>92</v>
          </cell>
          <cell r="T79">
            <v>88</v>
          </cell>
          <cell r="U79">
            <v>1429</v>
          </cell>
          <cell r="V79">
            <v>686</v>
          </cell>
          <cell r="W79">
            <v>743</v>
          </cell>
          <cell r="X79">
            <v>14</v>
          </cell>
          <cell r="Y79">
            <v>13</v>
          </cell>
          <cell r="Z79">
            <v>14</v>
          </cell>
          <cell r="AA79">
            <v>86</v>
          </cell>
          <cell r="AB79">
            <v>87</v>
          </cell>
          <cell r="AC79">
            <v>86</v>
          </cell>
          <cell r="AD79">
            <v>299</v>
          </cell>
          <cell r="AE79">
            <v>186</v>
          </cell>
          <cell r="AF79">
            <v>113</v>
          </cell>
          <cell r="AG79">
            <v>51</v>
          </cell>
          <cell r="AH79">
            <v>54</v>
          </cell>
          <cell r="AI79">
            <v>47</v>
          </cell>
          <cell r="AJ79">
            <v>49</v>
          </cell>
          <cell r="AK79">
            <v>46</v>
          </cell>
          <cell r="AL79">
            <v>53</v>
          </cell>
          <cell r="AM79">
            <v>299</v>
          </cell>
          <cell r="AN79">
            <v>186</v>
          </cell>
          <cell r="AO79">
            <v>113</v>
          </cell>
          <cell r="AP79">
            <v>48</v>
          </cell>
          <cell r="AQ79">
            <v>40</v>
          </cell>
          <cell r="AR79">
            <v>61</v>
          </cell>
          <cell r="AS79">
            <v>52</v>
          </cell>
          <cell r="AT79">
            <v>60</v>
          </cell>
          <cell r="AU79">
            <v>39</v>
          </cell>
          <cell r="AV79">
            <v>299</v>
          </cell>
          <cell r="AW79">
            <v>186</v>
          </cell>
          <cell r="AX79">
            <v>113</v>
          </cell>
          <cell r="AY79">
            <v>67</v>
          </cell>
          <cell r="AZ79">
            <v>63</v>
          </cell>
          <cell r="BA79">
            <v>73</v>
          </cell>
          <cell r="BB79">
            <v>33</v>
          </cell>
          <cell r="BC79">
            <v>37</v>
          </cell>
          <cell r="BD79">
            <v>27</v>
          </cell>
          <cell r="BE79">
            <v>174</v>
          </cell>
          <cell r="BF79">
            <v>133</v>
          </cell>
          <cell r="BG79">
            <v>41</v>
          </cell>
          <cell r="BH79">
            <v>64</v>
          </cell>
          <cell r="BI79">
            <v>61</v>
          </cell>
          <cell r="BJ79">
            <v>73</v>
          </cell>
          <cell r="BK79">
            <v>36</v>
          </cell>
          <cell r="BL79">
            <v>39</v>
          </cell>
          <cell r="BM79">
            <v>27</v>
          </cell>
          <cell r="BN79">
            <v>174</v>
          </cell>
          <cell r="BO79">
            <v>133</v>
          </cell>
          <cell r="BP79">
            <v>41</v>
          </cell>
          <cell r="BQ79">
            <v>61</v>
          </cell>
          <cell r="BR79">
            <v>56</v>
          </cell>
          <cell r="BS79">
            <v>78</v>
          </cell>
          <cell r="BT79">
            <v>39</v>
          </cell>
          <cell r="BU79">
            <v>44</v>
          </cell>
          <cell r="BV79">
            <v>22</v>
          </cell>
          <cell r="BW79">
            <v>174</v>
          </cell>
          <cell r="BX79">
            <v>133</v>
          </cell>
          <cell r="BY79">
            <v>41</v>
          </cell>
          <cell r="BZ79">
            <v>72</v>
          </cell>
          <cell r="CA79">
            <v>69</v>
          </cell>
          <cell r="CB79">
            <v>83</v>
          </cell>
          <cell r="CC79">
            <v>28</v>
          </cell>
          <cell r="CD79">
            <v>31</v>
          </cell>
          <cell r="CE79">
            <v>17</v>
          </cell>
          <cell r="CF79">
            <v>60</v>
          </cell>
          <cell r="CG79">
            <v>43</v>
          </cell>
          <cell r="CH79">
            <v>17</v>
          </cell>
          <cell r="CI79">
            <v>97</v>
          </cell>
          <cell r="CJ79">
            <v>95</v>
          </cell>
          <cell r="CK79">
            <v>100</v>
          </cell>
          <cell r="CL79">
            <v>3</v>
          </cell>
          <cell r="CM79">
            <v>5</v>
          </cell>
          <cell r="CN79">
            <v>0</v>
          </cell>
          <cell r="CO79">
            <v>60</v>
          </cell>
          <cell r="CP79">
            <v>43</v>
          </cell>
          <cell r="CQ79">
            <v>17</v>
          </cell>
          <cell r="CR79">
            <v>90</v>
          </cell>
          <cell r="CS79">
            <v>86</v>
          </cell>
          <cell r="CT79">
            <v>100</v>
          </cell>
          <cell r="CU79">
            <v>10</v>
          </cell>
          <cell r="CV79">
            <v>14</v>
          </cell>
          <cell r="CW79">
            <v>0</v>
          </cell>
          <cell r="CX79">
            <v>60</v>
          </cell>
          <cell r="CY79">
            <v>43</v>
          </cell>
          <cell r="CZ79">
            <v>17</v>
          </cell>
          <cell r="DA79">
            <v>97</v>
          </cell>
          <cell r="DB79">
            <v>95</v>
          </cell>
          <cell r="DC79">
            <v>100</v>
          </cell>
          <cell r="DD79">
            <v>3</v>
          </cell>
          <cell r="DE79">
            <v>5</v>
          </cell>
          <cell r="DF79">
            <v>0</v>
          </cell>
          <cell r="DG79">
            <v>4</v>
          </cell>
          <cell r="DH79">
            <v>2</v>
          </cell>
          <cell r="DI79">
            <v>2</v>
          </cell>
          <cell r="DJ79">
            <v>25</v>
          </cell>
          <cell r="DK79">
            <v>50</v>
          </cell>
          <cell r="DL79">
            <v>0</v>
          </cell>
          <cell r="DM79">
            <v>75</v>
          </cell>
          <cell r="DN79">
            <v>50</v>
          </cell>
          <cell r="DO79">
            <v>100</v>
          </cell>
          <cell r="DP79">
            <v>4</v>
          </cell>
          <cell r="DQ79">
            <v>2</v>
          </cell>
          <cell r="DR79">
            <v>2</v>
          </cell>
          <cell r="DS79">
            <v>50</v>
          </cell>
          <cell r="DT79">
            <v>50</v>
          </cell>
          <cell r="DU79">
            <v>50</v>
          </cell>
          <cell r="DV79">
            <v>50</v>
          </cell>
          <cell r="DW79">
            <v>50</v>
          </cell>
          <cell r="DX79">
            <v>50</v>
          </cell>
          <cell r="DY79">
            <v>4</v>
          </cell>
          <cell r="DZ79">
            <v>2</v>
          </cell>
          <cell r="EA79">
            <v>2</v>
          </cell>
          <cell r="EB79">
            <v>50</v>
          </cell>
          <cell r="EC79">
            <v>50</v>
          </cell>
          <cell r="ED79">
            <v>50</v>
          </cell>
          <cell r="EE79">
            <v>50</v>
          </cell>
          <cell r="EF79">
            <v>50</v>
          </cell>
          <cell r="EG79">
            <v>50</v>
          </cell>
          <cell r="EH79">
            <v>1966</v>
          </cell>
          <cell r="EI79">
            <v>1050</v>
          </cell>
          <cell r="EJ79">
            <v>916</v>
          </cell>
          <cell r="EK79">
            <v>22</v>
          </cell>
          <cell r="EL79">
            <v>27</v>
          </cell>
          <cell r="EM79">
            <v>16</v>
          </cell>
          <cell r="EN79">
            <v>78</v>
          </cell>
          <cell r="EO79">
            <v>73</v>
          </cell>
          <cell r="EP79">
            <v>84</v>
          </cell>
          <cell r="EQ79">
            <v>1966</v>
          </cell>
          <cell r="ER79">
            <v>1050</v>
          </cell>
          <cell r="ES79">
            <v>916</v>
          </cell>
          <cell r="ET79">
            <v>23</v>
          </cell>
          <cell r="EU79">
            <v>23</v>
          </cell>
          <cell r="EV79">
            <v>23</v>
          </cell>
          <cell r="EW79">
            <v>77</v>
          </cell>
          <cell r="EX79">
            <v>77</v>
          </cell>
          <cell r="EY79">
            <v>77</v>
          </cell>
          <cell r="EZ79">
            <v>1966</v>
          </cell>
          <cell r="FA79">
            <v>1050</v>
          </cell>
          <cell r="FB79">
            <v>916</v>
          </cell>
          <cell r="FC79">
            <v>30</v>
          </cell>
          <cell r="FD79">
            <v>33</v>
          </cell>
          <cell r="FE79">
            <v>26</v>
          </cell>
          <cell r="FF79">
            <v>70</v>
          </cell>
          <cell r="FG79">
            <v>67</v>
          </cell>
          <cell r="FH79">
            <v>74</v>
          </cell>
          <cell r="FI79">
            <v>473</v>
          </cell>
          <cell r="FJ79">
            <v>319</v>
          </cell>
          <cell r="FK79">
            <v>154</v>
          </cell>
          <cell r="FL79">
            <v>56</v>
          </cell>
          <cell r="FM79">
            <v>57</v>
          </cell>
          <cell r="FN79">
            <v>54</v>
          </cell>
          <cell r="FO79">
            <v>44</v>
          </cell>
          <cell r="FP79">
            <v>43</v>
          </cell>
          <cell r="FQ79">
            <v>46</v>
          </cell>
          <cell r="FR79">
            <v>473</v>
          </cell>
          <cell r="FS79">
            <v>319</v>
          </cell>
          <cell r="FT79">
            <v>154</v>
          </cell>
          <cell r="FU79">
            <v>53</v>
          </cell>
          <cell r="FV79">
            <v>47</v>
          </cell>
          <cell r="FW79">
            <v>66</v>
          </cell>
          <cell r="FX79">
            <v>47</v>
          </cell>
          <cell r="FY79">
            <v>53</v>
          </cell>
          <cell r="FZ79">
            <v>34</v>
          </cell>
          <cell r="GA79">
            <v>473</v>
          </cell>
          <cell r="GB79">
            <v>319</v>
          </cell>
          <cell r="GC79">
            <v>154</v>
          </cell>
          <cell r="GD79">
            <v>69</v>
          </cell>
          <cell r="GE79">
            <v>66</v>
          </cell>
          <cell r="GF79">
            <v>76</v>
          </cell>
          <cell r="GG79">
            <v>31</v>
          </cell>
          <cell r="GH79">
            <v>34</v>
          </cell>
          <cell r="GI79">
            <v>24</v>
          </cell>
        </row>
        <row r="80">
          <cell r="B80">
            <v>420</v>
          </cell>
          <cell r="C80">
            <v>18</v>
          </cell>
          <cell r="D80">
            <v>7</v>
          </cell>
          <cell r="E80">
            <v>11</v>
          </cell>
          <cell r="F80">
            <v>6</v>
          </cell>
          <cell r="G80">
            <v>14</v>
          </cell>
          <cell r="H80">
            <v>0</v>
          </cell>
          <cell r="I80">
            <v>94</v>
          </cell>
          <cell r="J80">
            <v>86</v>
          </cell>
          <cell r="K80">
            <v>100</v>
          </cell>
          <cell r="L80">
            <v>18</v>
          </cell>
          <cell r="M80">
            <v>7</v>
          </cell>
          <cell r="N80">
            <v>11</v>
          </cell>
          <cell r="O80">
            <v>11</v>
          </cell>
          <cell r="P80">
            <v>0</v>
          </cell>
          <cell r="Q80">
            <v>18</v>
          </cell>
          <cell r="R80">
            <v>89</v>
          </cell>
          <cell r="S80">
            <v>100</v>
          </cell>
          <cell r="T80">
            <v>82</v>
          </cell>
          <cell r="U80">
            <v>18</v>
          </cell>
          <cell r="V80">
            <v>7</v>
          </cell>
          <cell r="W80">
            <v>11</v>
          </cell>
          <cell r="X80">
            <v>17</v>
          </cell>
          <cell r="Y80">
            <v>14</v>
          </cell>
          <cell r="Z80">
            <v>18</v>
          </cell>
          <cell r="AA80">
            <v>83</v>
          </cell>
          <cell r="AB80">
            <v>86</v>
          </cell>
          <cell r="AC80">
            <v>82</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3</v>
          </cell>
          <cell r="BF80">
            <v>0</v>
          </cell>
          <cell r="BG80">
            <v>3</v>
          </cell>
          <cell r="BH80">
            <v>33</v>
          </cell>
          <cell r="BI80" t="e">
            <v>#DIV/0!</v>
          </cell>
          <cell r="BJ80">
            <v>33</v>
          </cell>
          <cell r="BK80">
            <v>67</v>
          </cell>
          <cell r="BL80" t="e">
            <v>#DIV/0!</v>
          </cell>
          <cell r="BM80">
            <v>67</v>
          </cell>
          <cell r="BN80">
            <v>3</v>
          </cell>
          <cell r="BO80">
            <v>0</v>
          </cell>
          <cell r="BP80">
            <v>3</v>
          </cell>
          <cell r="BQ80">
            <v>67</v>
          </cell>
          <cell r="BR80" t="e">
            <v>#DIV/0!</v>
          </cell>
          <cell r="BS80">
            <v>67</v>
          </cell>
          <cell r="BT80">
            <v>33</v>
          </cell>
          <cell r="BU80" t="e">
            <v>#DIV/0!</v>
          </cell>
          <cell r="BV80">
            <v>33</v>
          </cell>
          <cell r="BW80">
            <v>3</v>
          </cell>
          <cell r="BX80">
            <v>0</v>
          </cell>
          <cell r="BY80">
            <v>3</v>
          </cell>
          <cell r="BZ80">
            <v>67</v>
          </cell>
          <cell r="CA80" t="e">
            <v>#DIV/0!</v>
          </cell>
          <cell r="CB80">
            <v>67</v>
          </cell>
          <cell r="CC80">
            <v>33</v>
          </cell>
          <cell r="CD80" t="e">
            <v>#DIV/0!</v>
          </cell>
          <cell r="CE80">
            <v>33</v>
          </cell>
          <cell r="CF80">
            <v>0</v>
          </cell>
          <cell r="CG80">
            <v>0</v>
          </cell>
          <cell r="CH80">
            <v>0</v>
          </cell>
          <cell r="CI80" t="e">
            <v>#DIV/0!</v>
          </cell>
          <cell r="CJ80" t="e">
            <v>#DIV/0!</v>
          </cell>
          <cell r="CK80" t="e">
            <v>#DIV/0!</v>
          </cell>
          <cell r="CL80" t="e">
            <v>#DIV/0!</v>
          </cell>
          <cell r="CM80" t="e">
            <v>#DIV/0!</v>
          </cell>
          <cell r="CN80" t="e">
            <v>#DIV/0!</v>
          </cell>
          <cell r="CO80">
            <v>0</v>
          </cell>
          <cell r="CP80">
            <v>0</v>
          </cell>
          <cell r="CQ80">
            <v>0</v>
          </cell>
          <cell r="CR80" t="e">
            <v>#DIV/0!</v>
          </cell>
          <cell r="CS80" t="e">
            <v>#DIV/0!</v>
          </cell>
          <cell r="CT80" t="e">
            <v>#DIV/0!</v>
          </cell>
          <cell r="CU80" t="e">
            <v>#DIV/0!</v>
          </cell>
          <cell r="CV80" t="e">
            <v>#DIV/0!</v>
          </cell>
          <cell r="CW80" t="e">
            <v>#DIV/0!</v>
          </cell>
          <cell r="CX80">
            <v>0</v>
          </cell>
          <cell r="CY80">
            <v>0</v>
          </cell>
          <cell r="CZ80">
            <v>0</v>
          </cell>
          <cell r="DA80" t="e">
            <v>#DIV/0!</v>
          </cell>
          <cell r="DB80" t="e">
            <v>#DIV/0!</v>
          </cell>
          <cell r="DC80" t="e">
            <v>#DIV/0!</v>
          </cell>
          <cell r="DD80" t="e">
            <v>#DIV/0!</v>
          </cell>
          <cell r="DE80" t="e">
            <v>#DIV/0!</v>
          </cell>
          <cell r="DF80" t="e">
            <v>#DIV/0!</v>
          </cell>
          <cell r="DG80">
            <v>0</v>
          </cell>
          <cell r="DH80">
            <v>0</v>
          </cell>
          <cell r="DI80">
            <v>0</v>
          </cell>
          <cell r="DJ80" t="e">
            <v>#DIV/0!</v>
          </cell>
          <cell r="DK80" t="e">
            <v>#DIV/0!</v>
          </cell>
          <cell r="DL80" t="e">
            <v>#DIV/0!</v>
          </cell>
          <cell r="DM80" t="e">
            <v>#DIV/0!</v>
          </cell>
          <cell r="DN80" t="e">
            <v>#DIV/0!</v>
          </cell>
          <cell r="DO80" t="e">
            <v>#DIV/0!</v>
          </cell>
          <cell r="DP80">
            <v>0</v>
          </cell>
          <cell r="DQ80">
            <v>0</v>
          </cell>
          <cell r="DR80">
            <v>0</v>
          </cell>
          <cell r="DS80" t="e">
            <v>#DIV/0!</v>
          </cell>
          <cell r="DT80" t="e">
            <v>#DIV/0!</v>
          </cell>
          <cell r="DU80" t="e">
            <v>#DIV/0!</v>
          </cell>
          <cell r="DV80" t="e">
            <v>#DIV/0!</v>
          </cell>
          <cell r="DW80" t="e">
            <v>#DIV/0!</v>
          </cell>
          <cell r="DX80" t="e">
            <v>#DIV/0!</v>
          </cell>
          <cell r="DY80">
            <v>0</v>
          </cell>
          <cell r="DZ80">
            <v>0</v>
          </cell>
          <cell r="EA80">
            <v>0</v>
          </cell>
          <cell r="EB80" t="e">
            <v>#DIV/0!</v>
          </cell>
          <cell r="EC80" t="e">
            <v>#DIV/0!</v>
          </cell>
          <cell r="ED80" t="e">
            <v>#DIV/0!</v>
          </cell>
          <cell r="EE80" t="e">
            <v>#DIV/0!</v>
          </cell>
          <cell r="EF80" t="e">
            <v>#DIV/0!</v>
          </cell>
          <cell r="EG80" t="e">
            <v>#DIV/0!</v>
          </cell>
          <cell r="EH80">
            <v>21</v>
          </cell>
          <cell r="EI80">
            <v>7</v>
          </cell>
          <cell r="EJ80">
            <v>14</v>
          </cell>
          <cell r="EK80">
            <v>10</v>
          </cell>
          <cell r="EL80">
            <v>14</v>
          </cell>
          <cell r="EM80">
            <v>7</v>
          </cell>
          <cell r="EN80">
            <v>90</v>
          </cell>
          <cell r="EO80">
            <v>86</v>
          </cell>
          <cell r="EP80">
            <v>93</v>
          </cell>
          <cell r="EQ80">
            <v>21</v>
          </cell>
          <cell r="ER80">
            <v>7</v>
          </cell>
          <cell r="ES80">
            <v>14</v>
          </cell>
          <cell r="ET80">
            <v>19</v>
          </cell>
          <cell r="EU80">
            <v>0</v>
          </cell>
          <cell r="EV80">
            <v>29</v>
          </cell>
          <cell r="EW80">
            <v>81</v>
          </cell>
          <cell r="EX80">
            <v>100</v>
          </cell>
          <cell r="EY80">
            <v>71</v>
          </cell>
          <cell r="EZ80">
            <v>21</v>
          </cell>
          <cell r="FA80">
            <v>7</v>
          </cell>
          <cell r="FB80">
            <v>14</v>
          </cell>
          <cell r="FC80">
            <v>24</v>
          </cell>
          <cell r="FD80">
            <v>14</v>
          </cell>
          <cell r="FE80">
            <v>29</v>
          </cell>
          <cell r="FF80">
            <v>76</v>
          </cell>
          <cell r="FG80">
            <v>86</v>
          </cell>
          <cell r="FH80">
            <v>71</v>
          </cell>
          <cell r="FI80">
            <v>3</v>
          </cell>
          <cell r="FJ80">
            <v>0</v>
          </cell>
          <cell r="FK80">
            <v>3</v>
          </cell>
          <cell r="FL80">
            <v>33</v>
          </cell>
          <cell r="FM80" t="e">
            <v>#DIV/0!</v>
          </cell>
          <cell r="FN80">
            <v>33</v>
          </cell>
          <cell r="FO80">
            <v>67</v>
          </cell>
          <cell r="FP80" t="e">
            <v>#DIV/0!</v>
          </cell>
          <cell r="FQ80">
            <v>67</v>
          </cell>
          <cell r="FR80">
            <v>3</v>
          </cell>
          <cell r="FS80">
            <v>0</v>
          </cell>
          <cell r="FT80">
            <v>3</v>
          </cell>
          <cell r="FU80">
            <v>67</v>
          </cell>
          <cell r="FV80" t="e">
            <v>#DIV/0!</v>
          </cell>
          <cell r="FW80">
            <v>67</v>
          </cell>
          <cell r="FX80">
            <v>33</v>
          </cell>
          <cell r="FY80" t="e">
            <v>#DIV/0!</v>
          </cell>
          <cell r="FZ80">
            <v>33</v>
          </cell>
          <cell r="GA80">
            <v>3</v>
          </cell>
          <cell r="GB80">
            <v>0</v>
          </cell>
          <cell r="GC80">
            <v>3</v>
          </cell>
          <cell r="GD80">
            <v>67</v>
          </cell>
          <cell r="GE80" t="e">
            <v>#DIV/0!</v>
          </cell>
          <cell r="GF80">
            <v>67</v>
          </cell>
          <cell r="GG80">
            <v>33</v>
          </cell>
          <cell r="GH80" t="e">
            <v>#DIV/0!</v>
          </cell>
          <cell r="GI80">
            <v>33</v>
          </cell>
        </row>
        <row r="81">
          <cell r="B81">
            <v>800</v>
          </cell>
          <cell r="C81">
            <v>709</v>
          </cell>
          <cell r="D81">
            <v>358</v>
          </cell>
          <cell r="E81">
            <v>351</v>
          </cell>
          <cell r="F81">
            <v>5</v>
          </cell>
          <cell r="G81">
            <v>5</v>
          </cell>
          <cell r="H81">
            <v>5</v>
          </cell>
          <cell r="I81">
            <v>95</v>
          </cell>
          <cell r="J81">
            <v>95</v>
          </cell>
          <cell r="K81">
            <v>95</v>
          </cell>
          <cell r="L81">
            <v>709</v>
          </cell>
          <cell r="M81">
            <v>358</v>
          </cell>
          <cell r="N81">
            <v>351</v>
          </cell>
          <cell r="O81">
            <v>5</v>
          </cell>
          <cell r="P81">
            <v>4</v>
          </cell>
          <cell r="Q81">
            <v>7</v>
          </cell>
          <cell r="R81">
            <v>95</v>
          </cell>
          <cell r="S81">
            <v>96</v>
          </cell>
          <cell r="T81">
            <v>93</v>
          </cell>
          <cell r="U81">
            <v>709</v>
          </cell>
          <cell r="V81">
            <v>358</v>
          </cell>
          <cell r="W81">
            <v>351</v>
          </cell>
          <cell r="X81">
            <v>8</v>
          </cell>
          <cell r="Y81">
            <v>8</v>
          </cell>
          <cell r="Z81">
            <v>9</v>
          </cell>
          <cell r="AA81">
            <v>92</v>
          </cell>
          <cell r="AB81">
            <v>92</v>
          </cell>
          <cell r="AC81">
            <v>91</v>
          </cell>
          <cell r="AD81">
            <v>150</v>
          </cell>
          <cell r="AE81">
            <v>84</v>
          </cell>
          <cell r="AF81">
            <v>66</v>
          </cell>
          <cell r="AG81">
            <v>35</v>
          </cell>
          <cell r="AH81">
            <v>39</v>
          </cell>
          <cell r="AI81">
            <v>30</v>
          </cell>
          <cell r="AJ81">
            <v>65</v>
          </cell>
          <cell r="AK81">
            <v>61</v>
          </cell>
          <cell r="AL81">
            <v>70</v>
          </cell>
          <cell r="AM81">
            <v>150</v>
          </cell>
          <cell r="AN81">
            <v>84</v>
          </cell>
          <cell r="AO81">
            <v>66</v>
          </cell>
          <cell r="AP81">
            <v>37</v>
          </cell>
          <cell r="AQ81">
            <v>30</v>
          </cell>
          <cell r="AR81">
            <v>45</v>
          </cell>
          <cell r="AS81">
            <v>63</v>
          </cell>
          <cell r="AT81">
            <v>70</v>
          </cell>
          <cell r="AU81">
            <v>55</v>
          </cell>
          <cell r="AV81">
            <v>150</v>
          </cell>
          <cell r="AW81">
            <v>84</v>
          </cell>
          <cell r="AX81">
            <v>66</v>
          </cell>
          <cell r="AY81">
            <v>52</v>
          </cell>
          <cell r="AZ81">
            <v>49</v>
          </cell>
          <cell r="BA81">
            <v>56</v>
          </cell>
          <cell r="BB81">
            <v>48</v>
          </cell>
          <cell r="BC81">
            <v>51</v>
          </cell>
          <cell r="BD81">
            <v>44</v>
          </cell>
          <cell r="BE81">
            <v>59</v>
          </cell>
          <cell r="BF81">
            <v>47</v>
          </cell>
          <cell r="BG81">
            <v>12</v>
          </cell>
          <cell r="BH81">
            <v>56</v>
          </cell>
          <cell r="BI81">
            <v>62</v>
          </cell>
          <cell r="BJ81">
            <v>33</v>
          </cell>
          <cell r="BK81">
            <v>44</v>
          </cell>
          <cell r="BL81">
            <v>38</v>
          </cell>
          <cell r="BM81">
            <v>67</v>
          </cell>
          <cell r="BN81">
            <v>59</v>
          </cell>
          <cell r="BO81">
            <v>47</v>
          </cell>
          <cell r="BP81">
            <v>12</v>
          </cell>
          <cell r="BQ81">
            <v>42</v>
          </cell>
          <cell r="BR81">
            <v>43</v>
          </cell>
          <cell r="BS81">
            <v>42</v>
          </cell>
          <cell r="BT81">
            <v>58</v>
          </cell>
          <cell r="BU81">
            <v>57</v>
          </cell>
          <cell r="BV81">
            <v>58</v>
          </cell>
          <cell r="BW81">
            <v>59</v>
          </cell>
          <cell r="BX81">
            <v>47</v>
          </cell>
          <cell r="BY81">
            <v>12</v>
          </cell>
          <cell r="BZ81">
            <v>64</v>
          </cell>
          <cell r="CA81">
            <v>64</v>
          </cell>
          <cell r="CB81">
            <v>67</v>
          </cell>
          <cell r="CC81">
            <v>36</v>
          </cell>
          <cell r="CD81">
            <v>36</v>
          </cell>
          <cell r="CE81">
            <v>33</v>
          </cell>
          <cell r="CF81">
            <v>28</v>
          </cell>
          <cell r="CG81">
            <v>18</v>
          </cell>
          <cell r="CH81">
            <v>10</v>
          </cell>
          <cell r="CI81">
            <v>82</v>
          </cell>
          <cell r="CJ81">
            <v>83</v>
          </cell>
          <cell r="CK81">
            <v>80</v>
          </cell>
          <cell r="CL81">
            <v>18</v>
          </cell>
          <cell r="CM81">
            <v>17</v>
          </cell>
          <cell r="CN81">
            <v>20</v>
          </cell>
          <cell r="CO81">
            <v>28</v>
          </cell>
          <cell r="CP81">
            <v>18</v>
          </cell>
          <cell r="CQ81">
            <v>10</v>
          </cell>
          <cell r="CR81">
            <v>86</v>
          </cell>
          <cell r="CS81">
            <v>89</v>
          </cell>
          <cell r="CT81">
            <v>80</v>
          </cell>
          <cell r="CU81">
            <v>14</v>
          </cell>
          <cell r="CV81">
            <v>11</v>
          </cell>
          <cell r="CW81">
            <v>20</v>
          </cell>
          <cell r="CX81">
            <v>28</v>
          </cell>
          <cell r="CY81">
            <v>18</v>
          </cell>
          <cell r="CZ81">
            <v>10</v>
          </cell>
          <cell r="DA81">
            <v>89</v>
          </cell>
          <cell r="DB81">
            <v>94</v>
          </cell>
          <cell r="DC81">
            <v>80</v>
          </cell>
          <cell r="DD81">
            <v>11</v>
          </cell>
          <cell r="DE81">
            <v>6</v>
          </cell>
          <cell r="DF81">
            <v>20</v>
          </cell>
          <cell r="DG81">
            <v>3</v>
          </cell>
          <cell r="DH81">
            <v>2</v>
          </cell>
          <cell r="DI81">
            <v>1</v>
          </cell>
          <cell r="DJ81">
            <v>0</v>
          </cell>
          <cell r="DK81">
            <v>0</v>
          </cell>
          <cell r="DL81">
            <v>0</v>
          </cell>
          <cell r="DM81">
            <v>100</v>
          </cell>
          <cell r="DN81">
            <v>100</v>
          </cell>
          <cell r="DO81">
            <v>100</v>
          </cell>
          <cell r="DP81">
            <v>3</v>
          </cell>
          <cell r="DQ81">
            <v>2</v>
          </cell>
          <cell r="DR81">
            <v>1</v>
          </cell>
          <cell r="DS81">
            <v>0</v>
          </cell>
          <cell r="DT81">
            <v>0</v>
          </cell>
          <cell r="DU81">
            <v>0</v>
          </cell>
          <cell r="DV81">
            <v>100</v>
          </cell>
          <cell r="DW81">
            <v>100</v>
          </cell>
          <cell r="DX81">
            <v>100</v>
          </cell>
          <cell r="DY81">
            <v>3</v>
          </cell>
          <cell r="DZ81">
            <v>2</v>
          </cell>
          <cell r="EA81">
            <v>1</v>
          </cell>
          <cell r="EB81">
            <v>0</v>
          </cell>
          <cell r="EC81">
            <v>0</v>
          </cell>
          <cell r="ED81">
            <v>0</v>
          </cell>
          <cell r="EE81">
            <v>100</v>
          </cell>
          <cell r="EF81">
            <v>100</v>
          </cell>
          <cell r="EG81">
            <v>100</v>
          </cell>
          <cell r="EH81">
            <v>949</v>
          </cell>
          <cell r="EI81">
            <v>509</v>
          </cell>
          <cell r="EJ81">
            <v>440</v>
          </cell>
          <cell r="EK81">
            <v>15</v>
          </cell>
          <cell r="EL81">
            <v>19</v>
          </cell>
          <cell r="EM81">
            <v>11</v>
          </cell>
          <cell r="EN81">
            <v>85</v>
          </cell>
          <cell r="EO81">
            <v>81</v>
          </cell>
          <cell r="EP81">
            <v>89</v>
          </cell>
          <cell r="EQ81">
            <v>949</v>
          </cell>
          <cell r="ER81">
            <v>509</v>
          </cell>
          <cell r="ES81">
            <v>440</v>
          </cell>
          <cell r="ET81">
            <v>15</v>
          </cell>
          <cell r="EU81">
            <v>15</v>
          </cell>
          <cell r="EV81">
            <v>15</v>
          </cell>
          <cell r="EW81">
            <v>85</v>
          </cell>
          <cell r="EX81">
            <v>85</v>
          </cell>
          <cell r="EY81">
            <v>85</v>
          </cell>
          <cell r="EZ81">
            <v>949</v>
          </cell>
          <cell r="FA81">
            <v>509</v>
          </cell>
          <cell r="FB81">
            <v>440</v>
          </cell>
          <cell r="FC81">
            <v>21</v>
          </cell>
          <cell r="FD81">
            <v>23</v>
          </cell>
          <cell r="FE81">
            <v>19</v>
          </cell>
          <cell r="FF81">
            <v>79</v>
          </cell>
          <cell r="FG81">
            <v>77</v>
          </cell>
          <cell r="FH81">
            <v>81</v>
          </cell>
          <cell r="FI81">
            <v>209</v>
          </cell>
          <cell r="FJ81">
            <v>131</v>
          </cell>
          <cell r="FK81">
            <v>78</v>
          </cell>
          <cell r="FL81">
            <v>41</v>
          </cell>
          <cell r="FM81">
            <v>47</v>
          </cell>
          <cell r="FN81">
            <v>31</v>
          </cell>
          <cell r="FO81">
            <v>59</v>
          </cell>
          <cell r="FP81">
            <v>53</v>
          </cell>
          <cell r="FQ81">
            <v>69</v>
          </cell>
          <cell r="FR81">
            <v>209</v>
          </cell>
          <cell r="FS81">
            <v>131</v>
          </cell>
          <cell r="FT81">
            <v>78</v>
          </cell>
          <cell r="FU81">
            <v>38</v>
          </cell>
          <cell r="FV81">
            <v>34</v>
          </cell>
          <cell r="FW81">
            <v>45</v>
          </cell>
          <cell r="FX81">
            <v>62</v>
          </cell>
          <cell r="FY81">
            <v>66</v>
          </cell>
          <cell r="FZ81">
            <v>55</v>
          </cell>
          <cell r="GA81">
            <v>209</v>
          </cell>
          <cell r="GB81">
            <v>131</v>
          </cell>
          <cell r="GC81">
            <v>78</v>
          </cell>
          <cell r="GD81">
            <v>56</v>
          </cell>
          <cell r="GE81">
            <v>54</v>
          </cell>
          <cell r="GF81">
            <v>58</v>
          </cell>
          <cell r="GG81">
            <v>44</v>
          </cell>
          <cell r="GH81">
            <v>46</v>
          </cell>
          <cell r="GI81">
            <v>42</v>
          </cell>
        </row>
        <row r="82">
          <cell r="B82">
            <v>801</v>
          </cell>
          <cell r="C82">
            <v>2298</v>
          </cell>
          <cell r="D82">
            <v>1044</v>
          </cell>
          <cell r="E82">
            <v>1254</v>
          </cell>
          <cell r="F82">
            <v>11</v>
          </cell>
          <cell r="G82">
            <v>14</v>
          </cell>
          <cell r="H82">
            <v>10</v>
          </cell>
          <cell r="I82">
            <v>89</v>
          </cell>
          <cell r="J82">
            <v>86</v>
          </cell>
          <cell r="K82">
            <v>90</v>
          </cell>
          <cell r="L82">
            <v>2298</v>
          </cell>
          <cell r="M82">
            <v>1044</v>
          </cell>
          <cell r="N82">
            <v>1254</v>
          </cell>
          <cell r="O82">
            <v>11</v>
          </cell>
          <cell r="P82">
            <v>8</v>
          </cell>
          <cell r="Q82">
            <v>14</v>
          </cell>
          <cell r="R82">
            <v>89</v>
          </cell>
          <cell r="S82">
            <v>92</v>
          </cell>
          <cell r="T82">
            <v>86</v>
          </cell>
          <cell r="U82">
            <v>2298</v>
          </cell>
          <cell r="V82">
            <v>1044</v>
          </cell>
          <cell r="W82">
            <v>1254</v>
          </cell>
          <cell r="X82">
            <v>16</v>
          </cell>
          <cell r="Y82">
            <v>17</v>
          </cell>
          <cell r="Z82">
            <v>16</v>
          </cell>
          <cell r="AA82">
            <v>84</v>
          </cell>
          <cell r="AB82">
            <v>83</v>
          </cell>
          <cell r="AC82">
            <v>84</v>
          </cell>
          <cell r="AD82">
            <v>430</v>
          </cell>
          <cell r="AE82">
            <v>253</v>
          </cell>
          <cell r="AF82">
            <v>177</v>
          </cell>
          <cell r="AG82">
            <v>54</v>
          </cell>
          <cell r="AH82">
            <v>53</v>
          </cell>
          <cell r="AI82">
            <v>54</v>
          </cell>
          <cell r="AJ82">
            <v>46</v>
          </cell>
          <cell r="AK82">
            <v>47</v>
          </cell>
          <cell r="AL82">
            <v>46</v>
          </cell>
          <cell r="AM82">
            <v>430</v>
          </cell>
          <cell r="AN82">
            <v>253</v>
          </cell>
          <cell r="AO82">
            <v>177</v>
          </cell>
          <cell r="AP82">
            <v>49</v>
          </cell>
          <cell r="AQ82">
            <v>40</v>
          </cell>
          <cell r="AR82">
            <v>61</v>
          </cell>
          <cell r="AS82">
            <v>51</v>
          </cell>
          <cell r="AT82">
            <v>60</v>
          </cell>
          <cell r="AU82">
            <v>39</v>
          </cell>
          <cell r="AV82">
            <v>430</v>
          </cell>
          <cell r="AW82">
            <v>253</v>
          </cell>
          <cell r="AX82">
            <v>177</v>
          </cell>
          <cell r="AY82">
            <v>66</v>
          </cell>
          <cell r="AZ82">
            <v>62</v>
          </cell>
          <cell r="BA82">
            <v>72</v>
          </cell>
          <cell r="BB82">
            <v>34</v>
          </cell>
          <cell r="BC82">
            <v>38</v>
          </cell>
          <cell r="BD82">
            <v>28</v>
          </cell>
          <cell r="BE82">
            <v>121</v>
          </cell>
          <cell r="BF82">
            <v>85</v>
          </cell>
          <cell r="BG82">
            <v>36</v>
          </cell>
          <cell r="BH82">
            <v>66</v>
          </cell>
          <cell r="BI82">
            <v>60</v>
          </cell>
          <cell r="BJ82">
            <v>81</v>
          </cell>
          <cell r="BK82">
            <v>34</v>
          </cell>
          <cell r="BL82">
            <v>40</v>
          </cell>
          <cell r="BM82">
            <v>19</v>
          </cell>
          <cell r="BN82">
            <v>121</v>
          </cell>
          <cell r="BO82">
            <v>85</v>
          </cell>
          <cell r="BP82">
            <v>36</v>
          </cell>
          <cell r="BQ82">
            <v>60</v>
          </cell>
          <cell r="BR82">
            <v>48</v>
          </cell>
          <cell r="BS82">
            <v>86</v>
          </cell>
          <cell r="BT82">
            <v>40</v>
          </cell>
          <cell r="BU82">
            <v>52</v>
          </cell>
          <cell r="BV82">
            <v>14</v>
          </cell>
          <cell r="BW82">
            <v>121</v>
          </cell>
          <cell r="BX82">
            <v>85</v>
          </cell>
          <cell r="BY82">
            <v>36</v>
          </cell>
          <cell r="BZ82">
            <v>73</v>
          </cell>
          <cell r="CA82">
            <v>65</v>
          </cell>
          <cell r="CB82">
            <v>92</v>
          </cell>
          <cell r="CC82">
            <v>27</v>
          </cell>
          <cell r="CD82">
            <v>35</v>
          </cell>
          <cell r="CE82">
            <v>8</v>
          </cell>
          <cell r="CF82">
            <v>98</v>
          </cell>
          <cell r="CG82">
            <v>66</v>
          </cell>
          <cell r="CH82">
            <v>32</v>
          </cell>
          <cell r="CI82">
            <v>76</v>
          </cell>
          <cell r="CJ82">
            <v>76</v>
          </cell>
          <cell r="CK82">
            <v>75</v>
          </cell>
          <cell r="CL82">
            <v>24</v>
          </cell>
          <cell r="CM82">
            <v>24</v>
          </cell>
          <cell r="CN82">
            <v>25</v>
          </cell>
          <cell r="CO82">
            <v>98</v>
          </cell>
          <cell r="CP82">
            <v>66</v>
          </cell>
          <cell r="CQ82">
            <v>32</v>
          </cell>
          <cell r="CR82">
            <v>71</v>
          </cell>
          <cell r="CS82">
            <v>70</v>
          </cell>
          <cell r="CT82">
            <v>75</v>
          </cell>
          <cell r="CU82">
            <v>29</v>
          </cell>
          <cell r="CV82">
            <v>30</v>
          </cell>
          <cell r="CW82">
            <v>25</v>
          </cell>
          <cell r="CX82">
            <v>98</v>
          </cell>
          <cell r="CY82">
            <v>66</v>
          </cell>
          <cell r="CZ82">
            <v>32</v>
          </cell>
          <cell r="DA82">
            <v>81</v>
          </cell>
          <cell r="DB82">
            <v>80</v>
          </cell>
          <cell r="DC82">
            <v>81</v>
          </cell>
          <cell r="DD82">
            <v>19</v>
          </cell>
          <cell r="DE82">
            <v>20</v>
          </cell>
          <cell r="DF82">
            <v>19</v>
          </cell>
          <cell r="DG82">
            <v>11</v>
          </cell>
          <cell r="DH82">
            <v>6</v>
          </cell>
          <cell r="DI82">
            <v>5</v>
          </cell>
          <cell r="DJ82">
            <v>36</v>
          </cell>
          <cell r="DK82">
            <v>50</v>
          </cell>
          <cell r="DL82">
            <v>20</v>
          </cell>
          <cell r="DM82">
            <v>64</v>
          </cell>
          <cell r="DN82">
            <v>50</v>
          </cell>
          <cell r="DO82">
            <v>80</v>
          </cell>
          <cell r="DP82">
            <v>11</v>
          </cell>
          <cell r="DQ82">
            <v>6</v>
          </cell>
          <cell r="DR82">
            <v>5</v>
          </cell>
          <cell r="DS82">
            <v>36</v>
          </cell>
          <cell r="DT82">
            <v>50</v>
          </cell>
          <cell r="DU82">
            <v>20</v>
          </cell>
          <cell r="DV82">
            <v>64</v>
          </cell>
          <cell r="DW82">
            <v>50</v>
          </cell>
          <cell r="DX82">
            <v>80</v>
          </cell>
          <cell r="DY82">
            <v>11</v>
          </cell>
          <cell r="DZ82">
            <v>6</v>
          </cell>
          <cell r="EA82">
            <v>5</v>
          </cell>
          <cell r="EB82">
            <v>36</v>
          </cell>
          <cell r="EC82">
            <v>50</v>
          </cell>
          <cell r="ED82">
            <v>20</v>
          </cell>
          <cell r="EE82">
            <v>64</v>
          </cell>
          <cell r="EF82">
            <v>50</v>
          </cell>
          <cell r="EG82">
            <v>80</v>
          </cell>
          <cell r="EH82">
            <v>2958</v>
          </cell>
          <cell r="EI82">
            <v>1454</v>
          </cell>
          <cell r="EJ82">
            <v>1504</v>
          </cell>
          <cell r="EK82">
            <v>22</v>
          </cell>
          <cell r="EL82">
            <v>26</v>
          </cell>
          <cell r="EM82">
            <v>18</v>
          </cell>
          <cell r="EN82">
            <v>78</v>
          </cell>
          <cell r="EO82">
            <v>74</v>
          </cell>
          <cell r="EP82">
            <v>82</v>
          </cell>
          <cell r="EQ82">
            <v>2958</v>
          </cell>
          <cell r="ER82">
            <v>1454</v>
          </cell>
          <cell r="ES82">
            <v>1504</v>
          </cell>
          <cell r="ET82">
            <v>21</v>
          </cell>
          <cell r="EU82">
            <v>19</v>
          </cell>
          <cell r="EV82">
            <v>22</v>
          </cell>
          <cell r="EW82">
            <v>79</v>
          </cell>
          <cell r="EX82">
            <v>81</v>
          </cell>
          <cell r="EY82">
            <v>78</v>
          </cell>
          <cell r="EZ82">
            <v>2958</v>
          </cell>
          <cell r="FA82">
            <v>1454</v>
          </cell>
          <cell r="FB82">
            <v>1504</v>
          </cell>
          <cell r="FC82">
            <v>28</v>
          </cell>
          <cell r="FD82">
            <v>30</v>
          </cell>
          <cell r="FE82">
            <v>26</v>
          </cell>
          <cell r="FF82">
            <v>72</v>
          </cell>
          <cell r="FG82">
            <v>70</v>
          </cell>
          <cell r="FH82">
            <v>74</v>
          </cell>
          <cell r="FI82">
            <v>551</v>
          </cell>
          <cell r="FJ82">
            <v>338</v>
          </cell>
          <cell r="FK82">
            <v>213</v>
          </cell>
          <cell r="FL82">
            <v>56</v>
          </cell>
          <cell r="FM82">
            <v>55</v>
          </cell>
          <cell r="FN82">
            <v>59</v>
          </cell>
          <cell r="FO82">
            <v>44</v>
          </cell>
          <cell r="FP82">
            <v>45</v>
          </cell>
          <cell r="FQ82">
            <v>41</v>
          </cell>
          <cell r="FR82">
            <v>551</v>
          </cell>
          <cell r="FS82">
            <v>338</v>
          </cell>
          <cell r="FT82">
            <v>213</v>
          </cell>
          <cell r="FU82">
            <v>51</v>
          </cell>
          <cell r="FV82">
            <v>42</v>
          </cell>
          <cell r="FW82">
            <v>65</v>
          </cell>
          <cell r="FX82">
            <v>49</v>
          </cell>
          <cell r="FY82">
            <v>58</v>
          </cell>
          <cell r="FZ82">
            <v>35</v>
          </cell>
          <cell r="GA82">
            <v>551</v>
          </cell>
          <cell r="GB82">
            <v>338</v>
          </cell>
          <cell r="GC82">
            <v>213</v>
          </cell>
          <cell r="GD82">
            <v>68</v>
          </cell>
          <cell r="GE82">
            <v>62</v>
          </cell>
          <cell r="GF82">
            <v>76</v>
          </cell>
          <cell r="GG82">
            <v>32</v>
          </cell>
          <cell r="GH82">
            <v>38</v>
          </cell>
          <cell r="GI82">
            <v>24</v>
          </cell>
        </row>
        <row r="83">
          <cell r="B83">
            <v>802</v>
          </cell>
          <cell r="C83">
            <v>1493</v>
          </cell>
          <cell r="D83">
            <v>689</v>
          </cell>
          <cell r="E83">
            <v>804</v>
          </cell>
          <cell r="F83">
            <v>10</v>
          </cell>
          <cell r="G83">
            <v>12</v>
          </cell>
          <cell r="H83">
            <v>8</v>
          </cell>
          <cell r="I83">
            <v>90</v>
          </cell>
          <cell r="J83">
            <v>88</v>
          </cell>
          <cell r="K83">
            <v>92</v>
          </cell>
          <cell r="L83">
            <v>1493</v>
          </cell>
          <cell r="M83">
            <v>689</v>
          </cell>
          <cell r="N83">
            <v>804</v>
          </cell>
          <cell r="O83">
            <v>12</v>
          </cell>
          <cell r="P83">
            <v>10</v>
          </cell>
          <cell r="Q83">
            <v>13</v>
          </cell>
          <cell r="R83">
            <v>88</v>
          </cell>
          <cell r="S83">
            <v>90</v>
          </cell>
          <cell r="T83">
            <v>87</v>
          </cell>
          <cell r="U83">
            <v>1493</v>
          </cell>
          <cell r="V83">
            <v>689</v>
          </cell>
          <cell r="W83">
            <v>804</v>
          </cell>
          <cell r="X83">
            <v>17</v>
          </cell>
          <cell r="Y83">
            <v>17</v>
          </cell>
          <cell r="Z83">
            <v>16</v>
          </cell>
          <cell r="AA83">
            <v>83</v>
          </cell>
          <cell r="AB83">
            <v>83</v>
          </cell>
          <cell r="AC83">
            <v>84</v>
          </cell>
          <cell r="AD83">
            <v>275</v>
          </cell>
          <cell r="AE83">
            <v>160</v>
          </cell>
          <cell r="AF83">
            <v>115</v>
          </cell>
          <cell r="AG83">
            <v>45</v>
          </cell>
          <cell r="AH83">
            <v>51</v>
          </cell>
          <cell r="AI83">
            <v>37</v>
          </cell>
          <cell r="AJ83">
            <v>55</v>
          </cell>
          <cell r="AK83">
            <v>49</v>
          </cell>
          <cell r="AL83">
            <v>63</v>
          </cell>
          <cell r="AM83">
            <v>275</v>
          </cell>
          <cell r="AN83">
            <v>160</v>
          </cell>
          <cell r="AO83">
            <v>115</v>
          </cell>
          <cell r="AP83">
            <v>44</v>
          </cell>
          <cell r="AQ83">
            <v>38</v>
          </cell>
          <cell r="AR83">
            <v>53</v>
          </cell>
          <cell r="AS83">
            <v>56</v>
          </cell>
          <cell r="AT83">
            <v>63</v>
          </cell>
          <cell r="AU83">
            <v>47</v>
          </cell>
          <cell r="AV83">
            <v>275</v>
          </cell>
          <cell r="AW83">
            <v>160</v>
          </cell>
          <cell r="AX83">
            <v>115</v>
          </cell>
          <cell r="AY83">
            <v>58</v>
          </cell>
          <cell r="AZ83">
            <v>58</v>
          </cell>
          <cell r="BA83">
            <v>58</v>
          </cell>
          <cell r="BB83">
            <v>42</v>
          </cell>
          <cell r="BC83">
            <v>43</v>
          </cell>
          <cell r="BD83">
            <v>42</v>
          </cell>
          <cell r="BE83">
            <v>144</v>
          </cell>
          <cell r="BF83">
            <v>99</v>
          </cell>
          <cell r="BG83">
            <v>45</v>
          </cell>
          <cell r="BH83">
            <v>58</v>
          </cell>
          <cell r="BI83">
            <v>60</v>
          </cell>
          <cell r="BJ83">
            <v>56</v>
          </cell>
          <cell r="BK83">
            <v>42</v>
          </cell>
          <cell r="BL83">
            <v>40</v>
          </cell>
          <cell r="BM83">
            <v>44</v>
          </cell>
          <cell r="BN83">
            <v>144</v>
          </cell>
          <cell r="BO83">
            <v>99</v>
          </cell>
          <cell r="BP83">
            <v>45</v>
          </cell>
          <cell r="BQ83">
            <v>53</v>
          </cell>
          <cell r="BR83">
            <v>47</v>
          </cell>
          <cell r="BS83">
            <v>64</v>
          </cell>
          <cell r="BT83">
            <v>47</v>
          </cell>
          <cell r="BU83">
            <v>53</v>
          </cell>
          <cell r="BV83">
            <v>36</v>
          </cell>
          <cell r="BW83">
            <v>144</v>
          </cell>
          <cell r="BX83">
            <v>99</v>
          </cell>
          <cell r="BY83">
            <v>45</v>
          </cell>
          <cell r="BZ83">
            <v>65</v>
          </cell>
          <cell r="CA83">
            <v>64</v>
          </cell>
          <cell r="CB83">
            <v>69</v>
          </cell>
          <cell r="CC83">
            <v>35</v>
          </cell>
          <cell r="CD83">
            <v>36</v>
          </cell>
          <cell r="CE83">
            <v>31</v>
          </cell>
          <cell r="CF83">
            <v>34</v>
          </cell>
          <cell r="CG83">
            <v>22</v>
          </cell>
          <cell r="CH83">
            <v>12</v>
          </cell>
          <cell r="CI83">
            <v>91</v>
          </cell>
          <cell r="CJ83">
            <v>86</v>
          </cell>
          <cell r="CK83">
            <v>100</v>
          </cell>
          <cell r="CL83">
            <v>9</v>
          </cell>
          <cell r="CM83">
            <v>14</v>
          </cell>
          <cell r="CN83">
            <v>0</v>
          </cell>
          <cell r="CO83">
            <v>34</v>
          </cell>
          <cell r="CP83">
            <v>22</v>
          </cell>
          <cell r="CQ83">
            <v>12</v>
          </cell>
          <cell r="CR83">
            <v>91</v>
          </cell>
          <cell r="CS83">
            <v>86</v>
          </cell>
          <cell r="CT83">
            <v>100</v>
          </cell>
          <cell r="CU83">
            <v>9</v>
          </cell>
          <cell r="CV83">
            <v>14</v>
          </cell>
          <cell r="CW83">
            <v>0</v>
          </cell>
          <cell r="CX83">
            <v>34</v>
          </cell>
          <cell r="CY83">
            <v>22</v>
          </cell>
          <cell r="CZ83">
            <v>12</v>
          </cell>
          <cell r="DA83">
            <v>91</v>
          </cell>
          <cell r="DB83">
            <v>86</v>
          </cell>
          <cell r="DC83">
            <v>100</v>
          </cell>
          <cell r="DD83">
            <v>9</v>
          </cell>
          <cell r="DE83">
            <v>14</v>
          </cell>
          <cell r="DF83">
            <v>0</v>
          </cell>
          <cell r="DG83">
            <v>2</v>
          </cell>
          <cell r="DH83">
            <v>1</v>
          </cell>
          <cell r="DI83">
            <v>1</v>
          </cell>
          <cell r="DJ83">
            <v>0</v>
          </cell>
          <cell r="DK83">
            <v>0</v>
          </cell>
          <cell r="DL83">
            <v>0</v>
          </cell>
          <cell r="DM83">
            <v>100</v>
          </cell>
          <cell r="DN83">
            <v>100</v>
          </cell>
          <cell r="DO83">
            <v>100</v>
          </cell>
          <cell r="DP83">
            <v>2</v>
          </cell>
          <cell r="DQ83">
            <v>1</v>
          </cell>
          <cell r="DR83">
            <v>1</v>
          </cell>
          <cell r="DS83">
            <v>50</v>
          </cell>
          <cell r="DT83">
            <v>100</v>
          </cell>
          <cell r="DU83">
            <v>0</v>
          </cell>
          <cell r="DV83">
            <v>50</v>
          </cell>
          <cell r="DW83">
            <v>0</v>
          </cell>
          <cell r="DX83">
            <v>100</v>
          </cell>
          <cell r="DY83">
            <v>2</v>
          </cell>
          <cell r="DZ83">
            <v>1</v>
          </cell>
          <cell r="EA83">
            <v>1</v>
          </cell>
          <cell r="EB83">
            <v>50</v>
          </cell>
          <cell r="EC83">
            <v>100</v>
          </cell>
          <cell r="ED83">
            <v>0</v>
          </cell>
          <cell r="EE83">
            <v>50</v>
          </cell>
          <cell r="EF83">
            <v>0</v>
          </cell>
          <cell r="EG83">
            <v>100</v>
          </cell>
          <cell r="EH83">
            <v>1948</v>
          </cell>
          <cell r="EI83">
            <v>971</v>
          </cell>
          <cell r="EJ83">
            <v>977</v>
          </cell>
          <cell r="EK83">
            <v>20</v>
          </cell>
          <cell r="EL83">
            <v>25</v>
          </cell>
          <cell r="EM83">
            <v>15</v>
          </cell>
          <cell r="EN83">
            <v>80</v>
          </cell>
          <cell r="EO83">
            <v>75</v>
          </cell>
          <cell r="EP83">
            <v>85</v>
          </cell>
          <cell r="EQ83">
            <v>1948</v>
          </cell>
          <cell r="ER83">
            <v>971</v>
          </cell>
          <cell r="ES83">
            <v>977</v>
          </cell>
          <cell r="ET83">
            <v>21</v>
          </cell>
          <cell r="EU83">
            <v>20</v>
          </cell>
          <cell r="EV83">
            <v>21</v>
          </cell>
          <cell r="EW83">
            <v>79</v>
          </cell>
          <cell r="EX83">
            <v>80</v>
          </cell>
          <cell r="EY83">
            <v>79</v>
          </cell>
          <cell r="EZ83">
            <v>1948</v>
          </cell>
          <cell r="FA83">
            <v>971</v>
          </cell>
          <cell r="FB83">
            <v>977</v>
          </cell>
          <cell r="FC83">
            <v>27</v>
          </cell>
          <cell r="FD83">
            <v>30</v>
          </cell>
          <cell r="FE83">
            <v>25</v>
          </cell>
          <cell r="FF83">
            <v>73</v>
          </cell>
          <cell r="FG83">
            <v>70</v>
          </cell>
          <cell r="FH83">
            <v>75</v>
          </cell>
          <cell r="FI83">
            <v>419</v>
          </cell>
          <cell r="FJ83">
            <v>259</v>
          </cell>
          <cell r="FK83">
            <v>160</v>
          </cell>
          <cell r="FL83">
            <v>49</v>
          </cell>
          <cell r="FM83">
            <v>54</v>
          </cell>
          <cell r="FN83">
            <v>42</v>
          </cell>
          <cell r="FO83">
            <v>51</v>
          </cell>
          <cell r="FP83">
            <v>46</v>
          </cell>
          <cell r="FQ83">
            <v>58</v>
          </cell>
          <cell r="FR83">
            <v>419</v>
          </cell>
          <cell r="FS83">
            <v>259</v>
          </cell>
          <cell r="FT83">
            <v>160</v>
          </cell>
          <cell r="FU83">
            <v>47</v>
          </cell>
          <cell r="FV83">
            <v>41</v>
          </cell>
          <cell r="FW83">
            <v>56</v>
          </cell>
          <cell r="FX83">
            <v>53</v>
          </cell>
          <cell r="FY83">
            <v>59</v>
          </cell>
          <cell r="FZ83">
            <v>44</v>
          </cell>
          <cell r="GA83">
            <v>419</v>
          </cell>
          <cell r="GB83">
            <v>259</v>
          </cell>
          <cell r="GC83">
            <v>160</v>
          </cell>
          <cell r="GD83">
            <v>60</v>
          </cell>
          <cell r="GE83">
            <v>60</v>
          </cell>
          <cell r="GF83">
            <v>61</v>
          </cell>
          <cell r="GG83">
            <v>40</v>
          </cell>
          <cell r="GH83">
            <v>40</v>
          </cell>
          <cell r="GI83">
            <v>39</v>
          </cell>
        </row>
        <row r="84">
          <cell r="B84">
            <v>803</v>
          </cell>
          <cell r="C84">
            <v>907</v>
          </cell>
          <cell r="D84">
            <v>440</v>
          </cell>
          <cell r="E84">
            <v>467</v>
          </cell>
          <cell r="F84">
            <v>7</v>
          </cell>
          <cell r="G84">
            <v>8</v>
          </cell>
          <cell r="H84">
            <v>5</v>
          </cell>
          <cell r="I84">
            <v>93</v>
          </cell>
          <cell r="J84">
            <v>92</v>
          </cell>
          <cell r="K84">
            <v>95</v>
          </cell>
          <cell r="L84">
            <v>907</v>
          </cell>
          <cell r="M84">
            <v>440</v>
          </cell>
          <cell r="N84">
            <v>467</v>
          </cell>
          <cell r="O84">
            <v>9</v>
          </cell>
          <cell r="P84">
            <v>6</v>
          </cell>
          <cell r="Q84">
            <v>11</v>
          </cell>
          <cell r="R84">
            <v>91</v>
          </cell>
          <cell r="S84">
            <v>94</v>
          </cell>
          <cell r="T84">
            <v>89</v>
          </cell>
          <cell r="U84">
            <v>907</v>
          </cell>
          <cell r="V84">
            <v>440</v>
          </cell>
          <cell r="W84">
            <v>467</v>
          </cell>
          <cell r="X84">
            <v>12</v>
          </cell>
          <cell r="Y84">
            <v>11</v>
          </cell>
          <cell r="Z84">
            <v>13</v>
          </cell>
          <cell r="AA84">
            <v>88</v>
          </cell>
          <cell r="AB84">
            <v>89</v>
          </cell>
          <cell r="AC84">
            <v>87</v>
          </cell>
          <cell r="AD84">
            <v>213</v>
          </cell>
          <cell r="AE84">
            <v>134</v>
          </cell>
          <cell r="AF84">
            <v>79</v>
          </cell>
          <cell r="AG84">
            <v>51</v>
          </cell>
          <cell r="AH84">
            <v>53</v>
          </cell>
          <cell r="AI84">
            <v>48</v>
          </cell>
          <cell r="AJ84">
            <v>49</v>
          </cell>
          <cell r="AK84">
            <v>47</v>
          </cell>
          <cell r="AL84">
            <v>52</v>
          </cell>
          <cell r="AM84">
            <v>213</v>
          </cell>
          <cell r="AN84">
            <v>134</v>
          </cell>
          <cell r="AO84">
            <v>79</v>
          </cell>
          <cell r="AP84">
            <v>47</v>
          </cell>
          <cell r="AQ84">
            <v>39</v>
          </cell>
          <cell r="AR84">
            <v>62</v>
          </cell>
          <cell r="AS84">
            <v>53</v>
          </cell>
          <cell r="AT84">
            <v>61</v>
          </cell>
          <cell r="AU84">
            <v>38</v>
          </cell>
          <cell r="AV84">
            <v>213</v>
          </cell>
          <cell r="AW84">
            <v>134</v>
          </cell>
          <cell r="AX84">
            <v>79</v>
          </cell>
          <cell r="AY84">
            <v>66</v>
          </cell>
          <cell r="AZ84">
            <v>62</v>
          </cell>
          <cell r="BA84">
            <v>73</v>
          </cell>
          <cell r="BB84">
            <v>34</v>
          </cell>
          <cell r="BC84">
            <v>38</v>
          </cell>
          <cell r="BD84">
            <v>27</v>
          </cell>
          <cell r="BE84">
            <v>49</v>
          </cell>
          <cell r="BF84">
            <v>40</v>
          </cell>
          <cell r="BG84">
            <v>9</v>
          </cell>
          <cell r="BH84">
            <v>51</v>
          </cell>
          <cell r="BI84">
            <v>50</v>
          </cell>
          <cell r="BJ84">
            <v>56</v>
          </cell>
          <cell r="BK84">
            <v>49</v>
          </cell>
          <cell r="BL84">
            <v>50</v>
          </cell>
          <cell r="BM84">
            <v>44</v>
          </cell>
          <cell r="BN84">
            <v>49</v>
          </cell>
          <cell r="BO84">
            <v>40</v>
          </cell>
          <cell r="BP84">
            <v>9</v>
          </cell>
          <cell r="BQ84">
            <v>35</v>
          </cell>
          <cell r="BR84">
            <v>33</v>
          </cell>
          <cell r="BS84">
            <v>44</v>
          </cell>
          <cell r="BT84">
            <v>65</v>
          </cell>
          <cell r="BU84">
            <v>68</v>
          </cell>
          <cell r="BV84">
            <v>56</v>
          </cell>
          <cell r="BW84">
            <v>49</v>
          </cell>
          <cell r="BX84">
            <v>40</v>
          </cell>
          <cell r="BY84">
            <v>9</v>
          </cell>
          <cell r="BZ84">
            <v>55</v>
          </cell>
          <cell r="CA84">
            <v>55</v>
          </cell>
          <cell r="CB84">
            <v>56</v>
          </cell>
          <cell r="CC84">
            <v>45</v>
          </cell>
          <cell r="CD84">
            <v>45</v>
          </cell>
          <cell r="CE84">
            <v>44</v>
          </cell>
          <cell r="CF84">
            <v>55</v>
          </cell>
          <cell r="CG84">
            <v>38</v>
          </cell>
          <cell r="CH84">
            <v>17</v>
          </cell>
          <cell r="CI84">
            <v>87</v>
          </cell>
          <cell r="CJ84">
            <v>84</v>
          </cell>
          <cell r="CK84">
            <v>94</v>
          </cell>
          <cell r="CL84">
            <v>13</v>
          </cell>
          <cell r="CM84">
            <v>16</v>
          </cell>
          <cell r="CN84">
            <v>6</v>
          </cell>
          <cell r="CO84">
            <v>55</v>
          </cell>
          <cell r="CP84">
            <v>38</v>
          </cell>
          <cell r="CQ84">
            <v>17</v>
          </cell>
          <cell r="CR84">
            <v>89</v>
          </cell>
          <cell r="CS84">
            <v>87</v>
          </cell>
          <cell r="CT84">
            <v>94</v>
          </cell>
          <cell r="CU84">
            <v>11</v>
          </cell>
          <cell r="CV84">
            <v>13</v>
          </cell>
          <cell r="CW84">
            <v>6</v>
          </cell>
          <cell r="CX84">
            <v>55</v>
          </cell>
          <cell r="CY84">
            <v>38</v>
          </cell>
          <cell r="CZ84">
            <v>17</v>
          </cell>
          <cell r="DA84">
            <v>91</v>
          </cell>
          <cell r="DB84">
            <v>89</v>
          </cell>
          <cell r="DC84">
            <v>94</v>
          </cell>
          <cell r="DD84">
            <v>9</v>
          </cell>
          <cell r="DE84">
            <v>11</v>
          </cell>
          <cell r="DF84">
            <v>6</v>
          </cell>
          <cell r="DG84">
            <v>1</v>
          </cell>
          <cell r="DH84">
            <v>0</v>
          </cell>
          <cell r="DI84">
            <v>1</v>
          </cell>
          <cell r="DJ84">
            <v>100</v>
          </cell>
          <cell r="DK84" t="e">
            <v>#DIV/0!</v>
          </cell>
          <cell r="DL84">
            <v>100</v>
          </cell>
          <cell r="DM84">
            <v>0</v>
          </cell>
          <cell r="DN84" t="e">
            <v>#DIV/0!</v>
          </cell>
          <cell r="DO84">
            <v>0</v>
          </cell>
          <cell r="DP84">
            <v>1</v>
          </cell>
          <cell r="DQ84">
            <v>0</v>
          </cell>
          <cell r="DR84">
            <v>1</v>
          </cell>
          <cell r="DS84">
            <v>100</v>
          </cell>
          <cell r="DT84" t="e">
            <v>#DIV/0!</v>
          </cell>
          <cell r="DU84">
            <v>100</v>
          </cell>
          <cell r="DV84">
            <v>0</v>
          </cell>
          <cell r="DW84" t="e">
            <v>#DIV/0!</v>
          </cell>
          <cell r="DX84">
            <v>0</v>
          </cell>
          <cell r="DY84">
            <v>1</v>
          </cell>
          <cell r="DZ84">
            <v>0</v>
          </cell>
          <cell r="EA84">
            <v>1</v>
          </cell>
          <cell r="EB84">
            <v>100</v>
          </cell>
          <cell r="EC84" t="e">
            <v>#DIV/0!</v>
          </cell>
          <cell r="ED84">
            <v>100</v>
          </cell>
          <cell r="EE84">
            <v>0</v>
          </cell>
          <cell r="EF84" t="e">
            <v>#DIV/0!</v>
          </cell>
          <cell r="EG84">
            <v>0</v>
          </cell>
          <cell r="EH84">
            <v>1225</v>
          </cell>
          <cell r="EI84">
            <v>652</v>
          </cell>
          <cell r="EJ84">
            <v>573</v>
          </cell>
          <cell r="EK84">
            <v>20</v>
          </cell>
          <cell r="EL84">
            <v>24</v>
          </cell>
          <cell r="EM84">
            <v>15</v>
          </cell>
          <cell r="EN84">
            <v>80</v>
          </cell>
          <cell r="EO84">
            <v>76</v>
          </cell>
          <cell r="EP84">
            <v>85</v>
          </cell>
          <cell r="EQ84">
            <v>1225</v>
          </cell>
          <cell r="ER84">
            <v>652</v>
          </cell>
          <cell r="ES84">
            <v>573</v>
          </cell>
          <cell r="ET84">
            <v>20</v>
          </cell>
          <cell r="EU84">
            <v>19</v>
          </cell>
          <cell r="EV84">
            <v>21</v>
          </cell>
          <cell r="EW84">
            <v>80</v>
          </cell>
          <cell r="EX84">
            <v>81</v>
          </cell>
          <cell r="EY84">
            <v>79</v>
          </cell>
          <cell r="EZ84">
            <v>1225</v>
          </cell>
          <cell r="FA84">
            <v>652</v>
          </cell>
          <cell r="FB84">
            <v>573</v>
          </cell>
          <cell r="FC84">
            <v>27</v>
          </cell>
          <cell r="FD84">
            <v>29</v>
          </cell>
          <cell r="FE84">
            <v>25</v>
          </cell>
          <cell r="FF84">
            <v>73</v>
          </cell>
          <cell r="FG84">
            <v>71</v>
          </cell>
          <cell r="FH84">
            <v>75</v>
          </cell>
          <cell r="FI84">
            <v>262</v>
          </cell>
          <cell r="FJ84">
            <v>174</v>
          </cell>
          <cell r="FK84">
            <v>88</v>
          </cell>
          <cell r="FL84">
            <v>51</v>
          </cell>
          <cell r="FM84">
            <v>52</v>
          </cell>
          <cell r="FN84">
            <v>49</v>
          </cell>
          <cell r="FO84">
            <v>49</v>
          </cell>
          <cell r="FP84">
            <v>48</v>
          </cell>
          <cell r="FQ84">
            <v>51</v>
          </cell>
          <cell r="FR84">
            <v>262</v>
          </cell>
          <cell r="FS84">
            <v>174</v>
          </cell>
          <cell r="FT84">
            <v>88</v>
          </cell>
          <cell r="FU84">
            <v>45</v>
          </cell>
          <cell r="FV84">
            <v>37</v>
          </cell>
          <cell r="FW84">
            <v>60</v>
          </cell>
          <cell r="FX84">
            <v>55</v>
          </cell>
          <cell r="FY84">
            <v>63</v>
          </cell>
          <cell r="FZ84">
            <v>40</v>
          </cell>
          <cell r="GA84">
            <v>262</v>
          </cell>
          <cell r="GB84">
            <v>174</v>
          </cell>
          <cell r="GC84">
            <v>88</v>
          </cell>
          <cell r="GD84">
            <v>64</v>
          </cell>
          <cell r="GE84">
            <v>60</v>
          </cell>
          <cell r="GF84">
            <v>72</v>
          </cell>
          <cell r="GG84">
            <v>36</v>
          </cell>
          <cell r="GH84">
            <v>40</v>
          </cell>
          <cell r="GI84">
            <v>28</v>
          </cell>
        </row>
        <row r="85">
          <cell r="B85">
            <v>806</v>
          </cell>
          <cell r="C85">
            <v>319</v>
          </cell>
          <cell r="D85">
            <v>145</v>
          </cell>
          <cell r="E85">
            <v>174</v>
          </cell>
          <cell r="F85">
            <v>13</v>
          </cell>
          <cell r="G85">
            <v>17</v>
          </cell>
          <cell r="H85">
            <v>10</v>
          </cell>
          <cell r="I85">
            <v>87</v>
          </cell>
          <cell r="J85">
            <v>83</v>
          </cell>
          <cell r="K85">
            <v>90</v>
          </cell>
          <cell r="L85">
            <v>319</v>
          </cell>
          <cell r="M85">
            <v>145</v>
          </cell>
          <cell r="N85">
            <v>174</v>
          </cell>
          <cell r="O85">
            <v>15</v>
          </cell>
          <cell r="P85">
            <v>14</v>
          </cell>
          <cell r="Q85">
            <v>15</v>
          </cell>
          <cell r="R85">
            <v>85</v>
          </cell>
          <cell r="S85">
            <v>86</v>
          </cell>
          <cell r="T85">
            <v>85</v>
          </cell>
          <cell r="U85">
            <v>319</v>
          </cell>
          <cell r="V85">
            <v>145</v>
          </cell>
          <cell r="W85">
            <v>174</v>
          </cell>
          <cell r="X85">
            <v>18</v>
          </cell>
          <cell r="Y85">
            <v>21</v>
          </cell>
          <cell r="Z85">
            <v>17</v>
          </cell>
          <cell r="AA85">
            <v>82</v>
          </cell>
          <cell r="AB85">
            <v>79</v>
          </cell>
          <cell r="AC85">
            <v>83</v>
          </cell>
          <cell r="AD85">
            <v>43</v>
          </cell>
          <cell r="AE85">
            <v>29</v>
          </cell>
          <cell r="AF85">
            <v>14</v>
          </cell>
          <cell r="AG85">
            <v>58</v>
          </cell>
          <cell r="AH85">
            <v>52</v>
          </cell>
          <cell r="AI85">
            <v>71</v>
          </cell>
          <cell r="AJ85">
            <v>42</v>
          </cell>
          <cell r="AK85">
            <v>48</v>
          </cell>
          <cell r="AL85">
            <v>29</v>
          </cell>
          <cell r="AM85">
            <v>43</v>
          </cell>
          <cell r="AN85">
            <v>29</v>
          </cell>
          <cell r="AO85">
            <v>14</v>
          </cell>
          <cell r="AP85">
            <v>40</v>
          </cell>
          <cell r="AQ85">
            <v>31</v>
          </cell>
          <cell r="AR85">
            <v>57</v>
          </cell>
          <cell r="AS85">
            <v>60</v>
          </cell>
          <cell r="AT85">
            <v>69</v>
          </cell>
          <cell r="AU85">
            <v>43</v>
          </cell>
          <cell r="AV85">
            <v>43</v>
          </cell>
          <cell r="AW85">
            <v>29</v>
          </cell>
          <cell r="AX85">
            <v>14</v>
          </cell>
          <cell r="AY85">
            <v>65</v>
          </cell>
          <cell r="AZ85">
            <v>59</v>
          </cell>
          <cell r="BA85">
            <v>79</v>
          </cell>
          <cell r="BB85">
            <v>35</v>
          </cell>
          <cell r="BC85">
            <v>41</v>
          </cell>
          <cell r="BD85">
            <v>21</v>
          </cell>
          <cell r="BE85">
            <v>29</v>
          </cell>
          <cell r="BF85">
            <v>20</v>
          </cell>
          <cell r="BG85">
            <v>9</v>
          </cell>
          <cell r="BH85">
            <v>69</v>
          </cell>
          <cell r="BI85">
            <v>70</v>
          </cell>
          <cell r="BJ85">
            <v>67</v>
          </cell>
          <cell r="BK85">
            <v>31</v>
          </cell>
          <cell r="BL85">
            <v>30</v>
          </cell>
          <cell r="BM85">
            <v>33</v>
          </cell>
          <cell r="BN85">
            <v>29</v>
          </cell>
          <cell r="BO85">
            <v>20</v>
          </cell>
          <cell r="BP85">
            <v>9</v>
          </cell>
          <cell r="BQ85">
            <v>41</v>
          </cell>
          <cell r="BR85">
            <v>35</v>
          </cell>
          <cell r="BS85">
            <v>56</v>
          </cell>
          <cell r="BT85">
            <v>59</v>
          </cell>
          <cell r="BU85">
            <v>65</v>
          </cell>
          <cell r="BV85">
            <v>44</v>
          </cell>
          <cell r="BW85">
            <v>29</v>
          </cell>
          <cell r="BX85">
            <v>20</v>
          </cell>
          <cell r="BY85">
            <v>9</v>
          </cell>
          <cell r="BZ85">
            <v>69</v>
          </cell>
          <cell r="CA85">
            <v>70</v>
          </cell>
          <cell r="CB85">
            <v>67</v>
          </cell>
          <cell r="CC85">
            <v>31</v>
          </cell>
          <cell r="CD85">
            <v>30</v>
          </cell>
          <cell r="CE85">
            <v>33</v>
          </cell>
          <cell r="CF85">
            <v>7</v>
          </cell>
          <cell r="CG85">
            <v>7</v>
          </cell>
          <cell r="CH85">
            <v>0</v>
          </cell>
          <cell r="CI85">
            <v>57</v>
          </cell>
          <cell r="CJ85">
            <v>57</v>
          </cell>
          <cell r="CK85" t="e">
            <v>#DIV/0!</v>
          </cell>
          <cell r="CL85">
            <v>43</v>
          </cell>
          <cell r="CM85">
            <v>43</v>
          </cell>
          <cell r="CN85" t="e">
            <v>#DIV/0!</v>
          </cell>
          <cell r="CO85">
            <v>7</v>
          </cell>
          <cell r="CP85">
            <v>7</v>
          </cell>
          <cell r="CQ85">
            <v>0</v>
          </cell>
          <cell r="CR85">
            <v>71</v>
          </cell>
          <cell r="CS85">
            <v>71</v>
          </cell>
          <cell r="CT85" t="e">
            <v>#DIV/0!</v>
          </cell>
          <cell r="CU85">
            <v>29</v>
          </cell>
          <cell r="CV85">
            <v>29</v>
          </cell>
          <cell r="CW85" t="e">
            <v>#DIV/0!</v>
          </cell>
          <cell r="CX85">
            <v>7</v>
          </cell>
          <cell r="CY85">
            <v>7</v>
          </cell>
          <cell r="CZ85">
            <v>0</v>
          </cell>
          <cell r="DA85">
            <v>71</v>
          </cell>
          <cell r="DB85">
            <v>71</v>
          </cell>
          <cell r="DC85" t="e">
            <v>#DIV/0!</v>
          </cell>
          <cell r="DD85">
            <v>29</v>
          </cell>
          <cell r="DE85">
            <v>29</v>
          </cell>
          <cell r="DF85" t="e">
            <v>#DIV/0!</v>
          </cell>
          <cell r="DG85">
            <v>2</v>
          </cell>
          <cell r="DH85">
            <v>1</v>
          </cell>
          <cell r="DI85">
            <v>1</v>
          </cell>
          <cell r="DJ85">
            <v>100</v>
          </cell>
          <cell r="DK85">
            <v>100</v>
          </cell>
          <cell r="DL85">
            <v>100</v>
          </cell>
          <cell r="DM85">
            <v>0</v>
          </cell>
          <cell r="DN85">
            <v>0</v>
          </cell>
          <cell r="DO85">
            <v>0</v>
          </cell>
          <cell r="DP85">
            <v>2</v>
          </cell>
          <cell r="DQ85">
            <v>1</v>
          </cell>
          <cell r="DR85">
            <v>1</v>
          </cell>
          <cell r="DS85">
            <v>100</v>
          </cell>
          <cell r="DT85">
            <v>100</v>
          </cell>
          <cell r="DU85">
            <v>100</v>
          </cell>
          <cell r="DV85">
            <v>0</v>
          </cell>
          <cell r="DW85">
            <v>0</v>
          </cell>
          <cell r="DX85">
            <v>0</v>
          </cell>
          <cell r="DY85">
            <v>2</v>
          </cell>
          <cell r="DZ85">
            <v>1</v>
          </cell>
          <cell r="EA85">
            <v>1</v>
          </cell>
          <cell r="EB85">
            <v>100</v>
          </cell>
          <cell r="EC85">
            <v>100</v>
          </cell>
          <cell r="ED85">
            <v>100</v>
          </cell>
          <cell r="EE85">
            <v>0</v>
          </cell>
          <cell r="EF85">
            <v>0</v>
          </cell>
          <cell r="EG85">
            <v>0</v>
          </cell>
          <cell r="EH85">
            <v>400</v>
          </cell>
          <cell r="EI85">
            <v>202</v>
          </cell>
          <cell r="EJ85">
            <v>198</v>
          </cell>
          <cell r="EK85">
            <v>24</v>
          </cell>
          <cell r="EL85">
            <v>29</v>
          </cell>
          <cell r="EM85">
            <v>18</v>
          </cell>
          <cell r="EN85">
            <v>77</v>
          </cell>
          <cell r="EO85">
            <v>71</v>
          </cell>
          <cell r="EP85">
            <v>82</v>
          </cell>
          <cell r="EQ85">
            <v>400</v>
          </cell>
          <cell r="ER85">
            <v>202</v>
          </cell>
          <cell r="ES85">
            <v>198</v>
          </cell>
          <cell r="ET85">
            <v>21</v>
          </cell>
          <cell r="EU85">
            <v>21</v>
          </cell>
          <cell r="EV85">
            <v>20</v>
          </cell>
          <cell r="EW85">
            <v>79</v>
          </cell>
          <cell r="EX85">
            <v>79</v>
          </cell>
          <cell r="EY85">
            <v>80</v>
          </cell>
          <cell r="EZ85">
            <v>400</v>
          </cell>
          <cell r="FA85">
            <v>202</v>
          </cell>
          <cell r="FB85">
            <v>198</v>
          </cell>
          <cell r="FC85">
            <v>29</v>
          </cell>
          <cell r="FD85">
            <v>33</v>
          </cell>
          <cell r="FE85">
            <v>24</v>
          </cell>
          <cell r="FF85">
            <v>72</v>
          </cell>
          <cell r="FG85">
            <v>67</v>
          </cell>
          <cell r="FH85">
            <v>76</v>
          </cell>
          <cell r="FI85">
            <v>72</v>
          </cell>
          <cell r="FJ85">
            <v>49</v>
          </cell>
          <cell r="FK85">
            <v>23</v>
          </cell>
          <cell r="FL85">
            <v>63</v>
          </cell>
          <cell r="FM85">
            <v>59</v>
          </cell>
          <cell r="FN85">
            <v>70</v>
          </cell>
          <cell r="FO85">
            <v>38</v>
          </cell>
          <cell r="FP85">
            <v>41</v>
          </cell>
          <cell r="FQ85">
            <v>30</v>
          </cell>
          <cell r="FR85">
            <v>72</v>
          </cell>
          <cell r="FS85">
            <v>49</v>
          </cell>
          <cell r="FT85">
            <v>23</v>
          </cell>
          <cell r="FU85">
            <v>40</v>
          </cell>
          <cell r="FV85">
            <v>33</v>
          </cell>
          <cell r="FW85">
            <v>57</v>
          </cell>
          <cell r="FX85">
            <v>60</v>
          </cell>
          <cell r="FY85">
            <v>67</v>
          </cell>
          <cell r="FZ85">
            <v>43</v>
          </cell>
          <cell r="GA85">
            <v>72</v>
          </cell>
          <cell r="GB85">
            <v>49</v>
          </cell>
          <cell r="GC85">
            <v>23</v>
          </cell>
          <cell r="GD85">
            <v>67</v>
          </cell>
          <cell r="GE85">
            <v>63</v>
          </cell>
          <cell r="GF85">
            <v>74</v>
          </cell>
          <cell r="GG85">
            <v>33</v>
          </cell>
          <cell r="GH85">
            <v>37</v>
          </cell>
          <cell r="GI85">
            <v>26</v>
          </cell>
        </row>
        <row r="86">
          <cell r="B86">
            <v>807</v>
          </cell>
          <cell r="C86">
            <v>220</v>
          </cell>
          <cell r="D86">
            <v>98</v>
          </cell>
          <cell r="E86">
            <v>122</v>
          </cell>
          <cell r="F86">
            <v>9</v>
          </cell>
          <cell r="G86">
            <v>9</v>
          </cell>
          <cell r="H86">
            <v>8</v>
          </cell>
          <cell r="I86">
            <v>91</v>
          </cell>
          <cell r="J86">
            <v>91</v>
          </cell>
          <cell r="K86">
            <v>92</v>
          </cell>
          <cell r="L86">
            <v>220</v>
          </cell>
          <cell r="M86">
            <v>98</v>
          </cell>
          <cell r="N86">
            <v>122</v>
          </cell>
          <cell r="O86">
            <v>8</v>
          </cell>
          <cell r="P86">
            <v>3</v>
          </cell>
          <cell r="Q86">
            <v>11</v>
          </cell>
          <cell r="R86">
            <v>92</v>
          </cell>
          <cell r="S86">
            <v>97</v>
          </cell>
          <cell r="T86">
            <v>89</v>
          </cell>
          <cell r="U86">
            <v>220</v>
          </cell>
          <cell r="V86">
            <v>98</v>
          </cell>
          <cell r="W86">
            <v>122</v>
          </cell>
          <cell r="X86">
            <v>13</v>
          </cell>
          <cell r="Y86">
            <v>11</v>
          </cell>
          <cell r="Z86">
            <v>14</v>
          </cell>
          <cell r="AA86">
            <v>87</v>
          </cell>
          <cell r="AB86">
            <v>89</v>
          </cell>
          <cell r="AC86">
            <v>86</v>
          </cell>
          <cell r="AD86">
            <v>53</v>
          </cell>
          <cell r="AE86">
            <v>32</v>
          </cell>
          <cell r="AF86">
            <v>21</v>
          </cell>
          <cell r="AG86">
            <v>42</v>
          </cell>
          <cell r="AH86">
            <v>34</v>
          </cell>
          <cell r="AI86">
            <v>52</v>
          </cell>
          <cell r="AJ86">
            <v>58</v>
          </cell>
          <cell r="AK86">
            <v>66</v>
          </cell>
          <cell r="AL86">
            <v>48</v>
          </cell>
          <cell r="AM86">
            <v>53</v>
          </cell>
          <cell r="AN86">
            <v>32</v>
          </cell>
          <cell r="AO86">
            <v>21</v>
          </cell>
          <cell r="AP86">
            <v>36</v>
          </cell>
          <cell r="AQ86">
            <v>25</v>
          </cell>
          <cell r="AR86">
            <v>52</v>
          </cell>
          <cell r="AS86">
            <v>64</v>
          </cell>
          <cell r="AT86">
            <v>75</v>
          </cell>
          <cell r="AU86">
            <v>48</v>
          </cell>
          <cell r="AV86">
            <v>53</v>
          </cell>
          <cell r="AW86">
            <v>32</v>
          </cell>
          <cell r="AX86">
            <v>21</v>
          </cell>
          <cell r="AY86">
            <v>57</v>
          </cell>
          <cell r="AZ86">
            <v>47</v>
          </cell>
          <cell r="BA86">
            <v>71</v>
          </cell>
          <cell r="BB86">
            <v>43</v>
          </cell>
          <cell r="BC86">
            <v>53</v>
          </cell>
          <cell r="BD86">
            <v>29</v>
          </cell>
          <cell r="BE86">
            <v>34</v>
          </cell>
          <cell r="BF86">
            <v>27</v>
          </cell>
          <cell r="BG86">
            <v>7</v>
          </cell>
          <cell r="BH86">
            <v>68</v>
          </cell>
          <cell r="BI86">
            <v>67</v>
          </cell>
          <cell r="BJ86">
            <v>71</v>
          </cell>
          <cell r="BK86">
            <v>32</v>
          </cell>
          <cell r="BL86">
            <v>33</v>
          </cell>
          <cell r="BM86">
            <v>29</v>
          </cell>
          <cell r="BN86">
            <v>34</v>
          </cell>
          <cell r="BO86">
            <v>27</v>
          </cell>
          <cell r="BP86">
            <v>7</v>
          </cell>
          <cell r="BQ86">
            <v>59</v>
          </cell>
          <cell r="BR86">
            <v>56</v>
          </cell>
          <cell r="BS86">
            <v>71</v>
          </cell>
          <cell r="BT86">
            <v>41</v>
          </cell>
          <cell r="BU86">
            <v>44</v>
          </cell>
          <cell r="BV86">
            <v>29</v>
          </cell>
          <cell r="BW86">
            <v>34</v>
          </cell>
          <cell r="BX86">
            <v>27</v>
          </cell>
          <cell r="BY86">
            <v>7</v>
          </cell>
          <cell r="BZ86">
            <v>76</v>
          </cell>
          <cell r="CA86">
            <v>74</v>
          </cell>
          <cell r="CB86">
            <v>86</v>
          </cell>
          <cell r="CC86">
            <v>24</v>
          </cell>
          <cell r="CD86">
            <v>26</v>
          </cell>
          <cell r="CE86">
            <v>14</v>
          </cell>
          <cell r="CF86">
            <v>20</v>
          </cell>
          <cell r="CG86">
            <v>13</v>
          </cell>
          <cell r="CH86">
            <v>7</v>
          </cell>
          <cell r="CI86">
            <v>100</v>
          </cell>
          <cell r="CJ86">
            <v>100</v>
          </cell>
          <cell r="CK86">
            <v>100</v>
          </cell>
          <cell r="CL86">
            <v>0</v>
          </cell>
          <cell r="CM86">
            <v>0</v>
          </cell>
          <cell r="CN86">
            <v>0</v>
          </cell>
          <cell r="CO86">
            <v>20</v>
          </cell>
          <cell r="CP86">
            <v>13</v>
          </cell>
          <cell r="CQ86">
            <v>7</v>
          </cell>
          <cell r="CR86">
            <v>100</v>
          </cell>
          <cell r="CS86">
            <v>100</v>
          </cell>
          <cell r="CT86">
            <v>100</v>
          </cell>
          <cell r="CU86">
            <v>0</v>
          </cell>
          <cell r="CV86">
            <v>0</v>
          </cell>
          <cell r="CW86">
            <v>0</v>
          </cell>
          <cell r="CX86">
            <v>20</v>
          </cell>
          <cell r="CY86">
            <v>13</v>
          </cell>
          <cell r="CZ86">
            <v>7</v>
          </cell>
          <cell r="DA86">
            <v>100</v>
          </cell>
          <cell r="DB86">
            <v>100</v>
          </cell>
          <cell r="DC86">
            <v>100</v>
          </cell>
          <cell r="DD86">
            <v>0</v>
          </cell>
          <cell r="DE86">
            <v>0</v>
          </cell>
          <cell r="DF86">
            <v>0</v>
          </cell>
          <cell r="DG86">
            <v>1</v>
          </cell>
          <cell r="DH86">
            <v>0</v>
          </cell>
          <cell r="DI86">
            <v>1</v>
          </cell>
          <cell r="DJ86">
            <v>0</v>
          </cell>
          <cell r="DK86" t="e">
            <v>#DIV/0!</v>
          </cell>
          <cell r="DL86">
            <v>0</v>
          </cell>
          <cell r="DM86">
            <v>100</v>
          </cell>
          <cell r="DN86" t="e">
            <v>#DIV/0!</v>
          </cell>
          <cell r="DO86">
            <v>100</v>
          </cell>
          <cell r="DP86">
            <v>1</v>
          </cell>
          <cell r="DQ86">
            <v>0</v>
          </cell>
          <cell r="DR86">
            <v>1</v>
          </cell>
          <cell r="DS86">
            <v>0</v>
          </cell>
          <cell r="DT86" t="e">
            <v>#DIV/0!</v>
          </cell>
          <cell r="DU86">
            <v>0</v>
          </cell>
          <cell r="DV86">
            <v>100</v>
          </cell>
          <cell r="DW86" t="e">
            <v>#DIV/0!</v>
          </cell>
          <cell r="DX86">
            <v>100</v>
          </cell>
          <cell r="DY86">
            <v>1</v>
          </cell>
          <cell r="DZ86">
            <v>0</v>
          </cell>
          <cell r="EA86">
            <v>1</v>
          </cell>
          <cell r="EB86">
            <v>0</v>
          </cell>
          <cell r="EC86" t="e">
            <v>#DIV/0!</v>
          </cell>
          <cell r="ED86">
            <v>0</v>
          </cell>
          <cell r="EE86">
            <v>100</v>
          </cell>
          <cell r="EF86" t="e">
            <v>#DIV/0!</v>
          </cell>
          <cell r="EG86">
            <v>100</v>
          </cell>
          <cell r="EH86">
            <v>328</v>
          </cell>
          <cell r="EI86">
            <v>170</v>
          </cell>
          <cell r="EJ86">
            <v>158</v>
          </cell>
          <cell r="EK86">
            <v>26</v>
          </cell>
          <cell r="EL86">
            <v>30</v>
          </cell>
          <cell r="EM86">
            <v>21</v>
          </cell>
          <cell r="EN86">
            <v>74</v>
          </cell>
          <cell r="EO86">
            <v>70</v>
          </cell>
          <cell r="EP86">
            <v>79</v>
          </cell>
          <cell r="EQ86">
            <v>328</v>
          </cell>
          <cell r="ER86">
            <v>170</v>
          </cell>
          <cell r="ES86">
            <v>158</v>
          </cell>
          <cell r="ET86">
            <v>23</v>
          </cell>
          <cell r="EU86">
            <v>23</v>
          </cell>
          <cell r="EV86">
            <v>23</v>
          </cell>
          <cell r="EW86">
            <v>77</v>
          </cell>
          <cell r="EX86">
            <v>77</v>
          </cell>
          <cell r="EY86">
            <v>77</v>
          </cell>
          <cell r="EZ86">
            <v>328</v>
          </cell>
          <cell r="FA86">
            <v>170</v>
          </cell>
          <cell r="FB86">
            <v>158</v>
          </cell>
          <cell r="FC86">
            <v>32</v>
          </cell>
          <cell r="FD86">
            <v>35</v>
          </cell>
          <cell r="FE86">
            <v>28</v>
          </cell>
          <cell r="FF86">
            <v>68</v>
          </cell>
          <cell r="FG86">
            <v>65</v>
          </cell>
          <cell r="FH86">
            <v>72</v>
          </cell>
          <cell r="FI86">
            <v>87</v>
          </cell>
          <cell r="FJ86">
            <v>59</v>
          </cell>
          <cell r="FK86">
            <v>28</v>
          </cell>
          <cell r="FL86">
            <v>52</v>
          </cell>
          <cell r="FM86">
            <v>49</v>
          </cell>
          <cell r="FN86">
            <v>57</v>
          </cell>
          <cell r="FO86">
            <v>48</v>
          </cell>
          <cell r="FP86">
            <v>51</v>
          </cell>
          <cell r="FQ86">
            <v>43</v>
          </cell>
          <cell r="FR86">
            <v>87</v>
          </cell>
          <cell r="FS86">
            <v>59</v>
          </cell>
          <cell r="FT86">
            <v>28</v>
          </cell>
          <cell r="FU86">
            <v>45</v>
          </cell>
          <cell r="FV86">
            <v>39</v>
          </cell>
          <cell r="FW86">
            <v>57</v>
          </cell>
          <cell r="FX86">
            <v>55</v>
          </cell>
          <cell r="FY86">
            <v>61</v>
          </cell>
          <cell r="FZ86">
            <v>43</v>
          </cell>
          <cell r="GA86">
            <v>87</v>
          </cell>
          <cell r="GB86">
            <v>59</v>
          </cell>
          <cell r="GC86">
            <v>28</v>
          </cell>
          <cell r="GD86">
            <v>64</v>
          </cell>
          <cell r="GE86">
            <v>59</v>
          </cell>
          <cell r="GF86">
            <v>75</v>
          </cell>
          <cell r="GG86">
            <v>36</v>
          </cell>
          <cell r="GH86">
            <v>41</v>
          </cell>
          <cell r="GI86">
            <v>25</v>
          </cell>
        </row>
        <row r="87">
          <cell r="B87">
            <v>808</v>
          </cell>
          <cell r="C87">
            <v>973</v>
          </cell>
          <cell r="D87">
            <v>450</v>
          </cell>
          <cell r="E87">
            <v>523</v>
          </cell>
          <cell r="F87">
            <v>5</v>
          </cell>
          <cell r="G87">
            <v>6</v>
          </cell>
          <cell r="H87">
            <v>4</v>
          </cell>
          <cell r="I87">
            <v>95</v>
          </cell>
          <cell r="J87">
            <v>94</v>
          </cell>
          <cell r="K87">
            <v>96</v>
          </cell>
          <cell r="L87">
            <v>973</v>
          </cell>
          <cell r="M87">
            <v>450</v>
          </cell>
          <cell r="N87">
            <v>523</v>
          </cell>
          <cell r="O87">
            <v>6</v>
          </cell>
          <cell r="P87">
            <v>4</v>
          </cell>
          <cell r="Q87">
            <v>7</v>
          </cell>
          <cell r="R87">
            <v>94</v>
          </cell>
          <cell r="S87">
            <v>96</v>
          </cell>
          <cell r="T87">
            <v>93</v>
          </cell>
          <cell r="U87">
            <v>973</v>
          </cell>
          <cell r="V87">
            <v>450</v>
          </cell>
          <cell r="W87">
            <v>523</v>
          </cell>
          <cell r="X87">
            <v>8</v>
          </cell>
          <cell r="Y87">
            <v>8</v>
          </cell>
          <cell r="Z87">
            <v>9</v>
          </cell>
          <cell r="AA87">
            <v>92</v>
          </cell>
          <cell r="AB87">
            <v>92</v>
          </cell>
          <cell r="AC87">
            <v>91</v>
          </cell>
          <cell r="AD87">
            <v>129</v>
          </cell>
          <cell r="AE87">
            <v>81</v>
          </cell>
          <cell r="AF87">
            <v>48</v>
          </cell>
          <cell r="AG87">
            <v>42</v>
          </cell>
          <cell r="AH87">
            <v>44</v>
          </cell>
          <cell r="AI87">
            <v>38</v>
          </cell>
          <cell r="AJ87">
            <v>58</v>
          </cell>
          <cell r="AK87">
            <v>56</v>
          </cell>
          <cell r="AL87">
            <v>63</v>
          </cell>
          <cell r="AM87">
            <v>129</v>
          </cell>
          <cell r="AN87">
            <v>81</v>
          </cell>
          <cell r="AO87">
            <v>48</v>
          </cell>
          <cell r="AP87">
            <v>28</v>
          </cell>
          <cell r="AQ87">
            <v>17</v>
          </cell>
          <cell r="AR87">
            <v>46</v>
          </cell>
          <cell r="AS87">
            <v>72</v>
          </cell>
          <cell r="AT87">
            <v>83</v>
          </cell>
          <cell r="AU87">
            <v>54</v>
          </cell>
          <cell r="AV87">
            <v>129</v>
          </cell>
          <cell r="AW87">
            <v>81</v>
          </cell>
          <cell r="AX87">
            <v>48</v>
          </cell>
          <cell r="AY87">
            <v>50</v>
          </cell>
          <cell r="AZ87">
            <v>47</v>
          </cell>
          <cell r="BA87">
            <v>54</v>
          </cell>
          <cell r="BB87">
            <v>50</v>
          </cell>
          <cell r="BC87">
            <v>53</v>
          </cell>
          <cell r="BD87">
            <v>46</v>
          </cell>
          <cell r="BE87">
            <v>98</v>
          </cell>
          <cell r="BF87">
            <v>72</v>
          </cell>
          <cell r="BG87">
            <v>26</v>
          </cell>
          <cell r="BH87">
            <v>56</v>
          </cell>
          <cell r="BI87">
            <v>57</v>
          </cell>
          <cell r="BJ87">
            <v>54</v>
          </cell>
          <cell r="BK87">
            <v>44</v>
          </cell>
          <cell r="BL87">
            <v>43</v>
          </cell>
          <cell r="BM87">
            <v>46</v>
          </cell>
          <cell r="BN87">
            <v>98</v>
          </cell>
          <cell r="BO87">
            <v>72</v>
          </cell>
          <cell r="BP87">
            <v>26</v>
          </cell>
          <cell r="BQ87">
            <v>39</v>
          </cell>
          <cell r="BR87">
            <v>36</v>
          </cell>
          <cell r="BS87">
            <v>46</v>
          </cell>
          <cell r="BT87">
            <v>61</v>
          </cell>
          <cell r="BU87">
            <v>64</v>
          </cell>
          <cell r="BV87">
            <v>54</v>
          </cell>
          <cell r="BW87">
            <v>98</v>
          </cell>
          <cell r="BX87">
            <v>72</v>
          </cell>
          <cell r="BY87">
            <v>26</v>
          </cell>
          <cell r="BZ87">
            <v>64</v>
          </cell>
          <cell r="CA87">
            <v>63</v>
          </cell>
          <cell r="CB87">
            <v>69</v>
          </cell>
          <cell r="CC87">
            <v>36</v>
          </cell>
          <cell r="CD87">
            <v>38</v>
          </cell>
          <cell r="CE87">
            <v>31</v>
          </cell>
          <cell r="CF87">
            <v>44</v>
          </cell>
          <cell r="CG87">
            <v>34</v>
          </cell>
          <cell r="CH87">
            <v>10</v>
          </cell>
          <cell r="CI87">
            <v>89</v>
          </cell>
          <cell r="CJ87">
            <v>85</v>
          </cell>
          <cell r="CK87">
            <v>100</v>
          </cell>
          <cell r="CL87">
            <v>11</v>
          </cell>
          <cell r="CM87">
            <v>15</v>
          </cell>
          <cell r="CN87">
            <v>0</v>
          </cell>
          <cell r="CO87">
            <v>44</v>
          </cell>
          <cell r="CP87">
            <v>34</v>
          </cell>
          <cell r="CQ87">
            <v>10</v>
          </cell>
          <cell r="CR87">
            <v>84</v>
          </cell>
          <cell r="CS87">
            <v>79</v>
          </cell>
          <cell r="CT87">
            <v>100</v>
          </cell>
          <cell r="CU87">
            <v>16</v>
          </cell>
          <cell r="CV87">
            <v>21</v>
          </cell>
          <cell r="CW87">
            <v>0</v>
          </cell>
          <cell r="CX87">
            <v>44</v>
          </cell>
          <cell r="CY87">
            <v>34</v>
          </cell>
          <cell r="CZ87">
            <v>10</v>
          </cell>
          <cell r="DA87">
            <v>93</v>
          </cell>
          <cell r="DB87">
            <v>91</v>
          </cell>
          <cell r="DC87">
            <v>100</v>
          </cell>
          <cell r="DD87">
            <v>7</v>
          </cell>
          <cell r="DE87">
            <v>9</v>
          </cell>
          <cell r="DF87">
            <v>0</v>
          </cell>
          <cell r="DG87">
            <v>2</v>
          </cell>
          <cell r="DH87">
            <v>0</v>
          </cell>
          <cell r="DI87">
            <v>2</v>
          </cell>
          <cell r="DJ87">
            <v>0</v>
          </cell>
          <cell r="DK87" t="e">
            <v>#DIV/0!</v>
          </cell>
          <cell r="DL87">
            <v>0</v>
          </cell>
          <cell r="DM87">
            <v>100</v>
          </cell>
          <cell r="DN87" t="e">
            <v>#DIV/0!</v>
          </cell>
          <cell r="DO87">
            <v>100</v>
          </cell>
          <cell r="DP87">
            <v>2</v>
          </cell>
          <cell r="DQ87">
            <v>0</v>
          </cell>
          <cell r="DR87">
            <v>2</v>
          </cell>
          <cell r="DS87">
            <v>0</v>
          </cell>
          <cell r="DT87" t="e">
            <v>#DIV/0!</v>
          </cell>
          <cell r="DU87">
            <v>0</v>
          </cell>
          <cell r="DV87">
            <v>100</v>
          </cell>
          <cell r="DW87" t="e">
            <v>#DIV/0!</v>
          </cell>
          <cell r="DX87">
            <v>100</v>
          </cell>
          <cell r="DY87">
            <v>2</v>
          </cell>
          <cell r="DZ87">
            <v>0</v>
          </cell>
          <cell r="EA87">
            <v>2</v>
          </cell>
          <cell r="EB87">
            <v>0</v>
          </cell>
          <cell r="EC87" t="e">
            <v>#DIV/0!</v>
          </cell>
          <cell r="ED87">
            <v>0</v>
          </cell>
          <cell r="EE87">
            <v>100</v>
          </cell>
          <cell r="EF87" t="e">
            <v>#DIV/0!</v>
          </cell>
          <cell r="EG87">
            <v>100</v>
          </cell>
          <cell r="EH87">
            <v>1246</v>
          </cell>
          <cell r="EI87">
            <v>637</v>
          </cell>
          <cell r="EJ87">
            <v>609</v>
          </cell>
          <cell r="EK87">
            <v>16</v>
          </cell>
          <cell r="EL87">
            <v>21</v>
          </cell>
          <cell r="EM87">
            <v>10</v>
          </cell>
          <cell r="EN87">
            <v>84</v>
          </cell>
          <cell r="EO87">
            <v>79</v>
          </cell>
          <cell r="EP87">
            <v>90</v>
          </cell>
          <cell r="EQ87">
            <v>1246</v>
          </cell>
          <cell r="ER87">
            <v>637</v>
          </cell>
          <cell r="ES87">
            <v>609</v>
          </cell>
          <cell r="ET87">
            <v>13</v>
          </cell>
          <cell r="EU87">
            <v>13</v>
          </cell>
          <cell r="EV87">
            <v>13</v>
          </cell>
          <cell r="EW87">
            <v>87</v>
          </cell>
          <cell r="EX87">
            <v>87</v>
          </cell>
          <cell r="EY87">
            <v>87</v>
          </cell>
          <cell r="EZ87">
            <v>1246</v>
          </cell>
          <cell r="FA87">
            <v>637</v>
          </cell>
          <cell r="FB87">
            <v>609</v>
          </cell>
          <cell r="FC87">
            <v>20</v>
          </cell>
          <cell r="FD87">
            <v>23</v>
          </cell>
          <cell r="FE87">
            <v>17</v>
          </cell>
          <cell r="FF87">
            <v>80</v>
          </cell>
          <cell r="FG87">
            <v>77</v>
          </cell>
          <cell r="FH87">
            <v>83</v>
          </cell>
          <cell r="FI87">
            <v>227</v>
          </cell>
          <cell r="FJ87">
            <v>153</v>
          </cell>
          <cell r="FK87">
            <v>74</v>
          </cell>
          <cell r="FL87">
            <v>48</v>
          </cell>
          <cell r="FM87">
            <v>50</v>
          </cell>
          <cell r="FN87">
            <v>43</v>
          </cell>
          <cell r="FO87">
            <v>52</v>
          </cell>
          <cell r="FP87">
            <v>50</v>
          </cell>
          <cell r="FQ87">
            <v>57</v>
          </cell>
          <cell r="FR87">
            <v>227</v>
          </cell>
          <cell r="FS87">
            <v>153</v>
          </cell>
          <cell r="FT87">
            <v>74</v>
          </cell>
          <cell r="FU87">
            <v>33</v>
          </cell>
          <cell r="FV87">
            <v>26</v>
          </cell>
          <cell r="FW87">
            <v>46</v>
          </cell>
          <cell r="FX87">
            <v>67</v>
          </cell>
          <cell r="FY87">
            <v>74</v>
          </cell>
          <cell r="FZ87">
            <v>54</v>
          </cell>
          <cell r="GA87">
            <v>227</v>
          </cell>
          <cell r="GB87">
            <v>153</v>
          </cell>
          <cell r="GC87">
            <v>74</v>
          </cell>
          <cell r="GD87">
            <v>56</v>
          </cell>
          <cell r="GE87">
            <v>54</v>
          </cell>
          <cell r="GF87">
            <v>59</v>
          </cell>
          <cell r="GG87">
            <v>44</v>
          </cell>
          <cell r="GH87">
            <v>46</v>
          </cell>
          <cell r="GI87">
            <v>41</v>
          </cell>
        </row>
        <row r="88">
          <cell r="B88">
            <v>810</v>
          </cell>
          <cell r="C88">
            <v>1221</v>
          </cell>
          <cell r="D88">
            <v>597</v>
          </cell>
          <cell r="E88">
            <v>624</v>
          </cell>
          <cell r="F88">
            <v>10</v>
          </cell>
          <cell r="G88">
            <v>10</v>
          </cell>
          <cell r="H88">
            <v>11</v>
          </cell>
          <cell r="I88">
            <v>90</v>
          </cell>
          <cell r="J88">
            <v>90</v>
          </cell>
          <cell r="K88">
            <v>89</v>
          </cell>
          <cell r="L88">
            <v>1221</v>
          </cell>
          <cell r="M88">
            <v>597</v>
          </cell>
          <cell r="N88">
            <v>624</v>
          </cell>
          <cell r="O88">
            <v>12</v>
          </cell>
          <cell r="P88">
            <v>9</v>
          </cell>
          <cell r="Q88">
            <v>15</v>
          </cell>
          <cell r="R88">
            <v>88</v>
          </cell>
          <cell r="S88">
            <v>91</v>
          </cell>
          <cell r="T88">
            <v>85</v>
          </cell>
          <cell r="U88">
            <v>1221</v>
          </cell>
          <cell r="V88">
            <v>597</v>
          </cell>
          <cell r="W88">
            <v>624</v>
          </cell>
          <cell r="X88">
            <v>17</v>
          </cell>
          <cell r="Y88">
            <v>15</v>
          </cell>
          <cell r="Z88">
            <v>18</v>
          </cell>
          <cell r="AA88">
            <v>83</v>
          </cell>
          <cell r="AB88">
            <v>85</v>
          </cell>
          <cell r="AC88">
            <v>82</v>
          </cell>
          <cell r="AD88">
            <v>268</v>
          </cell>
          <cell r="AE88">
            <v>163</v>
          </cell>
          <cell r="AF88">
            <v>105</v>
          </cell>
          <cell r="AG88">
            <v>44</v>
          </cell>
          <cell r="AH88">
            <v>41</v>
          </cell>
          <cell r="AI88">
            <v>48</v>
          </cell>
          <cell r="AJ88">
            <v>56</v>
          </cell>
          <cell r="AK88">
            <v>59</v>
          </cell>
          <cell r="AL88">
            <v>52</v>
          </cell>
          <cell r="AM88">
            <v>268</v>
          </cell>
          <cell r="AN88">
            <v>163</v>
          </cell>
          <cell r="AO88">
            <v>105</v>
          </cell>
          <cell r="AP88">
            <v>35</v>
          </cell>
          <cell r="AQ88">
            <v>29</v>
          </cell>
          <cell r="AR88">
            <v>44</v>
          </cell>
          <cell r="AS88">
            <v>65</v>
          </cell>
          <cell r="AT88">
            <v>71</v>
          </cell>
          <cell r="AU88">
            <v>56</v>
          </cell>
          <cell r="AV88">
            <v>268</v>
          </cell>
          <cell r="AW88">
            <v>163</v>
          </cell>
          <cell r="AX88">
            <v>105</v>
          </cell>
          <cell r="AY88">
            <v>55</v>
          </cell>
          <cell r="AZ88">
            <v>50</v>
          </cell>
          <cell r="BA88">
            <v>63</v>
          </cell>
          <cell r="BB88">
            <v>45</v>
          </cell>
          <cell r="BC88">
            <v>50</v>
          </cell>
          <cell r="BD88">
            <v>37</v>
          </cell>
          <cell r="BE88">
            <v>167</v>
          </cell>
          <cell r="BF88">
            <v>111</v>
          </cell>
          <cell r="BG88">
            <v>56</v>
          </cell>
          <cell r="BH88">
            <v>73</v>
          </cell>
          <cell r="BI88">
            <v>73</v>
          </cell>
          <cell r="BJ88">
            <v>73</v>
          </cell>
          <cell r="BK88">
            <v>27</v>
          </cell>
          <cell r="BL88">
            <v>27</v>
          </cell>
          <cell r="BM88">
            <v>27</v>
          </cell>
          <cell r="BN88">
            <v>167</v>
          </cell>
          <cell r="BO88">
            <v>111</v>
          </cell>
          <cell r="BP88">
            <v>56</v>
          </cell>
          <cell r="BQ88">
            <v>66</v>
          </cell>
          <cell r="BR88">
            <v>66</v>
          </cell>
          <cell r="BS88">
            <v>66</v>
          </cell>
          <cell r="BT88">
            <v>34</v>
          </cell>
          <cell r="BU88">
            <v>34</v>
          </cell>
          <cell r="BV88">
            <v>34</v>
          </cell>
          <cell r="BW88">
            <v>167</v>
          </cell>
          <cell r="BX88">
            <v>111</v>
          </cell>
          <cell r="BY88">
            <v>56</v>
          </cell>
          <cell r="BZ88">
            <v>81</v>
          </cell>
          <cell r="CA88">
            <v>81</v>
          </cell>
          <cell r="CB88">
            <v>80</v>
          </cell>
          <cell r="CC88">
            <v>19</v>
          </cell>
          <cell r="CD88">
            <v>19</v>
          </cell>
          <cell r="CE88">
            <v>20</v>
          </cell>
          <cell r="CF88">
            <v>73</v>
          </cell>
          <cell r="CG88">
            <v>48</v>
          </cell>
          <cell r="CH88">
            <v>25</v>
          </cell>
          <cell r="CI88">
            <v>85</v>
          </cell>
          <cell r="CJ88">
            <v>92</v>
          </cell>
          <cell r="CK88">
            <v>72</v>
          </cell>
          <cell r="CL88">
            <v>15</v>
          </cell>
          <cell r="CM88">
            <v>8</v>
          </cell>
          <cell r="CN88">
            <v>28</v>
          </cell>
          <cell r="CO88">
            <v>73</v>
          </cell>
          <cell r="CP88">
            <v>48</v>
          </cell>
          <cell r="CQ88">
            <v>25</v>
          </cell>
          <cell r="CR88">
            <v>78</v>
          </cell>
          <cell r="CS88">
            <v>83</v>
          </cell>
          <cell r="CT88">
            <v>68</v>
          </cell>
          <cell r="CU88">
            <v>22</v>
          </cell>
          <cell r="CV88">
            <v>17</v>
          </cell>
          <cell r="CW88">
            <v>32</v>
          </cell>
          <cell r="CX88">
            <v>73</v>
          </cell>
          <cell r="CY88">
            <v>48</v>
          </cell>
          <cell r="CZ88">
            <v>25</v>
          </cell>
          <cell r="DA88">
            <v>85</v>
          </cell>
          <cell r="DB88">
            <v>92</v>
          </cell>
          <cell r="DC88">
            <v>72</v>
          </cell>
          <cell r="DD88">
            <v>15</v>
          </cell>
          <cell r="DE88">
            <v>8</v>
          </cell>
          <cell r="DF88">
            <v>28</v>
          </cell>
          <cell r="DG88">
            <v>5</v>
          </cell>
          <cell r="DH88">
            <v>5</v>
          </cell>
          <cell r="DI88">
            <v>0</v>
          </cell>
          <cell r="DJ88">
            <v>100</v>
          </cell>
          <cell r="DK88">
            <v>100</v>
          </cell>
          <cell r="DL88" t="e">
            <v>#DIV/0!</v>
          </cell>
          <cell r="DM88">
            <v>0</v>
          </cell>
          <cell r="DN88">
            <v>0</v>
          </cell>
          <cell r="DO88" t="e">
            <v>#DIV/0!</v>
          </cell>
          <cell r="DP88">
            <v>5</v>
          </cell>
          <cell r="DQ88">
            <v>5</v>
          </cell>
          <cell r="DR88">
            <v>0</v>
          </cell>
          <cell r="DS88">
            <v>100</v>
          </cell>
          <cell r="DT88">
            <v>100</v>
          </cell>
          <cell r="DU88" t="e">
            <v>#DIV/0!</v>
          </cell>
          <cell r="DV88">
            <v>0</v>
          </cell>
          <cell r="DW88">
            <v>0</v>
          </cell>
          <cell r="DX88" t="e">
            <v>#DIV/0!</v>
          </cell>
          <cell r="DY88">
            <v>5</v>
          </cell>
          <cell r="DZ88">
            <v>5</v>
          </cell>
          <cell r="EA88">
            <v>0</v>
          </cell>
          <cell r="EB88">
            <v>100</v>
          </cell>
          <cell r="EC88">
            <v>100</v>
          </cell>
          <cell r="ED88" t="e">
            <v>#DIV/0!</v>
          </cell>
          <cell r="EE88">
            <v>0</v>
          </cell>
          <cell r="EF88">
            <v>0</v>
          </cell>
          <cell r="EG88" t="e">
            <v>#DIV/0!</v>
          </cell>
          <cell r="EH88">
            <v>1734</v>
          </cell>
          <cell r="EI88">
            <v>924</v>
          </cell>
          <cell r="EJ88">
            <v>810</v>
          </cell>
          <cell r="EK88">
            <v>25</v>
          </cell>
          <cell r="EL88">
            <v>28</v>
          </cell>
          <cell r="EM88">
            <v>22</v>
          </cell>
          <cell r="EN88">
            <v>75</v>
          </cell>
          <cell r="EO88">
            <v>72</v>
          </cell>
          <cell r="EP88">
            <v>78</v>
          </cell>
          <cell r="EQ88">
            <v>1734</v>
          </cell>
          <cell r="ER88">
            <v>924</v>
          </cell>
          <cell r="ES88">
            <v>810</v>
          </cell>
          <cell r="ET88">
            <v>24</v>
          </cell>
          <cell r="EU88">
            <v>24</v>
          </cell>
          <cell r="EV88">
            <v>24</v>
          </cell>
          <cell r="EW88">
            <v>76</v>
          </cell>
          <cell r="EX88">
            <v>76</v>
          </cell>
          <cell r="EY88">
            <v>76</v>
          </cell>
          <cell r="EZ88">
            <v>1734</v>
          </cell>
          <cell r="FA88">
            <v>924</v>
          </cell>
          <cell r="FB88">
            <v>810</v>
          </cell>
          <cell r="FC88">
            <v>32</v>
          </cell>
          <cell r="FD88">
            <v>34</v>
          </cell>
          <cell r="FE88">
            <v>30</v>
          </cell>
          <cell r="FF88">
            <v>68</v>
          </cell>
          <cell r="FG88">
            <v>66</v>
          </cell>
          <cell r="FH88">
            <v>70</v>
          </cell>
          <cell r="FI88">
            <v>435</v>
          </cell>
          <cell r="FJ88">
            <v>274</v>
          </cell>
          <cell r="FK88">
            <v>161</v>
          </cell>
          <cell r="FL88">
            <v>55</v>
          </cell>
          <cell r="FM88">
            <v>54</v>
          </cell>
          <cell r="FN88">
            <v>57</v>
          </cell>
          <cell r="FO88">
            <v>45</v>
          </cell>
          <cell r="FP88">
            <v>46</v>
          </cell>
          <cell r="FQ88">
            <v>43</v>
          </cell>
          <cell r="FR88">
            <v>435</v>
          </cell>
          <cell r="FS88">
            <v>274</v>
          </cell>
          <cell r="FT88">
            <v>161</v>
          </cell>
          <cell r="FU88">
            <v>47</v>
          </cell>
          <cell r="FV88">
            <v>44</v>
          </cell>
          <cell r="FW88">
            <v>52</v>
          </cell>
          <cell r="FX88">
            <v>53</v>
          </cell>
          <cell r="FY88">
            <v>56</v>
          </cell>
          <cell r="FZ88">
            <v>48</v>
          </cell>
          <cell r="GA88">
            <v>435</v>
          </cell>
          <cell r="GB88">
            <v>274</v>
          </cell>
          <cell r="GC88">
            <v>161</v>
          </cell>
          <cell r="GD88">
            <v>65</v>
          </cell>
          <cell r="GE88">
            <v>63</v>
          </cell>
          <cell r="GF88">
            <v>69</v>
          </cell>
          <cell r="GG88">
            <v>35</v>
          </cell>
          <cell r="GH88">
            <v>37</v>
          </cell>
          <cell r="GI88">
            <v>31</v>
          </cell>
        </row>
        <row r="89">
          <cell r="B89">
            <v>811</v>
          </cell>
          <cell r="C89">
            <v>1563</v>
          </cell>
          <cell r="D89">
            <v>731</v>
          </cell>
          <cell r="E89">
            <v>832</v>
          </cell>
          <cell r="F89">
            <v>8</v>
          </cell>
          <cell r="G89">
            <v>11</v>
          </cell>
          <cell r="H89">
            <v>6</v>
          </cell>
          <cell r="I89">
            <v>92</v>
          </cell>
          <cell r="J89">
            <v>89</v>
          </cell>
          <cell r="K89">
            <v>94</v>
          </cell>
          <cell r="L89">
            <v>1563</v>
          </cell>
          <cell r="M89">
            <v>731</v>
          </cell>
          <cell r="N89">
            <v>832</v>
          </cell>
          <cell r="O89">
            <v>8</v>
          </cell>
          <cell r="P89">
            <v>8</v>
          </cell>
          <cell r="Q89">
            <v>8</v>
          </cell>
          <cell r="R89">
            <v>92</v>
          </cell>
          <cell r="S89">
            <v>92</v>
          </cell>
          <cell r="T89">
            <v>92</v>
          </cell>
          <cell r="U89">
            <v>1563</v>
          </cell>
          <cell r="V89">
            <v>731</v>
          </cell>
          <cell r="W89">
            <v>832</v>
          </cell>
          <cell r="X89">
            <v>13</v>
          </cell>
          <cell r="Y89">
            <v>15</v>
          </cell>
          <cell r="Z89">
            <v>12</v>
          </cell>
          <cell r="AA89">
            <v>87</v>
          </cell>
          <cell r="AB89">
            <v>85</v>
          </cell>
          <cell r="AC89">
            <v>88</v>
          </cell>
          <cell r="AD89">
            <v>194</v>
          </cell>
          <cell r="AE89">
            <v>111</v>
          </cell>
          <cell r="AF89">
            <v>83</v>
          </cell>
          <cell r="AG89">
            <v>57</v>
          </cell>
          <cell r="AH89">
            <v>57</v>
          </cell>
          <cell r="AI89">
            <v>58</v>
          </cell>
          <cell r="AJ89">
            <v>43</v>
          </cell>
          <cell r="AK89">
            <v>43</v>
          </cell>
          <cell r="AL89">
            <v>42</v>
          </cell>
          <cell r="AM89">
            <v>194</v>
          </cell>
          <cell r="AN89">
            <v>111</v>
          </cell>
          <cell r="AO89">
            <v>83</v>
          </cell>
          <cell r="AP89">
            <v>48</v>
          </cell>
          <cell r="AQ89">
            <v>46</v>
          </cell>
          <cell r="AR89">
            <v>52</v>
          </cell>
          <cell r="AS89">
            <v>52</v>
          </cell>
          <cell r="AT89">
            <v>54</v>
          </cell>
          <cell r="AU89">
            <v>48</v>
          </cell>
          <cell r="AV89">
            <v>194</v>
          </cell>
          <cell r="AW89">
            <v>111</v>
          </cell>
          <cell r="AX89">
            <v>83</v>
          </cell>
          <cell r="AY89">
            <v>69</v>
          </cell>
          <cell r="AZ89">
            <v>67</v>
          </cell>
          <cell r="BA89">
            <v>71</v>
          </cell>
          <cell r="BB89">
            <v>31</v>
          </cell>
          <cell r="BC89">
            <v>33</v>
          </cell>
          <cell r="BD89">
            <v>29</v>
          </cell>
          <cell r="BE89">
            <v>195</v>
          </cell>
          <cell r="BF89">
            <v>129</v>
          </cell>
          <cell r="BG89">
            <v>66</v>
          </cell>
          <cell r="BH89">
            <v>72</v>
          </cell>
          <cell r="BI89">
            <v>71</v>
          </cell>
          <cell r="BJ89">
            <v>74</v>
          </cell>
          <cell r="BK89">
            <v>28</v>
          </cell>
          <cell r="BL89">
            <v>29</v>
          </cell>
          <cell r="BM89">
            <v>26</v>
          </cell>
          <cell r="BN89">
            <v>195</v>
          </cell>
          <cell r="BO89">
            <v>129</v>
          </cell>
          <cell r="BP89">
            <v>66</v>
          </cell>
          <cell r="BQ89">
            <v>60</v>
          </cell>
          <cell r="BR89">
            <v>53</v>
          </cell>
          <cell r="BS89">
            <v>74</v>
          </cell>
          <cell r="BT89">
            <v>40</v>
          </cell>
          <cell r="BU89">
            <v>47</v>
          </cell>
          <cell r="BV89">
            <v>26</v>
          </cell>
          <cell r="BW89">
            <v>195</v>
          </cell>
          <cell r="BX89">
            <v>129</v>
          </cell>
          <cell r="BY89">
            <v>66</v>
          </cell>
          <cell r="BZ89">
            <v>79</v>
          </cell>
          <cell r="CA89">
            <v>76</v>
          </cell>
          <cell r="CB89">
            <v>85</v>
          </cell>
          <cell r="CC89">
            <v>21</v>
          </cell>
          <cell r="CD89">
            <v>24</v>
          </cell>
          <cell r="CE89">
            <v>15</v>
          </cell>
          <cell r="CF89">
            <v>77</v>
          </cell>
          <cell r="CG89">
            <v>60</v>
          </cell>
          <cell r="CH89">
            <v>17</v>
          </cell>
          <cell r="CI89">
            <v>83</v>
          </cell>
          <cell r="CJ89">
            <v>82</v>
          </cell>
          <cell r="CK89">
            <v>88</v>
          </cell>
          <cell r="CL89">
            <v>17</v>
          </cell>
          <cell r="CM89">
            <v>18</v>
          </cell>
          <cell r="CN89">
            <v>12</v>
          </cell>
          <cell r="CO89">
            <v>77</v>
          </cell>
          <cell r="CP89">
            <v>60</v>
          </cell>
          <cell r="CQ89">
            <v>17</v>
          </cell>
          <cell r="CR89">
            <v>78</v>
          </cell>
          <cell r="CS89">
            <v>73</v>
          </cell>
          <cell r="CT89">
            <v>94</v>
          </cell>
          <cell r="CU89">
            <v>22</v>
          </cell>
          <cell r="CV89">
            <v>27</v>
          </cell>
          <cell r="CW89">
            <v>6</v>
          </cell>
          <cell r="CX89">
            <v>77</v>
          </cell>
          <cell r="CY89">
            <v>60</v>
          </cell>
          <cell r="CZ89">
            <v>17</v>
          </cell>
          <cell r="DA89">
            <v>84</v>
          </cell>
          <cell r="DB89">
            <v>82</v>
          </cell>
          <cell r="DC89">
            <v>94</v>
          </cell>
          <cell r="DD89">
            <v>16</v>
          </cell>
          <cell r="DE89">
            <v>18</v>
          </cell>
          <cell r="DF89">
            <v>6</v>
          </cell>
          <cell r="DG89">
            <v>4</v>
          </cell>
          <cell r="DH89">
            <v>3</v>
          </cell>
          <cell r="DI89">
            <v>1</v>
          </cell>
          <cell r="DJ89">
            <v>50</v>
          </cell>
          <cell r="DK89">
            <v>67</v>
          </cell>
          <cell r="DL89">
            <v>0</v>
          </cell>
          <cell r="DM89">
            <v>50</v>
          </cell>
          <cell r="DN89">
            <v>33</v>
          </cell>
          <cell r="DO89">
            <v>100</v>
          </cell>
          <cell r="DP89">
            <v>4</v>
          </cell>
          <cell r="DQ89">
            <v>3</v>
          </cell>
          <cell r="DR89">
            <v>1</v>
          </cell>
          <cell r="DS89">
            <v>75</v>
          </cell>
          <cell r="DT89">
            <v>67</v>
          </cell>
          <cell r="DU89">
            <v>100</v>
          </cell>
          <cell r="DV89">
            <v>25</v>
          </cell>
          <cell r="DW89">
            <v>33</v>
          </cell>
          <cell r="DX89">
            <v>0</v>
          </cell>
          <cell r="DY89">
            <v>4</v>
          </cell>
          <cell r="DZ89">
            <v>3</v>
          </cell>
          <cell r="EA89">
            <v>1</v>
          </cell>
          <cell r="EB89">
            <v>75</v>
          </cell>
          <cell r="EC89">
            <v>67</v>
          </cell>
          <cell r="ED89">
            <v>100</v>
          </cell>
          <cell r="EE89">
            <v>25</v>
          </cell>
          <cell r="EF89">
            <v>33</v>
          </cell>
          <cell r="EG89">
            <v>0</v>
          </cell>
          <cell r="EH89">
            <v>2033</v>
          </cell>
          <cell r="EI89">
            <v>1034</v>
          </cell>
          <cell r="EJ89">
            <v>999</v>
          </cell>
          <cell r="EK89">
            <v>22</v>
          </cell>
          <cell r="EL89">
            <v>28</v>
          </cell>
          <cell r="EM89">
            <v>16</v>
          </cell>
          <cell r="EN89">
            <v>78</v>
          </cell>
          <cell r="EO89">
            <v>72</v>
          </cell>
          <cell r="EP89">
            <v>84</v>
          </cell>
          <cell r="EQ89">
            <v>2033</v>
          </cell>
          <cell r="ER89">
            <v>1034</v>
          </cell>
          <cell r="ES89">
            <v>999</v>
          </cell>
          <cell r="ET89">
            <v>20</v>
          </cell>
          <cell r="EU89">
            <v>21</v>
          </cell>
          <cell r="EV89">
            <v>18</v>
          </cell>
          <cell r="EW89">
            <v>80</v>
          </cell>
          <cell r="EX89">
            <v>79</v>
          </cell>
          <cell r="EY89">
            <v>82</v>
          </cell>
          <cell r="EZ89">
            <v>2033</v>
          </cell>
          <cell r="FA89">
            <v>1034</v>
          </cell>
          <cell r="FB89">
            <v>999</v>
          </cell>
          <cell r="FC89">
            <v>28</v>
          </cell>
          <cell r="FD89">
            <v>32</v>
          </cell>
          <cell r="FE89">
            <v>23</v>
          </cell>
          <cell r="FF89">
            <v>72</v>
          </cell>
          <cell r="FG89">
            <v>68</v>
          </cell>
          <cell r="FH89">
            <v>77</v>
          </cell>
          <cell r="FI89">
            <v>389</v>
          </cell>
          <cell r="FJ89">
            <v>240</v>
          </cell>
          <cell r="FK89">
            <v>149</v>
          </cell>
          <cell r="FL89">
            <v>65</v>
          </cell>
          <cell r="FM89">
            <v>64</v>
          </cell>
          <cell r="FN89">
            <v>65</v>
          </cell>
          <cell r="FO89">
            <v>35</v>
          </cell>
          <cell r="FP89">
            <v>36</v>
          </cell>
          <cell r="FQ89">
            <v>35</v>
          </cell>
          <cell r="FR89">
            <v>389</v>
          </cell>
          <cell r="FS89">
            <v>240</v>
          </cell>
          <cell r="FT89">
            <v>149</v>
          </cell>
          <cell r="FU89">
            <v>54</v>
          </cell>
          <cell r="FV89">
            <v>50</v>
          </cell>
          <cell r="FW89">
            <v>62</v>
          </cell>
          <cell r="FX89">
            <v>46</v>
          </cell>
          <cell r="FY89">
            <v>50</v>
          </cell>
          <cell r="FZ89">
            <v>38</v>
          </cell>
          <cell r="GA89">
            <v>389</v>
          </cell>
          <cell r="GB89">
            <v>240</v>
          </cell>
          <cell r="GC89">
            <v>149</v>
          </cell>
          <cell r="GD89">
            <v>74</v>
          </cell>
          <cell r="GE89">
            <v>72</v>
          </cell>
          <cell r="GF89">
            <v>77</v>
          </cell>
          <cell r="GG89">
            <v>26</v>
          </cell>
          <cell r="GH89">
            <v>28</v>
          </cell>
          <cell r="GI89">
            <v>23</v>
          </cell>
        </row>
        <row r="90">
          <cell r="B90">
            <v>812</v>
          </cell>
          <cell r="C90">
            <v>792</v>
          </cell>
          <cell r="D90">
            <v>356</v>
          </cell>
          <cell r="E90">
            <v>436</v>
          </cell>
          <cell r="F90">
            <v>6</v>
          </cell>
          <cell r="G90">
            <v>8</v>
          </cell>
          <cell r="H90">
            <v>3</v>
          </cell>
          <cell r="I90">
            <v>94</v>
          </cell>
          <cell r="J90">
            <v>92</v>
          </cell>
          <cell r="K90">
            <v>97</v>
          </cell>
          <cell r="L90">
            <v>792</v>
          </cell>
          <cell r="M90">
            <v>356</v>
          </cell>
          <cell r="N90">
            <v>436</v>
          </cell>
          <cell r="O90">
            <v>8</v>
          </cell>
          <cell r="P90">
            <v>5</v>
          </cell>
          <cell r="Q90">
            <v>10</v>
          </cell>
          <cell r="R90">
            <v>92</v>
          </cell>
          <cell r="S90">
            <v>95</v>
          </cell>
          <cell r="T90">
            <v>90</v>
          </cell>
          <cell r="U90">
            <v>792</v>
          </cell>
          <cell r="V90">
            <v>356</v>
          </cell>
          <cell r="W90">
            <v>436</v>
          </cell>
          <cell r="X90">
            <v>12</v>
          </cell>
          <cell r="Y90">
            <v>12</v>
          </cell>
          <cell r="Z90">
            <v>12</v>
          </cell>
          <cell r="AA90">
            <v>88</v>
          </cell>
          <cell r="AB90">
            <v>88</v>
          </cell>
          <cell r="AC90">
            <v>88</v>
          </cell>
          <cell r="AD90">
            <v>193</v>
          </cell>
          <cell r="AE90">
            <v>109</v>
          </cell>
          <cell r="AF90">
            <v>84</v>
          </cell>
          <cell r="AG90">
            <v>48</v>
          </cell>
          <cell r="AH90">
            <v>51</v>
          </cell>
          <cell r="AI90">
            <v>44</v>
          </cell>
          <cell r="AJ90">
            <v>52</v>
          </cell>
          <cell r="AK90">
            <v>49</v>
          </cell>
          <cell r="AL90">
            <v>56</v>
          </cell>
          <cell r="AM90">
            <v>193</v>
          </cell>
          <cell r="AN90">
            <v>109</v>
          </cell>
          <cell r="AO90">
            <v>84</v>
          </cell>
          <cell r="AP90">
            <v>39</v>
          </cell>
          <cell r="AQ90">
            <v>34</v>
          </cell>
          <cell r="AR90">
            <v>45</v>
          </cell>
          <cell r="AS90">
            <v>61</v>
          </cell>
          <cell r="AT90">
            <v>66</v>
          </cell>
          <cell r="AU90">
            <v>55</v>
          </cell>
          <cell r="AV90">
            <v>193</v>
          </cell>
          <cell r="AW90">
            <v>109</v>
          </cell>
          <cell r="AX90">
            <v>84</v>
          </cell>
          <cell r="AY90">
            <v>61</v>
          </cell>
          <cell r="AZ90">
            <v>61</v>
          </cell>
          <cell r="BA90">
            <v>61</v>
          </cell>
          <cell r="BB90">
            <v>39</v>
          </cell>
          <cell r="BC90">
            <v>39</v>
          </cell>
          <cell r="BD90">
            <v>39</v>
          </cell>
          <cell r="BE90">
            <v>126</v>
          </cell>
          <cell r="BF90">
            <v>97</v>
          </cell>
          <cell r="BG90">
            <v>29</v>
          </cell>
          <cell r="BH90">
            <v>75</v>
          </cell>
          <cell r="BI90">
            <v>72</v>
          </cell>
          <cell r="BJ90">
            <v>83</v>
          </cell>
          <cell r="BK90">
            <v>25</v>
          </cell>
          <cell r="BL90">
            <v>28</v>
          </cell>
          <cell r="BM90">
            <v>17</v>
          </cell>
          <cell r="BN90">
            <v>126</v>
          </cell>
          <cell r="BO90">
            <v>97</v>
          </cell>
          <cell r="BP90">
            <v>29</v>
          </cell>
          <cell r="BQ90">
            <v>60</v>
          </cell>
          <cell r="BR90">
            <v>56</v>
          </cell>
          <cell r="BS90">
            <v>76</v>
          </cell>
          <cell r="BT90">
            <v>40</v>
          </cell>
          <cell r="BU90">
            <v>44</v>
          </cell>
          <cell r="BV90">
            <v>24</v>
          </cell>
          <cell r="BW90">
            <v>126</v>
          </cell>
          <cell r="BX90">
            <v>97</v>
          </cell>
          <cell r="BY90">
            <v>29</v>
          </cell>
          <cell r="BZ90">
            <v>80</v>
          </cell>
          <cell r="CA90">
            <v>78</v>
          </cell>
          <cell r="CB90">
            <v>86</v>
          </cell>
          <cell r="CC90">
            <v>20</v>
          </cell>
          <cell r="CD90">
            <v>22</v>
          </cell>
          <cell r="CE90">
            <v>14</v>
          </cell>
          <cell r="CF90">
            <v>47</v>
          </cell>
          <cell r="CG90">
            <v>36</v>
          </cell>
          <cell r="CH90">
            <v>11</v>
          </cell>
          <cell r="CI90">
            <v>89</v>
          </cell>
          <cell r="CJ90">
            <v>86</v>
          </cell>
          <cell r="CK90">
            <v>100</v>
          </cell>
          <cell r="CL90">
            <v>11</v>
          </cell>
          <cell r="CM90">
            <v>14</v>
          </cell>
          <cell r="CN90">
            <v>0</v>
          </cell>
          <cell r="CO90">
            <v>47</v>
          </cell>
          <cell r="CP90">
            <v>36</v>
          </cell>
          <cell r="CQ90">
            <v>11</v>
          </cell>
          <cell r="CR90">
            <v>91</v>
          </cell>
          <cell r="CS90">
            <v>89</v>
          </cell>
          <cell r="CT90">
            <v>100</v>
          </cell>
          <cell r="CU90">
            <v>9</v>
          </cell>
          <cell r="CV90">
            <v>11</v>
          </cell>
          <cell r="CW90">
            <v>0</v>
          </cell>
          <cell r="CX90">
            <v>47</v>
          </cell>
          <cell r="CY90">
            <v>36</v>
          </cell>
          <cell r="CZ90">
            <v>11</v>
          </cell>
          <cell r="DA90">
            <v>96</v>
          </cell>
          <cell r="DB90">
            <v>94</v>
          </cell>
          <cell r="DC90">
            <v>100</v>
          </cell>
          <cell r="DD90">
            <v>4</v>
          </cell>
          <cell r="DE90">
            <v>6</v>
          </cell>
          <cell r="DF90">
            <v>0</v>
          </cell>
          <cell r="DG90">
            <v>3</v>
          </cell>
          <cell r="DH90">
            <v>2</v>
          </cell>
          <cell r="DI90">
            <v>1</v>
          </cell>
          <cell r="DJ90">
            <v>67</v>
          </cell>
          <cell r="DK90">
            <v>100</v>
          </cell>
          <cell r="DL90">
            <v>0</v>
          </cell>
          <cell r="DM90">
            <v>33</v>
          </cell>
          <cell r="DN90">
            <v>0</v>
          </cell>
          <cell r="DO90">
            <v>100</v>
          </cell>
          <cell r="DP90">
            <v>3</v>
          </cell>
          <cell r="DQ90">
            <v>2</v>
          </cell>
          <cell r="DR90">
            <v>1</v>
          </cell>
          <cell r="DS90">
            <v>67</v>
          </cell>
          <cell r="DT90">
            <v>50</v>
          </cell>
          <cell r="DU90">
            <v>100</v>
          </cell>
          <cell r="DV90">
            <v>33</v>
          </cell>
          <cell r="DW90">
            <v>50</v>
          </cell>
          <cell r="DX90">
            <v>0</v>
          </cell>
          <cell r="DY90">
            <v>3</v>
          </cell>
          <cell r="DZ90">
            <v>2</v>
          </cell>
          <cell r="EA90">
            <v>1</v>
          </cell>
          <cell r="EB90">
            <v>100</v>
          </cell>
          <cell r="EC90">
            <v>100</v>
          </cell>
          <cell r="ED90">
            <v>100</v>
          </cell>
          <cell r="EE90">
            <v>0</v>
          </cell>
          <cell r="EF90">
            <v>0</v>
          </cell>
          <cell r="EG90">
            <v>0</v>
          </cell>
          <cell r="EH90">
            <v>1161</v>
          </cell>
          <cell r="EI90">
            <v>600</v>
          </cell>
          <cell r="EJ90">
            <v>561</v>
          </cell>
          <cell r="EK90">
            <v>24</v>
          </cell>
          <cell r="EL90">
            <v>31</v>
          </cell>
          <cell r="EM90">
            <v>16</v>
          </cell>
          <cell r="EN90">
            <v>76</v>
          </cell>
          <cell r="EO90">
            <v>69</v>
          </cell>
          <cell r="EP90">
            <v>84</v>
          </cell>
          <cell r="EQ90">
            <v>1161</v>
          </cell>
          <cell r="ER90">
            <v>600</v>
          </cell>
          <cell r="ES90">
            <v>561</v>
          </cell>
          <cell r="ET90">
            <v>22</v>
          </cell>
          <cell r="EU90">
            <v>24</v>
          </cell>
          <cell r="EV90">
            <v>20</v>
          </cell>
          <cell r="EW90">
            <v>78</v>
          </cell>
          <cell r="EX90">
            <v>77</v>
          </cell>
          <cell r="EY90">
            <v>80</v>
          </cell>
          <cell r="EZ90">
            <v>1161</v>
          </cell>
          <cell r="FA90">
            <v>600</v>
          </cell>
          <cell r="FB90">
            <v>561</v>
          </cell>
          <cell r="FC90">
            <v>31</v>
          </cell>
          <cell r="FD90">
            <v>37</v>
          </cell>
          <cell r="FE90">
            <v>25</v>
          </cell>
          <cell r="FF90">
            <v>69</v>
          </cell>
          <cell r="FG90">
            <v>63</v>
          </cell>
          <cell r="FH90">
            <v>75</v>
          </cell>
          <cell r="FI90">
            <v>319</v>
          </cell>
          <cell r="FJ90">
            <v>206</v>
          </cell>
          <cell r="FK90">
            <v>113</v>
          </cell>
          <cell r="FL90">
            <v>59</v>
          </cell>
          <cell r="FM90">
            <v>61</v>
          </cell>
          <cell r="FN90">
            <v>54</v>
          </cell>
          <cell r="FO90">
            <v>41</v>
          </cell>
          <cell r="FP90">
            <v>39</v>
          </cell>
          <cell r="FQ90">
            <v>46</v>
          </cell>
          <cell r="FR90">
            <v>319</v>
          </cell>
          <cell r="FS90">
            <v>206</v>
          </cell>
          <cell r="FT90">
            <v>113</v>
          </cell>
          <cell r="FU90">
            <v>47</v>
          </cell>
          <cell r="FV90">
            <v>44</v>
          </cell>
          <cell r="FW90">
            <v>53</v>
          </cell>
          <cell r="FX90">
            <v>53</v>
          </cell>
          <cell r="FY90">
            <v>56</v>
          </cell>
          <cell r="FZ90">
            <v>47</v>
          </cell>
          <cell r="GA90">
            <v>319</v>
          </cell>
          <cell r="GB90">
            <v>206</v>
          </cell>
          <cell r="GC90">
            <v>113</v>
          </cell>
          <cell r="GD90">
            <v>69</v>
          </cell>
          <cell r="GE90">
            <v>69</v>
          </cell>
          <cell r="GF90">
            <v>67</v>
          </cell>
          <cell r="GG90">
            <v>31</v>
          </cell>
          <cell r="GH90">
            <v>31</v>
          </cell>
          <cell r="GI90">
            <v>33</v>
          </cell>
        </row>
        <row r="91">
          <cell r="B91">
            <v>813</v>
          </cell>
          <cell r="C91">
            <v>742</v>
          </cell>
          <cell r="D91">
            <v>362</v>
          </cell>
          <cell r="E91">
            <v>380</v>
          </cell>
          <cell r="F91">
            <v>7</v>
          </cell>
          <cell r="G91">
            <v>8</v>
          </cell>
          <cell r="H91">
            <v>6</v>
          </cell>
          <cell r="I91">
            <v>93</v>
          </cell>
          <cell r="J91">
            <v>92</v>
          </cell>
          <cell r="K91">
            <v>94</v>
          </cell>
          <cell r="L91">
            <v>742</v>
          </cell>
          <cell r="M91">
            <v>362</v>
          </cell>
          <cell r="N91">
            <v>380</v>
          </cell>
          <cell r="O91">
            <v>12</v>
          </cell>
          <cell r="P91">
            <v>10</v>
          </cell>
          <cell r="Q91">
            <v>13</v>
          </cell>
          <cell r="R91">
            <v>88</v>
          </cell>
          <cell r="S91">
            <v>90</v>
          </cell>
          <cell r="T91">
            <v>87</v>
          </cell>
          <cell r="U91">
            <v>742</v>
          </cell>
          <cell r="V91">
            <v>362</v>
          </cell>
          <cell r="W91">
            <v>380</v>
          </cell>
          <cell r="X91">
            <v>14</v>
          </cell>
          <cell r="Y91">
            <v>14</v>
          </cell>
          <cell r="Z91">
            <v>15</v>
          </cell>
          <cell r="AA91">
            <v>86</v>
          </cell>
          <cell r="AB91">
            <v>86</v>
          </cell>
          <cell r="AC91">
            <v>85</v>
          </cell>
          <cell r="AD91">
            <v>114</v>
          </cell>
          <cell r="AE91">
            <v>70</v>
          </cell>
          <cell r="AF91">
            <v>44</v>
          </cell>
          <cell r="AG91">
            <v>38</v>
          </cell>
          <cell r="AH91">
            <v>40</v>
          </cell>
          <cell r="AI91">
            <v>34</v>
          </cell>
          <cell r="AJ91">
            <v>62</v>
          </cell>
          <cell r="AK91">
            <v>60</v>
          </cell>
          <cell r="AL91">
            <v>66</v>
          </cell>
          <cell r="AM91">
            <v>114</v>
          </cell>
          <cell r="AN91">
            <v>70</v>
          </cell>
          <cell r="AO91">
            <v>44</v>
          </cell>
          <cell r="AP91">
            <v>39</v>
          </cell>
          <cell r="AQ91">
            <v>27</v>
          </cell>
          <cell r="AR91">
            <v>59</v>
          </cell>
          <cell r="AS91">
            <v>61</v>
          </cell>
          <cell r="AT91">
            <v>73</v>
          </cell>
          <cell r="AU91">
            <v>41</v>
          </cell>
          <cell r="AV91">
            <v>114</v>
          </cell>
          <cell r="AW91">
            <v>70</v>
          </cell>
          <cell r="AX91">
            <v>44</v>
          </cell>
          <cell r="AY91">
            <v>54</v>
          </cell>
          <cell r="AZ91">
            <v>47</v>
          </cell>
          <cell r="BA91">
            <v>64</v>
          </cell>
          <cell r="BB91">
            <v>46</v>
          </cell>
          <cell r="BC91">
            <v>53</v>
          </cell>
          <cell r="BD91">
            <v>36</v>
          </cell>
          <cell r="BE91">
            <v>146</v>
          </cell>
          <cell r="BF91">
            <v>98</v>
          </cell>
          <cell r="BG91">
            <v>48</v>
          </cell>
          <cell r="BH91">
            <v>70</v>
          </cell>
          <cell r="BI91">
            <v>68</v>
          </cell>
          <cell r="BJ91">
            <v>73</v>
          </cell>
          <cell r="BK91">
            <v>30</v>
          </cell>
          <cell r="BL91">
            <v>32</v>
          </cell>
          <cell r="BM91">
            <v>27</v>
          </cell>
          <cell r="BN91">
            <v>146</v>
          </cell>
          <cell r="BO91">
            <v>98</v>
          </cell>
          <cell r="BP91">
            <v>48</v>
          </cell>
          <cell r="BQ91">
            <v>65</v>
          </cell>
          <cell r="BR91">
            <v>61</v>
          </cell>
          <cell r="BS91">
            <v>73</v>
          </cell>
          <cell r="BT91">
            <v>35</v>
          </cell>
          <cell r="BU91">
            <v>39</v>
          </cell>
          <cell r="BV91">
            <v>27</v>
          </cell>
          <cell r="BW91">
            <v>146</v>
          </cell>
          <cell r="BX91">
            <v>98</v>
          </cell>
          <cell r="BY91">
            <v>48</v>
          </cell>
          <cell r="BZ91">
            <v>81</v>
          </cell>
          <cell r="CA91">
            <v>79</v>
          </cell>
          <cell r="CB91">
            <v>85</v>
          </cell>
          <cell r="CC91">
            <v>19</v>
          </cell>
          <cell r="CD91">
            <v>21</v>
          </cell>
          <cell r="CE91">
            <v>15</v>
          </cell>
          <cell r="CF91">
            <v>49</v>
          </cell>
          <cell r="CG91">
            <v>38</v>
          </cell>
          <cell r="CH91">
            <v>11</v>
          </cell>
          <cell r="CI91">
            <v>94</v>
          </cell>
          <cell r="CJ91">
            <v>92</v>
          </cell>
          <cell r="CK91">
            <v>100</v>
          </cell>
          <cell r="CL91">
            <v>6</v>
          </cell>
          <cell r="CM91">
            <v>8</v>
          </cell>
          <cell r="CN91">
            <v>0</v>
          </cell>
          <cell r="CO91">
            <v>49</v>
          </cell>
          <cell r="CP91">
            <v>38</v>
          </cell>
          <cell r="CQ91">
            <v>11</v>
          </cell>
          <cell r="CR91">
            <v>88</v>
          </cell>
          <cell r="CS91">
            <v>87</v>
          </cell>
          <cell r="CT91">
            <v>91</v>
          </cell>
          <cell r="CU91">
            <v>12</v>
          </cell>
          <cell r="CV91">
            <v>13</v>
          </cell>
          <cell r="CW91">
            <v>9</v>
          </cell>
          <cell r="CX91">
            <v>49</v>
          </cell>
          <cell r="CY91">
            <v>38</v>
          </cell>
          <cell r="CZ91">
            <v>11</v>
          </cell>
          <cell r="DA91">
            <v>96</v>
          </cell>
          <cell r="DB91">
            <v>95</v>
          </cell>
          <cell r="DC91">
            <v>100</v>
          </cell>
          <cell r="DD91">
            <v>4</v>
          </cell>
          <cell r="DE91">
            <v>5</v>
          </cell>
          <cell r="DF91">
            <v>0</v>
          </cell>
          <cell r="DG91">
            <v>1</v>
          </cell>
          <cell r="DH91">
            <v>1</v>
          </cell>
          <cell r="DI91">
            <v>0</v>
          </cell>
          <cell r="DJ91">
            <v>100</v>
          </cell>
          <cell r="DK91">
            <v>100</v>
          </cell>
          <cell r="DL91" t="e">
            <v>#DIV/0!</v>
          </cell>
          <cell r="DM91">
            <v>0</v>
          </cell>
          <cell r="DN91">
            <v>0</v>
          </cell>
          <cell r="DO91" t="e">
            <v>#DIV/0!</v>
          </cell>
          <cell r="DP91">
            <v>1</v>
          </cell>
          <cell r="DQ91">
            <v>1</v>
          </cell>
          <cell r="DR91">
            <v>0</v>
          </cell>
          <cell r="DS91">
            <v>0</v>
          </cell>
          <cell r="DT91">
            <v>0</v>
          </cell>
          <cell r="DU91" t="e">
            <v>#DIV/0!</v>
          </cell>
          <cell r="DV91">
            <v>100</v>
          </cell>
          <cell r="DW91">
            <v>100</v>
          </cell>
          <cell r="DX91" t="e">
            <v>#DIV/0!</v>
          </cell>
          <cell r="DY91">
            <v>1</v>
          </cell>
          <cell r="DZ91">
            <v>1</v>
          </cell>
          <cell r="EA91">
            <v>0</v>
          </cell>
          <cell r="EB91">
            <v>100</v>
          </cell>
          <cell r="EC91">
            <v>100</v>
          </cell>
          <cell r="ED91" t="e">
            <v>#DIV/0!</v>
          </cell>
          <cell r="EE91">
            <v>0</v>
          </cell>
          <cell r="EF91">
            <v>0</v>
          </cell>
          <cell r="EG91" t="e">
            <v>#DIV/0!</v>
          </cell>
          <cell r="EH91">
            <v>1052</v>
          </cell>
          <cell r="EI91">
            <v>569</v>
          </cell>
          <cell r="EJ91">
            <v>483</v>
          </cell>
          <cell r="EK91">
            <v>23</v>
          </cell>
          <cell r="EL91">
            <v>28</v>
          </cell>
          <cell r="EM91">
            <v>17</v>
          </cell>
          <cell r="EN91">
            <v>77</v>
          </cell>
          <cell r="EO91">
            <v>72</v>
          </cell>
          <cell r="EP91">
            <v>83</v>
          </cell>
          <cell r="EQ91">
            <v>1052</v>
          </cell>
          <cell r="ER91">
            <v>569</v>
          </cell>
          <cell r="ES91">
            <v>483</v>
          </cell>
          <cell r="ET91">
            <v>26</v>
          </cell>
          <cell r="EU91">
            <v>26</v>
          </cell>
          <cell r="EV91">
            <v>25</v>
          </cell>
          <cell r="EW91">
            <v>74</v>
          </cell>
          <cell r="EX91">
            <v>74</v>
          </cell>
          <cell r="EY91">
            <v>75</v>
          </cell>
          <cell r="EZ91">
            <v>1052</v>
          </cell>
          <cell r="FA91">
            <v>569</v>
          </cell>
          <cell r="FB91">
            <v>483</v>
          </cell>
          <cell r="FC91">
            <v>32</v>
          </cell>
          <cell r="FD91">
            <v>34</v>
          </cell>
          <cell r="FE91">
            <v>29</v>
          </cell>
          <cell r="FF91">
            <v>68</v>
          </cell>
          <cell r="FG91">
            <v>66</v>
          </cell>
          <cell r="FH91">
            <v>71</v>
          </cell>
          <cell r="FI91">
            <v>260</v>
          </cell>
          <cell r="FJ91">
            <v>168</v>
          </cell>
          <cell r="FK91">
            <v>92</v>
          </cell>
          <cell r="FL91">
            <v>56</v>
          </cell>
          <cell r="FM91">
            <v>57</v>
          </cell>
          <cell r="FN91">
            <v>54</v>
          </cell>
          <cell r="FO91">
            <v>44</v>
          </cell>
          <cell r="FP91">
            <v>43</v>
          </cell>
          <cell r="FQ91">
            <v>46</v>
          </cell>
          <cell r="FR91">
            <v>260</v>
          </cell>
          <cell r="FS91">
            <v>168</v>
          </cell>
          <cell r="FT91">
            <v>92</v>
          </cell>
          <cell r="FU91">
            <v>54</v>
          </cell>
          <cell r="FV91">
            <v>47</v>
          </cell>
          <cell r="FW91">
            <v>66</v>
          </cell>
          <cell r="FX91">
            <v>46</v>
          </cell>
          <cell r="FY91">
            <v>53</v>
          </cell>
          <cell r="FZ91">
            <v>34</v>
          </cell>
          <cell r="GA91">
            <v>260</v>
          </cell>
          <cell r="GB91">
            <v>168</v>
          </cell>
          <cell r="GC91">
            <v>92</v>
          </cell>
          <cell r="GD91">
            <v>69</v>
          </cell>
          <cell r="GE91">
            <v>65</v>
          </cell>
          <cell r="GF91">
            <v>75</v>
          </cell>
          <cell r="GG91">
            <v>31</v>
          </cell>
          <cell r="GH91">
            <v>35</v>
          </cell>
          <cell r="GI91">
            <v>25</v>
          </cell>
        </row>
        <row r="92">
          <cell r="B92">
            <v>815</v>
          </cell>
          <cell r="C92">
            <v>3073</v>
          </cell>
          <cell r="D92">
            <v>1482</v>
          </cell>
          <cell r="E92">
            <v>1591</v>
          </cell>
          <cell r="F92">
            <v>7</v>
          </cell>
          <cell r="G92">
            <v>8</v>
          </cell>
          <cell r="H92">
            <v>6</v>
          </cell>
          <cell r="I92">
            <v>93</v>
          </cell>
          <cell r="J92">
            <v>92</v>
          </cell>
          <cell r="K92">
            <v>94</v>
          </cell>
          <cell r="L92">
            <v>3075</v>
          </cell>
          <cell r="M92">
            <v>1483</v>
          </cell>
          <cell r="N92">
            <v>1592</v>
          </cell>
          <cell r="O92">
            <v>9</v>
          </cell>
          <cell r="P92">
            <v>7</v>
          </cell>
          <cell r="Q92">
            <v>11</v>
          </cell>
          <cell r="R92">
            <v>91</v>
          </cell>
          <cell r="S92">
            <v>93</v>
          </cell>
          <cell r="T92">
            <v>89</v>
          </cell>
          <cell r="U92">
            <v>3073</v>
          </cell>
          <cell r="V92">
            <v>1482</v>
          </cell>
          <cell r="W92">
            <v>1591</v>
          </cell>
          <cell r="X92">
            <v>12</v>
          </cell>
          <cell r="Y92">
            <v>11</v>
          </cell>
          <cell r="Z92">
            <v>13</v>
          </cell>
          <cell r="AA92">
            <v>88</v>
          </cell>
          <cell r="AB92">
            <v>89</v>
          </cell>
          <cell r="AC92">
            <v>87</v>
          </cell>
          <cell r="AD92">
            <v>525</v>
          </cell>
          <cell r="AE92">
            <v>331</v>
          </cell>
          <cell r="AF92">
            <v>194</v>
          </cell>
          <cell r="AG92">
            <v>49</v>
          </cell>
          <cell r="AH92">
            <v>54</v>
          </cell>
          <cell r="AI92">
            <v>41</v>
          </cell>
          <cell r="AJ92">
            <v>51</v>
          </cell>
          <cell r="AK92">
            <v>46</v>
          </cell>
          <cell r="AL92">
            <v>59</v>
          </cell>
          <cell r="AM92">
            <v>525</v>
          </cell>
          <cell r="AN92">
            <v>331</v>
          </cell>
          <cell r="AO92">
            <v>194</v>
          </cell>
          <cell r="AP92">
            <v>49</v>
          </cell>
          <cell r="AQ92">
            <v>44</v>
          </cell>
          <cell r="AR92">
            <v>56</v>
          </cell>
          <cell r="AS92">
            <v>51</v>
          </cell>
          <cell r="AT92">
            <v>56</v>
          </cell>
          <cell r="AU92">
            <v>44</v>
          </cell>
          <cell r="AV92">
            <v>525</v>
          </cell>
          <cell r="AW92">
            <v>331</v>
          </cell>
          <cell r="AX92">
            <v>194</v>
          </cell>
          <cell r="AY92">
            <v>64</v>
          </cell>
          <cell r="AZ92">
            <v>63</v>
          </cell>
          <cell r="BA92">
            <v>66</v>
          </cell>
          <cell r="BB92">
            <v>36</v>
          </cell>
          <cell r="BC92">
            <v>37</v>
          </cell>
          <cell r="BD92">
            <v>34</v>
          </cell>
          <cell r="BE92">
            <v>211</v>
          </cell>
          <cell r="BF92">
            <v>160</v>
          </cell>
          <cell r="BG92">
            <v>51</v>
          </cell>
          <cell r="BH92">
            <v>62</v>
          </cell>
          <cell r="BI92">
            <v>62</v>
          </cell>
          <cell r="BJ92">
            <v>63</v>
          </cell>
          <cell r="BK92">
            <v>38</v>
          </cell>
          <cell r="BL92">
            <v>38</v>
          </cell>
          <cell r="BM92">
            <v>37</v>
          </cell>
          <cell r="BN92">
            <v>212</v>
          </cell>
          <cell r="BO92">
            <v>161</v>
          </cell>
          <cell r="BP92">
            <v>51</v>
          </cell>
          <cell r="BQ92">
            <v>58</v>
          </cell>
          <cell r="BR92">
            <v>53</v>
          </cell>
          <cell r="BS92">
            <v>73</v>
          </cell>
          <cell r="BT92">
            <v>42</v>
          </cell>
          <cell r="BU92">
            <v>47</v>
          </cell>
          <cell r="BV92">
            <v>27</v>
          </cell>
          <cell r="BW92">
            <v>211</v>
          </cell>
          <cell r="BX92">
            <v>160</v>
          </cell>
          <cell r="BY92">
            <v>51</v>
          </cell>
          <cell r="BZ92">
            <v>73</v>
          </cell>
          <cell r="CA92">
            <v>70</v>
          </cell>
          <cell r="CB92">
            <v>80</v>
          </cell>
          <cell r="CC92">
            <v>27</v>
          </cell>
          <cell r="CD92">
            <v>30</v>
          </cell>
          <cell r="CE92">
            <v>20</v>
          </cell>
          <cell r="CF92">
            <v>86</v>
          </cell>
          <cell r="CG92">
            <v>54</v>
          </cell>
          <cell r="CH92">
            <v>32</v>
          </cell>
          <cell r="CI92">
            <v>86</v>
          </cell>
          <cell r="CJ92">
            <v>80</v>
          </cell>
          <cell r="CK92">
            <v>97</v>
          </cell>
          <cell r="CL92">
            <v>14</v>
          </cell>
          <cell r="CM92">
            <v>20</v>
          </cell>
          <cell r="CN92">
            <v>3</v>
          </cell>
          <cell r="CO92">
            <v>86</v>
          </cell>
          <cell r="CP92">
            <v>54</v>
          </cell>
          <cell r="CQ92">
            <v>32</v>
          </cell>
          <cell r="CR92">
            <v>91</v>
          </cell>
          <cell r="CS92">
            <v>85</v>
          </cell>
          <cell r="CT92">
            <v>100</v>
          </cell>
          <cell r="CU92">
            <v>9</v>
          </cell>
          <cell r="CV92">
            <v>15</v>
          </cell>
          <cell r="CW92">
            <v>0</v>
          </cell>
          <cell r="CX92">
            <v>86</v>
          </cell>
          <cell r="CY92">
            <v>54</v>
          </cell>
          <cell r="CZ92">
            <v>32</v>
          </cell>
          <cell r="DA92">
            <v>92</v>
          </cell>
          <cell r="DB92">
            <v>87</v>
          </cell>
          <cell r="DC92">
            <v>100</v>
          </cell>
          <cell r="DD92">
            <v>8</v>
          </cell>
          <cell r="DE92">
            <v>13</v>
          </cell>
          <cell r="DF92">
            <v>0</v>
          </cell>
          <cell r="DG92">
            <v>14</v>
          </cell>
          <cell r="DH92">
            <v>4</v>
          </cell>
          <cell r="DI92">
            <v>10</v>
          </cell>
          <cell r="DJ92">
            <v>14</v>
          </cell>
          <cell r="DK92">
            <v>25</v>
          </cell>
          <cell r="DL92">
            <v>10</v>
          </cell>
          <cell r="DM92">
            <v>86</v>
          </cell>
          <cell r="DN92">
            <v>75</v>
          </cell>
          <cell r="DO92">
            <v>90</v>
          </cell>
          <cell r="DP92">
            <v>14</v>
          </cell>
          <cell r="DQ92">
            <v>4</v>
          </cell>
          <cell r="DR92">
            <v>10</v>
          </cell>
          <cell r="DS92">
            <v>14</v>
          </cell>
          <cell r="DT92">
            <v>0</v>
          </cell>
          <cell r="DU92">
            <v>20</v>
          </cell>
          <cell r="DV92">
            <v>86</v>
          </cell>
          <cell r="DW92">
            <v>100</v>
          </cell>
          <cell r="DX92">
            <v>80</v>
          </cell>
          <cell r="DY92">
            <v>14</v>
          </cell>
          <cell r="DZ92">
            <v>4</v>
          </cell>
          <cell r="EA92">
            <v>10</v>
          </cell>
          <cell r="EB92">
            <v>21</v>
          </cell>
          <cell r="EC92">
            <v>25</v>
          </cell>
          <cell r="ED92">
            <v>20</v>
          </cell>
          <cell r="EE92">
            <v>79</v>
          </cell>
          <cell r="EF92">
            <v>75</v>
          </cell>
          <cell r="EG92">
            <v>80</v>
          </cell>
          <cell r="EH92">
            <v>3909</v>
          </cell>
          <cell r="EI92">
            <v>2031</v>
          </cell>
          <cell r="EJ92">
            <v>1878</v>
          </cell>
          <cell r="EK92">
            <v>17</v>
          </cell>
          <cell r="EL92">
            <v>21</v>
          </cell>
          <cell r="EM92">
            <v>13</v>
          </cell>
          <cell r="EN92">
            <v>83</v>
          </cell>
          <cell r="EO92">
            <v>79</v>
          </cell>
          <cell r="EP92">
            <v>87</v>
          </cell>
          <cell r="EQ92">
            <v>3912</v>
          </cell>
          <cell r="ER92">
            <v>2033</v>
          </cell>
          <cell r="ES92">
            <v>1879</v>
          </cell>
          <cell r="ET92">
            <v>19</v>
          </cell>
          <cell r="EU92">
            <v>19</v>
          </cell>
          <cell r="EV92">
            <v>19</v>
          </cell>
          <cell r="EW92">
            <v>81</v>
          </cell>
          <cell r="EX92">
            <v>81</v>
          </cell>
          <cell r="EY92">
            <v>81</v>
          </cell>
          <cell r="EZ92">
            <v>3909</v>
          </cell>
          <cell r="FA92">
            <v>2031</v>
          </cell>
          <cell r="FB92">
            <v>1878</v>
          </cell>
          <cell r="FC92">
            <v>24</v>
          </cell>
          <cell r="FD92">
            <v>26</v>
          </cell>
          <cell r="FE92">
            <v>22</v>
          </cell>
          <cell r="FF92">
            <v>76</v>
          </cell>
          <cell r="FG92">
            <v>74</v>
          </cell>
          <cell r="FH92">
            <v>78</v>
          </cell>
          <cell r="FI92">
            <v>736</v>
          </cell>
          <cell r="FJ92">
            <v>491</v>
          </cell>
          <cell r="FK92">
            <v>245</v>
          </cell>
          <cell r="FL92">
            <v>53</v>
          </cell>
          <cell r="FM92">
            <v>57</v>
          </cell>
          <cell r="FN92">
            <v>45</v>
          </cell>
          <cell r="FO92">
            <v>47</v>
          </cell>
          <cell r="FP92">
            <v>43</v>
          </cell>
          <cell r="FQ92">
            <v>55</v>
          </cell>
          <cell r="FR92">
            <v>737</v>
          </cell>
          <cell r="FS92">
            <v>492</v>
          </cell>
          <cell r="FT92">
            <v>245</v>
          </cell>
          <cell r="FU92">
            <v>51</v>
          </cell>
          <cell r="FV92">
            <v>47</v>
          </cell>
          <cell r="FW92">
            <v>60</v>
          </cell>
          <cell r="FX92">
            <v>49</v>
          </cell>
          <cell r="FY92">
            <v>53</v>
          </cell>
          <cell r="FZ92">
            <v>40</v>
          </cell>
          <cell r="GA92">
            <v>736</v>
          </cell>
          <cell r="GB92">
            <v>491</v>
          </cell>
          <cell r="GC92">
            <v>245</v>
          </cell>
          <cell r="GD92">
            <v>67</v>
          </cell>
          <cell r="GE92">
            <v>65</v>
          </cell>
          <cell r="GF92">
            <v>69</v>
          </cell>
          <cell r="GG92">
            <v>33</v>
          </cell>
          <cell r="GH92">
            <v>35</v>
          </cell>
          <cell r="GI92">
            <v>31</v>
          </cell>
        </row>
        <row r="93">
          <cell r="B93">
            <v>816</v>
          </cell>
          <cell r="C93">
            <v>1273</v>
          </cell>
          <cell r="D93">
            <v>621</v>
          </cell>
          <cell r="E93">
            <v>652</v>
          </cell>
          <cell r="F93">
            <v>5</v>
          </cell>
          <cell r="G93">
            <v>7</v>
          </cell>
          <cell r="H93">
            <v>3</v>
          </cell>
          <cell r="I93">
            <v>95</v>
          </cell>
          <cell r="J93">
            <v>93</v>
          </cell>
          <cell r="K93">
            <v>97</v>
          </cell>
          <cell r="L93">
            <v>1273</v>
          </cell>
          <cell r="M93">
            <v>621</v>
          </cell>
          <cell r="N93">
            <v>652</v>
          </cell>
          <cell r="O93">
            <v>7</v>
          </cell>
          <cell r="P93">
            <v>5</v>
          </cell>
          <cell r="Q93">
            <v>9</v>
          </cell>
          <cell r="R93">
            <v>93</v>
          </cell>
          <cell r="S93">
            <v>95</v>
          </cell>
          <cell r="T93">
            <v>91</v>
          </cell>
          <cell r="U93">
            <v>1273</v>
          </cell>
          <cell r="V93">
            <v>621</v>
          </cell>
          <cell r="W93">
            <v>652</v>
          </cell>
          <cell r="X93">
            <v>10</v>
          </cell>
          <cell r="Y93">
            <v>10</v>
          </cell>
          <cell r="Z93">
            <v>10</v>
          </cell>
          <cell r="AA93">
            <v>90</v>
          </cell>
          <cell r="AB93">
            <v>90</v>
          </cell>
          <cell r="AC93">
            <v>90</v>
          </cell>
          <cell r="AD93">
            <v>169</v>
          </cell>
          <cell r="AE93">
            <v>105</v>
          </cell>
          <cell r="AF93">
            <v>64</v>
          </cell>
          <cell r="AG93">
            <v>62</v>
          </cell>
          <cell r="AH93">
            <v>58</v>
          </cell>
          <cell r="AI93">
            <v>67</v>
          </cell>
          <cell r="AJ93">
            <v>38</v>
          </cell>
          <cell r="AK93">
            <v>42</v>
          </cell>
          <cell r="AL93">
            <v>33</v>
          </cell>
          <cell r="AM93">
            <v>169</v>
          </cell>
          <cell r="AN93">
            <v>105</v>
          </cell>
          <cell r="AO93">
            <v>64</v>
          </cell>
          <cell r="AP93">
            <v>57</v>
          </cell>
          <cell r="AQ93">
            <v>51</v>
          </cell>
          <cell r="AR93">
            <v>66</v>
          </cell>
          <cell r="AS93">
            <v>43</v>
          </cell>
          <cell r="AT93">
            <v>49</v>
          </cell>
          <cell r="AU93">
            <v>34</v>
          </cell>
          <cell r="AV93">
            <v>169</v>
          </cell>
          <cell r="AW93">
            <v>105</v>
          </cell>
          <cell r="AX93">
            <v>64</v>
          </cell>
          <cell r="AY93">
            <v>73</v>
          </cell>
          <cell r="AZ93">
            <v>69</v>
          </cell>
          <cell r="BA93">
            <v>80</v>
          </cell>
          <cell r="BB93">
            <v>27</v>
          </cell>
          <cell r="BC93">
            <v>31</v>
          </cell>
          <cell r="BD93">
            <v>20</v>
          </cell>
          <cell r="BE93">
            <v>85</v>
          </cell>
          <cell r="BF93">
            <v>61</v>
          </cell>
          <cell r="BG93">
            <v>24</v>
          </cell>
          <cell r="BH93">
            <v>74</v>
          </cell>
          <cell r="BI93">
            <v>72</v>
          </cell>
          <cell r="BJ93">
            <v>79</v>
          </cell>
          <cell r="BK93">
            <v>26</v>
          </cell>
          <cell r="BL93">
            <v>28</v>
          </cell>
          <cell r="BM93">
            <v>21</v>
          </cell>
          <cell r="BN93">
            <v>85</v>
          </cell>
          <cell r="BO93">
            <v>61</v>
          </cell>
          <cell r="BP93">
            <v>24</v>
          </cell>
          <cell r="BQ93">
            <v>64</v>
          </cell>
          <cell r="BR93">
            <v>59</v>
          </cell>
          <cell r="BS93">
            <v>75</v>
          </cell>
          <cell r="BT93">
            <v>36</v>
          </cell>
          <cell r="BU93">
            <v>41</v>
          </cell>
          <cell r="BV93">
            <v>25</v>
          </cell>
          <cell r="BW93">
            <v>85</v>
          </cell>
          <cell r="BX93">
            <v>61</v>
          </cell>
          <cell r="BY93">
            <v>24</v>
          </cell>
          <cell r="BZ93">
            <v>79</v>
          </cell>
          <cell r="CA93">
            <v>77</v>
          </cell>
          <cell r="CB93">
            <v>83</v>
          </cell>
          <cell r="CC93">
            <v>21</v>
          </cell>
          <cell r="CD93">
            <v>23</v>
          </cell>
          <cell r="CE93">
            <v>17</v>
          </cell>
          <cell r="CF93">
            <v>37</v>
          </cell>
          <cell r="CG93">
            <v>31</v>
          </cell>
          <cell r="CH93">
            <v>6</v>
          </cell>
          <cell r="CI93">
            <v>86</v>
          </cell>
          <cell r="CJ93">
            <v>90</v>
          </cell>
          <cell r="CK93">
            <v>67</v>
          </cell>
          <cell r="CL93">
            <v>14</v>
          </cell>
          <cell r="CM93">
            <v>10</v>
          </cell>
          <cell r="CN93">
            <v>33</v>
          </cell>
          <cell r="CO93">
            <v>37</v>
          </cell>
          <cell r="CP93">
            <v>31</v>
          </cell>
          <cell r="CQ93">
            <v>6</v>
          </cell>
          <cell r="CR93">
            <v>81</v>
          </cell>
          <cell r="CS93">
            <v>81</v>
          </cell>
          <cell r="CT93">
            <v>83</v>
          </cell>
          <cell r="CU93">
            <v>19</v>
          </cell>
          <cell r="CV93">
            <v>19</v>
          </cell>
          <cell r="CW93">
            <v>17</v>
          </cell>
          <cell r="CX93">
            <v>37</v>
          </cell>
          <cell r="CY93">
            <v>31</v>
          </cell>
          <cell r="CZ93">
            <v>6</v>
          </cell>
          <cell r="DA93">
            <v>89</v>
          </cell>
          <cell r="DB93">
            <v>90</v>
          </cell>
          <cell r="DC93">
            <v>83</v>
          </cell>
          <cell r="DD93">
            <v>11</v>
          </cell>
          <cell r="DE93">
            <v>10</v>
          </cell>
          <cell r="DF93">
            <v>17</v>
          </cell>
          <cell r="DG93">
            <v>3</v>
          </cell>
          <cell r="DH93">
            <v>1</v>
          </cell>
          <cell r="DI93">
            <v>2</v>
          </cell>
          <cell r="DJ93">
            <v>33</v>
          </cell>
          <cell r="DK93">
            <v>0</v>
          </cell>
          <cell r="DL93">
            <v>50</v>
          </cell>
          <cell r="DM93">
            <v>67</v>
          </cell>
          <cell r="DN93">
            <v>100</v>
          </cell>
          <cell r="DO93">
            <v>50</v>
          </cell>
          <cell r="DP93">
            <v>3</v>
          </cell>
          <cell r="DQ93">
            <v>1</v>
          </cell>
          <cell r="DR93">
            <v>2</v>
          </cell>
          <cell r="DS93">
            <v>33</v>
          </cell>
          <cell r="DT93">
            <v>0</v>
          </cell>
          <cell r="DU93">
            <v>50</v>
          </cell>
          <cell r="DV93">
            <v>67</v>
          </cell>
          <cell r="DW93">
            <v>100</v>
          </cell>
          <cell r="DX93">
            <v>50</v>
          </cell>
          <cell r="DY93">
            <v>3</v>
          </cell>
          <cell r="DZ93">
            <v>1</v>
          </cell>
          <cell r="EA93">
            <v>2</v>
          </cell>
          <cell r="EB93">
            <v>33</v>
          </cell>
          <cell r="EC93">
            <v>0</v>
          </cell>
          <cell r="ED93">
            <v>50</v>
          </cell>
          <cell r="EE93">
            <v>67</v>
          </cell>
          <cell r="EF93">
            <v>100</v>
          </cell>
          <cell r="EG93">
            <v>50</v>
          </cell>
          <cell r="EH93">
            <v>1567</v>
          </cell>
          <cell r="EI93">
            <v>819</v>
          </cell>
          <cell r="EJ93">
            <v>748</v>
          </cell>
          <cell r="EK93">
            <v>17</v>
          </cell>
          <cell r="EL93">
            <v>21</v>
          </cell>
          <cell r="EM93">
            <v>12</v>
          </cell>
          <cell r="EN93">
            <v>83</v>
          </cell>
          <cell r="EO93">
            <v>79</v>
          </cell>
          <cell r="EP93">
            <v>88</v>
          </cell>
          <cell r="EQ93">
            <v>1567</v>
          </cell>
          <cell r="ER93">
            <v>819</v>
          </cell>
          <cell r="ES93">
            <v>748</v>
          </cell>
          <cell r="ET93">
            <v>17</v>
          </cell>
          <cell r="EU93">
            <v>18</v>
          </cell>
          <cell r="EV93">
            <v>17</v>
          </cell>
          <cell r="EW93">
            <v>83</v>
          </cell>
          <cell r="EX93">
            <v>82</v>
          </cell>
          <cell r="EY93">
            <v>83</v>
          </cell>
          <cell r="EZ93">
            <v>1567</v>
          </cell>
          <cell r="FA93">
            <v>819</v>
          </cell>
          <cell r="FB93">
            <v>748</v>
          </cell>
          <cell r="FC93">
            <v>22</v>
          </cell>
          <cell r="FD93">
            <v>25</v>
          </cell>
          <cell r="FE93">
            <v>19</v>
          </cell>
          <cell r="FF93">
            <v>78</v>
          </cell>
          <cell r="FG93">
            <v>75</v>
          </cell>
          <cell r="FH93">
            <v>81</v>
          </cell>
          <cell r="FI93">
            <v>254</v>
          </cell>
          <cell r="FJ93">
            <v>166</v>
          </cell>
          <cell r="FK93">
            <v>88</v>
          </cell>
          <cell r="FL93">
            <v>66</v>
          </cell>
          <cell r="FM93">
            <v>63</v>
          </cell>
          <cell r="FN93">
            <v>70</v>
          </cell>
          <cell r="FO93">
            <v>34</v>
          </cell>
          <cell r="FP93">
            <v>37</v>
          </cell>
          <cell r="FQ93">
            <v>30</v>
          </cell>
          <cell r="FR93">
            <v>254</v>
          </cell>
          <cell r="FS93">
            <v>166</v>
          </cell>
          <cell r="FT93">
            <v>88</v>
          </cell>
          <cell r="FU93">
            <v>59</v>
          </cell>
          <cell r="FV93">
            <v>54</v>
          </cell>
          <cell r="FW93">
            <v>68</v>
          </cell>
          <cell r="FX93">
            <v>41</v>
          </cell>
          <cell r="FY93">
            <v>46</v>
          </cell>
          <cell r="FZ93">
            <v>32</v>
          </cell>
          <cell r="GA93">
            <v>254</v>
          </cell>
          <cell r="GB93">
            <v>166</v>
          </cell>
          <cell r="GC93">
            <v>88</v>
          </cell>
          <cell r="GD93">
            <v>75</v>
          </cell>
          <cell r="GE93">
            <v>72</v>
          </cell>
          <cell r="GF93">
            <v>81</v>
          </cell>
          <cell r="GG93">
            <v>25</v>
          </cell>
          <cell r="GH93">
            <v>28</v>
          </cell>
          <cell r="GI93">
            <v>19</v>
          </cell>
        </row>
        <row r="94">
          <cell r="B94">
            <v>821</v>
          </cell>
          <cell r="C94">
            <v>1678</v>
          </cell>
          <cell r="D94">
            <v>763</v>
          </cell>
          <cell r="E94">
            <v>915</v>
          </cell>
          <cell r="F94">
            <v>11</v>
          </cell>
          <cell r="G94">
            <v>13</v>
          </cell>
          <cell r="H94">
            <v>9</v>
          </cell>
          <cell r="I94">
            <v>89</v>
          </cell>
          <cell r="J94">
            <v>87</v>
          </cell>
          <cell r="K94">
            <v>91</v>
          </cell>
          <cell r="L94">
            <v>1678</v>
          </cell>
          <cell r="M94">
            <v>763</v>
          </cell>
          <cell r="N94">
            <v>915</v>
          </cell>
          <cell r="O94">
            <v>14</v>
          </cell>
          <cell r="P94">
            <v>12</v>
          </cell>
          <cell r="Q94">
            <v>16</v>
          </cell>
          <cell r="R94">
            <v>86</v>
          </cell>
          <cell r="S94">
            <v>88</v>
          </cell>
          <cell r="T94">
            <v>84</v>
          </cell>
          <cell r="U94">
            <v>1678</v>
          </cell>
          <cell r="V94">
            <v>763</v>
          </cell>
          <cell r="W94">
            <v>915</v>
          </cell>
          <cell r="X94">
            <v>19</v>
          </cell>
          <cell r="Y94">
            <v>19</v>
          </cell>
          <cell r="Z94">
            <v>19</v>
          </cell>
          <cell r="AA94">
            <v>81</v>
          </cell>
          <cell r="AB94">
            <v>81</v>
          </cell>
          <cell r="AC94">
            <v>81</v>
          </cell>
          <cell r="AD94">
            <v>332</v>
          </cell>
          <cell r="AE94">
            <v>222</v>
          </cell>
          <cell r="AF94">
            <v>110</v>
          </cell>
          <cell r="AG94">
            <v>52</v>
          </cell>
          <cell r="AH94">
            <v>52</v>
          </cell>
          <cell r="AI94">
            <v>53</v>
          </cell>
          <cell r="AJ94">
            <v>48</v>
          </cell>
          <cell r="AK94">
            <v>48</v>
          </cell>
          <cell r="AL94">
            <v>47</v>
          </cell>
          <cell r="AM94">
            <v>332</v>
          </cell>
          <cell r="AN94">
            <v>222</v>
          </cell>
          <cell r="AO94">
            <v>110</v>
          </cell>
          <cell r="AP94">
            <v>48</v>
          </cell>
          <cell r="AQ94">
            <v>44</v>
          </cell>
          <cell r="AR94">
            <v>58</v>
          </cell>
          <cell r="AS94">
            <v>52</v>
          </cell>
          <cell r="AT94">
            <v>56</v>
          </cell>
          <cell r="AU94">
            <v>42</v>
          </cell>
          <cell r="AV94">
            <v>332</v>
          </cell>
          <cell r="AW94">
            <v>222</v>
          </cell>
          <cell r="AX94">
            <v>110</v>
          </cell>
          <cell r="AY94">
            <v>64</v>
          </cell>
          <cell r="AZ94">
            <v>61</v>
          </cell>
          <cell r="BA94">
            <v>69</v>
          </cell>
          <cell r="BB94">
            <v>36</v>
          </cell>
          <cell r="BC94">
            <v>39</v>
          </cell>
          <cell r="BD94">
            <v>31</v>
          </cell>
          <cell r="BE94">
            <v>179</v>
          </cell>
          <cell r="BF94">
            <v>135</v>
          </cell>
          <cell r="BG94">
            <v>44</v>
          </cell>
          <cell r="BH94">
            <v>62</v>
          </cell>
          <cell r="BI94">
            <v>59</v>
          </cell>
          <cell r="BJ94">
            <v>70</v>
          </cell>
          <cell r="BK94">
            <v>38</v>
          </cell>
          <cell r="BL94">
            <v>41</v>
          </cell>
          <cell r="BM94">
            <v>30</v>
          </cell>
          <cell r="BN94">
            <v>179</v>
          </cell>
          <cell r="BO94">
            <v>135</v>
          </cell>
          <cell r="BP94">
            <v>44</v>
          </cell>
          <cell r="BQ94">
            <v>58</v>
          </cell>
          <cell r="BR94">
            <v>54</v>
          </cell>
          <cell r="BS94">
            <v>70</v>
          </cell>
          <cell r="BT94">
            <v>42</v>
          </cell>
          <cell r="BU94">
            <v>46</v>
          </cell>
          <cell r="BV94">
            <v>30</v>
          </cell>
          <cell r="BW94">
            <v>179</v>
          </cell>
          <cell r="BX94">
            <v>135</v>
          </cell>
          <cell r="BY94">
            <v>44</v>
          </cell>
          <cell r="BZ94">
            <v>68</v>
          </cell>
          <cell r="CA94">
            <v>67</v>
          </cell>
          <cell r="CB94">
            <v>73</v>
          </cell>
          <cell r="CC94">
            <v>32</v>
          </cell>
          <cell r="CD94">
            <v>33</v>
          </cell>
          <cell r="CE94">
            <v>27</v>
          </cell>
          <cell r="CF94">
            <v>59</v>
          </cell>
          <cell r="CG94">
            <v>46</v>
          </cell>
          <cell r="CH94">
            <v>13</v>
          </cell>
          <cell r="CI94">
            <v>90</v>
          </cell>
          <cell r="CJ94">
            <v>87</v>
          </cell>
          <cell r="CK94">
            <v>100</v>
          </cell>
          <cell r="CL94">
            <v>10</v>
          </cell>
          <cell r="CM94">
            <v>13</v>
          </cell>
          <cell r="CN94">
            <v>0</v>
          </cell>
          <cell r="CO94">
            <v>59</v>
          </cell>
          <cell r="CP94">
            <v>46</v>
          </cell>
          <cell r="CQ94">
            <v>13</v>
          </cell>
          <cell r="CR94">
            <v>86</v>
          </cell>
          <cell r="CS94">
            <v>83</v>
          </cell>
          <cell r="CT94">
            <v>100</v>
          </cell>
          <cell r="CU94">
            <v>14</v>
          </cell>
          <cell r="CV94">
            <v>17</v>
          </cell>
          <cell r="CW94">
            <v>0</v>
          </cell>
          <cell r="CX94">
            <v>59</v>
          </cell>
          <cell r="CY94">
            <v>46</v>
          </cell>
          <cell r="CZ94">
            <v>13</v>
          </cell>
          <cell r="DA94">
            <v>90</v>
          </cell>
          <cell r="DB94">
            <v>87</v>
          </cell>
          <cell r="DC94">
            <v>100</v>
          </cell>
          <cell r="DD94">
            <v>10</v>
          </cell>
          <cell r="DE94">
            <v>13</v>
          </cell>
          <cell r="DF94">
            <v>0</v>
          </cell>
          <cell r="DG94">
            <v>8</v>
          </cell>
          <cell r="DH94">
            <v>4</v>
          </cell>
          <cell r="DI94">
            <v>4</v>
          </cell>
          <cell r="DJ94">
            <v>63</v>
          </cell>
          <cell r="DK94">
            <v>75</v>
          </cell>
          <cell r="DL94">
            <v>50</v>
          </cell>
          <cell r="DM94">
            <v>38</v>
          </cell>
          <cell r="DN94">
            <v>25</v>
          </cell>
          <cell r="DO94">
            <v>50</v>
          </cell>
          <cell r="DP94">
            <v>8</v>
          </cell>
          <cell r="DQ94">
            <v>4</v>
          </cell>
          <cell r="DR94">
            <v>4</v>
          </cell>
          <cell r="DS94">
            <v>50</v>
          </cell>
          <cell r="DT94">
            <v>50</v>
          </cell>
          <cell r="DU94">
            <v>50</v>
          </cell>
          <cell r="DV94">
            <v>50</v>
          </cell>
          <cell r="DW94">
            <v>50</v>
          </cell>
          <cell r="DX94">
            <v>50</v>
          </cell>
          <cell r="DY94">
            <v>8</v>
          </cell>
          <cell r="DZ94">
            <v>4</v>
          </cell>
          <cell r="EA94">
            <v>4</v>
          </cell>
          <cell r="EB94">
            <v>63</v>
          </cell>
          <cell r="EC94">
            <v>75</v>
          </cell>
          <cell r="ED94">
            <v>50</v>
          </cell>
          <cell r="EE94">
            <v>38</v>
          </cell>
          <cell r="EF94">
            <v>25</v>
          </cell>
          <cell r="EG94">
            <v>50</v>
          </cell>
          <cell r="EH94">
            <v>2256</v>
          </cell>
          <cell r="EI94">
            <v>1170</v>
          </cell>
          <cell r="EJ94">
            <v>1086</v>
          </cell>
          <cell r="EK94">
            <v>23</v>
          </cell>
          <cell r="EL94">
            <v>29</v>
          </cell>
          <cell r="EM94">
            <v>17</v>
          </cell>
          <cell r="EN94">
            <v>77</v>
          </cell>
          <cell r="EO94">
            <v>71</v>
          </cell>
          <cell r="EP94">
            <v>83</v>
          </cell>
          <cell r="EQ94">
            <v>2256</v>
          </cell>
          <cell r="ER94">
            <v>1170</v>
          </cell>
          <cell r="ES94">
            <v>1086</v>
          </cell>
          <cell r="ET94">
            <v>24</v>
          </cell>
          <cell r="EU94">
            <v>25</v>
          </cell>
          <cell r="EV94">
            <v>23</v>
          </cell>
          <cell r="EW94">
            <v>76</v>
          </cell>
          <cell r="EX94">
            <v>75</v>
          </cell>
          <cell r="EY94">
            <v>77</v>
          </cell>
          <cell r="EZ94">
            <v>2256</v>
          </cell>
          <cell r="FA94">
            <v>1170</v>
          </cell>
          <cell r="FB94">
            <v>1086</v>
          </cell>
          <cell r="FC94">
            <v>31</v>
          </cell>
          <cell r="FD94">
            <v>35</v>
          </cell>
          <cell r="FE94">
            <v>28</v>
          </cell>
          <cell r="FF94">
            <v>69</v>
          </cell>
          <cell r="FG94">
            <v>65</v>
          </cell>
          <cell r="FH94">
            <v>72</v>
          </cell>
          <cell r="FI94">
            <v>511</v>
          </cell>
          <cell r="FJ94">
            <v>357</v>
          </cell>
          <cell r="FK94">
            <v>154</v>
          </cell>
          <cell r="FL94">
            <v>56</v>
          </cell>
          <cell r="FM94">
            <v>55</v>
          </cell>
          <cell r="FN94">
            <v>58</v>
          </cell>
          <cell r="FO94">
            <v>44</v>
          </cell>
          <cell r="FP94">
            <v>45</v>
          </cell>
          <cell r="FQ94">
            <v>42</v>
          </cell>
          <cell r="FR94">
            <v>511</v>
          </cell>
          <cell r="FS94">
            <v>357</v>
          </cell>
          <cell r="FT94">
            <v>154</v>
          </cell>
          <cell r="FU94">
            <v>52</v>
          </cell>
          <cell r="FV94">
            <v>48</v>
          </cell>
          <cell r="FW94">
            <v>62</v>
          </cell>
          <cell r="FX94">
            <v>48</v>
          </cell>
          <cell r="FY94">
            <v>52</v>
          </cell>
          <cell r="FZ94">
            <v>38</v>
          </cell>
          <cell r="GA94">
            <v>511</v>
          </cell>
          <cell r="GB94">
            <v>357</v>
          </cell>
          <cell r="GC94">
            <v>154</v>
          </cell>
          <cell r="GD94">
            <v>65</v>
          </cell>
          <cell r="GE94">
            <v>63</v>
          </cell>
          <cell r="GF94">
            <v>70</v>
          </cell>
          <cell r="GG94">
            <v>35</v>
          </cell>
          <cell r="GH94">
            <v>37</v>
          </cell>
          <cell r="GI94">
            <v>30</v>
          </cell>
        </row>
        <row r="95">
          <cell r="B95">
            <v>822</v>
          </cell>
          <cell r="C95">
            <v>1404</v>
          </cell>
          <cell r="D95">
            <v>714</v>
          </cell>
          <cell r="E95">
            <v>690</v>
          </cell>
          <cell r="F95">
            <v>12</v>
          </cell>
          <cell r="G95">
            <v>13</v>
          </cell>
          <cell r="H95">
            <v>11</v>
          </cell>
          <cell r="I95">
            <v>88</v>
          </cell>
          <cell r="J95">
            <v>87</v>
          </cell>
          <cell r="K95">
            <v>89</v>
          </cell>
          <cell r="L95">
            <v>1404</v>
          </cell>
          <cell r="M95">
            <v>714</v>
          </cell>
          <cell r="N95">
            <v>690</v>
          </cell>
          <cell r="O95">
            <v>13</v>
          </cell>
          <cell r="P95">
            <v>10</v>
          </cell>
          <cell r="Q95">
            <v>17</v>
          </cell>
          <cell r="R95">
            <v>87</v>
          </cell>
          <cell r="S95">
            <v>90</v>
          </cell>
          <cell r="T95">
            <v>83</v>
          </cell>
          <cell r="U95">
            <v>1404</v>
          </cell>
          <cell r="V95">
            <v>714</v>
          </cell>
          <cell r="W95">
            <v>690</v>
          </cell>
          <cell r="X95">
            <v>19</v>
          </cell>
          <cell r="Y95">
            <v>18</v>
          </cell>
          <cell r="Z95">
            <v>20</v>
          </cell>
          <cell r="AA95">
            <v>81</v>
          </cell>
          <cell r="AB95">
            <v>82</v>
          </cell>
          <cell r="AC95">
            <v>80</v>
          </cell>
          <cell r="AD95">
            <v>268</v>
          </cell>
          <cell r="AE95">
            <v>166</v>
          </cell>
          <cell r="AF95">
            <v>102</v>
          </cell>
          <cell r="AG95">
            <v>52</v>
          </cell>
          <cell r="AH95">
            <v>49</v>
          </cell>
          <cell r="AI95">
            <v>56</v>
          </cell>
          <cell r="AJ95">
            <v>48</v>
          </cell>
          <cell r="AK95">
            <v>51</v>
          </cell>
          <cell r="AL95">
            <v>44</v>
          </cell>
          <cell r="AM95">
            <v>268</v>
          </cell>
          <cell r="AN95">
            <v>166</v>
          </cell>
          <cell r="AO95">
            <v>102</v>
          </cell>
          <cell r="AP95">
            <v>46</v>
          </cell>
          <cell r="AQ95">
            <v>37</v>
          </cell>
          <cell r="AR95">
            <v>60</v>
          </cell>
          <cell r="AS95">
            <v>54</v>
          </cell>
          <cell r="AT95">
            <v>63</v>
          </cell>
          <cell r="AU95">
            <v>40</v>
          </cell>
          <cell r="AV95">
            <v>268</v>
          </cell>
          <cell r="AW95">
            <v>166</v>
          </cell>
          <cell r="AX95">
            <v>102</v>
          </cell>
          <cell r="AY95">
            <v>60</v>
          </cell>
          <cell r="AZ95">
            <v>56</v>
          </cell>
          <cell r="BA95">
            <v>68</v>
          </cell>
          <cell r="BB95">
            <v>40</v>
          </cell>
          <cell r="BC95">
            <v>44</v>
          </cell>
          <cell r="BD95">
            <v>32</v>
          </cell>
          <cell r="BE95">
            <v>79</v>
          </cell>
          <cell r="BF95">
            <v>54</v>
          </cell>
          <cell r="BG95">
            <v>25</v>
          </cell>
          <cell r="BH95">
            <v>67</v>
          </cell>
          <cell r="BI95">
            <v>61</v>
          </cell>
          <cell r="BJ95">
            <v>80</v>
          </cell>
          <cell r="BK95">
            <v>33</v>
          </cell>
          <cell r="BL95">
            <v>39</v>
          </cell>
          <cell r="BM95">
            <v>20</v>
          </cell>
          <cell r="BN95">
            <v>79</v>
          </cell>
          <cell r="BO95">
            <v>54</v>
          </cell>
          <cell r="BP95">
            <v>25</v>
          </cell>
          <cell r="BQ95">
            <v>66</v>
          </cell>
          <cell r="BR95">
            <v>57</v>
          </cell>
          <cell r="BS95">
            <v>84</v>
          </cell>
          <cell r="BT95">
            <v>34</v>
          </cell>
          <cell r="BU95">
            <v>43</v>
          </cell>
          <cell r="BV95">
            <v>16</v>
          </cell>
          <cell r="BW95">
            <v>79</v>
          </cell>
          <cell r="BX95">
            <v>54</v>
          </cell>
          <cell r="BY95">
            <v>25</v>
          </cell>
          <cell r="BZ95">
            <v>76</v>
          </cell>
          <cell r="CA95">
            <v>69</v>
          </cell>
          <cell r="CB95">
            <v>92</v>
          </cell>
          <cell r="CC95">
            <v>24</v>
          </cell>
          <cell r="CD95">
            <v>31</v>
          </cell>
          <cell r="CE95">
            <v>8</v>
          </cell>
          <cell r="CF95">
            <v>53</v>
          </cell>
          <cell r="CG95">
            <v>29</v>
          </cell>
          <cell r="CH95">
            <v>24</v>
          </cell>
          <cell r="CI95">
            <v>89</v>
          </cell>
          <cell r="CJ95">
            <v>90</v>
          </cell>
          <cell r="CK95">
            <v>88</v>
          </cell>
          <cell r="CL95">
            <v>11</v>
          </cell>
          <cell r="CM95">
            <v>10</v>
          </cell>
          <cell r="CN95">
            <v>13</v>
          </cell>
          <cell r="CO95">
            <v>53</v>
          </cell>
          <cell r="CP95">
            <v>29</v>
          </cell>
          <cell r="CQ95">
            <v>24</v>
          </cell>
          <cell r="CR95">
            <v>89</v>
          </cell>
          <cell r="CS95">
            <v>90</v>
          </cell>
          <cell r="CT95">
            <v>88</v>
          </cell>
          <cell r="CU95">
            <v>11</v>
          </cell>
          <cell r="CV95">
            <v>10</v>
          </cell>
          <cell r="CW95">
            <v>13</v>
          </cell>
          <cell r="CX95">
            <v>53</v>
          </cell>
          <cell r="CY95">
            <v>29</v>
          </cell>
          <cell r="CZ95">
            <v>24</v>
          </cell>
          <cell r="DA95">
            <v>94</v>
          </cell>
          <cell r="DB95">
            <v>97</v>
          </cell>
          <cell r="DC95">
            <v>92</v>
          </cell>
          <cell r="DD95">
            <v>6</v>
          </cell>
          <cell r="DE95">
            <v>3</v>
          </cell>
          <cell r="DF95">
            <v>8</v>
          </cell>
          <cell r="DG95">
            <v>6</v>
          </cell>
          <cell r="DH95">
            <v>3</v>
          </cell>
          <cell r="DI95">
            <v>3</v>
          </cell>
          <cell r="DJ95">
            <v>50</v>
          </cell>
          <cell r="DK95">
            <v>33</v>
          </cell>
          <cell r="DL95">
            <v>67</v>
          </cell>
          <cell r="DM95">
            <v>50</v>
          </cell>
          <cell r="DN95">
            <v>67</v>
          </cell>
          <cell r="DO95">
            <v>33</v>
          </cell>
          <cell r="DP95">
            <v>6</v>
          </cell>
          <cell r="DQ95">
            <v>3</v>
          </cell>
          <cell r="DR95">
            <v>3</v>
          </cell>
          <cell r="DS95">
            <v>50</v>
          </cell>
          <cell r="DT95">
            <v>33</v>
          </cell>
          <cell r="DU95">
            <v>67</v>
          </cell>
          <cell r="DV95">
            <v>50</v>
          </cell>
          <cell r="DW95">
            <v>67</v>
          </cell>
          <cell r="DX95">
            <v>33</v>
          </cell>
          <cell r="DY95">
            <v>6</v>
          </cell>
          <cell r="DZ95">
            <v>3</v>
          </cell>
          <cell r="EA95">
            <v>3</v>
          </cell>
          <cell r="EB95">
            <v>50</v>
          </cell>
          <cell r="EC95">
            <v>33</v>
          </cell>
          <cell r="ED95">
            <v>67</v>
          </cell>
          <cell r="EE95">
            <v>50</v>
          </cell>
          <cell r="EF95">
            <v>67</v>
          </cell>
          <cell r="EG95">
            <v>33</v>
          </cell>
          <cell r="EH95">
            <v>1810</v>
          </cell>
          <cell r="EI95">
            <v>966</v>
          </cell>
          <cell r="EJ95">
            <v>844</v>
          </cell>
          <cell r="EK95">
            <v>23</v>
          </cell>
          <cell r="EL95">
            <v>24</v>
          </cell>
          <cell r="EM95">
            <v>21</v>
          </cell>
          <cell r="EN95">
            <v>77</v>
          </cell>
          <cell r="EO95">
            <v>76</v>
          </cell>
          <cell r="EP95">
            <v>79</v>
          </cell>
          <cell r="EQ95">
            <v>1810</v>
          </cell>
          <cell r="ER95">
            <v>966</v>
          </cell>
          <cell r="ES95">
            <v>844</v>
          </cell>
          <cell r="ET95">
            <v>23</v>
          </cell>
          <cell r="EU95">
            <v>20</v>
          </cell>
          <cell r="EV95">
            <v>26</v>
          </cell>
          <cell r="EW95">
            <v>77</v>
          </cell>
          <cell r="EX95">
            <v>80</v>
          </cell>
          <cell r="EY95">
            <v>74</v>
          </cell>
          <cell r="EZ95">
            <v>1810</v>
          </cell>
          <cell r="FA95">
            <v>966</v>
          </cell>
          <cell r="FB95">
            <v>844</v>
          </cell>
          <cell r="FC95">
            <v>30</v>
          </cell>
          <cell r="FD95">
            <v>30</v>
          </cell>
          <cell r="FE95">
            <v>30</v>
          </cell>
          <cell r="FF95">
            <v>70</v>
          </cell>
          <cell r="FG95">
            <v>70</v>
          </cell>
          <cell r="FH95">
            <v>70</v>
          </cell>
          <cell r="FI95">
            <v>347</v>
          </cell>
          <cell r="FJ95">
            <v>220</v>
          </cell>
          <cell r="FK95">
            <v>127</v>
          </cell>
          <cell r="FL95">
            <v>55</v>
          </cell>
          <cell r="FM95">
            <v>52</v>
          </cell>
          <cell r="FN95">
            <v>61</v>
          </cell>
          <cell r="FO95">
            <v>45</v>
          </cell>
          <cell r="FP95">
            <v>48</v>
          </cell>
          <cell r="FQ95">
            <v>39</v>
          </cell>
          <cell r="FR95">
            <v>347</v>
          </cell>
          <cell r="FS95">
            <v>220</v>
          </cell>
          <cell r="FT95">
            <v>127</v>
          </cell>
          <cell r="FU95">
            <v>50</v>
          </cell>
          <cell r="FV95">
            <v>42</v>
          </cell>
          <cell r="FW95">
            <v>65</v>
          </cell>
          <cell r="FX95">
            <v>50</v>
          </cell>
          <cell r="FY95">
            <v>58</v>
          </cell>
          <cell r="FZ95">
            <v>35</v>
          </cell>
          <cell r="GA95">
            <v>347</v>
          </cell>
          <cell r="GB95">
            <v>220</v>
          </cell>
          <cell r="GC95">
            <v>127</v>
          </cell>
          <cell r="GD95">
            <v>64</v>
          </cell>
          <cell r="GE95">
            <v>59</v>
          </cell>
          <cell r="GF95">
            <v>72</v>
          </cell>
          <cell r="GG95">
            <v>36</v>
          </cell>
          <cell r="GH95">
            <v>41</v>
          </cell>
          <cell r="GI95">
            <v>28</v>
          </cell>
        </row>
        <row r="96">
          <cell r="B96">
            <v>823</v>
          </cell>
          <cell r="C96">
            <v>2141</v>
          </cell>
          <cell r="D96">
            <v>992</v>
          </cell>
          <cell r="E96">
            <v>1149</v>
          </cell>
          <cell r="F96">
            <v>8</v>
          </cell>
          <cell r="G96">
            <v>10</v>
          </cell>
          <cell r="H96">
            <v>7</v>
          </cell>
          <cell r="I96">
            <v>92</v>
          </cell>
          <cell r="J96">
            <v>90</v>
          </cell>
          <cell r="K96">
            <v>93</v>
          </cell>
          <cell r="L96">
            <v>2143</v>
          </cell>
          <cell r="M96">
            <v>992</v>
          </cell>
          <cell r="N96">
            <v>1151</v>
          </cell>
          <cell r="O96">
            <v>12</v>
          </cell>
          <cell r="P96">
            <v>8</v>
          </cell>
          <cell r="Q96">
            <v>15</v>
          </cell>
          <cell r="R96">
            <v>88</v>
          </cell>
          <cell r="S96">
            <v>92</v>
          </cell>
          <cell r="T96">
            <v>85</v>
          </cell>
          <cell r="U96">
            <v>2141</v>
          </cell>
          <cell r="V96">
            <v>992</v>
          </cell>
          <cell r="W96">
            <v>1149</v>
          </cell>
          <cell r="X96">
            <v>16</v>
          </cell>
          <cell r="Y96">
            <v>14</v>
          </cell>
          <cell r="Z96">
            <v>17</v>
          </cell>
          <cell r="AA96">
            <v>84</v>
          </cell>
          <cell r="AB96">
            <v>86</v>
          </cell>
          <cell r="AC96">
            <v>83</v>
          </cell>
          <cell r="AD96">
            <v>338</v>
          </cell>
          <cell r="AE96">
            <v>201</v>
          </cell>
          <cell r="AF96">
            <v>137</v>
          </cell>
          <cell r="AG96">
            <v>51</v>
          </cell>
          <cell r="AH96">
            <v>49</v>
          </cell>
          <cell r="AI96">
            <v>53</v>
          </cell>
          <cell r="AJ96">
            <v>49</v>
          </cell>
          <cell r="AK96">
            <v>51</v>
          </cell>
          <cell r="AL96">
            <v>47</v>
          </cell>
          <cell r="AM96">
            <v>338</v>
          </cell>
          <cell r="AN96">
            <v>201</v>
          </cell>
          <cell r="AO96">
            <v>137</v>
          </cell>
          <cell r="AP96">
            <v>52</v>
          </cell>
          <cell r="AQ96">
            <v>42</v>
          </cell>
          <cell r="AR96">
            <v>66</v>
          </cell>
          <cell r="AS96">
            <v>48</v>
          </cell>
          <cell r="AT96">
            <v>58</v>
          </cell>
          <cell r="AU96">
            <v>34</v>
          </cell>
          <cell r="AV96">
            <v>338</v>
          </cell>
          <cell r="AW96">
            <v>201</v>
          </cell>
          <cell r="AX96">
            <v>137</v>
          </cell>
          <cell r="AY96">
            <v>67</v>
          </cell>
          <cell r="AZ96">
            <v>62</v>
          </cell>
          <cell r="BA96">
            <v>73</v>
          </cell>
          <cell r="BB96">
            <v>33</v>
          </cell>
          <cell r="BC96">
            <v>38</v>
          </cell>
          <cell r="BD96">
            <v>27</v>
          </cell>
          <cell r="BE96">
            <v>128</v>
          </cell>
          <cell r="BF96">
            <v>99</v>
          </cell>
          <cell r="BG96">
            <v>29</v>
          </cell>
          <cell r="BH96">
            <v>71</v>
          </cell>
          <cell r="BI96">
            <v>75</v>
          </cell>
          <cell r="BJ96">
            <v>59</v>
          </cell>
          <cell r="BK96">
            <v>29</v>
          </cell>
          <cell r="BL96">
            <v>25</v>
          </cell>
          <cell r="BM96">
            <v>41</v>
          </cell>
          <cell r="BN96">
            <v>128</v>
          </cell>
          <cell r="BO96">
            <v>99</v>
          </cell>
          <cell r="BP96">
            <v>29</v>
          </cell>
          <cell r="BQ96">
            <v>59</v>
          </cell>
          <cell r="BR96">
            <v>51</v>
          </cell>
          <cell r="BS96">
            <v>86</v>
          </cell>
          <cell r="BT96">
            <v>41</v>
          </cell>
          <cell r="BU96">
            <v>49</v>
          </cell>
          <cell r="BV96">
            <v>14</v>
          </cell>
          <cell r="BW96">
            <v>128</v>
          </cell>
          <cell r="BX96">
            <v>99</v>
          </cell>
          <cell r="BY96">
            <v>29</v>
          </cell>
          <cell r="BZ96">
            <v>80</v>
          </cell>
          <cell r="CA96">
            <v>77</v>
          </cell>
          <cell r="CB96">
            <v>90</v>
          </cell>
          <cell r="CC96">
            <v>20</v>
          </cell>
          <cell r="CD96">
            <v>23</v>
          </cell>
          <cell r="CE96">
            <v>10</v>
          </cell>
          <cell r="CF96">
            <v>83</v>
          </cell>
          <cell r="CG96">
            <v>65</v>
          </cell>
          <cell r="CH96">
            <v>18</v>
          </cell>
          <cell r="CI96">
            <v>84</v>
          </cell>
          <cell r="CJ96">
            <v>83</v>
          </cell>
          <cell r="CK96">
            <v>89</v>
          </cell>
          <cell r="CL96">
            <v>16</v>
          </cell>
          <cell r="CM96">
            <v>17</v>
          </cell>
          <cell r="CN96">
            <v>11</v>
          </cell>
          <cell r="CO96">
            <v>83</v>
          </cell>
          <cell r="CP96">
            <v>65</v>
          </cell>
          <cell r="CQ96">
            <v>18</v>
          </cell>
          <cell r="CR96">
            <v>73</v>
          </cell>
          <cell r="CS96">
            <v>69</v>
          </cell>
          <cell r="CT96">
            <v>89</v>
          </cell>
          <cell r="CU96">
            <v>27</v>
          </cell>
          <cell r="CV96">
            <v>31</v>
          </cell>
          <cell r="CW96">
            <v>11</v>
          </cell>
          <cell r="CX96">
            <v>83</v>
          </cell>
          <cell r="CY96">
            <v>65</v>
          </cell>
          <cell r="CZ96">
            <v>18</v>
          </cell>
          <cell r="DA96">
            <v>87</v>
          </cell>
          <cell r="DB96">
            <v>85</v>
          </cell>
          <cell r="DC96">
            <v>94</v>
          </cell>
          <cell r="DD96">
            <v>13</v>
          </cell>
          <cell r="DE96">
            <v>15</v>
          </cell>
          <cell r="DF96">
            <v>6</v>
          </cell>
          <cell r="DG96">
            <v>6</v>
          </cell>
          <cell r="DH96">
            <v>2</v>
          </cell>
          <cell r="DI96">
            <v>4</v>
          </cell>
          <cell r="DJ96">
            <v>33</v>
          </cell>
          <cell r="DK96">
            <v>50</v>
          </cell>
          <cell r="DL96">
            <v>25</v>
          </cell>
          <cell r="DM96">
            <v>67</v>
          </cell>
          <cell r="DN96">
            <v>50</v>
          </cell>
          <cell r="DO96">
            <v>75</v>
          </cell>
          <cell r="DP96">
            <v>6</v>
          </cell>
          <cell r="DQ96">
            <v>2</v>
          </cell>
          <cell r="DR96">
            <v>4</v>
          </cell>
          <cell r="DS96">
            <v>50</v>
          </cell>
          <cell r="DT96">
            <v>50</v>
          </cell>
          <cell r="DU96">
            <v>50</v>
          </cell>
          <cell r="DV96">
            <v>50</v>
          </cell>
          <cell r="DW96">
            <v>50</v>
          </cell>
          <cell r="DX96">
            <v>50</v>
          </cell>
          <cell r="DY96">
            <v>6</v>
          </cell>
          <cell r="DZ96">
            <v>2</v>
          </cell>
          <cell r="EA96">
            <v>4</v>
          </cell>
          <cell r="EB96">
            <v>50</v>
          </cell>
          <cell r="EC96">
            <v>50</v>
          </cell>
          <cell r="ED96">
            <v>50</v>
          </cell>
          <cell r="EE96">
            <v>50</v>
          </cell>
          <cell r="EF96">
            <v>50</v>
          </cell>
          <cell r="EG96">
            <v>50</v>
          </cell>
          <cell r="EH96">
            <v>2696</v>
          </cell>
          <cell r="EI96">
            <v>1359</v>
          </cell>
          <cell r="EJ96">
            <v>1337</v>
          </cell>
          <cell r="EK96">
            <v>19</v>
          </cell>
          <cell r="EL96">
            <v>24</v>
          </cell>
          <cell r="EM96">
            <v>14</v>
          </cell>
          <cell r="EN96">
            <v>81</v>
          </cell>
          <cell r="EO96">
            <v>76</v>
          </cell>
          <cell r="EP96">
            <v>86</v>
          </cell>
          <cell r="EQ96">
            <v>2698</v>
          </cell>
          <cell r="ER96">
            <v>1359</v>
          </cell>
          <cell r="ES96">
            <v>1339</v>
          </cell>
          <cell r="ET96">
            <v>21</v>
          </cell>
          <cell r="EU96">
            <v>19</v>
          </cell>
          <cell r="EV96">
            <v>23</v>
          </cell>
          <cell r="EW96">
            <v>79</v>
          </cell>
          <cell r="EX96">
            <v>81</v>
          </cell>
          <cell r="EY96">
            <v>77</v>
          </cell>
          <cell r="EZ96">
            <v>2696</v>
          </cell>
          <cell r="FA96">
            <v>1359</v>
          </cell>
          <cell r="FB96">
            <v>1337</v>
          </cell>
          <cell r="FC96">
            <v>27</v>
          </cell>
          <cell r="FD96">
            <v>29</v>
          </cell>
          <cell r="FE96">
            <v>26</v>
          </cell>
          <cell r="FF96">
            <v>73</v>
          </cell>
          <cell r="FG96">
            <v>71</v>
          </cell>
          <cell r="FH96">
            <v>74</v>
          </cell>
          <cell r="FI96">
            <v>466</v>
          </cell>
          <cell r="FJ96">
            <v>300</v>
          </cell>
          <cell r="FK96">
            <v>166</v>
          </cell>
          <cell r="FL96">
            <v>56</v>
          </cell>
          <cell r="FM96">
            <v>58</v>
          </cell>
          <cell r="FN96">
            <v>54</v>
          </cell>
          <cell r="FO96">
            <v>44</v>
          </cell>
          <cell r="FP96">
            <v>42</v>
          </cell>
          <cell r="FQ96">
            <v>46</v>
          </cell>
          <cell r="FR96">
            <v>466</v>
          </cell>
          <cell r="FS96">
            <v>300</v>
          </cell>
          <cell r="FT96">
            <v>166</v>
          </cell>
          <cell r="FU96">
            <v>54</v>
          </cell>
          <cell r="FV96">
            <v>45</v>
          </cell>
          <cell r="FW96">
            <v>70</v>
          </cell>
          <cell r="FX96">
            <v>46</v>
          </cell>
          <cell r="FY96">
            <v>55</v>
          </cell>
          <cell r="FZ96">
            <v>30</v>
          </cell>
          <cell r="GA96">
            <v>466</v>
          </cell>
          <cell r="GB96">
            <v>300</v>
          </cell>
          <cell r="GC96">
            <v>166</v>
          </cell>
          <cell r="GD96">
            <v>70</v>
          </cell>
          <cell r="GE96">
            <v>67</v>
          </cell>
          <cell r="GF96">
            <v>76</v>
          </cell>
          <cell r="GG96">
            <v>30</v>
          </cell>
          <cell r="GH96">
            <v>33</v>
          </cell>
          <cell r="GI96">
            <v>24</v>
          </cell>
        </row>
        <row r="97">
          <cell r="B97">
            <v>825</v>
          </cell>
          <cell r="C97">
            <v>3582</v>
          </cell>
          <cell r="D97">
            <v>1715</v>
          </cell>
          <cell r="E97">
            <v>1867</v>
          </cell>
          <cell r="F97">
            <v>5</v>
          </cell>
          <cell r="G97">
            <v>7</v>
          </cell>
          <cell r="H97">
            <v>3</v>
          </cell>
          <cell r="I97">
            <v>95</v>
          </cell>
          <cell r="J97">
            <v>93</v>
          </cell>
          <cell r="K97">
            <v>97</v>
          </cell>
          <cell r="L97">
            <v>3582</v>
          </cell>
          <cell r="M97">
            <v>1715</v>
          </cell>
          <cell r="N97">
            <v>1867</v>
          </cell>
          <cell r="O97">
            <v>7</v>
          </cell>
          <cell r="P97">
            <v>7</v>
          </cell>
          <cell r="Q97">
            <v>8</v>
          </cell>
          <cell r="R97">
            <v>93</v>
          </cell>
          <cell r="S97">
            <v>93</v>
          </cell>
          <cell r="T97">
            <v>92</v>
          </cell>
          <cell r="U97">
            <v>3582</v>
          </cell>
          <cell r="V97">
            <v>1715</v>
          </cell>
          <cell r="W97">
            <v>1867</v>
          </cell>
          <cell r="X97">
            <v>10</v>
          </cell>
          <cell r="Y97">
            <v>11</v>
          </cell>
          <cell r="Z97">
            <v>9</v>
          </cell>
          <cell r="AA97">
            <v>90</v>
          </cell>
          <cell r="AB97">
            <v>89</v>
          </cell>
          <cell r="AC97">
            <v>91</v>
          </cell>
          <cell r="AD97">
            <v>528</v>
          </cell>
          <cell r="AE97">
            <v>318</v>
          </cell>
          <cell r="AF97">
            <v>210</v>
          </cell>
          <cell r="AG97">
            <v>39</v>
          </cell>
          <cell r="AH97">
            <v>40</v>
          </cell>
          <cell r="AI97">
            <v>37</v>
          </cell>
          <cell r="AJ97">
            <v>61</v>
          </cell>
          <cell r="AK97">
            <v>60</v>
          </cell>
          <cell r="AL97">
            <v>63</v>
          </cell>
          <cell r="AM97">
            <v>528</v>
          </cell>
          <cell r="AN97">
            <v>318</v>
          </cell>
          <cell r="AO97">
            <v>210</v>
          </cell>
          <cell r="AP97">
            <v>41</v>
          </cell>
          <cell r="AQ97">
            <v>32</v>
          </cell>
          <cell r="AR97">
            <v>56</v>
          </cell>
          <cell r="AS97">
            <v>59</v>
          </cell>
          <cell r="AT97">
            <v>68</v>
          </cell>
          <cell r="AU97">
            <v>44</v>
          </cell>
          <cell r="AV97">
            <v>528</v>
          </cell>
          <cell r="AW97">
            <v>318</v>
          </cell>
          <cell r="AX97">
            <v>210</v>
          </cell>
          <cell r="AY97">
            <v>54</v>
          </cell>
          <cell r="AZ97">
            <v>50</v>
          </cell>
          <cell r="BA97">
            <v>60</v>
          </cell>
          <cell r="BB97">
            <v>46</v>
          </cell>
          <cell r="BC97">
            <v>50</v>
          </cell>
          <cell r="BD97">
            <v>40</v>
          </cell>
          <cell r="BE97">
            <v>259</v>
          </cell>
          <cell r="BF97">
            <v>179</v>
          </cell>
          <cell r="BG97">
            <v>80</v>
          </cell>
          <cell r="BH97">
            <v>63</v>
          </cell>
          <cell r="BI97">
            <v>65</v>
          </cell>
          <cell r="BJ97">
            <v>59</v>
          </cell>
          <cell r="BK97">
            <v>37</v>
          </cell>
          <cell r="BL97">
            <v>35</v>
          </cell>
          <cell r="BM97">
            <v>41</v>
          </cell>
          <cell r="BN97">
            <v>259</v>
          </cell>
          <cell r="BO97">
            <v>179</v>
          </cell>
          <cell r="BP97">
            <v>80</v>
          </cell>
          <cell r="BQ97">
            <v>57</v>
          </cell>
          <cell r="BR97">
            <v>53</v>
          </cell>
          <cell r="BS97">
            <v>68</v>
          </cell>
          <cell r="BT97">
            <v>43</v>
          </cell>
          <cell r="BU97">
            <v>47</v>
          </cell>
          <cell r="BV97">
            <v>33</v>
          </cell>
          <cell r="BW97">
            <v>259</v>
          </cell>
          <cell r="BX97">
            <v>179</v>
          </cell>
          <cell r="BY97">
            <v>80</v>
          </cell>
          <cell r="BZ97">
            <v>74</v>
          </cell>
          <cell r="CA97">
            <v>74</v>
          </cell>
          <cell r="CB97">
            <v>75</v>
          </cell>
          <cell r="CC97">
            <v>26</v>
          </cell>
          <cell r="CD97">
            <v>26</v>
          </cell>
          <cell r="CE97">
            <v>25</v>
          </cell>
          <cell r="CF97">
            <v>206</v>
          </cell>
          <cell r="CG97">
            <v>144</v>
          </cell>
          <cell r="CH97">
            <v>62</v>
          </cell>
          <cell r="CI97">
            <v>77</v>
          </cell>
          <cell r="CJ97">
            <v>76</v>
          </cell>
          <cell r="CK97">
            <v>79</v>
          </cell>
          <cell r="CL97">
            <v>23</v>
          </cell>
          <cell r="CM97">
            <v>24</v>
          </cell>
          <cell r="CN97">
            <v>21</v>
          </cell>
          <cell r="CO97">
            <v>206</v>
          </cell>
          <cell r="CP97">
            <v>144</v>
          </cell>
          <cell r="CQ97">
            <v>62</v>
          </cell>
          <cell r="CR97">
            <v>75</v>
          </cell>
          <cell r="CS97">
            <v>74</v>
          </cell>
          <cell r="CT97">
            <v>77</v>
          </cell>
          <cell r="CU97">
            <v>25</v>
          </cell>
          <cell r="CV97">
            <v>26</v>
          </cell>
          <cell r="CW97">
            <v>23</v>
          </cell>
          <cell r="CX97">
            <v>206</v>
          </cell>
          <cell r="CY97">
            <v>144</v>
          </cell>
          <cell r="CZ97">
            <v>62</v>
          </cell>
          <cell r="DA97">
            <v>82</v>
          </cell>
          <cell r="DB97">
            <v>83</v>
          </cell>
          <cell r="DC97">
            <v>81</v>
          </cell>
          <cell r="DD97">
            <v>18</v>
          </cell>
          <cell r="DE97">
            <v>17</v>
          </cell>
          <cell r="DF97">
            <v>19</v>
          </cell>
          <cell r="DG97">
            <v>11</v>
          </cell>
          <cell r="DH97">
            <v>7</v>
          </cell>
          <cell r="DI97">
            <v>4</v>
          </cell>
          <cell r="DJ97">
            <v>45</v>
          </cell>
          <cell r="DK97">
            <v>57</v>
          </cell>
          <cell r="DL97">
            <v>25</v>
          </cell>
          <cell r="DM97">
            <v>55</v>
          </cell>
          <cell r="DN97">
            <v>43</v>
          </cell>
          <cell r="DO97">
            <v>75</v>
          </cell>
          <cell r="DP97">
            <v>11</v>
          </cell>
          <cell r="DQ97">
            <v>7</v>
          </cell>
          <cell r="DR97">
            <v>4</v>
          </cell>
          <cell r="DS97">
            <v>55</v>
          </cell>
          <cell r="DT97">
            <v>57</v>
          </cell>
          <cell r="DU97">
            <v>50</v>
          </cell>
          <cell r="DV97">
            <v>45</v>
          </cell>
          <cell r="DW97">
            <v>43</v>
          </cell>
          <cell r="DX97">
            <v>50</v>
          </cell>
          <cell r="DY97">
            <v>11</v>
          </cell>
          <cell r="DZ97">
            <v>7</v>
          </cell>
          <cell r="EA97">
            <v>4</v>
          </cell>
          <cell r="EB97">
            <v>64</v>
          </cell>
          <cell r="EC97">
            <v>71</v>
          </cell>
          <cell r="ED97">
            <v>50</v>
          </cell>
          <cell r="EE97">
            <v>36</v>
          </cell>
          <cell r="EF97">
            <v>29</v>
          </cell>
          <cell r="EG97">
            <v>50</v>
          </cell>
          <cell r="EH97">
            <v>4586</v>
          </cell>
          <cell r="EI97">
            <v>2363</v>
          </cell>
          <cell r="EJ97">
            <v>2223</v>
          </cell>
          <cell r="EK97">
            <v>16</v>
          </cell>
          <cell r="EL97">
            <v>20</v>
          </cell>
          <cell r="EM97">
            <v>11</v>
          </cell>
          <cell r="EN97">
            <v>84</v>
          </cell>
          <cell r="EO97">
            <v>80</v>
          </cell>
          <cell r="EP97">
            <v>89</v>
          </cell>
          <cell r="EQ97">
            <v>4586</v>
          </cell>
          <cell r="ER97">
            <v>2363</v>
          </cell>
          <cell r="ES97">
            <v>2223</v>
          </cell>
          <cell r="ET97">
            <v>17</v>
          </cell>
          <cell r="EU97">
            <v>18</v>
          </cell>
          <cell r="EV97">
            <v>17</v>
          </cell>
          <cell r="EW97">
            <v>83</v>
          </cell>
          <cell r="EX97">
            <v>82</v>
          </cell>
          <cell r="EY97">
            <v>83</v>
          </cell>
          <cell r="EZ97">
            <v>4586</v>
          </cell>
          <cell r="FA97">
            <v>2363</v>
          </cell>
          <cell r="FB97">
            <v>2223</v>
          </cell>
          <cell r="FC97">
            <v>22</v>
          </cell>
          <cell r="FD97">
            <v>25</v>
          </cell>
          <cell r="FE97">
            <v>19</v>
          </cell>
          <cell r="FF97">
            <v>78</v>
          </cell>
          <cell r="FG97">
            <v>75</v>
          </cell>
          <cell r="FH97">
            <v>81</v>
          </cell>
          <cell r="FI97">
            <v>787</v>
          </cell>
          <cell r="FJ97">
            <v>497</v>
          </cell>
          <cell r="FK97">
            <v>290</v>
          </cell>
          <cell r="FL97">
            <v>47</v>
          </cell>
          <cell r="FM97">
            <v>49</v>
          </cell>
          <cell r="FN97">
            <v>43</v>
          </cell>
          <cell r="FO97">
            <v>53</v>
          </cell>
          <cell r="FP97">
            <v>51</v>
          </cell>
          <cell r="FQ97">
            <v>57</v>
          </cell>
          <cell r="FR97">
            <v>787</v>
          </cell>
          <cell r="FS97">
            <v>497</v>
          </cell>
          <cell r="FT97">
            <v>290</v>
          </cell>
          <cell r="FU97">
            <v>47</v>
          </cell>
          <cell r="FV97">
            <v>39</v>
          </cell>
          <cell r="FW97">
            <v>59</v>
          </cell>
          <cell r="FX97">
            <v>53</v>
          </cell>
          <cell r="FY97">
            <v>61</v>
          </cell>
          <cell r="FZ97">
            <v>41</v>
          </cell>
          <cell r="GA97">
            <v>787</v>
          </cell>
          <cell r="GB97">
            <v>497</v>
          </cell>
          <cell r="GC97">
            <v>290</v>
          </cell>
          <cell r="GD97">
            <v>61</v>
          </cell>
          <cell r="GE97">
            <v>58</v>
          </cell>
          <cell r="GF97">
            <v>64</v>
          </cell>
          <cell r="GG97">
            <v>39</v>
          </cell>
          <cell r="GH97">
            <v>42</v>
          </cell>
          <cell r="GI97">
            <v>36</v>
          </cell>
        </row>
        <row r="98">
          <cell r="B98">
            <v>826</v>
          </cell>
          <cell r="C98">
            <v>1615</v>
          </cell>
          <cell r="D98">
            <v>767</v>
          </cell>
          <cell r="E98">
            <v>848</v>
          </cell>
          <cell r="F98">
            <v>6</v>
          </cell>
          <cell r="G98">
            <v>8</v>
          </cell>
          <cell r="H98">
            <v>4</v>
          </cell>
          <cell r="I98">
            <v>94</v>
          </cell>
          <cell r="J98">
            <v>92</v>
          </cell>
          <cell r="K98">
            <v>96</v>
          </cell>
          <cell r="L98">
            <v>1616</v>
          </cell>
          <cell r="M98">
            <v>768</v>
          </cell>
          <cell r="N98">
            <v>848</v>
          </cell>
          <cell r="O98">
            <v>9</v>
          </cell>
          <cell r="P98">
            <v>7</v>
          </cell>
          <cell r="Q98">
            <v>10</v>
          </cell>
          <cell r="R98">
            <v>91</v>
          </cell>
          <cell r="S98">
            <v>93</v>
          </cell>
          <cell r="T98">
            <v>90</v>
          </cell>
          <cell r="U98">
            <v>1615</v>
          </cell>
          <cell r="V98">
            <v>767</v>
          </cell>
          <cell r="W98">
            <v>848</v>
          </cell>
          <cell r="X98">
            <v>12</v>
          </cell>
          <cell r="Y98">
            <v>12</v>
          </cell>
          <cell r="Z98">
            <v>12</v>
          </cell>
          <cell r="AA98">
            <v>88</v>
          </cell>
          <cell r="AB98">
            <v>88</v>
          </cell>
          <cell r="AC98">
            <v>88</v>
          </cell>
          <cell r="AD98">
            <v>246</v>
          </cell>
          <cell r="AE98">
            <v>138</v>
          </cell>
          <cell r="AF98">
            <v>108</v>
          </cell>
          <cell r="AG98">
            <v>37</v>
          </cell>
          <cell r="AH98">
            <v>37</v>
          </cell>
          <cell r="AI98">
            <v>36</v>
          </cell>
          <cell r="AJ98">
            <v>63</v>
          </cell>
          <cell r="AK98">
            <v>63</v>
          </cell>
          <cell r="AL98">
            <v>64</v>
          </cell>
          <cell r="AM98">
            <v>246</v>
          </cell>
          <cell r="AN98">
            <v>138</v>
          </cell>
          <cell r="AO98">
            <v>108</v>
          </cell>
          <cell r="AP98">
            <v>37</v>
          </cell>
          <cell r="AQ98">
            <v>27</v>
          </cell>
          <cell r="AR98">
            <v>50</v>
          </cell>
          <cell r="AS98">
            <v>63</v>
          </cell>
          <cell r="AT98">
            <v>73</v>
          </cell>
          <cell r="AU98">
            <v>50</v>
          </cell>
          <cell r="AV98">
            <v>246</v>
          </cell>
          <cell r="AW98">
            <v>138</v>
          </cell>
          <cell r="AX98">
            <v>108</v>
          </cell>
          <cell r="AY98">
            <v>51</v>
          </cell>
          <cell r="AZ98">
            <v>45</v>
          </cell>
          <cell r="BA98">
            <v>59</v>
          </cell>
          <cell r="BB98">
            <v>49</v>
          </cell>
          <cell r="BC98">
            <v>55</v>
          </cell>
          <cell r="BD98">
            <v>41</v>
          </cell>
          <cell r="BE98">
            <v>189</v>
          </cell>
          <cell r="BF98">
            <v>124</v>
          </cell>
          <cell r="BG98">
            <v>65</v>
          </cell>
          <cell r="BH98">
            <v>70</v>
          </cell>
          <cell r="BI98">
            <v>68</v>
          </cell>
          <cell r="BJ98">
            <v>75</v>
          </cell>
          <cell r="BK98">
            <v>30</v>
          </cell>
          <cell r="BL98">
            <v>32</v>
          </cell>
          <cell r="BM98">
            <v>25</v>
          </cell>
          <cell r="BN98">
            <v>189</v>
          </cell>
          <cell r="BO98">
            <v>124</v>
          </cell>
          <cell r="BP98">
            <v>65</v>
          </cell>
          <cell r="BQ98">
            <v>62</v>
          </cell>
          <cell r="BR98">
            <v>54</v>
          </cell>
          <cell r="BS98">
            <v>77</v>
          </cell>
          <cell r="BT98">
            <v>38</v>
          </cell>
          <cell r="BU98">
            <v>46</v>
          </cell>
          <cell r="BV98">
            <v>23</v>
          </cell>
          <cell r="BW98">
            <v>189</v>
          </cell>
          <cell r="BX98">
            <v>124</v>
          </cell>
          <cell r="BY98">
            <v>65</v>
          </cell>
          <cell r="BZ98">
            <v>82</v>
          </cell>
          <cell r="CA98">
            <v>76</v>
          </cell>
          <cell r="CB98">
            <v>94</v>
          </cell>
          <cell r="CC98">
            <v>18</v>
          </cell>
          <cell r="CD98">
            <v>24</v>
          </cell>
          <cell r="CE98">
            <v>6</v>
          </cell>
          <cell r="CF98">
            <v>85</v>
          </cell>
          <cell r="CG98">
            <v>63</v>
          </cell>
          <cell r="CH98">
            <v>22</v>
          </cell>
          <cell r="CI98">
            <v>84</v>
          </cell>
          <cell r="CJ98">
            <v>79</v>
          </cell>
          <cell r="CK98">
            <v>95</v>
          </cell>
          <cell r="CL98">
            <v>16</v>
          </cell>
          <cell r="CM98">
            <v>21</v>
          </cell>
          <cell r="CN98">
            <v>5</v>
          </cell>
          <cell r="CO98">
            <v>85</v>
          </cell>
          <cell r="CP98">
            <v>63</v>
          </cell>
          <cell r="CQ98">
            <v>22</v>
          </cell>
          <cell r="CR98">
            <v>79</v>
          </cell>
          <cell r="CS98">
            <v>71</v>
          </cell>
          <cell r="CT98">
            <v>100</v>
          </cell>
          <cell r="CU98">
            <v>21</v>
          </cell>
          <cell r="CV98">
            <v>29</v>
          </cell>
          <cell r="CW98">
            <v>0</v>
          </cell>
          <cell r="CX98">
            <v>85</v>
          </cell>
          <cell r="CY98">
            <v>63</v>
          </cell>
          <cell r="CZ98">
            <v>22</v>
          </cell>
          <cell r="DA98">
            <v>88</v>
          </cell>
          <cell r="DB98">
            <v>84</v>
          </cell>
          <cell r="DC98">
            <v>100</v>
          </cell>
          <cell r="DD98">
            <v>12</v>
          </cell>
          <cell r="DE98">
            <v>16</v>
          </cell>
          <cell r="DF98">
            <v>0</v>
          </cell>
          <cell r="DG98">
            <v>4</v>
          </cell>
          <cell r="DH98">
            <v>3</v>
          </cell>
          <cell r="DI98">
            <v>1</v>
          </cell>
          <cell r="DJ98">
            <v>75</v>
          </cell>
          <cell r="DK98">
            <v>100</v>
          </cell>
          <cell r="DL98">
            <v>0</v>
          </cell>
          <cell r="DM98">
            <v>25</v>
          </cell>
          <cell r="DN98">
            <v>0</v>
          </cell>
          <cell r="DO98">
            <v>100</v>
          </cell>
          <cell r="DP98">
            <v>4</v>
          </cell>
          <cell r="DQ98">
            <v>3</v>
          </cell>
          <cell r="DR98">
            <v>1</v>
          </cell>
          <cell r="DS98">
            <v>50</v>
          </cell>
          <cell r="DT98">
            <v>67</v>
          </cell>
          <cell r="DU98">
            <v>0</v>
          </cell>
          <cell r="DV98">
            <v>50</v>
          </cell>
          <cell r="DW98">
            <v>33</v>
          </cell>
          <cell r="DX98">
            <v>100</v>
          </cell>
          <cell r="DY98">
            <v>4</v>
          </cell>
          <cell r="DZ98">
            <v>3</v>
          </cell>
          <cell r="EA98">
            <v>1</v>
          </cell>
          <cell r="EB98">
            <v>75</v>
          </cell>
          <cell r="EC98">
            <v>100</v>
          </cell>
          <cell r="ED98">
            <v>0</v>
          </cell>
          <cell r="EE98">
            <v>25</v>
          </cell>
          <cell r="EF98">
            <v>0</v>
          </cell>
          <cell r="EG98">
            <v>100</v>
          </cell>
          <cell r="EH98">
            <v>2139</v>
          </cell>
          <cell r="EI98">
            <v>1095</v>
          </cell>
          <cell r="EJ98">
            <v>1044</v>
          </cell>
          <cell r="EK98">
            <v>18</v>
          </cell>
          <cell r="EL98">
            <v>23</v>
          </cell>
          <cell r="EM98">
            <v>14</v>
          </cell>
          <cell r="EN98">
            <v>82</v>
          </cell>
          <cell r="EO98">
            <v>77</v>
          </cell>
          <cell r="EP98">
            <v>86</v>
          </cell>
          <cell r="EQ98">
            <v>2140</v>
          </cell>
          <cell r="ER98">
            <v>1096</v>
          </cell>
          <cell r="ES98">
            <v>1044</v>
          </cell>
          <cell r="ET98">
            <v>19</v>
          </cell>
          <cell r="EU98">
            <v>19</v>
          </cell>
          <cell r="EV98">
            <v>20</v>
          </cell>
          <cell r="EW98">
            <v>81</v>
          </cell>
          <cell r="EX98">
            <v>81</v>
          </cell>
          <cell r="EY98">
            <v>80</v>
          </cell>
          <cell r="EZ98">
            <v>2139</v>
          </cell>
          <cell r="FA98">
            <v>1095</v>
          </cell>
          <cell r="FB98">
            <v>1044</v>
          </cell>
          <cell r="FC98">
            <v>26</v>
          </cell>
          <cell r="FD98">
            <v>28</v>
          </cell>
          <cell r="FE98">
            <v>24</v>
          </cell>
          <cell r="FF98">
            <v>74</v>
          </cell>
          <cell r="FG98">
            <v>72</v>
          </cell>
          <cell r="FH98">
            <v>76</v>
          </cell>
          <cell r="FI98">
            <v>435</v>
          </cell>
          <cell r="FJ98">
            <v>262</v>
          </cell>
          <cell r="FK98">
            <v>173</v>
          </cell>
          <cell r="FL98">
            <v>51</v>
          </cell>
          <cell r="FM98">
            <v>52</v>
          </cell>
          <cell r="FN98">
            <v>51</v>
          </cell>
          <cell r="FO98">
            <v>49</v>
          </cell>
          <cell r="FP98">
            <v>48</v>
          </cell>
          <cell r="FQ98">
            <v>49</v>
          </cell>
          <cell r="FR98">
            <v>435</v>
          </cell>
          <cell r="FS98">
            <v>262</v>
          </cell>
          <cell r="FT98">
            <v>173</v>
          </cell>
          <cell r="FU98">
            <v>48</v>
          </cell>
          <cell r="FV98">
            <v>40</v>
          </cell>
          <cell r="FW98">
            <v>60</v>
          </cell>
          <cell r="FX98">
            <v>52</v>
          </cell>
          <cell r="FY98">
            <v>60</v>
          </cell>
          <cell r="FZ98">
            <v>40</v>
          </cell>
          <cell r="GA98">
            <v>435</v>
          </cell>
          <cell r="GB98">
            <v>262</v>
          </cell>
          <cell r="GC98">
            <v>173</v>
          </cell>
          <cell r="GD98">
            <v>65</v>
          </cell>
          <cell r="GE98">
            <v>60</v>
          </cell>
          <cell r="GF98">
            <v>72</v>
          </cell>
          <cell r="GG98">
            <v>35</v>
          </cell>
          <cell r="GH98">
            <v>40</v>
          </cell>
          <cell r="GI98">
            <v>28</v>
          </cell>
        </row>
        <row r="99">
          <cell r="B99">
            <v>830</v>
          </cell>
          <cell r="C99">
            <v>5530</v>
          </cell>
          <cell r="D99">
            <v>2614</v>
          </cell>
          <cell r="E99">
            <v>2916</v>
          </cell>
          <cell r="F99">
            <v>7</v>
          </cell>
          <cell r="G99">
            <v>9</v>
          </cell>
          <cell r="H99">
            <v>6</v>
          </cell>
          <cell r="I99">
            <v>93</v>
          </cell>
          <cell r="J99">
            <v>91</v>
          </cell>
          <cell r="K99">
            <v>94</v>
          </cell>
          <cell r="L99">
            <v>5530</v>
          </cell>
          <cell r="M99">
            <v>2614</v>
          </cell>
          <cell r="N99">
            <v>2916</v>
          </cell>
          <cell r="O99">
            <v>8</v>
          </cell>
          <cell r="P99">
            <v>7</v>
          </cell>
          <cell r="Q99">
            <v>9</v>
          </cell>
          <cell r="R99">
            <v>92</v>
          </cell>
          <cell r="S99">
            <v>93</v>
          </cell>
          <cell r="T99">
            <v>91</v>
          </cell>
          <cell r="U99">
            <v>5530</v>
          </cell>
          <cell r="V99">
            <v>2614</v>
          </cell>
          <cell r="W99">
            <v>2916</v>
          </cell>
          <cell r="X99">
            <v>12</v>
          </cell>
          <cell r="Y99">
            <v>12</v>
          </cell>
          <cell r="Z99">
            <v>12</v>
          </cell>
          <cell r="AA99">
            <v>88</v>
          </cell>
          <cell r="AB99">
            <v>88</v>
          </cell>
          <cell r="AC99">
            <v>88</v>
          </cell>
          <cell r="AD99">
            <v>746</v>
          </cell>
          <cell r="AE99">
            <v>447</v>
          </cell>
          <cell r="AF99">
            <v>299</v>
          </cell>
          <cell r="AG99">
            <v>50</v>
          </cell>
          <cell r="AH99">
            <v>49</v>
          </cell>
          <cell r="AI99">
            <v>53</v>
          </cell>
          <cell r="AJ99">
            <v>50</v>
          </cell>
          <cell r="AK99">
            <v>51</v>
          </cell>
          <cell r="AL99">
            <v>47</v>
          </cell>
          <cell r="AM99">
            <v>746</v>
          </cell>
          <cell r="AN99">
            <v>447</v>
          </cell>
          <cell r="AO99">
            <v>299</v>
          </cell>
          <cell r="AP99">
            <v>46</v>
          </cell>
          <cell r="AQ99">
            <v>37</v>
          </cell>
          <cell r="AR99">
            <v>59</v>
          </cell>
          <cell r="AS99">
            <v>54</v>
          </cell>
          <cell r="AT99">
            <v>63</v>
          </cell>
          <cell r="AU99">
            <v>41</v>
          </cell>
          <cell r="AV99">
            <v>746</v>
          </cell>
          <cell r="AW99">
            <v>447</v>
          </cell>
          <cell r="AX99">
            <v>299</v>
          </cell>
          <cell r="AY99">
            <v>63</v>
          </cell>
          <cell r="AZ99">
            <v>58</v>
          </cell>
          <cell r="BA99">
            <v>71</v>
          </cell>
          <cell r="BB99">
            <v>37</v>
          </cell>
          <cell r="BC99">
            <v>42</v>
          </cell>
          <cell r="BD99">
            <v>29</v>
          </cell>
          <cell r="BE99">
            <v>504</v>
          </cell>
          <cell r="BF99">
            <v>348</v>
          </cell>
          <cell r="BG99">
            <v>156</v>
          </cell>
          <cell r="BH99">
            <v>64</v>
          </cell>
          <cell r="BI99">
            <v>61</v>
          </cell>
          <cell r="BJ99">
            <v>70</v>
          </cell>
          <cell r="BK99">
            <v>36</v>
          </cell>
          <cell r="BL99">
            <v>39</v>
          </cell>
          <cell r="BM99">
            <v>30</v>
          </cell>
          <cell r="BN99">
            <v>504</v>
          </cell>
          <cell r="BO99">
            <v>348</v>
          </cell>
          <cell r="BP99">
            <v>156</v>
          </cell>
          <cell r="BQ99">
            <v>50</v>
          </cell>
          <cell r="BR99">
            <v>43</v>
          </cell>
          <cell r="BS99">
            <v>65</v>
          </cell>
          <cell r="BT99">
            <v>50</v>
          </cell>
          <cell r="BU99">
            <v>57</v>
          </cell>
          <cell r="BV99">
            <v>35</v>
          </cell>
          <cell r="BW99">
            <v>504</v>
          </cell>
          <cell r="BX99">
            <v>348</v>
          </cell>
          <cell r="BY99">
            <v>156</v>
          </cell>
          <cell r="BZ99">
            <v>69</v>
          </cell>
          <cell r="CA99">
            <v>67</v>
          </cell>
          <cell r="CB99">
            <v>76</v>
          </cell>
          <cell r="CC99">
            <v>31</v>
          </cell>
          <cell r="CD99">
            <v>33</v>
          </cell>
          <cell r="CE99">
            <v>24</v>
          </cell>
          <cell r="CF99">
            <v>180</v>
          </cell>
          <cell r="CG99">
            <v>139</v>
          </cell>
          <cell r="CH99">
            <v>41</v>
          </cell>
          <cell r="CI99">
            <v>82</v>
          </cell>
          <cell r="CJ99">
            <v>83</v>
          </cell>
          <cell r="CK99">
            <v>80</v>
          </cell>
          <cell r="CL99">
            <v>18</v>
          </cell>
          <cell r="CM99">
            <v>17</v>
          </cell>
          <cell r="CN99">
            <v>20</v>
          </cell>
          <cell r="CO99">
            <v>180</v>
          </cell>
          <cell r="CP99">
            <v>139</v>
          </cell>
          <cell r="CQ99">
            <v>41</v>
          </cell>
          <cell r="CR99">
            <v>81</v>
          </cell>
          <cell r="CS99">
            <v>81</v>
          </cell>
          <cell r="CT99">
            <v>83</v>
          </cell>
          <cell r="CU99">
            <v>19</v>
          </cell>
          <cell r="CV99">
            <v>19</v>
          </cell>
          <cell r="CW99">
            <v>17</v>
          </cell>
          <cell r="CX99">
            <v>180</v>
          </cell>
          <cell r="CY99">
            <v>139</v>
          </cell>
          <cell r="CZ99">
            <v>41</v>
          </cell>
          <cell r="DA99">
            <v>86</v>
          </cell>
          <cell r="DB99">
            <v>86</v>
          </cell>
          <cell r="DC99">
            <v>88</v>
          </cell>
          <cell r="DD99">
            <v>14</v>
          </cell>
          <cell r="DE99">
            <v>14</v>
          </cell>
          <cell r="DF99">
            <v>12</v>
          </cell>
          <cell r="DG99">
            <v>9</v>
          </cell>
          <cell r="DH99">
            <v>3</v>
          </cell>
          <cell r="DI99">
            <v>6</v>
          </cell>
          <cell r="DJ99">
            <v>56</v>
          </cell>
          <cell r="DK99">
            <v>67</v>
          </cell>
          <cell r="DL99">
            <v>50</v>
          </cell>
          <cell r="DM99">
            <v>44</v>
          </cell>
          <cell r="DN99">
            <v>33</v>
          </cell>
          <cell r="DO99">
            <v>50</v>
          </cell>
          <cell r="DP99">
            <v>9</v>
          </cell>
          <cell r="DQ99">
            <v>3</v>
          </cell>
          <cell r="DR99">
            <v>6</v>
          </cell>
          <cell r="DS99">
            <v>67</v>
          </cell>
          <cell r="DT99">
            <v>67</v>
          </cell>
          <cell r="DU99">
            <v>67</v>
          </cell>
          <cell r="DV99">
            <v>33</v>
          </cell>
          <cell r="DW99">
            <v>33</v>
          </cell>
          <cell r="DX99">
            <v>33</v>
          </cell>
          <cell r="DY99">
            <v>9</v>
          </cell>
          <cell r="DZ99">
            <v>3</v>
          </cell>
          <cell r="EA99">
            <v>6</v>
          </cell>
          <cell r="EB99">
            <v>67</v>
          </cell>
          <cell r="EC99">
            <v>67</v>
          </cell>
          <cell r="ED99">
            <v>67</v>
          </cell>
          <cell r="EE99">
            <v>33</v>
          </cell>
          <cell r="EF99">
            <v>33</v>
          </cell>
          <cell r="EG99">
            <v>33</v>
          </cell>
          <cell r="EH99">
            <v>6969</v>
          </cell>
          <cell r="EI99">
            <v>3551</v>
          </cell>
          <cell r="EJ99">
            <v>3418</v>
          </cell>
          <cell r="EK99">
            <v>18</v>
          </cell>
          <cell r="EL99">
            <v>22</v>
          </cell>
          <cell r="EM99">
            <v>14</v>
          </cell>
          <cell r="EN99">
            <v>82</v>
          </cell>
          <cell r="EO99">
            <v>78</v>
          </cell>
          <cell r="EP99">
            <v>86</v>
          </cell>
          <cell r="EQ99">
            <v>6969</v>
          </cell>
          <cell r="ER99">
            <v>3551</v>
          </cell>
          <cell r="ES99">
            <v>3418</v>
          </cell>
          <cell r="ET99">
            <v>17</v>
          </cell>
          <cell r="EU99">
            <v>17</v>
          </cell>
          <cell r="EV99">
            <v>17</v>
          </cell>
          <cell r="EW99">
            <v>83</v>
          </cell>
          <cell r="EX99">
            <v>83</v>
          </cell>
          <cell r="EY99">
            <v>83</v>
          </cell>
          <cell r="EZ99">
            <v>6969</v>
          </cell>
          <cell r="FA99">
            <v>3551</v>
          </cell>
          <cell r="FB99">
            <v>3418</v>
          </cell>
          <cell r="FC99">
            <v>24</v>
          </cell>
          <cell r="FD99">
            <v>26</v>
          </cell>
          <cell r="FE99">
            <v>21</v>
          </cell>
          <cell r="FF99">
            <v>76</v>
          </cell>
          <cell r="FG99">
            <v>74</v>
          </cell>
          <cell r="FH99">
            <v>79</v>
          </cell>
          <cell r="FI99">
            <v>1250</v>
          </cell>
          <cell r="FJ99">
            <v>795</v>
          </cell>
          <cell r="FK99">
            <v>455</v>
          </cell>
          <cell r="FL99">
            <v>56</v>
          </cell>
          <cell r="FM99">
            <v>54</v>
          </cell>
          <cell r="FN99">
            <v>59</v>
          </cell>
          <cell r="FO99">
            <v>44</v>
          </cell>
          <cell r="FP99">
            <v>46</v>
          </cell>
          <cell r="FQ99">
            <v>41</v>
          </cell>
          <cell r="FR99">
            <v>1250</v>
          </cell>
          <cell r="FS99">
            <v>795</v>
          </cell>
          <cell r="FT99">
            <v>455</v>
          </cell>
          <cell r="FU99">
            <v>48</v>
          </cell>
          <cell r="FV99">
            <v>40</v>
          </cell>
          <cell r="FW99">
            <v>61</v>
          </cell>
          <cell r="FX99">
            <v>52</v>
          </cell>
          <cell r="FY99">
            <v>60</v>
          </cell>
          <cell r="FZ99">
            <v>39</v>
          </cell>
          <cell r="GA99">
            <v>1250</v>
          </cell>
          <cell r="GB99">
            <v>795</v>
          </cell>
          <cell r="GC99">
            <v>455</v>
          </cell>
          <cell r="GD99">
            <v>66</v>
          </cell>
          <cell r="GE99">
            <v>62</v>
          </cell>
          <cell r="GF99">
            <v>72</v>
          </cell>
          <cell r="GG99">
            <v>34</v>
          </cell>
          <cell r="GH99">
            <v>38</v>
          </cell>
          <cell r="GI99">
            <v>28</v>
          </cell>
        </row>
        <row r="100">
          <cell r="B100">
            <v>831</v>
          </cell>
          <cell r="C100">
            <v>1322</v>
          </cell>
          <cell r="D100">
            <v>627</v>
          </cell>
          <cell r="E100">
            <v>695</v>
          </cell>
          <cell r="F100">
            <v>15</v>
          </cell>
          <cell r="G100">
            <v>17</v>
          </cell>
          <cell r="H100">
            <v>13</v>
          </cell>
          <cell r="I100">
            <v>85</v>
          </cell>
          <cell r="J100">
            <v>83</v>
          </cell>
          <cell r="K100">
            <v>87</v>
          </cell>
          <cell r="L100">
            <v>1323</v>
          </cell>
          <cell r="M100">
            <v>628</v>
          </cell>
          <cell r="N100">
            <v>695</v>
          </cell>
          <cell r="O100">
            <v>17</v>
          </cell>
          <cell r="P100">
            <v>12</v>
          </cell>
          <cell r="Q100">
            <v>21</v>
          </cell>
          <cell r="R100">
            <v>83</v>
          </cell>
          <cell r="S100">
            <v>88</v>
          </cell>
          <cell r="T100">
            <v>79</v>
          </cell>
          <cell r="U100">
            <v>1322</v>
          </cell>
          <cell r="V100">
            <v>627</v>
          </cell>
          <cell r="W100">
            <v>695</v>
          </cell>
          <cell r="X100">
            <v>22</v>
          </cell>
          <cell r="Y100">
            <v>20</v>
          </cell>
          <cell r="Z100">
            <v>24</v>
          </cell>
          <cell r="AA100">
            <v>78</v>
          </cell>
          <cell r="AB100">
            <v>80</v>
          </cell>
          <cell r="AC100">
            <v>76</v>
          </cell>
          <cell r="AD100">
            <v>253</v>
          </cell>
          <cell r="AE100">
            <v>155</v>
          </cell>
          <cell r="AF100">
            <v>98</v>
          </cell>
          <cell r="AG100">
            <v>62</v>
          </cell>
          <cell r="AH100">
            <v>70</v>
          </cell>
          <cell r="AI100">
            <v>48</v>
          </cell>
          <cell r="AJ100">
            <v>38</v>
          </cell>
          <cell r="AK100">
            <v>30</v>
          </cell>
          <cell r="AL100">
            <v>52</v>
          </cell>
          <cell r="AM100">
            <v>253</v>
          </cell>
          <cell r="AN100">
            <v>155</v>
          </cell>
          <cell r="AO100">
            <v>98</v>
          </cell>
          <cell r="AP100">
            <v>58</v>
          </cell>
          <cell r="AQ100">
            <v>53</v>
          </cell>
          <cell r="AR100">
            <v>65</v>
          </cell>
          <cell r="AS100">
            <v>42</v>
          </cell>
          <cell r="AT100">
            <v>47</v>
          </cell>
          <cell r="AU100">
            <v>35</v>
          </cell>
          <cell r="AV100">
            <v>253</v>
          </cell>
          <cell r="AW100">
            <v>155</v>
          </cell>
          <cell r="AX100">
            <v>98</v>
          </cell>
          <cell r="AY100">
            <v>72</v>
          </cell>
          <cell r="AZ100">
            <v>74</v>
          </cell>
          <cell r="BA100">
            <v>69</v>
          </cell>
          <cell r="BB100">
            <v>28</v>
          </cell>
          <cell r="BC100">
            <v>26</v>
          </cell>
          <cell r="BD100">
            <v>31</v>
          </cell>
          <cell r="BE100">
            <v>112</v>
          </cell>
          <cell r="BF100">
            <v>80</v>
          </cell>
          <cell r="BG100">
            <v>32</v>
          </cell>
          <cell r="BH100">
            <v>75</v>
          </cell>
          <cell r="BI100">
            <v>78</v>
          </cell>
          <cell r="BJ100">
            <v>69</v>
          </cell>
          <cell r="BK100">
            <v>25</v>
          </cell>
          <cell r="BL100">
            <v>23</v>
          </cell>
          <cell r="BM100">
            <v>31</v>
          </cell>
          <cell r="BN100">
            <v>112</v>
          </cell>
          <cell r="BO100">
            <v>80</v>
          </cell>
          <cell r="BP100">
            <v>32</v>
          </cell>
          <cell r="BQ100">
            <v>65</v>
          </cell>
          <cell r="BR100">
            <v>59</v>
          </cell>
          <cell r="BS100">
            <v>81</v>
          </cell>
          <cell r="BT100">
            <v>35</v>
          </cell>
          <cell r="BU100">
            <v>41</v>
          </cell>
          <cell r="BV100">
            <v>19</v>
          </cell>
          <cell r="BW100">
            <v>112</v>
          </cell>
          <cell r="BX100">
            <v>80</v>
          </cell>
          <cell r="BY100">
            <v>32</v>
          </cell>
          <cell r="BZ100">
            <v>86</v>
          </cell>
          <cell r="CA100">
            <v>84</v>
          </cell>
          <cell r="CB100">
            <v>91</v>
          </cell>
          <cell r="CC100">
            <v>14</v>
          </cell>
          <cell r="CD100">
            <v>16</v>
          </cell>
          <cell r="CE100">
            <v>9</v>
          </cell>
          <cell r="CF100">
            <v>50</v>
          </cell>
          <cell r="CG100">
            <v>33</v>
          </cell>
          <cell r="CH100">
            <v>17</v>
          </cell>
          <cell r="CI100">
            <v>90</v>
          </cell>
          <cell r="CJ100">
            <v>85</v>
          </cell>
          <cell r="CK100">
            <v>100</v>
          </cell>
          <cell r="CL100">
            <v>10</v>
          </cell>
          <cell r="CM100">
            <v>15</v>
          </cell>
          <cell r="CN100">
            <v>0</v>
          </cell>
          <cell r="CO100">
            <v>50</v>
          </cell>
          <cell r="CP100">
            <v>33</v>
          </cell>
          <cell r="CQ100">
            <v>17</v>
          </cell>
          <cell r="CR100">
            <v>88</v>
          </cell>
          <cell r="CS100">
            <v>82</v>
          </cell>
          <cell r="CT100">
            <v>100</v>
          </cell>
          <cell r="CU100">
            <v>12</v>
          </cell>
          <cell r="CV100">
            <v>18</v>
          </cell>
          <cell r="CW100">
            <v>0</v>
          </cell>
          <cell r="CX100">
            <v>50</v>
          </cell>
          <cell r="CY100">
            <v>33</v>
          </cell>
          <cell r="CZ100">
            <v>17</v>
          </cell>
          <cell r="DA100">
            <v>90</v>
          </cell>
          <cell r="DB100">
            <v>85</v>
          </cell>
          <cell r="DC100">
            <v>100</v>
          </cell>
          <cell r="DD100">
            <v>10</v>
          </cell>
          <cell r="DE100">
            <v>15</v>
          </cell>
          <cell r="DF100">
            <v>0</v>
          </cell>
          <cell r="DG100">
            <v>3</v>
          </cell>
          <cell r="DH100">
            <v>2</v>
          </cell>
          <cell r="DI100">
            <v>1</v>
          </cell>
          <cell r="DJ100">
            <v>67</v>
          </cell>
          <cell r="DK100">
            <v>100</v>
          </cell>
          <cell r="DL100">
            <v>0</v>
          </cell>
          <cell r="DM100">
            <v>33</v>
          </cell>
          <cell r="DN100">
            <v>0</v>
          </cell>
          <cell r="DO100">
            <v>100</v>
          </cell>
          <cell r="DP100">
            <v>3</v>
          </cell>
          <cell r="DQ100">
            <v>2</v>
          </cell>
          <cell r="DR100">
            <v>1</v>
          </cell>
          <cell r="DS100">
            <v>67</v>
          </cell>
          <cell r="DT100">
            <v>100</v>
          </cell>
          <cell r="DU100">
            <v>0</v>
          </cell>
          <cell r="DV100">
            <v>33</v>
          </cell>
          <cell r="DW100">
            <v>0</v>
          </cell>
          <cell r="DX100">
            <v>100</v>
          </cell>
          <cell r="DY100">
            <v>3</v>
          </cell>
          <cell r="DZ100">
            <v>2</v>
          </cell>
          <cell r="EA100">
            <v>1</v>
          </cell>
          <cell r="EB100">
            <v>67</v>
          </cell>
          <cell r="EC100">
            <v>100</v>
          </cell>
          <cell r="ED100">
            <v>0</v>
          </cell>
          <cell r="EE100">
            <v>33</v>
          </cell>
          <cell r="EF100">
            <v>0</v>
          </cell>
          <cell r="EG100">
            <v>100</v>
          </cell>
          <cell r="EH100">
            <v>1740</v>
          </cell>
          <cell r="EI100">
            <v>897</v>
          </cell>
          <cell r="EJ100">
            <v>843</v>
          </cell>
          <cell r="EK100">
            <v>28</v>
          </cell>
          <cell r="EL100">
            <v>34</v>
          </cell>
          <cell r="EM100">
            <v>21</v>
          </cell>
          <cell r="EN100">
            <v>72</v>
          </cell>
          <cell r="EO100">
            <v>66</v>
          </cell>
          <cell r="EP100">
            <v>79</v>
          </cell>
          <cell r="EQ100">
            <v>1741</v>
          </cell>
          <cell r="ER100">
            <v>898</v>
          </cell>
          <cell r="ES100">
            <v>843</v>
          </cell>
          <cell r="ET100">
            <v>28</v>
          </cell>
          <cell r="EU100">
            <v>26</v>
          </cell>
          <cell r="EV100">
            <v>30</v>
          </cell>
          <cell r="EW100">
            <v>72</v>
          </cell>
          <cell r="EX100">
            <v>74</v>
          </cell>
          <cell r="EY100">
            <v>70</v>
          </cell>
          <cell r="EZ100">
            <v>1740</v>
          </cell>
          <cell r="FA100">
            <v>897</v>
          </cell>
          <cell r="FB100">
            <v>843</v>
          </cell>
          <cell r="FC100">
            <v>36</v>
          </cell>
          <cell r="FD100">
            <v>37</v>
          </cell>
          <cell r="FE100">
            <v>34</v>
          </cell>
          <cell r="FF100">
            <v>64</v>
          </cell>
          <cell r="FG100">
            <v>63</v>
          </cell>
          <cell r="FH100">
            <v>66</v>
          </cell>
          <cell r="FI100">
            <v>365</v>
          </cell>
          <cell r="FJ100">
            <v>235</v>
          </cell>
          <cell r="FK100">
            <v>130</v>
          </cell>
          <cell r="FL100">
            <v>66</v>
          </cell>
          <cell r="FM100">
            <v>73</v>
          </cell>
          <cell r="FN100">
            <v>53</v>
          </cell>
          <cell r="FO100">
            <v>34</v>
          </cell>
          <cell r="FP100">
            <v>27</v>
          </cell>
          <cell r="FQ100">
            <v>47</v>
          </cell>
          <cell r="FR100">
            <v>365</v>
          </cell>
          <cell r="FS100">
            <v>235</v>
          </cell>
          <cell r="FT100">
            <v>130</v>
          </cell>
          <cell r="FU100">
            <v>60</v>
          </cell>
          <cell r="FV100">
            <v>55</v>
          </cell>
          <cell r="FW100">
            <v>69</v>
          </cell>
          <cell r="FX100">
            <v>40</v>
          </cell>
          <cell r="FY100">
            <v>45</v>
          </cell>
          <cell r="FZ100">
            <v>31</v>
          </cell>
          <cell r="GA100">
            <v>365</v>
          </cell>
          <cell r="GB100">
            <v>235</v>
          </cell>
          <cell r="GC100">
            <v>130</v>
          </cell>
          <cell r="GD100">
            <v>76</v>
          </cell>
          <cell r="GE100">
            <v>77</v>
          </cell>
          <cell r="GF100">
            <v>75</v>
          </cell>
          <cell r="GG100">
            <v>24</v>
          </cell>
          <cell r="GH100">
            <v>23</v>
          </cell>
          <cell r="GI100">
            <v>25</v>
          </cell>
        </row>
        <row r="101">
          <cell r="B101">
            <v>835</v>
          </cell>
          <cell r="C101">
            <v>2471</v>
          </cell>
          <cell r="D101">
            <v>1164</v>
          </cell>
          <cell r="E101">
            <v>1307</v>
          </cell>
          <cell r="F101">
            <v>5</v>
          </cell>
          <cell r="G101">
            <v>6</v>
          </cell>
          <cell r="H101">
            <v>4</v>
          </cell>
          <cell r="I101">
            <v>95</v>
          </cell>
          <cell r="J101">
            <v>94</v>
          </cell>
          <cell r="K101">
            <v>96</v>
          </cell>
          <cell r="L101">
            <v>2472</v>
          </cell>
          <cell r="M101">
            <v>1164</v>
          </cell>
          <cell r="N101">
            <v>1308</v>
          </cell>
          <cell r="O101">
            <v>9</v>
          </cell>
          <cell r="P101">
            <v>7</v>
          </cell>
          <cell r="Q101">
            <v>10</v>
          </cell>
          <cell r="R101">
            <v>91</v>
          </cell>
          <cell r="S101">
            <v>93</v>
          </cell>
          <cell r="T101">
            <v>90</v>
          </cell>
          <cell r="U101">
            <v>2471</v>
          </cell>
          <cell r="V101">
            <v>1164</v>
          </cell>
          <cell r="W101">
            <v>1307</v>
          </cell>
          <cell r="X101">
            <v>11</v>
          </cell>
          <cell r="Y101">
            <v>10</v>
          </cell>
          <cell r="Z101">
            <v>12</v>
          </cell>
          <cell r="AA101">
            <v>89</v>
          </cell>
          <cell r="AB101">
            <v>90</v>
          </cell>
          <cell r="AC101">
            <v>88</v>
          </cell>
          <cell r="AD101">
            <v>422</v>
          </cell>
          <cell r="AE101">
            <v>230</v>
          </cell>
          <cell r="AF101">
            <v>192</v>
          </cell>
          <cell r="AG101">
            <v>36</v>
          </cell>
          <cell r="AH101">
            <v>33</v>
          </cell>
          <cell r="AI101">
            <v>39</v>
          </cell>
          <cell r="AJ101">
            <v>64</v>
          </cell>
          <cell r="AK101">
            <v>67</v>
          </cell>
          <cell r="AL101">
            <v>61</v>
          </cell>
          <cell r="AM101">
            <v>422</v>
          </cell>
          <cell r="AN101">
            <v>230</v>
          </cell>
          <cell r="AO101">
            <v>192</v>
          </cell>
          <cell r="AP101">
            <v>44</v>
          </cell>
          <cell r="AQ101">
            <v>37</v>
          </cell>
          <cell r="AR101">
            <v>52</v>
          </cell>
          <cell r="AS101">
            <v>56</v>
          </cell>
          <cell r="AT101">
            <v>63</v>
          </cell>
          <cell r="AU101">
            <v>48</v>
          </cell>
          <cell r="AV101">
            <v>422</v>
          </cell>
          <cell r="AW101">
            <v>230</v>
          </cell>
          <cell r="AX101">
            <v>192</v>
          </cell>
          <cell r="AY101">
            <v>54</v>
          </cell>
          <cell r="AZ101">
            <v>49</v>
          </cell>
          <cell r="BA101">
            <v>60</v>
          </cell>
          <cell r="BB101">
            <v>46</v>
          </cell>
          <cell r="BC101">
            <v>51</v>
          </cell>
          <cell r="BD101">
            <v>40</v>
          </cell>
          <cell r="BE101">
            <v>386</v>
          </cell>
          <cell r="BF101">
            <v>271</v>
          </cell>
          <cell r="BG101">
            <v>115</v>
          </cell>
          <cell r="BH101">
            <v>62</v>
          </cell>
          <cell r="BI101">
            <v>65</v>
          </cell>
          <cell r="BJ101">
            <v>56</v>
          </cell>
          <cell r="BK101">
            <v>38</v>
          </cell>
          <cell r="BL101">
            <v>35</v>
          </cell>
          <cell r="BM101">
            <v>44</v>
          </cell>
          <cell r="BN101">
            <v>386</v>
          </cell>
          <cell r="BO101">
            <v>271</v>
          </cell>
          <cell r="BP101">
            <v>115</v>
          </cell>
          <cell r="BQ101">
            <v>51</v>
          </cell>
          <cell r="BR101">
            <v>46</v>
          </cell>
          <cell r="BS101">
            <v>63</v>
          </cell>
          <cell r="BT101">
            <v>49</v>
          </cell>
          <cell r="BU101">
            <v>54</v>
          </cell>
          <cell r="BV101">
            <v>37</v>
          </cell>
          <cell r="BW101">
            <v>386</v>
          </cell>
          <cell r="BX101">
            <v>271</v>
          </cell>
          <cell r="BY101">
            <v>115</v>
          </cell>
          <cell r="BZ101">
            <v>72</v>
          </cell>
          <cell r="CA101">
            <v>71</v>
          </cell>
          <cell r="CB101">
            <v>75</v>
          </cell>
          <cell r="CC101">
            <v>28</v>
          </cell>
          <cell r="CD101">
            <v>29</v>
          </cell>
          <cell r="CE101">
            <v>25</v>
          </cell>
          <cell r="CF101">
            <v>98</v>
          </cell>
          <cell r="CG101">
            <v>63</v>
          </cell>
          <cell r="CH101">
            <v>35</v>
          </cell>
          <cell r="CI101">
            <v>84</v>
          </cell>
          <cell r="CJ101">
            <v>84</v>
          </cell>
          <cell r="CK101">
            <v>83</v>
          </cell>
          <cell r="CL101">
            <v>16</v>
          </cell>
          <cell r="CM101">
            <v>16</v>
          </cell>
          <cell r="CN101">
            <v>17</v>
          </cell>
          <cell r="CO101">
            <v>98</v>
          </cell>
          <cell r="CP101">
            <v>63</v>
          </cell>
          <cell r="CQ101">
            <v>35</v>
          </cell>
          <cell r="CR101">
            <v>86</v>
          </cell>
          <cell r="CS101">
            <v>83</v>
          </cell>
          <cell r="CT101">
            <v>91</v>
          </cell>
          <cell r="CU101">
            <v>14</v>
          </cell>
          <cell r="CV101">
            <v>17</v>
          </cell>
          <cell r="CW101">
            <v>9</v>
          </cell>
          <cell r="CX101">
            <v>98</v>
          </cell>
          <cell r="CY101">
            <v>63</v>
          </cell>
          <cell r="CZ101">
            <v>35</v>
          </cell>
          <cell r="DA101">
            <v>91</v>
          </cell>
          <cell r="DB101">
            <v>90</v>
          </cell>
          <cell r="DC101">
            <v>91</v>
          </cell>
          <cell r="DD101">
            <v>9</v>
          </cell>
          <cell r="DE101">
            <v>10</v>
          </cell>
          <cell r="DF101">
            <v>9</v>
          </cell>
          <cell r="DG101">
            <v>6</v>
          </cell>
          <cell r="DH101">
            <v>6</v>
          </cell>
          <cell r="DI101">
            <v>0</v>
          </cell>
          <cell r="DJ101">
            <v>0</v>
          </cell>
          <cell r="DK101">
            <v>0</v>
          </cell>
          <cell r="DL101" t="e">
            <v>#DIV/0!</v>
          </cell>
          <cell r="DM101">
            <v>100</v>
          </cell>
          <cell r="DN101">
            <v>100</v>
          </cell>
          <cell r="DO101" t="e">
            <v>#DIV/0!</v>
          </cell>
          <cell r="DP101">
            <v>6</v>
          </cell>
          <cell r="DQ101">
            <v>6</v>
          </cell>
          <cell r="DR101">
            <v>0</v>
          </cell>
          <cell r="DS101">
            <v>17</v>
          </cell>
          <cell r="DT101">
            <v>17</v>
          </cell>
          <cell r="DU101" t="e">
            <v>#DIV/0!</v>
          </cell>
          <cell r="DV101">
            <v>83</v>
          </cell>
          <cell r="DW101">
            <v>83</v>
          </cell>
          <cell r="DX101" t="e">
            <v>#DIV/0!</v>
          </cell>
          <cell r="DY101">
            <v>6</v>
          </cell>
          <cell r="DZ101">
            <v>6</v>
          </cell>
          <cell r="EA101">
            <v>0</v>
          </cell>
          <cell r="EB101">
            <v>17</v>
          </cell>
          <cell r="EC101">
            <v>17</v>
          </cell>
          <cell r="ED101" t="e">
            <v>#DIV/0!</v>
          </cell>
          <cell r="EE101">
            <v>83</v>
          </cell>
          <cell r="EF101">
            <v>83</v>
          </cell>
          <cell r="EG101" t="e">
            <v>#DIV/0!</v>
          </cell>
          <cell r="EH101">
            <v>3383</v>
          </cell>
          <cell r="EI101">
            <v>1734</v>
          </cell>
          <cell r="EJ101">
            <v>1649</v>
          </cell>
          <cell r="EK101">
            <v>18</v>
          </cell>
          <cell r="EL101">
            <v>22</v>
          </cell>
          <cell r="EM101">
            <v>13</v>
          </cell>
          <cell r="EN101">
            <v>82</v>
          </cell>
          <cell r="EO101">
            <v>78</v>
          </cell>
          <cell r="EP101">
            <v>87</v>
          </cell>
          <cell r="EQ101">
            <v>3384</v>
          </cell>
          <cell r="ER101">
            <v>1734</v>
          </cell>
          <cell r="ES101">
            <v>1650</v>
          </cell>
          <cell r="ET101">
            <v>20</v>
          </cell>
          <cell r="EU101">
            <v>20</v>
          </cell>
          <cell r="EV101">
            <v>21</v>
          </cell>
          <cell r="EW101">
            <v>80</v>
          </cell>
          <cell r="EX101">
            <v>80</v>
          </cell>
          <cell r="EY101">
            <v>79</v>
          </cell>
          <cell r="EZ101">
            <v>3383</v>
          </cell>
          <cell r="FA101">
            <v>1734</v>
          </cell>
          <cell r="FB101">
            <v>1649</v>
          </cell>
          <cell r="FC101">
            <v>26</v>
          </cell>
          <cell r="FD101">
            <v>28</v>
          </cell>
          <cell r="FE101">
            <v>24</v>
          </cell>
          <cell r="FF101">
            <v>74</v>
          </cell>
          <cell r="FG101">
            <v>72</v>
          </cell>
          <cell r="FH101">
            <v>76</v>
          </cell>
          <cell r="FI101">
            <v>808</v>
          </cell>
          <cell r="FJ101">
            <v>501</v>
          </cell>
          <cell r="FK101">
            <v>307</v>
          </cell>
          <cell r="FL101">
            <v>49</v>
          </cell>
          <cell r="FM101">
            <v>51</v>
          </cell>
          <cell r="FN101">
            <v>45</v>
          </cell>
          <cell r="FO101">
            <v>51</v>
          </cell>
          <cell r="FP101">
            <v>49</v>
          </cell>
          <cell r="FQ101">
            <v>55</v>
          </cell>
          <cell r="FR101">
            <v>808</v>
          </cell>
          <cell r="FS101">
            <v>501</v>
          </cell>
          <cell r="FT101">
            <v>307</v>
          </cell>
          <cell r="FU101">
            <v>48</v>
          </cell>
          <cell r="FV101">
            <v>42</v>
          </cell>
          <cell r="FW101">
            <v>56</v>
          </cell>
          <cell r="FX101">
            <v>52</v>
          </cell>
          <cell r="FY101">
            <v>58</v>
          </cell>
          <cell r="FZ101">
            <v>44</v>
          </cell>
          <cell r="GA101">
            <v>808</v>
          </cell>
          <cell r="GB101">
            <v>501</v>
          </cell>
          <cell r="GC101">
            <v>307</v>
          </cell>
          <cell r="GD101">
            <v>63</v>
          </cell>
          <cell r="GE101">
            <v>61</v>
          </cell>
          <cell r="GF101">
            <v>65</v>
          </cell>
          <cell r="GG101">
            <v>37</v>
          </cell>
          <cell r="GH101">
            <v>39</v>
          </cell>
          <cell r="GI101">
            <v>35</v>
          </cell>
        </row>
        <row r="102">
          <cell r="B102">
            <v>836</v>
          </cell>
          <cell r="C102">
            <v>988</v>
          </cell>
          <cell r="D102">
            <v>434</v>
          </cell>
          <cell r="E102">
            <v>554</v>
          </cell>
          <cell r="F102">
            <v>8</v>
          </cell>
          <cell r="G102">
            <v>10</v>
          </cell>
          <cell r="H102">
            <v>7</v>
          </cell>
          <cell r="I102">
            <v>92</v>
          </cell>
          <cell r="J102">
            <v>90</v>
          </cell>
          <cell r="K102">
            <v>93</v>
          </cell>
          <cell r="L102">
            <v>988</v>
          </cell>
          <cell r="M102">
            <v>434</v>
          </cell>
          <cell r="N102">
            <v>554</v>
          </cell>
          <cell r="O102">
            <v>11</v>
          </cell>
          <cell r="P102">
            <v>9</v>
          </cell>
          <cell r="Q102">
            <v>12</v>
          </cell>
          <cell r="R102">
            <v>89</v>
          </cell>
          <cell r="S102">
            <v>91</v>
          </cell>
          <cell r="T102">
            <v>88</v>
          </cell>
          <cell r="U102">
            <v>988</v>
          </cell>
          <cell r="V102">
            <v>434</v>
          </cell>
          <cell r="W102">
            <v>554</v>
          </cell>
          <cell r="X102">
            <v>14</v>
          </cell>
          <cell r="Y102">
            <v>14</v>
          </cell>
          <cell r="Z102">
            <v>15</v>
          </cell>
          <cell r="AA102">
            <v>86</v>
          </cell>
          <cell r="AB102">
            <v>86</v>
          </cell>
          <cell r="AC102">
            <v>85</v>
          </cell>
          <cell r="AD102">
            <v>143</v>
          </cell>
          <cell r="AE102">
            <v>87</v>
          </cell>
          <cell r="AF102">
            <v>56</v>
          </cell>
          <cell r="AG102">
            <v>49</v>
          </cell>
          <cell r="AH102">
            <v>53</v>
          </cell>
          <cell r="AI102">
            <v>43</v>
          </cell>
          <cell r="AJ102">
            <v>51</v>
          </cell>
          <cell r="AK102">
            <v>47</v>
          </cell>
          <cell r="AL102">
            <v>57</v>
          </cell>
          <cell r="AM102">
            <v>143</v>
          </cell>
          <cell r="AN102">
            <v>87</v>
          </cell>
          <cell r="AO102">
            <v>56</v>
          </cell>
          <cell r="AP102">
            <v>48</v>
          </cell>
          <cell r="AQ102">
            <v>38</v>
          </cell>
          <cell r="AR102">
            <v>63</v>
          </cell>
          <cell r="AS102">
            <v>52</v>
          </cell>
          <cell r="AT102">
            <v>62</v>
          </cell>
          <cell r="AU102">
            <v>38</v>
          </cell>
          <cell r="AV102">
            <v>143</v>
          </cell>
          <cell r="AW102">
            <v>87</v>
          </cell>
          <cell r="AX102">
            <v>56</v>
          </cell>
          <cell r="AY102">
            <v>62</v>
          </cell>
          <cell r="AZ102">
            <v>56</v>
          </cell>
          <cell r="BA102">
            <v>70</v>
          </cell>
          <cell r="BB102">
            <v>38</v>
          </cell>
          <cell r="BC102">
            <v>44</v>
          </cell>
          <cell r="BD102">
            <v>30</v>
          </cell>
          <cell r="BE102">
            <v>88</v>
          </cell>
          <cell r="BF102">
            <v>61</v>
          </cell>
          <cell r="BG102">
            <v>27</v>
          </cell>
          <cell r="BH102">
            <v>67</v>
          </cell>
          <cell r="BI102">
            <v>70</v>
          </cell>
          <cell r="BJ102">
            <v>59</v>
          </cell>
          <cell r="BK102">
            <v>33</v>
          </cell>
          <cell r="BL102">
            <v>30</v>
          </cell>
          <cell r="BM102">
            <v>41</v>
          </cell>
          <cell r="BN102">
            <v>88</v>
          </cell>
          <cell r="BO102">
            <v>61</v>
          </cell>
          <cell r="BP102">
            <v>27</v>
          </cell>
          <cell r="BQ102">
            <v>58</v>
          </cell>
          <cell r="BR102">
            <v>54</v>
          </cell>
          <cell r="BS102">
            <v>67</v>
          </cell>
          <cell r="BT102">
            <v>42</v>
          </cell>
          <cell r="BU102">
            <v>46</v>
          </cell>
          <cell r="BV102">
            <v>33</v>
          </cell>
          <cell r="BW102">
            <v>88</v>
          </cell>
          <cell r="BX102">
            <v>61</v>
          </cell>
          <cell r="BY102">
            <v>27</v>
          </cell>
          <cell r="BZ102">
            <v>76</v>
          </cell>
          <cell r="CA102">
            <v>77</v>
          </cell>
          <cell r="CB102">
            <v>74</v>
          </cell>
          <cell r="CC102">
            <v>24</v>
          </cell>
          <cell r="CD102">
            <v>23</v>
          </cell>
          <cell r="CE102">
            <v>26</v>
          </cell>
          <cell r="CF102">
            <v>44</v>
          </cell>
          <cell r="CG102">
            <v>37</v>
          </cell>
          <cell r="CH102">
            <v>7</v>
          </cell>
          <cell r="CI102">
            <v>77</v>
          </cell>
          <cell r="CJ102">
            <v>81</v>
          </cell>
          <cell r="CK102">
            <v>57</v>
          </cell>
          <cell r="CL102">
            <v>23</v>
          </cell>
          <cell r="CM102">
            <v>19</v>
          </cell>
          <cell r="CN102">
            <v>43</v>
          </cell>
          <cell r="CO102">
            <v>44</v>
          </cell>
          <cell r="CP102">
            <v>37</v>
          </cell>
          <cell r="CQ102">
            <v>7</v>
          </cell>
          <cell r="CR102">
            <v>75</v>
          </cell>
          <cell r="CS102">
            <v>70</v>
          </cell>
          <cell r="CT102">
            <v>100</v>
          </cell>
          <cell r="CU102">
            <v>25</v>
          </cell>
          <cell r="CV102">
            <v>30</v>
          </cell>
          <cell r="CW102">
            <v>0</v>
          </cell>
          <cell r="CX102">
            <v>44</v>
          </cell>
          <cell r="CY102">
            <v>37</v>
          </cell>
          <cell r="CZ102">
            <v>7</v>
          </cell>
          <cell r="DA102">
            <v>89</v>
          </cell>
          <cell r="DB102">
            <v>86</v>
          </cell>
          <cell r="DC102">
            <v>100</v>
          </cell>
          <cell r="DD102">
            <v>11</v>
          </cell>
          <cell r="DE102">
            <v>14</v>
          </cell>
          <cell r="DF102">
            <v>0</v>
          </cell>
          <cell r="DG102">
            <v>2</v>
          </cell>
          <cell r="DH102">
            <v>0</v>
          </cell>
          <cell r="DI102">
            <v>2</v>
          </cell>
          <cell r="DJ102">
            <v>0</v>
          </cell>
          <cell r="DK102" t="e">
            <v>#DIV/0!</v>
          </cell>
          <cell r="DL102">
            <v>0</v>
          </cell>
          <cell r="DM102">
            <v>100</v>
          </cell>
          <cell r="DN102" t="e">
            <v>#DIV/0!</v>
          </cell>
          <cell r="DO102">
            <v>100</v>
          </cell>
          <cell r="DP102">
            <v>2</v>
          </cell>
          <cell r="DQ102">
            <v>0</v>
          </cell>
          <cell r="DR102">
            <v>2</v>
          </cell>
          <cell r="DS102">
            <v>0</v>
          </cell>
          <cell r="DT102" t="e">
            <v>#DIV/0!</v>
          </cell>
          <cell r="DU102">
            <v>0</v>
          </cell>
          <cell r="DV102">
            <v>100</v>
          </cell>
          <cell r="DW102" t="e">
            <v>#DIV/0!</v>
          </cell>
          <cell r="DX102">
            <v>100</v>
          </cell>
          <cell r="DY102">
            <v>2</v>
          </cell>
          <cell r="DZ102">
            <v>0</v>
          </cell>
          <cell r="EA102">
            <v>2</v>
          </cell>
          <cell r="EB102">
            <v>0</v>
          </cell>
          <cell r="EC102" t="e">
            <v>#DIV/0!</v>
          </cell>
          <cell r="ED102">
            <v>0</v>
          </cell>
          <cell r="EE102">
            <v>100</v>
          </cell>
          <cell r="EF102" t="e">
            <v>#DIV/0!</v>
          </cell>
          <cell r="EG102">
            <v>100</v>
          </cell>
          <cell r="EH102">
            <v>1265</v>
          </cell>
          <cell r="EI102">
            <v>619</v>
          </cell>
          <cell r="EJ102">
            <v>646</v>
          </cell>
          <cell r="EK102">
            <v>19</v>
          </cell>
          <cell r="EL102">
            <v>26</v>
          </cell>
          <cell r="EM102">
            <v>13</v>
          </cell>
          <cell r="EN102">
            <v>81</v>
          </cell>
          <cell r="EO102">
            <v>74</v>
          </cell>
          <cell r="EP102">
            <v>87</v>
          </cell>
          <cell r="EQ102">
            <v>1265</v>
          </cell>
          <cell r="ER102">
            <v>619</v>
          </cell>
          <cell r="ES102">
            <v>646</v>
          </cell>
          <cell r="ET102">
            <v>20</v>
          </cell>
          <cell r="EU102">
            <v>21</v>
          </cell>
          <cell r="EV102">
            <v>19</v>
          </cell>
          <cell r="EW102">
            <v>80</v>
          </cell>
          <cell r="EX102">
            <v>79</v>
          </cell>
          <cell r="EY102">
            <v>81</v>
          </cell>
          <cell r="EZ102">
            <v>1265</v>
          </cell>
          <cell r="FA102">
            <v>619</v>
          </cell>
          <cell r="FB102">
            <v>646</v>
          </cell>
          <cell r="FC102">
            <v>27</v>
          </cell>
          <cell r="FD102">
            <v>30</v>
          </cell>
          <cell r="FE102">
            <v>23</v>
          </cell>
          <cell r="FF102">
            <v>73</v>
          </cell>
          <cell r="FG102">
            <v>70</v>
          </cell>
          <cell r="FH102">
            <v>77</v>
          </cell>
          <cell r="FI102">
            <v>231</v>
          </cell>
          <cell r="FJ102">
            <v>148</v>
          </cell>
          <cell r="FK102">
            <v>83</v>
          </cell>
          <cell r="FL102">
            <v>56</v>
          </cell>
          <cell r="FM102">
            <v>60</v>
          </cell>
          <cell r="FN102">
            <v>48</v>
          </cell>
          <cell r="FO102">
            <v>44</v>
          </cell>
          <cell r="FP102">
            <v>40</v>
          </cell>
          <cell r="FQ102">
            <v>52</v>
          </cell>
          <cell r="FR102">
            <v>231</v>
          </cell>
          <cell r="FS102">
            <v>148</v>
          </cell>
          <cell r="FT102">
            <v>83</v>
          </cell>
          <cell r="FU102">
            <v>52</v>
          </cell>
          <cell r="FV102">
            <v>45</v>
          </cell>
          <cell r="FW102">
            <v>64</v>
          </cell>
          <cell r="FX102">
            <v>48</v>
          </cell>
          <cell r="FY102">
            <v>55</v>
          </cell>
          <cell r="FZ102">
            <v>36</v>
          </cell>
          <cell r="GA102">
            <v>231</v>
          </cell>
          <cell r="GB102">
            <v>148</v>
          </cell>
          <cell r="GC102">
            <v>83</v>
          </cell>
          <cell r="GD102">
            <v>67</v>
          </cell>
          <cell r="GE102">
            <v>65</v>
          </cell>
          <cell r="GF102">
            <v>71</v>
          </cell>
          <cell r="GG102">
            <v>33</v>
          </cell>
          <cell r="GH102">
            <v>35</v>
          </cell>
          <cell r="GI102">
            <v>29</v>
          </cell>
        </row>
        <row r="103">
          <cell r="B103">
            <v>837</v>
          </cell>
          <cell r="C103">
            <v>1118</v>
          </cell>
          <cell r="D103">
            <v>529</v>
          </cell>
          <cell r="E103">
            <v>589</v>
          </cell>
          <cell r="F103">
            <v>6</v>
          </cell>
          <cell r="G103">
            <v>8</v>
          </cell>
          <cell r="H103">
            <v>5</v>
          </cell>
          <cell r="I103">
            <v>94</v>
          </cell>
          <cell r="J103">
            <v>92</v>
          </cell>
          <cell r="K103">
            <v>95</v>
          </cell>
          <cell r="L103">
            <v>1118</v>
          </cell>
          <cell r="M103">
            <v>529</v>
          </cell>
          <cell r="N103">
            <v>589</v>
          </cell>
          <cell r="O103">
            <v>11</v>
          </cell>
          <cell r="P103">
            <v>8</v>
          </cell>
          <cell r="Q103">
            <v>14</v>
          </cell>
          <cell r="R103">
            <v>89</v>
          </cell>
          <cell r="S103">
            <v>92</v>
          </cell>
          <cell r="T103">
            <v>86</v>
          </cell>
          <cell r="U103">
            <v>1118</v>
          </cell>
          <cell r="V103">
            <v>529</v>
          </cell>
          <cell r="W103">
            <v>589</v>
          </cell>
          <cell r="X103">
            <v>14</v>
          </cell>
          <cell r="Y103">
            <v>13</v>
          </cell>
          <cell r="Z103">
            <v>16</v>
          </cell>
          <cell r="AA103">
            <v>86</v>
          </cell>
          <cell r="AB103">
            <v>87</v>
          </cell>
          <cell r="AC103">
            <v>84</v>
          </cell>
          <cell r="AD103">
            <v>209</v>
          </cell>
          <cell r="AE103">
            <v>121</v>
          </cell>
          <cell r="AF103">
            <v>88</v>
          </cell>
          <cell r="AG103">
            <v>50</v>
          </cell>
          <cell r="AH103">
            <v>44</v>
          </cell>
          <cell r="AI103">
            <v>58</v>
          </cell>
          <cell r="AJ103">
            <v>50</v>
          </cell>
          <cell r="AK103">
            <v>56</v>
          </cell>
          <cell r="AL103">
            <v>42</v>
          </cell>
          <cell r="AM103">
            <v>209</v>
          </cell>
          <cell r="AN103">
            <v>121</v>
          </cell>
          <cell r="AO103">
            <v>88</v>
          </cell>
          <cell r="AP103">
            <v>54</v>
          </cell>
          <cell r="AQ103">
            <v>41</v>
          </cell>
          <cell r="AR103">
            <v>72</v>
          </cell>
          <cell r="AS103">
            <v>46</v>
          </cell>
          <cell r="AT103">
            <v>59</v>
          </cell>
          <cell r="AU103">
            <v>28</v>
          </cell>
          <cell r="AV103">
            <v>209</v>
          </cell>
          <cell r="AW103">
            <v>121</v>
          </cell>
          <cell r="AX103">
            <v>88</v>
          </cell>
          <cell r="AY103">
            <v>67</v>
          </cell>
          <cell r="AZ103">
            <v>55</v>
          </cell>
          <cell r="BA103">
            <v>84</v>
          </cell>
          <cell r="BB103">
            <v>33</v>
          </cell>
          <cell r="BC103">
            <v>45</v>
          </cell>
          <cell r="BD103">
            <v>16</v>
          </cell>
          <cell r="BE103">
            <v>112</v>
          </cell>
          <cell r="BF103">
            <v>82</v>
          </cell>
          <cell r="BG103">
            <v>30</v>
          </cell>
          <cell r="BH103">
            <v>65</v>
          </cell>
          <cell r="BI103">
            <v>70</v>
          </cell>
          <cell r="BJ103">
            <v>53</v>
          </cell>
          <cell r="BK103">
            <v>35</v>
          </cell>
          <cell r="BL103">
            <v>30</v>
          </cell>
          <cell r="BM103">
            <v>47</v>
          </cell>
          <cell r="BN103">
            <v>112</v>
          </cell>
          <cell r="BO103">
            <v>82</v>
          </cell>
          <cell r="BP103">
            <v>30</v>
          </cell>
          <cell r="BQ103">
            <v>63</v>
          </cell>
          <cell r="BR103">
            <v>65</v>
          </cell>
          <cell r="BS103">
            <v>60</v>
          </cell>
          <cell r="BT103">
            <v>37</v>
          </cell>
          <cell r="BU103">
            <v>35</v>
          </cell>
          <cell r="BV103">
            <v>40</v>
          </cell>
          <cell r="BW103">
            <v>112</v>
          </cell>
          <cell r="BX103">
            <v>82</v>
          </cell>
          <cell r="BY103">
            <v>30</v>
          </cell>
          <cell r="BZ103">
            <v>76</v>
          </cell>
          <cell r="CA103">
            <v>80</v>
          </cell>
          <cell r="CB103">
            <v>63</v>
          </cell>
          <cell r="CC103">
            <v>24</v>
          </cell>
          <cell r="CD103">
            <v>20</v>
          </cell>
          <cell r="CE103">
            <v>37</v>
          </cell>
          <cell r="CF103">
            <v>46</v>
          </cell>
          <cell r="CG103">
            <v>35</v>
          </cell>
          <cell r="CH103">
            <v>11</v>
          </cell>
          <cell r="CI103">
            <v>93</v>
          </cell>
          <cell r="CJ103">
            <v>94</v>
          </cell>
          <cell r="CK103">
            <v>91</v>
          </cell>
          <cell r="CL103">
            <v>7</v>
          </cell>
          <cell r="CM103">
            <v>6</v>
          </cell>
          <cell r="CN103">
            <v>9</v>
          </cell>
          <cell r="CO103">
            <v>46</v>
          </cell>
          <cell r="CP103">
            <v>35</v>
          </cell>
          <cell r="CQ103">
            <v>11</v>
          </cell>
          <cell r="CR103">
            <v>91</v>
          </cell>
          <cell r="CS103">
            <v>91</v>
          </cell>
          <cell r="CT103">
            <v>91</v>
          </cell>
          <cell r="CU103">
            <v>9</v>
          </cell>
          <cell r="CV103">
            <v>9</v>
          </cell>
          <cell r="CW103">
            <v>9</v>
          </cell>
          <cell r="CX103">
            <v>46</v>
          </cell>
          <cell r="CY103">
            <v>35</v>
          </cell>
          <cell r="CZ103">
            <v>11</v>
          </cell>
          <cell r="DA103">
            <v>96</v>
          </cell>
          <cell r="DB103">
            <v>97</v>
          </cell>
          <cell r="DC103">
            <v>91</v>
          </cell>
          <cell r="DD103">
            <v>4</v>
          </cell>
          <cell r="DE103">
            <v>3</v>
          </cell>
          <cell r="DF103">
            <v>9</v>
          </cell>
          <cell r="DG103">
            <v>10</v>
          </cell>
          <cell r="DH103">
            <v>6</v>
          </cell>
          <cell r="DI103">
            <v>4</v>
          </cell>
          <cell r="DJ103">
            <v>20</v>
          </cell>
          <cell r="DK103">
            <v>17</v>
          </cell>
          <cell r="DL103">
            <v>25</v>
          </cell>
          <cell r="DM103">
            <v>80</v>
          </cell>
          <cell r="DN103">
            <v>83</v>
          </cell>
          <cell r="DO103">
            <v>75</v>
          </cell>
          <cell r="DP103">
            <v>10</v>
          </cell>
          <cell r="DQ103">
            <v>6</v>
          </cell>
          <cell r="DR103">
            <v>4</v>
          </cell>
          <cell r="DS103">
            <v>20</v>
          </cell>
          <cell r="DT103">
            <v>17</v>
          </cell>
          <cell r="DU103">
            <v>25</v>
          </cell>
          <cell r="DV103">
            <v>80</v>
          </cell>
          <cell r="DW103">
            <v>83</v>
          </cell>
          <cell r="DX103">
            <v>75</v>
          </cell>
          <cell r="DY103">
            <v>10</v>
          </cell>
          <cell r="DZ103">
            <v>6</v>
          </cell>
          <cell r="EA103">
            <v>4</v>
          </cell>
          <cell r="EB103">
            <v>40</v>
          </cell>
          <cell r="EC103">
            <v>33</v>
          </cell>
          <cell r="ED103">
            <v>50</v>
          </cell>
          <cell r="EE103">
            <v>60</v>
          </cell>
          <cell r="EF103">
            <v>67</v>
          </cell>
          <cell r="EG103">
            <v>50</v>
          </cell>
          <cell r="EH103">
            <v>1495</v>
          </cell>
          <cell r="EI103">
            <v>773</v>
          </cell>
          <cell r="EJ103">
            <v>722</v>
          </cell>
          <cell r="EK103">
            <v>20</v>
          </cell>
          <cell r="EL103">
            <v>24</v>
          </cell>
          <cell r="EM103">
            <v>15</v>
          </cell>
          <cell r="EN103">
            <v>80</v>
          </cell>
          <cell r="EO103">
            <v>76</v>
          </cell>
          <cell r="EP103">
            <v>85</v>
          </cell>
          <cell r="EQ103">
            <v>1495</v>
          </cell>
          <cell r="ER103">
            <v>773</v>
          </cell>
          <cell r="ES103">
            <v>722</v>
          </cell>
          <cell r="ET103">
            <v>23</v>
          </cell>
          <cell r="EU103">
            <v>23</v>
          </cell>
          <cell r="EV103">
            <v>24</v>
          </cell>
          <cell r="EW103">
            <v>77</v>
          </cell>
          <cell r="EX103">
            <v>77</v>
          </cell>
          <cell r="EY103">
            <v>76</v>
          </cell>
          <cell r="EZ103">
            <v>1495</v>
          </cell>
          <cell r="FA103">
            <v>773</v>
          </cell>
          <cell r="FB103">
            <v>722</v>
          </cell>
          <cell r="FC103">
            <v>29</v>
          </cell>
          <cell r="FD103">
            <v>30</v>
          </cell>
          <cell r="FE103">
            <v>27</v>
          </cell>
          <cell r="FF103">
            <v>71</v>
          </cell>
          <cell r="FG103">
            <v>70</v>
          </cell>
          <cell r="FH103">
            <v>73</v>
          </cell>
          <cell r="FI103">
            <v>321</v>
          </cell>
          <cell r="FJ103">
            <v>203</v>
          </cell>
          <cell r="FK103">
            <v>118</v>
          </cell>
          <cell r="FL103">
            <v>55</v>
          </cell>
          <cell r="FM103">
            <v>54</v>
          </cell>
          <cell r="FN103">
            <v>57</v>
          </cell>
          <cell r="FO103">
            <v>45</v>
          </cell>
          <cell r="FP103">
            <v>46</v>
          </cell>
          <cell r="FQ103">
            <v>43</v>
          </cell>
          <cell r="FR103">
            <v>321</v>
          </cell>
          <cell r="FS103">
            <v>203</v>
          </cell>
          <cell r="FT103">
            <v>118</v>
          </cell>
          <cell r="FU103">
            <v>57</v>
          </cell>
          <cell r="FV103">
            <v>51</v>
          </cell>
          <cell r="FW103">
            <v>69</v>
          </cell>
          <cell r="FX103">
            <v>43</v>
          </cell>
          <cell r="FY103">
            <v>49</v>
          </cell>
          <cell r="FZ103">
            <v>31</v>
          </cell>
          <cell r="GA103">
            <v>321</v>
          </cell>
          <cell r="GB103">
            <v>203</v>
          </cell>
          <cell r="GC103">
            <v>118</v>
          </cell>
          <cell r="GD103">
            <v>70</v>
          </cell>
          <cell r="GE103">
            <v>65</v>
          </cell>
          <cell r="GF103">
            <v>79</v>
          </cell>
          <cell r="GG103">
            <v>30</v>
          </cell>
          <cell r="GH103">
            <v>35</v>
          </cell>
          <cell r="GI103">
            <v>21</v>
          </cell>
        </row>
        <row r="104">
          <cell r="B104">
            <v>840</v>
          </cell>
          <cell r="C104">
            <v>2940</v>
          </cell>
          <cell r="D104">
            <v>1353</v>
          </cell>
          <cell r="E104">
            <v>1587</v>
          </cell>
          <cell r="F104">
            <v>6</v>
          </cell>
          <cell r="G104">
            <v>7</v>
          </cell>
          <cell r="H104">
            <v>6</v>
          </cell>
          <cell r="I104">
            <v>94</v>
          </cell>
          <cell r="J104">
            <v>93</v>
          </cell>
          <cell r="K104">
            <v>94</v>
          </cell>
          <cell r="L104">
            <v>2940</v>
          </cell>
          <cell r="M104">
            <v>1353</v>
          </cell>
          <cell r="N104">
            <v>1587</v>
          </cell>
          <cell r="O104">
            <v>6</v>
          </cell>
          <cell r="P104">
            <v>5</v>
          </cell>
          <cell r="Q104">
            <v>7</v>
          </cell>
          <cell r="R104">
            <v>94</v>
          </cell>
          <cell r="S104">
            <v>95</v>
          </cell>
          <cell r="T104">
            <v>93</v>
          </cell>
          <cell r="U104">
            <v>2940</v>
          </cell>
          <cell r="V104">
            <v>1353</v>
          </cell>
          <cell r="W104">
            <v>1587</v>
          </cell>
          <cell r="X104">
            <v>10</v>
          </cell>
          <cell r="Y104">
            <v>9</v>
          </cell>
          <cell r="Z104">
            <v>10</v>
          </cell>
          <cell r="AA104">
            <v>90</v>
          </cell>
          <cell r="AB104">
            <v>91</v>
          </cell>
          <cell r="AC104">
            <v>90</v>
          </cell>
          <cell r="AD104">
            <v>617</v>
          </cell>
          <cell r="AE104">
            <v>340</v>
          </cell>
          <cell r="AF104">
            <v>277</v>
          </cell>
          <cell r="AG104">
            <v>41</v>
          </cell>
          <cell r="AH104">
            <v>42</v>
          </cell>
          <cell r="AI104">
            <v>39</v>
          </cell>
          <cell r="AJ104">
            <v>59</v>
          </cell>
          <cell r="AK104">
            <v>58</v>
          </cell>
          <cell r="AL104">
            <v>61</v>
          </cell>
          <cell r="AM104">
            <v>617</v>
          </cell>
          <cell r="AN104">
            <v>340</v>
          </cell>
          <cell r="AO104">
            <v>277</v>
          </cell>
          <cell r="AP104">
            <v>34</v>
          </cell>
          <cell r="AQ104">
            <v>31</v>
          </cell>
          <cell r="AR104">
            <v>37</v>
          </cell>
          <cell r="AS104">
            <v>66</v>
          </cell>
          <cell r="AT104">
            <v>69</v>
          </cell>
          <cell r="AU104">
            <v>63</v>
          </cell>
          <cell r="AV104">
            <v>617</v>
          </cell>
          <cell r="AW104">
            <v>340</v>
          </cell>
          <cell r="AX104">
            <v>277</v>
          </cell>
          <cell r="AY104">
            <v>50</v>
          </cell>
          <cell r="AZ104">
            <v>49</v>
          </cell>
          <cell r="BA104">
            <v>51</v>
          </cell>
          <cell r="BB104">
            <v>50</v>
          </cell>
          <cell r="BC104">
            <v>51</v>
          </cell>
          <cell r="BD104">
            <v>49</v>
          </cell>
          <cell r="BE104">
            <v>523</v>
          </cell>
          <cell r="BF104">
            <v>355</v>
          </cell>
          <cell r="BG104">
            <v>168</v>
          </cell>
          <cell r="BH104">
            <v>49</v>
          </cell>
          <cell r="BI104">
            <v>49</v>
          </cell>
          <cell r="BJ104">
            <v>49</v>
          </cell>
          <cell r="BK104">
            <v>51</v>
          </cell>
          <cell r="BL104">
            <v>51</v>
          </cell>
          <cell r="BM104">
            <v>51</v>
          </cell>
          <cell r="BN104">
            <v>523</v>
          </cell>
          <cell r="BO104">
            <v>355</v>
          </cell>
          <cell r="BP104">
            <v>168</v>
          </cell>
          <cell r="BQ104">
            <v>41</v>
          </cell>
          <cell r="BR104">
            <v>35</v>
          </cell>
          <cell r="BS104">
            <v>53</v>
          </cell>
          <cell r="BT104">
            <v>59</v>
          </cell>
          <cell r="BU104">
            <v>65</v>
          </cell>
          <cell r="BV104">
            <v>47</v>
          </cell>
          <cell r="BW104">
            <v>523</v>
          </cell>
          <cell r="BX104">
            <v>355</v>
          </cell>
          <cell r="BY104">
            <v>168</v>
          </cell>
          <cell r="BZ104">
            <v>57</v>
          </cell>
          <cell r="CA104">
            <v>54</v>
          </cell>
          <cell r="CB104">
            <v>65</v>
          </cell>
          <cell r="CC104">
            <v>43</v>
          </cell>
          <cell r="CD104">
            <v>46</v>
          </cell>
          <cell r="CE104">
            <v>35</v>
          </cell>
          <cell r="CF104">
            <v>134</v>
          </cell>
          <cell r="CG104">
            <v>93</v>
          </cell>
          <cell r="CH104">
            <v>41</v>
          </cell>
          <cell r="CI104">
            <v>84</v>
          </cell>
          <cell r="CJ104">
            <v>84</v>
          </cell>
          <cell r="CK104">
            <v>85</v>
          </cell>
          <cell r="CL104">
            <v>16</v>
          </cell>
          <cell r="CM104">
            <v>16</v>
          </cell>
          <cell r="CN104">
            <v>15</v>
          </cell>
          <cell r="CO104">
            <v>134</v>
          </cell>
          <cell r="CP104">
            <v>93</v>
          </cell>
          <cell r="CQ104">
            <v>41</v>
          </cell>
          <cell r="CR104">
            <v>81</v>
          </cell>
          <cell r="CS104">
            <v>82</v>
          </cell>
          <cell r="CT104">
            <v>80</v>
          </cell>
          <cell r="CU104">
            <v>19</v>
          </cell>
          <cell r="CV104">
            <v>18</v>
          </cell>
          <cell r="CW104">
            <v>20</v>
          </cell>
          <cell r="CX104">
            <v>134</v>
          </cell>
          <cell r="CY104">
            <v>93</v>
          </cell>
          <cell r="CZ104">
            <v>41</v>
          </cell>
          <cell r="DA104">
            <v>87</v>
          </cell>
          <cell r="DB104">
            <v>85</v>
          </cell>
          <cell r="DC104">
            <v>90</v>
          </cell>
          <cell r="DD104">
            <v>13</v>
          </cell>
          <cell r="DE104">
            <v>15</v>
          </cell>
          <cell r="DF104">
            <v>10</v>
          </cell>
          <cell r="DG104">
            <v>5</v>
          </cell>
          <cell r="DH104">
            <v>2</v>
          </cell>
          <cell r="DI104">
            <v>3</v>
          </cell>
          <cell r="DJ104">
            <v>20</v>
          </cell>
          <cell r="DK104">
            <v>0</v>
          </cell>
          <cell r="DL104">
            <v>33</v>
          </cell>
          <cell r="DM104">
            <v>80</v>
          </cell>
          <cell r="DN104">
            <v>100</v>
          </cell>
          <cell r="DO104">
            <v>67</v>
          </cell>
          <cell r="DP104">
            <v>5</v>
          </cell>
          <cell r="DQ104">
            <v>2</v>
          </cell>
          <cell r="DR104">
            <v>3</v>
          </cell>
          <cell r="DS104">
            <v>20</v>
          </cell>
          <cell r="DT104">
            <v>0</v>
          </cell>
          <cell r="DU104">
            <v>33</v>
          </cell>
          <cell r="DV104">
            <v>80</v>
          </cell>
          <cell r="DW104">
            <v>100</v>
          </cell>
          <cell r="DX104">
            <v>67</v>
          </cell>
          <cell r="DY104">
            <v>5</v>
          </cell>
          <cell r="DZ104">
            <v>2</v>
          </cell>
          <cell r="EA104">
            <v>3</v>
          </cell>
          <cell r="EB104">
            <v>20</v>
          </cell>
          <cell r="EC104">
            <v>0</v>
          </cell>
          <cell r="ED104">
            <v>33</v>
          </cell>
          <cell r="EE104">
            <v>80</v>
          </cell>
          <cell r="EF104">
            <v>100</v>
          </cell>
          <cell r="EG104">
            <v>67</v>
          </cell>
          <cell r="EH104">
            <v>4219</v>
          </cell>
          <cell r="EI104">
            <v>2143</v>
          </cell>
          <cell r="EJ104">
            <v>2076</v>
          </cell>
          <cell r="EK104">
            <v>19</v>
          </cell>
          <cell r="EL104">
            <v>23</v>
          </cell>
          <cell r="EM104">
            <v>15</v>
          </cell>
          <cell r="EN104">
            <v>81</v>
          </cell>
          <cell r="EO104">
            <v>77</v>
          </cell>
          <cell r="EP104">
            <v>85</v>
          </cell>
          <cell r="EQ104">
            <v>4219</v>
          </cell>
          <cell r="ER104">
            <v>2143</v>
          </cell>
          <cell r="ES104">
            <v>2076</v>
          </cell>
          <cell r="ET104">
            <v>17</v>
          </cell>
          <cell r="EU104">
            <v>17</v>
          </cell>
          <cell r="EV104">
            <v>16</v>
          </cell>
          <cell r="EW104">
            <v>83</v>
          </cell>
          <cell r="EX104">
            <v>83</v>
          </cell>
          <cell r="EY104">
            <v>84</v>
          </cell>
          <cell r="EZ104">
            <v>4219</v>
          </cell>
          <cell r="FA104">
            <v>2143</v>
          </cell>
          <cell r="FB104">
            <v>2076</v>
          </cell>
          <cell r="FC104">
            <v>24</v>
          </cell>
          <cell r="FD104">
            <v>26</v>
          </cell>
          <cell r="FE104">
            <v>21</v>
          </cell>
          <cell r="FF104">
            <v>76</v>
          </cell>
          <cell r="FG104">
            <v>74</v>
          </cell>
          <cell r="FH104">
            <v>79</v>
          </cell>
          <cell r="FI104">
            <v>1140</v>
          </cell>
          <cell r="FJ104">
            <v>695</v>
          </cell>
          <cell r="FK104">
            <v>445</v>
          </cell>
          <cell r="FL104">
            <v>44</v>
          </cell>
          <cell r="FM104">
            <v>45</v>
          </cell>
          <cell r="FN104">
            <v>43</v>
          </cell>
          <cell r="FO104">
            <v>56</v>
          </cell>
          <cell r="FP104">
            <v>55</v>
          </cell>
          <cell r="FQ104">
            <v>57</v>
          </cell>
          <cell r="FR104">
            <v>1140</v>
          </cell>
          <cell r="FS104">
            <v>695</v>
          </cell>
          <cell r="FT104">
            <v>445</v>
          </cell>
          <cell r="FU104">
            <v>37</v>
          </cell>
          <cell r="FV104">
            <v>33</v>
          </cell>
          <cell r="FW104">
            <v>43</v>
          </cell>
          <cell r="FX104">
            <v>63</v>
          </cell>
          <cell r="FY104">
            <v>67</v>
          </cell>
          <cell r="FZ104">
            <v>57</v>
          </cell>
          <cell r="GA104">
            <v>1140</v>
          </cell>
          <cell r="GB104">
            <v>695</v>
          </cell>
          <cell r="GC104">
            <v>445</v>
          </cell>
          <cell r="GD104">
            <v>53</v>
          </cell>
          <cell r="GE104">
            <v>52</v>
          </cell>
          <cell r="GF104">
            <v>56</v>
          </cell>
          <cell r="GG104">
            <v>47</v>
          </cell>
          <cell r="GH104">
            <v>48</v>
          </cell>
          <cell r="GI104">
            <v>44</v>
          </cell>
        </row>
        <row r="105">
          <cell r="B105">
            <v>841</v>
          </cell>
          <cell r="C105">
            <v>447</v>
          </cell>
          <cell r="D105">
            <v>197</v>
          </cell>
          <cell r="E105">
            <v>250</v>
          </cell>
          <cell r="F105">
            <v>5</v>
          </cell>
          <cell r="G105">
            <v>6</v>
          </cell>
          <cell r="H105">
            <v>5</v>
          </cell>
          <cell r="I105">
            <v>95</v>
          </cell>
          <cell r="J105">
            <v>94</v>
          </cell>
          <cell r="K105">
            <v>95</v>
          </cell>
          <cell r="L105">
            <v>447</v>
          </cell>
          <cell r="M105">
            <v>197</v>
          </cell>
          <cell r="N105">
            <v>250</v>
          </cell>
          <cell r="O105">
            <v>6</v>
          </cell>
          <cell r="P105">
            <v>5</v>
          </cell>
          <cell r="Q105">
            <v>7</v>
          </cell>
          <cell r="R105">
            <v>94</v>
          </cell>
          <cell r="S105">
            <v>95</v>
          </cell>
          <cell r="T105">
            <v>93</v>
          </cell>
          <cell r="U105">
            <v>447</v>
          </cell>
          <cell r="V105">
            <v>197</v>
          </cell>
          <cell r="W105">
            <v>250</v>
          </cell>
          <cell r="X105">
            <v>8</v>
          </cell>
          <cell r="Y105">
            <v>8</v>
          </cell>
          <cell r="Z105">
            <v>8</v>
          </cell>
          <cell r="AA105">
            <v>92</v>
          </cell>
          <cell r="AB105">
            <v>92</v>
          </cell>
          <cell r="AC105">
            <v>92</v>
          </cell>
          <cell r="AD105">
            <v>87</v>
          </cell>
          <cell r="AE105">
            <v>50</v>
          </cell>
          <cell r="AF105">
            <v>37</v>
          </cell>
          <cell r="AG105">
            <v>39</v>
          </cell>
          <cell r="AH105">
            <v>34</v>
          </cell>
          <cell r="AI105">
            <v>46</v>
          </cell>
          <cell r="AJ105">
            <v>61</v>
          </cell>
          <cell r="AK105">
            <v>66</v>
          </cell>
          <cell r="AL105">
            <v>54</v>
          </cell>
          <cell r="AM105">
            <v>87</v>
          </cell>
          <cell r="AN105">
            <v>50</v>
          </cell>
          <cell r="AO105">
            <v>37</v>
          </cell>
          <cell r="AP105">
            <v>39</v>
          </cell>
          <cell r="AQ105">
            <v>30</v>
          </cell>
          <cell r="AR105">
            <v>51</v>
          </cell>
          <cell r="AS105">
            <v>61</v>
          </cell>
          <cell r="AT105">
            <v>70</v>
          </cell>
          <cell r="AU105">
            <v>49</v>
          </cell>
          <cell r="AV105">
            <v>87</v>
          </cell>
          <cell r="AW105">
            <v>50</v>
          </cell>
          <cell r="AX105">
            <v>37</v>
          </cell>
          <cell r="AY105">
            <v>52</v>
          </cell>
          <cell r="AZ105">
            <v>42</v>
          </cell>
          <cell r="BA105">
            <v>65</v>
          </cell>
          <cell r="BB105">
            <v>48</v>
          </cell>
          <cell r="BC105">
            <v>58</v>
          </cell>
          <cell r="BD105">
            <v>35</v>
          </cell>
          <cell r="BE105">
            <v>55</v>
          </cell>
          <cell r="BF105">
            <v>37</v>
          </cell>
          <cell r="BG105">
            <v>18</v>
          </cell>
          <cell r="BH105">
            <v>58</v>
          </cell>
          <cell r="BI105">
            <v>62</v>
          </cell>
          <cell r="BJ105">
            <v>50</v>
          </cell>
          <cell r="BK105">
            <v>42</v>
          </cell>
          <cell r="BL105">
            <v>38</v>
          </cell>
          <cell r="BM105">
            <v>50</v>
          </cell>
          <cell r="BN105">
            <v>55</v>
          </cell>
          <cell r="BO105">
            <v>37</v>
          </cell>
          <cell r="BP105">
            <v>18</v>
          </cell>
          <cell r="BQ105">
            <v>42</v>
          </cell>
          <cell r="BR105">
            <v>32</v>
          </cell>
          <cell r="BS105">
            <v>61</v>
          </cell>
          <cell r="BT105">
            <v>58</v>
          </cell>
          <cell r="BU105">
            <v>68</v>
          </cell>
          <cell r="BV105">
            <v>39</v>
          </cell>
          <cell r="BW105">
            <v>55</v>
          </cell>
          <cell r="BX105">
            <v>37</v>
          </cell>
          <cell r="BY105">
            <v>18</v>
          </cell>
          <cell r="BZ105">
            <v>62</v>
          </cell>
          <cell r="CA105">
            <v>62</v>
          </cell>
          <cell r="CB105">
            <v>61</v>
          </cell>
          <cell r="CC105">
            <v>38</v>
          </cell>
          <cell r="CD105">
            <v>38</v>
          </cell>
          <cell r="CE105">
            <v>39</v>
          </cell>
          <cell r="CF105">
            <v>12</v>
          </cell>
          <cell r="CG105">
            <v>5</v>
          </cell>
          <cell r="CH105">
            <v>7</v>
          </cell>
          <cell r="CI105">
            <v>58</v>
          </cell>
          <cell r="CJ105">
            <v>60</v>
          </cell>
          <cell r="CK105">
            <v>57</v>
          </cell>
          <cell r="CL105">
            <v>42</v>
          </cell>
          <cell r="CM105">
            <v>40</v>
          </cell>
          <cell r="CN105">
            <v>43</v>
          </cell>
          <cell r="CO105">
            <v>12</v>
          </cell>
          <cell r="CP105">
            <v>5</v>
          </cell>
          <cell r="CQ105">
            <v>7</v>
          </cell>
          <cell r="CR105">
            <v>50</v>
          </cell>
          <cell r="CS105">
            <v>60</v>
          </cell>
          <cell r="CT105">
            <v>43</v>
          </cell>
          <cell r="CU105">
            <v>50</v>
          </cell>
          <cell r="CV105">
            <v>40</v>
          </cell>
          <cell r="CW105">
            <v>57</v>
          </cell>
          <cell r="CX105">
            <v>12</v>
          </cell>
          <cell r="CY105">
            <v>5</v>
          </cell>
          <cell r="CZ105">
            <v>7</v>
          </cell>
          <cell r="DA105">
            <v>58</v>
          </cell>
          <cell r="DB105">
            <v>60</v>
          </cell>
          <cell r="DC105">
            <v>57</v>
          </cell>
          <cell r="DD105">
            <v>42</v>
          </cell>
          <cell r="DE105">
            <v>40</v>
          </cell>
          <cell r="DF105">
            <v>43</v>
          </cell>
          <cell r="DG105">
            <v>1</v>
          </cell>
          <cell r="DH105">
            <v>1</v>
          </cell>
          <cell r="DI105">
            <v>0</v>
          </cell>
          <cell r="DJ105">
            <v>100</v>
          </cell>
          <cell r="DK105">
            <v>100</v>
          </cell>
          <cell r="DL105" t="e">
            <v>#DIV/0!</v>
          </cell>
          <cell r="DM105">
            <v>0</v>
          </cell>
          <cell r="DN105">
            <v>0</v>
          </cell>
          <cell r="DO105" t="e">
            <v>#DIV/0!</v>
          </cell>
          <cell r="DP105">
            <v>1</v>
          </cell>
          <cell r="DQ105">
            <v>1</v>
          </cell>
          <cell r="DR105">
            <v>0</v>
          </cell>
          <cell r="DS105">
            <v>100</v>
          </cell>
          <cell r="DT105">
            <v>100</v>
          </cell>
          <cell r="DU105" t="e">
            <v>#DIV/0!</v>
          </cell>
          <cell r="DV105">
            <v>0</v>
          </cell>
          <cell r="DW105">
            <v>0</v>
          </cell>
          <cell r="DX105" t="e">
            <v>#DIV/0!</v>
          </cell>
          <cell r="DY105">
            <v>1</v>
          </cell>
          <cell r="DZ105">
            <v>1</v>
          </cell>
          <cell r="EA105">
            <v>0</v>
          </cell>
          <cell r="EB105">
            <v>100</v>
          </cell>
          <cell r="EC105">
            <v>100</v>
          </cell>
          <cell r="ED105" t="e">
            <v>#DIV/0!</v>
          </cell>
          <cell r="EE105">
            <v>0</v>
          </cell>
          <cell r="EF105">
            <v>0</v>
          </cell>
          <cell r="EG105" t="e">
            <v>#DIV/0!</v>
          </cell>
          <cell r="EH105">
            <v>602</v>
          </cell>
          <cell r="EI105">
            <v>290</v>
          </cell>
          <cell r="EJ105">
            <v>312</v>
          </cell>
          <cell r="EK105">
            <v>16</v>
          </cell>
          <cell r="EL105">
            <v>19</v>
          </cell>
          <cell r="EM105">
            <v>14</v>
          </cell>
          <cell r="EN105">
            <v>84</v>
          </cell>
          <cell r="EO105">
            <v>81</v>
          </cell>
          <cell r="EP105">
            <v>86</v>
          </cell>
          <cell r="EQ105">
            <v>602</v>
          </cell>
          <cell r="ER105">
            <v>290</v>
          </cell>
          <cell r="ES105">
            <v>312</v>
          </cell>
          <cell r="ET105">
            <v>15</v>
          </cell>
          <cell r="EU105">
            <v>14</v>
          </cell>
          <cell r="EV105">
            <v>16</v>
          </cell>
          <cell r="EW105">
            <v>85</v>
          </cell>
          <cell r="EX105">
            <v>86</v>
          </cell>
          <cell r="EY105">
            <v>84</v>
          </cell>
          <cell r="EZ105">
            <v>602</v>
          </cell>
          <cell r="FA105">
            <v>290</v>
          </cell>
          <cell r="FB105">
            <v>312</v>
          </cell>
          <cell r="FC105">
            <v>21</v>
          </cell>
          <cell r="FD105">
            <v>22</v>
          </cell>
          <cell r="FE105">
            <v>19</v>
          </cell>
          <cell r="FF105">
            <v>79</v>
          </cell>
          <cell r="FG105">
            <v>78</v>
          </cell>
          <cell r="FH105">
            <v>81</v>
          </cell>
          <cell r="FI105">
            <v>142</v>
          </cell>
          <cell r="FJ105">
            <v>87</v>
          </cell>
          <cell r="FK105">
            <v>55</v>
          </cell>
          <cell r="FL105">
            <v>46</v>
          </cell>
          <cell r="FM105">
            <v>46</v>
          </cell>
          <cell r="FN105">
            <v>47</v>
          </cell>
          <cell r="FO105">
            <v>54</v>
          </cell>
          <cell r="FP105">
            <v>54</v>
          </cell>
          <cell r="FQ105">
            <v>53</v>
          </cell>
          <cell r="FR105">
            <v>142</v>
          </cell>
          <cell r="FS105">
            <v>87</v>
          </cell>
          <cell r="FT105">
            <v>55</v>
          </cell>
          <cell r="FU105">
            <v>40</v>
          </cell>
          <cell r="FV105">
            <v>31</v>
          </cell>
          <cell r="FW105">
            <v>55</v>
          </cell>
          <cell r="FX105">
            <v>60</v>
          </cell>
          <cell r="FY105">
            <v>69</v>
          </cell>
          <cell r="FZ105">
            <v>45</v>
          </cell>
          <cell r="GA105">
            <v>142</v>
          </cell>
          <cell r="GB105">
            <v>87</v>
          </cell>
          <cell r="GC105">
            <v>55</v>
          </cell>
          <cell r="GD105">
            <v>56</v>
          </cell>
          <cell r="GE105">
            <v>51</v>
          </cell>
          <cell r="GF105">
            <v>64</v>
          </cell>
          <cell r="GG105">
            <v>44</v>
          </cell>
          <cell r="GH105">
            <v>49</v>
          </cell>
          <cell r="GI105">
            <v>36</v>
          </cell>
        </row>
        <row r="106">
          <cell r="B106">
            <v>845</v>
          </cell>
          <cell r="C106">
            <v>2498</v>
          </cell>
          <cell r="D106">
            <v>1171</v>
          </cell>
          <cell r="E106">
            <v>1327</v>
          </cell>
          <cell r="F106">
            <v>8</v>
          </cell>
          <cell r="G106">
            <v>9</v>
          </cell>
          <cell r="H106">
            <v>7</v>
          </cell>
          <cell r="I106">
            <v>92</v>
          </cell>
          <cell r="J106">
            <v>91</v>
          </cell>
          <cell r="K106">
            <v>93</v>
          </cell>
          <cell r="L106">
            <v>2020</v>
          </cell>
          <cell r="M106">
            <v>948</v>
          </cell>
          <cell r="N106">
            <v>1072</v>
          </cell>
          <cell r="O106">
            <v>10</v>
          </cell>
          <cell r="P106">
            <v>7</v>
          </cell>
          <cell r="Q106">
            <v>13</v>
          </cell>
          <cell r="R106">
            <v>90</v>
          </cell>
          <cell r="S106">
            <v>93</v>
          </cell>
          <cell r="T106">
            <v>87</v>
          </cell>
          <cell r="U106">
            <v>2020</v>
          </cell>
          <cell r="V106">
            <v>948</v>
          </cell>
          <cell r="W106">
            <v>1072</v>
          </cell>
          <cell r="X106">
            <v>14</v>
          </cell>
          <cell r="Y106">
            <v>13</v>
          </cell>
          <cell r="Z106">
            <v>16</v>
          </cell>
          <cell r="AA106">
            <v>86</v>
          </cell>
          <cell r="AB106">
            <v>87</v>
          </cell>
          <cell r="AC106">
            <v>84</v>
          </cell>
          <cell r="AD106">
            <v>449</v>
          </cell>
          <cell r="AE106">
            <v>278</v>
          </cell>
          <cell r="AF106">
            <v>171</v>
          </cell>
          <cell r="AG106">
            <v>46</v>
          </cell>
          <cell r="AH106">
            <v>45</v>
          </cell>
          <cell r="AI106">
            <v>48</v>
          </cell>
          <cell r="AJ106">
            <v>54</v>
          </cell>
          <cell r="AK106">
            <v>55</v>
          </cell>
          <cell r="AL106">
            <v>52</v>
          </cell>
          <cell r="AM106">
            <v>365</v>
          </cell>
          <cell r="AN106">
            <v>222</v>
          </cell>
          <cell r="AO106">
            <v>143</v>
          </cell>
          <cell r="AP106">
            <v>48</v>
          </cell>
          <cell r="AQ106">
            <v>38</v>
          </cell>
          <cell r="AR106">
            <v>63</v>
          </cell>
          <cell r="AS106">
            <v>52</v>
          </cell>
          <cell r="AT106">
            <v>62</v>
          </cell>
          <cell r="AU106">
            <v>37</v>
          </cell>
          <cell r="AV106">
            <v>365</v>
          </cell>
          <cell r="AW106">
            <v>222</v>
          </cell>
          <cell r="AX106">
            <v>143</v>
          </cell>
          <cell r="AY106">
            <v>62</v>
          </cell>
          <cell r="AZ106">
            <v>55</v>
          </cell>
          <cell r="BA106">
            <v>73</v>
          </cell>
          <cell r="BB106">
            <v>38</v>
          </cell>
          <cell r="BC106">
            <v>45</v>
          </cell>
          <cell r="BD106">
            <v>27</v>
          </cell>
          <cell r="BE106">
            <v>278</v>
          </cell>
          <cell r="BF106">
            <v>190</v>
          </cell>
          <cell r="BG106">
            <v>88</v>
          </cell>
          <cell r="BH106">
            <v>65</v>
          </cell>
          <cell r="BI106">
            <v>66</v>
          </cell>
          <cell r="BJ106">
            <v>61</v>
          </cell>
          <cell r="BK106">
            <v>35</v>
          </cell>
          <cell r="BL106">
            <v>34</v>
          </cell>
          <cell r="BM106">
            <v>39</v>
          </cell>
          <cell r="BN106">
            <v>239</v>
          </cell>
          <cell r="BO106">
            <v>162</v>
          </cell>
          <cell r="BP106">
            <v>77</v>
          </cell>
          <cell r="BQ106">
            <v>60</v>
          </cell>
          <cell r="BR106">
            <v>56</v>
          </cell>
          <cell r="BS106">
            <v>69</v>
          </cell>
          <cell r="BT106">
            <v>40</v>
          </cell>
          <cell r="BU106">
            <v>44</v>
          </cell>
          <cell r="BV106">
            <v>31</v>
          </cell>
          <cell r="BW106">
            <v>238</v>
          </cell>
          <cell r="BX106">
            <v>161</v>
          </cell>
          <cell r="BY106">
            <v>77</v>
          </cell>
          <cell r="BZ106">
            <v>71</v>
          </cell>
          <cell r="CA106">
            <v>70</v>
          </cell>
          <cell r="CB106">
            <v>74</v>
          </cell>
          <cell r="CC106">
            <v>29</v>
          </cell>
          <cell r="CD106">
            <v>30</v>
          </cell>
          <cell r="CE106">
            <v>26</v>
          </cell>
          <cell r="CF106">
            <v>124</v>
          </cell>
          <cell r="CG106">
            <v>89</v>
          </cell>
          <cell r="CH106">
            <v>35</v>
          </cell>
          <cell r="CI106">
            <v>81</v>
          </cell>
          <cell r="CJ106">
            <v>76</v>
          </cell>
          <cell r="CK106">
            <v>94</v>
          </cell>
          <cell r="CL106">
            <v>19</v>
          </cell>
          <cell r="CM106">
            <v>24</v>
          </cell>
          <cell r="CN106">
            <v>6</v>
          </cell>
          <cell r="CO106">
            <v>111</v>
          </cell>
          <cell r="CP106">
            <v>81</v>
          </cell>
          <cell r="CQ106">
            <v>30</v>
          </cell>
          <cell r="CR106">
            <v>76</v>
          </cell>
          <cell r="CS106">
            <v>69</v>
          </cell>
          <cell r="CT106">
            <v>93</v>
          </cell>
          <cell r="CU106">
            <v>24</v>
          </cell>
          <cell r="CV106">
            <v>31</v>
          </cell>
          <cell r="CW106">
            <v>7</v>
          </cell>
          <cell r="CX106">
            <v>111</v>
          </cell>
          <cell r="CY106">
            <v>81</v>
          </cell>
          <cell r="CZ106">
            <v>30</v>
          </cell>
          <cell r="DA106">
            <v>84</v>
          </cell>
          <cell r="DB106">
            <v>79</v>
          </cell>
          <cell r="DC106">
            <v>97</v>
          </cell>
          <cell r="DD106">
            <v>16</v>
          </cell>
          <cell r="DE106">
            <v>21</v>
          </cell>
          <cell r="DF106">
            <v>3</v>
          </cell>
          <cell r="DG106">
            <v>12</v>
          </cell>
          <cell r="DH106">
            <v>6</v>
          </cell>
          <cell r="DI106">
            <v>6</v>
          </cell>
          <cell r="DJ106">
            <v>50</v>
          </cell>
          <cell r="DK106">
            <v>50</v>
          </cell>
          <cell r="DL106">
            <v>50</v>
          </cell>
          <cell r="DM106">
            <v>50</v>
          </cell>
          <cell r="DN106">
            <v>50</v>
          </cell>
          <cell r="DO106">
            <v>50</v>
          </cell>
          <cell r="DP106">
            <v>9</v>
          </cell>
          <cell r="DQ106">
            <v>4</v>
          </cell>
          <cell r="DR106">
            <v>5</v>
          </cell>
          <cell r="DS106">
            <v>67</v>
          </cell>
          <cell r="DT106">
            <v>75</v>
          </cell>
          <cell r="DU106">
            <v>60</v>
          </cell>
          <cell r="DV106">
            <v>33</v>
          </cell>
          <cell r="DW106">
            <v>25</v>
          </cell>
          <cell r="DX106">
            <v>40</v>
          </cell>
          <cell r="DY106">
            <v>9</v>
          </cell>
          <cell r="DZ106">
            <v>4</v>
          </cell>
          <cell r="EA106">
            <v>5</v>
          </cell>
          <cell r="EB106">
            <v>67</v>
          </cell>
          <cell r="EC106">
            <v>75</v>
          </cell>
          <cell r="ED106">
            <v>60</v>
          </cell>
          <cell r="EE106">
            <v>33</v>
          </cell>
          <cell r="EF106">
            <v>25</v>
          </cell>
          <cell r="EG106">
            <v>40</v>
          </cell>
          <cell r="EH106">
            <v>3361</v>
          </cell>
          <cell r="EI106">
            <v>1734</v>
          </cell>
          <cell r="EJ106">
            <v>1627</v>
          </cell>
          <cell r="EK106">
            <v>21</v>
          </cell>
          <cell r="EL106">
            <v>25</v>
          </cell>
          <cell r="EM106">
            <v>16</v>
          </cell>
          <cell r="EN106">
            <v>79</v>
          </cell>
          <cell r="EO106">
            <v>75</v>
          </cell>
          <cell r="EP106">
            <v>84</v>
          </cell>
          <cell r="EQ106">
            <v>2744</v>
          </cell>
          <cell r="ER106">
            <v>1417</v>
          </cell>
          <cell r="ES106">
            <v>1327</v>
          </cell>
          <cell r="ET106">
            <v>22</v>
          </cell>
          <cell r="EU106">
            <v>21</v>
          </cell>
          <cell r="EV106">
            <v>24</v>
          </cell>
          <cell r="EW106">
            <v>78</v>
          </cell>
          <cell r="EX106">
            <v>79</v>
          </cell>
          <cell r="EY106">
            <v>76</v>
          </cell>
          <cell r="EZ106">
            <v>2743</v>
          </cell>
          <cell r="FA106">
            <v>1416</v>
          </cell>
          <cell r="FB106">
            <v>1327</v>
          </cell>
          <cell r="FC106">
            <v>29</v>
          </cell>
          <cell r="FD106">
            <v>30</v>
          </cell>
          <cell r="FE106">
            <v>27</v>
          </cell>
          <cell r="FF106">
            <v>71</v>
          </cell>
          <cell r="FG106">
            <v>70</v>
          </cell>
          <cell r="FH106">
            <v>73</v>
          </cell>
          <cell r="FI106">
            <v>727</v>
          </cell>
          <cell r="FJ106">
            <v>468</v>
          </cell>
          <cell r="FK106">
            <v>259</v>
          </cell>
          <cell r="FL106">
            <v>53</v>
          </cell>
          <cell r="FM106">
            <v>53</v>
          </cell>
          <cell r="FN106">
            <v>53</v>
          </cell>
          <cell r="FO106">
            <v>47</v>
          </cell>
          <cell r="FP106">
            <v>47</v>
          </cell>
          <cell r="FQ106">
            <v>47</v>
          </cell>
          <cell r="FR106">
            <v>604</v>
          </cell>
          <cell r="FS106">
            <v>384</v>
          </cell>
          <cell r="FT106">
            <v>220</v>
          </cell>
          <cell r="FU106">
            <v>53</v>
          </cell>
          <cell r="FV106">
            <v>46</v>
          </cell>
          <cell r="FW106">
            <v>65</v>
          </cell>
          <cell r="FX106">
            <v>47</v>
          </cell>
          <cell r="FY106">
            <v>54</v>
          </cell>
          <cell r="FZ106">
            <v>35</v>
          </cell>
          <cell r="GA106">
            <v>603</v>
          </cell>
          <cell r="GB106">
            <v>383</v>
          </cell>
          <cell r="GC106">
            <v>220</v>
          </cell>
          <cell r="GD106">
            <v>66</v>
          </cell>
          <cell r="GE106">
            <v>61</v>
          </cell>
          <cell r="GF106">
            <v>74</v>
          </cell>
          <cell r="GG106">
            <v>34</v>
          </cell>
          <cell r="GH106">
            <v>39</v>
          </cell>
          <cell r="GI106">
            <v>26</v>
          </cell>
        </row>
        <row r="107">
          <cell r="B107">
            <v>846</v>
          </cell>
          <cell r="C107">
            <v>550</v>
          </cell>
          <cell r="D107">
            <v>258</v>
          </cell>
          <cell r="E107">
            <v>292</v>
          </cell>
          <cell r="F107">
            <v>5</v>
          </cell>
          <cell r="G107">
            <v>5</v>
          </cell>
          <cell r="H107">
            <v>5</v>
          </cell>
          <cell r="I107">
            <v>95</v>
          </cell>
          <cell r="J107">
            <v>95</v>
          </cell>
          <cell r="K107">
            <v>95</v>
          </cell>
          <cell r="L107">
            <v>550</v>
          </cell>
          <cell r="M107">
            <v>258</v>
          </cell>
          <cell r="N107">
            <v>292</v>
          </cell>
          <cell r="O107">
            <v>9</v>
          </cell>
          <cell r="P107">
            <v>7</v>
          </cell>
          <cell r="Q107">
            <v>11</v>
          </cell>
          <cell r="R107">
            <v>91</v>
          </cell>
          <cell r="S107">
            <v>93</v>
          </cell>
          <cell r="T107">
            <v>89</v>
          </cell>
          <cell r="U107">
            <v>550</v>
          </cell>
          <cell r="V107">
            <v>258</v>
          </cell>
          <cell r="W107">
            <v>292</v>
          </cell>
          <cell r="X107">
            <v>11</v>
          </cell>
          <cell r="Y107">
            <v>10</v>
          </cell>
          <cell r="Z107">
            <v>13</v>
          </cell>
          <cell r="AA107">
            <v>89</v>
          </cell>
          <cell r="AB107">
            <v>90</v>
          </cell>
          <cell r="AC107">
            <v>87</v>
          </cell>
          <cell r="AD107">
            <v>82</v>
          </cell>
          <cell r="AE107">
            <v>51</v>
          </cell>
          <cell r="AF107">
            <v>31</v>
          </cell>
          <cell r="AG107">
            <v>46</v>
          </cell>
          <cell r="AH107">
            <v>49</v>
          </cell>
          <cell r="AI107">
            <v>42</v>
          </cell>
          <cell r="AJ107">
            <v>54</v>
          </cell>
          <cell r="AK107">
            <v>51</v>
          </cell>
          <cell r="AL107">
            <v>58</v>
          </cell>
          <cell r="AM107">
            <v>82</v>
          </cell>
          <cell r="AN107">
            <v>51</v>
          </cell>
          <cell r="AO107">
            <v>31</v>
          </cell>
          <cell r="AP107">
            <v>44</v>
          </cell>
          <cell r="AQ107">
            <v>35</v>
          </cell>
          <cell r="AR107">
            <v>58</v>
          </cell>
          <cell r="AS107">
            <v>56</v>
          </cell>
          <cell r="AT107">
            <v>65</v>
          </cell>
          <cell r="AU107">
            <v>42</v>
          </cell>
          <cell r="AV107">
            <v>82</v>
          </cell>
          <cell r="AW107">
            <v>51</v>
          </cell>
          <cell r="AX107">
            <v>31</v>
          </cell>
          <cell r="AY107">
            <v>57</v>
          </cell>
          <cell r="AZ107">
            <v>53</v>
          </cell>
          <cell r="BA107">
            <v>65</v>
          </cell>
          <cell r="BB107">
            <v>43</v>
          </cell>
          <cell r="BC107">
            <v>47</v>
          </cell>
          <cell r="BD107">
            <v>35</v>
          </cell>
          <cell r="BE107">
            <v>42</v>
          </cell>
          <cell r="BF107">
            <v>37</v>
          </cell>
          <cell r="BG107">
            <v>5</v>
          </cell>
          <cell r="BH107">
            <v>64</v>
          </cell>
          <cell r="BI107">
            <v>68</v>
          </cell>
          <cell r="BJ107">
            <v>40</v>
          </cell>
          <cell r="BK107">
            <v>36</v>
          </cell>
          <cell r="BL107">
            <v>32</v>
          </cell>
          <cell r="BM107">
            <v>60</v>
          </cell>
          <cell r="BN107">
            <v>42</v>
          </cell>
          <cell r="BO107">
            <v>37</v>
          </cell>
          <cell r="BP107">
            <v>5</v>
          </cell>
          <cell r="BQ107">
            <v>57</v>
          </cell>
          <cell r="BR107">
            <v>57</v>
          </cell>
          <cell r="BS107">
            <v>60</v>
          </cell>
          <cell r="BT107">
            <v>43</v>
          </cell>
          <cell r="BU107">
            <v>43</v>
          </cell>
          <cell r="BV107">
            <v>40</v>
          </cell>
          <cell r="BW107">
            <v>42</v>
          </cell>
          <cell r="BX107">
            <v>37</v>
          </cell>
          <cell r="BY107">
            <v>5</v>
          </cell>
          <cell r="BZ107">
            <v>69</v>
          </cell>
          <cell r="CA107">
            <v>70</v>
          </cell>
          <cell r="CB107">
            <v>60</v>
          </cell>
          <cell r="CC107">
            <v>31</v>
          </cell>
          <cell r="CD107">
            <v>30</v>
          </cell>
          <cell r="CE107">
            <v>40</v>
          </cell>
          <cell r="CF107">
            <v>33</v>
          </cell>
          <cell r="CG107">
            <v>21</v>
          </cell>
          <cell r="CH107">
            <v>12</v>
          </cell>
          <cell r="CI107">
            <v>97</v>
          </cell>
          <cell r="CJ107">
            <v>95</v>
          </cell>
          <cell r="CK107">
            <v>100</v>
          </cell>
          <cell r="CL107">
            <v>3</v>
          </cell>
          <cell r="CM107">
            <v>5</v>
          </cell>
          <cell r="CN107">
            <v>0</v>
          </cell>
          <cell r="CO107">
            <v>33</v>
          </cell>
          <cell r="CP107">
            <v>21</v>
          </cell>
          <cell r="CQ107">
            <v>12</v>
          </cell>
          <cell r="CR107">
            <v>97</v>
          </cell>
          <cell r="CS107">
            <v>95</v>
          </cell>
          <cell r="CT107">
            <v>100</v>
          </cell>
          <cell r="CU107">
            <v>3</v>
          </cell>
          <cell r="CV107">
            <v>5</v>
          </cell>
          <cell r="CW107">
            <v>0</v>
          </cell>
          <cell r="CX107">
            <v>33</v>
          </cell>
          <cell r="CY107">
            <v>21</v>
          </cell>
          <cell r="CZ107">
            <v>12</v>
          </cell>
          <cell r="DA107">
            <v>97</v>
          </cell>
          <cell r="DB107">
            <v>95</v>
          </cell>
          <cell r="DC107">
            <v>100</v>
          </cell>
          <cell r="DD107">
            <v>3</v>
          </cell>
          <cell r="DE107">
            <v>5</v>
          </cell>
          <cell r="DF107">
            <v>0</v>
          </cell>
          <cell r="DG107">
            <v>2</v>
          </cell>
          <cell r="DH107">
            <v>1</v>
          </cell>
          <cell r="DI107">
            <v>1</v>
          </cell>
          <cell r="DJ107">
            <v>50</v>
          </cell>
          <cell r="DK107">
            <v>100</v>
          </cell>
          <cell r="DL107">
            <v>0</v>
          </cell>
          <cell r="DM107">
            <v>50</v>
          </cell>
          <cell r="DN107">
            <v>0</v>
          </cell>
          <cell r="DO107">
            <v>100</v>
          </cell>
          <cell r="DP107">
            <v>2</v>
          </cell>
          <cell r="DQ107">
            <v>1</v>
          </cell>
          <cell r="DR107">
            <v>1</v>
          </cell>
          <cell r="DS107">
            <v>50</v>
          </cell>
          <cell r="DT107">
            <v>100</v>
          </cell>
          <cell r="DU107">
            <v>0</v>
          </cell>
          <cell r="DV107">
            <v>50</v>
          </cell>
          <cell r="DW107">
            <v>0</v>
          </cell>
          <cell r="DX107">
            <v>100</v>
          </cell>
          <cell r="DY107">
            <v>2</v>
          </cell>
          <cell r="DZ107">
            <v>1</v>
          </cell>
          <cell r="EA107">
            <v>1</v>
          </cell>
          <cell r="EB107">
            <v>50</v>
          </cell>
          <cell r="EC107">
            <v>100</v>
          </cell>
          <cell r="ED107">
            <v>0</v>
          </cell>
          <cell r="EE107">
            <v>50</v>
          </cell>
          <cell r="EF107">
            <v>0</v>
          </cell>
          <cell r="EG107">
            <v>100</v>
          </cell>
          <cell r="EH107">
            <v>709</v>
          </cell>
          <cell r="EI107">
            <v>368</v>
          </cell>
          <cell r="EJ107">
            <v>341</v>
          </cell>
          <cell r="EK107">
            <v>18</v>
          </cell>
          <cell r="EL107">
            <v>23</v>
          </cell>
          <cell r="EM107">
            <v>12</v>
          </cell>
          <cell r="EN107">
            <v>82</v>
          </cell>
          <cell r="EO107">
            <v>77</v>
          </cell>
          <cell r="EP107">
            <v>88</v>
          </cell>
          <cell r="EQ107">
            <v>709</v>
          </cell>
          <cell r="ER107">
            <v>368</v>
          </cell>
          <cell r="ES107">
            <v>341</v>
          </cell>
          <cell r="ET107">
            <v>20</v>
          </cell>
          <cell r="EU107">
            <v>21</v>
          </cell>
          <cell r="EV107">
            <v>19</v>
          </cell>
          <cell r="EW107">
            <v>80</v>
          </cell>
          <cell r="EX107">
            <v>79</v>
          </cell>
          <cell r="EY107">
            <v>81</v>
          </cell>
          <cell r="EZ107">
            <v>709</v>
          </cell>
          <cell r="FA107">
            <v>368</v>
          </cell>
          <cell r="FB107">
            <v>341</v>
          </cell>
          <cell r="FC107">
            <v>24</v>
          </cell>
          <cell r="FD107">
            <v>27</v>
          </cell>
          <cell r="FE107">
            <v>21</v>
          </cell>
          <cell r="FF107">
            <v>76</v>
          </cell>
          <cell r="FG107">
            <v>73</v>
          </cell>
          <cell r="FH107">
            <v>79</v>
          </cell>
          <cell r="FI107">
            <v>124</v>
          </cell>
          <cell r="FJ107">
            <v>88</v>
          </cell>
          <cell r="FK107">
            <v>36</v>
          </cell>
          <cell r="FL107">
            <v>52</v>
          </cell>
          <cell r="FM107">
            <v>57</v>
          </cell>
          <cell r="FN107">
            <v>42</v>
          </cell>
          <cell r="FO107">
            <v>48</v>
          </cell>
          <cell r="FP107">
            <v>43</v>
          </cell>
          <cell r="FQ107">
            <v>58</v>
          </cell>
          <cell r="FR107">
            <v>124</v>
          </cell>
          <cell r="FS107">
            <v>88</v>
          </cell>
          <cell r="FT107">
            <v>36</v>
          </cell>
          <cell r="FU107">
            <v>48</v>
          </cell>
          <cell r="FV107">
            <v>44</v>
          </cell>
          <cell r="FW107">
            <v>58</v>
          </cell>
          <cell r="FX107">
            <v>52</v>
          </cell>
          <cell r="FY107">
            <v>56</v>
          </cell>
          <cell r="FZ107">
            <v>42</v>
          </cell>
          <cell r="GA107">
            <v>124</v>
          </cell>
          <cell r="GB107">
            <v>88</v>
          </cell>
          <cell r="GC107">
            <v>36</v>
          </cell>
          <cell r="GD107">
            <v>61</v>
          </cell>
          <cell r="GE107">
            <v>60</v>
          </cell>
          <cell r="GF107">
            <v>64</v>
          </cell>
          <cell r="GG107">
            <v>39</v>
          </cell>
          <cell r="GH107">
            <v>40</v>
          </cell>
          <cell r="GI107">
            <v>36</v>
          </cell>
        </row>
        <row r="108">
          <cell r="B108">
            <v>850</v>
          </cell>
          <cell r="C108">
            <v>9332</v>
          </cell>
          <cell r="D108">
            <v>4409</v>
          </cell>
          <cell r="E108">
            <v>4923</v>
          </cell>
          <cell r="F108">
            <v>5</v>
          </cell>
          <cell r="G108">
            <v>6</v>
          </cell>
          <cell r="H108">
            <v>4</v>
          </cell>
          <cell r="I108">
            <v>95</v>
          </cell>
          <cell r="J108">
            <v>94</v>
          </cell>
          <cell r="K108">
            <v>96</v>
          </cell>
          <cell r="L108">
            <v>9332</v>
          </cell>
          <cell r="M108">
            <v>4409</v>
          </cell>
          <cell r="N108">
            <v>4923</v>
          </cell>
          <cell r="O108">
            <v>7</v>
          </cell>
          <cell r="P108">
            <v>5</v>
          </cell>
          <cell r="Q108">
            <v>9</v>
          </cell>
          <cell r="R108">
            <v>93</v>
          </cell>
          <cell r="S108">
            <v>95</v>
          </cell>
          <cell r="T108">
            <v>91</v>
          </cell>
          <cell r="U108">
            <v>9332</v>
          </cell>
          <cell r="V108">
            <v>4409</v>
          </cell>
          <cell r="W108">
            <v>4923</v>
          </cell>
          <cell r="X108">
            <v>10</v>
          </cell>
          <cell r="Y108">
            <v>9</v>
          </cell>
          <cell r="Z108">
            <v>11</v>
          </cell>
          <cell r="AA108">
            <v>90</v>
          </cell>
          <cell r="AB108">
            <v>91</v>
          </cell>
          <cell r="AC108">
            <v>89</v>
          </cell>
          <cell r="AD108">
            <v>1717</v>
          </cell>
          <cell r="AE108">
            <v>1032</v>
          </cell>
          <cell r="AF108">
            <v>685</v>
          </cell>
          <cell r="AG108">
            <v>50</v>
          </cell>
          <cell r="AH108">
            <v>52</v>
          </cell>
          <cell r="AI108">
            <v>48</v>
          </cell>
          <cell r="AJ108">
            <v>50</v>
          </cell>
          <cell r="AK108">
            <v>48</v>
          </cell>
          <cell r="AL108">
            <v>52</v>
          </cell>
          <cell r="AM108">
            <v>1717</v>
          </cell>
          <cell r="AN108">
            <v>1032</v>
          </cell>
          <cell r="AO108">
            <v>685</v>
          </cell>
          <cell r="AP108">
            <v>47</v>
          </cell>
          <cell r="AQ108">
            <v>38</v>
          </cell>
          <cell r="AR108">
            <v>60</v>
          </cell>
          <cell r="AS108">
            <v>53</v>
          </cell>
          <cell r="AT108">
            <v>62</v>
          </cell>
          <cell r="AU108">
            <v>40</v>
          </cell>
          <cell r="AV108">
            <v>1717</v>
          </cell>
          <cell r="AW108">
            <v>1032</v>
          </cell>
          <cell r="AX108">
            <v>685</v>
          </cell>
          <cell r="AY108">
            <v>65</v>
          </cell>
          <cell r="AZ108">
            <v>61</v>
          </cell>
          <cell r="BA108">
            <v>70</v>
          </cell>
          <cell r="BB108">
            <v>35</v>
          </cell>
          <cell r="BC108">
            <v>39</v>
          </cell>
          <cell r="BD108">
            <v>30</v>
          </cell>
          <cell r="BE108">
            <v>765</v>
          </cell>
          <cell r="BF108">
            <v>552</v>
          </cell>
          <cell r="BG108">
            <v>213</v>
          </cell>
          <cell r="BH108">
            <v>69</v>
          </cell>
          <cell r="BI108">
            <v>69</v>
          </cell>
          <cell r="BJ108">
            <v>69</v>
          </cell>
          <cell r="BK108">
            <v>31</v>
          </cell>
          <cell r="BL108">
            <v>31</v>
          </cell>
          <cell r="BM108">
            <v>31</v>
          </cell>
          <cell r="BN108">
            <v>765</v>
          </cell>
          <cell r="BO108">
            <v>552</v>
          </cell>
          <cell r="BP108">
            <v>213</v>
          </cell>
          <cell r="BQ108">
            <v>60</v>
          </cell>
          <cell r="BR108">
            <v>55</v>
          </cell>
          <cell r="BS108">
            <v>72</v>
          </cell>
          <cell r="BT108">
            <v>40</v>
          </cell>
          <cell r="BU108">
            <v>45</v>
          </cell>
          <cell r="BV108">
            <v>28</v>
          </cell>
          <cell r="BW108">
            <v>765</v>
          </cell>
          <cell r="BX108">
            <v>552</v>
          </cell>
          <cell r="BY108">
            <v>213</v>
          </cell>
          <cell r="BZ108">
            <v>78</v>
          </cell>
          <cell r="CA108">
            <v>76</v>
          </cell>
          <cell r="CB108">
            <v>82</v>
          </cell>
          <cell r="CC108">
            <v>22</v>
          </cell>
          <cell r="CD108">
            <v>24</v>
          </cell>
          <cell r="CE108">
            <v>18</v>
          </cell>
          <cell r="CF108">
            <v>385</v>
          </cell>
          <cell r="CG108">
            <v>300</v>
          </cell>
          <cell r="CH108">
            <v>85</v>
          </cell>
          <cell r="CI108">
            <v>81</v>
          </cell>
          <cell r="CJ108">
            <v>79</v>
          </cell>
          <cell r="CK108">
            <v>86</v>
          </cell>
          <cell r="CL108">
            <v>19</v>
          </cell>
          <cell r="CM108">
            <v>21</v>
          </cell>
          <cell r="CN108">
            <v>14</v>
          </cell>
          <cell r="CO108">
            <v>385</v>
          </cell>
          <cell r="CP108">
            <v>300</v>
          </cell>
          <cell r="CQ108">
            <v>85</v>
          </cell>
          <cell r="CR108">
            <v>78</v>
          </cell>
          <cell r="CS108">
            <v>75</v>
          </cell>
          <cell r="CT108">
            <v>88</v>
          </cell>
          <cell r="CU108">
            <v>22</v>
          </cell>
          <cell r="CV108">
            <v>25</v>
          </cell>
          <cell r="CW108">
            <v>12</v>
          </cell>
          <cell r="CX108">
            <v>385</v>
          </cell>
          <cell r="CY108">
            <v>300</v>
          </cell>
          <cell r="CZ108">
            <v>85</v>
          </cell>
          <cell r="DA108">
            <v>85</v>
          </cell>
          <cell r="DB108">
            <v>84</v>
          </cell>
          <cell r="DC108">
            <v>91</v>
          </cell>
          <cell r="DD108">
            <v>15</v>
          </cell>
          <cell r="DE108">
            <v>16</v>
          </cell>
          <cell r="DF108">
            <v>9</v>
          </cell>
          <cell r="DG108">
            <v>29</v>
          </cell>
          <cell r="DH108">
            <v>21</v>
          </cell>
          <cell r="DI108">
            <v>8</v>
          </cell>
          <cell r="DJ108">
            <v>34</v>
          </cell>
          <cell r="DK108">
            <v>43</v>
          </cell>
          <cell r="DL108">
            <v>13</v>
          </cell>
          <cell r="DM108">
            <v>66</v>
          </cell>
          <cell r="DN108">
            <v>57</v>
          </cell>
          <cell r="DO108">
            <v>88</v>
          </cell>
          <cell r="DP108">
            <v>29</v>
          </cell>
          <cell r="DQ108">
            <v>21</v>
          </cell>
          <cell r="DR108">
            <v>8</v>
          </cell>
          <cell r="DS108">
            <v>38</v>
          </cell>
          <cell r="DT108">
            <v>48</v>
          </cell>
          <cell r="DU108">
            <v>13</v>
          </cell>
          <cell r="DV108">
            <v>62</v>
          </cell>
          <cell r="DW108">
            <v>52</v>
          </cell>
          <cell r="DX108">
            <v>88</v>
          </cell>
          <cell r="DY108">
            <v>29</v>
          </cell>
          <cell r="DZ108">
            <v>21</v>
          </cell>
          <cell r="EA108">
            <v>8</v>
          </cell>
          <cell r="EB108">
            <v>48</v>
          </cell>
          <cell r="EC108">
            <v>57</v>
          </cell>
          <cell r="ED108">
            <v>25</v>
          </cell>
          <cell r="EE108">
            <v>52</v>
          </cell>
          <cell r="EF108">
            <v>43</v>
          </cell>
          <cell r="EG108">
            <v>75</v>
          </cell>
          <cell r="EH108">
            <v>12228</v>
          </cell>
          <cell r="EI108">
            <v>6314</v>
          </cell>
          <cell r="EJ108">
            <v>5914</v>
          </cell>
          <cell r="EK108">
            <v>18</v>
          </cell>
          <cell r="EL108">
            <v>23</v>
          </cell>
          <cell r="EM108">
            <v>13</v>
          </cell>
          <cell r="EN108">
            <v>82</v>
          </cell>
          <cell r="EO108">
            <v>77</v>
          </cell>
          <cell r="EP108">
            <v>87</v>
          </cell>
          <cell r="EQ108">
            <v>12228</v>
          </cell>
          <cell r="ER108">
            <v>6314</v>
          </cell>
          <cell r="ES108">
            <v>5914</v>
          </cell>
          <cell r="ET108">
            <v>18</v>
          </cell>
          <cell r="EU108">
            <v>18</v>
          </cell>
          <cell r="EV108">
            <v>18</v>
          </cell>
          <cell r="EW108">
            <v>82</v>
          </cell>
          <cell r="EX108">
            <v>82</v>
          </cell>
          <cell r="EY108">
            <v>82</v>
          </cell>
          <cell r="EZ108">
            <v>12228</v>
          </cell>
          <cell r="FA108">
            <v>6314</v>
          </cell>
          <cell r="FB108">
            <v>5914</v>
          </cell>
          <cell r="FC108">
            <v>24</v>
          </cell>
          <cell r="FD108">
            <v>27</v>
          </cell>
          <cell r="FE108">
            <v>21</v>
          </cell>
          <cell r="FF108">
            <v>76</v>
          </cell>
          <cell r="FG108">
            <v>73</v>
          </cell>
          <cell r="FH108">
            <v>79</v>
          </cell>
          <cell r="FI108">
            <v>2482</v>
          </cell>
          <cell r="FJ108">
            <v>1584</v>
          </cell>
          <cell r="FK108">
            <v>898</v>
          </cell>
          <cell r="FL108">
            <v>56</v>
          </cell>
          <cell r="FM108">
            <v>58</v>
          </cell>
          <cell r="FN108">
            <v>53</v>
          </cell>
          <cell r="FO108">
            <v>44</v>
          </cell>
          <cell r="FP108">
            <v>42</v>
          </cell>
          <cell r="FQ108">
            <v>47</v>
          </cell>
          <cell r="FR108">
            <v>2482</v>
          </cell>
          <cell r="FS108">
            <v>1584</v>
          </cell>
          <cell r="FT108">
            <v>898</v>
          </cell>
          <cell r="FU108">
            <v>51</v>
          </cell>
          <cell r="FV108">
            <v>44</v>
          </cell>
          <cell r="FW108">
            <v>63</v>
          </cell>
          <cell r="FX108">
            <v>49</v>
          </cell>
          <cell r="FY108">
            <v>56</v>
          </cell>
          <cell r="FZ108">
            <v>37</v>
          </cell>
          <cell r="GA108">
            <v>2482</v>
          </cell>
          <cell r="GB108">
            <v>1584</v>
          </cell>
          <cell r="GC108">
            <v>898</v>
          </cell>
          <cell r="GD108">
            <v>69</v>
          </cell>
          <cell r="GE108">
            <v>66</v>
          </cell>
          <cell r="GF108">
            <v>73</v>
          </cell>
          <cell r="GG108">
            <v>31</v>
          </cell>
          <cell r="GH108">
            <v>34</v>
          </cell>
          <cell r="GI108">
            <v>27</v>
          </cell>
        </row>
        <row r="109">
          <cell r="B109">
            <v>851</v>
          </cell>
          <cell r="C109">
            <v>1035</v>
          </cell>
          <cell r="D109">
            <v>470</v>
          </cell>
          <cell r="E109">
            <v>565</v>
          </cell>
          <cell r="F109">
            <v>8</v>
          </cell>
          <cell r="G109">
            <v>11</v>
          </cell>
          <cell r="H109">
            <v>6</v>
          </cell>
          <cell r="I109">
            <v>92</v>
          </cell>
          <cell r="J109">
            <v>89</v>
          </cell>
          <cell r="K109">
            <v>94</v>
          </cell>
          <cell r="L109">
            <v>1035</v>
          </cell>
          <cell r="M109">
            <v>470</v>
          </cell>
          <cell r="N109">
            <v>565</v>
          </cell>
          <cell r="O109">
            <v>13</v>
          </cell>
          <cell r="P109">
            <v>9</v>
          </cell>
          <cell r="Q109">
            <v>16</v>
          </cell>
          <cell r="R109">
            <v>87</v>
          </cell>
          <cell r="S109">
            <v>91</v>
          </cell>
          <cell r="T109">
            <v>84</v>
          </cell>
          <cell r="U109">
            <v>1035</v>
          </cell>
          <cell r="V109">
            <v>470</v>
          </cell>
          <cell r="W109">
            <v>565</v>
          </cell>
          <cell r="X109">
            <v>17</v>
          </cell>
          <cell r="Y109">
            <v>15</v>
          </cell>
          <cell r="Z109">
            <v>18</v>
          </cell>
          <cell r="AA109">
            <v>83</v>
          </cell>
          <cell r="AB109">
            <v>85</v>
          </cell>
          <cell r="AC109">
            <v>82</v>
          </cell>
          <cell r="AD109">
            <v>276</v>
          </cell>
          <cell r="AE109">
            <v>157</v>
          </cell>
          <cell r="AF109">
            <v>119</v>
          </cell>
          <cell r="AG109">
            <v>47</v>
          </cell>
          <cell r="AH109">
            <v>47</v>
          </cell>
          <cell r="AI109">
            <v>48</v>
          </cell>
          <cell r="AJ109">
            <v>53</v>
          </cell>
          <cell r="AK109">
            <v>53</v>
          </cell>
          <cell r="AL109">
            <v>52</v>
          </cell>
          <cell r="AM109">
            <v>276</v>
          </cell>
          <cell r="AN109">
            <v>157</v>
          </cell>
          <cell r="AO109">
            <v>119</v>
          </cell>
          <cell r="AP109">
            <v>51</v>
          </cell>
          <cell r="AQ109">
            <v>41</v>
          </cell>
          <cell r="AR109">
            <v>64</v>
          </cell>
          <cell r="AS109">
            <v>49</v>
          </cell>
          <cell r="AT109">
            <v>59</v>
          </cell>
          <cell r="AU109">
            <v>36</v>
          </cell>
          <cell r="AV109">
            <v>276</v>
          </cell>
          <cell r="AW109">
            <v>157</v>
          </cell>
          <cell r="AX109">
            <v>119</v>
          </cell>
          <cell r="AY109">
            <v>67</v>
          </cell>
          <cell r="AZ109">
            <v>61</v>
          </cell>
          <cell r="BA109">
            <v>74</v>
          </cell>
          <cell r="BB109">
            <v>33</v>
          </cell>
          <cell r="BC109">
            <v>39</v>
          </cell>
          <cell r="BD109">
            <v>26</v>
          </cell>
          <cell r="BE109">
            <v>102</v>
          </cell>
          <cell r="BF109">
            <v>74</v>
          </cell>
          <cell r="BG109">
            <v>28</v>
          </cell>
          <cell r="BH109">
            <v>66</v>
          </cell>
          <cell r="BI109">
            <v>65</v>
          </cell>
          <cell r="BJ109">
            <v>68</v>
          </cell>
          <cell r="BK109">
            <v>34</v>
          </cell>
          <cell r="BL109">
            <v>35</v>
          </cell>
          <cell r="BM109">
            <v>32</v>
          </cell>
          <cell r="BN109">
            <v>102</v>
          </cell>
          <cell r="BO109">
            <v>74</v>
          </cell>
          <cell r="BP109">
            <v>28</v>
          </cell>
          <cell r="BQ109">
            <v>62</v>
          </cell>
          <cell r="BR109">
            <v>54</v>
          </cell>
          <cell r="BS109">
            <v>82</v>
          </cell>
          <cell r="BT109">
            <v>38</v>
          </cell>
          <cell r="BU109">
            <v>46</v>
          </cell>
          <cell r="BV109">
            <v>18</v>
          </cell>
          <cell r="BW109">
            <v>102</v>
          </cell>
          <cell r="BX109">
            <v>74</v>
          </cell>
          <cell r="BY109">
            <v>28</v>
          </cell>
          <cell r="BZ109">
            <v>76</v>
          </cell>
          <cell r="CA109">
            <v>74</v>
          </cell>
          <cell r="CB109">
            <v>82</v>
          </cell>
          <cell r="CC109">
            <v>24</v>
          </cell>
          <cell r="CD109">
            <v>26</v>
          </cell>
          <cell r="CE109">
            <v>18</v>
          </cell>
          <cell r="CF109">
            <v>33</v>
          </cell>
          <cell r="CG109">
            <v>27</v>
          </cell>
          <cell r="CH109">
            <v>6</v>
          </cell>
          <cell r="CI109">
            <v>82</v>
          </cell>
          <cell r="CJ109">
            <v>81</v>
          </cell>
          <cell r="CK109">
            <v>83</v>
          </cell>
          <cell r="CL109">
            <v>18</v>
          </cell>
          <cell r="CM109">
            <v>19</v>
          </cell>
          <cell r="CN109">
            <v>17</v>
          </cell>
          <cell r="CO109">
            <v>33</v>
          </cell>
          <cell r="CP109">
            <v>27</v>
          </cell>
          <cell r="CQ109">
            <v>6</v>
          </cell>
          <cell r="CR109">
            <v>67</v>
          </cell>
          <cell r="CS109">
            <v>67</v>
          </cell>
          <cell r="CT109">
            <v>67</v>
          </cell>
          <cell r="CU109">
            <v>33</v>
          </cell>
          <cell r="CV109">
            <v>33</v>
          </cell>
          <cell r="CW109">
            <v>33</v>
          </cell>
          <cell r="CX109">
            <v>33</v>
          </cell>
          <cell r="CY109">
            <v>27</v>
          </cell>
          <cell r="CZ109">
            <v>6</v>
          </cell>
          <cell r="DA109">
            <v>85</v>
          </cell>
          <cell r="DB109">
            <v>85</v>
          </cell>
          <cell r="DC109">
            <v>83</v>
          </cell>
          <cell r="DD109">
            <v>15</v>
          </cell>
          <cell r="DE109">
            <v>15</v>
          </cell>
          <cell r="DF109">
            <v>17</v>
          </cell>
          <cell r="DG109">
            <v>4</v>
          </cell>
          <cell r="DH109">
            <v>3</v>
          </cell>
          <cell r="DI109">
            <v>1</v>
          </cell>
          <cell r="DJ109">
            <v>25</v>
          </cell>
          <cell r="DK109">
            <v>0</v>
          </cell>
          <cell r="DL109">
            <v>100</v>
          </cell>
          <cell r="DM109">
            <v>75</v>
          </cell>
          <cell r="DN109">
            <v>100</v>
          </cell>
          <cell r="DO109">
            <v>0</v>
          </cell>
          <cell r="DP109">
            <v>4</v>
          </cell>
          <cell r="DQ109">
            <v>3</v>
          </cell>
          <cell r="DR109">
            <v>1</v>
          </cell>
          <cell r="DS109">
            <v>0</v>
          </cell>
          <cell r="DT109">
            <v>0</v>
          </cell>
          <cell r="DU109">
            <v>0</v>
          </cell>
          <cell r="DV109">
            <v>100</v>
          </cell>
          <cell r="DW109">
            <v>100</v>
          </cell>
          <cell r="DX109">
            <v>100</v>
          </cell>
          <cell r="DY109">
            <v>4</v>
          </cell>
          <cell r="DZ109">
            <v>3</v>
          </cell>
          <cell r="EA109">
            <v>1</v>
          </cell>
          <cell r="EB109">
            <v>25</v>
          </cell>
          <cell r="EC109">
            <v>0</v>
          </cell>
          <cell r="ED109">
            <v>100</v>
          </cell>
          <cell r="EE109">
            <v>75</v>
          </cell>
          <cell r="EF109">
            <v>100</v>
          </cell>
          <cell r="EG109">
            <v>0</v>
          </cell>
          <cell r="EH109">
            <v>1450</v>
          </cell>
          <cell r="EI109">
            <v>731</v>
          </cell>
          <cell r="EJ109">
            <v>719</v>
          </cell>
          <cell r="EK109">
            <v>22</v>
          </cell>
          <cell r="EL109">
            <v>27</v>
          </cell>
          <cell r="EM109">
            <v>16</v>
          </cell>
          <cell r="EN109">
            <v>78</v>
          </cell>
          <cell r="EO109">
            <v>73</v>
          </cell>
          <cell r="EP109">
            <v>84</v>
          </cell>
          <cell r="EQ109">
            <v>1450</v>
          </cell>
          <cell r="ER109">
            <v>731</v>
          </cell>
          <cell r="ES109">
            <v>719</v>
          </cell>
          <cell r="ET109">
            <v>25</v>
          </cell>
          <cell r="EU109">
            <v>22</v>
          </cell>
          <cell r="EV109">
            <v>27</v>
          </cell>
          <cell r="EW109">
            <v>75</v>
          </cell>
          <cell r="EX109">
            <v>78</v>
          </cell>
          <cell r="EY109">
            <v>73</v>
          </cell>
          <cell r="EZ109">
            <v>1450</v>
          </cell>
          <cell r="FA109">
            <v>731</v>
          </cell>
          <cell r="FB109">
            <v>719</v>
          </cell>
          <cell r="FC109">
            <v>32</v>
          </cell>
          <cell r="FD109">
            <v>34</v>
          </cell>
          <cell r="FE109">
            <v>30</v>
          </cell>
          <cell r="FF109">
            <v>68</v>
          </cell>
          <cell r="FG109">
            <v>66</v>
          </cell>
          <cell r="FH109">
            <v>70</v>
          </cell>
          <cell r="FI109">
            <v>378</v>
          </cell>
          <cell r="FJ109">
            <v>231</v>
          </cell>
          <cell r="FK109">
            <v>147</v>
          </cell>
          <cell r="FL109">
            <v>52</v>
          </cell>
          <cell r="FM109">
            <v>53</v>
          </cell>
          <cell r="FN109">
            <v>52</v>
          </cell>
          <cell r="FO109">
            <v>48</v>
          </cell>
          <cell r="FP109">
            <v>47</v>
          </cell>
          <cell r="FQ109">
            <v>48</v>
          </cell>
          <cell r="FR109">
            <v>378</v>
          </cell>
          <cell r="FS109">
            <v>231</v>
          </cell>
          <cell r="FT109">
            <v>147</v>
          </cell>
          <cell r="FU109">
            <v>54</v>
          </cell>
          <cell r="FV109">
            <v>45</v>
          </cell>
          <cell r="FW109">
            <v>67</v>
          </cell>
          <cell r="FX109">
            <v>46</v>
          </cell>
          <cell r="FY109">
            <v>55</v>
          </cell>
          <cell r="FZ109">
            <v>33</v>
          </cell>
          <cell r="GA109">
            <v>378</v>
          </cell>
          <cell r="GB109">
            <v>231</v>
          </cell>
          <cell r="GC109">
            <v>147</v>
          </cell>
          <cell r="GD109">
            <v>69</v>
          </cell>
          <cell r="GE109">
            <v>65</v>
          </cell>
          <cell r="GF109">
            <v>76</v>
          </cell>
          <cell r="GG109">
            <v>31</v>
          </cell>
          <cell r="GH109">
            <v>35</v>
          </cell>
          <cell r="GI109">
            <v>24</v>
          </cell>
        </row>
        <row r="110">
          <cell r="B110">
            <v>852</v>
          </cell>
          <cell r="C110">
            <v>1512</v>
          </cell>
          <cell r="D110">
            <v>712</v>
          </cell>
          <cell r="E110">
            <v>800</v>
          </cell>
          <cell r="F110">
            <v>11</v>
          </cell>
          <cell r="G110">
            <v>12</v>
          </cell>
          <cell r="H110">
            <v>10</v>
          </cell>
          <cell r="I110">
            <v>89</v>
          </cell>
          <cell r="J110">
            <v>88</v>
          </cell>
          <cell r="K110">
            <v>90</v>
          </cell>
          <cell r="L110">
            <v>1512</v>
          </cell>
          <cell r="M110">
            <v>712</v>
          </cell>
          <cell r="N110">
            <v>800</v>
          </cell>
          <cell r="O110">
            <v>12</v>
          </cell>
          <cell r="P110">
            <v>9</v>
          </cell>
          <cell r="Q110">
            <v>14</v>
          </cell>
          <cell r="R110">
            <v>88</v>
          </cell>
          <cell r="S110">
            <v>91</v>
          </cell>
          <cell r="T110">
            <v>86</v>
          </cell>
          <cell r="U110">
            <v>1512</v>
          </cell>
          <cell r="V110">
            <v>712</v>
          </cell>
          <cell r="W110">
            <v>800</v>
          </cell>
          <cell r="X110">
            <v>17</v>
          </cell>
          <cell r="Y110">
            <v>16</v>
          </cell>
          <cell r="Z110">
            <v>18</v>
          </cell>
          <cell r="AA110">
            <v>83</v>
          </cell>
          <cell r="AB110">
            <v>84</v>
          </cell>
          <cell r="AC110">
            <v>83</v>
          </cell>
          <cell r="AD110">
            <v>378</v>
          </cell>
          <cell r="AE110">
            <v>215</v>
          </cell>
          <cell r="AF110">
            <v>163</v>
          </cell>
          <cell r="AG110">
            <v>53</v>
          </cell>
          <cell r="AH110">
            <v>54</v>
          </cell>
          <cell r="AI110">
            <v>52</v>
          </cell>
          <cell r="AJ110">
            <v>47</v>
          </cell>
          <cell r="AK110">
            <v>46</v>
          </cell>
          <cell r="AL110">
            <v>48</v>
          </cell>
          <cell r="AM110">
            <v>378</v>
          </cell>
          <cell r="AN110">
            <v>215</v>
          </cell>
          <cell r="AO110">
            <v>163</v>
          </cell>
          <cell r="AP110">
            <v>48</v>
          </cell>
          <cell r="AQ110">
            <v>44</v>
          </cell>
          <cell r="AR110">
            <v>53</v>
          </cell>
          <cell r="AS110">
            <v>52</v>
          </cell>
          <cell r="AT110">
            <v>56</v>
          </cell>
          <cell r="AU110">
            <v>47</v>
          </cell>
          <cell r="AV110">
            <v>378</v>
          </cell>
          <cell r="AW110">
            <v>215</v>
          </cell>
          <cell r="AX110">
            <v>163</v>
          </cell>
          <cell r="AY110">
            <v>64</v>
          </cell>
          <cell r="AZ110">
            <v>63</v>
          </cell>
          <cell r="BA110">
            <v>66</v>
          </cell>
          <cell r="BB110">
            <v>36</v>
          </cell>
          <cell r="BC110">
            <v>37</v>
          </cell>
          <cell r="BD110">
            <v>34</v>
          </cell>
          <cell r="BE110">
            <v>110</v>
          </cell>
          <cell r="BF110">
            <v>83</v>
          </cell>
          <cell r="BG110">
            <v>27</v>
          </cell>
          <cell r="BH110">
            <v>58</v>
          </cell>
          <cell r="BI110">
            <v>59</v>
          </cell>
          <cell r="BJ110">
            <v>56</v>
          </cell>
          <cell r="BK110">
            <v>42</v>
          </cell>
          <cell r="BL110">
            <v>41</v>
          </cell>
          <cell r="BM110">
            <v>44</v>
          </cell>
          <cell r="BN110">
            <v>110</v>
          </cell>
          <cell r="BO110">
            <v>83</v>
          </cell>
          <cell r="BP110">
            <v>27</v>
          </cell>
          <cell r="BQ110">
            <v>55</v>
          </cell>
          <cell r="BR110">
            <v>58</v>
          </cell>
          <cell r="BS110">
            <v>48</v>
          </cell>
          <cell r="BT110">
            <v>45</v>
          </cell>
          <cell r="BU110">
            <v>42</v>
          </cell>
          <cell r="BV110">
            <v>52</v>
          </cell>
          <cell r="BW110">
            <v>110</v>
          </cell>
          <cell r="BX110">
            <v>83</v>
          </cell>
          <cell r="BY110">
            <v>27</v>
          </cell>
          <cell r="BZ110">
            <v>65</v>
          </cell>
          <cell r="CA110">
            <v>67</v>
          </cell>
          <cell r="CB110">
            <v>59</v>
          </cell>
          <cell r="CC110">
            <v>35</v>
          </cell>
          <cell r="CD110">
            <v>33</v>
          </cell>
          <cell r="CE110">
            <v>41</v>
          </cell>
          <cell r="CF110">
            <v>44</v>
          </cell>
          <cell r="CG110">
            <v>36</v>
          </cell>
          <cell r="CH110">
            <v>8</v>
          </cell>
          <cell r="CI110">
            <v>95</v>
          </cell>
          <cell r="CJ110">
            <v>97</v>
          </cell>
          <cell r="CK110">
            <v>88</v>
          </cell>
          <cell r="CL110">
            <v>5</v>
          </cell>
          <cell r="CM110">
            <v>3</v>
          </cell>
          <cell r="CN110">
            <v>13</v>
          </cell>
          <cell r="CO110">
            <v>44</v>
          </cell>
          <cell r="CP110">
            <v>36</v>
          </cell>
          <cell r="CQ110">
            <v>8</v>
          </cell>
          <cell r="CR110">
            <v>89</v>
          </cell>
          <cell r="CS110">
            <v>89</v>
          </cell>
          <cell r="CT110">
            <v>88</v>
          </cell>
          <cell r="CU110">
            <v>11</v>
          </cell>
          <cell r="CV110">
            <v>11</v>
          </cell>
          <cell r="CW110">
            <v>13</v>
          </cell>
          <cell r="CX110">
            <v>44</v>
          </cell>
          <cell r="CY110">
            <v>36</v>
          </cell>
          <cell r="CZ110">
            <v>8</v>
          </cell>
          <cell r="DA110">
            <v>98</v>
          </cell>
          <cell r="DB110">
            <v>100</v>
          </cell>
          <cell r="DC110">
            <v>88</v>
          </cell>
          <cell r="DD110">
            <v>2</v>
          </cell>
          <cell r="DE110">
            <v>0</v>
          </cell>
          <cell r="DF110">
            <v>13</v>
          </cell>
          <cell r="DG110">
            <v>6</v>
          </cell>
          <cell r="DH110">
            <v>3</v>
          </cell>
          <cell r="DI110">
            <v>3</v>
          </cell>
          <cell r="DJ110">
            <v>67</v>
          </cell>
          <cell r="DK110">
            <v>67</v>
          </cell>
          <cell r="DL110">
            <v>67</v>
          </cell>
          <cell r="DM110">
            <v>33</v>
          </cell>
          <cell r="DN110">
            <v>33</v>
          </cell>
          <cell r="DO110">
            <v>33</v>
          </cell>
          <cell r="DP110">
            <v>6</v>
          </cell>
          <cell r="DQ110">
            <v>3</v>
          </cell>
          <cell r="DR110">
            <v>3</v>
          </cell>
          <cell r="DS110">
            <v>50</v>
          </cell>
          <cell r="DT110">
            <v>67</v>
          </cell>
          <cell r="DU110">
            <v>33</v>
          </cell>
          <cell r="DV110">
            <v>50</v>
          </cell>
          <cell r="DW110">
            <v>33</v>
          </cell>
          <cell r="DX110">
            <v>67</v>
          </cell>
          <cell r="DY110">
            <v>6</v>
          </cell>
          <cell r="DZ110">
            <v>3</v>
          </cell>
          <cell r="EA110">
            <v>3</v>
          </cell>
          <cell r="EB110">
            <v>83</v>
          </cell>
          <cell r="EC110">
            <v>100</v>
          </cell>
          <cell r="ED110">
            <v>67</v>
          </cell>
          <cell r="EE110">
            <v>17</v>
          </cell>
          <cell r="EF110">
            <v>0</v>
          </cell>
          <cell r="EG110">
            <v>33</v>
          </cell>
          <cell r="EH110">
            <v>2050</v>
          </cell>
          <cell r="EI110">
            <v>1049</v>
          </cell>
          <cell r="EJ110">
            <v>1001</v>
          </cell>
          <cell r="EK110">
            <v>23</v>
          </cell>
          <cell r="EL110">
            <v>27</v>
          </cell>
          <cell r="EM110">
            <v>19</v>
          </cell>
          <cell r="EN110">
            <v>77</v>
          </cell>
          <cell r="EO110">
            <v>73</v>
          </cell>
          <cell r="EP110">
            <v>81</v>
          </cell>
          <cell r="EQ110">
            <v>2050</v>
          </cell>
          <cell r="ER110">
            <v>1049</v>
          </cell>
          <cell r="ES110">
            <v>1001</v>
          </cell>
          <cell r="ET110">
            <v>23</v>
          </cell>
          <cell r="EU110">
            <v>23</v>
          </cell>
          <cell r="EV110">
            <v>22</v>
          </cell>
          <cell r="EW110">
            <v>77</v>
          </cell>
          <cell r="EX110">
            <v>77</v>
          </cell>
          <cell r="EY110">
            <v>78</v>
          </cell>
          <cell r="EZ110">
            <v>2050</v>
          </cell>
          <cell r="FA110">
            <v>1049</v>
          </cell>
          <cell r="FB110">
            <v>1001</v>
          </cell>
          <cell r="FC110">
            <v>30</v>
          </cell>
          <cell r="FD110">
            <v>33</v>
          </cell>
          <cell r="FE110">
            <v>27</v>
          </cell>
          <cell r="FF110">
            <v>70</v>
          </cell>
          <cell r="FG110">
            <v>67</v>
          </cell>
          <cell r="FH110">
            <v>73</v>
          </cell>
          <cell r="FI110">
            <v>488</v>
          </cell>
          <cell r="FJ110">
            <v>298</v>
          </cell>
          <cell r="FK110">
            <v>190</v>
          </cell>
          <cell r="FL110">
            <v>55</v>
          </cell>
          <cell r="FM110">
            <v>56</v>
          </cell>
          <cell r="FN110">
            <v>53</v>
          </cell>
          <cell r="FO110">
            <v>45</v>
          </cell>
          <cell r="FP110">
            <v>44</v>
          </cell>
          <cell r="FQ110">
            <v>47</v>
          </cell>
          <cell r="FR110">
            <v>488</v>
          </cell>
          <cell r="FS110">
            <v>298</v>
          </cell>
          <cell r="FT110">
            <v>190</v>
          </cell>
          <cell r="FU110">
            <v>49</v>
          </cell>
          <cell r="FV110">
            <v>48</v>
          </cell>
          <cell r="FW110">
            <v>52</v>
          </cell>
          <cell r="FX110">
            <v>51</v>
          </cell>
          <cell r="FY110">
            <v>52</v>
          </cell>
          <cell r="FZ110">
            <v>48</v>
          </cell>
          <cell r="GA110">
            <v>488</v>
          </cell>
          <cell r="GB110">
            <v>298</v>
          </cell>
          <cell r="GC110">
            <v>190</v>
          </cell>
          <cell r="GD110">
            <v>65</v>
          </cell>
          <cell r="GE110">
            <v>64</v>
          </cell>
          <cell r="GF110">
            <v>65</v>
          </cell>
          <cell r="GG110">
            <v>35</v>
          </cell>
          <cell r="GH110">
            <v>36</v>
          </cell>
          <cell r="GI110">
            <v>35</v>
          </cell>
        </row>
        <row r="111">
          <cell r="B111">
            <v>855</v>
          </cell>
          <cell r="C111">
            <v>4510</v>
          </cell>
          <cell r="D111">
            <v>2145</v>
          </cell>
          <cell r="E111">
            <v>2365</v>
          </cell>
          <cell r="F111">
            <v>7</v>
          </cell>
          <cell r="G111">
            <v>8</v>
          </cell>
          <cell r="H111">
            <v>6</v>
          </cell>
          <cell r="I111">
            <v>93</v>
          </cell>
          <cell r="J111">
            <v>92</v>
          </cell>
          <cell r="K111">
            <v>94</v>
          </cell>
          <cell r="L111">
            <v>3825</v>
          </cell>
          <cell r="M111">
            <v>1836</v>
          </cell>
          <cell r="N111">
            <v>1989</v>
          </cell>
          <cell r="O111">
            <v>9</v>
          </cell>
          <cell r="P111">
            <v>7</v>
          </cell>
          <cell r="Q111">
            <v>10</v>
          </cell>
          <cell r="R111">
            <v>91</v>
          </cell>
          <cell r="S111">
            <v>93</v>
          </cell>
          <cell r="T111">
            <v>90</v>
          </cell>
          <cell r="U111">
            <v>3825</v>
          </cell>
          <cell r="V111">
            <v>1836</v>
          </cell>
          <cell r="W111">
            <v>1989</v>
          </cell>
          <cell r="X111">
            <v>12</v>
          </cell>
          <cell r="Y111">
            <v>11</v>
          </cell>
          <cell r="Z111">
            <v>12</v>
          </cell>
          <cell r="AA111">
            <v>88</v>
          </cell>
          <cell r="AB111">
            <v>89</v>
          </cell>
          <cell r="AC111">
            <v>88</v>
          </cell>
          <cell r="AD111">
            <v>793</v>
          </cell>
          <cell r="AE111">
            <v>477</v>
          </cell>
          <cell r="AF111">
            <v>316</v>
          </cell>
          <cell r="AG111">
            <v>49</v>
          </cell>
          <cell r="AH111">
            <v>51</v>
          </cell>
          <cell r="AI111">
            <v>47</v>
          </cell>
          <cell r="AJ111">
            <v>51</v>
          </cell>
          <cell r="AK111">
            <v>49</v>
          </cell>
          <cell r="AL111">
            <v>53</v>
          </cell>
          <cell r="AM111">
            <v>662</v>
          </cell>
          <cell r="AN111">
            <v>400</v>
          </cell>
          <cell r="AO111">
            <v>262</v>
          </cell>
          <cell r="AP111">
            <v>44</v>
          </cell>
          <cell r="AQ111">
            <v>35</v>
          </cell>
          <cell r="AR111">
            <v>57</v>
          </cell>
          <cell r="AS111">
            <v>56</v>
          </cell>
          <cell r="AT111">
            <v>65</v>
          </cell>
          <cell r="AU111">
            <v>43</v>
          </cell>
          <cell r="AV111">
            <v>662</v>
          </cell>
          <cell r="AW111">
            <v>400</v>
          </cell>
          <cell r="AX111">
            <v>262</v>
          </cell>
          <cell r="AY111">
            <v>61</v>
          </cell>
          <cell r="AZ111">
            <v>58</v>
          </cell>
          <cell r="BA111">
            <v>66</v>
          </cell>
          <cell r="BB111">
            <v>39</v>
          </cell>
          <cell r="BC111">
            <v>42</v>
          </cell>
          <cell r="BD111">
            <v>34</v>
          </cell>
          <cell r="BE111">
            <v>350</v>
          </cell>
          <cell r="BF111">
            <v>250</v>
          </cell>
          <cell r="BG111">
            <v>100</v>
          </cell>
          <cell r="BH111">
            <v>63</v>
          </cell>
          <cell r="BI111">
            <v>62</v>
          </cell>
          <cell r="BJ111">
            <v>67</v>
          </cell>
          <cell r="BK111">
            <v>37</v>
          </cell>
          <cell r="BL111">
            <v>38</v>
          </cell>
          <cell r="BM111">
            <v>33</v>
          </cell>
          <cell r="BN111">
            <v>292</v>
          </cell>
          <cell r="BO111">
            <v>206</v>
          </cell>
          <cell r="BP111">
            <v>86</v>
          </cell>
          <cell r="BQ111">
            <v>53</v>
          </cell>
          <cell r="BR111">
            <v>46</v>
          </cell>
          <cell r="BS111">
            <v>69</v>
          </cell>
          <cell r="BT111">
            <v>47</v>
          </cell>
          <cell r="BU111">
            <v>54</v>
          </cell>
          <cell r="BV111">
            <v>31</v>
          </cell>
          <cell r="BW111">
            <v>292</v>
          </cell>
          <cell r="BX111">
            <v>206</v>
          </cell>
          <cell r="BY111">
            <v>86</v>
          </cell>
          <cell r="BZ111">
            <v>70</v>
          </cell>
          <cell r="CA111">
            <v>67</v>
          </cell>
          <cell r="CB111">
            <v>76</v>
          </cell>
          <cell r="CC111">
            <v>30</v>
          </cell>
          <cell r="CD111">
            <v>33</v>
          </cell>
          <cell r="CE111">
            <v>24</v>
          </cell>
          <cell r="CF111">
            <v>150</v>
          </cell>
          <cell r="CG111">
            <v>113</v>
          </cell>
          <cell r="CH111">
            <v>37</v>
          </cell>
          <cell r="CI111">
            <v>85</v>
          </cell>
          <cell r="CJ111">
            <v>85</v>
          </cell>
          <cell r="CK111">
            <v>86</v>
          </cell>
          <cell r="CL111">
            <v>15</v>
          </cell>
          <cell r="CM111">
            <v>15</v>
          </cell>
          <cell r="CN111">
            <v>14</v>
          </cell>
          <cell r="CO111">
            <v>134</v>
          </cell>
          <cell r="CP111">
            <v>99</v>
          </cell>
          <cell r="CQ111">
            <v>35</v>
          </cell>
          <cell r="CR111">
            <v>81</v>
          </cell>
          <cell r="CS111">
            <v>79</v>
          </cell>
          <cell r="CT111">
            <v>86</v>
          </cell>
          <cell r="CU111">
            <v>19</v>
          </cell>
          <cell r="CV111">
            <v>21</v>
          </cell>
          <cell r="CW111">
            <v>14</v>
          </cell>
          <cell r="CX111">
            <v>134</v>
          </cell>
          <cell r="CY111">
            <v>99</v>
          </cell>
          <cell r="CZ111">
            <v>35</v>
          </cell>
          <cell r="DA111">
            <v>89</v>
          </cell>
          <cell r="DB111">
            <v>88</v>
          </cell>
          <cell r="DC111">
            <v>91</v>
          </cell>
          <cell r="DD111">
            <v>11</v>
          </cell>
          <cell r="DE111">
            <v>12</v>
          </cell>
          <cell r="DF111">
            <v>9</v>
          </cell>
          <cell r="DG111">
            <v>13</v>
          </cell>
          <cell r="DH111">
            <v>9</v>
          </cell>
          <cell r="DI111">
            <v>4</v>
          </cell>
          <cell r="DJ111">
            <v>46</v>
          </cell>
          <cell r="DK111">
            <v>33</v>
          </cell>
          <cell r="DL111">
            <v>75</v>
          </cell>
          <cell r="DM111">
            <v>54</v>
          </cell>
          <cell r="DN111">
            <v>67</v>
          </cell>
          <cell r="DO111">
            <v>25</v>
          </cell>
          <cell r="DP111">
            <v>13</v>
          </cell>
          <cell r="DQ111">
            <v>9</v>
          </cell>
          <cell r="DR111">
            <v>4</v>
          </cell>
          <cell r="DS111">
            <v>54</v>
          </cell>
          <cell r="DT111">
            <v>44</v>
          </cell>
          <cell r="DU111">
            <v>75</v>
          </cell>
          <cell r="DV111">
            <v>46</v>
          </cell>
          <cell r="DW111">
            <v>56</v>
          </cell>
          <cell r="DX111">
            <v>25</v>
          </cell>
          <cell r="DY111">
            <v>13</v>
          </cell>
          <cell r="DZ111">
            <v>9</v>
          </cell>
          <cell r="EA111">
            <v>4</v>
          </cell>
          <cell r="EB111">
            <v>54</v>
          </cell>
          <cell r="EC111">
            <v>44</v>
          </cell>
          <cell r="ED111">
            <v>75</v>
          </cell>
          <cell r="EE111">
            <v>46</v>
          </cell>
          <cell r="EF111">
            <v>56</v>
          </cell>
          <cell r="EG111">
            <v>25</v>
          </cell>
          <cell r="EH111">
            <v>5816</v>
          </cell>
          <cell r="EI111">
            <v>2994</v>
          </cell>
          <cell r="EJ111">
            <v>2822</v>
          </cell>
          <cell r="EK111">
            <v>18</v>
          </cell>
          <cell r="EL111">
            <v>22</v>
          </cell>
          <cell r="EM111">
            <v>14</v>
          </cell>
          <cell r="EN111">
            <v>82</v>
          </cell>
          <cell r="EO111">
            <v>78</v>
          </cell>
          <cell r="EP111">
            <v>86</v>
          </cell>
          <cell r="EQ111">
            <v>4926</v>
          </cell>
          <cell r="ER111">
            <v>2550</v>
          </cell>
          <cell r="ES111">
            <v>2376</v>
          </cell>
          <cell r="ET111">
            <v>18</v>
          </cell>
          <cell r="EU111">
            <v>17</v>
          </cell>
          <cell r="EV111">
            <v>19</v>
          </cell>
          <cell r="EW111">
            <v>82</v>
          </cell>
          <cell r="EX111">
            <v>83</v>
          </cell>
          <cell r="EY111">
            <v>81</v>
          </cell>
          <cell r="EZ111">
            <v>4926</v>
          </cell>
          <cell r="FA111">
            <v>2550</v>
          </cell>
          <cell r="FB111">
            <v>2376</v>
          </cell>
          <cell r="FC111">
            <v>24</v>
          </cell>
          <cell r="FD111">
            <v>26</v>
          </cell>
          <cell r="FE111">
            <v>22</v>
          </cell>
          <cell r="FF111">
            <v>76</v>
          </cell>
          <cell r="FG111">
            <v>74</v>
          </cell>
          <cell r="FH111">
            <v>78</v>
          </cell>
          <cell r="FI111">
            <v>1143</v>
          </cell>
          <cell r="FJ111">
            <v>727</v>
          </cell>
          <cell r="FK111">
            <v>416</v>
          </cell>
          <cell r="FL111">
            <v>54</v>
          </cell>
          <cell r="FM111">
            <v>55</v>
          </cell>
          <cell r="FN111">
            <v>52</v>
          </cell>
          <cell r="FO111">
            <v>46</v>
          </cell>
          <cell r="FP111">
            <v>45</v>
          </cell>
          <cell r="FQ111">
            <v>48</v>
          </cell>
          <cell r="FR111">
            <v>954</v>
          </cell>
          <cell r="FS111">
            <v>606</v>
          </cell>
          <cell r="FT111">
            <v>348</v>
          </cell>
          <cell r="FU111">
            <v>47</v>
          </cell>
          <cell r="FV111">
            <v>39</v>
          </cell>
          <cell r="FW111">
            <v>60</v>
          </cell>
          <cell r="FX111">
            <v>53</v>
          </cell>
          <cell r="FY111">
            <v>61</v>
          </cell>
          <cell r="FZ111">
            <v>40</v>
          </cell>
          <cell r="GA111">
            <v>954</v>
          </cell>
          <cell r="GB111">
            <v>606</v>
          </cell>
          <cell r="GC111">
            <v>348</v>
          </cell>
          <cell r="GD111">
            <v>64</v>
          </cell>
          <cell r="GE111">
            <v>61</v>
          </cell>
          <cell r="GF111">
            <v>69</v>
          </cell>
          <cell r="GG111">
            <v>36</v>
          </cell>
          <cell r="GH111">
            <v>39</v>
          </cell>
          <cell r="GI111">
            <v>31</v>
          </cell>
        </row>
        <row r="112">
          <cell r="B112">
            <v>856</v>
          </cell>
          <cell r="C112">
            <v>1958</v>
          </cell>
          <cell r="D112">
            <v>914</v>
          </cell>
          <cell r="E112">
            <v>1044</v>
          </cell>
          <cell r="F112">
            <v>13</v>
          </cell>
          <cell r="G112">
            <v>15</v>
          </cell>
          <cell r="H112">
            <v>12</v>
          </cell>
          <cell r="I112">
            <v>87</v>
          </cell>
          <cell r="J112">
            <v>85</v>
          </cell>
          <cell r="K112">
            <v>88</v>
          </cell>
          <cell r="L112">
            <v>1958</v>
          </cell>
          <cell r="M112">
            <v>914</v>
          </cell>
          <cell r="N112">
            <v>1044</v>
          </cell>
          <cell r="O112">
            <v>12</v>
          </cell>
          <cell r="P112">
            <v>9</v>
          </cell>
          <cell r="Q112">
            <v>15</v>
          </cell>
          <cell r="R112">
            <v>88</v>
          </cell>
          <cell r="S112">
            <v>91</v>
          </cell>
          <cell r="T112">
            <v>85</v>
          </cell>
          <cell r="U112">
            <v>1958</v>
          </cell>
          <cell r="V112">
            <v>914</v>
          </cell>
          <cell r="W112">
            <v>1044</v>
          </cell>
          <cell r="X112">
            <v>18</v>
          </cell>
          <cell r="Y112">
            <v>18</v>
          </cell>
          <cell r="Z112">
            <v>19</v>
          </cell>
          <cell r="AA112">
            <v>82</v>
          </cell>
          <cell r="AB112">
            <v>82</v>
          </cell>
          <cell r="AC112">
            <v>81</v>
          </cell>
          <cell r="AD112">
            <v>397</v>
          </cell>
          <cell r="AE112">
            <v>241</v>
          </cell>
          <cell r="AF112">
            <v>156</v>
          </cell>
          <cell r="AG112">
            <v>54</v>
          </cell>
          <cell r="AH112">
            <v>56</v>
          </cell>
          <cell r="AI112">
            <v>51</v>
          </cell>
          <cell r="AJ112">
            <v>46</v>
          </cell>
          <cell r="AK112">
            <v>44</v>
          </cell>
          <cell r="AL112">
            <v>49</v>
          </cell>
          <cell r="AM112">
            <v>397</v>
          </cell>
          <cell r="AN112">
            <v>241</v>
          </cell>
          <cell r="AO112">
            <v>156</v>
          </cell>
          <cell r="AP112">
            <v>49</v>
          </cell>
          <cell r="AQ112">
            <v>44</v>
          </cell>
          <cell r="AR112">
            <v>58</v>
          </cell>
          <cell r="AS112">
            <v>51</v>
          </cell>
          <cell r="AT112">
            <v>56</v>
          </cell>
          <cell r="AU112">
            <v>42</v>
          </cell>
          <cell r="AV112">
            <v>397</v>
          </cell>
          <cell r="AW112">
            <v>241</v>
          </cell>
          <cell r="AX112">
            <v>156</v>
          </cell>
          <cell r="AY112">
            <v>66</v>
          </cell>
          <cell r="AZ112">
            <v>67</v>
          </cell>
          <cell r="BA112">
            <v>64</v>
          </cell>
          <cell r="BB112">
            <v>34</v>
          </cell>
          <cell r="BC112">
            <v>33</v>
          </cell>
          <cell r="BD112">
            <v>36</v>
          </cell>
          <cell r="BE112">
            <v>226</v>
          </cell>
          <cell r="BF112">
            <v>162</v>
          </cell>
          <cell r="BG112">
            <v>64</v>
          </cell>
          <cell r="BH112">
            <v>66</v>
          </cell>
          <cell r="BI112">
            <v>66</v>
          </cell>
          <cell r="BJ112">
            <v>67</v>
          </cell>
          <cell r="BK112">
            <v>34</v>
          </cell>
          <cell r="BL112">
            <v>34</v>
          </cell>
          <cell r="BM112">
            <v>33</v>
          </cell>
          <cell r="BN112">
            <v>226</v>
          </cell>
          <cell r="BO112">
            <v>162</v>
          </cell>
          <cell r="BP112">
            <v>64</v>
          </cell>
          <cell r="BQ112">
            <v>65</v>
          </cell>
          <cell r="BR112">
            <v>61</v>
          </cell>
          <cell r="BS112">
            <v>73</v>
          </cell>
          <cell r="BT112">
            <v>35</v>
          </cell>
          <cell r="BU112">
            <v>39</v>
          </cell>
          <cell r="BV112">
            <v>27</v>
          </cell>
          <cell r="BW112">
            <v>226</v>
          </cell>
          <cell r="BX112">
            <v>162</v>
          </cell>
          <cell r="BY112">
            <v>64</v>
          </cell>
          <cell r="BZ112">
            <v>75</v>
          </cell>
          <cell r="CA112">
            <v>73</v>
          </cell>
          <cell r="CB112">
            <v>81</v>
          </cell>
          <cell r="CC112">
            <v>25</v>
          </cell>
          <cell r="CD112">
            <v>27</v>
          </cell>
          <cell r="CE112">
            <v>19</v>
          </cell>
          <cell r="CF112">
            <v>72</v>
          </cell>
          <cell r="CG112">
            <v>57</v>
          </cell>
          <cell r="CH112">
            <v>15</v>
          </cell>
          <cell r="CI112">
            <v>92</v>
          </cell>
          <cell r="CJ112">
            <v>91</v>
          </cell>
          <cell r="CK112">
            <v>93</v>
          </cell>
          <cell r="CL112">
            <v>8</v>
          </cell>
          <cell r="CM112">
            <v>9</v>
          </cell>
          <cell r="CN112">
            <v>7</v>
          </cell>
          <cell r="CO112">
            <v>72</v>
          </cell>
          <cell r="CP112">
            <v>57</v>
          </cell>
          <cell r="CQ112">
            <v>15</v>
          </cell>
          <cell r="CR112">
            <v>86</v>
          </cell>
          <cell r="CS112">
            <v>88</v>
          </cell>
          <cell r="CT112">
            <v>80</v>
          </cell>
          <cell r="CU112">
            <v>14</v>
          </cell>
          <cell r="CV112">
            <v>12</v>
          </cell>
          <cell r="CW112">
            <v>20</v>
          </cell>
          <cell r="CX112">
            <v>72</v>
          </cell>
          <cell r="CY112">
            <v>57</v>
          </cell>
          <cell r="CZ112">
            <v>15</v>
          </cell>
          <cell r="DA112">
            <v>94</v>
          </cell>
          <cell r="DB112">
            <v>95</v>
          </cell>
          <cell r="DC112">
            <v>93</v>
          </cell>
          <cell r="DD112">
            <v>6</v>
          </cell>
          <cell r="DE112">
            <v>5</v>
          </cell>
          <cell r="DF112">
            <v>7</v>
          </cell>
          <cell r="DG112">
            <v>6</v>
          </cell>
          <cell r="DH112">
            <v>2</v>
          </cell>
          <cell r="DI112">
            <v>4</v>
          </cell>
          <cell r="DJ112">
            <v>83</v>
          </cell>
          <cell r="DK112">
            <v>50</v>
          </cell>
          <cell r="DL112">
            <v>100</v>
          </cell>
          <cell r="DM112">
            <v>17</v>
          </cell>
          <cell r="DN112">
            <v>50</v>
          </cell>
          <cell r="DO112">
            <v>0</v>
          </cell>
          <cell r="DP112">
            <v>6</v>
          </cell>
          <cell r="DQ112">
            <v>2</v>
          </cell>
          <cell r="DR112">
            <v>4</v>
          </cell>
          <cell r="DS112">
            <v>83</v>
          </cell>
          <cell r="DT112">
            <v>50</v>
          </cell>
          <cell r="DU112">
            <v>100</v>
          </cell>
          <cell r="DV112">
            <v>17</v>
          </cell>
          <cell r="DW112">
            <v>50</v>
          </cell>
          <cell r="DX112">
            <v>0</v>
          </cell>
          <cell r="DY112">
            <v>6</v>
          </cell>
          <cell r="DZ112">
            <v>2</v>
          </cell>
          <cell r="EA112">
            <v>4</v>
          </cell>
          <cell r="EB112">
            <v>83</v>
          </cell>
          <cell r="EC112">
            <v>50</v>
          </cell>
          <cell r="ED112">
            <v>100</v>
          </cell>
          <cell r="EE112">
            <v>17</v>
          </cell>
          <cell r="EF112">
            <v>50</v>
          </cell>
          <cell r="EG112">
            <v>0</v>
          </cell>
          <cell r="EH112">
            <v>2659</v>
          </cell>
          <cell r="EI112">
            <v>1376</v>
          </cell>
          <cell r="EJ112">
            <v>1283</v>
          </cell>
          <cell r="EK112">
            <v>26</v>
          </cell>
          <cell r="EL112">
            <v>31</v>
          </cell>
          <cell r="EM112">
            <v>20</v>
          </cell>
          <cell r="EN112">
            <v>74</v>
          </cell>
          <cell r="EO112">
            <v>69</v>
          </cell>
          <cell r="EP112">
            <v>80</v>
          </cell>
          <cell r="EQ112">
            <v>2659</v>
          </cell>
          <cell r="ER112">
            <v>1376</v>
          </cell>
          <cell r="ES112">
            <v>1283</v>
          </cell>
          <cell r="ET112">
            <v>24</v>
          </cell>
          <cell r="EU112">
            <v>25</v>
          </cell>
          <cell r="EV112">
            <v>24</v>
          </cell>
          <cell r="EW112">
            <v>76</v>
          </cell>
          <cell r="EX112">
            <v>75</v>
          </cell>
          <cell r="EY112">
            <v>76</v>
          </cell>
          <cell r="EZ112">
            <v>2659</v>
          </cell>
          <cell r="FA112">
            <v>1376</v>
          </cell>
          <cell r="FB112">
            <v>1283</v>
          </cell>
          <cell r="FC112">
            <v>32</v>
          </cell>
          <cell r="FD112">
            <v>36</v>
          </cell>
          <cell r="FE112">
            <v>29</v>
          </cell>
          <cell r="FF112">
            <v>68</v>
          </cell>
          <cell r="FG112">
            <v>64</v>
          </cell>
          <cell r="FH112">
            <v>71</v>
          </cell>
          <cell r="FI112">
            <v>623</v>
          </cell>
          <cell r="FJ112">
            <v>403</v>
          </cell>
          <cell r="FK112">
            <v>220</v>
          </cell>
          <cell r="FL112">
            <v>58</v>
          </cell>
          <cell r="FM112">
            <v>60</v>
          </cell>
          <cell r="FN112">
            <v>56</v>
          </cell>
          <cell r="FO112">
            <v>42</v>
          </cell>
          <cell r="FP112">
            <v>40</v>
          </cell>
          <cell r="FQ112">
            <v>44</v>
          </cell>
          <cell r="FR112">
            <v>623</v>
          </cell>
          <cell r="FS112">
            <v>403</v>
          </cell>
          <cell r="FT112">
            <v>220</v>
          </cell>
          <cell r="FU112">
            <v>55</v>
          </cell>
          <cell r="FV112">
            <v>51</v>
          </cell>
          <cell r="FW112">
            <v>62</v>
          </cell>
          <cell r="FX112">
            <v>45</v>
          </cell>
          <cell r="FY112">
            <v>49</v>
          </cell>
          <cell r="FZ112">
            <v>38</v>
          </cell>
          <cell r="GA112">
            <v>623</v>
          </cell>
          <cell r="GB112">
            <v>403</v>
          </cell>
          <cell r="GC112">
            <v>220</v>
          </cell>
          <cell r="GD112">
            <v>69</v>
          </cell>
          <cell r="GE112">
            <v>69</v>
          </cell>
          <cell r="GF112">
            <v>69</v>
          </cell>
          <cell r="GG112">
            <v>31</v>
          </cell>
          <cell r="GH112">
            <v>31</v>
          </cell>
          <cell r="GI112">
            <v>31</v>
          </cell>
        </row>
        <row r="113">
          <cell r="B113">
            <v>857</v>
          </cell>
          <cell r="C113">
            <v>42</v>
          </cell>
          <cell r="D113">
            <v>16</v>
          </cell>
          <cell r="E113">
            <v>26</v>
          </cell>
          <cell r="F113">
            <v>2</v>
          </cell>
          <cell r="G113">
            <v>6</v>
          </cell>
          <cell r="H113">
            <v>0</v>
          </cell>
          <cell r="I113">
            <v>98</v>
          </cell>
          <cell r="J113">
            <v>94</v>
          </cell>
          <cell r="K113">
            <v>100</v>
          </cell>
          <cell r="L113">
            <v>42</v>
          </cell>
          <cell r="M113">
            <v>16</v>
          </cell>
          <cell r="N113">
            <v>26</v>
          </cell>
          <cell r="O113">
            <v>7</v>
          </cell>
          <cell r="P113">
            <v>6</v>
          </cell>
          <cell r="Q113">
            <v>8</v>
          </cell>
          <cell r="R113">
            <v>93</v>
          </cell>
          <cell r="S113">
            <v>94</v>
          </cell>
          <cell r="T113">
            <v>92</v>
          </cell>
          <cell r="U113">
            <v>42</v>
          </cell>
          <cell r="V113">
            <v>16</v>
          </cell>
          <cell r="W113">
            <v>26</v>
          </cell>
          <cell r="X113">
            <v>7</v>
          </cell>
          <cell r="Y113">
            <v>6</v>
          </cell>
          <cell r="Z113">
            <v>8</v>
          </cell>
          <cell r="AA113">
            <v>93</v>
          </cell>
          <cell r="AB113">
            <v>94</v>
          </cell>
          <cell r="AC113">
            <v>92</v>
          </cell>
          <cell r="AD113">
            <v>1</v>
          </cell>
          <cell r="AE113">
            <v>0</v>
          </cell>
          <cell r="AF113">
            <v>1</v>
          </cell>
          <cell r="AG113">
            <v>100</v>
          </cell>
          <cell r="AH113" t="e">
            <v>#DIV/0!</v>
          </cell>
          <cell r="AI113">
            <v>100</v>
          </cell>
          <cell r="AJ113">
            <v>0</v>
          </cell>
          <cell r="AK113" t="e">
            <v>#DIV/0!</v>
          </cell>
          <cell r="AL113">
            <v>0</v>
          </cell>
          <cell r="AM113">
            <v>1</v>
          </cell>
          <cell r="AN113">
            <v>0</v>
          </cell>
          <cell r="AO113">
            <v>1</v>
          </cell>
          <cell r="AP113">
            <v>100</v>
          </cell>
          <cell r="AQ113" t="e">
            <v>#DIV/0!</v>
          </cell>
          <cell r="AR113">
            <v>100</v>
          </cell>
          <cell r="AS113">
            <v>0</v>
          </cell>
          <cell r="AT113" t="e">
            <v>#DIV/0!</v>
          </cell>
          <cell r="AU113">
            <v>0</v>
          </cell>
          <cell r="AV113">
            <v>1</v>
          </cell>
          <cell r="AW113">
            <v>0</v>
          </cell>
          <cell r="AX113">
            <v>1</v>
          </cell>
          <cell r="AY113">
            <v>100</v>
          </cell>
          <cell r="AZ113" t="e">
            <v>#DIV/0!</v>
          </cell>
          <cell r="BA113">
            <v>100</v>
          </cell>
          <cell r="BB113">
            <v>0</v>
          </cell>
          <cell r="BC113" t="e">
            <v>#DIV/0!</v>
          </cell>
          <cell r="BD113">
            <v>0</v>
          </cell>
          <cell r="BE113">
            <v>3</v>
          </cell>
          <cell r="BF113">
            <v>2</v>
          </cell>
          <cell r="BG113">
            <v>1</v>
          </cell>
          <cell r="BH113">
            <v>0</v>
          </cell>
          <cell r="BI113">
            <v>0</v>
          </cell>
          <cell r="BJ113">
            <v>0</v>
          </cell>
          <cell r="BK113">
            <v>100</v>
          </cell>
          <cell r="BL113">
            <v>100</v>
          </cell>
          <cell r="BM113">
            <v>100</v>
          </cell>
          <cell r="BN113">
            <v>3</v>
          </cell>
          <cell r="BO113">
            <v>2</v>
          </cell>
          <cell r="BP113">
            <v>1</v>
          </cell>
          <cell r="BQ113">
            <v>0</v>
          </cell>
          <cell r="BR113">
            <v>0</v>
          </cell>
          <cell r="BS113">
            <v>0</v>
          </cell>
          <cell r="BT113">
            <v>100</v>
          </cell>
          <cell r="BU113">
            <v>100</v>
          </cell>
          <cell r="BV113">
            <v>100</v>
          </cell>
          <cell r="BW113">
            <v>3</v>
          </cell>
          <cell r="BX113">
            <v>2</v>
          </cell>
          <cell r="BY113">
            <v>1</v>
          </cell>
          <cell r="BZ113">
            <v>0</v>
          </cell>
          <cell r="CA113">
            <v>0</v>
          </cell>
          <cell r="CB113">
            <v>0</v>
          </cell>
          <cell r="CC113">
            <v>100</v>
          </cell>
          <cell r="CD113">
            <v>100</v>
          </cell>
          <cell r="CE113">
            <v>100</v>
          </cell>
          <cell r="CF113">
            <v>3</v>
          </cell>
          <cell r="CG113">
            <v>2</v>
          </cell>
          <cell r="CH113">
            <v>1</v>
          </cell>
          <cell r="CI113">
            <v>100</v>
          </cell>
          <cell r="CJ113">
            <v>100</v>
          </cell>
          <cell r="CK113">
            <v>100</v>
          </cell>
          <cell r="CL113">
            <v>0</v>
          </cell>
          <cell r="CM113">
            <v>0</v>
          </cell>
          <cell r="CN113">
            <v>0</v>
          </cell>
          <cell r="CO113">
            <v>3</v>
          </cell>
          <cell r="CP113">
            <v>2</v>
          </cell>
          <cell r="CQ113">
            <v>1</v>
          </cell>
          <cell r="CR113">
            <v>100</v>
          </cell>
          <cell r="CS113">
            <v>100</v>
          </cell>
          <cell r="CT113">
            <v>100</v>
          </cell>
          <cell r="CU113">
            <v>0</v>
          </cell>
          <cell r="CV113">
            <v>0</v>
          </cell>
          <cell r="CW113">
            <v>0</v>
          </cell>
          <cell r="CX113">
            <v>3</v>
          </cell>
          <cell r="CY113">
            <v>2</v>
          </cell>
          <cell r="CZ113">
            <v>1</v>
          </cell>
          <cell r="DA113">
            <v>100</v>
          </cell>
          <cell r="DB113">
            <v>100</v>
          </cell>
          <cell r="DC113">
            <v>100</v>
          </cell>
          <cell r="DD113">
            <v>0</v>
          </cell>
          <cell r="DE113">
            <v>0</v>
          </cell>
          <cell r="DF113">
            <v>0</v>
          </cell>
          <cell r="DG113">
            <v>0</v>
          </cell>
          <cell r="DH113">
            <v>0</v>
          </cell>
          <cell r="DI113">
            <v>0</v>
          </cell>
          <cell r="DJ113" t="e">
            <v>#DIV/0!</v>
          </cell>
          <cell r="DK113" t="e">
            <v>#DIV/0!</v>
          </cell>
          <cell r="DL113" t="e">
            <v>#DIV/0!</v>
          </cell>
          <cell r="DM113" t="e">
            <v>#DIV/0!</v>
          </cell>
          <cell r="DN113" t="e">
            <v>#DIV/0!</v>
          </cell>
          <cell r="DO113" t="e">
            <v>#DIV/0!</v>
          </cell>
          <cell r="DP113">
            <v>0</v>
          </cell>
          <cell r="DQ113">
            <v>0</v>
          </cell>
          <cell r="DR113">
            <v>0</v>
          </cell>
          <cell r="DS113" t="e">
            <v>#DIV/0!</v>
          </cell>
          <cell r="DT113" t="e">
            <v>#DIV/0!</v>
          </cell>
          <cell r="DU113" t="e">
            <v>#DIV/0!</v>
          </cell>
          <cell r="DV113" t="e">
            <v>#DIV/0!</v>
          </cell>
          <cell r="DW113" t="e">
            <v>#DIV/0!</v>
          </cell>
          <cell r="DX113" t="e">
            <v>#DIV/0!</v>
          </cell>
          <cell r="DY113">
            <v>0</v>
          </cell>
          <cell r="DZ113">
            <v>0</v>
          </cell>
          <cell r="EA113">
            <v>0</v>
          </cell>
          <cell r="EB113" t="e">
            <v>#DIV/0!</v>
          </cell>
          <cell r="EC113" t="e">
            <v>#DIV/0!</v>
          </cell>
          <cell r="ED113" t="e">
            <v>#DIV/0!</v>
          </cell>
          <cell r="EE113" t="e">
            <v>#DIV/0!</v>
          </cell>
          <cell r="EF113" t="e">
            <v>#DIV/0!</v>
          </cell>
          <cell r="EG113" t="e">
            <v>#DIV/0!</v>
          </cell>
          <cell r="EH113">
            <v>49</v>
          </cell>
          <cell r="EI113">
            <v>20</v>
          </cell>
          <cell r="EJ113">
            <v>29</v>
          </cell>
          <cell r="EK113">
            <v>10</v>
          </cell>
          <cell r="EL113">
            <v>15</v>
          </cell>
          <cell r="EM113">
            <v>7</v>
          </cell>
          <cell r="EN113">
            <v>90</v>
          </cell>
          <cell r="EO113">
            <v>85</v>
          </cell>
          <cell r="EP113">
            <v>93</v>
          </cell>
          <cell r="EQ113">
            <v>49</v>
          </cell>
          <cell r="ER113">
            <v>20</v>
          </cell>
          <cell r="ES113">
            <v>29</v>
          </cell>
          <cell r="ET113">
            <v>14</v>
          </cell>
          <cell r="EU113">
            <v>15</v>
          </cell>
          <cell r="EV113">
            <v>14</v>
          </cell>
          <cell r="EW113">
            <v>86</v>
          </cell>
          <cell r="EX113">
            <v>85</v>
          </cell>
          <cell r="EY113">
            <v>86</v>
          </cell>
          <cell r="EZ113">
            <v>49</v>
          </cell>
          <cell r="FA113">
            <v>20</v>
          </cell>
          <cell r="FB113">
            <v>29</v>
          </cell>
          <cell r="FC113">
            <v>14</v>
          </cell>
          <cell r="FD113">
            <v>15</v>
          </cell>
          <cell r="FE113">
            <v>14</v>
          </cell>
          <cell r="FF113">
            <v>86</v>
          </cell>
          <cell r="FG113">
            <v>85</v>
          </cell>
          <cell r="FH113">
            <v>86</v>
          </cell>
          <cell r="FI113">
            <v>4</v>
          </cell>
          <cell r="FJ113">
            <v>2</v>
          </cell>
          <cell r="FK113">
            <v>2</v>
          </cell>
          <cell r="FL113">
            <v>25</v>
          </cell>
          <cell r="FM113">
            <v>0</v>
          </cell>
          <cell r="FN113">
            <v>50</v>
          </cell>
          <cell r="FO113">
            <v>75</v>
          </cell>
          <cell r="FP113">
            <v>100</v>
          </cell>
          <cell r="FQ113">
            <v>50</v>
          </cell>
          <cell r="FR113">
            <v>4</v>
          </cell>
          <cell r="FS113">
            <v>2</v>
          </cell>
          <cell r="FT113">
            <v>2</v>
          </cell>
          <cell r="FU113">
            <v>25</v>
          </cell>
          <cell r="FV113">
            <v>0</v>
          </cell>
          <cell r="FW113">
            <v>50</v>
          </cell>
          <cell r="FX113">
            <v>75</v>
          </cell>
          <cell r="FY113">
            <v>100</v>
          </cell>
          <cell r="FZ113">
            <v>50</v>
          </cell>
          <cell r="GA113">
            <v>4</v>
          </cell>
          <cell r="GB113">
            <v>2</v>
          </cell>
          <cell r="GC113">
            <v>2</v>
          </cell>
          <cell r="GD113">
            <v>25</v>
          </cell>
          <cell r="GE113">
            <v>0</v>
          </cell>
          <cell r="GF113">
            <v>50</v>
          </cell>
          <cell r="GG113">
            <v>75</v>
          </cell>
          <cell r="GH113">
            <v>100</v>
          </cell>
          <cell r="GI113">
            <v>50</v>
          </cell>
        </row>
        <row r="114">
          <cell r="B114">
            <v>860</v>
          </cell>
          <cell r="C114">
            <v>5779</v>
          </cell>
          <cell r="D114">
            <v>2787</v>
          </cell>
          <cell r="E114">
            <v>2992</v>
          </cell>
          <cell r="F114">
            <v>8</v>
          </cell>
          <cell r="G114">
            <v>10</v>
          </cell>
          <cell r="H114">
            <v>7</v>
          </cell>
          <cell r="I114">
            <v>92</v>
          </cell>
          <cell r="J114">
            <v>90</v>
          </cell>
          <cell r="K114">
            <v>93</v>
          </cell>
          <cell r="L114">
            <v>5779</v>
          </cell>
          <cell r="M114">
            <v>2787</v>
          </cell>
          <cell r="N114">
            <v>2992</v>
          </cell>
          <cell r="O114">
            <v>10</v>
          </cell>
          <cell r="P114">
            <v>8</v>
          </cell>
          <cell r="Q114">
            <v>12</v>
          </cell>
          <cell r="R114">
            <v>90</v>
          </cell>
          <cell r="S114">
            <v>92</v>
          </cell>
          <cell r="T114">
            <v>88</v>
          </cell>
          <cell r="U114">
            <v>5779</v>
          </cell>
          <cell r="V114">
            <v>2787</v>
          </cell>
          <cell r="W114">
            <v>2992</v>
          </cell>
          <cell r="X114">
            <v>14</v>
          </cell>
          <cell r="Y114">
            <v>14</v>
          </cell>
          <cell r="Z114">
            <v>14</v>
          </cell>
          <cell r="AA114">
            <v>86</v>
          </cell>
          <cell r="AB114">
            <v>86</v>
          </cell>
          <cell r="AC114">
            <v>86</v>
          </cell>
          <cell r="AD114">
            <v>753</v>
          </cell>
          <cell r="AE114">
            <v>455</v>
          </cell>
          <cell r="AF114">
            <v>298</v>
          </cell>
          <cell r="AG114">
            <v>54</v>
          </cell>
          <cell r="AH114">
            <v>55</v>
          </cell>
          <cell r="AI114">
            <v>53</v>
          </cell>
          <cell r="AJ114">
            <v>46</v>
          </cell>
          <cell r="AK114">
            <v>45</v>
          </cell>
          <cell r="AL114">
            <v>47</v>
          </cell>
          <cell r="AM114">
            <v>753</v>
          </cell>
          <cell r="AN114">
            <v>455</v>
          </cell>
          <cell r="AO114">
            <v>298</v>
          </cell>
          <cell r="AP114">
            <v>49</v>
          </cell>
          <cell r="AQ114">
            <v>42</v>
          </cell>
          <cell r="AR114">
            <v>58</v>
          </cell>
          <cell r="AS114">
            <v>51</v>
          </cell>
          <cell r="AT114">
            <v>58</v>
          </cell>
          <cell r="AU114">
            <v>42</v>
          </cell>
          <cell r="AV114">
            <v>753</v>
          </cell>
          <cell r="AW114">
            <v>455</v>
          </cell>
          <cell r="AX114">
            <v>298</v>
          </cell>
          <cell r="AY114">
            <v>67</v>
          </cell>
          <cell r="AZ114">
            <v>64</v>
          </cell>
          <cell r="BA114">
            <v>71</v>
          </cell>
          <cell r="BB114">
            <v>33</v>
          </cell>
          <cell r="BC114">
            <v>36</v>
          </cell>
          <cell r="BD114">
            <v>29</v>
          </cell>
          <cell r="BE114">
            <v>434</v>
          </cell>
          <cell r="BF114">
            <v>322</v>
          </cell>
          <cell r="BG114">
            <v>112</v>
          </cell>
          <cell r="BH114">
            <v>70</v>
          </cell>
          <cell r="BI114">
            <v>71</v>
          </cell>
          <cell r="BJ114">
            <v>67</v>
          </cell>
          <cell r="BK114">
            <v>30</v>
          </cell>
          <cell r="BL114">
            <v>29</v>
          </cell>
          <cell r="BM114">
            <v>33</v>
          </cell>
          <cell r="BN114">
            <v>434</v>
          </cell>
          <cell r="BO114">
            <v>322</v>
          </cell>
          <cell r="BP114">
            <v>112</v>
          </cell>
          <cell r="BQ114">
            <v>59</v>
          </cell>
          <cell r="BR114">
            <v>55</v>
          </cell>
          <cell r="BS114">
            <v>72</v>
          </cell>
          <cell r="BT114">
            <v>41</v>
          </cell>
          <cell r="BU114">
            <v>45</v>
          </cell>
          <cell r="BV114">
            <v>28</v>
          </cell>
          <cell r="BW114">
            <v>434</v>
          </cell>
          <cell r="BX114">
            <v>322</v>
          </cell>
          <cell r="BY114">
            <v>112</v>
          </cell>
          <cell r="BZ114">
            <v>77</v>
          </cell>
          <cell r="CA114">
            <v>77</v>
          </cell>
          <cell r="CB114">
            <v>78</v>
          </cell>
          <cell r="CC114">
            <v>23</v>
          </cell>
          <cell r="CD114">
            <v>23</v>
          </cell>
          <cell r="CE114">
            <v>22</v>
          </cell>
          <cell r="CF114">
            <v>212</v>
          </cell>
          <cell r="CG114">
            <v>158</v>
          </cell>
          <cell r="CH114">
            <v>54</v>
          </cell>
          <cell r="CI114">
            <v>83</v>
          </cell>
          <cell r="CJ114">
            <v>82</v>
          </cell>
          <cell r="CK114">
            <v>85</v>
          </cell>
          <cell r="CL114">
            <v>17</v>
          </cell>
          <cell r="CM114">
            <v>18</v>
          </cell>
          <cell r="CN114">
            <v>15</v>
          </cell>
          <cell r="CO114">
            <v>212</v>
          </cell>
          <cell r="CP114">
            <v>158</v>
          </cell>
          <cell r="CQ114">
            <v>54</v>
          </cell>
          <cell r="CR114">
            <v>83</v>
          </cell>
          <cell r="CS114">
            <v>81</v>
          </cell>
          <cell r="CT114">
            <v>91</v>
          </cell>
          <cell r="CU114">
            <v>17</v>
          </cell>
          <cell r="CV114">
            <v>19</v>
          </cell>
          <cell r="CW114">
            <v>9</v>
          </cell>
          <cell r="CX114">
            <v>212</v>
          </cell>
          <cell r="CY114">
            <v>158</v>
          </cell>
          <cell r="CZ114">
            <v>54</v>
          </cell>
          <cell r="DA114">
            <v>88</v>
          </cell>
          <cell r="DB114">
            <v>87</v>
          </cell>
          <cell r="DC114">
            <v>93</v>
          </cell>
          <cell r="DD114">
            <v>12</v>
          </cell>
          <cell r="DE114">
            <v>13</v>
          </cell>
          <cell r="DF114">
            <v>7</v>
          </cell>
          <cell r="DG114">
            <v>7</v>
          </cell>
          <cell r="DH114">
            <v>4</v>
          </cell>
          <cell r="DI114">
            <v>3</v>
          </cell>
          <cell r="DJ114">
            <v>29</v>
          </cell>
          <cell r="DK114">
            <v>50</v>
          </cell>
          <cell r="DL114">
            <v>0</v>
          </cell>
          <cell r="DM114">
            <v>71</v>
          </cell>
          <cell r="DN114">
            <v>50</v>
          </cell>
          <cell r="DO114">
            <v>100</v>
          </cell>
          <cell r="DP114">
            <v>7</v>
          </cell>
          <cell r="DQ114">
            <v>4</v>
          </cell>
          <cell r="DR114">
            <v>3</v>
          </cell>
          <cell r="DS114">
            <v>29</v>
          </cell>
          <cell r="DT114">
            <v>50</v>
          </cell>
          <cell r="DU114">
            <v>0</v>
          </cell>
          <cell r="DV114">
            <v>71</v>
          </cell>
          <cell r="DW114">
            <v>50</v>
          </cell>
          <cell r="DX114">
            <v>100</v>
          </cell>
          <cell r="DY114">
            <v>7</v>
          </cell>
          <cell r="DZ114">
            <v>4</v>
          </cell>
          <cell r="EA114">
            <v>3</v>
          </cell>
          <cell r="EB114">
            <v>29</v>
          </cell>
          <cell r="EC114">
            <v>50</v>
          </cell>
          <cell r="ED114">
            <v>0</v>
          </cell>
          <cell r="EE114">
            <v>71</v>
          </cell>
          <cell r="EF114">
            <v>50</v>
          </cell>
          <cell r="EG114">
            <v>100</v>
          </cell>
          <cell r="EH114">
            <v>7185</v>
          </cell>
          <cell r="EI114">
            <v>3726</v>
          </cell>
          <cell r="EJ114">
            <v>3459</v>
          </cell>
          <cell r="EK114">
            <v>19</v>
          </cell>
          <cell r="EL114">
            <v>24</v>
          </cell>
          <cell r="EM114">
            <v>14</v>
          </cell>
          <cell r="EN114">
            <v>81</v>
          </cell>
          <cell r="EO114">
            <v>76</v>
          </cell>
          <cell r="EP114">
            <v>86</v>
          </cell>
          <cell r="EQ114">
            <v>7185</v>
          </cell>
          <cell r="ER114">
            <v>3726</v>
          </cell>
          <cell r="ES114">
            <v>3459</v>
          </cell>
          <cell r="ET114">
            <v>19</v>
          </cell>
          <cell r="EU114">
            <v>19</v>
          </cell>
          <cell r="EV114">
            <v>19</v>
          </cell>
          <cell r="EW114">
            <v>81</v>
          </cell>
          <cell r="EX114">
            <v>81</v>
          </cell>
          <cell r="EY114">
            <v>81</v>
          </cell>
          <cell r="EZ114">
            <v>7185</v>
          </cell>
          <cell r="FA114">
            <v>3726</v>
          </cell>
          <cell r="FB114">
            <v>3459</v>
          </cell>
          <cell r="FC114">
            <v>26</v>
          </cell>
          <cell r="FD114">
            <v>29</v>
          </cell>
          <cell r="FE114">
            <v>22</v>
          </cell>
          <cell r="FF114">
            <v>74</v>
          </cell>
          <cell r="FG114">
            <v>71</v>
          </cell>
          <cell r="FH114">
            <v>78</v>
          </cell>
          <cell r="FI114">
            <v>1187</v>
          </cell>
          <cell r="FJ114">
            <v>777</v>
          </cell>
          <cell r="FK114">
            <v>410</v>
          </cell>
          <cell r="FL114">
            <v>60</v>
          </cell>
          <cell r="FM114">
            <v>62</v>
          </cell>
          <cell r="FN114">
            <v>57</v>
          </cell>
          <cell r="FO114">
            <v>40</v>
          </cell>
          <cell r="FP114">
            <v>38</v>
          </cell>
          <cell r="FQ114">
            <v>43</v>
          </cell>
          <cell r="FR114">
            <v>1187</v>
          </cell>
          <cell r="FS114">
            <v>777</v>
          </cell>
          <cell r="FT114">
            <v>410</v>
          </cell>
          <cell r="FU114">
            <v>53</v>
          </cell>
          <cell r="FV114">
            <v>48</v>
          </cell>
          <cell r="FW114">
            <v>62</v>
          </cell>
          <cell r="FX114">
            <v>47</v>
          </cell>
          <cell r="FY114">
            <v>52</v>
          </cell>
          <cell r="FZ114">
            <v>38</v>
          </cell>
          <cell r="GA114">
            <v>1187</v>
          </cell>
          <cell r="GB114">
            <v>777</v>
          </cell>
          <cell r="GC114">
            <v>410</v>
          </cell>
          <cell r="GD114">
            <v>71</v>
          </cell>
          <cell r="GE114">
            <v>69</v>
          </cell>
          <cell r="GF114">
            <v>73</v>
          </cell>
          <cell r="GG114">
            <v>29</v>
          </cell>
          <cell r="GH114">
            <v>31</v>
          </cell>
          <cell r="GI114">
            <v>27</v>
          </cell>
        </row>
        <row r="115">
          <cell r="B115">
            <v>861</v>
          </cell>
          <cell r="C115">
            <v>421</v>
          </cell>
          <cell r="D115">
            <v>192</v>
          </cell>
          <cell r="E115">
            <v>229</v>
          </cell>
          <cell r="F115">
            <v>7</v>
          </cell>
          <cell r="G115">
            <v>8</v>
          </cell>
          <cell r="H115">
            <v>6</v>
          </cell>
          <cell r="I115">
            <v>93</v>
          </cell>
          <cell r="J115">
            <v>92</v>
          </cell>
          <cell r="K115">
            <v>94</v>
          </cell>
          <cell r="L115">
            <v>421</v>
          </cell>
          <cell r="M115">
            <v>192</v>
          </cell>
          <cell r="N115">
            <v>229</v>
          </cell>
          <cell r="O115">
            <v>9</v>
          </cell>
          <cell r="P115">
            <v>7</v>
          </cell>
          <cell r="Q115">
            <v>10</v>
          </cell>
          <cell r="R115">
            <v>91</v>
          </cell>
          <cell r="S115">
            <v>93</v>
          </cell>
          <cell r="T115">
            <v>90</v>
          </cell>
          <cell r="U115">
            <v>421</v>
          </cell>
          <cell r="V115">
            <v>192</v>
          </cell>
          <cell r="W115">
            <v>229</v>
          </cell>
          <cell r="X115">
            <v>12</v>
          </cell>
          <cell r="Y115">
            <v>13</v>
          </cell>
          <cell r="Z115">
            <v>12</v>
          </cell>
          <cell r="AA115">
            <v>88</v>
          </cell>
          <cell r="AB115">
            <v>88</v>
          </cell>
          <cell r="AC115">
            <v>88</v>
          </cell>
          <cell r="AD115">
            <v>93</v>
          </cell>
          <cell r="AE115">
            <v>64</v>
          </cell>
          <cell r="AF115">
            <v>29</v>
          </cell>
          <cell r="AG115">
            <v>53</v>
          </cell>
          <cell r="AH115">
            <v>55</v>
          </cell>
          <cell r="AI115">
            <v>48</v>
          </cell>
          <cell r="AJ115">
            <v>47</v>
          </cell>
          <cell r="AK115">
            <v>45</v>
          </cell>
          <cell r="AL115">
            <v>52</v>
          </cell>
          <cell r="AM115">
            <v>93</v>
          </cell>
          <cell r="AN115">
            <v>64</v>
          </cell>
          <cell r="AO115">
            <v>29</v>
          </cell>
          <cell r="AP115">
            <v>51</v>
          </cell>
          <cell r="AQ115">
            <v>42</v>
          </cell>
          <cell r="AR115">
            <v>69</v>
          </cell>
          <cell r="AS115">
            <v>49</v>
          </cell>
          <cell r="AT115">
            <v>58</v>
          </cell>
          <cell r="AU115">
            <v>31</v>
          </cell>
          <cell r="AV115">
            <v>93</v>
          </cell>
          <cell r="AW115">
            <v>64</v>
          </cell>
          <cell r="AX115">
            <v>29</v>
          </cell>
          <cell r="AY115">
            <v>69</v>
          </cell>
          <cell r="AZ115">
            <v>63</v>
          </cell>
          <cell r="BA115">
            <v>83</v>
          </cell>
          <cell r="BB115">
            <v>31</v>
          </cell>
          <cell r="BC115">
            <v>38</v>
          </cell>
          <cell r="BD115">
            <v>17</v>
          </cell>
          <cell r="BE115">
            <v>56</v>
          </cell>
          <cell r="BF115">
            <v>36</v>
          </cell>
          <cell r="BG115">
            <v>20</v>
          </cell>
          <cell r="BH115">
            <v>71</v>
          </cell>
          <cell r="BI115">
            <v>78</v>
          </cell>
          <cell r="BJ115">
            <v>60</v>
          </cell>
          <cell r="BK115">
            <v>29</v>
          </cell>
          <cell r="BL115">
            <v>22</v>
          </cell>
          <cell r="BM115">
            <v>40</v>
          </cell>
          <cell r="BN115">
            <v>56</v>
          </cell>
          <cell r="BO115">
            <v>36</v>
          </cell>
          <cell r="BP115">
            <v>20</v>
          </cell>
          <cell r="BQ115">
            <v>61</v>
          </cell>
          <cell r="BR115">
            <v>61</v>
          </cell>
          <cell r="BS115">
            <v>60</v>
          </cell>
          <cell r="BT115">
            <v>39</v>
          </cell>
          <cell r="BU115">
            <v>39</v>
          </cell>
          <cell r="BV115">
            <v>40</v>
          </cell>
          <cell r="BW115">
            <v>56</v>
          </cell>
          <cell r="BX115">
            <v>36</v>
          </cell>
          <cell r="BY115">
            <v>20</v>
          </cell>
          <cell r="BZ115">
            <v>75</v>
          </cell>
          <cell r="CA115">
            <v>78</v>
          </cell>
          <cell r="CB115">
            <v>70</v>
          </cell>
          <cell r="CC115">
            <v>25</v>
          </cell>
          <cell r="CD115">
            <v>22</v>
          </cell>
          <cell r="CE115">
            <v>30</v>
          </cell>
          <cell r="CF115">
            <v>57</v>
          </cell>
          <cell r="CG115">
            <v>41</v>
          </cell>
          <cell r="CH115">
            <v>16</v>
          </cell>
          <cell r="CI115">
            <v>89</v>
          </cell>
          <cell r="CJ115">
            <v>88</v>
          </cell>
          <cell r="CK115">
            <v>94</v>
          </cell>
          <cell r="CL115">
            <v>11</v>
          </cell>
          <cell r="CM115">
            <v>12</v>
          </cell>
          <cell r="CN115">
            <v>6</v>
          </cell>
          <cell r="CO115">
            <v>57</v>
          </cell>
          <cell r="CP115">
            <v>41</v>
          </cell>
          <cell r="CQ115">
            <v>16</v>
          </cell>
          <cell r="CR115">
            <v>93</v>
          </cell>
          <cell r="CS115">
            <v>93</v>
          </cell>
          <cell r="CT115">
            <v>94</v>
          </cell>
          <cell r="CU115">
            <v>7</v>
          </cell>
          <cell r="CV115">
            <v>7</v>
          </cell>
          <cell r="CW115">
            <v>6</v>
          </cell>
          <cell r="CX115">
            <v>57</v>
          </cell>
          <cell r="CY115">
            <v>41</v>
          </cell>
          <cell r="CZ115">
            <v>16</v>
          </cell>
          <cell r="DA115">
            <v>93</v>
          </cell>
          <cell r="DB115">
            <v>93</v>
          </cell>
          <cell r="DC115">
            <v>94</v>
          </cell>
          <cell r="DD115">
            <v>7</v>
          </cell>
          <cell r="DE115">
            <v>7</v>
          </cell>
          <cell r="DF115">
            <v>6</v>
          </cell>
          <cell r="DG115">
            <v>1</v>
          </cell>
          <cell r="DH115">
            <v>0</v>
          </cell>
          <cell r="DI115">
            <v>1</v>
          </cell>
          <cell r="DJ115">
            <v>0</v>
          </cell>
          <cell r="DK115" t="e">
            <v>#DIV/0!</v>
          </cell>
          <cell r="DL115">
            <v>0</v>
          </cell>
          <cell r="DM115">
            <v>100</v>
          </cell>
          <cell r="DN115" t="e">
            <v>#DIV/0!</v>
          </cell>
          <cell r="DO115">
            <v>100</v>
          </cell>
          <cell r="DP115">
            <v>1</v>
          </cell>
          <cell r="DQ115">
            <v>0</v>
          </cell>
          <cell r="DR115">
            <v>1</v>
          </cell>
          <cell r="DS115">
            <v>0</v>
          </cell>
          <cell r="DT115" t="e">
            <v>#DIV/0!</v>
          </cell>
          <cell r="DU115">
            <v>0</v>
          </cell>
          <cell r="DV115">
            <v>100</v>
          </cell>
          <cell r="DW115" t="e">
            <v>#DIV/0!</v>
          </cell>
          <cell r="DX115">
            <v>100</v>
          </cell>
          <cell r="DY115">
            <v>1</v>
          </cell>
          <cell r="DZ115">
            <v>0</v>
          </cell>
          <cell r="EA115">
            <v>1</v>
          </cell>
          <cell r="EB115">
            <v>0</v>
          </cell>
          <cell r="EC115" t="e">
            <v>#DIV/0!</v>
          </cell>
          <cell r="ED115">
            <v>0</v>
          </cell>
          <cell r="EE115">
            <v>100</v>
          </cell>
          <cell r="EF115" t="e">
            <v>#DIV/0!</v>
          </cell>
          <cell r="EG115">
            <v>100</v>
          </cell>
          <cell r="EH115">
            <v>628</v>
          </cell>
          <cell r="EI115">
            <v>333</v>
          </cell>
          <cell r="EJ115">
            <v>295</v>
          </cell>
          <cell r="EK115">
            <v>27</v>
          </cell>
          <cell r="EL115">
            <v>35</v>
          </cell>
          <cell r="EM115">
            <v>18</v>
          </cell>
          <cell r="EN115">
            <v>73</v>
          </cell>
          <cell r="EO115">
            <v>65</v>
          </cell>
          <cell r="EP115">
            <v>82</v>
          </cell>
          <cell r="EQ115">
            <v>628</v>
          </cell>
          <cell r="ER115">
            <v>333</v>
          </cell>
          <cell r="ES115">
            <v>295</v>
          </cell>
          <cell r="ET115">
            <v>27</v>
          </cell>
          <cell r="EU115">
            <v>30</v>
          </cell>
          <cell r="EV115">
            <v>24</v>
          </cell>
          <cell r="EW115">
            <v>73</v>
          </cell>
          <cell r="EX115">
            <v>70</v>
          </cell>
          <cell r="EY115">
            <v>76</v>
          </cell>
          <cell r="EZ115">
            <v>628</v>
          </cell>
          <cell r="FA115">
            <v>333</v>
          </cell>
          <cell r="FB115">
            <v>295</v>
          </cell>
          <cell r="FC115">
            <v>33</v>
          </cell>
          <cell r="FD115">
            <v>39</v>
          </cell>
          <cell r="FE115">
            <v>27</v>
          </cell>
          <cell r="FF115">
            <v>67</v>
          </cell>
          <cell r="FG115">
            <v>61</v>
          </cell>
          <cell r="FH115">
            <v>73</v>
          </cell>
          <cell r="FI115">
            <v>149</v>
          </cell>
          <cell r="FJ115">
            <v>100</v>
          </cell>
          <cell r="FK115">
            <v>49</v>
          </cell>
          <cell r="FL115">
            <v>60</v>
          </cell>
          <cell r="FM115">
            <v>63</v>
          </cell>
          <cell r="FN115">
            <v>53</v>
          </cell>
          <cell r="FO115">
            <v>40</v>
          </cell>
          <cell r="FP115">
            <v>37</v>
          </cell>
          <cell r="FQ115">
            <v>47</v>
          </cell>
          <cell r="FR115">
            <v>149</v>
          </cell>
          <cell r="FS115">
            <v>100</v>
          </cell>
          <cell r="FT115">
            <v>49</v>
          </cell>
          <cell r="FU115">
            <v>54</v>
          </cell>
          <cell r="FV115">
            <v>49</v>
          </cell>
          <cell r="FW115">
            <v>65</v>
          </cell>
          <cell r="FX115">
            <v>46</v>
          </cell>
          <cell r="FY115">
            <v>51</v>
          </cell>
          <cell r="FZ115">
            <v>35</v>
          </cell>
          <cell r="GA115">
            <v>149</v>
          </cell>
          <cell r="GB115">
            <v>100</v>
          </cell>
          <cell r="GC115">
            <v>49</v>
          </cell>
          <cell r="GD115">
            <v>71</v>
          </cell>
          <cell r="GE115">
            <v>68</v>
          </cell>
          <cell r="GF115">
            <v>78</v>
          </cell>
          <cell r="GG115">
            <v>29</v>
          </cell>
          <cell r="GH115">
            <v>32</v>
          </cell>
          <cell r="GI115">
            <v>22</v>
          </cell>
        </row>
        <row r="116">
          <cell r="B116">
            <v>865</v>
          </cell>
          <cell r="C116">
            <v>3573</v>
          </cell>
          <cell r="D116">
            <v>1702</v>
          </cell>
          <cell r="E116">
            <v>1871</v>
          </cell>
          <cell r="F116">
            <v>6</v>
          </cell>
          <cell r="G116">
            <v>8</v>
          </cell>
          <cell r="H116">
            <v>5</v>
          </cell>
          <cell r="I116">
            <v>94</v>
          </cell>
          <cell r="J116">
            <v>92</v>
          </cell>
          <cell r="K116">
            <v>95</v>
          </cell>
          <cell r="L116">
            <v>3573</v>
          </cell>
          <cell r="M116">
            <v>1702</v>
          </cell>
          <cell r="N116">
            <v>1871</v>
          </cell>
          <cell r="O116">
            <v>9</v>
          </cell>
          <cell r="P116">
            <v>8</v>
          </cell>
          <cell r="Q116">
            <v>10</v>
          </cell>
          <cell r="R116">
            <v>91</v>
          </cell>
          <cell r="S116">
            <v>92</v>
          </cell>
          <cell r="T116">
            <v>90</v>
          </cell>
          <cell r="U116">
            <v>3573</v>
          </cell>
          <cell r="V116">
            <v>1702</v>
          </cell>
          <cell r="W116">
            <v>1871</v>
          </cell>
          <cell r="X116">
            <v>12</v>
          </cell>
          <cell r="Y116">
            <v>12</v>
          </cell>
          <cell r="Z116">
            <v>12</v>
          </cell>
          <cell r="AA116">
            <v>88</v>
          </cell>
          <cell r="AB116">
            <v>88</v>
          </cell>
          <cell r="AC116">
            <v>88</v>
          </cell>
          <cell r="AD116">
            <v>616</v>
          </cell>
          <cell r="AE116">
            <v>385</v>
          </cell>
          <cell r="AF116">
            <v>231</v>
          </cell>
          <cell r="AG116">
            <v>43</v>
          </cell>
          <cell r="AH116">
            <v>48</v>
          </cell>
          <cell r="AI116">
            <v>36</v>
          </cell>
          <cell r="AJ116">
            <v>57</v>
          </cell>
          <cell r="AK116">
            <v>52</v>
          </cell>
          <cell r="AL116">
            <v>64</v>
          </cell>
          <cell r="AM116">
            <v>616</v>
          </cell>
          <cell r="AN116">
            <v>385</v>
          </cell>
          <cell r="AO116">
            <v>231</v>
          </cell>
          <cell r="AP116">
            <v>46</v>
          </cell>
          <cell r="AQ116">
            <v>41</v>
          </cell>
          <cell r="AR116">
            <v>54</v>
          </cell>
          <cell r="AS116">
            <v>54</v>
          </cell>
          <cell r="AT116">
            <v>59</v>
          </cell>
          <cell r="AU116">
            <v>46</v>
          </cell>
          <cell r="AV116">
            <v>616</v>
          </cell>
          <cell r="AW116">
            <v>385</v>
          </cell>
          <cell r="AX116">
            <v>231</v>
          </cell>
          <cell r="AY116">
            <v>59</v>
          </cell>
          <cell r="AZ116">
            <v>59</v>
          </cell>
          <cell r="BA116">
            <v>59</v>
          </cell>
          <cell r="BB116">
            <v>41</v>
          </cell>
          <cell r="BC116">
            <v>41</v>
          </cell>
          <cell r="BD116">
            <v>41</v>
          </cell>
          <cell r="BE116">
            <v>383</v>
          </cell>
          <cell r="BF116">
            <v>248</v>
          </cell>
          <cell r="BG116">
            <v>135</v>
          </cell>
          <cell r="BH116">
            <v>68</v>
          </cell>
          <cell r="BI116">
            <v>66</v>
          </cell>
          <cell r="BJ116">
            <v>71</v>
          </cell>
          <cell r="BK116">
            <v>32</v>
          </cell>
          <cell r="BL116">
            <v>34</v>
          </cell>
          <cell r="BM116">
            <v>29</v>
          </cell>
          <cell r="BN116">
            <v>383</v>
          </cell>
          <cell r="BO116">
            <v>248</v>
          </cell>
          <cell r="BP116">
            <v>135</v>
          </cell>
          <cell r="BQ116">
            <v>63</v>
          </cell>
          <cell r="BR116">
            <v>57</v>
          </cell>
          <cell r="BS116">
            <v>75</v>
          </cell>
          <cell r="BT116">
            <v>37</v>
          </cell>
          <cell r="BU116">
            <v>43</v>
          </cell>
          <cell r="BV116">
            <v>25</v>
          </cell>
          <cell r="BW116">
            <v>383</v>
          </cell>
          <cell r="BX116">
            <v>248</v>
          </cell>
          <cell r="BY116">
            <v>135</v>
          </cell>
          <cell r="BZ116">
            <v>76</v>
          </cell>
          <cell r="CA116">
            <v>73</v>
          </cell>
          <cell r="CB116">
            <v>81</v>
          </cell>
          <cell r="CC116">
            <v>24</v>
          </cell>
          <cell r="CD116">
            <v>27</v>
          </cell>
          <cell r="CE116">
            <v>19</v>
          </cell>
          <cell r="CF116">
            <v>152</v>
          </cell>
          <cell r="CG116">
            <v>124</v>
          </cell>
          <cell r="CH116">
            <v>28</v>
          </cell>
          <cell r="CI116">
            <v>74</v>
          </cell>
          <cell r="CJ116">
            <v>73</v>
          </cell>
          <cell r="CK116">
            <v>79</v>
          </cell>
          <cell r="CL116">
            <v>26</v>
          </cell>
          <cell r="CM116">
            <v>27</v>
          </cell>
          <cell r="CN116">
            <v>21</v>
          </cell>
          <cell r="CO116">
            <v>152</v>
          </cell>
          <cell r="CP116">
            <v>124</v>
          </cell>
          <cell r="CQ116">
            <v>28</v>
          </cell>
          <cell r="CR116">
            <v>71</v>
          </cell>
          <cell r="CS116">
            <v>69</v>
          </cell>
          <cell r="CT116">
            <v>79</v>
          </cell>
          <cell r="CU116">
            <v>29</v>
          </cell>
          <cell r="CV116">
            <v>31</v>
          </cell>
          <cell r="CW116">
            <v>21</v>
          </cell>
          <cell r="CX116">
            <v>152</v>
          </cell>
          <cell r="CY116">
            <v>124</v>
          </cell>
          <cell r="CZ116">
            <v>28</v>
          </cell>
          <cell r="DA116">
            <v>76</v>
          </cell>
          <cell r="DB116">
            <v>75</v>
          </cell>
          <cell r="DC116">
            <v>82</v>
          </cell>
          <cell r="DD116">
            <v>24</v>
          </cell>
          <cell r="DE116">
            <v>25</v>
          </cell>
          <cell r="DF116">
            <v>18</v>
          </cell>
          <cell r="DG116">
            <v>7</v>
          </cell>
          <cell r="DH116">
            <v>4</v>
          </cell>
          <cell r="DI116">
            <v>3</v>
          </cell>
          <cell r="DJ116">
            <v>0</v>
          </cell>
          <cell r="DK116">
            <v>0</v>
          </cell>
          <cell r="DL116">
            <v>0</v>
          </cell>
          <cell r="DM116">
            <v>100</v>
          </cell>
          <cell r="DN116">
            <v>100</v>
          </cell>
          <cell r="DO116">
            <v>100</v>
          </cell>
          <cell r="DP116">
            <v>7</v>
          </cell>
          <cell r="DQ116">
            <v>4</v>
          </cell>
          <cell r="DR116">
            <v>3</v>
          </cell>
          <cell r="DS116">
            <v>14</v>
          </cell>
          <cell r="DT116">
            <v>25</v>
          </cell>
          <cell r="DU116">
            <v>0</v>
          </cell>
          <cell r="DV116">
            <v>86</v>
          </cell>
          <cell r="DW116">
            <v>75</v>
          </cell>
          <cell r="DX116">
            <v>100</v>
          </cell>
          <cell r="DY116">
            <v>7</v>
          </cell>
          <cell r="DZ116">
            <v>4</v>
          </cell>
          <cell r="EA116">
            <v>3</v>
          </cell>
          <cell r="EB116">
            <v>14</v>
          </cell>
          <cell r="EC116">
            <v>25</v>
          </cell>
          <cell r="ED116">
            <v>0</v>
          </cell>
          <cell r="EE116">
            <v>86</v>
          </cell>
          <cell r="EF116">
            <v>75</v>
          </cell>
          <cell r="EG116">
            <v>100</v>
          </cell>
          <cell r="EH116">
            <v>4731</v>
          </cell>
          <cell r="EI116">
            <v>2463</v>
          </cell>
          <cell r="EJ116">
            <v>2268</v>
          </cell>
          <cell r="EK116">
            <v>18</v>
          </cell>
          <cell r="EL116">
            <v>23</v>
          </cell>
          <cell r="EM116">
            <v>13</v>
          </cell>
          <cell r="EN116">
            <v>82</v>
          </cell>
          <cell r="EO116">
            <v>77</v>
          </cell>
          <cell r="EP116">
            <v>87</v>
          </cell>
          <cell r="EQ116">
            <v>4731</v>
          </cell>
          <cell r="ER116">
            <v>2463</v>
          </cell>
          <cell r="ES116">
            <v>2268</v>
          </cell>
          <cell r="ET116">
            <v>20</v>
          </cell>
          <cell r="EU116">
            <v>21</v>
          </cell>
          <cell r="EV116">
            <v>19</v>
          </cell>
          <cell r="EW116">
            <v>80</v>
          </cell>
          <cell r="EX116">
            <v>79</v>
          </cell>
          <cell r="EY116">
            <v>81</v>
          </cell>
          <cell r="EZ116">
            <v>4731</v>
          </cell>
          <cell r="FA116">
            <v>2463</v>
          </cell>
          <cell r="FB116">
            <v>2268</v>
          </cell>
          <cell r="FC116">
            <v>26</v>
          </cell>
          <cell r="FD116">
            <v>29</v>
          </cell>
          <cell r="FE116">
            <v>22</v>
          </cell>
          <cell r="FF116">
            <v>74</v>
          </cell>
          <cell r="FG116">
            <v>71</v>
          </cell>
          <cell r="FH116">
            <v>78</v>
          </cell>
          <cell r="FI116">
            <v>999</v>
          </cell>
          <cell r="FJ116">
            <v>633</v>
          </cell>
          <cell r="FK116">
            <v>366</v>
          </cell>
          <cell r="FL116">
            <v>53</v>
          </cell>
          <cell r="FM116">
            <v>55</v>
          </cell>
          <cell r="FN116">
            <v>49</v>
          </cell>
          <cell r="FO116">
            <v>47</v>
          </cell>
          <cell r="FP116">
            <v>45</v>
          </cell>
          <cell r="FQ116">
            <v>51</v>
          </cell>
          <cell r="FR116">
            <v>999</v>
          </cell>
          <cell r="FS116">
            <v>633</v>
          </cell>
          <cell r="FT116">
            <v>366</v>
          </cell>
          <cell r="FU116">
            <v>52</v>
          </cell>
          <cell r="FV116">
            <v>47</v>
          </cell>
          <cell r="FW116">
            <v>62</v>
          </cell>
          <cell r="FX116">
            <v>48</v>
          </cell>
          <cell r="FY116">
            <v>53</v>
          </cell>
          <cell r="FZ116">
            <v>38</v>
          </cell>
          <cell r="GA116">
            <v>999</v>
          </cell>
          <cell r="GB116">
            <v>633</v>
          </cell>
          <cell r="GC116">
            <v>366</v>
          </cell>
          <cell r="GD116">
            <v>65</v>
          </cell>
          <cell r="GE116">
            <v>64</v>
          </cell>
          <cell r="GF116">
            <v>67</v>
          </cell>
          <cell r="GG116">
            <v>35</v>
          </cell>
          <cell r="GH116">
            <v>36</v>
          </cell>
          <cell r="GI116">
            <v>33</v>
          </cell>
        </row>
        <row r="117">
          <cell r="B117">
            <v>866</v>
          </cell>
          <cell r="C117">
            <v>1712</v>
          </cell>
          <cell r="D117">
            <v>770</v>
          </cell>
          <cell r="E117">
            <v>942</v>
          </cell>
          <cell r="F117">
            <v>8</v>
          </cell>
          <cell r="G117">
            <v>11</v>
          </cell>
          <cell r="H117">
            <v>7</v>
          </cell>
          <cell r="I117">
            <v>92</v>
          </cell>
          <cell r="J117">
            <v>89</v>
          </cell>
          <cell r="K117">
            <v>93</v>
          </cell>
          <cell r="L117">
            <v>1712</v>
          </cell>
          <cell r="M117">
            <v>770</v>
          </cell>
          <cell r="N117">
            <v>942</v>
          </cell>
          <cell r="O117">
            <v>10</v>
          </cell>
          <cell r="P117">
            <v>8</v>
          </cell>
          <cell r="Q117">
            <v>12</v>
          </cell>
          <cell r="R117">
            <v>90</v>
          </cell>
          <cell r="S117">
            <v>92</v>
          </cell>
          <cell r="T117">
            <v>88</v>
          </cell>
          <cell r="U117">
            <v>1712</v>
          </cell>
          <cell r="V117">
            <v>770</v>
          </cell>
          <cell r="W117">
            <v>942</v>
          </cell>
          <cell r="X117">
            <v>14</v>
          </cell>
          <cell r="Y117">
            <v>15</v>
          </cell>
          <cell r="Z117">
            <v>14</v>
          </cell>
          <cell r="AA117">
            <v>86</v>
          </cell>
          <cell r="AB117">
            <v>85</v>
          </cell>
          <cell r="AC117">
            <v>86</v>
          </cell>
          <cell r="AD117">
            <v>327</v>
          </cell>
          <cell r="AE117">
            <v>187</v>
          </cell>
          <cell r="AF117">
            <v>140</v>
          </cell>
          <cell r="AG117">
            <v>47</v>
          </cell>
          <cell r="AH117">
            <v>51</v>
          </cell>
          <cell r="AI117">
            <v>41</v>
          </cell>
          <cell r="AJ117">
            <v>53</v>
          </cell>
          <cell r="AK117">
            <v>49</v>
          </cell>
          <cell r="AL117">
            <v>59</v>
          </cell>
          <cell r="AM117">
            <v>327</v>
          </cell>
          <cell r="AN117">
            <v>187</v>
          </cell>
          <cell r="AO117">
            <v>140</v>
          </cell>
          <cell r="AP117">
            <v>43</v>
          </cell>
          <cell r="AQ117">
            <v>35</v>
          </cell>
          <cell r="AR117">
            <v>54</v>
          </cell>
          <cell r="AS117">
            <v>57</v>
          </cell>
          <cell r="AT117">
            <v>65</v>
          </cell>
          <cell r="AU117">
            <v>46</v>
          </cell>
          <cell r="AV117">
            <v>327</v>
          </cell>
          <cell r="AW117">
            <v>187</v>
          </cell>
          <cell r="AX117">
            <v>140</v>
          </cell>
          <cell r="AY117">
            <v>60</v>
          </cell>
          <cell r="AZ117">
            <v>58</v>
          </cell>
          <cell r="BA117">
            <v>63</v>
          </cell>
          <cell r="BB117">
            <v>40</v>
          </cell>
          <cell r="BC117">
            <v>42</v>
          </cell>
          <cell r="BD117">
            <v>37</v>
          </cell>
          <cell r="BE117">
            <v>131</v>
          </cell>
          <cell r="BF117">
            <v>84</v>
          </cell>
          <cell r="BG117">
            <v>47</v>
          </cell>
          <cell r="BH117">
            <v>69</v>
          </cell>
          <cell r="BI117">
            <v>68</v>
          </cell>
          <cell r="BJ117">
            <v>72</v>
          </cell>
          <cell r="BK117">
            <v>31</v>
          </cell>
          <cell r="BL117">
            <v>32</v>
          </cell>
          <cell r="BM117">
            <v>28</v>
          </cell>
          <cell r="BN117">
            <v>131</v>
          </cell>
          <cell r="BO117">
            <v>84</v>
          </cell>
          <cell r="BP117">
            <v>47</v>
          </cell>
          <cell r="BQ117">
            <v>63</v>
          </cell>
          <cell r="BR117">
            <v>52</v>
          </cell>
          <cell r="BS117">
            <v>83</v>
          </cell>
          <cell r="BT117">
            <v>37</v>
          </cell>
          <cell r="BU117">
            <v>48</v>
          </cell>
          <cell r="BV117">
            <v>17</v>
          </cell>
          <cell r="BW117">
            <v>131</v>
          </cell>
          <cell r="BX117">
            <v>84</v>
          </cell>
          <cell r="BY117">
            <v>47</v>
          </cell>
          <cell r="BZ117">
            <v>76</v>
          </cell>
          <cell r="CA117">
            <v>71</v>
          </cell>
          <cell r="CB117">
            <v>85</v>
          </cell>
          <cell r="CC117">
            <v>24</v>
          </cell>
          <cell r="CD117">
            <v>29</v>
          </cell>
          <cell r="CE117">
            <v>15</v>
          </cell>
          <cell r="CF117">
            <v>81</v>
          </cell>
          <cell r="CG117">
            <v>55</v>
          </cell>
          <cell r="CH117">
            <v>26</v>
          </cell>
          <cell r="CI117">
            <v>88</v>
          </cell>
          <cell r="CJ117">
            <v>87</v>
          </cell>
          <cell r="CK117">
            <v>88</v>
          </cell>
          <cell r="CL117">
            <v>12</v>
          </cell>
          <cell r="CM117">
            <v>13</v>
          </cell>
          <cell r="CN117">
            <v>12</v>
          </cell>
          <cell r="CO117">
            <v>81</v>
          </cell>
          <cell r="CP117">
            <v>55</v>
          </cell>
          <cell r="CQ117">
            <v>26</v>
          </cell>
          <cell r="CR117">
            <v>83</v>
          </cell>
          <cell r="CS117">
            <v>80</v>
          </cell>
          <cell r="CT117">
            <v>88</v>
          </cell>
          <cell r="CU117">
            <v>17</v>
          </cell>
          <cell r="CV117">
            <v>20</v>
          </cell>
          <cell r="CW117">
            <v>12</v>
          </cell>
          <cell r="CX117">
            <v>81</v>
          </cell>
          <cell r="CY117">
            <v>55</v>
          </cell>
          <cell r="CZ117">
            <v>26</v>
          </cell>
          <cell r="DA117">
            <v>90</v>
          </cell>
          <cell r="DB117">
            <v>87</v>
          </cell>
          <cell r="DC117">
            <v>96</v>
          </cell>
          <cell r="DD117">
            <v>10</v>
          </cell>
          <cell r="DE117">
            <v>13</v>
          </cell>
          <cell r="DF117">
            <v>4</v>
          </cell>
          <cell r="DG117">
            <v>2</v>
          </cell>
          <cell r="DH117">
            <v>0</v>
          </cell>
          <cell r="DI117">
            <v>2</v>
          </cell>
          <cell r="DJ117">
            <v>0</v>
          </cell>
          <cell r="DK117" t="e">
            <v>#DIV/0!</v>
          </cell>
          <cell r="DL117">
            <v>0</v>
          </cell>
          <cell r="DM117">
            <v>100</v>
          </cell>
          <cell r="DN117" t="e">
            <v>#DIV/0!</v>
          </cell>
          <cell r="DO117">
            <v>100</v>
          </cell>
          <cell r="DP117">
            <v>2</v>
          </cell>
          <cell r="DQ117">
            <v>0</v>
          </cell>
          <cell r="DR117">
            <v>2</v>
          </cell>
          <cell r="DS117">
            <v>0</v>
          </cell>
          <cell r="DT117" t="e">
            <v>#DIV/0!</v>
          </cell>
          <cell r="DU117">
            <v>0</v>
          </cell>
          <cell r="DV117">
            <v>100</v>
          </cell>
          <cell r="DW117" t="e">
            <v>#DIV/0!</v>
          </cell>
          <cell r="DX117">
            <v>100</v>
          </cell>
          <cell r="DY117">
            <v>2</v>
          </cell>
          <cell r="DZ117">
            <v>0</v>
          </cell>
          <cell r="EA117">
            <v>2</v>
          </cell>
          <cell r="EB117">
            <v>0</v>
          </cell>
          <cell r="EC117" t="e">
            <v>#DIV/0!</v>
          </cell>
          <cell r="ED117">
            <v>0</v>
          </cell>
          <cell r="EE117">
            <v>100</v>
          </cell>
          <cell r="EF117" t="e">
            <v>#DIV/0!</v>
          </cell>
          <cell r="EG117">
            <v>100</v>
          </cell>
          <cell r="EH117">
            <v>2253</v>
          </cell>
          <cell r="EI117">
            <v>1096</v>
          </cell>
          <cell r="EJ117">
            <v>1157</v>
          </cell>
          <cell r="EK117">
            <v>20</v>
          </cell>
          <cell r="EL117">
            <v>26</v>
          </cell>
          <cell r="EM117">
            <v>15</v>
          </cell>
          <cell r="EN117">
            <v>80</v>
          </cell>
          <cell r="EO117">
            <v>74</v>
          </cell>
          <cell r="EP117">
            <v>85</v>
          </cell>
          <cell r="EQ117">
            <v>2253</v>
          </cell>
          <cell r="ER117">
            <v>1096</v>
          </cell>
          <cell r="ES117">
            <v>1157</v>
          </cell>
          <cell r="ET117">
            <v>21</v>
          </cell>
          <cell r="EU117">
            <v>20</v>
          </cell>
          <cell r="EV117">
            <v>22</v>
          </cell>
          <cell r="EW117">
            <v>79</v>
          </cell>
          <cell r="EX117">
            <v>80</v>
          </cell>
          <cell r="EY117">
            <v>78</v>
          </cell>
          <cell r="EZ117">
            <v>2253</v>
          </cell>
          <cell r="FA117">
            <v>1096</v>
          </cell>
          <cell r="FB117">
            <v>1157</v>
          </cell>
          <cell r="FC117">
            <v>27</v>
          </cell>
          <cell r="FD117">
            <v>30</v>
          </cell>
          <cell r="FE117">
            <v>25</v>
          </cell>
          <cell r="FF117">
            <v>73</v>
          </cell>
          <cell r="FG117">
            <v>70</v>
          </cell>
          <cell r="FH117">
            <v>75</v>
          </cell>
          <cell r="FI117">
            <v>458</v>
          </cell>
          <cell r="FJ117">
            <v>271</v>
          </cell>
          <cell r="FK117">
            <v>187</v>
          </cell>
          <cell r="FL117">
            <v>53</v>
          </cell>
          <cell r="FM117">
            <v>56</v>
          </cell>
          <cell r="FN117">
            <v>49</v>
          </cell>
          <cell r="FO117">
            <v>47</v>
          </cell>
          <cell r="FP117">
            <v>44</v>
          </cell>
          <cell r="FQ117">
            <v>51</v>
          </cell>
          <cell r="FR117">
            <v>458</v>
          </cell>
          <cell r="FS117">
            <v>271</v>
          </cell>
          <cell r="FT117">
            <v>187</v>
          </cell>
          <cell r="FU117">
            <v>49</v>
          </cell>
          <cell r="FV117">
            <v>41</v>
          </cell>
          <cell r="FW117">
            <v>61</v>
          </cell>
          <cell r="FX117">
            <v>51</v>
          </cell>
          <cell r="FY117">
            <v>59</v>
          </cell>
          <cell r="FZ117">
            <v>39</v>
          </cell>
          <cell r="GA117">
            <v>458</v>
          </cell>
          <cell r="GB117">
            <v>271</v>
          </cell>
          <cell r="GC117">
            <v>187</v>
          </cell>
          <cell r="GD117">
            <v>65</v>
          </cell>
          <cell r="GE117">
            <v>62</v>
          </cell>
          <cell r="GF117">
            <v>68</v>
          </cell>
          <cell r="GG117">
            <v>35</v>
          </cell>
          <cell r="GH117">
            <v>38</v>
          </cell>
          <cell r="GI117">
            <v>32</v>
          </cell>
        </row>
        <row r="118">
          <cell r="B118">
            <v>867</v>
          </cell>
          <cell r="C118">
            <v>817</v>
          </cell>
          <cell r="D118">
            <v>409</v>
          </cell>
          <cell r="E118">
            <v>408</v>
          </cell>
          <cell r="F118">
            <v>6</v>
          </cell>
          <cell r="G118">
            <v>9</v>
          </cell>
          <cell r="H118">
            <v>3</v>
          </cell>
          <cell r="I118">
            <v>94</v>
          </cell>
          <cell r="J118">
            <v>91</v>
          </cell>
          <cell r="K118">
            <v>97</v>
          </cell>
          <cell r="L118">
            <v>817</v>
          </cell>
          <cell r="M118">
            <v>409</v>
          </cell>
          <cell r="N118">
            <v>408</v>
          </cell>
          <cell r="O118">
            <v>10</v>
          </cell>
          <cell r="P118">
            <v>7</v>
          </cell>
          <cell r="Q118">
            <v>13</v>
          </cell>
          <cell r="R118">
            <v>90</v>
          </cell>
          <cell r="S118">
            <v>93</v>
          </cell>
          <cell r="T118">
            <v>87</v>
          </cell>
          <cell r="U118">
            <v>817</v>
          </cell>
          <cell r="V118">
            <v>409</v>
          </cell>
          <cell r="W118">
            <v>408</v>
          </cell>
          <cell r="X118">
            <v>13</v>
          </cell>
          <cell r="Y118">
            <v>12</v>
          </cell>
          <cell r="Z118">
            <v>14</v>
          </cell>
          <cell r="AA118">
            <v>87</v>
          </cell>
          <cell r="AB118">
            <v>88</v>
          </cell>
          <cell r="AC118">
            <v>86</v>
          </cell>
          <cell r="AD118">
            <v>163</v>
          </cell>
          <cell r="AE118">
            <v>94</v>
          </cell>
          <cell r="AF118">
            <v>69</v>
          </cell>
          <cell r="AG118">
            <v>37</v>
          </cell>
          <cell r="AH118">
            <v>39</v>
          </cell>
          <cell r="AI118">
            <v>33</v>
          </cell>
          <cell r="AJ118">
            <v>63</v>
          </cell>
          <cell r="AK118">
            <v>61</v>
          </cell>
          <cell r="AL118">
            <v>67</v>
          </cell>
          <cell r="AM118">
            <v>163</v>
          </cell>
          <cell r="AN118">
            <v>94</v>
          </cell>
          <cell r="AO118">
            <v>69</v>
          </cell>
          <cell r="AP118">
            <v>46</v>
          </cell>
          <cell r="AQ118">
            <v>35</v>
          </cell>
          <cell r="AR118">
            <v>61</v>
          </cell>
          <cell r="AS118">
            <v>54</v>
          </cell>
          <cell r="AT118">
            <v>65</v>
          </cell>
          <cell r="AU118">
            <v>39</v>
          </cell>
          <cell r="AV118">
            <v>163</v>
          </cell>
          <cell r="AW118">
            <v>94</v>
          </cell>
          <cell r="AX118">
            <v>69</v>
          </cell>
          <cell r="AY118">
            <v>59</v>
          </cell>
          <cell r="AZ118">
            <v>54</v>
          </cell>
          <cell r="BA118">
            <v>65</v>
          </cell>
          <cell r="BB118">
            <v>41</v>
          </cell>
          <cell r="BC118">
            <v>46</v>
          </cell>
          <cell r="BD118">
            <v>35</v>
          </cell>
          <cell r="BE118">
            <v>105</v>
          </cell>
          <cell r="BF118">
            <v>73</v>
          </cell>
          <cell r="BG118">
            <v>32</v>
          </cell>
          <cell r="BH118">
            <v>57</v>
          </cell>
          <cell r="BI118">
            <v>58</v>
          </cell>
          <cell r="BJ118">
            <v>56</v>
          </cell>
          <cell r="BK118">
            <v>43</v>
          </cell>
          <cell r="BL118">
            <v>42</v>
          </cell>
          <cell r="BM118">
            <v>44</v>
          </cell>
          <cell r="BN118">
            <v>105</v>
          </cell>
          <cell r="BO118">
            <v>73</v>
          </cell>
          <cell r="BP118">
            <v>32</v>
          </cell>
          <cell r="BQ118">
            <v>44</v>
          </cell>
          <cell r="BR118">
            <v>42</v>
          </cell>
          <cell r="BS118">
            <v>47</v>
          </cell>
          <cell r="BT118">
            <v>56</v>
          </cell>
          <cell r="BU118">
            <v>58</v>
          </cell>
          <cell r="BV118">
            <v>53</v>
          </cell>
          <cell r="BW118">
            <v>105</v>
          </cell>
          <cell r="BX118">
            <v>73</v>
          </cell>
          <cell r="BY118">
            <v>32</v>
          </cell>
          <cell r="BZ118">
            <v>63</v>
          </cell>
          <cell r="CA118">
            <v>60</v>
          </cell>
          <cell r="CB118">
            <v>69</v>
          </cell>
          <cell r="CC118">
            <v>37</v>
          </cell>
          <cell r="CD118">
            <v>40</v>
          </cell>
          <cell r="CE118">
            <v>31</v>
          </cell>
          <cell r="CF118">
            <v>47</v>
          </cell>
          <cell r="CG118">
            <v>37</v>
          </cell>
          <cell r="CH118">
            <v>10</v>
          </cell>
          <cell r="CI118">
            <v>91</v>
          </cell>
          <cell r="CJ118">
            <v>92</v>
          </cell>
          <cell r="CK118">
            <v>90</v>
          </cell>
          <cell r="CL118">
            <v>9</v>
          </cell>
          <cell r="CM118">
            <v>8</v>
          </cell>
          <cell r="CN118">
            <v>10</v>
          </cell>
          <cell r="CO118">
            <v>47</v>
          </cell>
          <cell r="CP118">
            <v>37</v>
          </cell>
          <cell r="CQ118">
            <v>10</v>
          </cell>
          <cell r="CR118">
            <v>81</v>
          </cell>
          <cell r="CS118">
            <v>78</v>
          </cell>
          <cell r="CT118">
            <v>90</v>
          </cell>
          <cell r="CU118">
            <v>19</v>
          </cell>
          <cell r="CV118">
            <v>22</v>
          </cell>
          <cell r="CW118">
            <v>10</v>
          </cell>
          <cell r="CX118">
            <v>47</v>
          </cell>
          <cell r="CY118">
            <v>37</v>
          </cell>
          <cell r="CZ118">
            <v>10</v>
          </cell>
          <cell r="DA118">
            <v>94</v>
          </cell>
          <cell r="DB118">
            <v>95</v>
          </cell>
          <cell r="DC118">
            <v>90</v>
          </cell>
          <cell r="DD118">
            <v>6</v>
          </cell>
          <cell r="DE118">
            <v>5</v>
          </cell>
          <cell r="DF118">
            <v>10</v>
          </cell>
          <cell r="DG118">
            <v>5</v>
          </cell>
          <cell r="DH118">
            <v>4</v>
          </cell>
          <cell r="DI118">
            <v>1</v>
          </cell>
          <cell r="DJ118">
            <v>20</v>
          </cell>
          <cell r="DK118">
            <v>25</v>
          </cell>
          <cell r="DL118">
            <v>0</v>
          </cell>
          <cell r="DM118">
            <v>80</v>
          </cell>
          <cell r="DN118">
            <v>75</v>
          </cell>
          <cell r="DO118">
            <v>100</v>
          </cell>
          <cell r="DP118">
            <v>5</v>
          </cell>
          <cell r="DQ118">
            <v>4</v>
          </cell>
          <cell r="DR118">
            <v>1</v>
          </cell>
          <cell r="DS118">
            <v>20</v>
          </cell>
          <cell r="DT118">
            <v>25</v>
          </cell>
          <cell r="DU118">
            <v>0</v>
          </cell>
          <cell r="DV118">
            <v>80</v>
          </cell>
          <cell r="DW118">
            <v>75</v>
          </cell>
          <cell r="DX118">
            <v>100</v>
          </cell>
          <cell r="DY118">
            <v>5</v>
          </cell>
          <cell r="DZ118">
            <v>4</v>
          </cell>
          <cell r="EA118">
            <v>1</v>
          </cell>
          <cell r="EB118">
            <v>40</v>
          </cell>
          <cell r="EC118">
            <v>50</v>
          </cell>
          <cell r="ED118">
            <v>0</v>
          </cell>
          <cell r="EE118">
            <v>60</v>
          </cell>
          <cell r="EF118">
            <v>50</v>
          </cell>
          <cell r="EG118">
            <v>100</v>
          </cell>
          <cell r="EH118">
            <v>1137</v>
          </cell>
          <cell r="EI118">
            <v>617</v>
          </cell>
          <cell r="EJ118">
            <v>520</v>
          </cell>
          <cell r="EK118">
            <v>19</v>
          </cell>
          <cell r="EL118">
            <v>24</v>
          </cell>
          <cell r="EM118">
            <v>12</v>
          </cell>
          <cell r="EN118">
            <v>81</v>
          </cell>
          <cell r="EO118">
            <v>76</v>
          </cell>
          <cell r="EP118">
            <v>88</v>
          </cell>
          <cell r="EQ118">
            <v>1137</v>
          </cell>
          <cell r="ER118">
            <v>617</v>
          </cell>
          <cell r="ES118">
            <v>520</v>
          </cell>
          <cell r="ET118">
            <v>21</v>
          </cell>
          <cell r="EU118">
            <v>20</v>
          </cell>
          <cell r="EV118">
            <v>23</v>
          </cell>
          <cell r="EW118">
            <v>79</v>
          </cell>
          <cell r="EX118">
            <v>80</v>
          </cell>
          <cell r="EY118">
            <v>77</v>
          </cell>
          <cell r="EZ118">
            <v>1137</v>
          </cell>
          <cell r="FA118">
            <v>617</v>
          </cell>
          <cell r="FB118">
            <v>520</v>
          </cell>
          <cell r="FC118">
            <v>28</v>
          </cell>
          <cell r="FD118">
            <v>29</v>
          </cell>
          <cell r="FE118">
            <v>25</v>
          </cell>
          <cell r="FF118">
            <v>72</v>
          </cell>
          <cell r="FG118">
            <v>71</v>
          </cell>
          <cell r="FH118">
            <v>75</v>
          </cell>
          <cell r="FI118">
            <v>268</v>
          </cell>
          <cell r="FJ118">
            <v>167</v>
          </cell>
          <cell r="FK118">
            <v>101</v>
          </cell>
          <cell r="FL118">
            <v>45</v>
          </cell>
          <cell r="FM118">
            <v>47</v>
          </cell>
          <cell r="FN118">
            <v>41</v>
          </cell>
          <cell r="FO118">
            <v>55</v>
          </cell>
          <cell r="FP118">
            <v>53</v>
          </cell>
          <cell r="FQ118">
            <v>59</v>
          </cell>
          <cell r="FR118">
            <v>268</v>
          </cell>
          <cell r="FS118">
            <v>167</v>
          </cell>
          <cell r="FT118">
            <v>101</v>
          </cell>
          <cell r="FU118">
            <v>45</v>
          </cell>
          <cell r="FV118">
            <v>38</v>
          </cell>
          <cell r="FW118">
            <v>56</v>
          </cell>
          <cell r="FX118">
            <v>55</v>
          </cell>
          <cell r="FY118">
            <v>62</v>
          </cell>
          <cell r="FZ118">
            <v>44</v>
          </cell>
          <cell r="GA118">
            <v>268</v>
          </cell>
          <cell r="GB118">
            <v>167</v>
          </cell>
          <cell r="GC118">
            <v>101</v>
          </cell>
          <cell r="GD118">
            <v>60</v>
          </cell>
          <cell r="GE118">
            <v>57</v>
          </cell>
          <cell r="GF118">
            <v>66</v>
          </cell>
          <cell r="GG118">
            <v>40</v>
          </cell>
          <cell r="GH118">
            <v>43</v>
          </cell>
          <cell r="GI118">
            <v>34</v>
          </cell>
        </row>
        <row r="119">
          <cell r="B119">
            <v>868</v>
          </cell>
          <cell r="C119">
            <v>975</v>
          </cell>
          <cell r="D119">
            <v>476</v>
          </cell>
          <cell r="E119">
            <v>499</v>
          </cell>
          <cell r="F119">
            <v>5</v>
          </cell>
          <cell r="G119">
            <v>6</v>
          </cell>
          <cell r="H119">
            <v>4</v>
          </cell>
          <cell r="I119">
            <v>95</v>
          </cell>
          <cell r="J119">
            <v>94</v>
          </cell>
          <cell r="K119">
            <v>96</v>
          </cell>
          <cell r="L119">
            <v>975</v>
          </cell>
          <cell r="M119">
            <v>476</v>
          </cell>
          <cell r="N119">
            <v>499</v>
          </cell>
          <cell r="O119">
            <v>8</v>
          </cell>
          <cell r="P119">
            <v>5</v>
          </cell>
          <cell r="Q119">
            <v>11</v>
          </cell>
          <cell r="R119">
            <v>92</v>
          </cell>
          <cell r="S119">
            <v>95</v>
          </cell>
          <cell r="T119">
            <v>89</v>
          </cell>
          <cell r="U119">
            <v>975</v>
          </cell>
          <cell r="V119">
            <v>476</v>
          </cell>
          <cell r="W119">
            <v>499</v>
          </cell>
          <cell r="X119">
            <v>11</v>
          </cell>
          <cell r="Y119">
            <v>9</v>
          </cell>
          <cell r="Z119">
            <v>13</v>
          </cell>
          <cell r="AA119">
            <v>89</v>
          </cell>
          <cell r="AB119">
            <v>91</v>
          </cell>
          <cell r="AC119">
            <v>87</v>
          </cell>
          <cell r="AD119">
            <v>193</v>
          </cell>
          <cell r="AE119">
            <v>116</v>
          </cell>
          <cell r="AF119">
            <v>77</v>
          </cell>
          <cell r="AG119">
            <v>34</v>
          </cell>
          <cell r="AH119">
            <v>31</v>
          </cell>
          <cell r="AI119">
            <v>39</v>
          </cell>
          <cell r="AJ119">
            <v>66</v>
          </cell>
          <cell r="AK119">
            <v>69</v>
          </cell>
          <cell r="AL119">
            <v>61</v>
          </cell>
          <cell r="AM119">
            <v>193</v>
          </cell>
          <cell r="AN119">
            <v>116</v>
          </cell>
          <cell r="AO119">
            <v>77</v>
          </cell>
          <cell r="AP119">
            <v>41</v>
          </cell>
          <cell r="AQ119">
            <v>34</v>
          </cell>
          <cell r="AR119">
            <v>52</v>
          </cell>
          <cell r="AS119">
            <v>59</v>
          </cell>
          <cell r="AT119">
            <v>66</v>
          </cell>
          <cell r="AU119">
            <v>48</v>
          </cell>
          <cell r="AV119">
            <v>193</v>
          </cell>
          <cell r="AW119">
            <v>116</v>
          </cell>
          <cell r="AX119">
            <v>77</v>
          </cell>
          <cell r="AY119">
            <v>51</v>
          </cell>
          <cell r="AZ119">
            <v>43</v>
          </cell>
          <cell r="BA119">
            <v>64</v>
          </cell>
          <cell r="BB119">
            <v>49</v>
          </cell>
          <cell r="BC119">
            <v>57</v>
          </cell>
          <cell r="BD119">
            <v>36</v>
          </cell>
          <cell r="BE119">
            <v>122</v>
          </cell>
          <cell r="BF119">
            <v>71</v>
          </cell>
          <cell r="BG119">
            <v>51</v>
          </cell>
          <cell r="BH119">
            <v>36</v>
          </cell>
          <cell r="BI119">
            <v>34</v>
          </cell>
          <cell r="BJ119">
            <v>39</v>
          </cell>
          <cell r="BK119">
            <v>64</v>
          </cell>
          <cell r="BL119">
            <v>66</v>
          </cell>
          <cell r="BM119">
            <v>61</v>
          </cell>
          <cell r="BN119">
            <v>122</v>
          </cell>
          <cell r="BO119">
            <v>71</v>
          </cell>
          <cell r="BP119">
            <v>51</v>
          </cell>
          <cell r="BQ119">
            <v>42</v>
          </cell>
          <cell r="BR119">
            <v>34</v>
          </cell>
          <cell r="BS119">
            <v>53</v>
          </cell>
          <cell r="BT119">
            <v>58</v>
          </cell>
          <cell r="BU119">
            <v>66</v>
          </cell>
          <cell r="BV119">
            <v>47</v>
          </cell>
          <cell r="BW119">
            <v>122</v>
          </cell>
          <cell r="BX119">
            <v>71</v>
          </cell>
          <cell r="BY119">
            <v>51</v>
          </cell>
          <cell r="BZ119">
            <v>50</v>
          </cell>
          <cell r="CA119">
            <v>42</v>
          </cell>
          <cell r="CB119">
            <v>61</v>
          </cell>
          <cell r="CC119">
            <v>50</v>
          </cell>
          <cell r="CD119">
            <v>58</v>
          </cell>
          <cell r="CE119">
            <v>39</v>
          </cell>
          <cell r="CF119">
            <v>59</v>
          </cell>
          <cell r="CG119">
            <v>45</v>
          </cell>
          <cell r="CH119">
            <v>14</v>
          </cell>
          <cell r="CI119">
            <v>69</v>
          </cell>
          <cell r="CJ119">
            <v>62</v>
          </cell>
          <cell r="CK119">
            <v>93</v>
          </cell>
          <cell r="CL119">
            <v>31</v>
          </cell>
          <cell r="CM119">
            <v>38</v>
          </cell>
          <cell r="CN119">
            <v>7</v>
          </cell>
          <cell r="CO119">
            <v>59</v>
          </cell>
          <cell r="CP119">
            <v>45</v>
          </cell>
          <cell r="CQ119">
            <v>14</v>
          </cell>
          <cell r="CR119">
            <v>59</v>
          </cell>
          <cell r="CS119">
            <v>51</v>
          </cell>
          <cell r="CT119">
            <v>86</v>
          </cell>
          <cell r="CU119">
            <v>41</v>
          </cell>
          <cell r="CV119">
            <v>49</v>
          </cell>
          <cell r="CW119">
            <v>14</v>
          </cell>
          <cell r="CX119">
            <v>59</v>
          </cell>
          <cell r="CY119">
            <v>45</v>
          </cell>
          <cell r="CZ119">
            <v>14</v>
          </cell>
          <cell r="DA119">
            <v>75</v>
          </cell>
          <cell r="DB119">
            <v>69</v>
          </cell>
          <cell r="DC119">
            <v>93</v>
          </cell>
          <cell r="DD119">
            <v>25</v>
          </cell>
          <cell r="DE119">
            <v>31</v>
          </cell>
          <cell r="DF119">
            <v>7</v>
          </cell>
          <cell r="DG119">
            <v>6</v>
          </cell>
          <cell r="DH119">
            <v>3</v>
          </cell>
          <cell r="DI119">
            <v>3</v>
          </cell>
          <cell r="DJ119">
            <v>33</v>
          </cell>
          <cell r="DK119">
            <v>33</v>
          </cell>
          <cell r="DL119">
            <v>33</v>
          </cell>
          <cell r="DM119">
            <v>67</v>
          </cell>
          <cell r="DN119">
            <v>67</v>
          </cell>
          <cell r="DO119">
            <v>67</v>
          </cell>
          <cell r="DP119">
            <v>6</v>
          </cell>
          <cell r="DQ119">
            <v>3</v>
          </cell>
          <cell r="DR119">
            <v>3</v>
          </cell>
          <cell r="DS119">
            <v>50</v>
          </cell>
          <cell r="DT119">
            <v>67</v>
          </cell>
          <cell r="DU119">
            <v>33</v>
          </cell>
          <cell r="DV119">
            <v>50</v>
          </cell>
          <cell r="DW119">
            <v>33</v>
          </cell>
          <cell r="DX119">
            <v>67</v>
          </cell>
          <cell r="DY119">
            <v>6</v>
          </cell>
          <cell r="DZ119">
            <v>3</v>
          </cell>
          <cell r="EA119">
            <v>3</v>
          </cell>
          <cell r="EB119">
            <v>50</v>
          </cell>
          <cell r="EC119">
            <v>67</v>
          </cell>
          <cell r="ED119">
            <v>33</v>
          </cell>
          <cell r="EE119">
            <v>50</v>
          </cell>
          <cell r="EF119">
            <v>33</v>
          </cell>
          <cell r="EG119">
            <v>67</v>
          </cell>
          <cell r="EH119">
            <v>1355</v>
          </cell>
          <cell r="EI119">
            <v>711</v>
          </cell>
          <cell r="EJ119">
            <v>644</v>
          </cell>
          <cell r="EK119">
            <v>15</v>
          </cell>
          <cell r="EL119">
            <v>16</v>
          </cell>
          <cell r="EM119">
            <v>13</v>
          </cell>
          <cell r="EN119">
            <v>85</v>
          </cell>
          <cell r="EO119">
            <v>84</v>
          </cell>
          <cell r="EP119">
            <v>87</v>
          </cell>
          <cell r="EQ119">
            <v>1355</v>
          </cell>
          <cell r="ER119">
            <v>711</v>
          </cell>
          <cell r="ES119">
            <v>644</v>
          </cell>
          <cell r="ET119">
            <v>19</v>
          </cell>
          <cell r="EU119">
            <v>16</v>
          </cell>
          <cell r="EV119">
            <v>21</v>
          </cell>
          <cell r="EW119">
            <v>81</v>
          </cell>
          <cell r="EX119">
            <v>84</v>
          </cell>
          <cell r="EY119">
            <v>79</v>
          </cell>
          <cell r="EZ119">
            <v>1355</v>
          </cell>
          <cell r="FA119">
            <v>711</v>
          </cell>
          <cell r="FB119">
            <v>644</v>
          </cell>
          <cell r="FC119">
            <v>23</v>
          </cell>
          <cell r="FD119">
            <v>22</v>
          </cell>
          <cell r="FE119">
            <v>25</v>
          </cell>
          <cell r="FF119">
            <v>77</v>
          </cell>
          <cell r="FG119">
            <v>78</v>
          </cell>
          <cell r="FH119">
            <v>75</v>
          </cell>
          <cell r="FI119">
            <v>315</v>
          </cell>
          <cell r="FJ119">
            <v>187</v>
          </cell>
          <cell r="FK119">
            <v>128</v>
          </cell>
          <cell r="FL119">
            <v>35</v>
          </cell>
          <cell r="FM119">
            <v>32</v>
          </cell>
          <cell r="FN119">
            <v>39</v>
          </cell>
          <cell r="FO119">
            <v>65</v>
          </cell>
          <cell r="FP119">
            <v>68</v>
          </cell>
          <cell r="FQ119">
            <v>61</v>
          </cell>
          <cell r="FR119">
            <v>315</v>
          </cell>
          <cell r="FS119">
            <v>187</v>
          </cell>
          <cell r="FT119">
            <v>128</v>
          </cell>
          <cell r="FU119">
            <v>42</v>
          </cell>
          <cell r="FV119">
            <v>34</v>
          </cell>
          <cell r="FW119">
            <v>52</v>
          </cell>
          <cell r="FX119">
            <v>58</v>
          </cell>
          <cell r="FY119">
            <v>66</v>
          </cell>
          <cell r="FZ119">
            <v>48</v>
          </cell>
          <cell r="GA119">
            <v>315</v>
          </cell>
          <cell r="GB119">
            <v>187</v>
          </cell>
          <cell r="GC119">
            <v>128</v>
          </cell>
          <cell r="GD119">
            <v>51</v>
          </cell>
          <cell r="GE119">
            <v>43</v>
          </cell>
          <cell r="GF119">
            <v>63</v>
          </cell>
          <cell r="GG119">
            <v>49</v>
          </cell>
          <cell r="GH119">
            <v>57</v>
          </cell>
          <cell r="GI119">
            <v>38</v>
          </cell>
        </row>
        <row r="120">
          <cell r="B120">
            <v>869</v>
          </cell>
          <cell r="C120">
            <v>927</v>
          </cell>
          <cell r="D120">
            <v>439</v>
          </cell>
          <cell r="E120">
            <v>488</v>
          </cell>
          <cell r="F120">
            <v>8</v>
          </cell>
          <cell r="G120">
            <v>8</v>
          </cell>
          <cell r="H120">
            <v>7</v>
          </cell>
          <cell r="I120">
            <v>92</v>
          </cell>
          <cell r="J120">
            <v>92</v>
          </cell>
          <cell r="K120">
            <v>93</v>
          </cell>
          <cell r="L120">
            <v>927</v>
          </cell>
          <cell r="M120">
            <v>439</v>
          </cell>
          <cell r="N120">
            <v>488</v>
          </cell>
          <cell r="O120">
            <v>9</v>
          </cell>
          <cell r="P120">
            <v>7</v>
          </cell>
          <cell r="Q120">
            <v>11</v>
          </cell>
          <cell r="R120">
            <v>91</v>
          </cell>
          <cell r="S120">
            <v>93</v>
          </cell>
          <cell r="T120">
            <v>89</v>
          </cell>
          <cell r="U120">
            <v>927</v>
          </cell>
          <cell r="V120">
            <v>439</v>
          </cell>
          <cell r="W120">
            <v>488</v>
          </cell>
          <cell r="X120">
            <v>13</v>
          </cell>
          <cell r="Y120">
            <v>12</v>
          </cell>
          <cell r="Z120">
            <v>15</v>
          </cell>
          <cell r="AA120">
            <v>87</v>
          </cell>
          <cell r="AB120">
            <v>88</v>
          </cell>
          <cell r="AC120">
            <v>85</v>
          </cell>
          <cell r="AD120">
            <v>145</v>
          </cell>
          <cell r="AE120">
            <v>81</v>
          </cell>
          <cell r="AF120">
            <v>64</v>
          </cell>
          <cell r="AG120">
            <v>43</v>
          </cell>
          <cell r="AH120">
            <v>46</v>
          </cell>
          <cell r="AI120">
            <v>39</v>
          </cell>
          <cell r="AJ120">
            <v>57</v>
          </cell>
          <cell r="AK120">
            <v>54</v>
          </cell>
          <cell r="AL120">
            <v>61</v>
          </cell>
          <cell r="AM120">
            <v>145</v>
          </cell>
          <cell r="AN120">
            <v>81</v>
          </cell>
          <cell r="AO120">
            <v>64</v>
          </cell>
          <cell r="AP120">
            <v>54</v>
          </cell>
          <cell r="AQ120">
            <v>44</v>
          </cell>
          <cell r="AR120">
            <v>66</v>
          </cell>
          <cell r="AS120">
            <v>46</v>
          </cell>
          <cell r="AT120">
            <v>56</v>
          </cell>
          <cell r="AU120">
            <v>34</v>
          </cell>
          <cell r="AV120">
            <v>145</v>
          </cell>
          <cell r="AW120">
            <v>81</v>
          </cell>
          <cell r="AX120">
            <v>64</v>
          </cell>
          <cell r="AY120">
            <v>64</v>
          </cell>
          <cell r="AZ120">
            <v>58</v>
          </cell>
          <cell r="BA120">
            <v>72</v>
          </cell>
          <cell r="BB120">
            <v>36</v>
          </cell>
          <cell r="BC120">
            <v>42</v>
          </cell>
          <cell r="BD120">
            <v>28</v>
          </cell>
          <cell r="BE120">
            <v>81</v>
          </cell>
          <cell r="BF120">
            <v>53</v>
          </cell>
          <cell r="BG120">
            <v>28</v>
          </cell>
          <cell r="BH120">
            <v>56</v>
          </cell>
          <cell r="BI120">
            <v>58</v>
          </cell>
          <cell r="BJ120">
            <v>50</v>
          </cell>
          <cell r="BK120">
            <v>44</v>
          </cell>
          <cell r="BL120">
            <v>42</v>
          </cell>
          <cell r="BM120">
            <v>50</v>
          </cell>
          <cell r="BN120">
            <v>81</v>
          </cell>
          <cell r="BO120">
            <v>53</v>
          </cell>
          <cell r="BP120">
            <v>28</v>
          </cell>
          <cell r="BQ120">
            <v>56</v>
          </cell>
          <cell r="BR120">
            <v>45</v>
          </cell>
          <cell r="BS120">
            <v>75</v>
          </cell>
          <cell r="BT120">
            <v>44</v>
          </cell>
          <cell r="BU120">
            <v>55</v>
          </cell>
          <cell r="BV120">
            <v>25</v>
          </cell>
          <cell r="BW120">
            <v>81</v>
          </cell>
          <cell r="BX120">
            <v>53</v>
          </cell>
          <cell r="BY120">
            <v>28</v>
          </cell>
          <cell r="BZ120">
            <v>68</v>
          </cell>
          <cell r="CA120">
            <v>64</v>
          </cell>
          <cell r="CB120">
            <v>75</v>
          </cell>
          <cell r="CC120">
            <v>32</v>
          </cell>
          <cell r="CD120">
            <v>36</v>
          </cell>
          <cell r="CE120">
            <v>25</v>
          </cell>
          <cell r="CF120">
            <v>53</v>
          </cell>
          <cell r="CG120">
            <v>41</v>
          </cell>
          <cell r="CH120">
            <v>12</v>
          </cell>
          <cell r="CI120">
            <v>75</v>
          </cell>
          <cell r="CJ120">
            <v>71</v>
          </cell>
          <cell r="CK120">
            <v>92</v>
          </cell>
          <cell r="CL120">
            <v>25</v>
          </cell>
          <cell r="CM120">
            <v>29</v>
          </cell>
          <cell r="CN120">
            <v>8</v>
          </cell>
          <cell r="CO120">
            <v>53</v>
          </cell>
          <cell r="CP120">
            <v>41</v>
          </cell>
          <cell r="CQ120">
            <v>12</v>
          </cell>
          <cell r="CR120">
            <v>72</v>
          </cell>
          <cell r="CS120">
            <v>66</v>
          </cell>
          <cell r="CT120">
            <v>92</v>
          </cell>
          <cell r="CU120">
            <v>28</v>
          </cell>
          <cell r="CV120">
            <v>34</v>
          </cell>
          <cell r="CW120">
            <v>8</v>
          </cell>
          <cell r="CX120">
            <v>53</v>
          </cell>
          <cell r="CY120">
            <v>41</v>
          </cell>
          <cell r="CZ120">
            <v>12</v>
          </cell>
          <cell r="DA120">
            <v>77</v>
          </cell>
          <cell r="DB120">
            <v>73</v>
          </cell>
          <cell r="DC120">
            <v>92</v>
          </cell>
          <cell r="DD120">
            <v>23</v>
          </cell>
          <cell r="DE120">
            <v>27</v>
          </cell>
          <cell r="DF120">
            <v>8</v>
          </cell>
          <cell r="DG120">
            <v>1</v>
          </cell>
          <cell r="DH120">
            <v>0</v>
          </cell>
          <cell r="DI120">
            <v>1</v>
          </cell>
          <cell r="DJ120">
            <v>0</v>
          </cell>
          <cell r="DK120" t="e">
            <v>#DIV/0!</v>
          </cell>
          <cell r="DL120">
            <v>0</v>
          </cell>
          <cell r="DM120">
            <v>100</v>
          </cell>
          <cell r="DN120" t="e">
            <v>#DIV/0!</v>
          </cell>
          <cell r="DO120">
            <v>100</v>
          </cell>
          <cell r="DP120">
            <v>1</v>
          </cell>
          <cell r="DQ120">
            <v>0</v>
          </cell>
          <cell r="DR120">
            <v>1</v>
          </cell>
          <cell r="DS120">
            <v>0</v>
          </cell>
          <cell r="DT120" t="e">
            <v>#DIV/0!</v>
          </cell>
          <cell r="DU120">
            <v>0</v>
          </cell>
          <cell r="DV120">
            <v>100</v>
          </cell>
          <cell r="DW120" t="e">
            <v>#DIV/0!</v>
          </cell>
          <cell r="DX120">
            <v>100</v>
          </cell>
          <cell r="DY120">
            <v>1</v>
          </cell>
          <cell r="DZ120">
            <v>0</v>
          </cell>
          <cell r="EA120">
            <v>1</v>
          </cell>
          <cell r="EB120">
            <v>0</v>
          </cell>
          <cell r="EC120" t="e">
            <v>#DIV/0!</v>
          </cell>
          <cell r="ED120">
            <v>0</v>
          </cell>
          <cell r="EE120">
            <v>100</v>
          </cell>
          <cell r="EF120" t="e">
            <v>#DIV/0!</v>
          </cell>
          <cell r="EG120">
            <v>100</v>
          </cell>
          <cell r="EH120">
            <v>1207</v>
          </cell>
          <cell r="EI120">
            <v>614</v>
          </cell>
          <cell r="EJ120">
            <v>593</v>
          </cell>
          <cell r="EK120">
            <v>18</v>
          </cell>
          <cell r="EL120">
            <v>22</v>
          </cell>
          <cell r="EM120">
            <v>14</v>
          </cell>
          <cell r="EN120">
            <v>82</v>
          </cell>
          <cell r="EO120">
            <v>78</v>
          </cell>
          <cell r="EP120">
            <v>86</v>
          </cell>
          <cell r="EQ120">
            <v>1207</v>
          </cell>
          <cell r="ER120">
            <v>614</v>
          </cell>
          <cell r="ES120">
            <v>593</v>
          </cell>
          <cell r="ET120">
            <v>20</v>
          </cell>
          <cell r="EU120">
            <v>19</v>
          </cell>
          <cell r="EV120">
            <v>22</v>
          </cell>
          <cell r="EW120">
            <v>80</v>
          </cell>
          <cell r="EX120">
            <v>81</v>
          </cell>
          <cell r="EY120">
            <v>78</v>
          </cell>
          <cell r="EZ120">
            <v>1207</v>
          </cell>
          <cell r="FA120">
            <v>614</v>
          </cell>
          <cell r="FB120">
            <v>593</v>
          </cell>
          <cell r="FC120">
            <v>26</v>
          </cell>
          <cell r="FD120">
            <v>27</v>
          </cell>
          <cell r="FE120">
            <v>25</v>
          </cell>
          <cell r="FF120">
            <v>74</v>
          </cell>
          <cell r="FG120">
            <v>73</v>
          </cell>
          <cell r="FH120">
            <v>75</v>
          </cell>
          <cell r="FI120">
            <v>226</v>
          </cell>
          <cell r="FJ120">
            <v>134</v>
          </cell>
          <cell r="FK120">
            <v>92</v>
          </cell>
          <cell r="FL120">
            <v>47</v>
          </cell>
          <cell r="FM120">
            <v>51</v>
          </cell>
          <cell r="FN120">
            <v>42</v>
          </cell>
          <cell r="FO120">
            <v>53</v>
          </cell>
          <cell r="FP120">
            <v>49</v>
          </cell>
          <cell r="FQ120">
            <v>58</v>
          </cell>
          <cell r="FR120">
            <v>226</v>
          </cell>
          <cell r="FS120">
            <v>134</v>
          </cell>
          <cell r="FT120">
            <v>92</v>
          </cell>
          <cell r="FU120">
            <v>54</v>
          </cell>
          <cell r="FV120">
            <v>45</v>
          </cell>
          <cell r="FW120">
            <v>68</v>
          </cell>
          <cell r="FX120">
            <v>46</v>
          </cell>
          <cell r="FY120">
            <v>55</v>
          </cell>
          <cell r="FZ120">
            <v>32</v>
          </cell>
          <cell r="GA120">
            <v>226</v>
          </cell>
          <cell r="GB120">
            <v>134</v>
          </cell>
          <cell r="GC120">
            <v>92</v>
          </cell>
          <cell r="GD120">
            <v>65</v>
          </cell>
          <cell r="GE120">
            <v>60</v>
          </cell>
          <cell r="GF120">
            <v>73</v>
          </cell>
          <cell r="GG120">
            <v>35</v>
          </cell>
          <cell r="GH120">
            <v>40</v>
          </cell>
          <cell r="GI120">
            <v>27</v>
          </cell>
        </row>
        <row r="121">
          <cell r="B121">
            <v>870</v>
          </cell>
          <cell r="C121">
            <v>833</v>
          </cell>
          <cell r="D121">
            <v>355</v>
          </cell>
          <cell r="E121">
            <v>478</v>
          </cell>
          <cell r="F121">
            <v>9</v>
          </cell>
          <cell r="G121">
            <v>12</v>
          </cell>
          <cell r="H121">
            <v>8</v>
          </cell>
          <cell r="I121">
            <v>91</v>
          </cell>
          <cell r="J121">
            <v>88</v>
          </cell>
          <cell r="K121">
            <v>92</v>
          </cell>
          <cell r="L121">
            <v>833</v>
          </cell>
          <cell r="M121">
            <v>355</v>
          </cell>
          <cell r="N121">
            <v>478</v>
          </cell>
          <cell r="O121">
            <v>12</v>
          </cell>
          <cell r="P121">
            <v>7</v>
          </cell>
          <cell r="Q121">
            <v>15</v>
          </cell>
          <cell r="R121">
            <v>88</v>
          </cell>
          <cell r="S121">
            <v>93</v>
          </cell>
          <cell r="T121">
            <v>85</v>
          </cell>
          <cell r="U121">
            <v>833</v>
          </cell>
          <cell r="V121">
            <v>355</v>
          </cell>
          <cell r="W121">
            <v>478</v>
          </cell>
          <cell r="X121">
            <v>16</v>
          </cell>
          <cell r="Y121">
            <v>15</v>
          </cell>
          <cell r="Z121">
            <v>17</v>
          </cell>
          <cell r="AA121">
            <v>84</v>
          </cell>
          <cell r="AB121">
            <v>85</v>
          </cell>
          <cell r="AC121">
            <v>83</v>
          </cell>
          <cell r="AD121">
            <v>157</v>
          </cell>
          <cell r="AE121">
            <v>98</v>
          </cell>
          <cell r="AF121">
            <v>59</v>
          </cell>
          <cell r="AG121">
            <v>51</v>
          </cell>
          <cell r="AH121">
            <v>54</v>
          </cell>
          <cell r="AI121">
            <v>46</v>
          </cell>
          <cell r="AJ121">
            <v>49</v>
          </cell>
          <cell r="AK121">
            <v>46</v>
          </cell>
          <cell r="AL121">
            <v>54</v>
          </cell>
          <cell r="AM121">
            <v>157</v>
          </cell>
          <cell r="AN121">
            <v>98</v>
          </cell>
          <cell r="AO121">
            <v>59</v>
          </cell>
          <cell r="AP121">
            <v>39</v>
          </cell>
          <cell r="AQ121">
            <v>33</v>
          </cell>
          <cell r="AR121">
            <v>49</v>
          </cell>
          <cell r="AS121">
            <v>61</v>
          </cell>
          <cell r="AT121">
            <v>67</v>
          </cell>
          <cell r="AU121">
            <v>51</v>
          </cell>
          <cell r="AV121">
            <v>157</v>
          </cell>
          <cell r="AW121">
            <v>98</v>
          </cell>
          <cell r="AX121">
            <v>59</v>
          </cell>
          <cell r="AY121">
            <v>59</v>
          </cell>
          <cell r="AZ121">
            <v>56</v>
          </cell>
          <cell r="BA121">
            <v>63</v>
          </cell>
          <cell r="BB121">
            <v>41</v>
          </cell>
          <cell r="BC121">
            <v>44</v>
          </cell>
          <cell r="BD121">
            <v>37</v>
          </cell>
          <cell r="BE121">
            <v>91</v>
          </cell>
          <cell r="BF121">
            <v>59</v>
          </cell>
          <cell r="BG121">
            <v>32</v>
          </cell>
          <cell r="BH121">
            <v>63</v>
          </cell>
          <cell r="BI121">
            <v>64</v>
          </cell>
          <cell r="BJ121">
            <v>59</v>
          </cell>
          <cell r="BK121">
            <v>37</v>
          </cell>
          <cell r="BL121">
            <v>36</v>
          </cell>
          <cell r="BM121">
            <v>41</v>
          </cell>
          <cell r="BN121">
            <v>91</v>
          </cell>
          <cell r="BO121">
            <v>59</v>
          </cell>
          <cell r="BP121">
            <v>32</v>
          </cell>
          <cell r="BQ121">
            <v>47</v>
          </cell>
          <cell r="BR121">
            <v>44</v>
          </cell>
          <cell r="BS121">
            <v>53</v>
          </cell>
          <cell r="BT121">
            <v>53</v>
          </cell>
          <cell r="BU121">
            <v>56</v>
          </cell>
          <cell r="BV121">
            <v>47</v>
          </cell>
          <cell r="BW121">
            <v>91</v>
          </cell>
          <cell r="BX121">
            <v>59</v>
          </cell>
          <cell r="BY121">
            <v>32</v>
          </cell>
          <cell r="BZ121">
            <v>68</v>
          </cell>
          <cell r="CA121">
            <v>66</v>
          </cell>
          <cell r="CB121">
            <v>72</v>
          </cell>
          <cell r="CC121">
            <v>32</v>
          </cell>
          <cell r="CD121">
            <v>34</v>
          </cell>
          <cell r="CE121">
            <v>28</v>
          </cell>
          <cell r="CF121">
            <v>38</v>
          </cell>
          <cell r="CG121">
            <v>31</v>
          </cell>
          <cell r="CH121">
            <v>7</v>
          </cell>
          <cell r="CI121">
            <v>76</v>
          </cell>
          <cell r="CJ121">
            <v>77</v>
          </cell>
          <cell r="CK121">
            <v>71</v>
          </cell>
          <cell r="CL121">
            <v>24</v>
          </cell>
          <cell r="CM121">
            <v>23</v>
          </cell>
          <cell r="CN121">
            <v>29</v>
          </cell>
          <cell r="CO121">
            <v>38</v>
          </cell>
          <cell r="CP121">
            <v>31</v>
          </cell>
          <cell r="CQ121">
            <v>7</v>
          </cell>
          <cell r="CR121">
            <v>79</v>
          </cell>
          <cell r="CS121">
            <v>81</v>
          </cell>
          <cell r="CT121">
            <v>71</v>
          </cell>
          <cell r="CU121">
            <v>21</v>
          </cell>
          <cell r="CV121">
            <v>19</v>
          </cell>
          <cell r="CW121">
            <v>29</v>
          </cell>
          <cell r="CX121">
            <v>38</v>
          </cell>
          <cell r="CY121">
            <v>31</v>
          </cell>
          <cell r="CZ121">
            <v>7</v>
          </cell>
          <cell r="DA121">
            <v>82</v>
          </cell>
          <cell r="DB121">
            <v>84</v>
          </cell>
          <cell r="DC121">
            <v>71</v>
          </cell>
          <cell r="DD121">
            <v>18</v>
          </cell>
          <cell r="DE121">
            <v>16</v>
          </cell>
          <cell r="DF121">
            <v>29</v>
          </cell>
          <cell r="DG121">
            <v>1</v>
          </cell>
          <cell r="DH121">
            <v>1</v>
          </cell>
          <cell r="DI121">
            <v>0</v>
          </cell>
          <cell r="DJ121">
            <v>0</v>
          </cell>
          <cell r="DK121">
            <v>0</v>
          </cell>
          <cell r="DL121" t="e">
            <v>#DIV/0!</v>
          </cell>
          <cell r="DM121">
            <v>100</v>
          </cell>
          <cell r="DN121">
            <v>100</v>
          </cell>
          <cell r="DO121" t="e">
            <v>#DIV/0!</v>
          </cell>
          <cell r="DP121">
            <v>1</v>
          </cell>
          <cell r="DQ121">
            <v>1</v>
          </cell>
          <cell r="DR121">
            <v>0</v>
          </cell>
          <cell r="DS121">
            <v>0</v>
          </cell>
          <cell r="DT121">
            <v>0</v>
          </cell>
          <cell r="DU121" t="e">
            <v>#DIV/0!</v>
          </cell>
          <cell r="DV121">
            <v>100</v>
          </cell>
          <cell r="DW121">
            <v>100</v>
          </cell>
          <cell r="DX121" t="e">
            <v>#DIV/0!</v>
          </cell>
          <cell r="DY121">
            <v>1</v>
          </cell>
          <cell r="DZ121">
            <v>1</v>
          </cell>
          <cell r="EA121">
            <v>0</v>
          </cell>
          <cell r="EB121">
            <v>0</v>
          </cell>
          <cell r="EC121">
            <v>0</v>
          </cell>
          <cell r="ED121" t="e">
            <v>#DIV/0!</v>
          </cell>
          <cell r="EE121">
            <v>100</v>
          </cell>
          <cell r="EF121">
            <v>100</v>
          </cell>
          <cell r="EG121" t="e">
            <v>#DIV/0!</v>
          </cell>
          <cell r="EH121">
            <v>1120</v>
          </cell>
          <cell r="EI121">
            <v>544</v>
          </cell>
          <cell r="EJ121">
            <v>576</v>
          </cell>
          <cell r="EK121">
            <v>22</v>
          </cell>
          <cell r="EL121">
            <v>29</v>
          </cell>
          <cell r="EM121">
            <v>15</v>
          </cell>
          <cell r="EN121">
            <v>78</v>
          </cell>
          <cell r="EO121">
            <v>71</v>
          </cell>
          <cell r="EP121">
            <v>85</v>
          </cell>
          <cell r="EQ121">
            <v>1120</v>
          </cell>
          <cell r="ER121">
            <v>544</v>
          </cell>
          <cell r="ES121">
            <v>576</v>
          </cell>
          <cell r="ET121">
            <v>21</v>
          </cell>
          <cell r="EU121">
            <v>20</v>
          </cell>
          <cell r="EV121">
            <v>21</v>
          </cell>
          <cell r="EW121">
            <v>79</v>
          </cell>
          <cell r="EX121">
            <v>80</v>
          </cell>
          <cell r="EY121">
            <v>79</v>
          </cell>
          <cell r="EZ121">
            <v>1120</v>
          </cell>
          <cell r="FA121">
            <v>544</v>
          </cell>
          <cell r="FB121">
            <v>576</v>
          </cell>
          <cell r="FC121">
            <v>28</v>
          </cell>
          <cell r="FD121">
            <v>32</v>
          </cell>
          <cell r="FE121">
            <v>25</v>
          </cell>
          <cell r="FF121">
            <v>72</v>
          </cell>
          <cell r="FG121">
            <v>68</v>
          </cell>
          <cell r="FH121">
            <v>75</v>
          </cell>
          <cell r="FI121">
            <v>248</v>
          </cell>
          <cell r="FJ121">
            <v>157</v>
          </cell>
          <cell r="FK121">
            <v>91</v>
          </cell>
          <cell r="FL121">
            <v>55</v>
          </cell>
          <cell r="FM121">
            <v>58</v>
          </cell>
          <cell r="FN121">
            <v>51</v>
          </cell>
          <cell r="FO121">
            <v>45</v>
          </cell>
          <cell r="FP121">
            <v>42</v>
          </cell>
          <cell r="FQ121">
            <v>49</v>
          </cell>
          <cell r="FR121">
            <v>248</v>
          </cell>
          <cell r="FS121">
            <v>157</v>
          </cell>
          <cell r="FT121">
            <v>91</v>
          </cell>
          <cell r="FU121">
            <v>42</v>
          </cell>
          <cell r="FV121">
            <v>37</v>
          </cell>
          <cell r="FW121">
            <v>51</v>
          </cell>
          <cell r="FX121">
            <v>58</v>
          </cell>
          <cell r="FY121">
            <v>63</v>
          </cell>
          <cell r="FZ121">
            <v>49</v>
          </cell>
          <cell r="GA121">
            <v>248</v>
          </cell>
          <cell r="GB121">
            <v>157</v>
          </cell>
          <cell r="GC121">
            <v>91</v>
          </cell>
          <cell r="GD121">
            <v>62</v>
          </cell>
          <cell r="GE121">
            <v>60</v>
          </cell>
          <cell r="GF121">
            <v>66</v>
          </cell>
          <cell r="GG121">
            <v>38</v>
          </cell>
          <cell r="GH121">
            <v>40</v>
          </cell>
          <cell r="GI121">
            <v>34</v>
          </cell>
        </row>
        <row r="122">
          <cell r="B122">
            <v>871</v>
          </cell>
          <cell r="C122">
            <v>948</v>
          </cell>
          <cell r="D122">
            <v>454</v>
          </cell>
          <cell r="E122">
            <v>494</v>
          </cell>
          <cell r="F122">
            <v>10</v>
          </cell>
          <cell r="G122">
            <v>11</v>
          </cell>
          <cell r="H122">
            <v>8</v>
          </cell>
          <cell r="I122">
            <v>90</v>
          </cell>
          <cell r="J122">
            <v>89</v>
          </cell>
          <cell r="K122">
            <v>92</v>
          </cell>
          <cell r="L122">
            <v>948</v>
          </cell>
          <cell r="M122">
            <v>454</v>
          </cell>
          <cell r="N122">
            <v>494</v>
          </cell>
          <cell r="O122">
            <v>10</v>
          </cell>
          <cell r="P122">
            <v>9</v>
          </cell>
          <cell r="Q122">
            <v>12</v>
          </cell>
          <cell r="R122">
            <v>90</v>
          </cell>
          <cell r="S122">
            <v>91</v>
          </cell>
          <cell r="T122">
            <v>88</v>
          </cell>
          <cell r="U122">
            <v>948</v>
          </cell>
          <cell r="V122">
            <v>454</v>
          </cell>
          <cell r="W122">
            <v>494</v>
          </cell>
          <cell r="X122">
            <v>14</v>
          </cell>
          <cell r="Y122">
            <v>14</v>
          </cell>
          <cell r="Z122">
            <v>14</v>
          </cell>
          <cell r="AA122">
            <v>86</v>
          </cell>
          <cell r="AB122">
            <v>86</v>
          </cell>
          <cell r="AC122">
            <v>86</v>
          </cell>
          <cell r="AD122">
            <v>306</v>
          </cell>
          <cell r="AE122">
            <v>170</v>
          </cell>
          <cell r="AF122">
            <v>136</v>
          </cell>
          <cell r="AG122">
            <v>41</v>
          </cell>
          <cell r="AH122">
            <v>40</v>
          </cell>
          <cell r="AI122">
            <v>41</v>
          </cell>
          <cell r="AJ122">
            <v>59</v>
          </cell>
          <cell r="AK122">
            <v>60</v>
          </cell>
          <cell r="AL122">
            <v>59</v>
          </cell>
          <cell r="AM122">
            <v>306</v>
          </cell>
          <cell r="AN122">
            <v>170</v>
          </cell>
          <cell r="AO122">
            <v>136</v>
          </cell>
          <cell r="AP122">
            <v>44</v>
          </cell>
          <cell r="AQ122">
            <v>39</v>
          </cell>
          <cell r="AR122">
            <v>51</v>
          </cell>
          <cell r="AS122">
            <v>56</v>
          </cell>
          <cell r="AT122">
            <v>61</v>
          </cell>
          <cell r="AU122">
            <v>49</v>
          </cell>
          <cell r="AV122">
            <v>306</v>
          </cell>
          <cell r="AW122">
            <v>170</v>
          </cell>
          <cell r="AX122">
            <v>136</v>
          </cell>
          <cell r="AY122">
            <v>57</v>
          </cell>
          <cell r="AZ122">
            <v>52</v>
          </cell>
          <cell r="BA122">
            <v>63</v>
          </cell>
          <cell r="BB122">
            <v>43</v>
          </cell>
          <cell r="BC122">
            <v>48</v>
          </cell>
          <cell r="BD122">
            <v>38</v>
          </cell>
          <cell r="BE122">
            <v>116</v>
          </cell>
          <cell r="BF122">
            <v>78</v>
          </cell>
          <cell r="BG122">
            <v>38</v>
          </cell>
          <cell r="BH122">
            <v>55</v>
          </cell>
          <cell r="BI122">
            <v>62</v>
          </cell>
          <cell r="BJ122">
            <v>42</v>
          </cell>
          <cell r="BK122">
            <v>45</v>
          </cell>
          <cell r="BL122">
            <v>38</v>
          </cell>
          <cell r="BM122">
            <v>58</v>
          </cell>
          <cell r="BN122">
            <v>116</v>
          </cell>
          <cell r="BO122">
            <v>78</v>
          </cell>
          <cell r="BP122">
            <v>38</v>
          </cell>
          <cell r="BQ122">
            <v>57</v>
          </cell>
          <cell r="BR122">
            <v>58</v>
          </cell>
          <cell r="BS122">
            <v>55</v>
          </cell>
          <cell r="BT122">
            <v>43</v>
          </cell>
          <cell r="BU122">
            <v>42</v>
          </cell>
          <cell r="BV122">
            <v>45</v>
          </cell>
          <cell r="BW122">
            <v>116</v>
          </cell>
          <cell r="BX122">
            <v>78</v>
          </cell>
          <cell r="BY122">
            <v>38</v>
          </cell>
          <cell r="BZ122">
            <v>68</v>
          </cell>
          <cell r="CA122">
            <v>72</v>
          </cell>
          <cell r="CB122">
            <v>61</v>
          </cell>
          <cell r="CC122">
            <v>32</v>
          </cell>
          <cell r="CD122">
            <v>28</v>
          </cell>
          <cell r="CE122">
            <v>39</v>
          </cell>
          <cell r="CF122">
            <v>47</v>
          </cell>
          <cell r="CG122">
            <v>36</v>
          </cell>
          <cell r="CH122">
            <v>11</v>
          </cell>
          <cell r="CI122">
            <v>66</v>
          </cell>
          <cell r="CJ122">
            <v>67</v>
          </cell>
          <cell r="CK122">
            <v>64</v>
          </cell>
          <cell r="CL122">
            <v>34</v>
          </cell>
          <cell r="CM122">
            <v>33</v>
          </cell>
          <cell r="CN122">
            <v>36</v>
          </cell>
          <cell r="CO122">
            <v>47</v>
          </cell>
          <cell r="CP122">
            <v>36</v>
          </cell>
          <cell r="CQ122">
            <v>11</v>
          </cell>
          <cell r="CR122">
            <v>66</v>
          </cell>
          <cell r="CS122">
            <v>64</v>
          </cell>
          <cell r="CT122">
            <v>73</v>
          </cell>
          <cell r="CU122">
            <v>34</v>
          </cell>
          <cell r="CV122">
            <v>36</v>
          </cell>
          <cell r="CW122">
            <v>27</v>
          </cell>
          <cell r="CX122">
            <v>47</v>
          </cell>
          <cell r="CY122">
            <v>36</v>
          </cell>
          <cell r="CZ122">
            <v>11</v>
          </cell>
          <cell r="DA122">
            <v>72</v>
          </cell>
          <cell r="DB122">
            <v>72</v>
          </cell>
          <cell r="DC122">
            <v>73</v>
          </cell>
          <cell r="DD122">
            <v>28</v>
          </cell>
          <cell r="DE122">
            <v>28</v>
          </cell>
          <cell r="DF122">
            <v>27</v>
          </cell>
          <cell r="DG122">
            <v>8</v>
          </cell>
          <cell r="DH122">
            <v>3</v>
          </cell>
          <cell r="DI122">
            <v>5</v>
          </cell>
          <cell r="DJ122">
            <v>38</v>
          </cell>
          <cell r="DK122">
            <v>33</v>
          </cell>
          <cell r="DL122">
            <v>40</v>
          </cell>
          <cell r="DM122">
            <v>63</v>
          </cell>
          <cell r="DN122">
            <v>67</v>
          </cell>
          <cell r="DO122">
            <v>60</v>
          </cell>
          <cell r="DP122">
            <v>8</v>
          </cell>
          <cell r="DQ122">
            <v>3</v>
          </cell>
          <cell r="DR122">
            <v>5</v>
          </cell>
          <cell r="DS122">
            <v>38</v>
          </cell>
          <cell r="DT122">
            <v>33</v>
          </cell>
          <cell r="DU122">
            <v>40</v>
          </cell>
          <cell r="DV122">
            <v>63</v>
          </cell>
          <cell r="DW122">
            <v>67</v>
          </cell>
          <cell r="DX122">
            <v>60</v>
          </cell>
          <cell r="DY122">
            <v>8</v>
          </cell>
          <cell r="DZ122">
            <v>3</v>
          </cell>
          <cell r="EA122">
            <v>5</v>
          </cell>
          <cell r="EB122">
            <v>50</v>
          </cell>
          <cell r="EC122">
            <v>33</v>
          </cell>
          <cell r="ED122">
            <v>60</v>
          </cell>
          <cell r="EE122">
            <v>50</v>
          </cell>
          <cell r="EF122">
            <v>67</v>
          </cell>
          <cell r="EG122">
            <v>40</v>
          </cell>
          <cell r="EH122">
            <v>1425</v>
          </cell>
          <cell r="EI122">
            <v>741</v>
          </cell>
          <cell r="EJ122">
            <v>684</v>
          </cell>
          <cell r="EK122">
            <v>22</v>
          </cell>
          <cell r="EL122">
            <v>26</v>
          </cell>
          <cell r="EM122">
            <v>18</v>
          </cell>
          <cell r="EN122">
            <v>78</v>
          </cell>
          <cell r="EO122">
            <v>74</v>
          </cell>
          <cell r="EP122">
            <v>82</v>
          </cell>
          <cell r="EQ122">
            <v>1425</v>
          </cell>
          <cell r="ER122">
            <v>741</v>
          </cell>
          <cell r="ES122">
            <v>684</v>
          </cell>
          <cell r="ET122">
            <v>23</v>
          </cell>
          <cell r="EU122">
            <v>24</v>
          </cell>
          <cell r="EV122">
            <v>23</v>
          </cell>
          <cell r="EW122">
            <v>77</v>
          </cell>
          <cell r="EX122">
            <v>76</v>
          </cell>
          <cell r="EY122">
            <v>77</v>
          </cell>
          <cell r="EZ122">
            <v>1425</v>
          </cell>
          <cell r="FA122">
            <v>741</v>
          </cell>
          <cell r="FB122">
            <v>684</v>
          </cell>
          <cell r="FC122">
            <v>30</v>
          </cell>
          <cell r="FD122">
            <v>32</v>
          </cell>
          <cell r="FE122">
            <v>28</v>
          </cell>
          <cell r="FF122">
            <v>70</v>
          </cell>
          <cell r="FG122">
            <v>68</v>
          </cell>
          <cell r="FH122">
            <v>72</v>
          </cell>
          <cell r="FI122">
            <v>422</v>
          </cell>
          <cell r="FJ122">
            <v>248</v>
          </cell>
          <cell r="FK122">
            <v>174</v>
          </cell>
          <cell r="FL122">
            <v>45</v>
          </cell>
          <cell r="FM122">
            <v>47</v>
          </cell>
          <cell r="FN122">
            <v>41</v>
          </cell>
          <cell r="FO122">
            <v>55</v>
          </cell>
          <cell r="FP122">
            <v>53</v>
          </cell>
          <cell r="FQ122">
            <v>59</v>
          </cell>
          <cell r="FR122">
            <v>422</v>
          </cell>
          <cell r="FS122">
            <v>248</v>
          </cell>
          <cell r="FT122">
            <v>174</v>
          </cell>
          <cell r="FU122">
            <v>48</v>
          </cell>
          <cell r="FV122">
            <v>45</v>
          </cell>
          <cell r="FW122">
            <v>52</v>
          </cell>
          <cell r="FX122">
            <v>52</v>
          </cell>
          <cell r="FY122">
            <v>55</v>
          </cell>
          <cell r="FZ122">
            <v>48</v>
          </cell>
          <cell r="GA122">
            <v>422</v>
          </cell>
          <cell r="GB122">
            <v>248</v>
          </cell>
          <cell r="GC122">
            <v>174</v>
          </cell>
          <cell r="GD122">
            <v>60</v>
          </cell>
          <cell r="GE122">
            <v>58</v>
          </cell>
          <cell r="GF122">
            <v>62</v>
          </cell>
          <cell r="GG122">
            <v>40</v>
          </cell>
          <cell r="GH122">
            <v>42</v>
          </cell>
          <cell r="GI122">
            <v>38</v>
          </cell>
        </row>
        <row r="123">
          <cell r="B123">
            <v>872</v>
          </cell>
          <cell r="C123">
            <v>996</v>
          </cell>
          <cell r="D123">
            <v>490</v>
          </cell>
          <cell r="E123">
            <v>506</v>
          </cell>
          <cell r="F123">
            <v>5</v>
          </cell>
          <cell r="G123">
            <v>7</v>
          </cell>
          <cell r="H123">
            <v>3</v>
          </cell>
          <cell r="I123">
            <v>95</v>
          </cell>
          <cell r="J123">
            <v>93</v>
          </cell>
          <cell r="K123">
            <v>97</v>
          </cell>
          <cell r="L123">
            <v>996</v>
          </cell>
          <cell r="M123">
            <v>490</v>
          </cell>
          <cell r="N123">
            <v>506</v>
          </cell>
          <cell r="O123">
            <v>8</v>
          </cell>
          <cell r="P123">
            <v>7</v>
          </cell>
          <cell r="Q123">
            <v>9</v>
          </cell>
          <cell r="R123">
            <v>92</v>
          </cell>
          <cell r="S123">
            <v>93</v>
          </cell>
          <cell r="T123">
            <v>91</v>
          </cell>
          <cell r="U123">
            <v>996</v>
          </cell>
          <cell r="V123">
            <v>490</v>
          </cell>
          <cell r="W123">
            <v>506</v>
          </cell>
          <cell r="X123">
            <v>10</v>
          </cell>
          <cell r="Y123">
            <v>11</v>
          </cell>
          <cell r="Z123">
            <v>10</v>
          </cell>
          <cell r="AA123">
            <v>90</v>
          </cell>
          <cell r="AB123">
            <v>89</v>
          </cell>
          <cell r="AC123">
            <v>90</v>
          </cell>
          <cell r="AD123">
            <v>165</v>
          </cell>
          <cell r="AE123">
            <v>106</v>
          </cell>
          <cell r="AF123">
            <v>59</v>
          </cell>
          <cell r="AG123">
            <v>37</v>
          </cell>
          <cell r="AH123">
            <v>37</v>
          </cell>
          <cell r="AI123">
            <v>37</v>
          </cell>
          <cell r="AJ123">
            <v>63</v>
          </cell>
          <cell r="AK123">
            <v>63</v>
          </cell>
          <cell r="AL123">
            <v>63</v>
          </cell>
          <cell r="AM123">
            <v>165</v>
          </cell>
          <cell r="AN123">
            <v>106</v>
          </cell>
          <cell r="AO123">
            <v>59</v>
          </cell>
          <cell r="AP123">
            <v>39</v>
          </cell>
          <cell r="AQ123">
            <v>29</v>
          </cell>
          <cell r="AR123">
            <v>56</v>
          </cell>
          <cell r="AS123">
            <v>61</v>
          </cell>
          <cell r="AT123">
            <v>71</v>
          </cell>
          <cell r="AU123">
            <v>44</v>
          </cell>
          <cell r="AV123">
            <v>165</v>
          </cell>
          <cell r="AW123">
            <v>106</v>
          </cell>
          <cell r="AX123">
            <v>59</v>
          </cell>
          <cell r="AY123">
            <v>50</v>
          </cell>
          <cell r="AZ123">
            <v>44</v>
          </cell>
          <cell r="BA123">
            <v>59</v>
          </cell>
          <cell r="BB123">
            <v>50</v>
          </cell>
          <cell r="BC123">
            <v>56</v>
          </cell>
          <cell r="BD123">
            <v>41</v>
          </cell>
          <cell r="BE123">
            <v>65</v>
          </cell>
          <cell r="BF123">
            <v>48</v>
          </cell>
          <cell r="BG123">
            <v>17</v>
          </cell>
          <cell r="BH123">
            <v>48</v>
          </cell>
          <cell r="BI123">
            <v>48</v>
          </cell>
          <cell r="BJ123">
            <v>47</v>
          </cell>
          <cell r="BK123">
            <v>52</v>
          </cell>
          <cell r="BL123">
            <v>52</v>
          </cell>
          <cell r="BM123">
            <v>53</v>
          </cell>
          <cell r="BN123">
            <v>65</v>
          </cell>
          <cell r="BO123">
            <v>48</v>
          </cell>
          <cell r="BP123">
            <v>17</v>
          </cell>
          <cell r="BQ123">
            <v>43</v>
          </cell>
          <cell r="BR123">
            <v>42</v>
          </cell>
          <cell r="BS123">
            <v>47</v>
          </cell>
          <cell r="BT123">
            <v>57</v>
          </cell>
          <cell r="BU123">
            <v>58</v>
          </cell>
          <cell r="BV123">
            <v>53</v>
          </cell>
          <cell r="BW123">
            <v>65</v>
          </cell>
          <cell r="BX123">
            <v>48</v>
          </cell>
          <cell r="BY123">
            <v>17</v>
          </cell>
          <cell r="BZ123">
            <v>62</v>
          </cell>
          <cell r="CA123">
            <v>60</v>
          </cell>
          <cell r="CB123">
            <v>65</v>
          </cell>
          <cell r="CC123">
            <v>38</v>
          </cell>
          <cell r="CD123">
            <v>40</v>
          </cell>
          <cell r="CE123">
            <v>35</v>
          </cell>
          <cell r="CF123">
            <v>41</v>
          </cell>
          <cell r="CG123">
            <v>28</v>
          </cell>
          <cell r="CH123">
            <v>13</v>
          </cell>
          <cell r="CI123">
            <v>73</v>
          </cell>
          <cell r="CJ123">
            <v>71</v>
          </cell>
          <cell r="CK123">
            <v>77</v>
          </cell>
          <cell r="CL123">
            <v>27</v>
          </cell>
          <cell r="CM123">
            <v>29</v>
          </cell>
          <cell r="CN123">
            <v>23</v>
          </cell>
          <cell r="CO123">
            <v>41</v>
          </cell>
          <cell r="CP123">
            <v>28</v>
          </cell>
          <cell r="CQ123">
            <v>13</v>
          </cell>
          <cell r="CR123">
            <v>71</v>
          </cell>
          <cell r="CS123">
            <v>71</v>
          </cell>
          <cell r="CT123">
            <v>69</v>
          </cell>
          <cell r="CU123">
            <v>29</v>
          </cell>
          <cell r="CV123">
            <v>29</v>
          </cell>
          <cell r="CW123">
            <v>31</v>
          </cell>
          <cell r="CX123">
            <v>41</v>
          </cell>
          <cell r="CY123">
            <v>28</v>
          </cell>
          <cell r="CZ123">
            <v>13</v>
          </cell>
          <cell r="DA123">
            <v>78</v>
          </cell>
          <cell r="DB123">
            <v>79</v>
          </cell>
          <cell r="DC123">
            <v>77</v>
          </cell>
          <cell r="DD123">
            <v>22</v>
          </cell>
          <cell r="DE123">
            <v>21</v>
          </cell>
          <cell r="DF123">
            <v>23</v>
          </cell>
          <cell r="DG123">
            <v>5</v>
          </cell>
          <cell r="DH123">
            <v>3</v>
          </cell>
          <cell r="DI123">
            <v>2</v>
          </cell>
          <cell r="DJ123">
            <v>40</v>
          </cell>
          <cell r="DK123">
            <v>67</v>
          </cell>
          <cell r="DL123">
            <v>0</v>
          </cell>
          <cell r="DM123">
            <v>60</v>
          </cell>
          <cell r="DN123">
            <v>33</v>
          </cell>
          <cell r="DO123">
            <v>100</v>
          </cell>
          <cell r="DP123">
            <v>5</v>
          </cell>
          <cell r="DQ123">
            <v>3</v>
          </cell>
          <cell r="DR123">
            <v>2</v>
          </cell>
          <cell r="DS123">
            <v>40</v>
          </cell>
          <cell r="DT123">
            <v>67</v>
          </cell>
          <cell r="DU123">
            <v>0</v>
          </cell>
          <cell r="DV123">
            <v>60</v>
          </cell>
          <cell r="DW123">
            <v>33</v>
          </cell>
          <cell r="DX123">
            <v>100</v>
          </cell>
          <cell r="DY123">
            <v>5</v>
          </cell>
          <cell r="DZ123">
            <v>3</v>
          </cell>
          <cell r="EA123">
            <v>2</v>
          </cell>
          <cell r="EB123">
            <v>40</v>
          </cell>
          <cell r="EC123">
            <v>67</v>
          </cell>
          <cell r="ED123">
            <v>0</v>
          </cell>
          <cell r="EE123">
            <v>60</v>
          </cell>
          <cell r="EF123">
            <v>33</v>
          </cell>
          <cell r="EG123">
            <v>100</v>
          </cell>
          <cell r="EH123">
            <v>1272</v>
          </cell>
          <cell r="EI123">
            <v>675</v>
          </cell>
          <cell r="EJ123">
            <v>597</v>
          </cell>
          <cell r="EK123">
            <v>14</v>
          </cell>
          <cell r="EL123">
            <v>17</v>
          </cell>
          <cell r="EM123">
            <v>9</v>
          </cell>
          <cell r="EN123">
            <v>86</v>
          </cell>
          <cell r="EO123">
            <v>83</v>
          </cell>
          <cell r="EP123">
            <v>91</v>
          </cell>
          <cell r="EQ123">
            <v>1272</v>
          </cell>
          <cell r="ER123">
            <v>675</v>
          </cell>
          <cell r="ES123">
            <v>597</v>
          </cell>
          <cell r="ET123">
            <v>16</v>
          </cell>
          <cell r="EU123">
            <v>16</v>
          </cell>
          <cell r="EV123">
            <v>16</v>
          </cell>
          <cell r="EW123">
            <v>84</v>
          </cell>
          <cell r="EX123">
            <v>84</v>
          </cell>
          <cell r="EY123">
            <v>84</v>
          </cell>
          <cell r="EZ123">
            <v>1272</v>
          </cell>
          <cell r="FA123">
            <v>675</v>
          </cell>
          <cell r="FB123">
            <v>597</v>
          </cell>
          <cell r="FC123">
            <v>20</v>
          </cell>
          <cell r="FD123">
            <v>23</v>
          </cell>
          <cell r="FE123">
            <v>18</v>
          </cell>
          <cell r="FF123">
            <v>80</v>
          </cell>
          <cell r="FG123">
            <v>77</v>
          </cell>
          <cell r="FH123">
            <v>82</v>
          </cell>
          <cell r="FI123">
            <v>230</v>
          </cell>
          <cell r="FJ123">
            <v>154</v>
          </cell>
          <cell r="FK123">
            <v>76</v>
          </cell>
          <cell r="FL123">
            <v>40</v>
          </cell>
          <cell r="FM123">
            <v>40</v>
          </cell>
          <cell r="FN123">
            <v>39</v>
          </cell>
          <cell r="FO123">
            <v>60</v>
          </cell>
          <cell r="FP123">
            <v>60</v>
          </cell>
          <cell r="FQ123">
            <v>61</v>
          </cell>
          <cell r="FR123">
            <v>230</v>
          </cell>
          <cell r="FS123">
            <v>154</v>
          </cell>
          <cell r="FT123">
            <v>76</v>
          </cell>
          <cell r="FU123">
            <v>40</v>
          </cell>
          <cell r="FV123">
            <v>33</v>
          </cell>
          <cell r="FW123">
            <v>54</v>
          </cell>
          <cell r="FX123">
            <v>60</v>
          </cell>
          <cell r="FY123">
            <v>67</v>
          </cell>
          <cell r="FZ123">
            <v>46</v>
          </cell>
          <cell r="GA123">
            <v>230</v>
          </cell>
          <cell r="GB123">
            <v>154</v>
          </cell>
          <cell r="GC123">
            <v>76</v>
          </cell>
          <cell r="GD123">
            <v>53</v>
          </cell>
          <cell r="GE123">
            <v>49</v>
          </cell>
          <cell r="GF123">
            <v>61</v>
          </cell>
          <cell r="GG123">
            <v>47</v>
          </cell>
          <cell r="GH123">
            <v>51</v>
          </cell>
          <cell r="GI123">
            <v>39</v>
          </cell>
        </row>
        <row r="124">
          <cell r="B124">
            <v>873</v>
          </cell>
          <cell r="C124">
            <v>4372</v>
          </cell>
          <cell r="D124">
            <v>2080</v>
          </cell>
          <cell r="E124">
            <v>2292</v>
          </cell>
          <cell r="F124">
            <v>7</v>
          </cell>
          <cell r="G124">
            <v>9</v>
          </cell>
          <cell r="H124">
            <v>6</v>
          </cell>
          <cell r="I124">
            <v>93</v>
          </cell>
          <cell r="J124">
            <v>91</v>
          </cell>
          <cell r="K124">
            <v>94</v>
          </cell>
          <cell r="L124">
            <v>4374</v>
          </cell>
          <cell r="M124">
            <v>2081</v>
          </cell>
          <cell r="N124">
            <v>2293</v>
          </cell>
          <cell r="O124">
            <v>10</v>
          </cell>
          <cell r="P124">
            <v>8</v>
          </cell>
          <cell r="Q124">
            <v>12</v>
          </cell>
          <cell r="R124">
            <v>90</v>
          </cell>
          <cell r="S124">
            <v>92</v>
          </cell>
          <cell r="T124">
            <v>88</v>
          </cell>
          <cell r="U124">
            <v>4372</v>
          </cell>
          <cell r="V124">
            <v>2080</v>
          </cell>
          <cell r="W124">
            <v>2292</v>
          </cell>
          <cell r="X124">
            <v>13</v>
          </cell>
          <cell r="Y124">
            <v>12</v>
          </cell>
          <cell r="Z124">
            <v>14</v>
          </cell>
          <cell r="AA124">
            <v>87</v>
          </cell>
          <cell r="AB124">
            <v>88</v>
          </cell>
          <cell r="AC124">
            <v>86</v>
          </cell>
          <cell r="AD124">
            <v>833</v>
          </cell>
          <cell r="AE124">
            <v>522</v>
          </cell>
          <cell r="AF124">
            <v>311</v>
          </cell>
          <cell r="AG124">
            <v>45</v>
          </cell>
          <cell r="AH124">
            <v>49</v>
          </cell>
          <cell r="AI124">
            <v>38</v>
          </cell>
          <cell r="AJ124">
            <v>55</v>
          </cell>
          <cell r="AK124">
            <v>51</v>
          </cell>
          <cell r="AL124">
            <v>62</v>
          </cell>
          <cell r="AM124">
            <v>833</v>
          </cell>
          <cell r="AN124">
            <v>522</v>
          </cell>
          <cell r="AO124">
            <v>311</v>
          </cell>
          <cell r="AP124">
            <v>45</v>
          </cell>
          <cell r="AQ124">
            <v>39</v>
          </cell>
          <cell r="AR124">
            <v>55</v>
          </cell>
          <cell r="AS124">
            <v>55</v>
          </cell>
          <cell r="AT124">
            <v>61</v>
          </cell>
          <cell r="AU124">
            <v>45</v>
          </cell>
          <cell r="AV124">
            <v>833</v>
          </cell>
          <cell r="AW124">
            <v>522</v>
          </cell>
          <cell r="AX124">
            <v>311</v>
          </cell>
          <cell r="AY124">
            <v>60</v>
          </cell>
          <cell r="AZ124">
            <v>59</v>
          </cell>
          <cell r="BA124">
            <v>61</v>
          </cell>
          <cell r="BB124">
            <v>40</v>
          </cell>
          <cell r="BC124">
            <v>41</v>
          </cell>
          <cell r="BD124">
            <v>39</v>
          </cell>
          <cell r="BE124">
            <v>445</v>
          </cell>
          <cell r="BF124">
            <v>306</v>
          </cell>
          <cell r="BG124">
            <v>139</v>
          </cell>
          <cell r="BH124">
            <v>67</v>
          </cell>
          <cell r="BI124">
            <v>67</v>
          </cell>
          <cell r="BJ124">
            <v>68</v>
          </cell>
          <cell r="BK124">
            <v>33</v>
          </cell>
          <cell r="BL124">
            <v>33</v>
          </cell>
          <cell r="BM124">
            <v>32</v>
          </cell>
          <cell r="BN124">
            <v>446</v>
          </cell>
          <cell r="BO124">
            <v>307</v>
          </cell>
          <cell r="BP124">
            <v>139</v>
          </cell>
          <cell r="BQ124">
            <v>57</v>
          </cell>
          <cell r="BR124">
            <v>51</v>
          </cell>
          <cell r="BS124">
            <v>69</v>
          </cell>
          <cell r="BT124">
            <v>43</v>
          </cell>
          <cell r="BU124">
            <v>49</v>
          </cell>
          <cell r="BV124">
            <v>31</v>
          </cell>
          <cell r="BW124">
            <v>445</v>
          </cell>
          <cell r="BX124">
            <v>306</v>
          </cell>
          <cell r="BY124">
            <v>139</v>
          </cell>
          <cell r="BZ124">
            <v>75</v>
          </cell>
          <cell r="CA124">
            <v>73</v>
          </cell>
          <cell r="CB124">
            <v>78</v>
          </cell>
          <cell r="CC124">
            <v>25</v>
          </cell>
          <cell r="CD124">
            <v>27</v>
          </cell>
          <cell r="CE124">
            <v>22</v>
          </cell>
          <cell r="CF124">
            <v>230</v>
          </cell>
          <cell r="CG124">
            <v>185</v>
          </cell>
          <cell r="CH124">
            <v>45</v>
          </cell>
          <cell r="CI124">
            <v>78</v>
          </cell>
          <cell r="CJ124">
            <v>79</v>
          </cell>
          <cell r="CK124">
            <v>73</v>
          </cell>
          <cell r="CL124">
            <v>22</v>
          </cell>
          <cell r="CM124">
            <v>21</v>
          </cell>
          <cell r="CN124">
            <v>27</v>
          </cell>
          <cell r="CO124">
            <v>230</v>
          </cell>
          <cell r="CP124">
            <v>185</v>
          </cell>
          <cell r="CQ124">
            <v>45</v>
          </cell>
          <cell r="CR124">
            <v>72</v>
          </cell>
          <cell r="CS124">
            <v>69</v>
          </cell>
          <cell r="CT124">
            <v>87</v>
          </cell>
          <cell r="CU124">
            <v>28</v>
          </cell>
          <cell r="CV124">
            <v>31</v>
          </cell>
          <cell r="CW124">
            <v>13</v>
          </cell>
          <cell r="CX124">
            <v>230</v>
          </cell>
          <cell r="CY124">
            <v>185</v>
          </cell>
          <cell r="CZ124">
            <v>45</v>
          </cell>
          <cell r="DA124">
            <v>83</v>
          </cell>
          <cell r="DB124">
            <v>83</v>
          </cell>
          <cell r="DC124">
            <v>87</v>
          </cell>
          <cell r="DD124">
            <v>17</v>
          </cell>
          <cell r="DE124">
            <v>17</v>
          </cell>
          <cell r="DF124">
            <v>13</v>
          </cell>
          <cell r="DG124">
            <v>18</v>
          </cell>
          <cell r="DH124">
            <v>10</v>
          </cell>
          <cell r="DI124">
            <v>8</v>
          </cell>
          <cell r="DJ124">
            <v>83</v>
          </cell>
          <cell r="DK124">
            <v>70</v>
          </cell>
          <cell r="DL124">
            <v>100</v>
          </cell>
          <cell r="DM124">
            <v>17</v>
          </cell>
          <cell r="DN124">
            <v>30</v>
          </cell>
          <cell r="DO124">
            <v>0</v>
          </cell>
          <cell r="DP124">
            <v>18</v>
          </cell>
          <cell r="DQ124">
            <v>10</v>
          </cell>
          <cell r="DR124">
            <v>8</v>
          </cell>
          <cell r="DS124">
            <v>78</v>
          </cell>
          <cell r="DT124">
            <v>70</v>
          </cell>
          <cell r="DU124">
            <v>88</v>
          </cell>
          <cell r="DV124">
            <v>22</v>
          </cell>
          <cell r="DW124">
            <v>30</v>
          </cell>
          <cell r="DX124">
            <v>13</v>
          </cell>
          <cell r="DY124">
            <v>18</v>
          </cell>
          <cell r="DZ124">
            <v>10</v>
          </cell>
          <cell r="EA124">
            <v>8</v>
          </cell>
          <cell r="EB124">
            <v>83</v>
          </cell>
          <cell r="EC124">
            <v>70</v>
          </cell>
          <cell r="ED124">
            <v>100</v>
          </cell>
          <cell r="EE124">
            <v>17</v>
          </cell>
          <cell r="EF124">
            <v>30</v>
          </cell>
          <cell r="EG124">
            <v>0</v>
          </cell>
          <cell r="EH124">
            <v>5898</v>
          </cell>
          <cell r="EI124">
            <v>3103</v>
          </cell>
          <cell r="EJ124">
            <v>2795</v>
          </cell>
          <cell r="EK124">
            <v>20</v>
          </cell>
          <cell r="EL124">
            <v>26</v>
          </cell>
          <cell r="EM124">
            <v>14</v>
          </cell>
          <cell r="EN124">
            <v>80</v>
          </cell>
          <cell r="EO124">
            <v>74</v>
          </cell>
          <cell r="EP124">
            <v>86</v>
          </cell>
          <cell r="EQ124">
            <v>5901</v>
          </cell>
          <cell r="ER124">
            <v>3105</v>
          </cell>
          <cell r="ES124">
            <v>2796</v>
          </cell>
          <cell r="ET124">
            <v>21</v>
          </cell>
          <cell r="EU124">
            <v>21</v>
          </cell>
          <cell r="EV124">
            <v>21</v>
          </cell>
          <cell r="EW124">
            <v>79</v>
          </cell>
          <cell r="EX124">
            <v>79</v>
          </cell>
          <cell r="EY124">
            <v>79</v>
          </cell>
          <cell r="EZ124">
            <v>5898</v>
          </cell>
          <cell r="FA124">
            <v>3103</v>
          </cell>
          <cell r="FB124">
            <v>2795</v>
          </cell>
          <cell r="FC124">
            <v>27</v>
          </cell>
          <cell r="FD124">
            <v>31</v>
          </cell>
          <cell r="FE124">
            <v>24</v>
          </cell>
          <cell r="FF124">
            <v>73</v>
          </cell>
          <cell r="FG124">
            <v>69</v>
          </cell>
          <cell r="FH124">
            <v>76</v>
          </cell>
          <cell r="FI124">
            <v>1278</v>
          </cell>
          <cell r="FJ124">
            <v>828</v>
          </cell>
          <cell r="FK124">
            <v>450</v>
          </cell>
          <cell r="FL124">
            <v>53</v>
          </cell>
          <cell r="FM124">
            <v>56</v>
          </cell>
          <cell r="FN124">
            <v>47</v>
          </cell>
          <cell r="FO124">
            <v>47</v>
          </cell>
          <cell r="FP124">
            <v>44</v>
          </cell>
          <cell r="FQ124">
            <v>53</v>
          </cell>
          <cell r="FR124">
            <v>1279</v>
          </cell>
          <cell r="FS124">
            <v>829</v>
          </cell>
          <cell r="FT124">
            <v>450</v>
          </cell>
          <cell r="FU124">
            <v>49</v>
          </cell>
          <cell r="FV124">
            <v>43</v>
          </cell>
          <cell r="FW124">
            <v>59</v>
          </cell>
          <cell r="FX124">
            <v>51</v>
          </cell>
          <cell r="FY124">
            <v>57</v>
          </cell>
          <cell r="FZ124">
            <v>41</v>
          </cell>
          <cell r="GA124">
            <v>1278</v>
          </cell>
          <cell r="GB124">
            <v>828</v>
          </cell>
          <cell r="GC124">
            <v>450</v>
          </cell>
          <cell r="GD124">
            <v>65</v>
          </cell>
          <cell r="GE124">
            <v>64</v>
          </cell>
          <cell r="GF124">
            <v>67</v>
          </cell>
          <cell r="GG124">
            <v>35</v>
          </cell>
          <cell r="GH124">
            <v>36</v>
          </cell>
          <cell r="GI124">
            <v>33</v>
          </cell>
        </row>
        <row r="125">
          <cell r="B125">
            <v>874</v>
          </cell>
          <cell r="C125">
            <v>1462</v>
          </cell>
          <cell r="D125">
            <v>736</v>
          </cell>
          <cell r="E125">
            <v>726</v>
          </cell>
          <cell r="F125">
            <v>12</v>
          </cell>
          <cell r="G125">
            <v>13</v>
          </cell>
          <cell r="H125">
            <v>11</v>
          </cell>
          <cell r="I125">
            <v>88</v>
          </cell>
          <cell r="J125">
            <v>87</v>
          </cell>
          <cell r="K125">
            <v>89</v>
          </cell>
          <cell r="L125">
            <v>1462</v>
          </cell>
          <cell r="M125">
            <v>736</v>
          </cell>
          <cell r="N125">
            <v>726</v>
          </cell>
          <cell r="O125">
            <v>12</v>
          </cell>
          <cell r="P125">
            <v>10</v>
          </cell>
          <cell r="Q125">
            <v>15</v>
          </cell>
          <cell r="R125">
            <v>88</v>
          </cell>
          <cell r="S125">
            <v>90</v>
          </cell>
          <cell r="T125">
            <v>85</v>
          </cell>
          <cell r="U125">
            <v>1462</v>
          </cell>
          <cell r="V125">
            <v>736</v>
          </cell>
          <cell r="W125">
            <v>726</v>
          </cell>
          <cell r="X125">
            <v>18</v>
          </cell>
          <cell r="Y125">
            <v>17</v>
          </cell>
          <cell r="Z125">
            <v>19</v>
          </cell>
          <cell r="AA125">
            <v>82</v>
          </cell>
          <cell r="AB125">
            <v>83</v>
          </cell>
          <cell r="AC125">
            <v>81</v>
          </cell>
          <cell r="AD125">
            <v>326</v>
          </cell>
          <cell r="AE125">
            <v>183</v>
          </cell>
          <cell r="AF125">
            <v>143</v>
          </cell>
          <cell r="AG125">
            <v>51</v>
          </cell>
          <cell r="AH125">
            <v>53</v>
          </cell>
          <cell r="AI125">
            <v>49</v>
          </cell>
          <cell r="AJ125">
            <v>49</v>
          </cell>
          <cell r="AK125">
            <v>47</v>
          </cell>
          <cell r="AL125">
            <v>51</v>
          </cell>
          <cell r="AM125">
            <v>326</v>
          </cell>
          <cell r="AN125">
            <v>183</v>
          </cell>
          <cell r="AO125">
            <v>143</v>
          </cell>
          <cell r="AP125">
            <v>44</v>
          </cell>
          <cell r="AQ125">
            <v>34</v>
          </cell>
          <cell r="AR125">
            <v>57</v>
          </cell>
          <cell r="AS125">
            <v>56</v>
          </cell>
          <cell r="AT125">
            <v>66</v>
          </cell>
          <cell r="AU125">
            <v>43</v>
          </cell>
          <cell r="AV125">
            <v>326</v>
          </cell>
          <cell r="AW125">
            <v>183</v>
          </cell>
          <cell r="AX125">
            <v>143</v>
          </cell>
          <cell r="AY125">
            <v>61</v>
          </cell>
          <cell r="AZ125">
            <v>60</v>
          </cell>
          <cell r="BA125">
            <v>64</v>
          </cell>
          <cell r="BB125">
            <v>39</v>
          </cell>
          <cell r="BC125">
            <v>40</v>
          </cell>
          <cell r="BD125">
            <v>36</v>
          </cell>
          <cell r="BE125">
            <v>195</v>
          </cell>
          <cell r="BF125">
            <v>118</v>
          </cell>
          <cell r="BG125">
            <v>77</v>
          </cell>
          <cell r="BH125">
            <v>64</v>
          </cell>
          <cell r="BI125">
            <v>60</v>
          </cell>
          <cell r="BJ125">
            <v>69</v>
          </cell>
          <cell r="BK125">
            <v>36</v>
          </cell>
          <cell r="BL125">
            <v>40</v>
          </cell>
          <cell r="BM125">
            <v>31</v>
          </cell>
          <cell r="BN125">
            <v>195</v>
          </cell>
          <cell r="BO125">
            <v>118</v>
          </cell>
          <cell r="BP125">
            <v>77</v>
          </cell>
          <cell r="BQ125">
            <v>54</v>
          </cell>
          <cell r="BR125">
            <v>43</v>
          </cell>
          <cell r="BS125">
            <v>71</v>
          </cell>
          <cell r="BT125">
            <v>46</v>
          </cell>
          <cell r="BU125">
            <v>57</v>
          </cell>
          <cell r="BV125">
            <v>29</v>
          </cell>
          <cell r="BW125">
            <v>195</v>
          </cell>
          <cell r="BX125">
            <v>118</v>
          </cell>
          <cell r="BY125">
            <v>77</v>
          </cell>
          <cell r="BZ125">
            <v>72</v>
          </cell>
          <cell r="CA125">
            <v>67</v>
          </cell>
          <cell r="CB125">
            <v>81</v>
          </cell>
          <cell r="CC125">
            <v>28</v>
          </cell>
          <cell r="CD125">
            <v>33</v>
          </cell>
          <cell r="CE125">
            <v>19</v>
          </cell>
          <cell r="CF125">
            <v>93</v>
          </cell>
          <cell r="CG125">
            <v>69</v>
          </cell>
          <cell r="CH125">
            <v>24</v>
          </cell>
          <cell r="CI125">
            <v>87</v>
          </cell>
          <cell r="CJ125">
            <v>84</v>
          </cell>
          <cell r="CK125">
            <v>96</v>
          </cell>
          <cell r="CL125">
            <v>13</v>
          </cell>
          <cell r="CM125">
            <v>16</v>
          </cell>
          <cell r="CN125">
            <v>4</v>
          </cell>
          <cell r="CO125">
            <v>93</v>
          </cell>
          <cell r="CP125">
            <v>69</v>
          </cell>
          <cell r="CQ125">
            <v>24</v>
          </cell>
          <cell r="CR125">
            <v>84</v>
          </cell>
          <cell r="CS125">
            <v>81</v>
          </cell>
          <cell r="CT125">
            <v>92</v>
          </cell>
          <cell r="CU125">
            <v>16</v>
          </cell>
          <cell r="CV125">
            <v>19</v>
          </cell>
          <cell r="CW125">
            <v>8</v>
          </cell>
          <cell r="CX125">
            <v>93</v>
          </cell>
          <cell r="CY125">
            <v>69</v>
          </cell>
          <cell r="CZ125">
            <v>24</v>
          </cell>
          <cell r="DA125">
            <v>94</v>
          </cell>
          <cell r="DB125">
            <v>91</v>
          </cell>
          <cell r="DC125">
            <v>100</v>
          </cell>
          <cell r="DD125">
            <v>6</v>
          </cell>
          <cell r="DE125">
            <v>9</v>
          </cell>
          <cell r="DF125">
            <v>0</v>
          </cell>
          <cell r="DG125">
            <v>11</v>
          </cell>
          <cell r="DH125">
            <v>5</v>
          </cell>
          <cell r="DI125">
            <v>6</v>
          </cell>
          <cell r="DJ125">
            <v>64</v>
          </cell>
          <cell r="DK125">
            <v>40</v>
          </cell>
          <cell r="DL125">
            <v>83</v>
          </cell>
          <cell r="DM125">
            <v>36</v>
          </cell>
          <cell r="DN125">
            <v>60</v>
          </cell>
          <cell r="DO125">
            <v>17</v>
          </cell>
          <cell r="DP125">
            <v>11</v>
          </cell>
          <cell r="DQ125">
            <v>5</v>
          </cell>
          <cell r="DR125">
            <v>6</v>
          </cell>
          <cell r="DS125">
            <v>55</v>
          </cell>
          <cell r="DT125">
            <v>40</v>
          </cell>
          <cell r="DU125">
            <v>67</v>
          </cell>
          <cell r="DV125">
            <v>45</v>
          </cell>
          <cell r="DW125">
            <v>60</v>
          </cell>
          <cell r="DX125">
            <v>33</v>
          </cell>
          <cell r="DY125">
            <v>11</v>
          </cell>
          <cell r="DZ125">
            <v>5</v>
          </cell>
          <cell r="EA125">
            <v>6</v>
          </cell>
          <cell r="EB125">
            <v>64</v>
          </cell>
          <cell r="EC125">
            <v>40</v>
          </cell>
          <cell r="ED125">
            <v>83</v>
          </cell>
          <cell r="EE125">
            <v>36</v>
          </cell>
          <cell r="EF125">
            <v>60</v>
          </cell>
          <cell r="EG125">
            <v>17</v>
          </cell>
          <cell r="EH125">
            <v>2087</v>
          </cell>
          <cell r="EI125">
            <v>1111</v>
          </cell>
          <cell r="EJ125">
            <v>976</v>
          </cell>
          <cell r="EK125">
            <v>26</v>
          </cell>
          <cell r="EL125">
            <v>29</v>
          </cell>
          <cell r="EM125">
            <v>23</v>
          </cell>
          <cell r="EN125">
            <v>74</v>
          </cell>
          <cell r="EO125">
            <v>71</v>
          </cell>
          <cell r="EP125">
            <v>77</v>
          </cell>
          <cell r="EQ125">
            <v>2087</v>
          </cell>
          <cell r="ER125">
            <v>1111</v>
          </cell>
          <cell r="ES125">
            <v>976</v>
          </cell>
          <cell r="ET125">
            <v>25</v>
          </cell>
          <cell r="EU125">
            <v>22</v>
          </cell>
          <cell r="EV125">
            <v>28</v>
          </cell>
          <cell r="EW125">
            <v>75</v>
          </cell>
          <cell r="EX125">
            <v>78</v>
          </cell>
          <cell r="EY125">
            <v>72</v>
          </cell>
          <cell r="EZ125">
            <v>2087</v>
          </cell>
          <cell r="FA125">
            <v>1111</v>
          </cell>
          <cell r="FB125">
            <v>976</v>
          </cell>
          <cell r="FC125">
            <v>34</v>
          </cell>
          <cell r="FD125">
            <v>34</v>
          </cell>
          <cell r="FE125">
            <v>33</v>
          </cell>
          <cell r="FF125">
            <v>66</v>
          </cell>
          <cell r="FG125">
            <v>66</v>
          </cell>
          <cell r="FH125">
            <v>67</v>
          </cell>
          <cell r="FI125">
            <v>521</v>
          </cell>
          <cell r="FJ125">
            <v>301</v>
          </cell>
          <cell r="FK125">
            <v>220</v>
          </cell>
          <cell r="FL125">
            <v>56</v>
          </cell>
          <cell r="FM125">
            <v>56</v>
          </cell>
          <cell r="FN125">
            <v>56</v>
          </cell>
          <cell r="FO125">
            <v>44</v>
          </cell>
          <cell r="FP125">
            <v>44</v>
          </cell>
          <cell r="FQ125">
            <v>44</v>
          </cell>
          <cell r="FR125">
            <v>521</v>
          </cell>
          <cell r="FS125">
            <v>301</v>
          </cell>
          <cell r="FT125">
            <v>220</v>
          </cell>
          <cell r="FU125">
            <v>48</v>
          </cell>
          <cell r="FV125">
            <v>38</v>
          </cell>
          <cell r="FW125">
            <v>62</v>
          </cell>
          <cell r="FX125">
            <v>52</v>
          </cell>
          <cell r="FY125">
            <v>62</v>
          </cell>
          <cell r="FZ125">
            <v>38</v>
          </cell>
          <cell r="GA125">
            <v>521</v>
          </cell>
          <cell r="GB125">
            <v>301</v>
          </cell>
          <cell r="GC125">
            <v>220</v>
          </cell>
          <cell r="GD125">
            <v>65</v>
          </cell>
          <cell r="GE125">
            <v>62</v>
          </cell>
          <cell r="GF125">
            <v>70</v>
          </cell>
          <cell r="GG125">
            <v>35</v>
          </cell>
          <cell r="GH125">
            <v>38</v>
          </cell>
          <cell r="GI125">
            <v>30</v>
          </cell>
        </row>
        <row r="126">
          <cell r="B126">
            <v>876</v>
          </cell>
          <cell r="C126">
            <v>1039</v>
          </cell>
          <cell r="D126">
            <v>473</v>
          </cell>
          <cell r="E126">
            <v>566</v>
          </cell>
          <cell r="F126">
            <v>6</v>
          </cell>
          <cell r="G126">
            <v>6</v>
          </cell>
          <cell r="H126">
            <v>5</v>
          </cell>
          <cell r="I126">
            <v>94</v>
          </cell>
          <cell r="J126">
            <v>94</v>
          </cell>
          <cell r="K126">
            <v>95</v>
          </cell>
          <cell r="L126">
            <v>1039</v>
          </cell>
          <cell r="M126">
            <v>473</v>
          </cell>
          <cell r="N126">
            <v>566</v>
          </cell>
          <cell r="O126">
            <v>6</v>
          </cell>
          <cell r="P126">
            <v>3</v>
          </cell>
          <cell r="Q126">
            <v>8</v>
          </cell>
          <cell r="R126">
            <v>94</v>
          </cell>
          <cell r="S126">
            <v>97</v>
          </cell>
          <cell r="T126">
            <v>92</v>
          </cell>
          <cell r="U126">
            <v>1039</v>
          </cell>
          <cell r="V126">
            <v>473</v>
          </cell>
          <cell r="W126">
            <v>566</v>
          </cell>
          <cell r="X126">
            <v>9</v>
          </cell>
          <cell r="Y126">
            <v>7</v>
          </cell>
          <cell r="Z126">
            <v>11</v>
          </cell>
          <cell r="AA126">
            <v>91</v>
          </cell>
          <cell r="AB126">
            <v>93</v>
          </cell>
          <cell r="AC126">
            <v>89</v>
          </cell>
          <cell r="AD126">
            <v>225</v>
          </cell>
          <cell r="AE126">
            <v>138</v>
          </cell>
          <cell r="AF126">
            <v>87</v>
          </cell>
          <cell r="AG126">
            <v>40</v>
          </cell>
          <cell r="AH126">
            <v>41</v>
          </cell>
          <cell r="AI126">
            <v>40</v>
          </cell>
          <cell r="AJ126">
            <v>60</v>
          </cell>
          <cell r="AK126">
            <v>59</v>
          </cell>
          <cell r="AL126">
            <v>60</v>
          </cell>
          <cell r="AM126">
            <v>225</v>
          </cell>
          <cell r="AN126">
            <v>138</v>
          </cell>
          <cell r="AO126">
            <v>87</v>
          </cell>
          <cell r="AP126">
            <v>35</v>
          </cell>
          <cell r="AQ126">
            <v>30</v>
          </cell>
          <cell r="AR126">
            <v>43</v>
          </cell>
          <cell r="AS126">
            <v>65</v>
          </cell>
          <cell r="AT126">
            <v>70</v>
          </cell>
          <cell r="AU126">
            <v>57</v>
          </cell>
          <cell r="AV126">
            <v>225</v>
          </cell>
          <cell r="AW126">
            <v>138</v>
          </cell>
          <cell r="AX126">
            <v>87</v>
          </cell>
          <cell r="AY126">
            <v>51</v>
          </cell>
          <cell r="AZ126">
            <v>49</v>
          </cell>
          <cell r="BA126">
            <v>54</v>
          </cell>
          <cell r="BB126">
            <v>49</v>
          </cell>
          <cell r="BC126">
            <v>51</v>
          </cell>
          <cell r="BD126">
            <v>46</v>
          </cell>
          <cell r="BE126">
            <v>113</v>
          </cell>
          <cell r="BF126">
            <v>86</v>
          </cell>
          <cell r="BG126">
            <v>27</v>
          </cell>
          <cell r="BH126">
            <v>58</v>
          </cell>
          <cell r="BI126">
            <v>56</v>
          </cell>
          <cell r="BJ126">
            <v>63</v>
          </cell>
          <cell r="BK126">
            <v>42</v>
          </cell>
          <cell r="BL126">
            <v>44</v>
          </cell>
          <cell r="BM126">
            <v>37</v>
          </cell>
          <cell r="BN126">
            <v>113</v>
          </cell>
          <cell r="BO126">
            <v>86</v>
          </cell>
          <cell r="BP126">
            <v>27</v>
          </cell>
          <cell r="BQ126">
            <v>54</v>
          </cell>
          <cell r="BR126">
            <v>51</v>
          </cell>
          <cell r="BS126">
            <v>63</v>
          </cell>
          <cell r="BT126">
            <v>46</v>
          </cell>
          <cell r="BU126">
            <v>49</v>
          </cell>
          <cell r="BV126">
            <v>37</v>
          </cell>
          <cell r="BW126">
            <v>113</v>
          </cell>
          <cell r="BX126">
            <v>86</v>
          </cell>
          <cell r="BY126">
            <v>27</v>
          </cell>
          <cell r="BZ126">
            <v>70</v>
          </cell>
          <cell r="CA126">
            <v>67</v>
          </cell>
          <cell r="CB126">
            <v>78</v>
          </cell>
          <cell r="CC126">
            <v>30</v>
          </cell>
          <cell r="CD126">
            <v>33</v>
          </cell>
          <cell r="CE126">
            <v>22</v>
          </cell>
          <cell r="CF126">
            <v>46</v>
          </cell>
          <cell r="CG126">
            <v>34</v>
          </cell>
          <cell r="CH126">
            <v>12</v>
          </cell>
          <cell r="CI126">
            <v>80</v>
          </cell>
          <cell r="CJ126">
            <v>74</v>
          </cell>
          <cell r="CK126">
            <v>100</v>
          </cell>
          <cell r="CL126">
            <v>20</v>
          </cell>
          <cell r="CM126">
            <v>26</v>
          </cell>
          <cell r="CN126">
            <v>0</v>
          </cell>
          <cell r="CO126">
            <v>46</v>
          </cell>
          <cell r="CP126">
            <v>34</v>
          </cell>
          <cell r="CQ126">
            <v>12</v>
          </cell>
          <cell r="CR126">
            <v>76</v>
          </cell>
          <cell r="CS126">
            <v>74</v>
          </cell>
          <cell r="CT126">
            <v>83</v>
          </cell>
          <cell r="CU126">
            <v>24</v>
          </cell>
          <cell r="CV126">
            <v>26</v>
          </cell>
          <cell r="CW126">
            <v>17</v>
          </cell>
          <cell r="CX126">
            <v>46</v>
          </cell>
          <cell r="CY126">
            <v>34</v>
          </cell>
          <cell r="CZ126">
            <v>12</v>
          </cell>
          <cell r="DA126">
            <v>83</v>
          </cell>
          <cell r="DB126">
            <v>76</v>
          </cell>
          <cell r="DC126">
            <v>100</v>
          </cell>
          <cell r="DD126">
            <v>17</v>
          </cell>
          <cell r="DE126">
            <v>24</v>
          </cell>
          <cell r="DF126">
            <v>0</v>
          </cell>
          <cell r="DG126">
            <v>0</v>
          </cell>
          <cell r="DH126">
            <v>0</v>
          </cell>
          <cell r="DI126">
            <v>0</v>
          </cell>
          <cell r="DJ126" t="e">
            <v>#DIV/0!</v>
          </cell>
          <cell r="DK126" t="e">
            <v>#DIV/0!</v>
          </cell>
          <cell r="DL126" t="e">
            <v>#DIV/0!</v>
          </cell>
          <cell r="DM126" t="e">
            <v>#DIV/0!</v>
          </cell>
          <cell r="DN126" t="e">
            <v>#DIV/0!</v>
          </cell>
          <cell r="DO126" t="e">
            <v>#DIV/0!</v>
          </cell>
          <cell r="DP126">
            <v>0</v>
          </cell>
          <cell r="DQ126">
            <v>0</v>
          </cell>
          <cell r="DR126">
            <v>0</v>
          </cell>
          <cell r="DS126" t="e">
            <v>#DIV/0!</v>
          </cell>
          <cell r="DT126" t="e">
            <v>#DIV/0!</v>
          </cell>
          <cell r="DU126" t="e">
            <v>#DIV/0!</v>
          </cell>
          <cell r="DV126" t="e">
            <v>#DIV/0!</v>
          </cell>
          <cell r="DW126" t="e">
            <v>#DIV/0!</v>
          </cell>
          <cell r="DX126" t="e">
            <v>#DIV/0!</v>
          </cell>
          <cell r="DY126">
            <v>0</v>
          </cell>
          <cell r="DZ126">
            <v>0</v>
          </cell>
          <cell r="EA126">
            <v>0</v>
          </cell>
          <cell r="EB126" t="e">
            <v>#DIV/0!</v>
          </cell>
          <cell r="EC126" t="e">
            <v>#DIV/0!</v>
          </cell>
          <cell r="ED126" t="e">
            <v>#DIV/0!</v>
          </cell>
          <cell r="EE126" t="e">
            <v>#DIV/0!</v>
          </cell>
          <cell r="EF126" t="e">
            <v>#DIV/0!</v>
          </cell>
          <cell r="EG126" t="e">
            <v>#DIV/0!</v>
          </cell>
          <cell r="EH126">
            <v>1423</v>
          </cell>
          <cell r="EI126">
            <v>731</v>
          </cell>
          <cell r="EJ126">
            <v>692</v>
          </cell>
          <cell r="EK126">
            <v>18</v>
          </cell>
          <cell r="EL126">
            <v>22</v>
          </cell>
          <cell r="EM126">
            <v>13</v>
          </cell>
          <cell r="EN126">
            <v>82</v>
          </cell>
          <cell r="EO126">
            <v>78</v>
          </cell>
          <cell r="EP126">
            <v>87</v>
          </cell>
          <cell r="EQ126">
            <v>1423</v>
          </cell>
          <cell r="ER126">
            <v>731</v>
          </cell>
          <cell r="ES126">
            <v>692</v>
          </cell>
          <cell r="ET126">
            <v>16</v>
          </cell>
          <cell r="EU126">
            <v>17</v>
          </cell>
          <cell r="EV126">
            <v>16</v>
          </cell>
          <cell r="EW126">
            <v>84</v>
          </cell>
          <cell r="EX126">
            <v>83</v>
          </cell>
          <cell r="EY126">
            <v>84</v>
          </cell>
          <cell r="EZ126">
            <v>1423</v>
          </cell>
          <cell r="FA126">
            <v>731</v>
          </cell>
          <cell r="FB126">
            <v>692</v>
          </cell>
          <cell r="FC126">
            <v>23</v>
          </cell>
          <cell r="FD126">
            <v>26</v>
          </cell>
          <cell r="FE126">
            <v>21</v>
          </cell>
          <cell r="FF126">
            <v>77</v>
          </cell>
          <cell r="FG126">
            <v>74</v>
          </cell>
          <cell r="FH126">
            <v>79</v>
          </cell>
          <cell r="FI126">
            <v>338</v>
          </cell>
          <cell r="FJ126">
            <v>224</v>
          </cell>
          <cell r="FK126">
            <v>114</v>
          </cell>
          <cell r="FL126">
            <v>46</v>
          </cell>
          <cell r="FM126">
            <v>46</v>
          </cell>
          <cell r="FN126">
            <v>46</v>
          </cell>
          <cell r="FO126">
            <v>54</v>
          </cell>
          <cell r="FP126">
            <v>54</v>
          </cell>
          <cell r="FQ126">
            <v>54</v>
          </cell>
          <cell r="FR126">
            <v>338</v>
          </cell>
          <cell r="FS126">
            <v>224</v>
          </cell>
          <cell r="FT126">
            <v>114</v>
          </cell>
          <cell r="FU126">
            <v>41</v>
          </cell>
          <cell r="FV126">
            <v>38</v>
          </cell>
          <cell r="FW126">
            <v>47</v>
          </cell>
          <cell r="FX126">
            <v>59</v>
          </cell>
          <cell r="FY126">
            <v>62</v>
          </cell>
          <cell r="FZ126">
            <v>53</v>
          </cell>
          <cell r="GA126">
            <v>338</v>
          </cell>
          <cell r="GB126">
            <v>224</v>
          </cell>
          <cell r="GC126">
            <v>114</v>
          </cell>
          <cell r="GD126">
            <v>57</v>
          </cell>
          <cell r="GE126">
            <v>56</v>
          </cell>
          <cell r="GF126">
            <v>60</v>
          </cell>
          <cell r="GG126">
            <v>43</v>
          </cell>
          <cell r="GH126">
            <v>44</v>
          </cell>
          <cell r="GI126">
            <v>40</v>
          </cell>
        </row>
        <row r="127">
          <cell r="B127">
            <v>877</v>
          </cell>
          <cell r="C127">
            <v>1698</v>
          </cell>
          <cell r="D127">
            <v>811</v>
          </cell>
          <cell r="E127">
            <v>887</v>
          </cell>
          <cell r="F127">
            <v>5</v>
          </cell>
          <cell r="G127">
            <v>6</v>
          </cell>
          <cell r="H127">
            <v>3</v>
          </cell>
          <cell r="I127">
            <v>95</v>
          </cell>
          <cell r="J127">
            <v>94</v>
          </cell>
          <cell r="K127">
            <v>97</v>
          </cell>
          <cell r="L127">
            <v>1698</v>
          </cell>
          <cell r="M127">
            <v>811</v>
          </cell>
          <cell r="N127">
            <v>887</v>
          </cell>
          <cell r="O127">
            <v>6</v>
          </cell>
          <cell r="P127">
            <v>5</v>
          </cell>
          <cell r="Q127">
            <v>7</v>
          </cell>
          <cell r="R127">
            <v>94</v>
          </cell>
          <cell r="S127">
            <v>95</v>
          </cell>
          <cell r="T127">
            <v>93</v>
          </cell>
          <cell r="U127">
            <v>1698</v>
          </cell>
          <cell r="V127">
            <v>811</v>
          </cell>
          <cell r="W127">
            <v>887</v>
          </cell>
          <cell r="X127">
            <v>9</v>
          </cell>
          <cell r="Y127">
            <v>9</v>
          </cell>
          <cell r="Z127">
            <v>9</v>
          </cell>
          <cell r="AA127">
            <v>91</v>
          </cell>
          <cell r="AB127">
            <v>91</v>
          </cell>
          <cell r="AC127">
            <v>91</v>
          </cell>
          <cell r="AD127">
            <v>262</v>
          </cell>
          <cell r="AE127">
            <v>169</v>
          </cell>
          <cell r="AF127">
            <v>93</v>
          </cell>
          <cell r="AG127">
            <v>39</v>
          </cell>
          <cell r="AH127">
            <v>40</v>
          </cell>
          <cell r="AI127">
            <v>37</v>
          </cell>
          <cell r="AJ127">
            <v>61</v>
          </cell>
          <cell r="AK127">
            <v>60</v>
          </cell>
          <cell r="AL127">
            <v>63</v>
          </cell>
          <cell r="AM127">
            <v>262</v>
          </cell>
          <cell r="AN127">
            <v>169</v>
          </cell>
          <cell r="AO127">
            <v>93</v>
          </cell>
          <cell r="AP127">
            <v>34</v>
          </cell>
          <cell r="AQ127">
            <v>26</v>
          </cell>
          <cell r="AR127">
            <v>47</v>
          </cell>
          <cell r="AS127">
            <v>66</v>
          </cell>
          <cell r="AT127">
            <v>74</v>
          </cell>
          <cell r="AU127">
            <v>53</v>
          </cell>
          <cell r="AV127">
            <v>262</v>
          </cell>
          <cell r="AW127">
            <v>169</v>
          </cell>
          <cell r="AX127">
            <v>93</v>
          </cell>
          <cell r="AY127">
            <v>51</v>
          </cell>
          <cell r="AZ127">
            <v>48</v>
          </cell>
          <cell r="BA127">
            <v>57</v>
          </cell>
          <cell r="BB127">
            <v>49</v>
          </cell>
          <cell r="BC127">
            <v>52</v>
          </cell>
          <cell r="BD127">
            <v>43</v>
          </cell>
          <cell r="BE127">
            <v>158</v>
          </cell>
          <cell r="BF127">
            <v>97</v>
          </cell>
          <cell r="BG127">
            <v>61</v>
          </cell>
          <cell r="BH127">
            <v>59</v>
          </cell>
          <cell r="BI127">
            <v>59</v>
          </cell>
          <cell r="BJ127">
            <v>59</v>
          </cell>
          <cell r="BK127">
            <v>41</v>
          </cell>
          <cell r="BL127">
            <v>41</v>
          </cell>
          <cell r="BM127">
            <v>41</v>
          </cell>
          <cell r="BN127">
            <v>158</v>
          </cell>
          <cell r="BO127">
            <v>97</v>
          </cell>
          <cell r="BP127">
            <v>61</v>
          </cell>
          <cell r="BQ127">
            <v>51</v>
          </cell>
          <cell r="BR127">
            <v>46</v>
          </cell>
          <cell r="BS127">
            <v>57</v>
          </cell>
          <cell r="BT127">
            <v>49</v>
          </cell>
          <cell r="BU127">
            <v>54</v>
          </cell>
          <cell r="BV127">
            <v>43</v>
          </cell>
          <cell r="BW127">
            <v>158</v>
          </cell>
          <cell r="BX127">
            <v>97</v>
          </cell>
          <cell r="BY127">
            <v>61</v>
          </cell>
          <cell r="BZ127">
            <v>67</v>
          </cell>
          <cell r="CA127">
            <v>67</v>
          </cell>
          <cell r="CB127">
            <v>67</v>
          </cell>
          <cell r="CC127">
            <v>33</v>
          </cell>
          <cell r="CD127">
            <v>33</v>
          </cell>
          <cell r="CE127">
            <v>33</v>
          </cell>
          <cell r="CF127">
            <v>70</v>
          </cell>
          <cell r="CG127">
            <v>49</v>
          </cell>
          <cell r="CH127">
            <v>21</v>
          </cell>
          <cell r="CI127">
            <v>79</v>
          </cell>
          <cell r="CJ127">
            <v>78</v>
          </cell>
          <cell r="CK127">
            <v>81</v>
          </cell>
          <cell r="CL127">
            <v>21</v>
          </cell>
          <cell r="CM127">
            <v>22</v>
          </cell>
          <cell r="CN127">
            <v>19</v>
          </cell>
          <cell r="CO127">
            <v>70</v>
          </cell>
          <cell r="CP127">
            <v>49</v>
          </cell>
          <cell r="CQ127">
            <v>21</v>
          </cell>
          <cell r="CR127">
            <v>74</v>
          </cell>
          <cell r="CS127">
            <v>69</v>
          </cell>
          <cell r="CT127">
            <v>86</v>
          </cell>
          <cell r="CU127">
            <v>26</v>
          </cell>
          <cell r="CV127">
            <v>31</v>
          </cell>
          <cell r="CW127">
            <v>14</v>
          </cell>
          <cell r="CX127">
            <v>70</v>
          </cell>
          <cell r="CY127">
            <v>49</v>
          </cell>
          <cell r="CZ127">
            <v>21</v>
          </cell>
          <cell r="DA127">
            <v>83</v>
          </cell>
          <cell r="DB127">
            <v>82</v>
          </cell>
          <cell r="DC127">
            <v>86</v>
          </cell>
          <cell r="DD127">
            <v>17</v>
          </cell>
          <cell r="DE127">
            <v>18</v>
          </cell>
          <cell r="DF127">
            <v>14</v>
          </cell>
          <cell r="DG127">
            <v>3</v>
          </cell>
          <cell r="DH127">
            <v>2</v>
          </cell>
          <cell r="DI127">
            <v>1</v>
          </cell>
          <cell r="DJ127">
            <v>33</v>
          </cell>
          <cell r="DK127">
            <v>50</v>
          </cell>
          <cell r="DL127">
            <v>0</v>
          </cell>
          <cell r="DM127">
            <v>67</v>
          </cell>
          <cell r="DN127">
            <v>50</v>
          </cell>
          <cell r="DO127">
            <v>100</v>
          </cell>
          <cell r="DP127">
            <v>3</v>
          </cell>
          <cell r="DQ127">
            <v>2</v>
          </cell>
          <cell r="DR127">
            <v>1</v>
          </cell>
          <cell r="DS127">
            <v>33</v>
          </cell>
          <cell r="DT127">
            <v>50</v>
          </cell>
          <cell r="DU127">
            <v>0</v>
          </cell>
          <cell r="DV127">
            <v>67</v>
          </cell>
          <cell r="DW127">
            <v>50</v>
          </cell>
          <cell r="DX127">
            <v>100</v>
          </cell>
          <cell r="DY127">
            <v>3</v>
          </cell>
          <cell r="DZ127">
            <v>2</v>
          </cell>
          <cell r="EA127">
            <v>1</v>
          </cell>
          <cell r="EB127">
            <v>33</v>
          </cell>
          <cell r="EC127">
            <v>50</v>
          </cell>
          <cell r="ED127">
            <v>0</v>
          </cell>
          <cell r="EE127">
            <v>67</v>
          </cell>
          <cell r="EF127">
            <v>50</v>
          </cell>
          <cell r="EG127">
            <v>100</v>
          </cell>
          <cell r="EH127">
            <v>2191</v>
          </cell>
          <cell r="EI127">
            <v>1128</v>
          </cell>
          <cell r="EJ127">
            <v>1063</v>
          </cell>
          <cell r="EK127">
            <v>15</v>
          </cell>
          <cell r="EL127">
            <v>19</v>
          </cell>
          <cell r="EM127">
            <v>11</v>
          </cell>
          <cell r="EN127">
            <v>85</v>
          </cell>
          <cell r="EO127">
            <v>81</v>
          </cell>
          <cell r="EP127">
            <v>89</v>
          </cell>
          <cell r="EQ127">
            <v>2191</v>
          </cell>
          <cell r="ER127">
            <v>1128</v>
          </cell>
          <cell r="ES127">
            <v>1063</v>
          </cell>
          <cell r="ET127">
            <v>15</v>
          </cell>
          <cell r="EU127">
            <v>15</v>
          </cell>
          <cell r="EV127">
            <v>15</v>
          </cell>
          <cell r="EW127">
            <v>85</v>
          </cell>
          <cell r="EX127">
            <v>85</v>
          </cell>
          <cell r="EY127">
            <v>85</v>
          </cell>
          <cell r="EZ127">
            <v>2191</v>
          </cell>
          <cell r="FA127">
            <v>1128</v>
          </cell>
          <cell r="FB127">
            <v>1063</v>
          </cell>
          <cell r="FC127">
            <v>20</v>
          </cell>
          <cell r="FD127">
            <v>23</v>
          </cell>
          <cell r="FE127">
            <v>18</v>
          </cell>
          <cell r="FF127">
            <v>80</v>
          </cell>
          <cell r="FG127">
            <v>77</v>
          </cell>
          <cell r="FH127">
            <v>82</v>
          </cell>
          <cell r="FI127">
            <v>420</v>
          </cell>
          <cell r="FJ127">
            <v>266</v>
          </cell>
          <cell r="FK127">
            <v>154</v>
          </cell>
          <cell r="FL127">
            <v>46</v>
          </cell>
          <cell r="FM127">
            <v>47</v>
          </cell>
          <cell r="FN127">
            <v>45</v>
          </cell>
          <cell r="FO127">
            <v>54</v>
          </cell>
          <cell r="FP127">
            <v>53</v>
          </cell>
          <cell r="FQ127">
            <v>55</v>
          </cell>
          <cell r="FR127">
            <v>420</v>
          </cell>
          <cell r="FS127">
            <v>266</v>
          </cell>
          <cell r="FT127">
            <v>154</v>
          </cell>
          <cell r="FU127">
            <v>40</v>
          </cell>
          <cell r="FV127">
            <v>33</v>
          </cell>
          <cell r="FW127">
            <v>51</v>
          </cell>
          <cell r="FX127">
            <v>60</v>
          </cell>
          <cell r="FY127">
            <v>67</v>
          </cell>
          <cell r="FZ127">
            <v>49</v>
          </cell>
          <cell r="GA127">
            <v>420</v>
          </cell>
          <cell r="GB127">
            <v>266</v>
          </cell>
          <cell r="GC127">
            <v>154</v>
          </cell>
          <cell r="GD127">
            <v>57</v>
          </cell>
          <cell r="GE127">
            <v>55</v>
          </cell>
          <cell r="GF127">
            <v>61</v>
          </cell>
          <cell r="GG127">
            <v>43</v>
          </cell>
          <cell r="GH127">
            <v>45</v>
          </cell>
          <cell r="GI127">
            <v>39</v>
          </cell>
        </row>
        <row r="128">
          <cell r="B128">
            <v>878</v>
          </cell>
          <cell r="C128">
            <v>5113</v>
          </cell>
          <cell r="D128">
            <v>2387</v>
          </cell>
          <cell r="E128">
            <v>2726</v>
          </cell>
          <cell r="F128">
            <v>7</v>
          </cell>
          <cell r="G128">
            <v>8</v>
          </cell>
          <cell r="H128">
            <v>6</v>
          </cell>
          <cell r="I128">
            <v>93</v>
          </cell>
          <cell r="J128">
            <v>92</v>
          </cell>
          <cell r="K128">
            <v>94</v>
          </cell>
          <cell r="L128">
            <v>5113</v>
          </cell>
          <cell r="M128">
            <v>2387</v>
          </cell>
          <cell r="N128">
            <v>2726</v>
          </cell>
          <cell r="O128">
            <v>7</v>
          </cell>
          <cell r="P128">
            <v>5</v>
          </cell>
          <cell r="Q128">
            <v>9</v>
          </cell>
          <cell r="R128">
            <v>93</v>
          </cell>
          <cell r="S128">
            <v>95</v>
          </cell>
          <cell r="T128">
            <v>91</v>
          </cell>
          <cell r="U128">
            <v>5113</v>
          </cell>
          <cell r="V128">
            <v>2387</v>
          </cell>
          <cell r="W128">
            <v>2726</v>
          </cell>
          <cell r="X128">
            <v>11</v>
          </cell>
          <cell r="Y128">
            <v>11</v>
          </cell>
          <cell r="Z128">
            <v>12</v>
          </cell>
          <cell r="AA128">
            <v>89</v>
          </cell>
          <cell r="AB128">
            <v>89</v>
          </cell>
          <cell r="AC128">
            <v>88</v>
          </cell>
          <cell r="AD128">
            <v>995</v>
          </cell>
          <cell r="AE128">
            <v>593</v>
          </cell>
          <cell r="AF128">
            <v>402</v>
          </cell>
          <cell r="AG128">
            <v>45</v>
          </cell>
          <cell r="AH128">
            <v>46</v>
          </cell>
          <cell r="AI128">
            <v>43</v>
          </cell>
          <cell r="AJ128">
            <v>55</v>
          </cell>
          <cell r="AK128">
            <v>54</v>
          </cell>
          <cell r="AL128">
            <v>57</v>
          </cell>
          <cell r="AM128">
            <v>995</v>
          </cell>
          <cell r="AN128">
            <v>593</v>
          </cell>
          <cell r="AO128">
            <v>402</v>
          </cell>
          <cell r="AP128">
            <v>41</v>
          </cell>
          <cell r="AQ128">
            <v>31</v>
          </cell>
          <cell r="AR128">
            <v>54</v>
          </cell>
          <cell r="AS128">
            <v>59</v>
          </cell>
          <cell r="AT128">
            <v>69</v>
          </cell>
          <cell r="AU128">
            <v>46</v>
          </cell>
          <cell r="AV128">
            <v>995</v>
          </cell>
          <cell r="AW128">
            <v>593</v>
          </cell>
          <cell r="AX128">
            <v>402</v>
          </cell>
          <cell r="AY128">
            <v>59</v>
          </cell>
          <cell r="AZ128">
            <v>55</v>
          </cell>
          <cell r="BA128">
            <v>65</v>
          </cell>
          <cell r="BB128">
            <v>41</v>
          </cell>
          <cell r="BC128">
            <v>45</v>
          </cell>
          <cell r="BD128">
            <v>35</v>
          </cell>
          <cell r="BE128">
            <v>550</v>
          </cell>
          <cell r="BF128">
            <v>376</v>
          </cell>
          <cell r="BG128">
            <v>174</v>
          </cell>
          <cell r="BH128">
            <v>51</v>
          </cell>
          <cell r="BI128">
            <v>54</v>
          </cell>
          <cell r="BJ128">
            <v>45</v>
          </cell>
          <cell r="BK128">
            <v>49</v>
          </cell>
          <cell r="BL128">
            <v>46</v>
          </cell>
          <cell r="BM128">
            <v>55</v>
          </cell>
          <cell r="BN128">
            <v>550</v>
          </cell>
          <cell r="BO128">
            <v>376</v>
          </cell>
          <cell r="BP128">
            <v>174</v>
          </cell>
          <cell r="BQ128">
            <v>49</v>
          </cell>
          <cell r="BR128">
            <v>44</v>
          </cell>
          <cell r="BS128">
            <v>59</v>
          </cell>
          <cell r="BT128">
            <v>51</v>
          </cell>
          <cell r="BU128">
            <v>56</v>
          </cell>
          <cell r="BV128">
            <v>41</v>
          </cell>
          <cell r="BW128">
            <v>550</v>
          </cell>
          <cell r="BX128">
            <v>376</v>
          </cell>
          <cell r="BY128">
            <v>174</v>
          </cell>
          <cell r="BZ128">
            <v>63</v>
          </cell>
          <cell r="CA128">
            <v>62</v>
          </cell>
          <cell r="CB128">
            <v>66</v>
          </cell>
          <cell r="CC128">
            <v>37</v>
          </cell>
          <cell r="CD128">
            <v>38</v>
          </cell>
          <cell r="CE128">
            <v>34</v>
          </cell>
          <cell r="CF128">
            <v>246</v>
          </cell>
          <cell r="CG128">
            <v>165</v>
          </cell>
          <cell r="CH128">
            <v>81</v>
          </cell>
          <cell r="CI128">
            <v>68</v>
          </cell>
          <cell r="CJ128">
            <v>67</v>
          </cell>
          <cell r="CK128">
            <v>72</v>
          </cell>
          <cell r="CL128">
            <v>32</v>
          </cell>
          <cell r="CM128">
            <v>33</v>
          </cell>
          <cell r="CN128">
            <v>28</v>
          </cell>
          <cell r="CO128">
            <v>246</v>
          </cell>
          <cell r="CP128">
            <v>165</v>
          </cell>
          <cell r="CQ128">
            <v>81</v>
          </cell>
          <cell r="CR128">
            <v>70</v>
          </cell>
          <cell r="CS128">
            <v>65</v>
          </cell>
          <cell r="CT128">
            <v>78</v>
          </cell>
          <cell r="CU128">
            <v>30</v>
          </cell>
          <cell r="CV128">
            <v>35</v>
          </cell>
          <cell r="CW128">
            <v>22</v>
          </cell>
          <cell r="CX128">
            <v>246</v>
          </cell>
          <cell r="CY128">
            <v>165</v>
          </cell>
          <cell r="CZ128">
            <v>81</v>
          </cell>
          <cell r="DA128">
            <v>76</v>
          </cell>
          <cell r="DB128">
            <v>73</v>
          </cell>
          <cell r="DC128">
            <v>81</v>
          </cell>
          <cell r="DD128">
            <v>24</v>
          </cell>
          <cell r="DE128">
            <v>27</v>
          </cell>
          <cell r="DF128">
            <v>19</v>
          </cell>
          <cell r="DG128">
            <v>12</v>
          </cell>
          <cell r="DH128">
            <v>6</v>
          </cell>
          <cell r="DI128">
            <v>6</v>
          </cell>
          <cell r="DJ128">
            <v>33</v>
          </cell>
          <cell r="DK128">
            <v>50</v>
          </cell>
          <cell r="DL128">
            <v>17</v>
          </cell>
          <cell r="DM128">
            <v>67</v>
          </cell>
          <cell r="DN128">
            <v>50</v>
          </cell>
          <cell r="DO128">
            <v>83</v>
          </cell>
          <cell r="DP128">
            <v>12</v>
          </cell>
          <cell r="DQ128">
            <v>6</v>
          </cell>
          <cell r="DR128">
            <v>6</v>
          </cell>
          <cell r="DS128">
            <v>25</v>
          </cell>
          <cell r="DT128">
            <v>33</v>
          </cell>
          <cell r="DU128">
            <v>17</v>
          </cell>
          <cell r="DV128">
            <v>75</v>
          </cell>
          <cell r="DW128">
            <v>67</v>
          </cell>
          <cell r="DX128">
            <v>83</v>
          </cell>
          <cell r="DY128">
            <v>12</v>
          </cell>
          <cell r="DZ128">
            <v>6</v>
          </cell>
          <cell r="EA128">
            <v>6</v>
          </cell>
          <cell r="EB128">
            <v>33</v>
          </cell>
          <cell r="EC128">
            <v>50</v>
          </cell>
          <cell r="ED128">
            <v>17</v>
          </cell>
          <cell r="EE128">
            <v>67</v>
          </cell>
          <cell r="EF128">
            <v>50</v>
          </cell>
          <cell r="EG128">
            <v>83</v>
          </cell>
          <cell r="EH128">
            <v>6916</v>
          </cell>
          <cell r="EI128">
            <v>3527</v>
          </cell>
          <cell r="EJ128">
            <v>3389</v>
          </cell>
          <cell r="EK128">
            <v>18</v>
          </cell>
          <cell r="EL128">
            <v>22</v>
          </cell>
          <cell r="EM128">
            <v>14</v>
          </cell>
          <cell r="EN128">
            <v>82</v>
          </cell>
          <cell r="EO128">
            <v>78</v>
          </cell>
          <cell r="EP128">
            <v>86</v>
          </cell>
          <cell r="EQ128">
            <v>6916</v>
          </cell>
          <cell r="ER128">
            <v>3527</v>
          </cell>
          <cell r="ES128">
            <v>3389</v>
          </cell>
          <cell r="ET128">
            <v>18</v>
          </cell>
          <cell r="EU128">
            <v>17</v>
          </cell>
          <cell r="EV128">
            <v>19</v>
          </cell>
          <cell r="EW128">
            <v>82</v>
          </cell>
          <cell r="EX128">
            <v>83</v>
          </cell>
          <cell r="EY128">
            <v>81</v>
          </cell>
          <cell r="EZ128">
            <v>6916</v>
          </cell>
          <cell r="FA128">
            <v>3527</v>
          </cell>
          <cell r="FB128">
            <v>3389</v>
          </cell>
          <cell r="FC128">
            <v>25</v>
          </cell>
          <cell r="FD128">
            <v>26</v>
          </cell>
          <cell r="FE128">
            <v>23</v>
          </cell>
          <cell r="FF128">
            <v>75</v>
          </cell>
          <cell r="FG128">
            <v>74</v>
          </cell>
          <cell r="FH128">
            <v>77</v>
          </cell>
          <cell r="FI128">
            <v>1545</v>
          </cell>
          <cell r="FJ128">
            <v>969</v>
          </cell>
          <cell r="FK128">
            <v>576</v>
          </cell>
          <cell r="FL128">
            <v>47</v>
          </cell>
          <cell r="FM128">
            <v>49</v>
          </cell>
          <cell r="FN128">
            <v>44</v>
          </cell>
          <cell r="FO128">
            <v>53</v>
          </cell>
          <cell r="FP128">
            <v>51</v>
          </cell>
          <cell r="FQ128">
            <v>56</v>
          </cell>
          <cell r="FR128">
            <v>1545</v>
          </cell>
          <cell r="FS128">
            <v>969</v>
          </cell>
          <cell r="FT128">
            <v>576</v>
          </cell>
          <cell r="FU128">
            <v>44</v>
          </cell>
          <cell r="FV128">
            <v>36</v>
          </cell>
          <cell r="FW128">
            <v>56</v>
          </cell>
          <cell r="FX128">
            <v>56</v>
          </cell>
          <cell r="FY128">
            <v>64</v>
          </cell>
          <cell r="FZ128">
            <v>44</v>
          </cell>
          <cell r="GA128">
            <v>1545</v>
          </cell>
          <cell r="GB128">
            <v>969</v>
          </cell>
          <cell r="GC128">
            <v>576</v>
          </cell>
          <cell r="GD128">
            <v>61</v>
          </cell>
          <cell r="GE128">
            <v>57</v>
          </cell>
          <cell r="GF128">
            <v>66</v>
          </cell>
          <cell r="GG128">
            <v>39</v>
          </cell>
          <cell r="GH128">
            <v>43</v>
          </cell>
          <cell r="GI128">
            <v>34</v>
          </cell>
        </row>
        <row r="129">
          <cell r="B129">
            <v>879</v>
          </cell>
          <cell r="C129">
            <v>1354</v>
          </cell>
          <cell r="D129">
            <v>610</v>
          </cell>
          <cell r="E129">
            <v>744</v>
          </cell>
          <cell r="F129">
            <v>10</v>
          </cell>
          <cell r="G129">
            <v>12</v>
          </cell>
          <cell r="H129">
            <v>9</v>
          </cell>
          <cell r="I129">
            <v>90</v>
          </cell>
          <cell r="J129">
            <v>88</v>
          </cell>
          <cell r="K129">
            <v>91</v>
          </cell>
          <cell r="L129">
            <v>1354</v>
          </cell>
          <cell r="M129">
            <v>610</v>
          </cell>
          <cell r="N129">
            <v>744</v>
          </cell>
          <cell r="O129">
            <v>10</v>
          </cell>
          <cell r="P129">
            <v>8</v>
          </cell>
          <cell r="Q129">
            <v>12</v>
          </cell>
          <cell r="R129">
            <v>90</v>
          </cell>
          <cell r="S129">
            <v>92</v>
          </cell>
          <cell r="T129">
            <v>88</v>
          </cell>
          <cell r="U129">
            <v>1354</v>
          </cell>
          <cell r="V129">
            <v>610</v>
          </cell>
          <cell r="W129">
            <v>744</v>
          </cell>
          <cell r="X129">
            <v>15</v>
          </cell>
          <cell r="Y129">
            <v>15</v>
          </cell>
          <cell r="Z129">
            <v>15</v>
          </cell>
          <cell r="AA129">
            <v>85</v>
          </cell>
          <cell r="AB129">
            <v>85</v>
          </cell>
          <cell r="AC129">
            <v>85</v>
          </cell>
          <cell r="AD129">
            <v>286</v>
          </cell>
          <cell r="AE129">
            <v>168</v>
          </cell>
          <cell r="AF129">
            <v>118</v>
          </cell>
          <cell r="AG129">
            <v>53</v>
          </cell>
          <cell r="AH129">
            <v>55</v>
          </cell>
          <cell r="AI129">
            <v>49</v>
          </cell>
          <cell r="AJ129">
            <v>47</v>
          </cell>
          <cell r="AK129">
            <v>45</v>
          </cell>
          <cell r="AL129">
            <v>51</v>
          </cell>
          <cell r="AM129">
            <v>286</v>
          </cell>
          <cell r="AN129">
            <v>168</v>
          </cell>
          <cell r="AO129">
            <v>118</v>
          </cell>
          <cell r="AP129">
            <v>45</v>
          </cell>
          <cell r="AQ129">
            <v>37</v>
          </cell>
          <cell r="AR129">
            <v>57</v>
          </cell>
          <cell r="AS129">
            <v>55</v>
          </cell>
          <cell r="AT129">
            <v>63</v>
          </cell>
          <cell r="AU129">
            <v>43</v>
          </cell>
          <cell r="AV129">
            <v>286</v>
          </cell>
          <cell r="AW129">
            <v>168</v>
          </cell>
          <cell r="AX129">
            <v>118</v>
          </cell>
          <cell r="AY129">
            <v>63</v>
          </cell>
          <cell r="AZ129">
            <v>62</v>
          </cell>
          <cell r="BA129">
            <v>65</v>
          </cell>
          <cell r="BB129">
            <v>37</v>
          </cell>
          <cell r="BC129">
            <v>38</v>
          </cell>
          <cell r="BD129">
            <v>35</v>
          </cell>
          <cell r="BE129">
            <v>130</v>
          </cell>
          <cell r="BF129">
            <v>85</v>
          </cell>
          <cell r="BG129">
            <v>45</v>
          </cell>
          <cell r="BH129">
            <v>56</v>
          </cell>
          <cell r="BI129">
            <v>59</v>
          </cell>
          <cell r="BJ129">
            <v>51</v>
          </cell>
          <cell r="BK129">
            <v>44</v>
          </cell>
          <cell r="BL129">
            <v>41</v>
          </cell>
          <cell r="BM129">
            <v>49</v>
          </cell>
          <cell r="BN129">
            <v>130</v>
          </cell>
          <cell r="BO129">
            <v>85</v>
          </cell>
          <cell r="BP129">
            <v>45</v>
          </cell>
          <cell r="BQ129">
            <v>53</v>
          </cell>
          <cell r="BR129">
            <v>45</v>
          </cell>
          <cell r="BS129">
            <v>69</v>
          </cell>
          <cell r="BT129">
            <v>47</v>
          </cell>
          <cell r="BU129">
            <v>55</v>
          </cell>
          <cell r="BV129">
            <v>31</v>
          </cell>
          <cell r="BW129">
            <v>130</v>
          </cell>
          <cell r="BX129">
            <v>85</v>
          </cell>
          <cell r="BY129">
            <v>45</v>
          </cell>
          <cell r="BZ129">
            <v>65</v>
          </cell>
          <cell r="CA129">
            <v>62</v>
          </cell>
          <cell r="CB129">
            <v>71</v>
          </cell>
          <cell r="CC129">
            <v>35</v>
          </cell>
          <cell r="CD129">
            <v>38</v>
          </cell>
          <cell r="CE129">
            <v>29</v>
          </cell>
          <cell r="CF129">
            <v>82</v>
          </cell>
          <cell r="CG129">
            <v>68</v>
          </cell>
          <cell r="CH129">
            <v>14</v>
          </cell>
          <cell r="CI129">
            <v>79</v>
          </cell>
          <cell r="CJ129">
            <v>79</v>
          </cell>
          <cell r="CK129">
            <v>79</v>
          </cell>
          <cell r="CL129">
            <v>21</v>
          </cell>
          <cell r="CM129">
            <v>21</v>
          </cell>
          <cell r="CN129">
            <v>21</v>
          </cell>
          <cell r="CO129">
            <v>83</v>
          </cell>
          <cell r="CP129">
            <v>69</v>
          </cell>
          <cell r="CQ129">
            <v>14</v>
          </cell>
          <cell r="CR129">
            <v>73</v>
          </cell>
          <cell r="CS129">
            <v>71</v>
          </cell>
          <cell r="CT129">
            <v>86</v>
          </cell>
          <cell r="CU129">
            <v>27</v>
          </cell>
          <cell r="CV129">
            <v>29</v>
          </cell>
          <cell r="CW129">
            <v>14</v>
          </cell>
          <cell r="CX129">
            <v>82</v>
          </cell>
          <cell r="CY129">
            <v>68</v>
          </cell>
          <cell r="CZ129">
            <v>14</v>
          </cell>
          <cell r="DA129">
            <v>83</v>
          </cell>
          <cell r="DB129">
            <v>82</v>
          </cell>
          <cell r="DC129">
            <v>86</v>
          </cell>
          <cell r="DD129">
            <v>17</v>
          </cell>
          <cell r="DE129">
            <v>18</v>
          </cell>
          <cell r="DF129">
            <v>14</v>
          </cell>
          <cell r="DG129">
            <v>1</v>
          </cell>
          <cell r="DH129">
            <v>1</v>
          </cell>
          <cell r="DI129">
            <v>0</v>
          </cell>
          <cell r="DJ129">
            <v>100</v>
          </cell>
          <cell r="DK129">
            <v>100</v>
          </cell>
          <cell r="DL129" t="e">
            <v>#DIV/0!</v>
          </cell>
          <cell r="DM129">
            <v>0</v>
          </cell>
          <cell r="DN129">
            <v>0</v>
          </cell>
          <cell r="DO129" t="e">
            <v>#DIV/0!</v>
          </cell>
          <cell r="DP129">
            <v>1</v>
          </cell>
          <cell r="DQ129">
            <v>1</v>
          </cell>
          <cell r="DR129">
            <v>0</v>
          </cell>
          <cell r="DS129">
            <v>100</v>
          </cell>
          <cell r="DT129">
            <v>100</v>
          </cell>
          <cell r="DU129" t="e">
            <v>#DIV/0!</v>
          </cell>
          <cell r="DV129">
            <v>0</v>
          </cell>
          <cell r="DW129">
            <v>0</v>
          </cell>
          <cell r="DX129" t="e">
            <v>#DIV/0!</v>
          </cell>
          <cell r="DY129">
            <v>1</v>
          </cell>
          <cell r="DZ129">
            <v>1</v>
          </cell>
          <cell r="EA129">
            <v>0</v>
          </cell>
          <cell r="EB129">
            <v>100</v>
          </cell>
          <cell r="EC129">
            <v>100</v>
          </cell>
          <cell r="ED129" t="e">
            <v>#DIV/0!</v>
          </cell>
          <cell r="EE129">
            <v>0</v>
          </cell>
          <cell r="EF129">
            <v>0</v>
          </cell>
          <cell r="EG129" t="e">
            <v>#DIV/0!</v>
          </cell>
          <cell r="EH129">
            <v>1853</v>
          </cell>
          <cell r="EI129">
            <v>932</v>
          </cell>
          <cell r="EJ129">
            <v>921</v>
          </cell>
          <cell r="EK129">
            <v>23</v>
          </cell>
          <cell r="EL129">
            <v>29</v>
          </cell>
          <cell r="EM129">
            <v>17</v>
          </cell>
          <cell r="EN129">
            <v>77</v>
          </cell>
          <cell r="EO129">
            <v>71</v>
          </cell>
          <cell r="EP129">
            <v>83</v>
          </cell>
          <cell r="EQ129">
            <v>1854</v>
          </cell>
          <cell r="ER129">
            <v>933</v>
          </cell>
          <cell r="ES129">
            <v>921</v>
          </cell>
          <cell r="ET129">
            <v>21</v>
          </cell>
          <cell r="EU129">
            <v>21</v>
          </cell>
          <cell r="EV129">
            <v>21</v>
          </cell>
          <cell r="EW129">
            <v>79</v>
          </cell>
          <cell r="EX129">
            <v>79</v>
          </cell>
          <cell r="EY129">
            <v>79</v>
          </cell>
          <cell r="EZ129">
            <v>1853</v>
          </cell>
          <cell r="FA129">
            <v>932</v>
          </cell>
          <cell r="FB129">
            <v>921</v>
          </cell>
          <cell r="FC129">
            <v>29</v>
          </cell>
          <cell r="FD129">
            <v>33</v>
          </cell>
          <cell r="FE129">
            <v>26</v>
          </cell>
          <cell r="FF129">
            <v>71</v>
          </cell>
          <cell r="FG129">
            <v>67</v>
          </cell>
          <cell r="FH129">
            <v>74</v>
          </cell>
          <cell r="FI129">
            <v>416</v>
          </cell>
          <cell r="FJ129">
            <v>253</v>
          </cell>
          <cell r="FK129">
            <v>163</v>
          </cell>
          <cell r="FL129">
            <v>54</v>
          </cell>
          <cell r="FM129">
            <v>57</v>
          </cell>
          <cell r="FN129">
            <v>50</v>
          </cell>
          <cell r="FO129">
            <v>46</v>
          </cell>
          <cell r="FP129">
            <v>43</v>
          </cell>
          <cell r="FQ129">
            <v>50</v>
          </cell>
          <cell r="FR129">
            <v>416</v>
          </cell>
          <cell r="FS129">
            <v>253</v>
          </cell>
          <cell r="FT129">
            <v>163</v>
          </cell>
          <cell r="FU129">
            <v>48</v>
          </cell>
          <cell r="FV129">
            <v>40</v>
          </cell>
          <cell r="FW129">
            <v>60</v>
          </cell>
          <cell r="FX129">
            <v>52</v>
          </cell>
          <cell r="FY129">
            <v>60</v>
          </cell>
          <cell r="FZ129">
            <v>40</v>
          </cell>
          <cell r="GA129">
            <v>416</v>
          </cell>
          <cell r="GB129">
            <v>253</v>
          </cell>
          <cell r="GC129">
            <v>163</v>
          </cell>
          <cell r="GD129">
            <v>64</v>
          </cell>
          <cell r="GE129">
            <v>62</v>
          </cell>
          <cell r="GF129">
            <v>67</v>
          </cell>
          <cell r="GG129">
            <v>36</v>
          </cell>
          <cell r="GH129">
            <v>38</v>
          </cell>
          <cell r="GI129">
            <v>33</v>
          </cell>
        </row>
        <row r="130">
          <cell r="B130">
            <v>880</v>
          </cell>
          <cell r="C130">
            <v>289</v>
          </cell>
          <cell r="D130">
            <v>141</v>
          </cell>
          <cell r="E130">
            <v>148</v>
          </cell>
          <cell r="F130">
            <v>10</v>
          </cell>
          <cell r="G130">
            <v>9</v>
          </cell>
          <cell r="H130">
            <v>12</v>
          </cell>
          <cell r="I130">
            <v>90</v>
          </cell>
          <cell r="J130">
            <v>91</v>
          </cell>
          <cell r="K130">
            <v>88</v>
          </cell>
          <cell r="L130">
            <v>289</v>
          </cell>
          <cell r="M130">
            <v>141</v>
          </cell>
          <cell r="N130">
            <v>148</v>
          </cell>
          <cell r="O130">
            <v>12</v>
          </cell>
          <cell r="P130">
            <v>7</v>
          </cell>
          <cell r="Q130">
            <v>16</v>
          </cell>
          <cell r="R130">
            <v>88</v>
          </cell>
          <cell r="S130">
            <v>93</v>
          </cell>
          <cell r="T130">
            <v>84</v>
          </cell>
          <cell r="U130">
            <v>289</v>
          </cell>
          <cell r="V130">
            <v>141</v>
          </cell>
          <cell r="W130">
            <v>148</v>
          </cell>
          <cell r="X130">
            <v>16</v>
          </cell>
          <cell r="Y130">
            <v>11</v>
          </cell>
          <cell r="Z130">
            <v>20</v>
          </cell>
          <cell r="AA130">
            <v>84</v>
          </cell>
          <cell r="AB130">
            <v>89</v>
          </cell>
          <cell r="AC130">
            <v>80</v>
          </cell>
          <cell r="AD130">
            <v>63</v>
          </cell>
          <cell r="AE130">
            <v>36</v>
          </cell>
          <cell r="AF130">
            <v>27</v>
          </cell>
          <cell r="AG130">
            <v>59</v>
          </cell>
          <cell r="AH130">
            <v>64</v>
          </cell>
          <cell r="AI130">
            <v>52</v>
          </cell>
          <cell r="AJ130">
            <v>41</v>
          </cell>
          <cell r="AK130">
            <v>36</v>
          </cell>
          <cell r="AL130">
            <v>48</v>
          </cell>
          <cell r="AM130">
            <v>63</v>
          </cell>
          <cell r="AN130">
            <v>36</v>
          </cell>
          <cell r="AO130">
            <v>27</v>
          </cell>
          <cell r="AP130">
            <v>49</v>
          </cell>
          <cell r="AQ130">
            <v>36</v>
          </cell>
          <cell r="AR130">
            <v>67</v>
          </cell>
          <cell r="AS130">
            <v>51</v>
          </cell>
          <cell r="AT130">
            <v>64</v>
          </cell>
          <cell r="AU130">
            <v>33</v>
          </cell>
          <cell r="AV130">
            <v>63</v>
          </cell>
          <cell r="AW130">
            <v>36</v>
          </cell>
          <cell r="AX130">
            <v>27</v>
          </cell>
          <cell r="AY130">
            <v>70</v>
          </cell>
          <cell r="AZ130">
            <v>67</v>
          </cell>
          <cell r="BA130">
            <v>74</v>
          </cell>
          <cell r="BB130">
            <v>30</v>
          </cell>
          <cell r="BC130">
            <v>33</v>
          </cell>
          <cell r="BD130">
            <v>26</v>
          </cell>
          <cell r="BE130">
            <v>28</v>
          </cell>
          <cell r="BF130">
            <v>19</v>
          </cell>
          <cell r="BG130">
            <v>9</v>
          </cell>
          <cell r="BH130">
            <v>68</v>
          </cell>
          <cell r="BI130">
            <v>68</v>
          </cell>
          <cell r="BJ130">
            <v>67</v>
          </cell>
          <cell r="BK130">
            <v>32</v>
          </cell>
          <cell r="BL130">
            <v>32</v>
          </cell>
          <cell r="BM130">
            <v>33</v>
          </cell>
          <cell r="BN130">
            <v>28</v>
          </cell>
          <cell r="BO130">
            <v>19</v>
          </cell>
          <cell r="BP130">
            <v>9</v>
          </cell>
          <cell r="BQ130">
            <v>57</v>
          </cell>
          <cell r="BR130">
            <v>53</v>
          </cell>
          <cell r="BS130">
            <v>67</v>
          </cell>
          <cell r="BT130">
            <v>43</v>
          </cell>
          <cell r="BU130">
            <v>47</v>
          </cell>
          <cell r="BV130">
            <v>33</v>
          </cell>
          <cell r="BW130">
            <v>28</v>
          </cell>
          <cell r="BX130">
            <v>19</v>
          </cell>
          <cell r="BY130">
            <v>9</v>
          </cell>
          <cell r="BZ130">
            <v>71</v>
          </cell>
          <cell r="CA130">
            <v>74</v>
          </cell>
          <cell r="CB130">
            <v>67</v>
          </cell>
          <cell r="CC130">
            <v>29</v>
          </cell>
          <cell r="CD130">
            <v>26</v>
          </cell>
          <cell r="CE130">
            <v>33</v>
          </cell>
          <cell r="CF130">
            <v>46</v>
          </cell>
          <cell r="CG130">
            <v>30</v>
          </cell>
          <cell r="CH130">
            <v>16</v>
          </cell>
          <cell r="CI130">
            <v>87</v>
          </cell>
          <cell r="CJ130">
            <v>90</v>
          </cell>
          <cell r="CK130">
            <v>81</v>
          </cell>
          <cell r="CL130">
            <v>13</v>
          </cell>
          <cell r="CM130">
            <v>10</v>
          </cell>
          <cell r="CN130">
            <v>19</v>
          </cell>
          <cell r="CO130">
            <v>46</v>
          </cell>
          <cell r="CP130">
            <v>30</v>
          </cell>
          <cell r="CQ130">
            <v>16</v>
          </cell>
          <cell r="CR130">
            <v>91</v>
          </cell>
          <cell r="CS130">
            <v>90</v>
          </cell>
          <cell r="CT130">
            <v>94</v>
          </cell>
          <cell r="CU130">
            <v>9</v>
          </cell>
          <cell r="CV130">
            <v>10</v>
          </cell>
          <cell r="CW130">
            <v>6</v>
          </cell>
          <cell r="CX130">
            <v>46</v>
          </cell>
          <cell r="CY130">
            <v>30</v>
          </cell>
          <cell r="CZ130">
            <v>16</v>
          </cell>
          <cell r="DA130">
            <v>93</v>
          </cell>
          <cell r="DB130">
            <v>93</v>
          </cell>
          <cell r="DC130">
            <v>94</v>
          </cell>
          <cell r="DD130">
            <v>7</v>
          </cell>
          <cell r="DE130">
            <v>7</v>
          </cell>
          <cell r="DF130">
            <v>6</v>
          </cell>
          <cell r="DG130">
            <v>1</v>
          </cell>
          <cell r="DH130">
            <v>0</v>
          </cell>
          <cell r="DI130">
            <v>1</v>
          </cell>
          <cell r="DJ130">
            <v>0</v>
          </cell>
          <cell r="DK130" t="e">
            <v>#DIV/0!</v>
          </cell>
          <cell r="DL130">
            <v>0</v>
          </cell>
          <cell r="DM130">
            <v>100</v>
          </cell>
          <cell r="DN130" t="e">
            <v>#DIV/0!</v>
          </cell>
          <cell r="DO130">
            <v>100</v>
          </cell>
          <cell r="DP130">
            <v>1</v>
          </cell>
          <cell r="DQ130">
            <v>0</v>
          </cell>
          <cell r="DR130">
            <v>1</v>
          </cell>
          <cell r="DS130">
            <v>0</v>
          </cell>
          <cell r="DT130" t="e">
            <v>#DIV/0!</v>
          </cell>
          <cell r="DU130">
            <v>0</v>
          </cell>
          <cell r="DV130">
            <v>100</v>
          </cell>
          <cell r="DW130" t="e">
            <v>#DIV/0!</v>
          </cell>
          <cell r="DX130">
            <v>100</v>
          </cell>
          <cell r="DY130">
            <v>1</v>
          </cell>
          <cell r="DZ130">
            <v>0</v>
          </cell>
          <cell r="EA130">
            <v>1</v>
          </cell>
          <cell r="EB130">
            <v>0</v>
          </cell>
          <cell r="EC130" t="e">
            <v>#DIV/0!</v>
          </cell>
          <cell r="ED130">
            <v>0</v>
          </cell>
          <cell r="EE130">
            <v>100</v>
          </cell>
          <cell r="EF130" t="e">
            <v>#DIV/0!</v>
          </cell>
          <cell r="EG130">
            <v>100</v>
          </cell>
          <cell r="EH130">
            <v>427</v>
          </cell>
          <cell r="EI130">
            <v>226</v>
          </cell>
          <cell r="EJ130">
            <v>201</v>
          </cell>
          <cell r="EK130">
            <v>30</v>
          </cell>
          <cell r="EL130">
            <v>33</v>
          </cell>
          <cell r="EM130">
            <v>25</v>
          </cell>
          <cell r="EN130">
            <v>70</v>
          </cell>
          <cell r="EO130">
            <v>67</v>
          </cell>
          <cell r="EP130">
            <v>75</v>
          </cell>
          <cell r="EQ130">
            <v>427</v>
          </cell>
          <cell r="ER130">
            <v>226</v>
          </cell>
          <cell r="ES130">
            <v>201</v>
          </cell>
          <cell r="ET130">
            <v>29</v>
          </cell>
          <cell r="EU130">
            <v>27</v>
          </cell>
          <cell r="EV130">
            <v>31</v>
          </cell>
          <cell r="EW130">
            <v>71</v>
          </cell>
          <cell r="EX130">
            <v>73</v>
          </cell>
          <cell r="EY130">
            <v>69</v>
          </cell>
          <cell r="EZ130">
            <v>427</v>
          </cell>
          <cell r="FA130">
            <v>226</v>
          </cell>
          <cell r="FB130">
            <v>201</v>
          </cell>
          <cell r="FC130">
            <v>36</v>
          </cell>
          <cell r="FD130">
            <v>36</v>
          </cell>
          <cell r="FE130">
            <v>35</v>
          </cell>
          <cell r="FF130">
            <v>64</v>
          </cell>
          <cell r="FG130">
            <v>64</v>
          </cell>
          <cell r="FH130">
            <v>65</v>
          </cell>
          <cell r="FI130">
            <v>91</v>
          </cell>
          <cell r="FJ130">
            <v>55</v>
          </cell>
          <cell r="FK130">
            <v>36</v>
          </cell>
          <cell r="FL130">
            <v>62</v>
          </cell>
          <cell r="FM130">
            <v>65</v>
          </cell>
          <cell r="FN130">
            <v>56</v>
          </cell>
          <cell r="FO130">
            <v>38</v>
          </cell>
          <cell r="FP130">
            <v>35</v>
          </cell>
          <cell r="FQ130">
            <v>44</v>
          </cell>
          <cell r="FR130">
            <v>91</v>
          </cell>
          <cell r="FS130">
            <v>55</v>
          </cell>
          <cell r="FT130">
            <v>36</v>
          </cell>
          <cell r="FU130">
            <v>52</v>
          </cell>
          <cell r="FV130">
            <v>42</v>
          </cell>
          <cell r="FW130">
            <v>67</v>
          </cell>
          <cell r="FX130">
            <v>48</v>
          </cell>
          <cell r="FY130">
            <v>58</v>
          </cell>
          <cell r="FZ130">
            <v>33</v>
          </cell>
          <cell r="GA130">
            <v>91</v>
          </cell>
          <cell r="GB130">
            <v>55</v>
          </cell>
          <cell r="GC130">
            <v>36</v>
          </cell>
          <cell r="GD130">
            <v>70</v>
          </cell>
          <cell r="GE130">
            <v>69</v>
          </cell>
          <cell r="GF130">
            <v>72</v>
          </cell>
          <cell r="GG130">
            <v>30</v>
          </cell>
          <cell r="GH130">
            <v>31</v>
          </cell>
          <cell r="GI130">
            <v>28</v>
          </cell>
        </row>
        <row r="131">
          <cell r="B131">
            <v>881</v>
          </cell>
          <cell r="C131">
            <v>10501</v>
          </cell>
          <cell r="D131">
            <v>5000</v>
          </cell>
          <cell r="E131">
            <v>5501</v>
          </cell>
          <cell r="F131">
            <v>8</v>
          </cell>
          <cell r="G131">
            <v>9</v>
          </cell>
          <cell r="H131">
            <v>6</v>
          </cell>
          <cell r="I131">
            <v>92</v>
          </cell>
          <cell r="J131">
            <v>91</v>
          </cell>
          <cell r="K131">
            <v>94</v>
          </cell>
          <cell r="L131">
            <v>10039</v>
          </cell>
          <cell r="M131">
            <v>4762</v>
          </cell>
          <cell r="N131">
            <v>5277</v>
          </cell>
          <cell r="O131">
            <v>9</v>
          </cell>
          <cell r="P131">
            <v>6</v>
          </cell>
          <cell r="Q131">
            <v>12</v>
          </cell>
          <cell r="R131">
            <v>91</v>
          </cell>
          <cell r="S131">
            <v>94</v>
          </cell>
          <cell r="T131">
            <v>88</v>
          </cell>
          <cell r="U131">
            <v>10039</v>
          </cell>
          <cell r="V131">
            <v>4762</v>
          </cell>
          <cell r="W131">
            <v>5277</v>
          </cell>
          <cell r="X131">
            <v>13</v>
          </cell>
          <cell r="Y131">
            <v>13</v>
          </cell>
          <cell r="Z131">
            <v>14</v>
          </cell>
          <cell r="AA131">
            <v>87</v>
          </cell>
          <cell r="AB131">
            <v>87</v>
          </cell>
          <cell r="AC131">
            <v>86</v>
          </cell>
          <cell r="AD131">
            <v>1506</v>
          </cell>
          <cell r="AE131">
            <v>900</v>
          </cell>
          <cell r="AF131">
            <v>606</v>
          </cell>
          <cell r="AG131">
            <v>50</v>
          </cell>
          <cell r="AH131">
            <v>51</v>
          </cell>
          <cell r="AI131">
            <v>47</v>
          </cell>
          <cell r="AJ131">
            <v>50</v>
          </cell>
          <cell r="AK131">
            <v>49</v>
          </cell>
          <cell r="AL131">
            <v>53</v>
          </cell>
          <cell r="AM131">
            <v>1453</v>
          </cell>
          <cell r="AN131">
            <v>866</v>
          </cell>
          <cell r="AO131">
            <v>587</v>
          </cell>
          <cell r="AP131">
            <v>46</v>
          </cell>
          <cell r="AQ131">
            <v>37</v>
          </cell>
          <cell r="AR131">
            <v>59</v>
          </cell>
          <cell r="AS131">
            <v>54</v>
          </cell>
          <cell r="AT131">
            <v>63</v>
          </cell>
          <cell r="AU131">
            <v>41</v>
          </cell>
          <cell r="AV131">
            <v>1453</v>
          </cell>
          <cell r="AW131">
            <v>866</v>
          </cell>
          <cell r="AX131">
            <v>587</v>
          </cell>
          <cell r="AY131">
            <v>64</v>
          </cell>
          <cell r="AZ131">
            <v>61</v>
          </cell>
          <cell r="BA131">
            <v>69</v>
          </cell>
          <cell r="BB131">
            <v>36</v>
          </cell>
          <cell r="BC131">
            <v>39</v>
          </cell>
          <cell r="BD131">
            <v>31</v>
          </cell>
          <cell r="BE131">
            <v>1009</v>
          </cell>
          <cell r="BF131">
            <v>684</v>
          </cell>
          <cell r="BG131">
            <v>325</v>
          </cell>
          <cell r="BH131">
            <v>74</v>
          </cell>
          <cell r="BI131">
            <v>71</v>
          </cell>
          <cell r="BJ131">
            <v>79</v>
          </cell>
          <cell r="BK131">
            <v>26</v>
          </cell>
          <cell r="BL131">
            <v>29</v>
          </cell>
          <cell r="BM131">
            <v>21</v>
          </cell>
          <cell r="BN131">
            <v>964</v>
          </cell>
          <cell r="BO131">
            <v>651</v>
          </cell>
          <cell r="BP131">
            <v>313</v>
          </cell>
          <cell r="BQ131">
            <v>62</v>
          </cell>
          <cell r="BR131">
            <v>56</v>
          </cell>
          <cell r="BS131">
            <v>75</v>
          </cell>
          <cell r="BT131">
            <v>38</v>
          </cell>
          <cell r="BU131">
            <v>44</v>
          </cell>
          <cell r="BV131">
            <v>25</v>
          </cell>
          <cell r="BW131">
            <v>964</v>
          </cell>
          <cell r="BX131">
            <v>651</v>
          </cell>
          <cell r="BY131">
            <v>313</v>
          </cell>
          <cell r="BZ131">
            <v>80</v>
          </cell>
          <cell r="CA131">
            <v>77</v>
          </cell>
          <cell r="CB131">
            <v>86</v>
          </cell>
          <cell r="CC131">
            <v>20</v>
          </cell>
          <cell r="CD131">
            <v>23</v>
          </cell>
          <cell r="CE131">
            <v>14</v>
          </cell>
          <cell r="CF131">
            <v>481</v>
          </cell>
          <cell r="CG131">
            <v>352</v>
          </cell>
          <cell r="CH131">
            <v>129</v>
          </cell>
          <cell r="CI131">
            <v>84</v>
          </cell>
          <cell r="CJ131">
            <v>84</v>
          </cell>
          <cell r="CK131">
            <v>87</v>
          </cell>
          <cell r="CL131">
            <v>16</v>
          </cell>
          <cell r="CM131">
            <v>16</v>
          </cell>
          <cell r="CN131">
            <v>13</v>
          </cell>
          <cell r="CO131">
            <v>469</v>
          </cell>
          <cell r="CP131">
            <v>343</v>
          </cell>
          <cell r="CQ131">
            <v>126</v>
          </cell>
          <cell r="CR131">
            <v>80</v>
          </cell>
          <cell r="CS131">
            <v>78</v>
          </cell>
          <cell r="CT131">
            <v>87</v>
          </cell>
          <cell r="CU131">
            <v>20</v>
          </cell>
          <cell r="CV131">
            <v>22</v>
          </cell>
          <cell r="CW131">
            <v>13</v>
          </cell>
          <cell r="CX131">
            <v>469</v>
          </cell>
          <cell r="CY131">
            <v>343</v>
          </cell>
          <cell r="CZ131">
            <v>126</v>
          </cell>
          <cell r="DA131">
            <v>88</v>
          </cell>
          <cell r="DB131">
            <v>87</v>
          </cell>
          <cell r="DC131">
            <v>90</v>
          </cell>
          <cell r="DD131">
            <v>12</v>
          </cell>
          <cell r="DE131">
            <v>13</v>
          </cell>
          <cell r="DF131">
            <v>10</v>
          </cell>
          <cell r="DG131">
            <v>34</v>
          </cell>
          <cell r="DH131">
            <v>20</v>
          </cell>
          <cell r="DI131">
            <v>14</v>
          </cell>
          <cell r="DJ131">
            <v>38</v>
          </cell>
          <cell r="DK131">
            <v>50</v>
          </cell>
          <cell r="DL131">
            <v>21</v>
          </cell>
          <cell r="DM131">
            <v>62</v>
          </cell>
          <cell r="DN131">
            <v>50</v>
          </cell>
          <cell r="DO131">
            <v>79</v>
          </cell>
          <cell r="DP131">
            <v>34</v>
          </cell>
          <cell r="DQ131">
            <v>20</v>
          </cell>
          <cell r="DR131">
            <v>14</v>
          </cell>
          <cell r="DS131">
            <v>41</v>
          </cell>
          <cell r="DT131">
            <v>50</v>
          </cell>
          <cell r="DU131">
            <v>29</v>
          </cell>
          <cell r="DV131">
            <v>59</v>
          </cell>
          <cell r="DW131">
            <v>50</v>
          </cell>
          <cell r="DX131">
            <v>71</v>
          </cell>
          <cell r="DY131">
            <v>34</v>
          </cell>
          <cell r="DZ131">
            <v>20</v>
          </cell>
          <cell r="EA131">
            <v>14</v>
          </cell>
          <cell r="EB131">
            <v>47</v>
          </cell>
          <cell r="EC131">
            <v>60</v>
          </cell>
          <cell r="ED131">
            <v>29</v>
          </cell>
          <cell r="EE131">
            <v>53</v>
          </cell>
          <cell r="EF131">
            <v>40</v>
          </cell>
          <cell r="EG131">
            <v>71</v>
          </cell>
          <cell r="EH131">
            <v>13531</v>
          </cell>
          <cell r="EI131">
            <v>6956</v>
          </cell>
          <cell r="EJ131">
            <v>6575</v>
          </cell>
          <cell r="EK131">
            <v>20</v>
          </cell>
          <cell r="EL131">
            <v>25</v>
          </cell>
          <cell r="EM131">
            <v>15</v>
          </cell>
          <cell r="EN131">
            <v>80</v>
          </cell>
          <cell r="EO131">
            <v>75</v>
          </cell>
          <cell r="EP131">
            <v>85</v>
          </cell>
          <cell r="EQ131">
            <v>12959</v>
          </cell>
          <cell r="ER131">
            <v>6642</v>
          </cell>
          <cell r="ES131">
            <v>6317</v>
          </cell>
          <cell r="ET131">
            <v>20</v>
          </cell>
          <cell r="EU131">
            <v>19</v>
          </cell>
          <cell r="EV131">
            <v>21</v>
          </cell>
          <cell r="EW131">
            <v>80</v>
          </cell>
          <cell r="EX131">
            <v>81</v>
          </cell>
          <cell r="EY131">
            <v>79</v>
          </cell>
          <cell r="EZ131">
            <v>12959</v>
          </cell>
          <cell r="FA131">
            <v>6642</v>
          </cell>
          <cell r="FB131">
            <v>6317</v>
          </cell>
          <cell r="FC131">
            <v>27</v>
          </cell>
          <cell r="FD131">
            <v>29</v>
          </cell>
          <cell r="FE131">
            <v>24</v>
          </cell>
          <cell r="FF131">
            <v>73</v>
          </cell>
          <cell r="FG131">
            <v>71</v>
          </cell>
          <cell r="FH131">
            <v>76</v>
          </cell>
          <cell r="FI131">
            <v>2515</v>
          </cell>
          <cell r="FJ131">
            <v>1584</v>
          </cell>
          <cell r="FK131">
            <v>931</v>
          </cell>
          <cell r="FL131">
            <v>59</v>
          </cell>
          <cell r="FM131">
            <v>60</v>
          </cell>
          <cell r="FN131">
            <v>58</v>
          </cell>
          <cell r="FO131">
            <v>41</v>
          </cell>
          <cell r="FP131">
            <v>40</v>
          </cell>
          <cell r="FQ131">
            <v>42</v>
          </cell>
          <cell r="FR131">
            <v>2417</v>
          </cell>
          <cell r="FS131">
            <v>1517</v>
          </cell>
          <cell r="FT131">
            <v>900</v>
          </cell>
          <cell r="FU131">
            <v>52</v>
          </cell>
          <cell r="FV131">
            <v>45</v>
          </cell>
          <cell r="FW131">
            <v>64</v>
          </cell>
          <cell r="FX131">
            <v>48</v>
          </cell>
          <cell r="FY131">
            <v>55</v>
          </cell>
          <cell r="FZ131">
            <v>36</v>
          </cell>
          <cell r="GA131">
            <v>2417</v>
          </cell>
          <cell r="GB131">
            <v>1517</v>
          </cell>
          <cell r="GC131">
            <v>900</v>
          </cell>
          <cell r="GD131">
            <v>70</v>
          </cell>
          <cell r="GE131">
            <v>68</v>
          </cell>
          <cell r="GF131">
            <v>75</v>
          </cell>
          <cell r="GG131">
            <v>30</v>
          </cell>
          <cell r="GH131">
            <v>32</v>
          </cell>
          <cell r="GI131">
            <v>25</v>
          </cell>
        </row>
        <row r="132">
          <cell r="B132">
            <v>882</v>
          </cell>
          <cell r="C132">
            <v>795</v>
          </cell>
          <cell r="D132">
            <v>370</v>
          </cell>
          <cell r="E132">
            <v>425</v>
          </cell>
          <cell r="F132">
            <v>9</v>
          </cell>
          <cell r="G132">
            <v>9</v>
          </cell>
          <cell r="H132">
            <v>8</v>
          </cell>
          <cell r="I132">
            <v>91</v>
          </cell>
          <cell r="J132">
            <v>91</v>
          </cell>
          <cell r="K132">
            <v>92</v>
          </cell>
          <cell r="L132">
            <v>795</v>
          </cell>
          <cell r="M132">
            <v>370</v>
          </cell>
          <cell r="N132">
            <v>425</v>
          </cell>
          <cell r="O132">
            <v>11</v>
          </cell>
          <cell r="P132">
            <v>11</v>
          </cell>
          <cell r="Q132">
            <v>11</v>
          </cell>
          <cell r="R132">
            <v>89</v>
          </cell>
          <cell r="S132">
            <v>89</v>
          </cell>
          <cell r="T132">
            <v>89</v>
          </cell>
          <cell r="U132">
            <v>795</v>
          </cell>
          <cell r="V132">
            <v>370</v>
          </cell>
          <cell r="W132">
            <v>425</v>
          </cell>
          <cell r="X132">
            <v>15</v>
          </cell>
          <cell r="Y132">
            <v>15</v>
          </cell>
          <cell r="Z132">
            <v>15</v>
          </cell>
          <cell r="AA132">
            <v>85</v>
          </cell>
          <cell r="AB132">
            <v>85</v>
          </cell>
          <cell r="AC132">
            <v>85</v>
          </cell>
          <cell r="AD132">
            <v>93</v>
          </cell>
          <cell r="AE132">
            <v>61</v>
          </cell>
          <cell r="AF132">
            <v>32</v>
          </cell>
          <cell r="AG132">
            <v>53</v>
          </cell>
          <cell r="AH132">
            <v>51</v>
          </cell>
          <cell r="AI132">
            <v>56</v>
          </cell>
          <cell r="AJ132">
            <v>47</v>
          </cell>
          <cell r="AK132">
            <v>49</v>
          </cell>
          <cell r="AL132">
            <v>44</v>
          </cell>
          <cell r="AM132">
            <v>93</v>
          </cell>
          <cell r="AN132">
            <v>61</v>
          </cell>
          <cell r="AO132">
            <v>32</v>
          </cell>
          <cell r="AP132">
            <v>45</v>
          </cell>
          <cell r="AQ132">
            <v>39</v>
          </cell>
          <cell r="AR132">
            <v>56</v>
          </cell>
          <cell r="AS132">
            <v>55</v>
          </cell>
          <cell r="AT132">
            <v>61</v>
          </cell>
          <cell r="AU132">
            <v>44</v>
          </cell>
          <cell r="AV132">
            <v>93</v>
          </cell>
          <cell r="AW132">
            <v>61</v>
          </cell>
          <cell r="AX132">
            <v>32</v>
          </cell>
          <cell r="AY132">
            <v>63</v>
          </cell>
          <cell r="AZ132">
            <v>61</v>
          </cell>
          <cell r="BA132">
            <v>69</v>
          </cell>
          <cell r="BB132">
            <v>37</v>
          </cell>
          <cell r="BC132">
            <v>39</v>
          </cell>
          <cell r="BD132">
            <v>31</v>
          </cell>
          <cell r="BE132">
            <v>64</v>
          </cell>
          <cell r="BF132">
            <v>41</v>
          </cell>
          <cell r="BG132">
            <v>23</v>
          </cell>
          <cell r="BH132">
            <v>73</v>
          </cell>
          <cell r="BI132">
            <v>76</v>
          </cell>
          <cell r="BJ132">
            <v>70</v>
          </cell>
          <cell r="BK132">
            <v>27</v>
          </cell>
          <cell r="BL132">
            <v>24</v>
          </cell>
          <cell r="BM132">
            <v>30</v>
          </cell>
          <cell r="BN132">
            <v>64</v>
          </cell>
          <cell r="BO132">
            <v>41</v>
          </cell>
          <cell r="BP132">
            <v>23</v>
          </cell>
          <cell r="BQ132">
            <v>73</v>
          </cell>
          <cell r="BR132">
            <v>68</v>
          </cell>
          <cell r="BS132">
            <v>83</v>
          </cell>
          <cell r="BT132">
            <v>27</v>
          </cell>
          <cell r="BU132">
            <v>32</v>
          </cell>
          <cell r="BV132">
            <v>17</v>
          </cell>
          <cell r="BW132">
            <v>64</v>
          </cell>
          <cell r="BX132">
            <v>41</v>
          </cell>
          <cell r="BY132">
            <v>23</v>
          </cell>
          <cell r="BZ132">
            <v>84</v>
          </cell>
          <cell r="CA132">
            <v>83</v>
          </cell>
          <cell r="CB132">
            <v>87</v>
          </cell>
          <cell r="CC132">
            <v>16</v>
          </cell>
          <cell r="CD132">
            <v>17</v>
          </cell>
          <cell r="CE132">
            <v>13</v>
          </cell>
          <cell r="CF132">
            <v>22</v>
          </cell>
          <cell r="CG132">
            <v>17</v>
          </cell>
          <cell r="CH132">
            <v>5</v>
          </cell>
          <cell r="CI132">
            <v>86</v>
          </cell>
          <cell r="CJ132">
            <v>88</v>
          </cell>
          <cell r="CK132">
            <v>80</v>
          </cell>
          <cell r="CL132">
            <v>14</v>
          </cell>
          <cell r="CM132">
            <v>12</v>
          </cell>
          <cell r="CN132">
            <v>20</v>
          </cell>
          <cell r="CO132">
            <v>22</v>
          </cell>
          <cell r="CP132">
            <v>17</v>
          </cell>
          <cell r="CQ132">
            <v>5</v>
          </cell>
          <cell r="CR132">
            <v>86</v>
          </cell>
          <cell r="CS132">
            <v>88</v>
          </cell>
          <cell r="CT132">
            <v>80</v>
          </cell>
          <cell r="CU132">
            <v>14</v>
          </cell>
          <cell r="CV132">
            <v>12</v>
          </cell>
          <cell r="CW132">
            <v>20</v>
          </cell>
          <cell r="CX132">
            <v>22</v>
          </cell>
          <cell r="CY132">
            <v>17</v>
          </cell>
          <cell r="CZ132">
            <v>5</v>
          </cell>
          <cell r="DA132">
            <v>86</v>
          </cell>
          <cell r="DB132">
            <v>88</v>
          </cell>
          <cell r="DC132">
            <v>80</v>
          </cell>
          <cell r="DD132">
            <v>14</v>
          </cell>
          <cell r="DE132">
            <v>12</v>
          </cell>
          <cell r="DF132">
            <v>20</v>
          </cell>
          <cell r="DG132">
            <v>2</v>
          </cell>
          <cell r="DH132">
            <v>1</v>
          </cell>
          <cell r="DI132">
            <v>1</v>
          </cell>
          <cell r="DJ132">
            <v>100</v>
          </cell>
          <cell r="DK132">
            <v>100</v>
          </cell>
          <cell r="DL132">
            <v>100</v>
          </cell>
          <cell r="DM132">
            <v>0</v>
          </cell>
          <cell r="DN132">
            <v>0</v>
          </cell>
          <cell r="DO132">
            <v>0</v>
          </cell>
          <cell r="DP132">
            <v>2</v>
          </cell>
          <cell r="DQ132">
            <v>1</v>
          </cell>
          <cell r="DR132">
            <v>1</v>
          </cell>
          <cell r="DS132">
            <v>100</v>
          </cell>
          <cell r="DT132">
            <v>100</v>
          </cell>
          <cell r="DU132">
            <v>100</v>
          </cell>
          <cell r="DV132">
            <v>0</v>
          </cell>
          <cell r="DW132">
            <v>0</v>
          </cell>
          <cell r="DX132">
            <v>0</v>
          </cell>
          <cell r="DY132">
            <v>2</v>
          </cell>
          <cell r="DZ132">
            <v>1</v>
          </cell>
          <cell r="EA132">
            <v>1</v>
          </cell>
          <cell r="EB132">
            <v>100</v>
          </cell>
          <cell r="EC132">
            <v>100</v>
          </cell>
          <cell r="ED132">
            <v>100</v>
          </cell>
          <cell r="EE132">
            <v>0</v>
          </cell>
          <cell r="EF132">
            <v>0</v>
          </cell>
          <cell r="EG132">
            <v>0</v>
          </cell>
          <cell r="EH132">
            <v>976</v>
          </cell>
          <cell r="EI132">
            <v>490</v>
          </cell>
          <cell r="EJ132">
            <v>486</v>
          </cell>
          <cell r="EK132">
            <v>19</v>
          </cell>
          <cell r="EL132">
            <v>23</v>
          </cell>
          <cell r="EM132">
            <v>15</v>
          </cell>
          <cell r="EN132">
            <v>81</v>
          </cell>
          <cell r="EO132">
            <v>77</v>
          </cell>
          <cell r="EP132">
            <v>85</v>
          </cell>
          <cell r="EQ132">
            <v>976</v>
          </cell>
          <cell r="ER132">
            <v>490</v>
          </cell>
          <cell r="ES132">
            <v>486</v>
          </cell>
          <cell r="ET132">
            <v>20</v>
          </cell>
          <cell r="EU132">
            <v>22</v>
          </cell>
          <cell r="EV132">
            <v>18</v>
          </cell>
          <cell r="EW132">
            <v>80</v>
          </cell>
          <cell r="EX132">
            <v>78</v>
          </cell>
          <cell r="EY132">
            <v>82</v>
          </cell>
          <cell r="EZ132">
            <v>976</v>
          </cell>
          <cell r="FA132">
            <v>490</v>
          </cell>
          <cell r="FB132">
            <v>486</v>
          </cell>
          <cell r="FC132">
            <v>26</v>
          </cell>
          <cell r="FD132">
            <v>29</v>
          </cell>
          <cell r="FE132">
            <v>22</v>
          </cell>
          <cell r="FF132">
            <v>74</v>
          </cell>
          <cell r="FG132">
            <v>71</v>
          </cell>
          <cell r="FH132">
            <v>78</v>
          </cell>
          <cell r="FI132">
            <v>157</v>
          </cell>
          <cell r="FJ132">
            <v>102</v>
          </cell>
          <cell r="FK132">
            <v>55</v>
          </cell>
          <cell r="FL132">
            <v>61</v>
          </cell>
          <cell r="FM132">
            <v>61</v>
          </cell>
          <cell r="FN132">
            <v>62</v>
          </cell>
          <cell r="FO132">
            <v>39</v>
          </cell>
          <cell r="FP132">
            <v>39</v>
          </cell>
          <cell r="FQ132">
            <v>38</v>
          </cell>
          <cell r="FR132">
            <v>157</v>
          </cell>
          <cell r="FS132">
            <v>102</v>
          </cell>
          <cell r="FT132">
            <v>55</v>
          </cell>
          <cell r="FU132">
            <v>57</v>
          </cell>
          <cell r="FV132">
            <v>51</v>
          </cell>
          <cell r="FW132">
            <v>67</v>
          </cell>
          <cell r="FX132">
            <v>43</v>
          </cell>
          <cell r="FY132">
            <v>49</v>
          </cell>
          <cell r="FZ132">
            <v>33</v>
          </cell>
          <cell r="GA132">
            <v>157</v>
          </cell>
          <cell r="GB132">
            <v>102</v>
          </cell>
          <cell r="GC132">
            <v>55</v>
          </cell>
          <cell r="GD132">
            <v>72</v>
          </cell>
          <cell r="GE132">
            <v>70</v>
          </cell>
          <cell r="GF132">
            <v>76</v>
          </cell>
          <cell r="GG132">
            <v>28</v>
          </cell>
          <cell r="GH132">
            <v>30</v>
          </cell>
          <cell r="GI132">
            <v>24</v>
          </cell>
        </row>
        <row r="133">
          <cell r="B133">
            <v>883</v>
          </cell>
          <cell r="C133">
            <v>1288</v>
          </cell>
          <cell r="D133">
            <v>575</v>
          </cell>
          <cell r="E133">
            <v>713</v>
          </cell>
          <cell r="F133">
            <v>7</v>
          </cell>
          <cell r="G133">
            <v>9</v>
          </cell>
          <cell r="H133">
            <v>5</v>
          </cell>
          <cell r="I133">
            <v>93</v>
          </cell>
          <cell r="J133">
            <v>91</v>
          </cell>
          <cell r="K133">
            <v>95</v>
          </cell>
          <cell r="L133">
            <v>1288</v>
          </cell>
          <cell r="M133">
            <v>575</v>
          </cell>
          <cell r="N133">
            <v>713</v>
          </cell>
          <cell r="O133">
            <v>10</v>
          </cell>
          <cell r="P133">
            <v>7</v>
          </cell>
          <cell r="Q133">
            <v>13</v>
          </cell>
          <cell r="R133">
            <v>90</v>
          </cell>
          <cell r="S133">
            <v>93</v>
          </cell>
          <cell r="T133">
            <v>87</v>
          </cell>
          <cell r="U133">
            <v>1288</v>
          </cell>
          <cell r="V133">
            <v>575</v>
          </cell>
          <cell r="W133">
            <v>713</v>
          </cell>
          <cell r="X133">
            <v>14</v>
          </cell>
          <cell r="Y133">
            <v>12</v>
          </cell>
          <cell r="Z133">
            <v>14</v>
          </cell>
          <cell r="AA133">
            <v>86</v>
          </cell>
          <cell r="AB133">
            <v>88</v>
          </cell>
          <cell r="AC133">
            <v>86</v>
          </cell>
          <cell r="AD133">
            <v>318</v>
          </cell>
          <cell r="AE133">
            <v>194</v>
          </cell>
          <cell r="AF133">
            <v>124</v>
          </cell>
          <cell r="AG133">
            <v>51</v>
          </cell>
          <cell r="AH133">
            <v>52</v>
          </cell>
          <cell r="AI133">
            <v>49</v>
          </cell>
          <cell r="AJ133">
            <v>49</v>
          </cell>
          <cell r="AK133">
            <v>48</v>
          </cell>
          <cell r="AL133">
            <v>51</v>
          </cell>
          <cell r="AM133">
            <v>318</v>
          </cell>
          <cell r="AN133">
            <v>194</v>
          </cell>
          <cell r="AO133">
            <v>124</v>
          </cell>
          <cell r="AP133">
            <v>42</v>
          </cell>
          <cell r="AQ133">
            <v>38</v>
          </cell>
          <cell r="AR133">
            <v>48</v>
          </cell>
          <cell r="AS133">
            <v>58</v>
          </cell>
          <cell r="AT133">
            <v>62</v>
          </cell>
          <cell r="AU133">
            <v>52</v>
          </cell>
          <cell r="AV133">
            <v>318</v>
          </cell>
          <cell r="AW133">
            <v>194</v>
          </cell>
          <cell r="AX133">
            <v>124</v>
          </cell>
          <cell r="AY133">
            <v>63</v>
          </cell>
          <cell r="AZ133">
            <v>63</v>
          </cell>
          <cell r="BA133">
            <v>63</v>
          </cell>
          <cell r="BB133">
            <v>37</v>
          </cell>
          <cell r="BC133">
            <v>37</v>
          </cell>
          <cell r="BD133">
            <v>37</v>
          </cell>
          <cell r="BE133">
            <v>228</v>
          </cell>
          <cell r="BF133">
            <v>157</v>
          </cell>
          <cell r="BG133">
            <v>71</v>
          </cell>
          <cell r="BH133">
            <v>71</v>
          </cell>
          <cell r="BI133">
            <v>69</v>
          </cell>
          <cell r="BJ133">
            <v>75</v>
          </cell>
          <cell r="BK133">
            <v>29</v>
          </cell>
          <cell r="BL133">
            <v>31</v>
          </cell>
          <cell r="BM133">
            <v>25</v>
          </cell>
          <cell r="BN133">
            <v>229</v>
          </cell>
          <cell r="BO133">
            <v>157</v>
          </cell>
          <cell r="BP133">
            <v>72</v>
          </cell>
          <cell r="BQ133">
            <v>57</v>
          </cell>
          <cell r="BR133">
            <v>50</v>
          </cell>
          <cell r="BS133">
            <v>71</v>
          </cell>
          <cell r="BT133">
            <v>43</v>
          </cell>
          <cell r="BU133">
            <v>50</v>
          </cell>
          <cell r="BV133">
            <v>29</v>
          </cell>
          <cell r="BW133">
            <v>228</v>
          </cell>
          <cell r="BX133">
            <v>157</v>
          </cell>
          <cell r="BY133">
            <v>71</v>
          </cell>
          <cell r="BZ133">
            <v>76</v>
          </cell>
          <cell r="CA133">
            <v>72</v>
          </cell>
          <cell r="CB133">
            <v>85</v>
          </cell>
          <cell r="CC133">
            <v>24</v>
          </cell>
          <cell r="CD133">
            <v>28</v>
          </cell>
          <cell r="CE133">
            <v>15</v>
          </cell>
          <cell r="CF133">
            <v>78</v>
          </cell>
          <cell r="CG133">
            <v>56</v>
          </cell>
          <cell r="CH133">
            <v>22</v>
          </cell>
          <cell r="CI133">
            <v>86</v>
          </cell>
          <cell r="CJ133">
            <v>82</v>
          </cell>
          <cell r="CK133">
            <v>95</v>
          </cell>
          <cell r="CL133">
            <v>14</v>
          </cell>
          <cell r="CM133">
            <v>18</v>
          </cell>
          <cell r="CN133">
            <v>5</v>
          </cell>
          <cell r="CO133">
            <v>78</v>
          </cell>
          <cell r="CP133">
            <v>56</v>
          </cell>
          <cell r="CQ133">
            <v>22</v>
          </cell>
          <cell r="CR133">
            <v>79</v>
          </cell>
          <cell r="CS133">
            <v>77</v>
          </cell>
          <cell r="CT133">
            <v>86</v>
          </cell>
          <cell r="CU133">
            <v>21</v>
          </cell>
          <cell r="CV133">
            <v>23</v>
          </cell>
          <cell r="CW133">
            <v>14</v>
          </cell>
          <cell r="CX133">
            <v>78</v>
          </cell>
          <cell r="CY133">
            <v>56</v>
          </cell>
          <cell r="CZ133">
            <v>22</v>
          </cell>
          <cell r="DA133">
            <v>88</v>
          </cell>
          <cell r="DB133">
            <v>86</v>
          </cell>
          <cell r="DC133">
            <v>95</v>
          </cell>
          <cell r="DD133">
            <v>12</v>
          </cell>
          <cell r="DE133">
            <v>14</v>
          </cell>
          <cell r="DF133">
            <v>5</v>
          </cell>
          <cell r="DG133">
            <v>7</v>
          </cell>
          <cell r="DH133">
            <v>3</v>
          </cell>
          <cell r="DI133">
            <v>4</v>
          </cell>
          <cell r="DJ133">
            <v>43</v>
          </cell>
          <cell r="DK133">
            <v>33</v>
          </cell>
          <cell r="DL133">
            <v>50</v>
          </cell>
          <cell r="DM133">
            <v>57</v>
          </cell>
          <cell r="DN133">
            <v>67</v>
          </cell>
          <cell r="DO133">
            <v>50</v>
          </cell>
          <cell r="DP133">
            <v>7</v>
          </cell>
          <cell r="DQ133">
            <v>3</v>
          </cell>
          <cell r="DR133">
            <v>4</v>
          </cell>
          <cell r="DS133">
            <v>43</v>
          </cell>
          <cell r="DT133">
            <v>33</v>
          </cell>
          <cell r="DU133">
            <v>50</v>
          </cell>
          <cell r="DV133">
            <v>57</v>
          </cell>
          <cell r="DW133">
            <v>67</v>
          </cell>
          <cell r="DX133">
            <v>50</v>
          </cell>
          <cell r="DY133">
            <v>7</v>
          </cell>
          <cell r="DZ133">
            <v>3</v>
          </cell>
          <cell r="EA133">
            <v>4</v>
          </cell>
          <cell r="EB133">
            <v>43</v>
          </cell>
          <cell r="EC133">
            <v>33</v>
          </cell>
          <cell r="ED133">
            <v>50</v>
          </cell>
          <cell r="EE133">
            <v>57</v>
          </cell>
          <cell r="EF133">
            <v>67</v>
          </cell>
          <cell r="EG133">
            <v>50</v>
          </cell>
          <cell r="EH133">
            <v>1919</v>
          </cell>
          <cell r="EI133">
            <v>985</v>
          </cell>
          <cell r="EJ133">
            <v>934</v>
          </cell>
          <cell r="EK133">
            <v>25</v>
          </cell>
          <cell r="EL133">
            <v>31</v>
          </cell>
          <cell r="EM133">
            <v>19</v>
          </cell>
          <cell r="EN133">
            <v>75</v>
          </cell>
          <cell r="EO133">
            <v>69</v>
          </cell>
          <cell r="EP133">
            <v>81</v>
          </cell>
          <cell r="EQ133">
            <v>1920</v>
          </cell>
          <cell r="ER133">
            <v>985</v>
          </cell>
          <cell r="ES133">
            <v>935</v>
          </cell>
          <cell r="ET133">
            <v>24</v>
          </cell>
          <cell r="EU133">
            <v>24</v>
          </cell>
          <cell r="EV133">
            <v>24</v>
          </cell>
          <cell r="EW133">
            <v>76</v>
          </cell>
          <cell r="EX133">
            <v>76</v>
          </cell>
          <cell r="EY133">
            <v>76</v>
          </cell>
          <cell r="EZ133">
            <v>1919</v>
          </cell>
          <cell r="FA133">
            <v>985</v>
          </cell>
          <cell r="FB133">
            <v>934</v>
          </cell>
          <cell r="FC133">
            <v>32</v>
          </cell>
          <cell r="FD133">
            <v>36</v>
          </cell>
          <cell r="FE133">
            <v>28</v>
          </cell>
          <cell r="FF133">
            <v>68</v>
          </cell>
          <cell r="FG133">
            <v>64</v>
          </cell>
          <cell r="FH133">
            <v>72</v>
          </cell>
          <cell r="FI133">
            <v>546</v>
          </cell>
          <cell r="FJ133">
            <v>351</v>
          </cell>
          <cell r="FK133">
            <v>195</v>
          </cell>
          <cell r="FL133">
            <v>59</v>
          </cell>
          <cell r="FM133">
            <v>60</v>
          </cell>
          <cell r="FN133">
            <v>58</v>
          </cell>
          <cell r="FO133">
            <v>41</v>
          </cell>
          <cell r="FP133">
            <v>40</v>
          </cell>
          <cell r="FQ133">
            <v>42</v>
          </cell>
          <cell r="FR133">
            <v>547</v>
          </cell>
          <cell r="FS133">
            <v>351</v>
          </cell>
          <cell r="FT133">
            <v>196</v>
          </cell>
          <cell r="FU133">
            <v>48</v>
          </cell>
          <cell r="FV133">
            <v>44</v>
          </cell>
          <cell r="FW133">
            <v>56</v>
          </cell>
          <cell r="FX133">
            <v>52</v>
          </cell>
          <cell r="FY133">
            <v>56</v>
          </cell>
          <cell r="FZ133">
            <v>44</v>
          </cell>
          <cell r="GA133">
            <v>546</v>
          </cell>
          <cell r="GB133">
            <v>351</v>
          </cell>
          <cell r="GC133">
            <v>195</v>
          </cell>
          <cell r="GD133">
            <v>68</v>
          </cell>
          <cell r="GE133">
            <v>67</v>
          </cell>
          <cell r="GF133">
            <v>71</v>
          </cell>
          <cell r="GG133">
            <v>32</v>
          </cell>
          <cell r="GH133">
            <v>33</v>
          </cell>
          <cell r="GI133">
            <v>29</v>
          </cell>
        </row>
        <row r="134">
          <cell r="B134">
            <v>884</v>
          </cell>
          <cell r="C134">
            <v>1216</v>
          </cell>
          <cell r="D134">
            <v>573</v>
          </cell>
          <cell r="E134">
            <v>643</v>
          </cell>
          <cell r="F134">
            <v>7</v>
          </cell>
          <cell r="G134">
            <v>8</v>
          </cell>
          <cell r="H134">
            <v>5</v>
          </cell>
          <cell r="I134">
            <v>93</v>
          </cell>
          <cell r="J134">
            <v>92</v>
          </cell>
          <cell r="K134">
            <v>95</v>
          </cell>
          <cell r="L134">
            <v>1216</v>
          </cell>
          <cell r="M134">
            <v>573</v>
          </cell>
          <cell r="N134">
            <v>643</v>
          </cell>
          <cell r="O134">
            <v>9</v>
          </cell>
          <cell r="P134">
            <v>7</v>
          </cell>
          <cell r="Q134">
            <v>11</v>
          </cell>
          <cell r="R134">
            <v>91</v>
          </cell>
          <cell r="S134">
            <v>93</v>
          </cell>
          <cell r="T134">
            <v>89</v>
          </cell>
          <cell r="U134">
            <v>1216</v>
          </cell>
          <cell r="V134">
            <v>573</v>
          </cell>
          <cell r="W134">
            <v>643</v>
          </cell>
          <cell r="X134">
            <v>13</v>
          </cell>
          <cell r="Y134">
            <v>11</v>
          </cell>
          <cell r="Z134">
            <v>14</v>
          </cell>
          <cell r="AA134">
            <v>87</v>
          </cell>
          <cell r="AB134">
            <v>89</v>
          </cell>
          <cell r="AC134">
            <v>86</v>
          </cell>
          <cell r="AD134">
            <v>229</v>
          </cell>
          <cell r="AE134">
            <v>141</v>
          </cell>
          <cell r="AF134">
            <v>88</v>
          </cell>
          <cell r="AG134">
            <v>41</v>
          </cell>
          <cell r="AH134">
            <v>43</v>
          </cell>
          <cell r="AI134">
            <v>38</v>
          </cell>
          <cell r="AJ134">
            <v>59</v>
          </cell>
          <cell r="AK134">
            <v>57</v>
          </cell>
          <cell r="AL134">
            <v>63</v>
          </cell>
          <cell r="AM134">
            <v>229</v>
          </cell>
          <cell r="AN134">
            <v>141</v>
          </cell>
          <cell r="AO134">
            <v>88</v>
          </cell>
          <cell r="AP134">
            <v>45</v>
          </cell>
          <cell r="AQ134">
            <v>37</v>
          </cell>
          <cell r="AR134">
            <v>58</v>
          </cell>
          <cell r="AS134">
            <v>55</v>
          </cell>
          <cell r="AT134">
            <v>63</v>
          </cell>
          <cell r="AU134">
            <v>42</v>
          </cell>
          <cell r="AV134">
            <v>229</v>
          </cell>
          <cell r="AW134">
            <v>141</v>
          </cell>
          <cell r="AX134">
            <v>88</v>
          </cell>
          <cell r="AY134">
            <v>59</v>
          </cell>
          <cell r="AZ134">
            <v>57</v>
          </cell>
          <cell r="BA134">
            <v>64</v>
          </cell>
          <cell r="BB134">
            <v>41</v>
          </cell>
          <cell r="BC134">
            <v>43</v>
          </cell>
          <cell r="BD134">
            <v>36</v>
          </cell>
          <cell r="BE134">
            <v>246</v>
          </cell>
          <cell r="BF134">
            <v>166</v>
          </cell>
          <cell r="BG134">
            <v>80</v>
          </cell>
          <cell r="BH134">
            <v>63</v>
          </cell>
          <cell r="BI134">
            <v>66</v>
          </cell>
          <cell r="BJ134">
            <v>56</v>
          </cell>
          <cell r="BK134">
            <v>37</v>
          </cell>
          <cell r="BL134">
            <v>34</v>
          </cell>
          <cell r="BM134">
            <v>44</v>
          </cell>
          <cell r="BN134">
            <v>246</v>
          </cell>
          <cell r="BO134">
            <v>166</v>
          </cell>
          <cell r="BP134">
            <v>80</v>
          </cell>
          <cell r="BQ134">
            <v>56</v>
          </cell>
          <cell r="BR134">
            <v>52</v>
          </cell>
          <cell r="BS134">
            <v>64</v>
          </cell>
          <cell r="BT134">
            <v>44</v>
          </cell>
          <cell r="BU134">
            <v>48</v>
          </cell>
          <cell r="BV134">
            <v>36</v>
          </cell>
          <cell r="BW134">
            <v>246</v>
          </cell>
          <cell r="BX134">
            <v>166</v>
          </cell>
          <cell r="BY134">
            <v>80</v>
          </cell>
          <cell r="BZ134">
            <v>70</v>
          </cell>
          <cell r="CA134">
            <v>70</v>
          </cell>
          <cell r="CB134">
            <v>69</v>
          </cell>
          <cell r="CC134">
            <v>30</v>
          </cell>
          <cell r="CD134">
            <v>30</v>
          </cell>
          <cell r="CE134">
            <v>31</v>
          </cell>
          <cell r="CF134">
            <v>40</v>
          </cell>
          <cell r="CG134">
            <v>27</v>
          </cell>
          <cell r="CH134">
            <v>13</v>
          </cell>
          <cell r="CI134">
            <v>83</v>
          </cell>
          <cell r="CJ134">
            <v>81</v>
          </cell>
          <cell r="CK134">
            <v>85</v>
          </cell>
          <cell r="CL134">
            <v>18</v>
          </cell>
          <cell r="CM134">
            <v>19</v>
          </cell>
          <cell r="CN134">
            <v>15</v>
          </cell>
          <cell r="CO134">
            <v>40</v>
          </cell>
          <cell r="CP134">
            <v>27</v>
          </cell>
          <cell r="CQ134">
            <v>13</v>
          </cell>
          <cell r="CR134">
            <v>83</v>
          </cell>
          <cell r="CS134">
            <v>78</v>
          </cell>
          <cell r="CT134">
            <v>92</v>
          </cell>
          <cell r="CU134">
            <v>18</v>
          </cell>
          <cell r="CV134">
            <v>22</v>
          </cell>
          <cell r="CW134">
            <v>8</v>
          </cell>
          <cell r="CX134">
            <v>40</v>
          </cell>
          <cell r="CY134">
            <v>27</v>
          </cell>
          <cell r="CZ134">
            <v>13</v>
          </cell>
          <cell r="DA134">
            <v>88</v>
          </cell>
          <cell r="DB134">
            <v>85</v>
          </cell>
          <cell r="DC134">
            <v>92</v>
          </cell>
          <cell r="DD134">
            <v>13</v>
          </cell>
          <cell r="DE134">
            <v>15</v>
          </cell>
          <cell r="DF134">
            <v>8</v>
          </cell>
          <cell r="DG134">
            <v>6</v>
          </cell>
          <cell r="DH134">
            <v>2</v>
          </cell>
          <cell r="DI134">
            <v>4</v>
          </cell>
          <cell r="DJ134">
            <v>17</v>
          </cell>
          <cell r="DK134">
            <v>0</v>
          </cell>
          <cell r="DL134">
            <v>25</v>
          </cell>
          <cell r="DM134">
            <v>83</v>
          </cell>
          <cell r="DN134">
            <v>100</v>
          </cell>
          <cell r="DO134">
            <v>75</v>
          </cell>
          <cell r="DP134">
            <v>6</v>
          </cell>
          <cell r="DQ134">
            <v>2</v>
          </cell>
          <cell r="DR134">
            <v>4</v>
          </cell>
          <cell r="DS134">
            <v>0</v>
          </cell>
          <cell r="DT134">
            <v>0</v>
          </cell>
          <cell r="DU134">
            <v>0</v>
          </cell>
          <cell r="DV134">
            <v>100</v>
          </cell>
          <cell r="DW134">
            <v>100</v>
          </cell>
          <cell r="DX134">
            <v>100</v>
          </cell>
          <cell r="DY134">
            <v>6</v>
          </cell>
          <cell r="DZ134">
            <v>2</v>
          </cell>
          <cell r="EA134">
            <v>4</v>
          </cell>
          <cell r="EB134">
            <v>17</v>
          </cell>
          <cell r="EC134">
            <v>0</v>
          </cell>
          <cell r="ED134">
            <v>25</v>
          </cell>
          <cell r="EE134">
            <v>83</v>
          </cell>
          <cell r="EF134">
            <v>100</v>
          </cell>
          <cell r="EG134">
            <v>75</v>
          </cell>
          <cell r="EH134">
            <v>1737</v>
          </cell>
          <cell r="EI134">
            <v>909</v>
          </cell>
          <cell r="EJ134">
            <v>828</v>
          </cell>
          <cell r="EK134">
            <v>21</v>
          </cell>
          <cell r="EL134">
            <v>26</v>
          </cell>
          <cell r="EM134">
            <v>15</v>
          </cell>
          <cell r="EN134">
            <v>79</v>
          </cell>
          <cell r="EO134">
            <v>74</v>
          </cell>
          <cell r="EP134">
            <v>85</v>
          </cell>
          <cell r="EQ134">
            <v>1737</v>
          </cell>
          <cell r="ER134">
            <v>909</v>
          </cell>
          <cell r="ES134">
            <v>828</v>
          </cell>
          <cell r="ET134">
            <v>22</v>
          </cell>
          <cell r="EU134">
            <v>22</v>
          </cell>
          <cell r="EV134">
            <v>22</v>
          </cell>
          <cell r="EW134">
            <v>78</v>
          </cell>
          <cell r="EX134">
            <v>78</v>
          </cell>
          <cell r="EY134">
            <v>78</v>
          </cell>
          <cell r="EZ134">
            <v>1737</v>
          </cell>
          <cell r="FA134">
            <v>909</v>
          </cell>
          <cell r="FB134">
            <v>828</v>
          </cell>
          <cell r="FC134">
            <v>29</v>
          </cell>
          <cell r="FD134">
            <v>31</v>
          </cell>
          <cell r="FE134">
            <v>26</v>
          </cell>
          <cell r="FF134">
            <v>71</v>
          </cell>
          <cell r="FG134">
            <v>69</v>
          </cell>
          <cell r="FH134">
            <v>74</v>
          </cell>
          <cell r="FI134">
            <v>475</v>
          </cell>
          <cell r="FJ134">
            <v>307</v>
          </cell>
          <cell r="FK134">
            <v>168</v>
          </cell>
          <cell r="FL134">
            <v>52</v>
          </cell>
          <cell r="FM134">
            <v>55</v>
          </cell>
          <cell r="FN134">
            <v>46</v>
          </cell>
          <cell r="FO134">
            <v>48</v>
          </cell>
          <cell r="FP134">
            <v>45</v>
          </cell>
          <cell r="FQ134">
            <v>54</v>
          </cell>
          <cell r="FR134">
            <v>475</v>
          </cell>
          <cell r="FS134">
            <v>307</v>
          </cell>
          <cell r="FT134">
            <v>168</v>
          </cell>
          <cell r="FU134">
            <v>51</v>
          </cell>
          <cell r="FV134">
            <v>45</v>
          </cell>
          <cell r="FW134">
            <v>61</v>
          </cell>
          <cell r="FX134">
            <v>49</v>
          </cell>
          <cell r="FY134">
            <v>55</v>
          </cell>
          <cell r="FZ134">
            <v>39</v>
          </cell>
          <cell r="GA134">
            <v>475</v>
          </cell>
          <cell r="GB134">
            <v>307</v>
          </cell>
          <cell r="GC134">
            <v>168</v>
          </cell>
          <cell r="GD134">
            <v>65</v>
          </cell>
          <cell r="GE134">
            <v>64</v>
          </cell>
          <cell r="GF134">
            <v>66</v>
          </cell>
          <cell r="GG134">
            <v>35</v>
          </cell>
          <cell r="GH134">
            <v>36</v>
          </cell>
          <cell r="GI134">
            <v>34</v>
          </cell>
        </row>
        <row r="135">
          <cell r="B135">
            <v>885</v>
          </cell>
          <cell r="C135">
            <v>4129</v>
          </cell>
          <cell r="D135">
            <v>1903</v>
          </cell>
          <cell r="E135">
            <v>2226</v>
          </cell>
          <cell r="F135">
            <v>7</v>
          </cell>
          <cell r="G135">
            <v>8</v>
          </cell>
          <cell r="H135">
            <v>6</v>
          </cell>
          <cell r="I135">
            <v>93</v>
          </cell>
          <cell r="J135">
            <v>92</v>
          </cell>
          <cell r="K135">
            <v>94</v>
          </cell>
          <cell r="L135">
            <v>4129</v>
          </cell>
          <cell r="M135">
            <v>1903</v>
          </cell>
          <cell r="N135">
            <v>2226</v>
          </cell>
          <cell r="O135">
            <v>11</v>
          </cell>
          <cell r="P135">
            <v>7</v>
          </cell>
          <cell r="Q135">
            <v>13</v>
          </cell>
          <cell r="R135">
            <v>89</v>
          </cell>
          <cell r="S135">
            <v>93</v>
          </cell>
          <cell r="T135">
            <v>87</v>
          </cell>
          <cell r="U135">
            <v>4129</v>
          </cell>
          <cell r="V135">
            <v>1903</v>
          </cell>
          <cell r="W135">
            <v>2226</v>
          </cell>
          <cell r="X135">
            <v>14</v>
          </cell>
          <cell r="Y135">
            <v>13</v>
          </cell>
          <cell r="Z135">
            <v>16</v>
          </cell>
          <cell r="AA135">
            <v>86</v>
          </cell>
          <cell r="AB135">
            <v>87</v>
          </cell>
          <cell r="AC135">
            <v>84</v>
          </cell>
          <cell r="AD135">
            <v>572</v>
          </cell>
          <cell r="AE135">
            <v>334</v>
          </cell>
          <cell r="AF135">
            <v>238</v>
          </cell>
          <cell r="AG135">
            <v>50</v>
          </cell>
          <cell r="AH135">
            <v>50</v>
          </cell>
          <cell r="AI135">
            <v>50</v>
          </cell>
          <cell r="AJ135">
            <v>50</v>
          </cell>
          <cell r="AK135">
            <v>50</v>
          </cell>
          <cell r="AL135">
            <v>50</v>
          </cell>
          <cell r="AM135">
            <v>572</v>
          </cell>
          <cell r="AN135">
            <v>334</v>
          </cell>
          <cell r="AO135">
            <v>238</v>
          </cell>
          <cell r="AP135">
            <v>49</v>
          </cell>
          <cell r="AQ135">
            <v>41</v>
          </cell>
          <cell r="AR135">
            <v>61</v>
          </cell>
          <cell r="AS135">
            <v>51</v>
          </cell>
          <cell r="AT135">
            <v>59</v>
          </cell>
          <cell r="AU135">
            <v>39</v>
          </cell>
          <cell r="AV135">
            <v>572</v>
          </cell>
          <cell r="AW135">
            <v>334</v>
          </cell>
          <cell r="AX135">
            <v>238</v>
          </cell>
          <cell r="AY135">
            <v>66</v>
          </cell>
          <cell r="AZ135">
            <v>61</v>
          </cell>
          <cell r="BA135">
            <v>73</v>
          </cell>
          <cell r="BB135">
            <v>34</v>
          </cell>
          <cell r="BC135">
            <v>39</v>
          </cell>
          <cell r="BD135">
            <v>27</v>
          </cell>
          <cell r="BE135">
            <v>675</v>
          </cell>
          <cell r="BF135">
            <v>459</v>
          </cell>
          <cell r="BG135">
            <v>216</v>
          </cell>
          <cell r="BH135">
            <v>67</v>
          </cell>
          <cell r="BI135">
            <v>64</v>
          </cell>
          <cell r="BJ135">
            <v>71</v>
          </cell>
          <cell r="BK135">
            <v>33</v>
          </cell>
          <cell r="BL135">
            <v>36</v>
          </cell>
          <cell r="BM135">
            <v>29</v>
          </cell>
          <cell r="BN135">
            <v>675</v>
          </cell>
          <cell r="BO135">
            <v>459</v>
          </cell>
          <cell r="BP135">
            <v>216</v>
          </cell>
          <cell r="BQ135">
            <v>61</v>
          </cell>
          <cell r="BR135">
            <v>55</v>
          </cell>
          <cell r="BS135">
            <v>72</v>
          </cell>
          <cell r="BT135">
            <v>39</v>
          </cell>
          <cell r="BU135">
            <v>45</v>
          </cell>
          <cell r="BV135">
            <v>28</v>
          </cell>
          <cell r="BW135">
            <v>675</v>
          </cell>
          <cell r="BX135">
            <v>459</v>
          </cell>
          <cell r="BY135">
            <v>216</v>
          </cell>
          <cell r="BZ135">
            <v>76</v>
          </cell>
          <cell r="CA135">
            <v>72</v>
          </cell>
          <cell r="CB135">
            <v>82</v>
          </cell>
          <cell r="CC135">
            <v>24</v>
          </cell>
          <cell r="CD135">
            <v>28</v>
          </cell>
          <cell r="CE135">
            <v>18</v>
          </cell>
          <cell r="CF135">
            <v>161</v>
          </cell>
          <cell r="CG135">
            <v>123</v>
          </cell>
          <cell r="CH135">
            <v>38</v>
          </cell>
          <cell r="CI135">
            <v>86</v>
          </cell>
          <cell r="CJ135">
            <v>85</v>
          </cell>
          <cell r="CK135">
            <v>89</v>
          </cell>
          <cell r="CL135">
            <v>14</v>
          </cell>
          <cell r="CM135">
            <v>15</v>
          </cell>
          <cell r="CN135">
            <v>11</v>
          </cell>
          <cell r="CO135">
            <v>161</v>
          </cell>
          <cell r="CP135">
            <v>123</v>
          </cell>
          <cell r="CQ135">
            <v>38</v>
          </cell>
          <cell r="CR135">
            <v>83</v>
          </cell>
          <cell r="CS135">
            <v>81</v>
          </cell>
          <cell r="CT135">
            <v>87</v>
          </cell>
          <cell r="CU135">
            <v>17</v>
          </cell>
          <cell r="CV135">
            <v>19</v>
          </cell>
          <cell r="CW135">
            <v>13</v>
          </cell>
          <cell r="CX135">
            <v>161</v>
          </cell>
          <cell r="CY135">
            <v>123</v>
          </cell>
          <cell r="CZ135">
            <v>38</v>
          </cell>
          <cell r="DA135">
            <v>89</v>
          </cell>
          <cell r="DB135">
            <v>89</v>
          </cell>
          <cell r="DC135">
            <v>89</v>
          </cell>
          <cell r="DD135">
            <v>11</v>
          </cell>
          <cell r="DE135">
            <v>11</v>
          </cell>
          <cell r="DF135">
            <v>11</v>
          </cell>
          <cell r="DG135">
            <v>8</v>
          </cell>
          <cell r="DH135">
            <v>5</v>
          </cell>
          <cell r="DI135">
            <v>3</v>
          </cell>
          <cell r="DJ135">
            <v>50</v>
          </cell>
          <cell r="DK135">
            <v>60</v>
          </cell>
          <cell r="DL135">
            <v>33</v>
          </cell>
          <cell r="DM135">
            <v>50</v>
          </cell>
          <cell r="DN135">
            <v>40</v>
          </cell>
          <cell r="DO135">
            <v>67</v>
          </cell>
          <cell r="DP135">
            <v>8</v>
          </cell>
          <cell r="DQ135">
            <v>5</v>
          </cell>
          <cell r="DR135">
            <v>3</v>
          </cell>
          <cell r="DS135">
            <v>13</v>
          </cell>
          <cell r="DT135">
            <v>0</v>
          </cell>
          <cell r="DU135">
            <v>33</v>
          </cell>
          <cell r="DV135">
            <v>88</v>
          </cell>
          <cell r="DW135">
            <v>100</v>
          </cell>
          <cell r="DX135">
            <v>67</v>
          </cell>
          <cell r="DY135">
            <v>8</v>
          </cell>
          <cell r="DZ135">
            <v>5</v>
          </cell>
          <cell r="EA135">
            <v>3</v>
          </cell>
          <cell r="EB135">
            <v>50</v>
          </cell>
          <cell r="EC135">
            <v>60</v>
          </cell>
          <cell r="ED135">
            <v>33</v>
          </cell>
          <cell r="EE135">
            <v>50</v>
          </cell>
          <cell r="EF135">
            <v>40</v>
          </cell>
          <cell r="EG135">
            <v>67</v>
          </cell>
          <cell r="EH135">
            <v>5545</v>
          </cell>
          <cell r="EI135">
            <v>2824</v>
          </cell>
          <cell r="EJ135">
            <v>2721</v>
          </cell>
          <cell r="EK135">
            <v>21</v>
          </cell>
          <cell r="EL135">
            <v>26</v>
          </cell>
          <cell r="EM135">
            <v>16</v>
          </cell>
          <cell r="EN135">
            <v>79</v>
          </cell>
          <cell r="EO135">
            <v>74</v>
          </cell>
          <cell r="EP135">
            <v>84</v>
          </cell>
          <cell r="EQ135">
            <v>5545</v>
          </cell>
          <cell r="ER135">
            <v>2824</v>
          </cell>
          <cell r="ES135">
            <v>2721</v>
          </cell>
          <cell r="ET135">
            <v>23</v>
          </cell>
          <cell r="EU135">
            <v>22</v>
          </cell>
          <cell r="EV135">
            <v>23</v>
          </cell>
          <cell r="EW135">
            <v>77</v>
          </cell>
          <cell r="EX135">
            <v>78</v>
          </cell>
          <cell r="EY135">
            <v>77</v>
          </cell>
          <cell r="EZ135">
            <v>5545</v>
          </cell>
          <cell r="FA135">
            <v>2824</v>
          </cell>
          <cell r="FB135">
            <v>2721</v>
          </cell>
          <cell r="FC135">
            <v>29</v>
          </cell>
          <cell r="FD135">
            <v>31</v>
          </cell>
          <cell r="FE135">
            <v>27</v>
          </cell>
          <cell r="FF135">
            <v>71</v>
          </cell>
          <cell r="FG135">
            <v>69</v>
          </cell>
          <cell r="FH135">
            <v>73</v>
          </cell>
          <cell r="FI135">
            <v>1247</v>
          </cell>
          <cell r="FJ135">
            <v>793</v>
          </cell>
          <cell r="FK135">
            <v>454</v>
          </cell>
          <cell r="FL135">
            <v>59</v>
          </cell>
          <cell r="FM135">
            <v>58</v>
          </cell>
          <cell r="FN135">
            <v>60</v>
          </cell>
          <cell r="FO135">
            <v>41</v>
          </cell>
          <cell r="FP135">
            <v>42</v>
          </cell>
          <cell r="FQ135">
            <v>40</v>
          </cell>
          <cell r="FR135">
            <v>1247</v>
          </cell>
          <cell r="FS135">
            <v>793</v>
          </cell>
          <cell r="FT135">
            <v>454</v>
          </cell>
          <cell r="FU135">
            <v>55</v>
          </cell>
          <cell r="FV135">
            <v>49</v>
          </cell>
          <cell r="FW135">
            <v>66</v>
          </cell>
          <cell r="FX135">
            <v>45</v>
          </cell>
          <cell r="FY135">
            <v>51</v>
          </cell>
          <cell r="FZ135">
            <v>34</v>
          </cell>
          <cell r="GA135">
            <v>1247</v>
          </cell>
          <cell r="GB135">
            <v>793</v>
          </cell>
          <cell r="GC135">
            <v>454</v>
          </cell>
          <cell r="GD135">
            <v>71</v>
          </cell>
          <cell r="GE135">
            <v>67</v>
          </cell>
          <cell r="GF135">
            <v>78</v>
          </cell>
          <cell r="GG135">
            <v>29</v>
          </cell>
          <cell r="GH135">
            <v>33</v>
          </cell>
          <cell r="GI135">
            <v>22</v>
          </cell>
        </row>
        <row r="136">
          <cell r="B136">
            <v>886</v>
          </cell>
          <cell r="C136">
            <v>10467</v>
          </cell>
          <cell r="D136">
            <v>4807</v>
          </cell>
          <cell r="E136">
            <v>5660</v>
          </cell>
          <cell r="F136">
            <v>7</v>
          </cell>
          <cell r="G136">
            <v>9</v>
          </cell>
          <cell r="H136">
            <v>6</v>
          </cell>
          <cell r="I136">
            <v>93</v>
          </cell>
          <cell r="J136">
            <v>91</v>
          </cell>
          <cell r="K136">
            <v>94</v>
          </cell>
          <cell r="L136">
            <v>10467</v>
          </cell>
          <cell r="M136">
            <v>4806</v>
          </cell>
          <cell r="N136">
            <v>5661</v>
          </cell>
          <cell r="O136">
            <v>11</v>
          </cell>
          <cell r="P136">
            <v>8</v>
          </cell>
          <cell r="Q136">
            <v>13</v>
          </cell>
          <cell r="R136">
            <v>89</v>
          </cell>
          <cell r="S136">
            <v>92</v>
          </cell>
          <cell r="T136">
            <v>87</v>
          </cell>
          <cell r="U136">
            <v>10466</v>
          </cell>
          <cell r="V136">
            <v>4806</v>
          </cell>
          <cell r="W136">
            <v>5660</v>
          </cell>
          <cell r="X136">
            <v>14</v>
          </cell>
          <cell r="Y136">
            <v>13</v>
          </cell>
          <cell r="Z136">
            <v>15</v>
          </cell>
          <cell r="AA136">
            <v>86</v>
          </cell>
          <cell r="AB136">
            <v>87</v>
          </cell>
          <cell r="AC136">
            <v>85</v>
          </cell>
          <cell r="AD136">
            <v>2646</v>
          </cell>
          <cell r="AE136">
            <v>1544</v>
          </cell>
          <cell r="AF136">
            <v>1102</v>
          </cell>
          <cell r="AG136">
            <v>48</v>
          </cell>
          <cell r="AH136">
            <v>48</v>
          </cell>
          <cell r="AI136">
            <v>48</v>
          </cell>
          <cell r="AJ136">
            <v>52</v>
          </cell>
          <cell r="AK136">
            <v>52</v>
          </cell>
          <cell r="AL136">
            <v>52</v>
          </cell>
          <cell r="AM136">
            <v>2646</v>
          </cell>
          <cell r="AN136">
            <v>1544</v>
          </cell>
          <cell r="AO136">
            <v>1102</v>
          </cell>
          <cell r="AP136">
            <v>47</v>
          </cell>
          <cell r="AQ136">
            <v>37</v>
          </cell>
          <cell r="AR136">
            <v>61</v>
          </cell>
          <cell r="AS136">
            <v>53</v>
          </cell>
          <cell r="AT136">
            <v>63</v>
          </cell>
          <cell r="AU136">
            <v>39</v>
          </cell>
          <cell r="AV136">
            <v>2646</v>
          </cell>
          <cell r="AW136">
            <v>1544</v>
          </cell>
          <cell r="AX136">
            <v>1102</v>
          </cell>
          <cell r="AY136">
            <v>63</v>
          </cell>
          <cell r="AZ136">
            <v>58</v>
          </cell>
          <cell r="BA136">
            <v>70</v>
          </cell>
          <cell r="BB136">
            <v>37</v>
          </cell>
          <cell r="BC136">
            <v>42</v>
          </cell>
          <cell r="BD136">
            <v>30</v>
          </cell>
          <cell r="BE136">
            <v>1356</v>
          </cell>
          <cell r="BF136">
            <v>951</v>
          </cell>
          <cell r="BG136">
            <v>405</v>
          </cell>
          <cell r="BH136">
            <v>63</v>
          </cell>
          <cell r="BI136">
            <v>63</v>
          </cell>
          <cell r="BJ136">
            <v>64</v>
          </cell>
          <cell r="BK136">
            <v>37</v>
          </cell>
          <cell r="BL136">
            <v>37</v>
          </cell>
          <cell r="BM136">
            <v>36</v>
          </cell>
          <cell r="BN136">
            <v>1356</v>
          </cell>
          <cell r="BO136">
            <v>951</v>
          </cell>
          <cell r="BP136">
            <v>405</v>
          </cell>
          <cell r="BQ136">
            <v>56</v>
          </cell>
          <cell r="BR136">
            <v>50</v>
          </cell>
          <cell r="BS136">
            <v>68</v>
          </cell>
          <cell r="BT136">
            <v>44</v>
          </cell>
          <cell r="BU136">
            <v>50</v>
          </cell>
          <cell r="BV136">
            <v>32</v>
          </cell>
          <cell r="BW136">
            <v>1356</v>
          </cell>
          <cell r="BX136">
            <v>951</v>
          </cell>
          <cell r="BY136">
            <v>405</v>
          </cell>
          <cell r="BZ136">
            <v>71</v>
          </cell>
          <cell r="CA136">
            <v>68</v>
          </cell>
          <cell r="CB136">
            <v>77</v>
          </cell>
          <cell r="CC136">
            <v>29</v>
          </cell>
          <cell r="CD136">
            <v>32</v>
          </cell>
          <cell r="CE136">
            <v>23</v>
          </cell>
          <cell r="CF136">
            <v>441</v>
          </cell>
          <cell r="CG136">
            <v>342</v>
          </cell>
          <cell r="CH136">
            <v>99</v>
          </cell>
          <cell r="CI136">
            <v>84</v>
          </cell>
          <cell r="CJ136">
            <v>83</v>
          </cell>
          <cell r="CK136">
            <v>87</v>
          </cell>
          <cell r="CL136">
            <v>16</v>
          </cell>
          <cell r="CM136">
            <v>17</v>
          </cell>
          <cell r="CN136">
            <v>13</v>
          </cell>
          <cell r="CO136">
            <v>441</v>
          </cell>
          <cell r="CP136">
            <v>342</v>
          </cell>
          <cell r="CQ136">
            <v>99</v>
          </cell>
          <cell r="CR136">
            <v>83</v>
          </cell>
          <cell r="CS136">
            <v>82</v>
          </cell>
          <cell r="CT136">
            <v>88</v>
          </cell>
          <cell r="CU136">
            <v>17</v>
          </cell>
          <cell r="CV136">
            <v>18</v>
          </cell>
          <cell r="CW136">
            <v>12</v>
          </cell>
          <cell r="CX136">
            <v>441</v>
          </cell>
          <cell r="CY136">
            <v>342</v>
          </cell>
          <cell r="CZ136">
            <v>99</v>
          </cell>
          <cell r="DA136">
            <v>88</v>
          </cell>
          <cell r="DB136">
            <v>88</v>
          </cell>
          <cell r="DC136">
            <v>90</v>
          </cell>
          <cell r="DD136">
            <v>12</v>
          </cell>
          <cell r="DE136">
            <v>12</v>
          </cell>
          <cell r="DF136">
            <v>10</v>
          </cell>
          <cell r="DG136">
            <v>33</v>
          </cell>
          <cell r="DH136">
            <v>17</v>
          </cell>
          <cell r="DI136">
            <v>16</v>
          </cell>
          <cell r="DJ136">
            <v>36</v>
          </cell>
          <cell r="DK136">
            <v>47</v>
          </cell>
          <cell r="DL136">
            <v>25</v>
          </cell>
          <cell r="DM136">
            <v>64</v>
          </cell>
          <cell r="DN136">
            <v>53</v>
          </cell>
          <cell r="DO136">
            <v>75</v>
          </cell>
          <cell r="DP136">
            <v>33</v>
          </cell>
          <cell r="DQ136">
            <v>17</v>
          </cell>
          <cell r="DR136">
            <v>16</v>
          </cell>
          <cell r="DS136">
            <v>61</v>
          </cell>
          <cell r="DT136">
            <v>53</v>
          </cell>
          <cell r="DU136">
            <v>69</v>
          </cell>
          <cell r="DV136">
            <v>39</v>
          </cell>
          <cell r="DW136">
            <v>47</v>
          </cell>
          <cell r="DX136">
            <v>31</v>
          </cell>
          <cell r="DY136">
            <v>33</v>
          </cell>
          <cell r="DZ136">
            <v>17</v>
          </cell>
          <cell r="EA136">
            <v>16</v>
          </cell>
          <cell r="EB136">
            <v>67</v>
          </cell>
          <cell r="EC136">
            <v>65</v>
          </cell>
          <cell r="ED136">
            <v>69</v>
          </cell>
          <cell r="EE136">
            <v>33</v>
          </cell>
          <cell r="EF136">
            <v>35</v>
          </cell>
          <cell r="EG136">
            <v>31</v>
          </cell>
          <cell r="EH136">
            <v>14943</v>
          </cell>
          <cell r="EI136">
            <v>7661</v>
          </cell>
          <cell r="EJ136">
            <v>7282</v>
          </cell>
          <cell r="EK136">
            <v>22</v>
          </cell>
          <cell r="EL136">
            <v>27</v>
          </cell>
          <cell r="EM136">
            <v>17</v>
          </cell>
          <cell r="EN136">
            <v>78</v>
          </cell>
          <cell r="EO136">
            <v>73</v>
          </cell>
          <cell r="EP136">
            <v>83</v>
          </cell>
          <cell r="EQ136">
            <v>14943</v>
          </cell>
          <cell r="ER136">
            <v>7660</v>
          </cell>
          <cell r="ES136">
            <v>7283</v>
          </cell>
          <cell r="ET136">
            <v>23</v>
          </cell>
          <cell r="EU136">
            <v>22</v>
          </cell>
          <cell r="EV136">
            <v>24</v>
          </cell>
          <cell r="EW136">
            <v>77</v>
          </cell>
          <cell r="EX136">
            <v>78</v>
          </cell>
          <cell r="EY136">
            <v>76</v>
          </cell>
          <cell r="EZ136">
            <v>14942</v>
          </cell>
          <cell r="FA136">
            <v>7660</v>
          </cell>
          <cell r="FB136">
            <v>7282</v>
          </cell>
          <cell r="FC136">
            <v>30</v>
          </cell>
          <cell r="FD136">
            <v>32</v>
          </cell>
          <cell r="FE136">
            <v>28</v>
          </cell>
          <cell r="FF136">
            <v>70</v>
          </cell>
          <cell r="FG136">
            <v>68</v>
          </cell>
          <cell r="FH136">
            <v>72</v>
          </cell>
          <cell r="FI136">
            <v>4002</v>
          </cell>
          <cell r="FJ136">
            <v>2495</v>
          </cell>
          <cell r="FK136">
            <v>1507</v>
          </cell>
          <cell r="FL136">
            <v>53</v>
          </cell>
          <cell r="FM136">
            <v>54</v>
          </cell>
          <cell r="FN136">
            <v>52</v>
          </cell>
          <cell r="FO136">
            <v>47</v>
          </cell>
          <cell r="FP136">
            <v>46</v>
          </cell>
          <cell r="FQ136">
            <v>48</v>
          </cell>
          <cell r="FR136">
            <v>4002</v>
          </cell>
          <cell r="FS136">
            <v>2495</v>
          </cell>
          <cell r="FT136">
            <v>1507</v>
          </cell>
          <cell r="FU136">
            <v>50</v>
          </cell>
          <cell r="FV136">
            <v>42</v>
          </cell>
          <cell r="FW136">
            <v>63</v>
          </cell>
          <cell r="FX136">
            <v>50</v>
          </cell>
          <cell r="FY136">
            <v>58</v>
          </cell>
          <cell r="FZ136">
            <v>37</v>
          </cell>
          <cell r="GA136">
            <v>4002</v>
          </cell>
          <cell r="GB136">
            <v>2495</v>
          </cell>
          <cell r="GC136">
            <v>1507</v>
          </cell>
          <cell r="GD136">
            <v>66</v>
          </cell>
          <cell r="GE136">
            <v>62</v>
          </cell>
          <cell r="GF136">
            <v>72</v>
          </cell>
          <cell r="GG136">
            <v>34</v>
          </cell>
          <cell r="GH136">
            <v>38</v>
          </cell>
          <cell r="GI136">
            <v>28</v>
          </cell>
        </row>
        <row r="137">
          <cell r="B137">
            <v>887</v>
          </cell>
          <cell r="C137">
            <v>2066</v>
          </cell>
          <cell r="D137">
            <v>889</v>
          </cell>
          <cell r="E137">
            <v>1177</v>
          </cell>
          <cell r="F137">
            <v>9</v>
          </cell>
          <cell r="G137">
            <v>13</v>
          </cell>
          <cell r="H137">
            <v>7</v>
          </cell>
          <cell r="I137">
            <v>91</v>
          </cell>
          <cell r="J137">
            <v>87</v>
          </cell>
          <cell r="K137">
            <v>93</v>
          </cell>
          <cell r="L137">
            <v>2066</v>
          </cell>
          <cell r="M137">
            <v>889</v>
          </cell>
          <cell r="N137">
            <v>1177</v>
          </cell>
          <cell r="O137">
            <v>12</v>
          </cell>
          <cell r="P137">
            <v>10</v>
          </cell>
          <cell r="Q137">
            <v>14</v>
          </cell>
          <cell r="R137">
            <v>88</v>
          </cell>
          <cell r="S137">
            <v>90</v>
          </cell>
          <cell r="T137">
            <v>86</v>
          </cell>
          <cell r="U137">
            <v>2066</v>
          </cell>
          <cell r="V137">
            <v>889</v>
          </cell>
          <cell r="W137">
            <v>1177</v>
          </cell>
          <cell r="X137">
            <v>16</v>
          </cell>
          <cell r="Y137">
            <v>16</v>
          </cell>
          <cell r="Z137">
            <v>16</v>
          </cell>
          <cell r="AA137">
            <v>84</v>
          </cell>
          <cell r="AB137">
            <v>84</v>
          </cell>
          <cell r="AC137">
            <v>84</v>
          </cell>
          <cell r="AD137">
            <v>562</v>
          </cell>
          <cell r="AE137">
            <v>328</v>
          </cell>
          <cell r="AF137">
            <v>234</v>
          </cell>
          <cell r="AG137">
            <v>52</v>
          </cell>
          <cell r="AH137">
            <v>51</v>
          </cell>
          <cell r="AI137">
            <v>53</v>
          </cell>
          <cell r="AJ137">
            <v>48</v>
          </cell>
          <cell r="AK137">
            <v>49</v>
          </cell>
          <cell r="AL137">
            <v>47</v>
          </cell>
          <cell r="AM137">
            <v>562</v>
          </cell>
          <cell r="AN137">
            <v>328</v>
          </cell>
          <cell r="AO137">
            <v>234</v>
          </cell>
          <cell r="AP137">
            <v>52</v>
          </cell>
          <cell r="AQ137">
            <v>44</v>
          </cell>
          <cell r="AR137">
            <v>63</v>
          </cell>
          <cell r="AS137">
            <v>48</v>
          </cell>
          <cell r="AT137">
            <v>56</v>
          </cell>
          <cell r="AU137">
            <v>37</v>
          </cell>
          <cell r="AV137">
            <v>562</v>
          </cell>
          <cell r="AW137">
            <v>328</v>
          </cell>
          <cell r="AX137">
            <v>234</v>
          </cell>
          <cell r="AY137">
            <v>68</v>
          </cell>
          <cell r="AZ137">
            <v>61</v>
          </cell>
          <cell r="BA137">
            <v>76</v>
          </cell>
          <cell r="BB137">
            <v>32</v>
          </cell>
          <cell r="BC137">
            <v>39</v>
          </cell>
          <cell r="BD137">
            <v>24</v>
          </cell>
          <cell r="BE137">
            <v>344</v>
          </cell>
          <cell r="BF137">
            <v>231</v>
          </cell>
          <cell r="BG137">
            <v>113</v>
          </cell>
          <cell r="BH137">
            <v>55</v>
          </cell>
          <cell r="BI137">
            <v>56</v>
          </cell>
          <cell r="BJ137">
            <v>51</v>
          </cell>
          <cell r="BK137">
            <v>45</v>
          </cell>
          <cell r="BL137">
            <v>44</v>
          </cell>
          <cell r="BM137">
            <v>49</v>
          </cell>
          <cell r="BN137">
            <v>344</v>
          </cell>
          <cell r="BO137">
            <v>231</v>
          </cell>
          <cell r="BP137">
            <v>113</v>
          </cell>
          <cell r="BQ137">
            <v>55</v>
          </cell>
          <cell r="BR137">
            <v>52</v>
          </cell>
          <cell r="BS137">
            <v>61</v>
          </cell>
          <cell r="BT137">
            <v>45</v>
          </cell>
          <cell r="BU137">
            <v>48</v>
          </cell>
          <cell r="BV137">
            <v>39</v>
          </cell>
          <cell r="BW137">
            <v>344</v>
          </cell>
          <cell r="BX137">
            <v>231</v>
          </cell>
          <cell r="BY137">
            <v>113</v>
          </cell>
          <cell r="BZ137">
            <v>67</v>
          </cell>
          <cell r="CA137">
            <v>66</v>
          </cell>
          <cell r="CB137">
            <v>69</v>
          </cell>
          <cell r="CC137">
            <v>33</v>
          </cell>
          <cell r="CD137">
            <v>34</v>
          </cell>
          <cell r="CE137">
            <v>31</v>
          </cell>
          <cell r="CF137">
            <v>105</v>
          </cell>
          <cell r="CG137">
            <v>78</v>
          </cell>
          <cell r="CH137">
            <v>27</v>
          </cell>
          <cell r="CI137">
            <v>81</v>
          </cell>
          <cell r="CJ137">
            <v>79</v>
          </cell>
          <cell r="CK137">
            <v>85</v>
          </cell>
          <cell r="CL137">
            <v>19</v>
          </cell>
          <cell r="CM137">
            <v>21</v>
          </cell>
          <cell r="CN137">
            <v>15</v>
          </cell>
          <cell r="CO137">
            <v>105</v>
          </cell>
          <cell r="CP137">
            <v>78</v>
          </cell>
          <cell r="CQ137">
            <v>27</v>
          </cell>
          <cell r="CR137">
            <v>79</v>
          </cell>
          <cell r="CS137">
            <v>76</v>
          </cell>
          <cell r="CT137">
            <v>89</v>
          </cell>
          <cell r="CU137">
            <v>21</v>
          </cell>
          <cell r="CV137">
            <v>24</v>
          </cell>
          <cell r="CW137">
            <v>11</v>
          </cell>
          <cell r="CX137">
            <v>105</v>
          </cell>
          <cell r="CY137">
            <v>78</v>
          </cell>
          <cell r="CZ137">
            <v>27</v>
          </cell>
          <cell r="DA137">
            <v>86</v>
          </cell>
          <cell r="DB137">
            <v>85</v>
          </cell>
          <cell r="DC137">
            <v>89</v>
          </cell>
          <cell r="DD137">
            <v>14</v>
          </cell>
          <cell r="DE137">
            <v>15</v>
          </cell>
          <cell r="DF137">
            <v>11</v>
          </cell>
          <cell r="DG137">
            <v>5</v>
          </cell>
          <cell r="DH137">
            <v>5</v>
          </cell>
          <cell r="DI137">
            <v>0</v>
          </cell>
          <cell r="DJ137">
            <v>100</v>
          </cell>
          <cell r="DK137">
            <v>100</v>
          </cell>
          <cell r="DL137" t="e">
            <v>#DIV/0!</v>
          </cell>
          <cell r="DM137">
            <v>0</v>
          </cell>
          <cell r="DN137">
            <v>0</v>
          </cell>
          <cell r="DO137" t="e">
            <v>#DIV/0!</v>
          </cell>
          <cell r="DP137">
            <v>5</v>
          </cell>
          <cell r="DQ137">
            <v>5</v>
          </cell>
          <cell r="DR137">
            <v>0</v>
          </cell>
          <cell r="DS137">
            <v>100</v>
          </cell>
          <cell r="DT137">
            <v>100</v>
          </cell>
          <cell r="DU137" t="e">
            <v>#DIV/0!</v>
          </cell>
          <cell r="DV137">
            <v>0</v>
          </cell>
          <cell r="DW137">
            <v>0</v>
          </cell>
          <cell r="DX137" t="e">
            <v>#DIV/0!</v>
          </cell>
          <cell r="DY137">
            <v>5</v>
          </cell>
          <cell r="DZ137">
            <v>5</v>
          </cell>
          <cell r="EA137">
            <v>0</v>
          </cell>
          <cell r="EB137">
            <v>100</v>
          </cell>
          <cell r="EC137">
            <v>100</v>
          </cell>
          <cell r="ED137" t="e">
            <v>#DIV/0!</v>
          </cell>
          <cell r="EE137">
            <v>0</v>
          </cell>
          <cell r="EF137">
            <v>0</v>
          </cell>
          <cell r="EG137" t="e">
            <v>#DIV/0!</v>
          </cell>
          <cell r="EH137">
            <v>3082</v>
          </cell>
          <cell r="EI137">
            <v>1531</v>
          </cell>
          <cell r="EJ137">
            <v>1551</v>
          </cell>
          <cell r="EK137">
            <v>25</v>
          </cell>
          <cell r="EL137">
            <v>31</v>
          </cell>
          <cell r="EM137">
            <v>19</v>
          </cell>
          <cell r="EN137">
            <v>75</v>
          </cell>
          <cell r="EO137">
            <v>69</v>
          </cell>
          <cell r="EP137">
            <v>81</v>
          </cell>
          <cell r="EQ137">
            <v>3082</v>
          </cell>
          <cell r="ER137">
            <v>1531</v>
          </cell>
          <cell r="ES137">
            <v>1551</v>
          </cell>
          <cell r="ET137">
            <v>27</v>
          </cell>
          <cell r="EU137">
            <v>27</v>
          </cell>
          <cell r="EV137">
            <v>26</v>
          </cell>
          <cell r="EW137">
            <v>73</v>
          </cell>
          <cell r="EX137">
            <v>73</v>
          </cell>
          <cell r="EY137">
            <v>74</v>
          </cell>
          <cell r="EZ137">
            <v>3082</v>
          </cell>
          <cell r="FA137">
            <v>1531</v>
          </cell>
          <cell r="FB137">
            <v>1551</v>
          </cell>
          <cell r="FC137">
            <v>34</v>
          </cell>
          <cell r="FD137">
            <v>37</v>
          </cell>
          <cell r="FE137">
            <v>30</v>
          </cell>
          <cell r="FF137">
            <v>66</v>
          </cell>
          <cell r="FG137">
            <v>63</v>
          </cell>
          <cell r="FH137">
            <v>70</v>
          </cell>
          <cell r="FI137">
            <v>906</v>
          </cell>
          <cell r="FJ137">
            <v>559</v>
          </cell>
          <cell r="FK137">
            <v>347</v>
          </cell>
          <cell r="FL137">
            <v>53</v>
          </cell>
          <cell r="FM137">
            <v>53</v>
          </cell>
          <cell r="FN137">
            <v>53</v>
          </cell>
          <cell r="FO137">
            <v>47</v>
          </cell>
          <cell r="FP137">
            <v>47</v>
          </cell>
          <cell r="FQ137">
            <v>47</v>
          </cell>
          <cell r="FR137">
            <v>906</v>
          </cell>
          <cell r="FS137">
            <v>559</v>
          </cell>
          <cell r="FT137">
            <v>347</v>
          </cell>
          <cell r="FU137">
            <v>53</v>
          </cell>
          <cell r="FV137">
            <v>47</v>
          </cell>
          <cell r="FW137">
            <v>63</v>
          </cell>
          <cell r="FX137">
            <v>47</v>
          </cell>
          <cell r="FY137">
            <v>53</v>
          </cell>
          <cell r="FZ137">
            <v>37</v>
          </cell>
          <cell r="GA137">
            <v>906</v>
          </cell>
          <cell r="GB137">
            <v>559</v>
          </cell>
          <cell r="GC137">
            <v>347</v>
          </cell>
          <cell r="GD137">
            <v>67</v>
          </cell>
          <cell r="GE137">
            <v>63</v>
          </cell>
          <cell r="GF137">
            <v>74</v>
          </cell>
          <cell r="GG137">
            <v>33</v>
          </cell>
          <cell r="GH137">
            <v>37</v>
          </cell>
          <cell r="GI137">
            <v>26</v>
          </cell>
        </row>
        <row r="138">
          <cell r="B138">
            <v>888</v>
          </cell>
          <cell r="C138">
            <v>5281</v>
          </cell>
          <cell r="D138">
            <v>2542</v>
          </cell>
          <cell r="E138">
            <v>2739</v>
          </cell>
          <cell r="F138">
            <v>7</v>
          </cell>
          <cell r="G138">
            <v>9</v>
          </cell>
          <cell r="H138">
            <v>6</v>
          </cell>
          <cell r="I138">
            <v>93</v>
          </cell>
          <cell r="J138">
            <v>91</v>
          </cell>
          <cell r="K138">
            <v>94</v>
          </cell>
          <cell r="L138">
            <v>5282</v>
          </cell>
          <cell r="M138">
            <v>2542</v>
          </cell>
          <cell r="N138">
            <v>2740</v>
          </cell>
          <cell r="O138">
            <v>8</v>
          </cell>
          <cell r="P138">
            <v>6</v>
          </cell>
          <cell r="Q138">
            <v>10</v>
          </cell>
          <cell r="R138">
            <v>92</v>
          </cell>
          <cell r="S138">
            <v>94</v>
          </cell>
          <cell r="T138">
            <v>90</v>
          </cell>
          <cell r="U138">
            <v>5281</v>
          </cell>
          <cell r="V138">
            <v>2542</v>
          </cell>
          <cell r="W138">
            <v>2739</v>
          </cell>
          <cell r="X138">
            <v>12</v>
          </cell>
          <cell r="Y138">
            <v>12</v>
          </cell>
          <cell r="Z138">
            <v>12</v>
          </cell>
          <cell r="AA138">
            <v>88</v>
          </cell>
          <cell r="AB138">
            <v>88</v>
          </cell>
          <cell r="AC138">
            <v>88</v>
          </cell>
          <cell r="AD138">
            <v>654</v>
          </cell>
          <cell r="AE138">
            <v>383</v>
          </cell>
          <cell r="AF138">
            <v>271</v>
          </cell>
          <cell r="AG138">
            <v>47</v>
          </cell>
          <cell r="AH138">
            <v>49</v>
          </cell>
          <cell r="AI138">
            <v>44</v>
          </cell>
          <cell r="AJ138">
            <v>53</v>
          </cell>
          <cell r="AK138">
            <v>51</v>
          </cell>
          <cell r="AL138">
            <v>56</v>
          </cell>
          <cell r="AM138">
            <v>654</v>
          </cell>
          <cell r="AN138">
            <v>383</v>
          </cell>
          <cell r="AO138">
            <v>271</v>
          </cell>
          <cell r="AP138">
            <v>45</v>
          </cell>
          <cell r="AQ138">
            <v>39</v>
          </cell>
          <cell r="AR138">
            <v>55</v>
          </cell>
          <cell r="AS138">
            <v>55</v>
          </cell>
          <cell r="AT138">
            <v>61</v>
          </cell>
          <cell r="AU138">
            <v>45</v>
          </cell>
          <cell r="AV138">
            <v>654</v>
          </cell>
          <cell r="AW138">
            <v>383</v>
          </cell>
          <cell r="AX138">
            <v>271</v>
          </cell>
          <cell r="AY138">
            <v>60</v>
          </cell>
          <cell r="AZ138">
            <v>58</v>
          </cell>
          <cell r="BA138">
            <v>63</v>
          </cell>
          <cell r="BB138">
            <v>40</v>
          </cell>
          <cell r="BC138">
            <v>42</v>
          </cell>
          <cell r="BD138">
            <v>37</v>
          </cell>
          <cell r="BE138">
            <v>486</v>
          </cell>
          <cell r="BF138">
            <v>345</v>
          </cell>
          <cell r="BG138">
            <v>141</v>
          </cell>
          <cell r="BH138">
            <v>67</v>
          </cell>
          <cell r="BI138">
            <v>66</v>
          </cell>
          <cell r="BJ138">
            <v>68</v>
          </cell>
          <cell r="BK138">
            <v>33</v>
          </cell>
          <cell r="BL138">
            <v>34</v>
          </cell>
          <cell r="BM138">
            <v>32</v>
          </cell>
          <cell r="BN138">
            <v>486</v>
          </cell>
          <cell r="BO138">
            <v>345</v>
          </cell>
          <cell r="BP138">
            <v>141</v>
          </cell>
          <cell r="BQ138">
            <v>56</v>
          </cell>
          <cell r="BR138">
            <v>52</v>
          </cell>
          <cell r="BS138">
            <v>66</v>
          </cell>
          <cell r="BT138">
            <v>44</v>
          </cell>
          <cell r="BU138">
            <v>48</v>
          </cell>
          <cell r="BV138">
            <v>34</v>
          </cell>
          <cell r="BW138">
            <v>486</v>
          </cell>
          <cell r="BX138">
            <v>345</v>
          </cell>
          <cell r="BY138">
            <v>141</v>
          </cell>
          <cell r="BZ138">
            <v>75</v>
          </cell>
          <cell r="CA138">
            <v>74</v>
          </cell>
          <cell r="CB138">
            <v>78</v>
          </cell>
          <cell r="CC138">
            <v>25</v>
          </cell>
          <cell r="CD138">
            <v>26</v>
          </cell>
          <cell r="CE138">
            <v>22</v>
          </cell>
          <cell r="CF138">
            <v>278</v>
          </cell>
          <cell r="CG138">
            <v>208</v>
          </cell>
          <cell r="CH138">
            <v>70</v>
          </cell>
          <cell r="CI138">
            <v>81</v>
          </cell>
          <cell r="CJ138">
            <v>82</v>
          </cell>
          <cell r="CK138">
            <v>77</v>
          </cell>
          <cell r="CL138">
            <v>19</v>
          </cell>
          <cell r="CM138">
            <v>18</v>
          </cell>
          <cell r="CN138">
            <v>23</v>
          </cell>
          <cell r="CO138">
            <v>278</v>
          </cell>
          <cell r="CP138">
            <v>208</v>
          </cell>
          <cell r="CQ138">
            <v>70</v>
          </cell>
          <cell r="CR138">
            <v>77</v>
          </cell>
          <cell r="CS138">
            <v>76</v>
          </cell>
          <cell r="CT138">
            <v>79</v>
          </cell>
          <cell r="CU138">
            <v>23</v>
          </cell>
          <cell r="CV138">
            <v>24</v>
          </cell>
          <cell r="CW138">
            <v>21</v>
          </cell>
          <cell r="CX138">
            <v>278</v>
          </cell>
          <cell r="CY138">
            <v>208</v>
          </cell>
          <cell r="CZ138">
            <v>70</v>
          </cell>
          <cell r="DA138">
            <v>83</v>
          </cell>
          <cell r="DB138">
            <v>84</v>
          </cell>
          <cell r="DC138">
            <v>81</v>
          </cell>
          <cell r="DD138">
            <v>17</v>
          </cell>
          <cell r="DE138">
            <v>16</v>
          </cell>
          <cell r="DF138">
            <v>19</v>
          </cell>
          <cell r="DG138">
            <v>6</v>
          </cell>
          <cell r="DH138">
            <v>2</v>
          </cell>
          <cell r="DI138">
            <v>4</v>
          </cell>
          <cell r="DJ138">
            <v>33</v>
          </cell>
          <cell r="DK138">
            <v>100</v>
          </cell>
          <cell r="DL138">
            <v>0</v>
          </cell>
          <cell r="DM138">
            <v>67</v>
          </cell>
          <cell r="DN138">
            <v>0</v>
          </cell>
          <cell r="DO138">
            <v>100</v>
          </cell>
          <cell r="DP138">
            <v>6</v>
          </cell>
          <cell r="DQ138">
            <v>2</v>
          </cell>
          <cell r="DR138">
            <v>4</v>
          </cell>
          <cell r="DS138">
            <v>67</v>
          </cell>
          <cell r="DT138">
            <v>100</v>
          </cell>
          <cell r="DU138">
            <v>50</v>
          </cell>
          <cell r="DV138">
            <v>33</v>
          </cell>
          <cell r="DW138">
            <v>0</v>
          </cell>
          <cell r="DX138">
            <v>50</v>
          </cell>
          <cell r="DY138">
            <v>6</v>
          </cell>
          <cell r="DZ138">
            <v>2</v>
          </cell>
          <cell r="EA138">
            <v>4</v>
          </cell>
          <cell r="EB138">
            <v>67</v>
          </cell>
          <cell r="EC138">
            <v>100</v>
          </cell>
          <cell r="ED138">
            <v>50</v>
          </cell>
          <cell r="EE138">
            <v>33</v>
          </cell>
          <cell r="EF138">
            <v>0</v>
          </cell>
          <cell r="EG138">
            <v>50</v>
          </cell>
          <cell r="EH138">
            <v>6705</v>
          </cell>
          <cell r="EI138">
            <v>3480</v>
          </cell>
          <cell r="EJ138">
            <v>3225</v>
          </cell>
          <cell r="EK138">
            <v>19</v>
          </cell>
          <cell r="EL138">
            <v>23</v>
          </cell>
          <cell r="EM138">
            <v>14</v>
          </cell>
          <cell r="EN138">
            <v>81</v>
          </cell>
          <cell r="EO138">
            <v>77</v>
          </cell>
          <cell r="EP138">
            <v>86</v>
          </cell>
          <cell r="EQ138">
            <v>6706</v>
          </cell>
          <cell r="ER138">
            <v>3480</v>
          </cell>
          <cell r="ES138">
            <v>3226</v>
          </cell>
          <cell r="ET138">
            <v>18</v>
          </cell>
          <cell r="EU138">
            <v>19</v>
          </cell>
          <cell r="EV138">
            <v>18</v>
          </cell>
          <cell r="EW138">
            <v>82</v>
          </cell>
          <cell r="EX138">
            <v>81</v>
          </cell>
          <cell r="EY138">
            <v>82</v>
          </cell>
          <cell r="EZ138">
            <v>6705</v>
          </cell>
          <cell r="FA138">
            <v>3480</v>
          </cell>
          <cell r="FB138">
            <v>3225</v>
          </cell>
          <cell r="FC138">
            <v>24</v>
          </cell>
          <cell r="FD138">
            <v>28</v>
          </cell>
          <cell r="FE138">
            <v>21</v>
          </cell>
          <cell r="FF138">
            <v>76</v>
          </cell>
          <cell r="FG138">
            <v>72</v>
          </cell>
          <cell r="FH138">
            <v>79</v>
          </cell>
          <cell r="FI138">
            <v>1140</v>
          </cell>
          <cell r="FJ138">
            <v>728</v>
          </cell>
          <cell r="FK138">
            <v>412</v>
          </cell>
          <cell r="FL138">
            <v>55</v>
          </cell>
          <cell r="FM138">
            <v>57</v>
          </cell>
          <cell r="FN138">
            <v>52</v>
          </cell>
          <cell r="FO138">
            <v>45</v>
          </cell>
          <cell r="FP138">
            <v>43</v>
          </cell>
          <cell r="FQ138">
            <v>48</v>
          </cell>
          <cell r="FR138">
            <v>1140</v>
          </cell>
          <cell r="FS138">
            <v>728</v>
          </cell>
          <cell r="FT138">
            <v>412</v>
          </cell>
          <cell r="FU138">
            <v>50</v>
          </cell>
          <cell r="FV138">
            <v>45</v>
          </cell>
          <cell r="FW138">
            <v>58</v>
          </cell>
          <cell r="FX138">
            <v>50</v>
          </cell>
          <cell r="FY138">
            <v>55</v>
          </cell>
          <cell r="FZ138">
            <v>42</v>
          </cell>
          <cell r="GA138">
            <v>1140</v>
          </cell>
          <cell r="GB138">
            <v>728</v>
          </cell>
          <cell r="GC138">
            <v>412</v>
          </cell>
          <cell r="GD138">
            <v>66</v>
          </cell>
          <cell r="GE138">
            <v>66</v>
          </cell>
          <cell r="GF138">
            <v>68</v>
          </cell>
          <cell r="GG138">
            <v>34</v>
          </cell>
          <cell r="GH138">
            <v>34</v>
          </cell>
          <cell r="GI138">
            <v>32</v>
          </cell>
        </row>
        <row r="139">
          <cell r="B139">
            <v>889</v>
          </cell>
          <cell r="C139">
            <v>680</v>
          </cell>
          <cell r="D139">
            <v>304</v>
          </cell>
          <cell r="E139">
            <v>376</v>
          </cell>
          <cell r="F139">
            <v>6</v>
          </cell>
          <cell r="G139">
            <v>7</v>
          </cell>
          <cell r="H139">
            <v>5</v>
          </cell>
          <cell r="I139">
            <v>94</v>
          </cell>
          <cell r="J139">
            <v>93</v>
          </cell>
          <cell r="K139">
            <v>95</v>
          </cell>
          <cell r="L139">
            <v>680</v>
          </cell>
          <cell r="M139">
            <v>304</v>
          </cell>
          <cell r="N139">
            <v>376</v>
          </cell>
          <cell r="O139">
            <v>9</v>
          </cell>
          <cell r="P139">
            <v>6</v>
          </cell>
          <cell r="Q139">
            <v>11</v>
          </cell>
          <cell r="R139">
            <v>91</v>
          </cell>
          <cell r="S139">
            <v>94</v>
          </cell>
          <cell r="T139">
            <v>89</v>
          </cell>
          <cell r="U139">
            <v>680</v>
          </cell>
          <cell r="V139">
            <v>304</v>
          </cell>
          <cell r="W139">
            <v>376</v>
          </cell>
          <cell r="X139">
            <v>12</v>
          </cell>
          <cell r="Y139">
            <v>10</v>
          </cell>
          <cell r="Z139">
            <v>13</v>
          </cell>
          <cell r="AA139">
            <v>88</v>
          </cell>
          <cell r="AB139">
            <v>90</v>
          </cell>
          <cell r="AC139">
            <v>87</v>
          </cell>
          <cell r="AD139">
            <v>165</v>
          </cell>
          <cell r="AE139">
            <v>100</v>
          </cell>
          <cell r="AF139">
            <v>65</v>
          </cell>
          <cell r="AG139">
            <v>44</v>
          </cell>
          <cell r="AH139">
            <v>47</v>
          </cell>
          <cell r="AI139">
            <v>40</v>
          </cell>
          <cell r="AJ139">
            <v>56</v>
          </cell>
          <cell r="AK139">
            <v>53</v>
          </cell>
          <cell r="AL139">
            <v>60</v>
          </cell>
          <cell r="AM139">
            <v>165</v>
          </cell>
          <cell r="AN139">
            <v>100</v>
          </cell>
          <cell r="AO139">
            <v>65</v>
          </cell>
          <cell r="AP139">
            <v>41</v>
          </cell>
          <cell r="AQ139">
            <v>35</v>
          </cell>
          <cell r="AR139">
            <v>51</v>
          </cell>
          <cell r="AS139">
            <v>59</v>
          </cell>
          <cell r="AT139">
            <v>65</v>
          </cell>
          <cell r="AU139">
            <v>49</v>
          </cell>
          <cell r="AV139">
            <v>165</v>
          </cell>
          <cell r="AW139">
            <v>100</v>
          </cell>
          <cell r="AX139">
            <v>65</v>
          </cell>
          <cell r="AY139">
            <v>57</v>
          </cell>
          <cell r="AZ139">
            <v>54</v>
          </cell>
          <cell r="BA139">
            <v>62</v>
          </cell>
          <cell r="BB139">
            <v>43</v>
          </cell>
          <cell r="BC139">
            <v>46</v>
          </cell>
          <cell r="BD139">
            <v>38</v>
          </cell>
          <cell r="BE139">
            <v>124</v>
          </cell>
          <cell r="BF139">
            <v>84</v>
          </cell>
          <cell r="BG139">
            <v>40</v>
          </cell>
          <cell r="BH139">
            <v>62</v>
          </cell>
          <cell r="BI139">
            <v>55</v>
          </cell>
          <cell r="BJ139">
            <v>78</v>
          </cell>
          <cell r="BK139">
            <v>38</v>
          </cell>
          <cell r="BL139">
            <v>45</v>
          </cell>
          <cell r="BM139">
            <v>23</v>
          </cell>
          <cell r="BN139">
            <v>125</v>
          </cell>
          <cell r="BO139">
            <v>85</v>
          </cell>
          <cell r="BP139">
            <v>40</v>
          </cell>
          <cell r="BQ139">
            <v>54</v>
          </cell>
          <cell r="BR139">
            <v>46</v>
          </cell>
          <cell r="BS139">
            <v>70</v>
          </cell>
          <cell r="BT139">
            <v>46</v>
          </cell>
          <cell r="BU139">
            <v>54</v>
          </cell>
          <cell r="BV139">
            <v>30</v>
          </cell>
          <cell r="BW139">
            <v>124</v>
          </cell>
          <cell r="BX139">
            <v>84</v>
          </cell>
          <cell r="BY139">
            <v>40</v>
          </cell>
          <cell r="BZ139">
            <v>73</v>
          </cell>
          <cell r="CA139">
            <v>68</v>
          </cell>
          <cell r="CB139">
            <v>83</v>
          </cell>
          <cell r="CC139">
            <v>27</v>
          </cell>
          <cell r="CD139">
            <v>32</v>
          </cell>
          <cell r="CE139">
            <v>18</v>
          </cell>
          <cell r="CF139">
            <v>29</v>
          </cell>
          <cell r="CG139">
            <v>17</v>
          </cell>
          <cell r="CH139">
            <v>12</v>
          </cell>
          <cell r="CI139">
            <v>83</v>
          </cell>
          <cell r="CJ139">
            <v>88</v>
          </cell>
          <cell r="CK139">
            <v>75</v>
          </cell>
          <cell r="CL139">
            <v>17</v>
          </cell>
          <cell r="CM139">
            <v>12</v>
          </cell>
          <cell r="CN139">
            <v>25</v>
          </cell>
          <cell r="CO139">
            <v>29</v>
          </cell>
          <cell r="CP139">
            <v>17</v>
          </cell>
          <cell r="CQ139">
            <v>12</v>
          </cell>
          <cell r="CR139">
            <v>76</v>
          </cell>
          <cell r="CS139">
            <v>71</v>
          </cell>
          <cell r="CT139">
            <v>83</v>
          </cell>
          <cell r="CU139">
            <v>24</v>
          </cell>
          <cell r="CV139">
            <v>29</v>
          </cell>
          <cell r="CW139">
            <v>17</v>
          </cell>
          <cell r="CX139">
            <v>29</v>
          </cell>
          <cell r="CY139">
            <v>17</v>
          </cell>
          <cell r="CZ139">
            <v>12</v>
          </cell>
          <cell r="DA139">
            <v>86</v>
          </cell>
          <cell r="DB139">
            <v>88</v>
          </cell>
          <cell r="DC139">
            <v>83</v>
          </cell>
          <cell r="DD139">
            <v>14</v>
          </cell>
          <cell r="DE139">
            <v>12</v>
          </cell>
          <cell r="DF139">
            <v>17</v>
          </cell>
          <cell r="DG139">
            <v>1</v>
          </cell>
          <cell r="DH139">
            <v>0</v>
          </cell>
          <cell r="DI139">
            <v>1</v>
          </cell>
          <cell r="DJ139">
            <v>0</v>
          </cell>
          <cell r="DK139" t="e">
            <v>#DIV/0!</v>
          </cell>
          <cell r="DL139">
            <v>0</v>
          </cell>
          <cell r="DM139">
            <v>100</v>
          </cell>
          <cell r="DN139" t="e">
            <v>#DIV/0!</v>
          </cell>
          <cell r="DO139">
            <v>100</v>
          </cell>
          <cell r="DP139">
            <v>1</v>
          </cell>
          <cell r="DQ139">
            <v>0</v>
          </cell>
          <cell r="DR139">
            <v>1</v>
          </cell>
          <cell r="DS139">
            <v>0</v>
          </cell>
          <cell r="DT139" t="e">
            <v>#DIV/0!</v>
          </cell>
          <cell r="DU139">
            <v>0</v>
          </cell>
          <cell r="DV139">
            <v>100</v>
          </cell>
          <cell r="DW139" t="e">
            <v>#DIV/0!</v>
          </cell>
          <cell r="DX139">
            <v>100</v>
          </cell>
          <cell r="DY139">
            <v>1</v>
          </cell>
          <cell r="DZ139">
            <v>0</v>
          </cell>
          <cell r="EA139">
            <v>1</v>
          </cell>
          <cell r="EB139">
            <v>0</v>
          </cell>
          <cell r="EC139" t="e">
            <v>#DIV/0!</v>
          </cell>
          <cell r="ED139">
            <v>0</v>
          </cell>
          <cell r="EE139">
            <v>100</v>
          </cell>
          <cell r="EF139" t="e">
            <v>#DIV/0!</v>
          </cell>
          <cell r="EG139">
            <v>100</v>
          </cell>
          <cell r="EH139">
            <v>999</v>
          </cell>
          <cell r="EI139">
            <v>505</v>
          </cell>
          <cell r="EJ139">
            <v>494</v>
          </cell>
          <cell r="EK139">
            <v>21</v>
          </cell>
          <cell r="EL139">
            <v>26</v>
          </cell>
          <cell r="EM139">
            <v>17</v>
          </cell>
          <cell r="EN139">
            <v>79</v>
          </cell>
          <cell r="EO139">
            <v>74</v>
          </cell>
          <cell r="EP139">
            <v>83</v>
          </cell>
          <cell r="EQ139">
            <v>1000</v>
          </cell>
          <cell r="ER139">
            <v>506</v>
          </cell>
          <cell r="ES139">
            <v>494</v>
          </cell>
          <cell r="ET139">
            <v>22</v>
          </cell>
          <cell r="EU139">
            <v>21</v>
          </cell>
          <cell r="EV139">
            <v>22</v>
          </cell>
          <cell r="EW139">
            <v>78</v>
          </cell>
          <cell r="EX139">
            <v>79</v>
          </cell>
          <cell r="EY139">
            <v>78</v>
          </cell>
          <cell r="EZ139">
            <v>999</v>
          </cell>
          <cell r="FA139">
            <v>505</v>
          </cell>
          <cell r="FB139">
            <v>494</v>
          </cell>
          <cell r="FC139">
            <v>29</v>
          </cell>
          <cell r="FD139">
            <v>31</v>
          </cell>
          <cell r="FE139">
            <v>27</v>
          </cell>
          <cell r="FF139">
            <v>71</v>
          </cell>
          <cell r="FG139">
            <v>69</v>
          </cell>
          <cell r="FH139">
            <v>73</v>
          </cell>
          <cell r="FI139">
            <v>289</v>
          </cell>
          <cell r="FJ139">
            <v>184</v>
          </cell>
          <cell r="FK139">
            <v>105</v>
          </cell>
          <cell r="FL139">
            <v>52</v>
          </cell>
          <cell r="FM139">
            <v>51</v>
          </cell>
          <cell r="FN139">
            <v>54</v>
          </cell>
          <cell r="FO139">
            <v>48</v>
          </cell>
          <cell r="FP139">
            <v>49</v>
          </cell>
          <cell r="FQ139">
            <v>46</v>
          </cell>
          <cell r="FR139">
            <v>290</v>
          </cell>
          <cell r="FS139">
            <v>185</v>
          </cell>
          <cell r="FT139">
            <v>105</v>
          </cell>
          <cell r="FU139">
            <v>47</v>
          </cell>
          <cell r="FV139">
            <v>40</v>
          </cell>
          <cell r="FW139">
            <v>58</v>
          </cell>
          <cell r="FX139">
            <v>53</v>
          </cell>
          <cell r="FY139">
            <v>60</v>
          </cell>
          <cell r="FZ139">
            <v>42</v>
          </cell>
          <cell r="GA139">
            <v>289</v>
          </cell>
          <cell r="GB139">
            <v>184</v>
          </cell>
          <cell r="GC139">
            <v>105</v>
          </cell>
          <cell r="GD139">
            <v>64</v>
          </cell>
          <cell r="GE139">
            <v>60</v>
          </cell>
          <cell r="GF139">
            <v>70</v>
          </cell>
          <cell r="GG139">
            <v>36</v>
          </cell>
          <cell r="GH139">
            <v>40</v>
          </cell>
          <cell r="GI139">
            <v>30</v>
          </cell>
        </row>
        <row r="140">
          <cell r="B140">
            <v>890</v>
          </cell>
          <cell r="C140">
            <v>495</v>
          </cell>
          <cell r="D140">
            <v>222</v>
          </cell>
          <cell r="E140">
            <v>273</v>
          </cell>
          <cell r="F140">
            <v>8</v>
          </cell>
          <cell r="G140">
            <v>10</v>
          </cell>
          <cell r="H140">
            <v>7</v>
          </cell>
          <cell r="I140">
            <v>92</v>
          </cell>
          <cell r="J140">
            <v>90</v>
          </cell>
          <cell r="K140">
            <v>93</v>
          </cell>
          <cell r="L140">
            <v>495</v>
          </cell>
          <cell r="M140">
            <v>222</v>
          </cell>
          <cell r="N140">
            <v>273</v>
          </cell>
          <cell r="O140">
            <v>10</v>
          </cell>
          <cell r="P140">
            <v>9</v>
          </cell>
          <cell r="Q140">
            <v>11</v>
          </cell>
          <cell r="R140">
            <v>90</v>
          </cell>
          <cell r="S140">
            <v>91</v>
          </cell>
          <cell r="T140">
            <v>89</v>
          </cell>
          <cell r="U140">
            <v>495</v>
          </cell>
          <cell r="V140">
            <v>222</v>
          </cell>
          <cell r="W140">
            <v>273</v>
          </cell>
          <cell r="X140">
            <v>14</v>
          </cell>
          <cell r="Y140">
            <v>15</v>
          </cell>
          <cell r="Z140">
            <v>14</v>
          </cell>
          <cell r="AA140">
            <v>86</v>
          </cell>
          <cell r="AB140">
            <v>85</v>
          </cell>
          <cell r="AC140">
            <v>86</v>
          </cell>
          <cell r="AD140">
            <v>178</v>
          </cell>
          <cell r="AE140">
            <v>101</v>
          </cell>
          <cell r="AF140">
            <v>77</v>
          </cell>
          <cell r="AG140">
            <v>35</v>
          </cell>
          <cell r="AH140">
            <v>32</v>
          </cell>
          <cell r="AI140">
            <v>40</v>
          </cell>
          <cell r="AJ140">
            <v>65</v>
          </cell>
          <cell r="AK140">
            <v>68</v>
          </cell>
          <cell r="AL140">
            <v>60</v>
          </cell>
          <cell r="AM140">
            <v>178</v>
          </cell>
          <cell r="AN140">
            <v>101</v>
          </cell>
          <cell r="AO140">
            <v>77</v>
          </cell>
          <cell r="AP140">
            <v>33</v>
          </cell>
          <cell r="AQ140">
            <v>27</v>
          </cell>
          <cell r="AR140">
            <v>42</v>
          </cell>
          <cell r="AS140">
            <v>67</v>
          </cell>
          <cell r="AT140">
            <v>73</v>
          </cell>
          <cell r="AU140">
            <v>58</v>
          </cell>
          <cell r="AV140">
            <v>178</v>
          </cell>
          <cell r="AW140">
            <v>101</v>
          </cell>
          <cell r="AX140">
            <v>77</v>
          </cell>
          <cell r="AY140">
            <v>51</v>
          </cell>
          <cell r="AZ140">
            <v>48</v>
          </cell>
          <cell r="BA140">
            <v>55</v>
          </cell>
          <cell r="BB140">
            <v>49</v>
          </cell>
          <cell r="BC140">
            <v>52</v>
          </cell>
          <cell r="BD140">
            <v>45</v>
          </cell>
          <cell r="BE140">
            <v>58</v>
          </cell>
          <cell r="BF140">
            <v>38</v>
          </cell>
          <cell r="BG140">
            <v>20</v>
          </cell>
          <cell r="BH140">
            <v>71</v>
          </cell>
          <cell r="BI140">
            <v>68</v>
          </cell>
          <cell r="BJ140">
            <v>75</v>
          </cell>
          <cell r="BK140">
            <v>29</v>
          </cell>
          <cell r="BL140">
            <v>32</v>
          </cell>
          <cell r="BM140">
            <v>25</v>
          </cell>
          <cell r="BN140">
            <v>57</v>
          </cell>
          <cell r="BO140">
            <v>37</v>
          </cell>
          <cell r="BP140">
            <v>20</v>
          </cell>
          <cell r="BQ140">
            <v>63</v>
          </cell>
          <cell r="BR140">
            <v>51</v>
          </cell>
          <cell r="BS140">
            <v>85</v>
          </cell>
          <cell r="BT140">
            <v>37</v>
          </cell>
          <cell r="BU140">
            <v>49</v>
          </cell>
          <cell r="BV140">
            <v>15</v>
          </cell>
          <cell r="BW140">
            <v>57</v>
          </cell>
          <cell r="BX140">
            <v>37</v>
          </cell>
          <cell r="BY140">
            <v>20</v>
          </cell>
          <cell r="BZ140">
            <v>77</v>
          </cell>
          <cell r="CA140">
            <v>73</v>
          </cell>
          <cell r="CB140">
            <v>85</v>
          </cell>
          <cell r="CC140">
            <v>23</v>
          </cell>
          <cell r="CD140">
            <v>27</v>
          </cell>
          <cell r="CE140">
            <v>15</v>
          </cell>
          <cell r="CF140">
            <v>30</v>
          </cell>
          <cell r="CG140">
            <v>21</v>
          </cell>
          <cell r="CH140">
            <v>9</v>
          </cell>
          <cell r="CI140">
            <v>93</v>
          </cell>
          <cell r="CJ140">
            <v>90</v>
          </cell>
          <cell r="CK140">
            <v>100</v>
          </cell>
          <cell r="CL140">
            <v>7</v>
          </cell>
          <cell r="CM140">
            <v>10</v>
          </cell>
          <cell r="CN140">
            <v>0</v>
          </cell>
          <cell r="CO140">
            <v>30</v>
          </cell>
          <cell r="CP140">
            <v>21</v>
          </cell>
          <cell r="CQ140">
            <v>9</v>
          </cell>
          <cell r="CR140">
            <v>93</v>
          </cell>
          <cell r="CS140">
            <v>90</v>
          </cell>
          <cell r="CT140">
            <v>100</v>
          </cell>
          <cell r="CU140">
            <v>7</v>
          </cell>
          <cell r="CV140">
            <v>10</v>
          </cell>
          <cell r="CW140">
            <v>0</v>
          </cell>
          <cell r="CX140">
            <v>30</v>
          </cell>
          <cell r="CY140">
            <v>21</v>
          </cell>
          <cell r="CZ140">
            <v>9</v>
          </cell>
          <cell r="DA140">
            <v>97</v>
          </cell>
          <cell r="DB140">
            <v>95</v>
          </cell>
          <cell r="DC140">
            <v>100</v>
          </cell>
          <cell r="DD140">
            <v>3</v>
          </cell>
          <cell r="DE140">
            <v>5</v>
          </cell>
          <cell r="DF140">
            <v>0</v>
          </cell>
          <cell r="DG140">
            <v>2</v>
          </cell>
          <cell r="DH140">
            <v>2</v>
          </cell>
          <cell r="DI140">
            <v>0</v>
          </cell>
          <cell r="DJ140">
            <v>50</v>
          </cell>
          <cell r="DK140">
            <v>50</v>
          </cell>
          <cell r="DL140" t="e">
            <v>#DIV/0!</v>
          </cell>
          <cell r="DM140">
            <v>50</v>
          </cell>
          <cell r="DN140">
            <v>50</v>
          </cell>
          <cell r="DO140" t="e">
            <v>#DIV/0!</v>
          </cell>
          <cell r="DP140">
            <v>2</v>
          </cell>
          <cell r="DQ140">
            <v>2</v>
          </cell>
          <cell r="DR140">
            <v>0</v>
          </cell>
          <cell r="DS140">
            <v>100</v>
          </cell>
          <cell r="DT140">
            <v>100</v>
          </cell>
          <cell r="DU140" t="e">
            <v>#DIV/0!</v>
          </cell>
          <cell r="DV140">
            <v>0</v>
          </cell>
          <cell r="DW140">
            <v>0</v>
          </cell>
          <cell r="DX140" t="e">
            <v>#DIV/0!</v>
          </cell>
          <cell r="DY140">
            <v>2</v>
          </cell>
          <cell r="DZ140">
            <v>2</v>
          </cell>
          <cell r="EA140">
            <v>0</v>
          </cell>
          <cell r="EB140">
            <v>100</v>
          </cell>
          <cell r="EC140">
            <v>100</v>
          </cell>
          <cell r="ED140" t="e">
            <v>#DIV/0!</v>
          </cell>
          <cell r="EE140">
            <v>0</v>
          </cell>
          <cell r="EF140">
            <v>0</v>
          </cell>
          <cell r="EG140" t="e">
            <v>#DIV/0!</v>
          </cell>
          <cell r="EH140">
            <v>763</v>
          </cell>
          <cell r="EI140">
            <v>384</v>
          </cell>
          <cell r="EJ140">
            <v>379</v>
          </cell>
          <cell r="EK140">
            <v>23</v>
          </cell>
          <cell r="EL140">
            <v>26</v>
          </cell>
          <cell r="EM140">
            <v>19</v>
          </cell>
          <cell r="EN140">
            <v>77</v>
          </cell>
          <cell r="EO140">
            <v>74</v>
          </cell>
          <cell r="EP140">
            <v>81</v>
          </cell>
          <cell r="EQ140">
            <v>762</v>
          </cell>
          <cell r="ER140">
            <v>383</v>
          </cell>
          <cell r="ES140">
            <v>379</v>
          </cell>
          <cell r="ET140">
            <v>23</v>
          </cell>
          <cell r="EU140">
            <v>22</v>
          </cell>
          <cell r="EV140">
            <v>23</v>
          </cell>
          <cell r="EW140">
            <v>77</v>
          </cell>
          <cell r="EX140">
            <v>78</v>
          </cell>
          <cell r="EY140">
            <v>77</v>
          </cell>
          <cell r="EZ140">
            <v>762</v>
          </cell>
          <cell r="FA140">
            <v>383</v>
          </cell>
          <cell r="FB140">
            <v>379</v>
          </cell>
          <cell r="FC140">
            <v>31</v>
          </cell>
          <cell r="FD140">
            <v>34</v>
          </cell>
          <cell r="FE140">
            <v>28</v>
          </cell>
          <cell r="FF140">
            <v>69</v>
          </cell>
          <cell r="FG140">
            <v>66</v>
          </cell>
          <cell r="FH140">
            <v>72</v>
          </cell>
          <cell r="FI140">
            <v>236</v>
          </cell>
          <cell r="FJ140">
            <v>139</v>
          </cell>
          <cell r="FK140">
            <v>97</v>
          </cell>
          <cell r="FL140">
            <v>44</v>
          </cell>
          <cell r="FM140">
            <v>42</v>
          </cell>
          <cell r="FN140">
            <v>47</v>
          </cell>
          <cell r="FO140">
            <v>56</v>
          </cell>
          <cell r="FP140">
            <v>58</v>
          </cell>
          <cell r="FQ140">
            <v>53</v>
          </cell>
          <cell r="FR140">
            <v>235</v>
          </cell>
          <cell r="FS140">
            <v>138</v>
          </cell>
          <cell r="FT140">
            <v>97</v>
          </cell>
          <cell r="FU140">
            <v>40</v>
          </cell>
          <cell r="FV140">
            <v>33</v>
          </cell>
          <cell r="FW140">
            <v>51</v>
          </cell>
          <cell r="FX140">
            <v>60</v>
          </cell>
          <cell r="FY140">
            <v>67</v>
          </cell>
          <cell r="FZ140">
            <v>49</v>
          </cell>
          <cell r="GA140">
            <v>235</v>
          </cell>
          <cell r="GB140">
            <v>138</v>
          </cell>
          <cell r="GC140">
            <v>97</v>
          </cell>
          <cell r="GD140">
            <v>57</v>
          </cell>
          <cell r="GE140">
            <v>54</v>
          </cell>
          <cell r="GF140">
            <v>61</v>
          </cell>
          <cell r="GG140">
            <v>43</v>
          </cell>
          <cell r="GH140">
            <v>46</v>
          </cell>
          <cell r="GI140">
            <v>39</v>
          </cell>
        </row>
        <row r="141">
          <cell r="B141">
            <v>891</v>
          </cell>
          <cell r="C141">
            <v>4940</v>
          </cell>
          <cell r="D141">
            <v>2313</v>
          </cell>
          <cell r="E141">
            <v>2627</v>
          </cell>
          <cell r="F141">
            <v>7</v>
          </cell>
          <cell r="G141">
            <v>9</v>
          </cell>
          <cell r="H141">
            <v>7</v>
          </cell>
          <cell r="I141">
            <v>93</v>
          </cell>
          <cell r="J141">
            <v>91</v>
          </cell>
          <cell r="K141">
            <v>93</v>
          </cell>
          <cell r="L141">
            <v>4940</v>
          </cell>
          <cell r="M141">
            <v>2313</v>
          </cell>
          <cell r="N141">
            <v>2627</v>
          </cell>
          <cell r="O141">
            <v>7</v>
          </cell>
          <cell r="P141">
            <v>5</v>
          </cell>
          <cell r="Q141">
            <v>9</v>
          </cell>
          <cell r="R141">
            <v>93</v>
          </cell>
          <cell r="S141">
            <v>95</v>
          </cell>
          <cell r="T141">
            <v>91</v>
          </cell>
          <cell r="U141">
            <v>4940</v>
          </cell>
          <cell r="V141">
            <v>2313</v>
          </cell>
          <cell r="W141">
            <v>2627</v>
          </cell>
          <cell r="X141">
            <v>11</v>
          </cell>
          <cell r="Y141">
            <v>11</v>
          </cell>
          <cell r="Z141">
            <v>12</v>
          </cell>
          <cell r="AA141">
            <v>89</v>
          </cell>
          <cell r="AB141">
            <v>89</v>
          </cell>
          <cell r="AC141">
            <v>88</v>
          </cell>
          <cell r="AD141">
            <v>972</v>
          </cell>
          <cell r="AE141">
            <v>564</v>
          </cell>
          <cell r="AF141">
            <v>408</v>
          </cell>
          <cell r="AG141">
            <v>56</v>
          </cell>
          <cell r="AH141">
            <v>57</v>
          </cell>
          <cell r="AI141">
            <v>54</v>
          </cell>
          <cell r="AJ141">
            <v>44</v>
          </cell>
          <cell r="AK141">
            <v>43</v>
          </cell>
          <cell r="AL141">
            <v>46</v>
          </cell>
          <cell r="AM141">
            <v>972</v>
          </cell>
          <cell r="AN141">
            <v>564</v>
          </cell>
          <cell r="AO141">
            <v>408</v>
          </cell>
          <cell r="AP141">
            <v>46</v>
          </cell>
          <cell r="AQ141">
            <v>40</v>
          </cell>
          <cell r="AR141">
            <v>55</v>
          </cell>
          <cell r="AS141">
            <v>54</v>
          </cell>
          <cell r="AT141">
            <v>60</v>
          </cell>
          <cell r="AU141">
            <v>45</v>
          </cell>
          <cell r="AV141">
            <v>972</v>
          </cell>
          <cell r="AW141">
            <v>564</v>
          </cell>
          <cell r="AX141">
            <v>408</v>
          </cell>
          <cell r="AY141">
            <v>66</v>
          </cell>
          <cell r="AZ141">
            <v>65</v>
          </cell>
          <cell r="BA141">
            <v>69</v>
          </cell>
          <cell r="BB141">
            <v>34</v>
          </cell>
          <cell r="BC141">
            <v>35</v>
          </cell>
          <cell r="BD141">
            <v>31</v>
          </cell>
          <cell r="BE141">
            <v>329</v>
          </cell>
          <cell r="BF141">
            <v>249</v>
          </cell>
          <cell r="BG141">
            <v>80</v>
          </cell>
          <cell r="BH141">
            <v>67</v>
          </cell>
          <cell r="BI141">
            <v>66</v>
          </cell>
          <cell r="BJ141">
            <v>69</v>
          </cell>
          <cell r="BK141">
            <v>33</v>
          </cell>
          <cell r="BL141">
            <v>34</v>
          </cell>
          <cell r="BM141">
            <v>31</v>
          </cell>
          <cell r="BN141">
            <v>329</v>
          </cell>
          <cell r="BO141">
            <v>249</v>
          </cell>
          <cell r="BP141">
            <v>80</v>
          </cell>
          <cell r="BQ141">
            <v>58</v>
          </cell>
          <cell r="BR141">
            <v>53</v>
          </cell>
          <cell r="BS141">
            <v>74</v>
          </cell>
          <cell r="BT141">
            <v>42</v>
          </cell>
          <cell r="BU141">
            <v>47</v>
          </cell>
          <cell r="BV141">
            <v>26</v>
          </cell>
          <cell r="BW141">
            <v>329</v>
          </cell>
          <cell r="BX141">
            <v>249</v>
          </cell>
          <cell r="BY141">
            <v>80</v>
          </cell>
          <cell r="BZ141">
            <v>74</v>
          </cell>
          <cell r="CA141">
            <v>71</v>
          </cell>
          <cell r="CB141">
            <v>80</v>
          </cell>
          <cell r="CC141">
            <v>26</v>
          </cell>
          <cell r="CD141">
            <v>29</v>
          </cell>
          <cell r="CE141">
            <v>20</v>
          </cell>
          <cell r="CF141">
            <v>91</v>
          </cell>
          <cell r="CG141">
            <v>60</v>
          </cell>
          <cell r="CH141">
            <v>31</v>
          </cell>
          <cell r="CI141">
            <v>95</v>
          </cell>
          <cell r="CJ141">
            <v>97</v>
          </cell>
          <cell r="CK141">
            <v>90</v>
          </cell>
          <cell r="CL141">
            <v>5</v>
          </cell>
          <cell r="CM141">
            <v>3</v>
          </cell>
          <cell r="CN141">
            <v>10</v>
          </cell>
          <cell r="CO141">
            <v>91</v>
          </cell>
          <cell r="CP141">
            <v>60</v>
          </cell>
          <cell r="CQ141">
            <v>31</v>
          </cell>
          <cell r="CR141">
            <v>90</v>
          </cell>
          <cell r="CS141">
            <v>90</v>
          </cell>
          <cell r="CT141">
            <v>90</v>
          </cell>
          <cell r="CU141">
            <v>10</v>
          </cell>
          <cell r="CV141">
            <v>10</v>
          </cell>
          <cell r="CW141">
            <v>10</v>
          </cell>
          <cell r="CX141">
            <v>91</v>
          </cell>
          <cell r="CY141">
            <v>60</v>
          </cell>
          <cell r="CZ141">
            <v>31</v>
          </cell>
          <cell r="DA141">
            <v>95</v>
          </cell>
          <cell r="DB141">
            <v>97</v>
          </cell>
          <cell r="DC141">
            <v>90</v>
          </cell>
          <cell r="DD141">
            <v>5</v>
          </cell>
          <cell r="DE141">
            <v>3</v>
          </cell>
          <cell r="DF141">
            <v>10</v>
          </cell>
          <cell r="DG141">
            <v>11</v>
          </cell>
          <cell r="DH141">
            <v>5</v>
          </cell>
          <cell r="DI141">
            <v>6</v>
          </cell>
          <cell r="DJ141">
            <v>9</v>
          </cell>
          <cell r="DK141">
            <v>20</v>
          </cell>
          <cell r="DL141">
            <v>0</v>
          </cell>
          <cell r="DM141">
            <v>91</v>
          </cell>
          <cell r="DN141">
            <v>80</v>
          </cell>
          <cell r="DO141">
            <v>100</v>
          </cell>
          <cell r="DP141">
            <v>11</v>
          </cell>
          <cell r="DQ141">
            <v>5</v>
          </cell>
          <cell r="DR141">
            <v>6</v>
          </cell>
          <cell r="DS141">
            <v>45</v>
          </cell>
          <cell r="DT141">
            <v>40</v>
          </cell>
          <cell r="DU141">
            <v>50</v>
          </cell>
          <cell r="DV141">
            <v>55</v>
          </cell>
          <cell r="DW141">
            <v>60</v>
          </cell>
          <cell r="DX141">
            <v>50</v>
          </cell>
          <cell r="DY141">
            <v>11</v>
          </cell>
          <cell r="DZ141">
            <v>5</v>
          </cell>
          <cell r="EA141">
            <v>6</v>
          </cell>
          <cell r="EB141">
            <v>45</v>
          </cell>
          <cell r="EC141">
            <v>40</v>
          </cell>
          <cell r="ED141">
            <v>50</v>
          </cell>
          <cell r="EE141">
            <v>55</v>
          </cell>
          <cell r="EF141">
            <v>60</v>
          </cell>
          <cell r="EG141">
            <v>50</v>
          </cell>
          <cell r="EH141">
            <v>6343</v>
          </cell>
          <cell r="EI141">
            <v>3191</v>
          </cell>
          <cell r="EJ141">
            <v>3152</v>
          </cell>
          <cell r="EK141">
            <v>19</v>
          </cell>
          <cell r="EL141">
            <v>23</v>
          </cell>
          <cell r="EM141">
            <v>15</v>
          </cell>
          <cell r="EN141">
            <v>81</v>
          </cell>
          <cell r="EO141">
            <v>77</v>
          </cell>
          <cell r="EP141">
            <v>85</v>
          </cell>
          <cell r="EQ141">
            <v>6343</v>
          </cell>
          <cell r="ER141">
            <v>3191</v>
          </cell>
          <cell r="ES141">
            <v>3152</v>
          </cell>
          <cell r="ET141">
            <v>17</v>
          </cell>
          <cell r="EU141">
            <v>16</v>
          </cell>
          <cell r="EV141">
            <v>17</v>
          </cell>
          <cell r="EW141">
            <v>83</v>
          </cell>
          <cell r="EX141">
            <v>84</v>
          </cell>
          <cell r="EY141">
            <v>83</v>
          </cell>
          <cell r="EZ141">
            <v>6343</v>
          </cell>
          <cell r="FA141">
            <v>3191</v>
          </cell>
          <cell r="FB141">
            <v>3152</v>
          </cell>
          <cell r="FC141">
            <v>24</v>
          </cell>
          <cell r="FD141">
            <v>27</v>
          </cell>
          <cell r="FE141">
            <v>22</v>
          </cell>
          <cell r="FF141">
            <v>76</v>
          </cell>
          <cell r="FG141">
            <v>73</v>
          </cell>
          <cell r="FH141">
            <v>78</v>
          </cell>
          <cell r="FI141">
            <v>1301</v>
          </cell>
          <cell r="FJ141">
            <v>813</v>
          </cell>
          <cell r="FK141">
            <v>488</v>
          </cell>
          <cell r="FL141">
            <v>58</v>
          </cell>
          <cell r="FM141">
            <v>60</v>
          </cell>
          <cell r="FN141">
            <v>57</v>
          </cell>
          <cell r="FO141">
            <v>42</v>
          </cell>
          <cell r="FP141">
            <v>40</v>
          </cell>
          <cell r="FQ141">
            <v>43</v>
          </cell>
          <cell r="FR141">
            <v>1301</v>
          </cell>
          <cell r="FS141">
            <v>813</v>
          </cell>
          <cell r="FT141">
            <v>488</v>
          </cell>
          <cell r="FU141">
            <v>49</v>
          </cell>
          <cell r="FV141">
            <v>44</v>
          </cell>
          <cell r="FW141">
            <v>58</v>
          </cell>
          <cell r="FX141">
            <v>51</v>
          </cell>
          <cell r="FY141">
            <v>56</v>
          </cell>
          <cell r="FZ141">
            <v>42</v>
          </cell>
          <cell r="GA141">
            <v>1301</v>
          </cell>
          <cell r="GB141">
            <v>813</v>
          </cell>
          <cell r="GC141">
            <v>488</v>
          </cell>
          <cell r="GD141">
            <v>68</v>
          </cell>
          <cell r="GE141">
            <v>67</v>
          </cell>
          <cell r="GF141">
            <v>70</v>
          </cell>
          <cell r="GG141">
            <v>32</v>
          </cell>
          <cell r="GH141">
            <v>33</v>
          </cell>
          <cell r="GI141">
            <v>30</v>
          </cell>
        </row>
        <row r="142">
          <cell r="B142">
            <v>892</v>
          </cell>
          <cell r="C142">
            <v>1376</v>
          </cell>
          <cell r="D142">
            <v>618</v>
          </cell>
          <cell r="E142">
            <v>758</v>
          </cell>
          <cell r="F142">
            <v>12</v>
          </cell>
          <cell r="G142">
            <v>14</v>
          </cell>
          <cell r="H142">
            <v>11</v>
          </cell>
          <cell r="I142">
            <v>88</v>
          </cell>
          <cell r="J142">
            <v>86</v>
          </cell>
          <cell r="K142">
            <v>89</v>
          </cell>
          <cell r="L142">
            <v>1376</v>
          </cell>
          <cell r="M142">
            <v>618</v>
          </cell>
          <cell r="N142">
            <v>758</v>
          </cell>
          <cell r="O142">
            <v>11</v>
          </cell>
          <cell r="P142">
            <v>11</v>
          </cell>
          <cell r="Q142">
            <v>12</v>
          </cell>
          <cell r="R142">
            <v>89</v>
          </cell>
          <cell r="S142">
            <v>89</v>
          </cell>
          <cell r="T142">
            <v>88</v>
          </cell>
          <cell r="U142">
            <v>1376</v>
          </cell>
          <cell r="V142">
            <v>618</v>
          </cell>
          <cell r="W142">
            <v>758</v>
          </cell>
          <cell r="X142">
            <v>17</v>
          </cell>
          <cell r="Y142">
            <v>17</v>
          </cell>
          <cell r="Z142">
            <v>16</v>
          </cell>
          <cell r="AA142">
            <v>83</v>
          </cell>
          <cell r="AB142">
            <v>83</v>
          </cell>
          <cell r="AC142">
            <v>84</v>
          </cell>
          <cell r="AD142">
            <v>515</v>
          </cell>
          <cell r="AE142">
            <v>290</v>
          </cell>
          <cell r="AF142">
            <v>225</v>
          </cell>
          <cell r="AG142">
            <v>51</v>
          </cell>
          <cell r="AH142">
            <v>52</v>
          </cell>
          <cell r="AI142">
            <v>50</v>
          </cell>
          <cell r="AJ142">
            <v>49</v>
          </cell>
          <cell r="AK142">
            <v>48</v>
          </cell>
          <cell r="AL142">
            <v>50</v>
          </cell>
          <cell r="AM142">
            <v>515</v>
          </cell>
          <cell r="AN142">
            <v>290</v>
          </cell>
          <cell r="AO142">
            <v>225</v>
          </cell>
          <cell r="AP142">
            <v>43</v>
          </cell>
          <cell r="AQ142">
            <v>34</v>
          </cell>
          <cell r="AR142">
            <v>54</v>
          </cell>
          <cell r="AS142">
            <v>57</v>
          </cell>
          <cell r="AT142">
            <v>66</v>
          </cell>
          <cell r="AU142">
            <v>46</v>
          </cell>
          <cell r="AV142">
            <v>515</v>
          </cell>
          <cell r="AW142">
            <v>290</v>
          </cell>
          <cell r="AX142">
            <v>225</v>
          </cell>
          <cell r="AY142">
            <v>61</v>
          </cell>
          <cell r="AZ142">
            <v>56</v>
          </cell>
          <cell r="BA142">
            <v>67</v>
          </cell>
          <cell r="BB142">
            <v>39</v>
          </cell>
          <cell r="BC142">
            <v>44</v>
          </cell>
          <cell r="BD142">
            <v>33</v>
          </cell>
          <cell r="BE142">
            <v>162</v>
          </cell>
          <cell r="BF142">
            <v>122</v>
          </cell>
          <cell r="BG142">
            <v>40</v>
          </cell>
          <cell r="BH142">
            <v>69</v>
          </cell>
          <cell r="BI142">
            <v>68</v>
          </cell>
          <cell r="BJ142">
            <v>73</v>
          </cell>
          <cell r="BK142">
            <v>31</v>
          </cell>
          <cell r="BL142">
            <v>32</v>
          </cell>
          <cell r="BM142">
            <v>28</v>
          </cell>
          <cell r="BN142">
            <v>162</v>
          </cell>
          <cell r="BO142">
            <v>122</v>
          </cell>
          <cell r="BP142">
            <v>40</v>
          </cell>
          <cell r="BQ142">
            <v>62</v>
          </cell>
          <cell r="BR142">
            <v>57</v>
          </cell>
          <cell r="BS142">
            <v>75</v>
          </cell>
          <cell r="BT142">
            <v>38</v>
          </cell>
          <cell r="BU142">
            <v>43</v>
          </cell>
          <cell r="BV142">
            <v>25</v>
          </cell>
          <cell r="BW142">
            <v>162</v>
          </cell>
          <cell r="BX142">
            <v>122</v>
          </cell>
          <cell r="BY142">
            <v>40</v>
          </cell>
          <cell r="BZ142">
            <v>75</v>
          </cell>
          <cell r="CA142">
            <v>74</v>
          </cell>
          <cell r="CB142">
            <v>78</v>
          </cell>
          <cell r="CC142">
            <v>25</v>
          </cell>
          <cell r="CD142">
            <v>26</v>
          </cell>
          <cell r="CE142">
            <v>23</v>
          </cell>
          <cell r="CF142">
            <v>32</v>
          </cell>
          <cell r="CG142">
            <v>20</v>
          </cell>
          <cell r="CH142">
            <v>12</v>
          </cell>
          <cell r="CI142">
            <v>97</v>
          </cell>
          <cell r="CJ142">
            <v>95</v>
          </cell>
          <cell r="CK142">
            <v>100</v>
          </cell>
          <cell r="CL142">
            <v>3</v>
          </cell>
          <cell r="CM142">
            <v>5</v>
          </cell>
          <cell r="CN142">
            <v>0</v>
          </cell>
          <cell r="CO142">
            <v>32</v>
          </cell>
          <cell r="CP142">
            <v>20</v>
          </cell>
          <cell r="CQ142">
            <v>12</v>
          </cell>
          <cell r="CR142">
            <v>94</v>
          </cell>
          <cell r="CS142">
            <v>90</v>
          </cell>
          <cell r="CT142">
            <v>100</v>
          </cell>
          <cell r="CU142">
            <v>6</v>
          </cell>
          <cell r="CV142">
            <v>10</v>
          </cell>
          <cell r="CW142">
            <v>0</v>
          </cell>
          <cell r="CX142">
            <v>32</v>
          </cell>
          <cell r="CY142">
            <v>20</v>
          </cell>
          <cell r="CZ142">
            <v>12</v>
          </cell>
          <cell r="DA142">
            <v>100</v>
          </cell>
          <cell r="DB142">
            <v>100</v>
          </cell>
          <cell r="DC142">
            <v>100</v>
          </cell>
          <cell r="DD142">
            <v>0</v>
          </cell>
          <cell r="DE142">
            <v>0</v>
          </cell>
          <cell r="DF142">
            <v>0</v>
          </cell>
          <cell r="DG142">
            <v>5</v>
          </cell>
          <cell r="DH142">
            <v>4</v>
          </cell>
          <cell r="DI142">
            <v>1</v>
          </cell>
          <cell r="DJ142">
            <v>40</v>
          </cell>
          <cell r="DK142">
            <v>25</v>
          </cell>
          <cell r="DL142">
            <v>100</v>
          </cell>
          <cell r="DM142">
            <v>60</v>
          </cell>
          <cell r="DN142">
            <v>75</v>
          </cell>
          <cell r="DO142">
            <v>0</v>
          </cell>
          <cell r="DP142">
            <v>5</v>
          </cell>
          <cell r="DQ142">
            <v>4</v>
          </cell>
          <cell r="DR142">
            <v>1</v>
          </cell>
          <cell r="DS142">
            <v>20</v>
          </cell>
          <cell r="DT142">
            <v>25</v>
          </cell>
          <cell r="DU142">
            <v>0</v>
          </cell>
          <cell r="DV142">
            <v>80</v>
          </cell>
          <cell r="DW142">
            <v>75</v>
          </cell>
          <cell r="DX142">
            <v>100</v>
          </cell>
          <cell r="DY142">
            <v>5</v>
          </cell>
          <cell r="DZ142">
            <v>4</v>
          </cell>
          <cell r="EA142">
            <v>1</v>
          </cell>
          <cell r="EB142">
            <v>40</v>
          </cell>
          <cell r="EC142">
            <v>25</v>
          </cell>
          <cell r="ED142">
            <v>100</v>
          </cell>
          <cell r="EE142">
            <v>60</v>
          </cell>
          <cell r="EF142">
            <v>75</v>
          </cell>
          <cell r="EG142">
            <v>0</v>
          </cell>
          <cell r="EH142">
            <v>2090</v>
          </cell>
          <cell r="EI142">
            <v>1054</v>
          </cell>
          <cell r="EJ142">
            <v>1036</v>
          </cell>
          <cell r="EK142">
            <v>28</v>
          </cell>
          <cell r="EL142">
            <v>32</v>
          </cell>
          <cell r="EM142">
            <v>23</v>
          </cell>
          <cell r="EN142">
            <v>72</v>
          </cell>
          <cell r="EO142">
            <v>68</v>
          </cell>
          <cell r="EP142">
            <v>77</v>
          </cell>
          <cell r="EQ142">
            <v>2090</v>
          </cell>
          <cell r="ER142">
            <v>1054</v>
          </cell>
          <cell r="ES142">
            <v>1036</v>
          </cell>
          <cell r="ET142">
            <v>24</v>
          </cell>
          <cell r="EU142">
            <v>24</v>
          </cell>
          <cell r="EV142">
            <v>24</v>
          </cell>
          <cell r="EW142">
            <v>76</v>
          </cell>
          <cell r="EX142">
            <v>76</v>
          </cell>
          <cell r="EY142">
            <v>76</v>
          </cell>
          <cell r="EZ142">
            <v>2090</v>
          </cell>
          <cell r="FA142">
            <v>1054</v>
          </cell>
          <cell r="FB142">
            <v>1036</v>
          </cell>
          <cell r="FC142">
            <v>33</v>
          </cell>
          <cell r="FD142">
            <v>36</v>
          </cell>
          <cell r="FE142">
            <v>31</v>
          </cell>
          <cell r="FF142">
            <v>67</v>
          </cell>
          <cell r="FG142">
            <v>64</v>
          </cell>
          <cell r="FH142">
            <v>69</v>
          </cell>
          <cell r="FI142">
            <v>677</v>
          </cell>
          <cell r="FJ142">
            <v>412</v>
          </cell>
          <cell r="FK142">
            <v>265</v>
          </cell>
          <cell r="FL142">
            <v>56</v>
          </cell>
          <cell r="FM142">
            <v>57</v>
          </cell>
          <cell r="FN142">
            <v>54</v>
          </cell>
          <cell r="FO142">
            <v>44</v>
          </cell>
          <cell r="FP142">
            <v>43</v>
          </cell>
          <cell r="FQ142">
            <v>46</v>
          </cell>
          <cell r="FR142">
            <v>677</v>
          </cell>
          <cell r="FS142">
            <v>412</v>
          </cell>
          <cell r="FT142">
            <v>265</v>
          </cell>
          <cell r="FU142">
            <v>47</v>
          </cell>
          <cell r="FV142">
            <v>41</v>
          </cell>
          <cell r="FW142">
            <v>57</v>
          </cell>
          <cell r="FX142">
            <v>53</v>
          </cell>
          <cell r="FY142">
            <v>59</v>
          </cell>
          <cell r="FZ142">
            <v>43</v>
          </cell>
          <cell r="GA142">
            <v>677</v>
          </cell>
          <cell r="GB142">
            <v>412</v>
          </cell>
          <cell r="GC142">
            <v>265</v>
          </cell>
          <cell r="GD142">
            <v>64</v>
          </cell>
          <cell r="GE142">
            <v>61</v>
          </cell>
          <cell r="GF142">
            <v>68</v>
          </cell>
          <cell r="GG142">
            <v>36</v>
          </cell>
          <cell r="GH142">
            <v>39</v>
          </cell>
          <cell r="GI142">
            <v>32</v>
          </cell>
        </row>
        <row r="143">
          <cell r="B143">
            <v>893</v>
          </cell>
          <cell r="C143">
            <v>1968</v>
          </cell>
          <cell r="D143">
            <v>899</v>
          </cell>
          <cell r="E143">
            <v>1069</v>
          </cell>
          <cell r="F143">
            <v>5</v>
          </cell>
          <cell r="G143">
            <v>6</v>
          </cell>
          <cell r="H143">
            <v>4</v>
          </cell>
          <cell r="I143">
            <v>95</v>
          </cell>
          <cell r="J143">
            <v>94</v>
          </cell>
          <cell r="K143">
            <v>96</v>
          </cell>
          <cell r="L143">
            <v>1968</v>
          </cell>
          <cell r="M143">
            <v>899</v>
          </cell>
          <cell r="N143">
            <v>1069</v>
          </cell>
          <cell r="O143">
            <v>7</v>
          </cell>
          <cell r="P143">
            <v>4</v>
          </cell>
          <cell r="Q143">
            <v>9</v>
          </cell>
          <cell r="R143">
            <v>93</v>
          </cell>
          <cell r="S143">
            <v>96</v>
          </cell>
          <cell r="T143">
            <v>91</v>
          </cell>
          <cell r="U143">
            <v>1968</v>
          </cell>
          <cell r="V143">
            <v>899</v>
          </cell>
          <cell r="W143">
            <v>1069</v>
          </cell>
          <cell r="X143">
            <v>10</v>
          </cell>
          <cell r="Y143">
            <v>9</v>
          </cell>
          <cell r="Z143">
            <v>12</v>
          </cell>
          <cell r="AA143">
            <v>90</v>
          </cell>
          <cell r="AB143">
            <v>91</v>
          </cell>
          <cell r="AC143">
            <v>88</v>
          </cell>
          <cell r="AD143">
            <v>336</v>
          </cell>
          <cell r="AE143">
            <v>188</v>
          </cell>
          <cell r="AF143">
            <v>148</v>
          </cell>
          <cell r="AG143">
            <v>44</v>
          </cell>
          <cell r="AH143">
            <v>50</v>
          </cell>
          <cell r="AI143">
            <v>36</v>
          </cell>
          <cell r="AJ143">
            <v>56</v>
          </cell>
          <cell r="AK143">
            <v>50</v>
          </cell>
          <cell r="AL143">
            <v>64</v>
          </cell>
          <cell r="AM143">
            <v>336</v>
          </cell>
          <cell r="AN143">
            <v>188</v>
          </cell>
          <cell r="AO143">
            <v>148</v>
          </cell>
          <cell r="AP143">
            <v>46</v>
          </cell>
          <cell r="AQ143">
            <v>37</v>
          </cell>
          <cell r="AR143">
            <v>57</v>
          </cell>
          <cell r="AS143">
            <v>54</v>
          </cell>
          <cell r="AT143">
            <v>63</v>
          </cell>
          <cell r="AU143">
            <v>43</v>
          </cell>
          <cell r="AV143">
            <v>336</v>
          </cell>
          <cell r="AW143">
            <v>188</v>
          </cell>
          <cell r="AX143">
            <v>148</v>
          </cell>
          <cell r="AY143">
            <v>62</v>
          </cell>
          <cell r="AZ143">
            <v>59</v>
          </cell>
          <cell r="BA143">
            <v>66</v>
          </cell>
          <cell r="BB143">
            <v>38</v>
          </cell>
          <cell r="BC143">
            <v>41</v>
          </cell>
          <cell r="BD143">
            <v>34</v>
          </cell>
          <cell r="BE143">
            <v>293</v>
          </cell>
          <cell r="BF143">
            <v>191</v>
          </cell>
          <cell r="BG143">
            <v>102</v>
          </cell>
          <cell r="BH143">
            <v>58</v>
          </cell>
          <cell r="BI143">
            <v>55</v>
          </cell>
          <cell r="BJ143">
            <v>63</v>
          </cell>
          <cell r="BK143">
            <v>42</v>
          </cell>
          <cell r="BL143">
            <v>45</v>
          </cell>
          <cell r="BM143">
            <v>37</v>
          </cell>
          <cell r="BN143">
            <v>293</v>
          </cell>
          <cell r="BO143">
            <v>191</v>
          </cell>
          <cell r="BP143">
            <v>102</v>
          </cell>
          <cell r="BQ143">
            <v>58</v>
          </cell>
          <cell r="BR143">
            <v>52</v>
          </cell>
          <cell r="BS143">
            <v>70</v>
          </cell>
          <cell r="BT143">
            <v>42</v>
          </cell>
          <cell r="BU143">
            <v>48</v>
          </cell>
          <cell r="BV143">
            <v>30</v>
          </cell>
          <cell r="BW143">
            <v>293</v>
          </cell>
          <cell r="BX143">
            <v>191</v>
          </cell>
          <cell r="BY143">
            <v>102</v>
          </cell>
          <cell r="BZ143">
            <v>72</v>
          </cell>
          <cell r="CA143">
            <v>69</v>
          </cell>
          <cell r="CB143">
            <v>79</v>
          </cell>
          <cell r="CC143">
            <v>28</v>
          </cell>
          <cell r="CD143">
            <v>31</v>
          </cell>
          <cell r="CE143">
            <v>21</v>
          </cell>
          <cell r="CF143">
            <v>118</v>
          </cell>
          <cell r="CG143">
            <v>85</v>
          </cell>
          <cell r="CH143">
            <v>33</v>
          </cell>
          <cell r="CI143">
            <v>79</v>
          </cell>
          <cell r="CJ143">
            <v>75</v>
          </cell>
          <cell r="CK143">
            <v>88</v>
          </cell>
          <cell r="CL143">
            <v>21</v>
          </cell>
          <cell r="CM143">
            <v>25</v>
          </cell>
          <cell r="CN143">
            <v>12</v>
          </cell>
          <cell r="CO143">
            <v>118</v>
          </cell>
          <cell r="CP143">
            <v>85</v>
          </cell>
          <cell r="CQ143">
            <v>33</v>
          </cell>
          <cell r="CR143">
            <v>84</v>
          </cell>
          <cell r="CS143">
            <v>82</v>
          </cell>
          <cell r="CT143">
            <v>88</v>
          </cell>
          <cell r="CU143">
            <v>16</v>
          </cell>
          <cell r="CV143">
            <v>18</v>
          </cell>
          <cell r="CW143">
            <v>12</v>
          </cell>
          <cell r="CX143">
            <v>118</v>
          </cell>
          <cell r="CY143">
            <v>85</v>
          </cell>
          <cell r="CZ143">
            <v>33</v>
          </cell>
          <cell r="DA143">
            <v>86</v>
          </cell>
          <cell r="DB143">
            <v>82</v>
          </cell>
          <cell r="DC143">
            <v>94</v>
          </cell>
          <cell r="DD143">
            <v>14</v>
          </cell>
          <cell r="DE143">
            <v>18</v>
          </cell>
          <cell r="DF143">
            <v>6</v>
          </cell>
          <cell r="DG143">
            <v>8</v>
          </cell>
          <cell r="DH143">
            <v>5</v>
          </cell>
          <cell r="DI143">
            <v>3</v>
          </cell>
          <cell r="DJ143">
            <v>13</v>
          </cell>
          <cell r="DK143">
            <v>20</v>
          </cell>
          <cell r="DL143">
            <v>0</v>
          </cell>
          <cell r="DM143">
            <v>88</v>
          </cell>
          <cell r="DN143">
            <v>80</v>
          </cell>
          <cell r="DO143">
            <v>100</v>
          </cell>
          <cell r="DP143">
            <v>8</v>
          </cell>
          <cell r="DQ143">
            <v>5</v>
          </cell>
          <cell r="DR143">
            <v>3</v>
          </cell>
          <cell r="DS143">
            <v>13</v>
          </cell>
          <cell r="DT143">
            <v>20</v>
          </cell>
          <cell r="DU143">
            <v>0</v>
          </cell>
          <cell r="DV143">
            <v>88</v>
          </cell>
          <cell r="DW143">
            <v>80</v>
          </cell>
          <cell r="DX143">
            <v>100</v>
          </cell>
          <cell r="DY143">
            <v>8</v>
          </cell>
          <cell r="DZ143">
            <v>5</v>
          </cell>
          <cell r="EA143">
            <v>3</v>
          </cell>
          <cell r="EB143">
            <v>13</v>
          </cell>
          <cell r="EC143">
            <v>20</v>
          </cell>
          <cell r="ED143">
            <v>0</v>
          </cell>
          <cell r="EE143">
            <v>88</v>
          </cell>
          <cell r="EF143">
            <v>80</v>
          </cell>
          <cell r="EG143">
            <v>100</v>
          </cell>
          <cell r="EH143">
            <v>2723</v>
          </cell>
          <cell r="EI143">
            <v>1368</v>
          </cell>
          <cell r="EJ143">
            <v>1355</v>
          </cell>
          <cell r="EK143">
            <v>19</v>
          </cell>
          <cell r="EL143">
            <v>23</v>
          </cell>
          <cell r="EM143">
            <v>14</v>
          </cell>
          <cell r="EN143">
            <v>81</v>
          </cell>
          <cell r="EO143">
            <v>77</v>
          </cell>
          <cell r="EP143">
            <v>86</v>
          </cell>
          <cell r="EQ143">
            <v>2723</v>
          </cell>
          <cell r="ER143">
            <v>1368</v>
          </cell>
          <cell r="ES143">
            <v>1355</v>
          </cell>
          <cell r="ET143">
            <v>21</v>
          </cell>
          <cell r="EU143">
            <v>20</v>
          </cell>
          <cell r="EV143">
            <v>21</v>
          </cell>
          <cell r="EW143">
            <v>79</v>
          </cell>
          <cell r="EX143">
            <v>80</v>
          </cell>
          <cell r="EY143">
            <v>79</v>
          </cell>
          <cell r="EZ143">
            <v>2723</v>
          </cell>
          <cell r="FA143">
            <v>1368</v>
          </cell>
          <cell r="FB143">
            <v>1355</v>
          </cell>
          <cell r="FC143">
            <v>27</v>
          </cell>
          <cell r="FD143">
            <v>28</v>
          </cell>
          <cell r="FE143">
            <v>25</v>
          </cell>
          <cell r="FF143">
            <v>73</v>
          </cell>
          <cell r="FG143">
            <v>72</v>
          </cell>
          <cell r="FH143">
            <v>75</v>
          </cell>
          <cell r="FI143">
            <v>629</v>
          </cell>
          <cell r="FJ143">
            <v>379</v>
          </cell>
          <cell r="FK143">
            <v>250</v>
          </cell>
          <cell r="FL143">
            <v>51</v>
          </cell>
          <cell r="FM143">
            <v>53</v>
          </cell>
          <cell r="FN143">
            <v>47</v>
          </cell>
          <cell r="FO143">
            <v>49</v>
          </cell>
          <cell r="FP143">
            <v>47</v>
          </cell>
          <cell r="FQ143">
            <v>53</v>
          </cell>
          <cell r="FR143">
            <v>629</v>
          </cell>
          <cell r="FS143">
            <v>379</v>
          </cell>
          <cell r="FT143">
            <v>250</v>
          </cell>
          <cell r="FU143">
            <v>52</v>
          </cell>
          <cell r="FV143">
            <v>45</v>
          </cell>
          <cell r="FW143">
            <v>62</v>
          </cell>
          <cell r="FX143">
            <v>48</v>
          </cell>
          <cell r="FY143">
            <v>55</v>
          </cell>
          <cell r="FZ143">
            <v>38</v>
          </cell>
          <cell r="GA143">
            <v>629</v>
          </cell>
          <cell r="GB143">
            <v>379</v>
          </cell>
          <cell r="GC143">
            <v>250</v>
          </cell>
          <cell r="GD143">
            <v>67</v>
          </cell>
          <cell r="GE143">
            <v>64</v>
          </cell>
          <cell r="GF143">
            <v>72</v>
          </cell>
          <cell r="GG143">
            <v>33</v>
          </cell>
          <cell r="GH143">
            <v>36</v>
          </cell>
          <cell r="GI143">
            <v>28</v>
          </cell>
        </row>
        <row r="144">
          <cell r="B144">
            <v>894</v>
          </cell>
          <cell r="C144">
            <v>826</v>
          </cell>
          <cell r="D144">
            <v>370</v>
          </cell>
          <cell r="E144">
            <v>456</v>
          </cell>
          <cell r="F144">
            <v>8</v>
          </cell>
          <cell r="G144">
            <v>8</v>
          </cell>
          <cell r="H144">
            <v>8</v>
          </cell>
          <cell r="I144">
            <v>92</v>
          </cell>
          <cell r="J144">
            <v>92</v>
          </cell>
          <cell r="K144">
            <v>92</v>
          </cell>
          <cell r="L144">
            <v>826</v>
          </cell>
          <cell r="M144">
            <v>370</v>
          </cell>
          <cell r="N144">
            <v>456</v>
          </cell>
          <cell r="O144">
            <v>10</v>
          </cell>
          <cell r="P144">
            <v>8</v>
          </cell>
          <cell r="Q144">
            <v>11</v>
          </cell>
          <cell r="R144">
            <v>90</v>
          </cell>
          <cell r="S144">
            <v>92</v>
          </cell>
          <cell r="T144">
            <v>89</v>
          </cell>
          <cell r="U144">
            <v>826</v>
          </cell>
          <cell r="V144">
            <v>370</v>
          </cell>
          <cell r="W144">
            <v>456</v>
          </cell>
          <cell r="X144">
            <v>13</v>
          </cell>
          <cell r="Y144">
            <v>12</v>
          </cell>
          <cell r="Z144">
            <v>14</v>
          </cell>
          <cell r="AA144">
            <v>87</v>
          </cell>
          <cell r="AB144">
            <v>88</v>
          </cell>
          <cell r="AC144">
            <v>86</v>
          </cell>
          <cell r="AD144">
            <v>102</v>
          </cell>
          <cell r="AE144">
            <v>65</v>
          </cell>
          <cell r="AF144">
            <v>37</v>
          </cell>
          <cell r="AG144">
            <v>40</v>
          </cell>
          <cell r="AH144">
            <v>37</v>
          </cell>
          <cell r="AI144">
            <v>46</v>
          </cell>
          <cell r="AJ144">
            <v>60</v>
          </cell>
          <cell r="AK144">
            <v>63</v>
          </cell>
          <cell r="AL144">
            <v>54</v>
          </cell>
          <cell r="AM144">
            <v>102</v>
          </cell>
          <cell r="AN144">
            <v>65</v>
          </cell>
          <cell r="AO144">
            <v>37</v>
          </cell>
          <cell r="AP144">
            <v>37</v>
          </cell>
          <cell r="AQ144">
            <v>28</v>
          </cell>
          <cell r="AR144">
            <v>54</v>
          </cell>
          <cell r="AS144">
            <v>63</v>
          </cell>
          <cell r="AT144">
            <v>72</v>
          </cell>
          <cell r="AU144">
            <v>46</v>
          </cell>
          <cell r="AV144">
            <v>102</v>
          </cell>
          <cell r="AW144">
            <v>65</v>
          </cell>
          <cell r="AX144">
            <v>37</v>
          </cell>
          <cell r="AY144">
            <v>53</v>
          </cell>
          <cell r="AZ144">
            <v>43</v>
          </cell>
          <cell r="BA144">
            <v>70</v>
          </cell>
          <cell r="BB144">
            <v>47</v>
          </cell>
          <cell r="BC144">
            <v>57</v>
          </cell>
          <cell r="BD144">
            <v>30</v>
          </cell>
          <cell r="BE144">
            <v>156</v>
          </cell>
          <cell r="BF144">
            <v>102</v>
          </cell>
          <cell r="BG144">
            <v>54</v>
          </cell>
          <cell r="BH144">
            <v>63</v>
          </cell>
          <cell r="BI144">
            <v>64</v>
          </cell>
          <cell r="BJ144">
            <v>61</v>
          </cell>
          <cell r="BK144">
            <v>37</v>
          </cell>
          <cell r="BL144">
            <v>36</v>
          </cell>
          <cell r="BM144">
            <v>39</v>
          </cell>
          <cell r="BN144">
            <v>156</v>
          </cell>
          <cell r="BO144">
            <v>102</v>
          </cell>
          <cell r="BP144">
            <v>54</v>
          </cell>
          <cell r="BQ144">
            <v>56</v>
          </cell>
          <cell r="BR144">
            <v>51</v>
          </cell>
          <cell r="BS144">
            <v>65</v>
          </cell>
          <cell r="BT144">
            <v>44</v>
          </cell>
          <cell r="BU144">
            <v>49</v>
          </cell>
          <cell r="BV144">
            <v>35</v>
          </cell>
          <cell r="BW144">
            <v>156</v>
          </cell>
          <cell r="BX144">
            <v>102</v>
          </cell>
          <cell r="BY144">
            <v>54</v>
          </cell>
          <cell r="BZ144">
            <v>72</v>
          </cell>
          <cell r="CA144">
            <v>74</v>
          </cell>
          <cell r="CB144">
            <v>70</v>
          </cell>
          <cell r="CC144">
            <v>28</v>
          </cell>
          <cell r="CD144">
            <v>26</v>
          </cell>
          <cell r="CE144">
            <v>30</v>
          </cell>
          <cell r="CF144">
            <v>71</v>
          </cell>
          <cell r="CG144">
            <v>52</v>
          </cell>
          <cell r="CH144">
            <v>19</v>
          </cell>
          <cell r="CI144">
            <v>80</v>
          </cell>
          <cell r="CJ144">
            <v>79</v>
          </cell>
          <cell r="CK144">
            <v>84</v>
          </cell>
          <cell r="CL144">
            <v>20</v>
          </cell>
          <cell r="CM144">
            <v>21</v>
          </cell>
          <cell r="CN144">
            <v>16</v>
          </cell>
          <cell r="CO144">
            <v>71</v>
          </cell>
          <cell r="CP144">
            <v>52</v>
          </cell>
          <cell r="CQ144">
            <v>19</v>
          </cell>
          <cell r="CR144">
            <v>83</v>
          </cell>
          <cell r="CS144">
            <v>79</v>
          </cell>
          <cell r="CT144">
            <v>95</v>
          </cell>
          <cell r="CU144">
            <v>17</v>
          </cell>
          <cell r="CV144">
            <v>21</v>
          </cell>
          <cell r="CW144">
            <v>5</v>
          </cell>
          <cell r="CX144">
            <v>71</v>
          </cell>
          <cell r="CY144">
            <v>52</v>
          </cell>
          <cell r="CZ144">
            <v>19</v>
          </cell>
          <cell r="DA144">
            <v>87</v>
          </cell>
          <cell r="DB144">
            <v>85</v>
          </cell>
          <cell r="DC144">
            <v>95</v>
          </cell>
          <cell r="DD144">
            <v>13</v>
          </cell>
          <cell r="DE144">
            <v>15</v>
          </cell>
          <cell r="DF144">
            <v>5</v>
          </cell>
          <cell r="DG144">
            <v>2</v>
          </cell>
          <cell r="DH144">
            <v>1</v>
          </cell>
          <cell r="DI144">
            <v>1</v>
          </cell>
          <cell r="DJ144">
            <v>50</v>
          </cell>
          <cell r="DK144">
            <v>100</v>
          </cell>
          <cell r="DL144">
            <v>0</v>
          </cell>
          <cell r="DM144">
            <v>50</v>
          </cell>
          <cell r="DN144">
            <v>0</v>
          </cell>
          <cell r="DO144">
            <v>100</v>
          </cell>
          <cell r="DP144">
            <v>2</v>
          </cell>
          <cell r="DQ144">
            <v>1</v>
          </cell>
          <cell r="DR144">
            <v>1</v>
          </cell>
          <cell r="DS144">
            <v>0</v>
          </cell>
          <cell r="DT144">
            <v>0</v>
          </cell>
          <cell r="DU144">
            <v>0</v>
          </cell>
          <cell r="DV144">
            <v>100</v>
          </cell>
          <cell r="DW144">
            <v>100</v>
          </cell>
          <cell r="DX144">
            <v>100</v>
          </cell>
          <cell r="DY144">
            <v>2</v>
          </cell>
          <cell r="DZ144">
            <v>1</v>
          </cell>
          <cell r="EA144">
            <v>1</v>
          </cell>
          <cell r="EB144">
            <v>50</v>
          </cell>
          <cell r="EC144">
            <v>100</v>
          </cell>
          <cell r="ED144">
            <v>0</v>
          </cell>
          <cell r="EE144">
            <v>50</v>
          </cell>
          <cell r="EF144">
            <v>0</v>
          </cell>
          <cell r="EG144">
            <v>100</v>
          </cell>
          <cell r="EH144">
            <v>1157</v>
          </cell>
          <cell r="EI144">
            <v>590</v>
          </cell>
          <cell r="EJ144">
            <v>567</v>
          </cell>
          <cell r="EK144">
            <v>23</v>
          </cell>
          <cell r="EL144">
            <v>27</v>
          </cell>
          <cell r="EM144">
            <v>18</v>
          </cell>
          <cell r="EN144">
            <v>77</v>
          </cell>
          <cell r="EO144">
            <v>73</v>
          </cell>
          <cell r="EP144">
            <v>82</v>
          </cell>
          <cell r="EQ144">
            <v>1157</v>
          </cell>
          <cell r="ER144">
            <v>590</v>
          </cell>
          <cell r="ES144">
            <v>567</v>
          </cell>
          <cell r="ET144">
            <v>23</v>
          </cell>
          <cell r="EU144">
            <v>24</v>
          </cell>
          <cell r="EV144">
            <v>22</v>
          </cell>
          <cell r="EW144">
            <v>77</v>
          </cell>
          <cell r="EX144">
            <v>76</v>
          </cell>
          <cell r="EY144">
            <v>78</v>
          </cell>
          <cell r="EZ144">
            <v>1157</v>
          </cell>
          <cell r="FA144">
            <v>590</v>
          </cell>
          <cell r="FB144">
            <v>567</v>
          </cell>
          <cell r="FC144">
            <v>29</v>
          </cell>
          <cell r="FD144">
            <v>33</v>
          </cell>
          <cell r="FE144">
            <v>26</v>
          </cell>
          <cell r="FF144">
            <v>71</v>
          </cell>
          <cell r="FG144">
            <v>67</v>
          </cell>
          <cell r="FH144">
            <v>74</v>
          </cell>
          <cell r="FI144">
            <v>258</v>
          </cell>
          <cell r="FJ144">
            <v>167</v>
          </cell>
          <cell r="FK144">
            <v>91</v>
          </cell>
          <cell r="FL144">
            <v>54</v>
          </cell>
          <cell r="FM144">
            <v>53</v>
          </cell>
          <cell r="FN144">
            <v>55</v>
          </cell>
          <cell r="FO144">
            <v>46</v>
          </cell>
          <cell r="FP144">
            <v>47</v>
          </cell>
          <cell r="FQ144">
            <v>45</v>
          </cell>
          <cell r="FR144">
            <v>258</v>
          </cell>
          <cell r="FS144">
            <v>167</v>
          </cell>
          <cell r="FT144">
            <v>91</v>
          </cell>
          <cell r="FU144">
            <v>48</v>
          </cell>
          <cell r="FV144">
            <v>42</v>
          </cell>
          <cell r="FW144">
            <v>60</v>
          </cell>
          <cell r="FX144">
            <v>52</v>
          </cell>
          <cell r="FY144">
            <v>58</v>
          </cell>
          <cell r="FZ144">
            <v>40</v>
          </cell>
          <cell r="GA144">
            <v>258</v>
          </cell>
          <cell r="GB144">
            <v>167</v>
          </cell>
          <cell r="GC144">
            <v>91</v>
          </cell>
          <cell r="GD144">
            <v>65</v>
          </cell>
          <cell r="GE144">
            <v>62</v>
          </cell>
          <cell r="GF144">
            <v>70</v>
          </cell>
          <cell r="GG144">
            <v>35</v>
          </cell>
          <cell r="GH144">
            <v>38</v>
          </cell>
          <cell r="GI144">
            <v>30</v>
          </cell>
        </row>
        <row r="145">
          <cell r="B145">
            <v>895</v>
          </cell>
          <cell r="C145">
            <v>2369</v>
          </cell>
          <cell r="D145">
            <v>1116</v>
          </cell>
          <cell r="E145">
            <v>1253</v>
          </cell>
          <cell r="F145">
            <v>5</v>
          </cell>
          <cell r="G145">
            <v>6</v>
          </cell>
          <cell r="H145">
            <v>4</v>
          </cell>
          <cell r="I145">
            <v>95</v>
          </cell>
          <cell r="J145">
            <v>94</v>
          </cell>
          <cell r="K145">
            <v>96</v>
          </cell>
          <cell r="L145">
            <v>2369</v>
          </cell>
          <cell r="M145">
            <v>1116</v>
          </cell>
          <cell r="N145">
            <v>1253</v>
          </cell>
          <cell r="O145">
            <v>8</v>
          </cell>
          <cell r="P145">
            <v>5</v>
          </cell>
          <cell r="Q145">
            <v>10</v>
          </cell>
          <cell r="R145">
            <v>92</v>
          </cell>
          <cell r="S145">
            <v>95</v>
          </cell>
          <cell r="T145">
            <v>90</v>
          </cell>
          <cell r="U145">
            <v>2369</v>
          </cell>
          <cell r="V145">
            <v>1116</v>
          </cell>
          <cell r="W145">
            <v>1253</v>
          </cell>
          <cell r="X145">
            <v>10</v>
          </cell>
          <cell r="Y145">
            <v>9</v>
          </cell>
          <cell r="Z145">
            <v>12</v>
          </cell>
          <cell r="AA145">
            <v>90</v>
          </cell>
          <cell r="AB145">
            <v>91</v>
          </cell>
          <cell r="AC145">
            <v>88</v>
          </cell>
          <cell r="AD145">
            <v>331</v>
          </cell>
          <cell r="AE145">
            <v>198</v>
          </cell>
          <cell r="AF145">
            <v>133</v>
          </cell>
          <cell r="AG145">
            <v>43</v>
          </cell>
          <cell r="AH145">
            <v>43</v>
          </cell>
          <cell r="AI145">
            <v>42</v>
          </cell>
          <cell r="AJ145">
            <v>57</v>
          </cell>
          <cell r="AK145">
            <v>57</v>
          </cell>
          <cell r="AL145">
            <v>58</v>
          </cell>
          <cell r="AM145">
            <v>331</v>
          </cell>
          <cell r="AN145">
            <v>198</v>
          </cell>
          <cell r="AO145">
            <v>133</v>
          </cell>
          <cell r="AP145">
            <v>42</v>
          </cell>
          <cell r="AQ145">
            <v>34</v>
          </cell>
          <cell r="AR145">
            <v>54</v>
          </cell>
          <cell r="AS145">
            <v>58</v>
          </cell>
          <cell r="AT145">
            <v>66</v>
          </cell>
          <cell r="AU145">
            <v>46</v>
          </cell>
          <cell r="AV145">
            <v>331</v>
          </cell>
          <cell r="AW145">
            <v>198</v>
          </cell>
          <cell r="AX145">
            <v>133</v>
          </cell>
          <cell r="AY145">
            <v>57</v>
          </cell>
          <cell r="AZ145">
            <v>53</v>
          </cell>
          <cell r="BA145">
            <v>63</v>
          </cell>
          <cell r="BB145">
            <v>43</v>
          </cell>
          <cell r="BC145">
            <v>47</v>
          </cell>
          <cell r="BD145">
            <v>37</v>
          </cell>
          <cell r="BE145">
            <v>140</v>
          </cell>
          <cell r="BF145">
            <v>101</v>
          </cell>
          <cell r="BG145">
            <v>39</v>
          </cell>
          <cell r="BH145">
            <v>62</v>
          </cell>
          <cell r="BI145">
            <v>58</v>
          </cell>
          <cell r="BJ145">
            <v>72</v>
          </cell>
          <cell r="BK145">
            <v>38</v>
          </cell>
          <cell r="BL145">
            <v>42</v>
          </cell>
          <cell r="BM145">
            <v>28</v>
          </cell>
          <cell r="BN145">
            <v>140</v>
          </cell>
          <cell r="BO145">
            <v>101</v>
          </cell>
          <cell r="BP145">
            <v>39</v>
          </cell>
          <cell r="BQ145">
            <v>59</v>
          </cell>
          <cell r="BR145">
            <v>51</v>
          </cell>
          <cell r="BS145">
            <v>77</v>
          </cell>
          <cell r="BT145">
            <v>41</v>
          </cell>
          <cell r="BU145">
            <v>49</v>
          </cell>
          <cell r="BV145">
            <v>23</v>
          </cell>
          <cell r="BW145">
            <v>140</v>
          </cell>
          <cell r="BX145">
            <v>101</v>
          </cell>
          <cell r="BY145">
            <v>39</v>
          </cell>
          <cell r="BZ145">
            <v>69</v>
          </cell>
          <cell r="CA145">
            <v>65</v>
          </cell>
          <cell r="CB145">
            <v>77</v>
          </cell>
          <cell r="CC145">
            <v>31</v>
          </cell>
          <cell r="CD145">
            <v>35</v>
          </cell>
          <cell r="CE145">
            <v>23</v>
          </cell>
          <cell r="CF145">
            <v>83</v>
          </cell>
          <cell r="CG145">
            <v>64</v>
          </cell>
          <cell r="CH145">
            <v>19</v>
          </cell>
          <cell r="CI145">
            <v>65</v>
          </cell>
          <cell r="CJ145">
            <v>66</v>
          </cell>
          <cell r="CK145">
            <v>63</v>
          </cell>
          <cell r="CL145">
            <v>35</v>
          </cell>
          <cell r="CM145">
            <v>34</v>
          </cell>
          <cell r="CN145">
            <v>37</v>
          </cell>
          <cell r="CO145">
            <v>83</v>
          </cell>
          <cell r="CP145">
            <v>64</v>
          </cell>
          <cell r="CQ145">
            <v>19</v>
          </cell>
          <cell r="CR145">
            <v>67</v>
          </cell>
          <cell r="CS145">
            <v>66</v>
          </cell>
          <cell r="CT145">
            <v>74</v>
          </cell>
          <cell r="CU145">
            <v>33</v>
          </cell>
          <cell r="CV145">
            <v>34</v>
          </cell>
          <cell r="CW145">
            <v>26</v>
          </cell>
          <cell r="CX145">
            <v>83</v>
          </cell>
          <cell r="CY145">
            <v>64</v>
          </cell>
          <cell r="CZ145">
            <v>19</v>
          </cell>
          <cell r="DA145">
            <v>73</v>
          </cell>
          <cell r="DB145">
            <v>73</v>
          </cell>
          <cell r="DC145">
            <v>74</v>
          </cell>
          <cell r="DD145">
            <v>27</v>
          </cell>
          <cell r="DE145">
            <v>27</v>
          </cell>
          <cell r="DF145">
            <v>26</v>
          </cell>
          <cell r="DG145">
            <v>10</v>
          </cell>
          <cell r="DH145">
            <v>7</v>
          </cell>
          <cell r="DI145">
            <v>3</v>
          </cell>
          <cell r="DJ145">
            <v>20</v>
          </cell>
          <cell r="DK145">
            <v>29</v>
          </cell>
          <cell r="DL145">
            <v>0</v>
          </cell>
          <cell r="DM145">
            <v>80</v>
          </cell>
          <cell r="DN145">
            <v>71</v>
          </cell>
          <cell r="DO145">
            <v>100</v>
          </cell>
          <cell r="DP145">
            <v>10</v>
          </cell>
          <cell r="DQ145">
            <v>7</v>
          </cell>
          <cell r="DR145">
            <v>3</v>
          </cell>
          <cell r="DS145">
            <v>20</v>
          </cell>
          <cell r="DT145">
            <v>29</v>
          </cell>
          <cell r="DU145">
            <v>0</v>
          </cell>
          <cell r="DV145">
            <v>80</v>
          </cell>
          <cell r="DW145">
            <v>71</v>
          </cell>
          <cell r="DX145">
            <v>100</v>
          </cell>
          <cell r="DY145">
            <v>10</v>
          </cell>
          <cell r="DZ145">
            <v>7</v>
          </cell>
          <cell r="EA145">
            <v>3</v>
          </cell>
          <cell r="EB145">
            <v>20</v>
          </cell>
          <cell r="EC145">
            <v>29</v>
          </cell>
          <cell r="ED145">
            <v>0</v>
          </cell>
          <cell r="EE145">
            <v>80</v>
          </cell>
          <cell r="EF145">
            <v>71</v>
          </cell>
          <cell r="EG145">
            <v>100</v>
          </cell>
          <cell r="EH145">
            <v>2933</v>
          </cell>
          <cell r="EI145">
            <v>1486</v>
          </cell>
          <cell r="EJ145">
            <v>1447</v>
          </cell>
          <cell r="EK145">
            <v>14</v>
          </cell>
          <cell r="EL145">
            <v>17</v>
          </cell>
          <cell r="EM145">
            <v>10</v>
          </cell>
          <cell r="EN145">
            <v>86</v>
          </cell>
          <cell r="EO145">
            <v>83</v>
          </cell>
          <cell r="EP145">
            <v>90</v>
          </cell>
          <cell r="EQ145">
            <v>2933</v>
          </cell>
          <cell r="ER145">
            <v>1486</v>
          </cell>
          <cell r="ES145">
            <v>1447</v>
          </cell>
          <cell r="ET145">
            <v>16</v>
          </cell>
          <cell r="EU145">
            <v>15</v>
          </cell>
          <cell r="EV145">
            <v>17</v>
          </cell>
          <cell r="EW145">
            <v>84</v>
          </cell>
          <cell r="EX145">
            <v>85</v>
          </cell>
          <cell r="EY145">
            <v>83</v>
          </cell>
          <cell r="EZ145">
            <v>2933</v>
          </cell>
          <cell r="FA145">
            <v>1486</v>
          </cell>
          <cell r="FB145">
            <v>1447</v>
          </cell>
          <cell r="FC145">
            <v>20</v>
          </cell>
          <cell r="FD145">
            <v>21</v>
          </cell>
          <cell r="FE145">
            <v>19</v>
          </cell>
          <cell r="FF145">
            <v>80</v>
          </cell>
          <cell r="FG145">
            <v>79</v>
          </cell>
          <cell r="FH145">
            <v>81</v>
          </cell>
          <cell r="FI145">
            <v>471</v>
          </cell>
          <cell r="FJ145">
            <v>299</v>
          </cell>
          <cell r="FK145">
            <v>172</v>
          </cell>
          <cell r="FL145">
            <v>49</v>
          </cell>
          <cell r="FM145">
            <v>48</v>
          </cell>
          <cell r="FN145">
            <v>49</v>
          </cell>
          <cell r="FO145">
            <v>51</v>
          </cell>
          <cell r="FP145">
            <v>52</v>
          </cell>
          <cell r="FQ145">
            <v>51</v>
          </cell>
          <cell r="FR145">
            <v>471</v>
          </cell>
          <cell r="FS145">
            <v>299</v>
          </cell>
          <cell r="FT145">
            <v>172</v>
          </cell>
          <cell r="FU145">
            <v>47</v>
          </cell>
          <cell r="FV145">
            <v>40</v>
          </cell>
          <cell r="FW145">
            <v>59</v>
          </cell>
          <cell r="FX145">
            <v>53</v>
          </cell>
          <cell r="FY145">
            <v>60</v>
          </cell>
          <cell r="FZ145">
            <v>41</v>
          </cell>
          <cell r="GA145">
            <v>471</v>
          </cell>
          <cell r="GB145">
            <v>299</v>
          </cell>
          <cell r="GC145">
            <v>172</v>
          </cell>
          <cell r="GD145">
            <v>60</v>
          </cell>
          <cell r="GE145">
            <v>57</v>
          </cell>
          <cell r="GF145">
            <v>66</v>
          </cell>
          <cell r="GG145">
            <v>40</v>
          </cell>
          <cell r="GH145">
            <v>43</v>
          </cell>
          <cell r="GI145">
            <v>34</v>
          </cell>
        </row>
        <row r="146">
          <cell r="B146">
            <v>896</v>
          </cell>
          <cell r="C146">
            <v>2037</v>
          </cell>
          <cell r="D146">
            <v>970</v>
          </cell>
          <cell r="E146">
            <v>1067</v>
          </cell>
          <cell r="F146">
            <v>7</v>
          </cell>
          <cell r="G146">
            <v>8</v>
          </cell>
          <cell r="H146">
            <v>6</v>
          </cell>
          <cell r="I146">
            <v>93</v>
          </cell>
          <cell r="J146">
            <v>92</v>
          </cell>
          <cell r="K146">
            <v>94</v>
          </cell>
          <cell r="L146">
            <v>2037</v>
          </cell>
          <cell r="M146">
            <v>970</v>
          </cell>
          <cell r="N146">
            <v>1067</v>
          </cell>
          <cell r="O146">
            <v>8</v>
          </cell>
          <cell r="P146">
            <v>7</v>
          </cell>
          <cell r="Q146">
            <v>9</v>
          </cell>
          <cell r="R146">
            <v>92</v>
          </cell>
          <cell r="S146">
            <v>93</v>
          </cell>
          <cell r="T146">
            <v>91</v>
          </cell>
          <cell r="U146">
            <v>2037</v>
          </cell>
          <cell r="V146">
            <v>970</v>
          </cell>
          <cell r="W146">
            <v>1067</v>
          </cell>
          <cell r="X146">
            <v>11</v>
          </cell>
          <cell r="Y146">
            <v>11</v>
          </cell>
          <cell r="Z146">
            <v>11</v>
          </cell>
          <cell r="AA146">
            <v>89</v>
          </cell>
          <cell r="AB146">
            <v>89</v>
          </cell>
          <cell r="AC146">
            <v>89</v>
          </cell>
          <cell r="AD146">
            <v>376</v>
          </cell>
          <cell r="AE146">
            <v>228</v>
          </cell>
          <cell r="AF146">
            <v>148</v>
          </cell>
          <cell r="AG146">
            <v>44</v>
          </cell>
          <cell r="AH146">
            <v>47</v>
          </cell>
          <cell r="AI146">
            <v>39</v>
          </cell>
          <cell r="AJ146">
            <v>56</v>
          </cell>
          <cell r="AK146">
            <v>53</v>
          </cell>
          <cell r="AL146">
            <v>61</v>
          </cell>
          <cell r="AM146">
            <v>376</v>
          </cell>
          <cell r="AN146">
            <v>228</v>
          </cell>
          <cell r="AO146">
            <v>148</v>
          </cell>
          <cell r="AP146">
            <v>45</v>
          </cell>
          <cell r="AQ146">
            <v>42</v>
          </cell>
          <cell r="AR146">
            <v>51</v>
          </cell>
          <cell r="AS146">
            <v>55</v>
          </cell>
          <cell r="AT146">
            <v>58</v>
          </cell>
          <cell r="AU146">
            <v>49</v>
          </cell>
          <cell r="AV146">
            <v>376</v>
          </cell>
          <cell r="AW146">
            <v>228</v>
          </cell>
          <cell r="AX146">
            <v>148</v>
          </cell>
          <cell r="AY146">
            <v>60</v>
          </cell>
          <cell r="AZ146">
            <v>60</v>
          </cell>
          <cell r="BA146">
            <v>59</v>
          </cell>
          <cell r="BB146">
            <v>40</v>
          </cell>
          <cell r="BC146">
            <v>40</v>
          </cell>
          <cell r="BD146">
            <v>41</v>
          </cell>
          <cell r="BE146">
            <v>108</v>
          </cell>
          <cell r="BF146">
            <v>81</v>
          </cell>
          <cell r="BG146">
            <v>27</v>
          </cell>
          <cell r="BH146">
            <v>55</v>
          </cell>
          <cell r="BI146">
            <v>49</v>
          </cell>
          <cell r="BJ146">
            <v>70</v>
          </cell>
          <cell r="BK146">
            <v>45</v>
          </cell>
          <cell r="BL146">
            <v>51</v>
          </cell>
          <cell r="BM146">
            <v>30</v>
          </cell>
          <cell r="BN146">
            <v>108</v>
          </cell>
          <cell r="BO146">
            <v>81</v>
          </cell>
          <cell r="BP146">
            <v>27</v>
          </cell>
          <cell r="BQ146">
            <v>51</v>
          </cell>
          <cell r="BR146">
            <v>41</v>
          </cell>
          <cell r="BS146">
            <v>81</v>
          </cell>
          <cell r="BT146">
            <v>49</v>
          </cell>
          <cell r="BU146">
            <v>59</v>
          </cell>
          <cell r="BV146">
            <v>19</v>
          </cell>
          <cell r="BW146">
            <v>108</v>
          </cell>
          <cell r="BX146">
            <v>81</v>
          </cell>
          <cell r="BY146">
            <v>27</v>
          </cell>
          <cell r="BZ146">
            <v>60</v>
          </cell>
          <cell r="CA146">
            <v>53</v>
          </cell>
          <cell r="CB146">
            <v>81</v>
          </cell>
          <cell r="CC146">
            <v>40</v>
          </cell>
          <cell r="CD146">
            <v>47</v>
          </cell>
          <cell r="CE146">
            <v>19</v>
          </cell>
          <cell r="CF146">
            <v>110</v>
          </cell>
          <cell r="CG146">
            <v>79</v>
          </cell>
          <cell r="CH146">
            <v>31</v>
          </cell>
          <cell r="CI146">
            <v>80</v>
          </cell>
          <cell r="CJ146">
            <v>73</v>
          </cell>
          <cell r="CK146">
            <v>97</v>
          </cell>
          <cell r="CL146">
            <v>20</v>
          </cell>
          <cell r="CM146">
            <v>27</v>
          </cell>
          <cell r="CN146">
            <v>3</v>
          </cell>
          <cell r="CO146">
            <v>110</v>
          </cell>
          <cell r="CP146">
            <v>79</v>
          </cell>
          <cell r="CQ146">
            <v>31</v>
          </cell>
          <cell r="CR146">
            <v>77</v>
          </cell>
          <cell r="CS146">
            <v>72</v>
          </cell>
          <cell r="CT146">
            <v>90</v>
          </cell>
          <cell r="CU146">
            <v>23</v>
          </cell>
          <cell r="CV146">
            <v>28</v>
          </cell>
          <cell r="CW146">
            <v>10</v>
          </cell>
          <cell r="CX146">
            <v>110</v>
          </cell>
          <cell r="CY146">
            <v>79</v>
          </cell>
          <cell r="CZ146">
            <v>31</v>
          </cell>
          <cell r="DA146">
            <v>86</v>
          </cell>
          <cell r="DB146">
            <v>81</v>
          </cell>
          <cell r="DC146">
            <v>100</v>
          </cell>
          <cell r="DD146">
            <v>14</v>
          </cell>
          <cell r="DE146">
            <v>19</v>
          </cell>
          <cell r="DF146">
            <v>0</v>
          </cell>
          <cell r="DG146">
            <v>3</v>
          </cell>
          <cell r="DH146">
            <v>1</v>
          </cell>
          <cell r="DI146">
            <v>2</v>
          </cell>
          <cell r="DJ146">
            <v>67</v>
          </cell>
          <cell r="DK146">
            <v>100</v>
          </cell>
          <cell r="DL146">
            <v>50</v>
          </cell>
          <cell r="DM146">
            <v>33</v>
          </cell>
          <cell r="DN146">
            <v>0</v>
          </cell>
          <cell r="DO146">
            <v>50</v>
          </cell>
          <cell r="DP146">
            <v>3</v>
          </cell>
          <cell r="DQ146">
            <v>1</v>
          </cell>
          <cell r="DR146">
            <v>2</v>
          </cell>
          <cell r="DS146">
            <v>67</v>
          </cell>
          <cell r="DT146">
            <v>100</v>
          </cell>
          <cell r="DU146">
            <v>50</v>
          </cell>
          <cell r="DV146">
            <v>33</v>
          </cell>
          <cell r="DW146">
            <v>0</v>
          </cell>
          <cell r="DX146">
            <v>50</v>
          </cell>
          <cell r="DY146">
            <v>3</v>
          </cell>
          <cell r="DZ146">
            <v>1</v>
          </cell>
          <cell r="EA146">
            <v>2</v>
          </cell>
          <cell r="EB146">
            <v>67</v>
          </cell>
          <cell r="EC146">
            <v>100</v>
          </cell>
          <cell r="ED146">
            <v>50</v>
          </cell>
          <cell r="EE146">
            <v>33</v>
          </cell>
          <cell r="EF146">
            <v>0</v>
          </cell>
          <cell r="EG146">
            <v>50</v>
          </cell>
          <cell r="EH146">
            <v>2634</v>
          </cell>
          <cell r="EI146">
            <v>1359</v>
          </cell>
          <cell r="EJ146">
            <v>1275</v>
          </cell>
          <cell r="EK146">
            <v>17</v>
          </cell>
          <cell r="EL146">
            <v>21</v>
          </cell>
          <cell r="EM146">
            <v>14</v>
          </cell>
          <cell r="EN146">
            <v>83</v>
          </cell>
          <cell r="EO146">
            <v>79</v>
          </cell>
          <cell r="EP146">
            <v>86</v>
          </cell>
          <cell r="EQ146">
            <v>2634</v>
          </cell>
          <cell r="ER146">
            <v>1359</v>
          </cell>
          <cell r="ES146">
            <v>1275</v>
          </cell>
          <cell r="ET146">
            <v>18</v>
          </cell>
          <cell r="EU146">
            <v>19</v>
          </cell>
          <cell r="EV146">
            <v>17</v>
          </cell>
          <cell r="EW146">
            <v>82</v>
          </cell>
          <cell r="EX146">
            <v>81</v>
          </cell>
          <cell r="EY146">
            <v>83</v>
          </cell>
          <cell r="EZ146">
            <v>2634</v>
          </cell>
          <cell r="FA146">
            <v>1359</v>
          </cell>
          <cell r="FB146">
            <v>1275</v>
          </cell>
          <cell r="FC146">
            <v>23</v>
          </cell>
          <cell r="FD146">
            <v>26</v>
          </cell>
          <cell r="FE146">
            <v>20</v>
          </cell>
          <cell r="FF146">
            <v>77</v>
          </cell>
          <cell r="FG146">
            <v>74</v>
          </cell>
          <cell r="FH146">
            <v>80</v>
          </cell>
          <cell r="FI146">
            <v>484</v>
          </cell>
          <cell r="FJ146">
            <v>309</v>
          </cell>
          <cell r="FK146">
            <v>175</v>
          </cell>
          <cell r="FL146">
            <v>46</v>
          </cell>
          <cell r="FM146">
            <v>48</v>
          </cell>
          <cell r="FN146">
            <v>44</v>
          </cell>
          <cell r="FO146">
            <v>54</v>
          </cell>
          <cell r="FP146">
            <v>52</v>
          </cell>
          <cell r="FQ146">
            <v>56</v>
          </cell>
          <cell r="FR146">
            <v>484</v>
          </cell>
          <cell r="FS146">
            <v>309</v>
          </cell>
          <cell r="FT146">
            <v>175</v>
          </cell>
          <cell r="FU146">
            <v>47</v>
          </cell>
          <cell r="FV146">
            <v>42</v>
          </cell>
          <cell r="FW146">
            <v>55</v>
          </cell>
          <cell r="FX146">
            <v>53</v>
          </cell>
          <cell r="FY146">
            <v>58</v>
          </cell>
          <cell r="FZ146">
            <v>45</v>
          </cell>
          <cell r="GA146">
            <v>484</v>
          </cell>
          <cell r="GB146">
            <v>309</v>
          </cell>
          <cell r="GC146">
            <v>175</v>
          </cell>
          <cell r="GD146">
            <v>60</v>
          </cell>
          <cell r="GE146">
            <v>58</v>
          </cell>
          <cell r="GF146">
            <v>63</v>
          </cell>
          <cell r="GG146">
            <v>40</v>
          </cell>
          <cell r="GH146">
            <v>42</v>
          </cell>
          <cell r="GI146">
            <v>37</v>
          </cell>
        </row>
        <row r="147">
          <cell r="B147">
            <v>908</v>
          </cell>
          <cell r="C147">
            <v>2205</v>
          </cell>
          <cell r="D147">
            <v>1035</v>
          </cell>
          <cell r="E147">
            <v>1170</v>
          </cell>
          <cell r="F147">
            <v>9</v>
          </cell>
          <cell r="G147">
            <v>11</v>
          </cell>
          <cell r="H147">
            <v>7</v>
          </cell>
          <cell r="I147">
            <v>91</v>
          </cell>
          <cell r="J147">
            <v>89</v>
          </cell>
          <cell r="K147">
            <v>93</v>
          </cell>
          <cell r="L147">
            <v>2206</v>
          </cell>
          <cell r="M147">
            <v>1036</v>
          </cell>
          <cell r="N147">
            <v>1170</v>
          </cell>
          <cell r="O147">
            <v>10</v>
          </cell>
          <cell r="P147">
            <v>7</v>
          </cell>
          <cell r="Q147">
            <v>13</v>
          </cell>
          <cell r="R147">
            <v>90</v>
          </cell>
          <cell r="S147">
            <v>93</v>
          </cell>
          <cell r="T147">
            <v>87</v>
          </cell>
          <cell r="U147">
            <v>2205</v>
          </cell>
          <cell r="V147">
            <v>1035</v>
          </cell>
          <cell r="W147">
            <v>1170</v>
          </cell>
          <cell r="X147">
            <v>15</v>
          </cell>
          <cell r="Y147">
            <v>14</v>
          </cell>
          <cell r="Z147">
            <v>16</v>
          </cell>
          <cell r="AA147">
            <v>85</v>
          </cell>
          <cell r="AB147">
            <v>86</v>
          </cell>
          <cell r="AC147">
            <v>84</v>
          </cell>
          <cell r="AD147">
            <v>413</v>
          </cell>
          <cell r="AE147">
            <v>260</v>
          </cell>
          <cell r="AF147">
            <v>153</v>
          </cell>
          <cell r="AG147">
            <v>52</v>
          </cell>
          <cell r="AH147">
            <v>53</v>
          </cell>
          <cell r="AI147">
            <v>50</v>
          </cell>
          <cell r="AJ147">
            <v>48</v>
          </cell>
          <cell r="AK147">
            <v>47</v>
          </cell>
          <cell r="AL147">
            <v>50</v>
          </cell>
          <cell r="AM147">
            <v>413</v>
          </cell>
          <cell r="AN147">
            <v>260</v>
          </cell>
          <cell r="AO147">
            <v>153</v>
          </cell>
          <cell r="AP147">
            <v>51</v>
          </cell>
          <cell r="AQ147">
            <v>42</v>
          </cell>
          <cell r="AR147">
            <v>65</v>
          </cell>
          <cell r="AS147">
            <v>49</v>
          </cell>
          <cell r="AT147">
            <v>58</v>
          </cell>
          <cell r="AU147">
            <v>35</v>
          </cell>
          <cell r="AV147">
            <v>413</v>
          </cell>
          <cell r="AW147">
            <v>260</v>
          </cell>
          <cell r="AX147">
            <v>153</v>
          </cell>
          <cell r="AY147">
            <v>65</v>
          </cell>
          <cell r="AZ147">
            <v>61</v>
          </cell>
          <cell r="BA147">
            <v>73</v>
          </cell>
          <cell r="BB147">
            <v>35</v>
          </cell>
          <cell r="BC147">
            <v>39</v>
          </cell>
          <cell r="BD147">
            <v>27</v>
          </cell>
          <cell r="BE147">
            <v>221</v>
          </cell>
          <cell r="BF147">
            <v>155</v>
          </cell>
          <cell r="BG147">
            <v>66</v>
          </cell>
          <cell r="BH147">
            <v>70</v>
          </cell>
          <cell r="BI147">
            <v>69</v>
          </cell>
          <cell r="BJ147">
            <v>73</v>
          </cell>
          <cell r="BK147">
            <v>30</v>
          </cell>
          <cell r="BL147">
            <v>31</v>
          </cell>
          <cell r="BM147">
            <v>27</v>
          </cell>
          <cell r="BN147">
            <v>221</v>
          </cell>
          <cell r="BO147">
            <v>155</v>
          </cell>
          <cell r="BP147">
            <v>66</v>
          </cell>
          <cell r="BQ147">
            <v>58</v>
          </cell>
          <cell r="BR147">
            <v>56</v>
          </cell>
          <cell r="BS147">
            <v>64</v>
          </cell>
          <cell r="BT147">
            <v>42</v>
          </cell>
          <cell r="BU147">
            <v>44</v>
          </cell>
          <cell r="BV147">
            <v>36</v>
          </cell>
          <cell r="BW147">
            <v>221</v>
          </cell>
          <cell r="BX147">
            <v>155</v>
          </cell>
          <cell r="BY147">
            <v>66</v>
          </cell>
          <cell r="BZ147">
            <v>80</v>
          </cell>
          <cell r="CA147">
            <v>78</v>
          </cell>
          <cell r="CB147">
            <v>83</v>
          </cell>
          <cell r="CC147">
            <v>20</v>
          </cell>
          <cell r="CD147">
            <v>22</v>
          </cell>
          <cell r="CE147">
            <v>17</v>
          </cell>
          <cell r="CF147">
            <v>93</v>
          </cell>
          <cell r="CG147">
            <v>67</v>
          </cell>
          <cell r="CH147">
            <v>26</v>
          </cell>
          <cell r="CI147">
            <v>86</v>
          </cell>
          <cell r="CJ147">
            <v>84</v>
          </cell>
          <cell r="CK147">
            <v>92</v>
          </cell>
          <cell r="CL147">
            <v>14</v>
          </cell>
          <cell r="CM147">
            <v>16</v>
          </cell>
          <cell r="CN147">
            <v>8</v>
          </cell>
          <cell r="CO147">
            <v>93</v>
          </cell>
          <cell r="CP147">
            <v>67</v>
          </cell>
          <cell r="CQ147">
            <v>26</v>
          </cell>
          <cell r="CR147">
            <v>80</v>
          </cell>
          <cell r="CS147">
            <v>75</v>
          </cell>
          <cell r="CT147">
            <v>92</v>
          </cell>
          <cell r="CU147">
            <v>20</v>
          </cell>
          <cell r="CV147">
            <v>25</v>
          </cell>
          <cell r="CW147">
            <v>8</v>
          </cell>
          <cell r="CX147">
            <v>93</v>
          </cell>
          <cell r="CY147">
            <v>67</v>
          </cell>
          <cell r="CZ147">
            <v>26</v>
          </cell>
          <cell r="DA147">
            <v>87</v>
          </cell>
          <cell r="DB147">
            <v>84</v>
          </cell>
          <cell r="DC147">
            <v>96</v>
          </cell>
          <cell r="DD147">
            <v>13</v>
          </cell>
          <cell r="DE147">
            <v>16</v>
          </cell>
          <cell r="DF147">
            <v>4</v>
          </cell>
          <cell r="DG147">
            <v>6</v>
          </cell>
          <cell r="DH147">
            <v>3</v>
          </cell>
          <cell r="DI147">
            <v>3</v>
          </cell>
          <cell r="DJ147">
            <v>17</v>
          </cell>
          <cell r="DK147">
            <v>33</v>
          </cell>
          <cell r="DL147">
            <v>0</v>
          </cell>
          <cell r="DM147">
            <v>83</v>
          </cell>
          <cell r="DN147">
            <v>67</v>
          </cell>
          <cell r="DO147">
            <v>100</v>
          </cell>
          <cell r="DP147">
            <v>6</v>
          </cell>
          <cell r="DQ147">
            <v>3</v>
          </cell>
          <cell r="DR147">
            <v>3</v>
          </cell>
          <cell r="DS147">
            <v>33</v>
          </cell>
          <cell r="DT147">
            <v>33</v>
          </cell>
          <cell r="DU147">
            <v>33</v>
          </cell>
          <cell r="DV147">
            <v>67</v>
          </cell>
          <cell r="DW147">
            <v>67</v>
          </cell>
          <cell r="DX147">
            <v>67</v>
          </cell>
          <cell r="DY147">
            <v>6</v>
          </cell>
          <cell r="DZ147">
            <v>3</v>
          </cell>
          <cell r="EA147">
            <v>3</v>
          </cell>
          <cell r="EB147">
            <v>33</v>
          </cell>
          <cell r="EC147">
            <v>33</v>
          </cell>
          <cell r="ED147">
            <v>33</v>
          </cell>
          <cell r="EE147">
            <v>67</v>
          </cell>
          <cell r="EF147">
            <v>67</v>
          </cell>
          <cell r="EG147">
            <v>67</v>
          </cell>
          <cell r="EH147">
            <v>2938</v>
          </cell>
          <cell r="EI147">
            <v>1520</v>
          </cell>
          <cell r="EJ147">
            <v>1418</v>
          </cell>
          <cell r="EK147">
            <v>22</v>
          </cell>
          <cell r="EL147">
            <v>28</v>
          </cell>
          <cell r="EM147">
            <v>17</v>
          </cell>
          <cell r="EN147">
            <v>78</v>
          </cell>
          <cell r="EO147">
            <v>72</v>
          </cell>
          <cell r="EP147">
            <v>83</v>
          </cell>
          <cell r="EQ147">
            <v>2939</v>
          </cell>
          <cell r="ER147">
            <v>1521</v>
          </cell>
          <cell r="ES147">
            <v>1418</v>
          </cell>
          <cell r="ET147">
            <v>22</v>
          </cell>
          <cell r="EU147">
            <v>21</v>
          </cell>
          <cell r="EV147">
            <v>22</v>
          </cell>
          <cell r="EW147">
            <v>78</v>
          </cell>
          <cell r="EX147">
            <v>79</v>
          </cell>
          <cell r="EY147">
            <v>78</v>
          </cell>
          <cell r="EZ147">
            <v>2938</v>
          </cell>
          <cell r="FA147">
            <v>1520</v>
          </cell>
          <cell r="FB147">
            <v>1418</v>
          </cell>
          <cell r="FC147">
            <v>29</v>
          </cell>
          <cell r="FD147">
            <v>32</v>
          </cell>
          <cell r="FE147">
            <v>27</v>
          </cell>
          <cell r="FF147">
            <v>71</v>
          </cell>
          <cell r="FG147">
            <v>68</v>
          </cell>
          <cell r="FH147">
            <v>73</v>
          </cell>
          <cell r="FI147">
            <v>634</v>
          </cell>
          <cell r="FJ147">
            <v>415</v>
          </cell>
          <cell r="FK147">
            <v>219</v>
          </cell>
          <cell r="FL147">
            <v>58</v>
          </cell>
          <cell r="FM147">
            <v>59</v>
          </cell>
          <cell r="FN147">
            <v>57</v>
          </cell>
          <cell r="FO147">
            <v>42</v>
          </cell>
          <cell r="FP147">
            <v>41</v>
          </cell>
          <cell r="FQ147">
            <v>43</v>
          </cell>
          <cell r="FR147">
            <v>634</v>
          </cell>
          <cell r="FS147">
            <v>415</v>
          </cell>
          <cell r="FT147">
            <v>219</v>
          </cell>
          <cell r="FU147">
            <v>53</v>
          </cell>
          <cell r="FV147">
            <v>47</v>
          </cell>
          <cell r="FW147">
            <v>65</v>
          </cell>
          <cell r="FX147">
            <v>47</v>
          </cell>
          <cell r="FY147">
            <v>53</v>
          </cell>
          <cell r="FZ147">
            <v>35</v>
          </cell>
          <cell r="GA147">
            <v>634</v>
          </cell>
          <cell r="GB147">
            <v>415</v>
          </cell>
          <cell r="GC147">
            <v>219</v>
          </cell>
          <cell r="GD147">
            <v>70</v>
          </cell>
          <cell r="GE147">
            <v>67</v>
          </cell>
          <cell r="GF147">
            <v>76</v>
          </cell>
          <cell r="GG147">
            <v>30</v>
          </cell>
          <cell r="GH147">
            <v>33</v>
          </cell>
          <cell r="GI147">
            <v>24</v>
          </cell>
        </row>
        <row r="148">
          <cell r="B148">
            <v>909</v>
          </cell>
          <cell r="C148">
            <v>2425</v>
          </cell>
          <cell r="D148">
            <v>1142</v>
          </cell>
          <cell r="E148">
            <v>1283</v>
          </cell>
          <cell r="F148">
            <v>6</v>
          </cell>
          <cell r="G148">
            <v>7</v>
          </cell>
          <cell r="H148">
            <v>4</v>
          </cell>
          <cell r="I148">
            <v>94</v>
          </cell>
          <cell r="J148">
            <v>93</v>
          </cell>
          <cell r="K148">
            <v>96</v>
          </cell>
          <cell r="L148">
            <v>2425</v>
          </cell>
          <cell r="M148">
            <v>1142</v>
          </cell>
          <cell r="N148">
            <v>1283</v>
          </cell>
          <cell r="O148">
            <v>6</v>
          </cell>
          <cell r="P148">
            <v>4</v>
          </cell>
          <cell r="Q148">
            <v>7</v>
          </cell>
          <cell r="R148">
            <v>94</v>
          </cell>
          <cell r="S148">
            <v>96</v>
          </cell>
          <cell r="T148">
            <v>93</v>
          </cell>
          <cell r="U148">
            <v>2425</v>
          </cell>
          <cell r="V148">
            <v>1142</v>
          </cell>
          <cell r="W148">
            <v>1283</v>
          </cell>
          <cell r="X148">
            <v>9</v>
          </cell>
          <cell r="Y148">
            <v>9</v>
          </cell>
          <cell r="Z148">
            <v>9</v>
          </cell>
          <cell r="AA148">
            <v>91</v>
          </cell>
          <cell r="AB148">
            <v>91</v>
          </cell>
          <cell r="AC148">
            <v>91</v>
          </cell>
          <cell r="AD148">
            <v>510</v>
          </cell>
          <cell r="AE148">
            <v>283</v>
          </cell>
          <cell r="AF148">
            <v>227</v>
          </cell>
          <cell r="AG148">
            <v>37</v>
          </cell>
          <cell r="AH148">
            <v>39</v>
          </cell>
          <cell r="AI148">
            <v>35</v>
          </cell>
          <cell r="AJ148">
            <v>63</v>
          </cell>
          <cell r="AK148">
            <v>61</v>
          </cell>
          <cell r="AL148">
            <v>65</v>
          </cell>
          <cell r="AM148">
            <v>510</v>
          </cell>
          <cell r="AN148">
            <v>283</v>
          </cell>
          <cell r="AO148">
            <v>227</v>
          </cell>
          <cell r="AP148">
            <v>33</v>
          </cell>
          <cell r="AQ148">
            <v>25</v>
          </cell>
          <cell r="AR148">
            <v>43</v>
          </cell>
          <cell r="AS148">
            <v>67</v>
          </cell>
          <cell r="AT148">
            <v>75</v>
          </cell>
          <cell r="AU148">
            <v>57</v>
          </cell>
          <cell r="AV148">
            <v>510</v>
          </cell>
          <cell r="AW148">
            <v>283</v>
          </cell>
          <cell r="AX148">
            <v>227</v>
          </cell>
          <cell r="AY148">
            <v>48</v>
          </cell>
          <cell r="AZ148">
            <v>46</v>
          </cell>
          <cell r="BA148">
            <v>52</v>
          </cell>
          <cell r="BB148">
            <v>52</v>
          </cell>
          <cell r="BC148">
            <v>54</v>
          </cell>
          <cell r="BD148">
            <v>48</v>
          </cell>
          <cell r="BE148">
            <v>244</v>
          </cell>
          <cell r="BF148">
            <v>159</v>
          </cell>
          <cell r="BG148">
            <v>85</v>
          </cell>
          <cell r="BH148">
            <v>49</v>
          </cell>
          <cell r="BI148">
            <v>47</v>
          </cell>
          <cell r="BJ148">
            <v>52</v>
          </cell>
          <cell r="BK148">
            <v>51</v>
          </cell>
          <cell r="BL148">
            <v>53</v>
          </cell>
          <cell r="BM148">
            <v>48</v>
          </cell>
          <cell r="BN148">
            <v>244</v>
          </cell>
          <cell r="BO148">
            <v>159</v>
          </cell>
          <cell r="BP148">
            <v>85</v>
          </cell>
          <cell r="BQ148">
            <v>43</v>
          </cell>
          <cell r="BR148">
            <v>36</v>
          </cell>
          <cell r="BS148">
            <v>56</v>
          </cell>
          <cell r="BT148">
            <v>57</v>
          </cell>
          <cell r="BU148">
            <v>64</v>
          </cell>
          <cell r="BV148">
            <v>44</v>
          </cell>
          <cell r="BW148">
            <v>244</v>
          </cell>
          <cell r="BX148">
            <v>159</v>
          </cell>
          <cell r="BY148">
            <v>85</v>
          </cell>
          <cell r="BZ148">
            <v>60</v>
          </cell>
          <cell r="CA148">
            <v>55</v>
          </cell>
          <cell r="CB148">
            <v>68</v>
          </cell>
          <cell r="CC148">
            <v>40</v>
          </cell>
          <cell r="CD148">
            <v>45</v>
          </cell>
          <cell r="CE148">
            <v>32</v>
          </cell>
          <cell r="CF148">
            <v>132</v>
          </cell>
          <cell r="CG148">
            <v>93</v>
          </cell>
          <cell r="CH148">
            <v>39</v>
          </cell>
          <cell r="CI148">
            <v>83</v>
          </cell>
          <cell r="CJ148">
            <v>81</v>
          </cell>
          <cell r="CK148">
            <v>90</v>
          </cell>
          <cell r="CL148">
            <v>17</v>
          </cell>
          <cell r="CM148">
            <v>19</v>
          </cell>
          <cell r="CN148">
            <v>10</v>
          </cell>
          <cell r="CO148">
            <v>132</v>
          </cell>
          <cell r="CP148">
            <v>93</v>
          </cell>
          <cell r="CQ148">
            <v>39</v>
          </cell>
          <cell r="CR148">
            <v>82</v>
          </cell>
          <cell r="CS148">
            <v>76</v>
          </cell>
          <cell r="CT148">
            <v>95</v>
          </cell>
          <cell r="CU148">
            <v>18</v>
          </cell>
          <cell r="CV148">
            <v>24</v>
          </cell>
          <cell r="CW148">
            <v>5</v>
          </cell>
          <cell r="CX148">
            <v>132</v>
          </cell>
          <cell r="CY148">
            <v>93</v>
          </cell>
          <cell r="CZ148">
            <v>39</v>
          </cell>
          <cell r="DA148">
            <v>87</v>
          </cell>
          <cell r="DB148">
            <v>84</v>
          </cell>
          <cell r="DC148">
            <v>95</v>
          </cell>
          <cell r="DD148">
            <v>13</v>
          </cell>
          <cell r="DE148">
            <v>16</v>
          </cell>
          <cell r="DF148">
            <v>5</v>
          </cell>
          <cell r="DG148">
            <v>6</v>
          </cell>
          <cell r="DH148">
            <v>2</v>
          </cell>
          <cell r="DI148">
            <v>4</v>
          </cell>
          <cell r="DJ148">
            <v>33</v>
          </cell>
          <cell r="DK148">
            <v>0</v>
          </cell>
          <cell r="DL148">
            <v>50</v>
          </cell>
          <cell r="DM148">
            <v>67</v>
          </cell>
          <cell r="DN148">
            <v>100</v>
          </cell>
          <cell r="DO148">
            <v>50</v>
          </cell>
          <cell r="DP148">
            <v>6</v>
          </cell>
          <cell r="DQ148">
            <v>2</v>
          </cell>
          <cell r="DR148">
            <v>4</v>
          </cell>
          <cell r="DS148">
            <v>33</v>
          </cell>
          <cell r="DT148">
            <v>0</v>
          </cell>
          <cell r="DU148">
            <v>50</v>
          </cell>
          <cell r="DV148">
            <v>67</v>
          </cell>
          <cell r="DW148">
            <v>100</v>
          </cell>
          <cell r="DX148">
            <v>50</v>
          </cell>
          <cell r="DY148">
            <v>6</v>
          </cell>
          <cell r="DZ148">
            <v>2</v>
          </cell>
          <cell r="EA148">
            <v>4</v>
          </cell>
          <cell r="EB148">
            <v>33</v>
          </cell>
          <cell r="EC148">
            <v>0</v>
          </cell>
          <cell r="ED148">
            <v>50</v>
          </cell>
          <cell r="EE148">
            <v>67</v>
          </cell>
          <cell r="EF148">
            <v>100</v>
          </cell>
          <cell r="EG148">
            <v>50</v>
          </cell>
          <cell r="EH148">
            <v>3317</v>
          </cell>
          <cell r="EI148">
            <v>1679</v>
          </cell>
          <cell r="EJ148">
            <v>1638</v>
          </cell>
          <cell r="EK148">
            <v>17</v>
          </cell>
          <cell r="EL148">
            <v>20</v>
          </cell>
          <cell r="EM148">
            <v>13</v>
          </cell>
          <cell r="EN148">
            <v>83</v>
          </cell>
          <cell r="EO148">
            <v>80</v>
          </cell>
          <cell r="EP148">
            <v>87</v>
          </cell>
          <cell r="EQ148">
            <v>3317</v>
          </cell>
          <cell r="ER148">
            <v>1679</v>
          </cell>
          <cell r="ES148">
            <v>1638</v>
          </cell>
          <cell r="ET148">
            <v>16</v>
          </cell>
          <cell r="EU148">
            <v>15</v>
          </cell>
          <cell r="EV148">
            <v>17</v>
          </cell>
          <cell r="EW148">
            <v>84</v>
          </cell>
          <cell r="EX148">
            <v>85</v>
          </cell>
          <cell r="EY148">
            <v>83</v>
          </cell>
          <cell r="EZ148">
            <v>3317</v>
          </cell>
          <cell r="FA148">
            <v>1679</v>
          </cell>
          <cell r="FB148">
            <v>1638</v>
          </cell>
          <cell r="FC148">
            <v>22</v>
          </cell>
          <cell r="FD148">
            <v>24</v>
          </cell>
          <cell r="FE148">
            <v>20</v>
          </cell>
          <cell r="FF148">
            <v>78</v>
          </cell>
          <cell r="FG148">
            <v>76</v>
          </cell>
          <cell r="FH148">
            <v>80</v>
          </cell>
          <cell r="FI148">
            <v>754</v>
          </cell>
          <cell r="FJ148">
            <v>442</v>
          </cell>
          <cell r="FK148">
            <v>312</v>
          </cell>
          <cell r="FL148">
            <v>41</v>
          </cell>
          <cell r="FM148">
            <v>42</v>
          </cell>
          <cell r="FN148">
            <v>39</v>
          </cell>
          <cell r="FO148">
            <v>59</v>
          </cell>
          <cell r="FP148">
            <v>58</v>
          </cell>
          <cell r="FQ148">
            <v>61</v>
          </cell>
          <cell r="FR148">
            <v>754</v>
          </cell>
          <cell r="FS148">
            <v>442</v>
          </cell>
          <cell r="FT148">
            <v>312</v>
          </cell>
          <cell r="FU148">
            <v>36</v>
          </cell>
          <cell r="FV148">
            <v>29</v>
          </cell>
          <cell r="FW148">
            <v>47</v>
          </cell>
          <cell r="FX148">
            <v>64</v>
          </cell>
          <cell r="FY148">
            <v>71</v>
          </cell>
          <cell r="FZ148">
            <v>53</v>
          </cell>
          <cell r="GA148">
            <v>754</v>
          </cell>
          <cell r="GB148">
            <v>442</v>
          </cell>
          <cell r="GC148">
            <v>312</v>
          </cell>
          <cell r="GD148">
            <v>52</v>
          </cell>
          <cell r="GE148">
            <v>49</v>
          </cell>
          <cell r="GF148">
            <v>56</v>
          </cell>
          <cell r="GG148">
            <v>48</v>
          </cell>
          <cell r="GH148">
            <v>51</v>
          </cell>
          <cell r="GI148">
            <v>44</v>
          </cell>
        </row>
        <row r="149">
          <cell r="B149">
            <v>916</v>
          </cell>
          <cell r="C149">
            <v>3832</v>
          </cell>
          <cell r="D149">
            <v>1796</v>
          </cell>
          <cell r="E149">
            <v>2036</v>
          </cell>
          <cell r="F149">
            <v>6</v>
          </cell>
          <cell r="G149">
            <v>7</v>
          </cell>
          <cell r="H149">
            <v>5</v>
          </cell>
          <cell r="I149">
            <v>94</v>
          </cell>
          <cell r="J149">
            <v>93</v>
          </cell>
          <cell r="K149">
            <v>95</v>
          </cell>
          <cell r="L149">
            <v>3514</v>
          </cell>
          <cell r="M149">
            <v>1642</v>
          </cell>
          <cell r="N149">
            <v>1872</v>
          </cell>
          <cell r="O149">
            <v>8</v>
          </cell>
          <cell r="P149">
            <v>5</v>
          </cell>
          <cell r="Q149">
            <v>11</v>
          </cell>
          <cell r="R149">
            <v>92</v>
          </cell>
          <cell r="S149">
            <v>95</v>
          </cell>
          <cell r="T149">
            <v>89</v>
          </cell>
          <cell r="U149">
            <v>3514</v>
          </cell>
          <cell r="V149">
            <v>1642</v>
          </cell>
          <cell r="W149">
            <v>1872</v>
          </cell>
          <cell r="X149">
            <v>11</v>
          </cell>
          <cell r="Y149">
            <v>10</v>
          </cell>
          <cell r="Z149">
            <v>13</v>
          </cell>
          <cell r="AA149">
            <v>89</v>
          </cell>
          <cell r="AB149">
            <v>90</v>
          </cell>
          <cell r="AC149">
            <v>87</v>
          </cell>
          <cell r="AD149">
            <v>708</v>
          </cell>
          <cell r="AE149">
            <v>425</v>
          </cell>
          <cell r="AF149">
            <v>283</v>
          </cell>
          <cell r="AG149">
            <v>43</v>
          </cell>
          <cell r="AH149">
            <v>43</v>
          </cell>
          <cell r="AI149">
            <v>42</v>
          </cell>
          <cell r="AJ149">
            <v>57</v>
          </cell>
          <cell r="AK149">
            <v>57</v>
          </cell>
          <cell r="AL149">
            <v>58</v>
          </cell>
          <cell r="AM149">
            <v>618</v>
          </cell>
          <cell r="AN149">
            <v>375</v>
          </cell>
          <cell r="AO149">
            <v>243</v>
          </cell>
          <cell r="AP149">
            <v>45</v>
          </cell>
          <cell r="AQ149">
            <v>35</v>
          </cell>
          <cell r="AR149">
            <v>60</v>
          </cell>
          <cell r="AS149">
            <v>55</v>
          </cell>
          <cell r="AT149">
            <v>65</v>
          </cell>
          <cell r="AU149">
            <v>40</v>
          </cell>
          <cell r="AV149">
            <v>618</v>
          </cell>
          <cell r="AW149">
            <v>375</v>
          </cell>
          <cell r="AX149">
            <v>243</v>
          </cell>
          <cell r="AY149">
            <v>58</v>
          </cell>
          <cell r="AZ149">
            <v>53</v>
          </cell>
          <cell r="BA149">
            <v>67</v>
          </cell>
          <cell r="BB149">
            <v>42</v>
          </cell>
          <cell r="BC149">
            <v>47</v>
          </cell>
          <cell r="BD149">
            <v>33</v>
          </cell>
          <cell r="BE149">
            <v>214</v>
          </cell>
          <cell r="BF149">
            <v>156</v>
          </cell>
          <cell r="BG149">
            <v>58</v>
          </cell>
          <cell r="BH149">
            <v>65</v>
          </cell>
          <cell r="BI149">
            <v>67</v>
          </cell>
          <cell r="BJ149">
            <v>60</v>
          </cell>
          <cell r="BK149">
            <v>35</v>
          </cell>
          <cell r="BL149">
            <v>33</v>
          </cell>
          <cell r="BM149">
            <v>40</v>
          </cell>
          <cell r="BN149">
            <v>191</v>
          </cell>
          <cell r="BO149">
            <v>140</v>
          </cell>
          <cell r="BP149">
            <v>51</v>
          </cell>
          <cell r="BQ149">
            <v>61</v>
          </cell>
          <cell r="BR149">
            <v>59</v>
          </cell>
          <cell r="BS149">
            <v>69</v>
          </cell>
          <cell r="BT149">
            <v>39</v>
          </cell>
          <cell r="BU149">
            <v>41</v>
          </cell>
          <cell r="BV149">
            <v>31</v>
          </cell>
          <cell r="BW149">
            <v>191</v>
          </cell>
          <cell r="BX149">
            <v>140</v>
          </cell>
          <cell r="BY149">
            <v>51</v>
          </cell>
          <cell r="BZ149">
            <v>73</v>
          </cell>
          <cell r="CA149">
            <v>72</v>
          </cell>
          <cell r="CB149">
            <v>75</v>
          </cell>
          <cell r="CC149">
            <v>27</v>
          </cell>
          <cell r="CD149">
            <v>28</v>
          </cell>
          <cell r="CE149">
            <v>25</v>
          </cell>
          <cell r="CF149">
            <v>164</v>
          </cell>
          <cell r="CG149">
            <v>133</v>
          </cell>
          <cell r="CH149">
            <v>31</v>
          </cell>
          <cell r="CI149">
            <v>80</v>
          </cell>
          <cell r="CJ149">
            <v>80</v>
          </cell>
          <cell r="CK149">
            <v>81</v>
          </cell>
          <cell r="CL149">
            <v>20</v>
          </cell>
          <cell r="CM149">
            <v>20</v>
          </cell>
          <cell r="CN149">
            <v>19</v>
          </cell>
          <cell r="CO149">
            <v>154</v>
          </cell>
          <cell r="CP149">
            <v>123</v>
          </cell>
          <cell r="CQ149">
            <v>31</v>
          </cell>
          <cell r="CR149">
            <v>79</v>
          </cell>
          <cell r="CS149">
            <v>79</v>
          </cell>
          <cell r="CT149">
            <v>81</v>
          </cell>
          <cell r="CU149">
            <v>21</v>
          </cell>
          <cell r="CV149">
            <v>21</v>
          </cell>
          <cell r="CW149">
            <v>19</v>
          </cell>
          <cell r="CX149">
            <v>154</v>
          </cell>
          <cell r="CY149">
            <v>123</v>
          </cell>
          <cell r="CZ149">
            <v>31</v>
          </cell>
          <cell r="DA149">
            <v>84</v>
          </cell>
          <cell r="DB149">
            <v>85</v>
          </cell>
          <cell r="DC149">
            <v>81</v>
          </cell>
          <cell r="DD149">
            <v>16</v>
          </cell>
          <cell r="DE149">
            <v>15</v>
          </cell>
          <cell r="DF149">
            <v>19</v>
          </cell>
          <cell r="DG149">
            <v>9</v>
          </cell>
          <cell r="DH149">
            <v>6</v>
          </cell>
          <cell r="DI149">
            <v>3</v>
          </cell>
          <cell r="DJ149">
            <v>44</v>
          </cell>
          <cell r="DK149">
            <v>50</v>
          </cell>
          <cell r="DL149">
            <v>33</v>
          </cell>
          <cell r="DM149">
            <v>56</v>
          </cell>
          <cell r="DN149">
            <v>50</v>
          </cell>
          <cell r="DO149">
            <v>67</v>
          </cell>
          <cell r="DP149">
            <v>8</v>
          </cell>
          <cell r="DQ149">
            <v>6</v>
          </cell>
          <cell r="DR149">
            <v>2</v>
          </cell>
          <cell r="DS149">
            <v>25</v>
          </cell>
          <cell r="DT149">
            <v>33</v>
          </cell>
          <cell r="DU149">
            <v>0</v>
          </cell>
          <cell r="DV149">
            <v>75</v>
          </cell>
          <cell r="DW149">
            <v>67</v>
          </cell>
          <cell r="DX149">
            <v>100</v>
          </cell>
          <cell r="DY149">
            <v>8</v>
          </cell>
          <cell r="DZ149">
            <v>6</v>
          </cell>
          <cell r="EA149">
            <v>2</v>
          </cell>
          <cell r="EB149">
            <v>38</v>
          </cell>
          <cell r="EC149">
            <v>50</v>
          </cell>
          <cell r="ED149">
            <v>0</v>
          </cell>
          <cell r="EE149">
            <v>63</v>
          </cell>
          <cell r="EF149">
            <v>50</v>
          </cell>
          <cell r="EG149">
            <v>100</v>
          </cell>
          <cell r="EH149">
            <v>4927</v>
          </cell>
          <cell r="EI149">
            <v>2516</v>
          </cell>
          <cell r="EJ149">
            <v>2411</v>
          </cell>
          <cell r="EK149">
            <v>16</v>
          </cell>
          <cell r="EL149">
            <v>20</v>
          </cell>
          <cell r="EM149">
            <v>12</v>
          </cell>
          <cell r="EN149">
            <v>84</v>
          </cell>
          <cell r="EO149">
            <v>80</v>
          </cell>
          <cell r="EP149">
            <v>88</v>
          </cell>
          <cell r="EQ149">
            <v>4485</v>
          </cell>
          <cell r="ER149">
            <v>2286</v>
          </cell>
          <cell r="ES149">
            <v>2199</v>
          </cell>
          <cell r="ET149">
            <v>18</v>
          </cell>
          <cell r="EU149">
            <v>17</v>
          </cell>
          <cell r="EV149">
            <v>18</v>
          </cell>
          <cell r="EW149">
            <v>82</v>
          </cell>
          <cell r="EX149">
            <v>83</v>
          </cell>
          <cell r="EY149">
            <v>82</v>
          </cell>
          <cell r="EZ149">
            <v>4485</v>
          </cell>
          <cell r="FA149">
            <v>2286</v>
          </cell>
          <cell r="FB149">
            <v>2199</v>
          </cell>
          <cell r="FC149">
            <v>23</v>
          </cell>
          <cell r="FD149">
            <v>25</v>
          </cell>
          <cell r="FE149">
            <v>21</v>
          </cell>
          <cell r="FF149">
            <v>77</v>
          </cell>
          <cell r="FG149">
            <v>75</v>
          </cell>
          <cell r="FH149">
            <v>79</v>
          </cell>
          <cell r="FI149">
            <v>922</v>
          </cell>
          <cell r="FJ149">
            <v>581</v>
          </cell>
          <cell r="FK149">
            <v>341</v>
          </cell>
          <cell r="FL149">
            <v>48</v>
          </cell>
          <cell r="FM149">
            <v>49</v>
          </cell>
          <cell r="FN149">
            <v>45</v>
          </cell>
          <cell r="FO149">
            <v>52</v>
          </cell>
          <cell r="FP149">
            <v>51</v>
          </cell>
          <cell r="FQ149">
            <v>55</v>
          </cell>
          <cell r="FR149">
            <v>809</v>
          </cell>
          <cell r="FS149">
            <v>515</v>
          </cell>
          <cell r="FT149">
            <v>294</v>
          </cell>
          <cell r="FU149">
            <v>49</v>
          </cell>
          <cell r="FV149">
            <v>42</v>
          </cell>
          <cell r="FW149">
            <v>62</v>
          </cell>
          <cell r="FX149">
            <v>51</v>
          </cell>
          <cell r="FY149">
            <v>58</v>
          </cell>
          <cell r="FZ149">
            <v>38</v>
          </cell>
          <cell r="GA149">
            <v>809</v>
          </cell>
          <cell r="GB149">
            <v>515</v>
          </cell>
          <cell r="GC149">
            <v>294</v>
          </cell>
          <cell r="GD149">
            <v>62</v>
          </cell>
          <cell r="GE149">
            <v>58</v>
          </cell>
          <cell r="GF149">
            <v>68</v>
          </cell>
          <cell r="GG149">
            <v>38</v>
          </cell>
          <cell r="GH149">
            <v>42</v>
          </cell>
          <cell r="GI149">
            <v>32</v>
          </cell>
        </row>
        <row r="150">
          <cell r="B150">
            <v>919</v>
          </cell>
          <cell r="C150">
            <v>7582</v>
          </cell>
          <cell r="D150">
            <v>3545</v>
          </cell>
          <cell r="E150">
            <v>4037</v>
          </cell>
          <cell r="F150">
            <v>5</v>
          </cell>
          <cell r="G150">
            <v>6</v>
          </cell>
          <cell r="H150">
            <v>4</v>
          </cell>
          <cell r="I150">
            <v>95</v>
          </cell>
          <cell r="J150">
            <v>94</v>
          </cell>
          <cell r="K150">
            <v>96</v>
          </cell>
          <cell r="L150">
            <v>7583</v>
          </cell>
          <cell r="M150">
            <v>3546</v>
          </cell>
          <cell r="N150">
            <v>4037</v>
          </cell>
          <cell r="O150">
            <v>7</v>
          </cell>
          <cell r="P150">
            <v>5</v>
          </cell>
          <cell r="Q150">
            <v>9</v>
          </cell>
          <cell r="R150">
            <v>93</v>
          </cell>
          <cell r="S150">
            <v>95</v>
          </cell>
          <cell r="T150">
            <v>91</v>
          </cell>
          <cell r="U150">
            <v>7582</v>
          </cell>
          <cell r="V150">
            <v>3545</v>
          </cell>
          <cell r="W150">
            <v>4037</v>
          </cell>
          <cell r="X150">
            <v>10</v>
          </cell>
          <cell r="Y150">
            <v>9</v>
          </cell>
          <cell r="Z150">
            <v>11</v>
          </cell>
          <cell r="AA150">
            <v>90</v>
          </cell>
          <cell r="AB150">
            <v>91</v>
          </cell>
          <cell r="AC150">
            <v>89</v>
          </cell>
          <cell r="AD150">
            <v>1130</v>
          </cell>
          <cell r="AE150">
            <v>677</v>
          </cell>
          <cell r="AF150">
            <v>453</v>
          </cell>
          <cell r="AG150">
            <v>45</v>
          </cell>
          <cell r="AH150">
            <v>47</v>
          </cell>
          <cell r="AI150">
            <v>43</v>
          </cell>
          <cell r="AJ150">
            <v>55</v>
          </cell>
          <cell r="AK150">
            <v>53</v>
          </cell>
          <cell r="AL150">
            <v>57</v>
          </cell>
          <cell r="AM150">
            <v>1130</v>
          </cell>
          <cell r="AN150">
            <v>677</v>
          </cell>
          <cell r="AO150">
            <v>453</v>
          </cell>
          <cell r="AP150">
            <v>42</v>
          </cell>
          <cell r="AQ150">
            <v>35</v>
          </cell>
          <cell r="AR150">
            <v>53</v>
          </cell>
          <cell r="AS150">
            <v>58</v>
          </cell>
          <cell r="AT150">
            <v>65</v>
          </cell>
          <cell r="AU150">
            <v>47</v>
          </cell>
          <cell r="AV150">
            <v>1130</v>
          </cell>
          <cell r="AW150">
            <v>677</v>
          </cell>
          <cell r="AX150">
            <v>453</v>
          </cell>
          <cell r="AY150">
            <v>58</v>
          </cell>
          <cell r="AZ150">
            <v>54</v>
          </cell>
          <cell r="BA150">
            <v>65</v>
          </cell>
          <cell r="BB150">
            <v>42</v>
          </cell>
          <cell r="BC150">
            <v>46</v>
          </cell>
          <cell r="BD150">
            <v>35</v>
          </cell>
          <cell r="BE150">
            <v>644</v>
          </cell>
          <cell r="BF150">
            <v>477</v>
          </cell>
          <cell r="BG150">
            <v>167</v>
          </cell>
          <cell r="BH150">
            <v>55</v>
          </cell>
          <cell r="BI150">
            <v>57</v>
          </cell>
          <cell r="BJ150">
            <v>51</v>
          </cell>
          <cell r="BK150">
            <v>45</v>
          </cell>
          <cell r="BL150">
            <v>43</v>
          </cell>
          <cell r="BM150">
            <v>49</v>
          </cell>
          <cell r="BN150">
            <v>644</v>
          </cell>
          <cell r="BO150">
            <v>477</v>
          </cell>
          <cell r="BP150">
            <v>167</v>
          </cell>
          <cell r="BQ150">
            <v>51</v>
          </cell>
          <cell r="BR150">
            <v>48</v>
          </cell>
          <cell r="BS150">
            <v>60</v>
          </cell>
          <cell r="BT150">
            <v>49</v>
          </cell>
          <cell r="BU150">
            <v>52</v>
          </cell>
          <cell r="BV150">
            <v>40</v>
          </cell>
          <cell r="BW150">
            <v>644</v>
          </cell>
          <cell r="BX150">
            <v>477</v>
          </cell>
          <cell r="BY150">
            <v>167</v>
          </cell>
          <cell r="BZ150">
            <v>65</v>
          </cell>
          <cell r="CA150">
            <v>64</v>
          </cell>
          <cell r="CB150">
            <v>69</v>
          </cell>
          <cell r="CC150">
            <v>35</v>
          </cell>
          <cell r="CD150">
            <v>36</v>
          </cell>
          <cell r="CE150">
            <v>31</v>
          </cell>
          <cell r="CF150">
            <v>309</v>
          </cell>
          <cell r="CG150">
            <v>219</v>
          </cell>
          <cell r="CH150">
            <v>90</v>
          </cell>
          <cell r="CI150">
            <v>83</v>
          </cell>
          <cell r="CJ150">
            <v>82</v>
          </cell>
          <cell r="CK150">
            <v>86</v>
          </cell>
          <cell r="CL150">
            <v>17</v>
          </cell>
          <cell r="CM150">
            <v>18</v>
          </cell>
          <cell r="CN150">
            <v>14</v>
          </cell>
          <cell r="CO150">
            <v>309</v>
          </cell>
          <cell r="CP150">
            <v>219</v>
          </cell>
          <cell r="CQ150">
            <v>90</v>
          </cell>
          <cell r="CR150">
            <v>78</v>
          </cell>
          <cell r="CS150">
            <v>75</v>
          </cell>
          <cell r="CT150">
            <v>86</v>
          </cell>
          <cell r="CU150">
            <v>22</v>
          </cell>
          <cell r="CV150">
            <v>25</v>
          </cell>
          <cell r="CW150">
            <v>14</v>
          </cell>
          <cell r="CX150">
            <v>309</v>
          </cell>
          <cell r="CY150">
            <v>219</v>
          </cell>
          <cell r="CZ150">
            <v>90</v>
          </cell>
          <cell r="DA150">
            <v>84</v>
          </cell>
          <cell r="DB150">
            <v>83</v>
          </cell>
          <cell r="DC150">
            <v>88</v>
          </cell>
          <cell r="DD150">
            <v>16</v>
          </cell>
          <cell r="DE150">
            <v>17</v>
          </cell>
          <cell r="DF150">
            <v>12</v>
          </cell>
          <cell r="DG150">
            <v>9</v>
          </cell>
          <cell r="DH150">
            <v>6</v>
          </cell>
          <cell r="DI150">
            <v>3</v>
          </cell>
          <cell r="DJ150">
            <v>33</v>
          </cell>
          <cell r="DK150">
            <v>17</v>
          </cell>
          <cell r="DL150">
            <v>67</v>
          </cell>
          <cell r="DM150">
            <v>67</v>
          </cell>
          <cell r="DN150">
            <v>83</v>
          </cell>
          <cell r="DO150">
            <v>33</v>
          </cell>
          <cell r="DP150">
            <v>9</v>
          </cell>
          <cell r="DQ150">
            <v>6</v>
          </cell>
          <cell r="DR150">
            <v>3</v>
          </cell>
          <cell r="DS150">
            <v>33</v>
          </cell>
          <cell r="DT150">
            <v>33</v>
          </cell>
          <cell r="DU150">
            <v>33</v>
          </cell>
          <cell r="DV150">
            <v>67</v>
          </cell>
          <cell r="DW150">
            <v>67</v>
          </cell>
          <cell r="DX150">
            <v>67</v>
          </cell>
          <cell r="DY150">
            <v>9</v>
          </cell>
          <cell r="DZ150">
            <v>6</v>
          </cell>
          <cell r="EA150">
            <v>3</v>
          </cell>
          <cell r="EB150">
            <v>44</v>
          </cell>
          <cell r="EC150">
            <v>33</v>
          </cell>
          <cell r="ED150">
            <v>67</v>
          </cell>
          <cell r="EE150">
            <v>56</v>
          </cell>
          <cell r="EF150">
            <v>67</v>
          </cell>
          <cell r="EG150">
            <v>33</v>
          </cell>
          <cell r="EH150">
            <v>9674</v>
          </cell>
          <cell r="EI150">
            <v>4924</v>
          </cell>
          <cell r="EJ150">
            <v>4750</v>
          </cell>
          <cell r="EK150">
            <v>16</v>
          </cell>
          <cell r="EL150">
            <v>20</v>
          </cell>
          <cell r="EM150">
            <v>11</v>
          </cell>
          <cell r="EN150">
            <v>84</v>
          </cell>
          <cell r="EO150">
            <v>80</v>
          </cell>
          <cell r="EP150">
            <v>89</v>
          </cell>
          <cell r="EQ150">
            <v>9675</v>
          </cell>
          <cell r="ER150">
            <v>4925</v>
          </cell>
          <cell r="ES150">
            <v>4750</v>
          </cell>
          <cell r="ET150">
            <v>17</v>
          </cell>
          <cell r="EU150">
            <v>17</v>
          </cell>
          <cell r="EV150">
            <v>16</v>
          </cell>
          <cell r="EW150">
            <v>83</v>
          </cell>
          <cell r="EX150">
            <v>83</v>
          </cell>
          <cell r="EY150">
            <v>84</v>
          </cell>
          <cell r="EZ150">
            <v>9674</v>
          </cell>
          <cell r="FA150">
            <v>4924</v>
          </cell>
          <cell r="FB150">
            <v>4750</v>
          </cell>
          <cell r="FC150">
            <v>22</v>
          </cell>
          <cell r="FD150">
            <v>24</v>
          </cell>
          <cell r="FE150">
            <v>19</v>
          </cell>
          <cell r="FF150">
            <v>78</v>
          </cell>
          <cell r="FG150">
            <v>76</v>
          </cell>
          <cell r="FH150">
            <v>81</v>
          </cell>
          <cell r="FI150">
            <v>1774</v>
          </cell>
          <cell r="FJ150">
            <v>1154</v>
          </cell>
          <cell r="FK150">
            <v>620</v>
          </cell>
          <cell r="FL150">
            <v>49</v>
          </cell>
          <cell r="FM150">
            <v>51</v>
          </cell>
          <cell r="FN150">
            <v>45</v>
          </cell>
          <cell r="FO150">
            <v>51</v>
          </cell>
          <cell r="FP150">
            <v>49</v>
          </cell>
          <cell r="FQ150">
            <v>55</v>
          </cell>
          <cell r="FR150">
            <v>1774</v>
          </cell>
          <cell r="FS150">
            <v>1154</v>
          </cell>
          <cell r="FT150">
            <v>620</v>
          </cell>
          <cell r="FU150">
            <v>45</v>
          </cell>
          <cell r="FV150">
            <v>40</v>
          </cell>
          <cell r="FW150">
            <v>55</v>
          </cell>
          <cell r="FX150">
            <v>55</v>
          </cell>
          <cell r="FY150">
            <v>60</v>
          </cell>
          <cell r="FZ150">
            <v>45</v>
          </cell>
          <cell r="GA150">
            <v>1774</v>
          </cell>
          <cell r="GB150">
            <v>1154</v>
          </cell>
          <cell r="GC150">
            <v>620</v>
          </cell>
          <cell r="GD150">
            <v>61</v>
          </cell>
          <cell r="GE150">
            <v>58</v>
          </cell>
          <cell r="GF150">
            <v>66</v>
          </cell>
          <cell r="GG150">
            <v>39</v>
          </cell>
          <cell r="GH150">
            <v>42</v>
          </cell>
          <cell r="GI150">
            <v>34</v>
          </cell>
        </row>
        <row r="151">
          <cell r="B151">
            <v>921</v>
          </cell>
          <cell r="C151">
            <v>1112</v>
          </cell>
          <cell r="D151">
            <v>501</v>
          </cell>
          <cell r="E151">
            <v>611</v>
          </cell>
          <cell r="F151">
            <v>9</v>
          </cell>
          <cell r="G151">
            <v>11</v>
          </cell>
          <cell r="H151">
            <v>8</v>
          </cell>
          <cell r="I151">
            <v>91</v>
          </cell>
          <cell r="J151">
            <v>89</v>
          </cell>
          <cell r="K151">
            <v>92</v>
          </cell>
          <cell r="L151">
            <v>1112</v>
          </cell>
          <cell r="M151">
            <v>501</v>
          </cell>
          <cell r="N151">
            <v>611</v>
          </cell>
          <cell r="O151">
            <v>15</v>
          </cell>
          <cell r="P151">
            <v>12</v>
          </cell>
          <cell r="Q151">
            <v>18</v>
          </cell>
          <cell r="R151">
            <v>85</v>
          </cell>
          <cell r="S151">
            <v>88</v>
          </cell>
          <cell r="T151">
            <v>82</v>
          </cell>
          <cell r="U151">
            <v>1112</v>
          </cell>
          <cell r="V151">
            <v>501</v>
          </cell>
          <cell r="W151">
            <v>611</v>
          </cell>
          <cell r="X151">
            <v>20</v>
          </cell>
          <cell r="Y151">
            <v>18</v>
          </cell>
          <cell r="Z151">
            <v>21</v>
          </cell>
          <cell r="AA151">
            <v>80</v>
          </cell>
          <cell r="AB151">
            <v>82</v>
          </cell>
          <cell r="AC151">
            <v>79</v>
          </cell>
          <cell r="AD151">
            <v>179</v>
          </cell>
          <cell r="AE151">
            <v>108</v>
          </cell>
          <cell r="AF151">
            <v>71</v>
          </cell>
          <cell r="AG151">
            <v>51</v>
          </cell>
          <cell r="AH151">
            <v>52</v>
          </cell>
          <cell r="AI151">
            <v>51</v>
          </cell>
          <cell r="AJ151">
            <v>49</v>
          </cell>
          <cell r="AK151">
            <v>48</v>
          </cell>
          <cell r="AL151">
            <v>49</v>
          </cell>
          <cell r="AM151">
            <v>179</v>
          </cell>
          <cell r="AN151">
            <v>108</v>
          </cell>
          <cell r="AO151">
            <v>71</v>
          </cell>
          <cell r="AP151">
            <v>52</v>
          </cell>
          <cell r="AQ151">
            <v>44</v>
          </cell>
          <cell r="AR151">
            <v>65</v>
          </cell>
          <cell r="AS151">
            <v>48</v>
          </cell>
          <cell r="AT151">
            <v>56</v>
          </cell>
          <cell r="AU151">
            <v>35</v>
          </cell>
          <cell r="AV151">
            <v>179</v>
          </cell>
          <cell r="AW151">
            <v>108</v>
          </cell>
          <cell r="AX151">
            <v>71</v>
          </cell>
          <cell r="AY151">
            <v>69</v>
          </cell>
          <cell r="AZ151">
            <v>65</v>
          </cell>
          <cell r="BA151">
            <v>75</v>
          </cell>
          <cell r="BB151">
            <v>31</v>
          </cell>
          <cell r="BC151">
            <v>35</v>
          </cell>
          <cell r="BD151">
            <v>25</v>
          </cell>
          <cell r="BE151">
            <v>93</v>
          </cell>
          <cell r="BF151">
            <v>76</v>
          </cell>
          <cell r="BG151">
            <v>17</v>
          </cell>
          <cell r="BH151">
            <v>68</v>
          </cell>
          <cell r="BI151">
            <v>70</v>
          </cell>
          <cell r="BJ151">
            <v>59</v>
          </cell>
          <cell r="BK151">
            <v>32</v>
          </cell>
          <cell r="BL151">
            <v>30</v>
          </cell>
          <cell r="BM151">
            <v>41</v>
          </cell>
          <cell r="BN151">
            <v>93</v>
          </cell>
          <cell r="BO151">
            <v>76</v>
          </cell>
          <cell r="BP151">
            <v>17</v>
          </cell>
          <cell r="BQ151">
            <v>59</v>
          </cell>
          <cell r="BR151">
            <v>59</v>
          </cell>
          <cell r="BS151">
            <v>59</v>
          </cell>
          <cell r="BT151">
            <v>41</v>
          </cell>
          <cell r="BU151">
            <v>41</v>
          </cell>
          <cell r="BV151">
            <v>41</v>
          </cell>
          <cell r="BW151">
            <v>93</v>
          </cell>
          <cell r="BX151">
            <v>76</v>
          </cell>
          <cell r="BY151">
            <v>17</v>
          </cell>
          <cell r="BZ151">
            <v>76</v>
          </cell>
          <cell r="CA151">
            <v>78</v>
          </cell>
          <cell r="CB151">
            <v>71</v>
          </cell>
          <cell r="CC151">
            <v>24</v>
          </cell>
          <cell r="CD151">
            <v>22</v>
          </cell>
          <cell r="CE151">
            <v>29</v>
          </cell>
          <cell r="CF151">
            <v>38</v>
          </cell>
          <cell r="CG151">
            <v>28</v>
          </cell>
          <cell r="CH151">
            <v>10</v>
          </cell>
          <cell r="CI151">
            <v>82</v>
          </cell>
          <cell r="CJ151">
            <v>79</v>
          </cell>
          <cell r="CK151">
            <v>90</v>
          </cell>
          <cell r="CL151">
            <v>18</v>
          </cell>
          <cell r="CM151">
            <v>21</v>
          </cell>
          <cell r="CN151">
            <v>10</v>
          </cell>
          <cell r="CO151">
            <v>39</v>
          </cell>
          <cell r="CP151">
            <v>29</v>
          </cell>
          <cell r="CQ151">
            <v>10</v>
          </cell>
          <cell r="CR151">
            <v>82</v>
          </cell>
          <cell r="CS151">
            <v>76</v>
          </cell>
          <cell r="CT151">
            <v>100</v>
          </cell>
          <cell r="CU151">
            <v>18</v>
          </cell>
          <cell r="CV151">
            <v>24</v>
          </cell>
          <cell r="CW151">
            <v>0</v>
          </cell>
          <cell r="CX151">
            <v>38</v>
          </cell>
          <cell r="CY151">
            <v>28</v>
          </cell>
          <cell r="CZ151">
            <v>10</v>
          </cell>
          <cell r="DA151">
            <v>89</v>
          </cell>
          <cell r="DB151">
            <v>86</v>
          </cell>
          <cell r="DC151">
            <v>100</v>
          </cell>
          <cell r="DD151">
            <v>11</v>
          </cell>
          <cell r="DE151">
            <v>14</v>
          </cell>
          <cell r="DF151">
            <v>0</v>
          </cell>
          <cell r="DG151">
            <v>6</v>
          </cell>
          <cell r="DH151">
            <v>4</v>
          </cell>
          <cell r="DI151">
            <v>2</v>
          </cell>
          <cell r="DJ151">
            <v>0</v>
          </cell>
          <cell r="DK151">
            <v>0</v>
          </cell>
          <cell r="DL151">
            <v>0</v>
          </cell>
          <cell r="DM151">
            <v>100</v>
          </cell>
          <cell r="DN151">
            <v>100</v>
          </cell>
          <cell r="DO151">
            <v>100</v>
          </cell>
          <cell r="DP151">
            <v>6</v>
          </cell>
          <cell r="DQ151">
            <v>4</v>
          </cell>
          <cell r="DR151">
            <v>2</v>
          </cell>
          <cell r="DS151">
            <v>0</v>
          </cell>
          <cell r="DT151">
            <v>0</v>
          </cell>
          <cell r="DU151">
            <v>0</v>
          </cell>
          <cell r="DV151">
            <v>100</v>
          </cell>
          <cell r="DW151">
            <v>100</v>
          </cell>
          <cell r="DX151">
            <v>100</v>
          </cell>
          <cell r="DY151">
            <v>6</v>
          </cell>
          <cell r="DZ151">
            <v>4</v>
          </cell>
          <cell r="EA151">
            <v>2</v>
          </cell>
          <cell r="EB151">
            <v>0</v>
          </cell>
          <cell r="EC151">
            <v>0</v>
          </cell>
          <cell r="ED151">
            <v>0</v>
          </cell>
          <cell r="EE151">
            <v>100</v>
          </cell>
          <cell r="EF151">
            <v>100</v>
          </cell>
          <cell r="EG151">
            <v>100</v>
          </cell>
          <cell r="EH151">
            <v>1428</v>
          </cell>
          <cell r="EI151">
            <v>717</v>
          </cell>
          <cell r="EJ151">
            <v>711</v>
          </cell>
          <cell r="EK151">
            <v>20</v>
          </cell>
          <cell r="EL151">
            <v>26</v>
          </cell>
          <cell r="EM151">
            <v>14</v>
          </cell>
          <cell r="EN151">
            <v>80</v>
          </cell>
          <cell r="EO151">
            <v>74</v>
          </cell>
          <cell r="EP151">
            <v>86</v>
          </cell>
          <cell r="EQ151">
            <v>1429</v>
          </cell>
          <cell r="ER151">
            <v>718</v>
          </cell>
          <cell r="ES151">
            <v>711</v>
          </cell>
          <cell r="ET151">
            <v>25</v>
          </cell>
          <cell r="EU151">
            <v>24</v>
          </cell>
          <cell r="EV151">
            <v>25</v>
          </cell>
          <cell r="EW151">
            <v>75</v>
          </cell>
          <cell r="EX151">
            <v>76</v>
          </cell>
          <cell r="EY151">
            <v>75</v>
          </cell>
          <cell r="EZ151">
            <v>1428</v>
          </cell>
          <cell r="FA151">
            <v>717</v>
          </cell>
          <cell r="FB151">
            <v>711</v>
          </cell>
          <cell r="FC151">
            <v>31</v>
          </cell>
          <cell r="FD151">
            <v>34</v>
          </cell>
          <cell r="FE151">
            <v>29</v>
          </cell>
          <cell r="FF151">
            <v>69</v>
          </cell>
          <cell r="FG151">
            <v>66</v>
          </cell>
          <cell r="FH151">
            <v>71</v>
          </cell>
          <cell r="FI151">
            <v>272</v>
          </cell>
          <cell r="FJ151">
            <v>184</v>
          </cell>
          <cell r="FK151">
            <v>88</v>
          </cell>
          <cell r="FL151">
            <v>57</v>
          </cell>
          <cell r="FM151">
            <v>59</v>
          </cell>
          <cell r="FN151">
            <v>52</v>
          </cell>
          <cell r="FO151">
            <v>43</v>
          </cell>
          <cell r="FP151">
            <v>41</v>
          </cell>
          <cell r="FQ151">
            <v>48</v>
          </cell>
          <cell r="FR151">
            <v>272</v>
          </cell>
          <cell r="FS151">
            <v>184</v>
          </cell>
          <cell r="FT151">
            <v>88</v>
          </cell>
          <cell r="FU151">
            <v>54</v>
          </cell>
          <cell r="FV151">
            <v>50</v>
          </cell>
          <cell r="FW151">
            <v>64</v>
          </cell>
          <cell r="FX151">
            <v>46</v>
          </cell>
          <cell r="FY151">
            <v>50</v>
          </cell>
          <cell r="FZ151">
            <v>36</v>
          </cell>
          <cell r="GA151">
            <v>272</v>
          </cell>
          <cell r="GB151">
            <v>184</v>
          </cell>
          <cell r="GC151">
            <v>88</v>
          </cell>
          <cell r="GD151">
            <v>71</v>
          </cell>
          <cell r="GE151">
            <v>70</v>
          </cell>
          <cell r="GF151">
            <v>74</v>
          </cell>
          <cell r="GG151">
            <v>29</v>
          </cell>
          <cell r="GH151">
            <v>30</v>
          </cell>
          <cell r="GI151">
            <v>26</v>
          </cell>
        </row>
        <row r="152">
          <cell r="B152">
            <v>925</v>
          </cell>
          <cell r="C152">
            <v>5024</v>
          </cell>
          <cell r="D152">
            <v>2303</v>
          </cell>
          <cell r="E152">
            <v>2721</v>
          </cell>
          <cell r="F152">
            <v>7</v>
          </cell>
          <cell r="G152">
            <v>7</v>
          </cell>
          <cell r="H152">
            <v>6</v>
          </cell>
          <cell r="I152">
            <v>93</v>
          </cell>
          <cell r="J152">
            <v>93</v>
          </cell>
          <cell r="K152">
            <v>94</v>
          </cell>
          <cell r="L152">
            <v>5025</v>
          </cell>
          <cell r="M152">
            <v>2304</v>
          </cell>
          <cell r="N152">
            <v>2721</v>
          </cell>
          <cell r="O152">
            <v>8</v>
          </cell>
          <cell r="P152">
            <v>6</v>
          </cell>
          <cell r="Q152">
            <v>10</v>
          </cell>
          <cell r="R152">
            <v>92</v>
          </cell>
          <cell r="S152">
            <v>94</v>
          </cell>
          <cell r="T152">
            <v>90</v>
          </cell>
          <cell r="U152">
            <v>5024</v>
          </cell>
          <cell r="V152">
            <v>2303</v>
          </cell>
          <cell r="W152">
            <v>2721</v>
          </cell>
          <cell r="X152">
            <v>12</v>
          </cell>
          <cell r="Y152">
            <v>10</v>
          </cell>
          <cell r="Z152">
            <v>13</v>
          </cell>
          <cell r="AA152">
            <v>88</v>
          </cell>
          <cell r="AB152">
            <v>90</v>
          </cell>
          <cell r="AC152">
            <v>87</v>
          </cell>
          <cell r="AD152">
            <v>887</v>
          </cell>
          <cell r="AE152">
            <v>501</v>
          </cell>
          <cell r="AF152">
            <v>386</v>
          </cell>
          <cell r="AG152">
            <v>41</v>
          </cell>
          <cell r="AH152">
            <v>43</v>
          </cell>
          <cell r="AI152">
            <v>39</v>
          </cell>
          <cell r="AJ152">
            <v>59</v>
          </cell>
          <cell r="AK152">
            <v>57</v>
          </cell>
          <cell r="AL152">
            <v>61</v>
          </cell>
          <cell r="AM152">
            <v>887</v>
          </cell>
          <cell r="AN152">
            <v>501</v>
          </cell>
          <cell r="AO152">
            <v>386</v>
          </cell>
          <cell r="AP152">
            <v>39</v>
          </cell>
          <cell r="AQ152">
            <v>29</v>
          </cell>
          <cell r="AR152">
            <v>51</v>
          </cell>
          <cell r="AS152">
            <v>61</v>
          </cell>
          <cell r="AT152">
            <v>71</v>
          </cell>
          <cell r="AU152">
            <v>49</v>
          </cell>
          <cell r="AV152">
            <v>887</v>
          </cell>
          <cell r="AW152">
            <v>501</v>
          </cell>
          <cell r="AX152">
            <v>386</v>
          </cell>
          <cell r="AY152">
            <v>55</v>
          </cell>
          <cell r="AZ152">
            <v>50</v>
          </cell>
          <cell r="BA152">
            <v>60</v>
          </cell>
          <cell r="BB152">
            <v>45</v>
          </cell>
          <cell r="BC152">
            <v>50</v>
          </cell>
          <cell r="BD152">
            <v>40</v>
          </cell>
          <cell r="BE152">
            <v>712</v>
          </cell>
          <cell r="BF152">
            <v>475</v>
          </cell>
          <cell r="BG152">
            <v>237</v>
          </cell>
          <cell r="BH152">
            <v>62</v>
          </cell>
          <cell r="BI152">
            <v>62</v>
          </cell>
          <cell r="BJ152">
            <v>63</v>
          </cell>
          <cell r="BK152">
            <v>38</v>
          </cell>
          <cell r="BL152">
            <v>38</v>
          </cell>
          <cell r="BM152">
            <v>37</v>
          </cell>
          <cell r="BN152">
            <v>712</v>
          </cell>
          <cell r="BO152">
            <v>475</v>
          </cell>
          <cell r="BP152">
            <v>237</v>
          </cell>
          <cell r="BQ152">
            <v>51</v>
          </cell>
          <cell r="BR152">
            <v>46</v>
          </cell>
          <cell r="BS152">
            <v>61</v>
          </cell>
          <cell r="BT152">
            <v>49</v>
          </cell>
          <cell r="BU152">
            <v>54</v>
          </cell>
          <cell r="BV152">
            <v>39</v>
          </cell>
          <cell r="BW152">
            <v>712</v>
          </cell>
          <cell r="BX152">
            <v>475</v>
          </cell>
          <cell r="BY152">
            <v>237</v>
          </cell>
          <cell r="BZ152">
            <v>70</v>
          </cell>
          <cell r="CA152">
            <v>70</v>
          </cell>
          <cell r="CB152">
            <v>71</v>
          </cell>
          <cell r="CC152">
            <v>30</v>
          </cell>
          <cell r="CD152">
            <v>30</v>
          </cell>
          <cell r="CE152">
            <v>29</v>
          </cell>
          <cell r="CF152">
            <v>309</v>
          </cell>
          <cell r="CG152">
            <v>232</v>
          </cell>
          <cell r="CH152">
            <v>77</v>
          </cell>
          <cell r="CI152">
            <v>81</v>
          </cell>
          <cell r="CJ152">
            <v>79</v>
          </cell>
          <cell r="CK152">
            <v>86</v>
          </cell>
          <cell r="CL152">
            <v>19</v>
          </cell>
          <cell r="CM152">
            <v>21</v>
          </cell>
          <cell r="CN152">
            <v>14</v>
          </cell>
          <cell r="CO152">
            <v>309</v>
          </cell>
          <cell r="CP152">
            <v>232</v>
          </cell>
          <cell r="CQ152">
            <v>77</v>
          </cell>
          <cell r="CR152">
            <v>79</v>
          </cell>
          <cell r="CS152">
            <v>77</v>
          </cell>
          <cell r="CT152">
            <v>86</v>
          </cell>
          <cell r="CU152">
            <v>21</v>
          </cell>
          <cell r="CV152">
            <v>23</v>
          </cell>
          <cell r="CW152">
            <v>14</v>
          </cell>
          <cell r="CX152">
            <v>309</v>
          </cell>
          <cell r="CY152">
            <v>232</v>
          </cell>
          <cell r="CZ152">
            <v>77</v>
          </cell>
          <cell r="DA152">
            <v>85</v>
          </cell>
          <cell r="DB152">
            <v>84</v>
          </cell>
          <cell r="DC152">
            <v>88</v>
          </cell>
          <cell r="DD152">
            <v>15</v>
          </cell>
          <cell r="DE152">
            <v>16</v>
          </cell>
          <cell r="DF152">
            <v>12</v>
          </cell>
          <cell r="DG152">
            <v>14</v>
          </cell>
          <cell r="DH152">
            <v>6</v>
          </cell>
          <cell r="DI152">
            <v>8</v>
          </cell>
          <cell r="DJ152">
            <v>36</v>
          </cell>
          <cell r="DK152">
            <v>50</v>
          </cell>
          <cell r="DL152">
            <v>25</v>
          </cell>
          <cell r="DM152">
            <v>64</v>
          </cell>
          <cell r="DN152">
            <v>50</v>
          </cell>
          <cell r="DO152">
            <v>75</v>
          </cell>
          <cell r="DP152">
            <v>14</v>
          </cell>
          <cell r="DQ152">
            <v>6</v>
          </cell>
          <cell r="DR152">
            <v>8</v>
          </cell>
          <cell r="DS152">
            <v>36</v>
          </cell>
          <cell r="DT152">
            <v>50</v>
          </cell>
          <cell r="DU152">
            <v>25</v>
          </cell>
          <cell r="DV152">
            <v>64</v>
          </cell>
          <cell r="DW152">
            <v>50</v>
          </cell>
          <cell r="DX152">
            <v>75</v>
          </cell>
          <cell r="DY152">
            <v>14</v>
          </cell>
          <cell r="DZ152">
            <v>6</v>
          </cell>
          <cell r="EA152">
            <v>8</v>
          </cell>
          <cell r="EB152">
            <v>43</v>
          </cell>
          <cell r="EC152">
            <v>50</v>
          </cell>
          <cell r="ED152">
            <v>38</v>
          </cell>
          <cell r="EE152">
            <v>57</v>
          </cell>
          <cell r="EF152">
            <v>50</v>
          </cell>
          <cell r="EG152">
            <v>63</v>
          </cell>
          <cell r="EH152">
            <v>6946</v>
          </cell>
          <cell r="EI152">
            <v>3517</v>
          </cell>
          <cell r="EJ152">
            <v>3429</v>
          </cell>
          <cell r="EK152">
            <v>20</v>
          </cell>
          <cell r="EL152">
            <v>25</v>
          </cell>
          <cell r="EM152">
            <v>15</v>
          </cell>
          <cell r="EN152">
            <v>80</v>
          </cell>
          <cell r="EO152">
            <v>75</v>
          </cell>
          <cell r="EP152">
            <v>85</v>
          </cell>
          <cell r="EQ152">
            <v>6947</v>
          </cell>
          <cell r="ER152">
            <v>3518</v>
          </cell>
          <cell r="ES152">
            <v>3429</v>
          </cell>
          <cell r="ET152">
            <v>20</v>
          </cell>
          <cell r="EU152">
            <v>19</v>
          </cell>
          <cell r="EV152">
            <v>20</v>
          </cell>
          <cell r="EW152">
            <v>80</v>
          </cell>
          <cell r="EX152">
            <v>81</v>
          </cell>
          <cell r="EY152">
            <v>80</v>
          </cell>
          <cell r="EZ152">
            <v>6946</v>
          </cell>
          <cell r="FA152">
            <v>3517</v>
          </cell>
          <cell r="FB152">
            <v>3429</v>
          </cell>
          <cell r="FC152">
            <v>26</v>
          </cell>
          <cell r="FD152">
            <v>29</v>
          </cell>
          <cell r="FE152">
            <v>24</v>
          </cell>
          <cell r="FF152">
            <v>74</v>
          </cell>
          <cell r="FG152">
            <v>71</v>
          </cell>
          <cell r="FH152">
            <v>76</v>
          </cell>
          <cell r="FI152">
            <v>1599</v>
          </cell>
          <cell r="FJ152">
            <v>976</v>
          </cell>
          <cell r="FK152">
            <v>623</v>
          </cell>
          <cell r="FL152">
            <v>50</v>
          </cell>
          <cell r="FM152">
            <v>52</v>
          </cell>
          <cell r="FN152">
            <v>48</v>
          </cell>
          <cell r="FO152">
            <v>50</v>
          </cell>
          <cell r="FP152">
            <v>48</v>
          </cell>
          <cell r="FQ152">
            <v>52</v>
          </cell>
          <cell r="FR152">
            <v>1599</v>
          </cell>
          <cell r="FS152">
            <v>976</v>
          </cell>
          <cell r="FT152">
            <v>623</v>
          </cell>
          <cell r="FU152">
            <v>44</v>
          </cell>
          <cell r="FV152">
            <v>37</v>
          </cell>
          <cell r="FW152">
            <v>55</v>
          </cell>
          <cell r="FX152">
            <v>56</v>
          </cell>
          <cell r="FY152">
            <v>63</v>
          </cell>
          <cell r="FZ152">
            <v>45</v>
          </cell>
          <cell r="GA152">
            <v>1599</v>
          </cell>
          <cell r="GB152">
            <v>976</v>
          </cell>
          <cell r="GC152">
            <v>623</v>
          </cell>
          <cell r="GD152">
            <v>62</v>
          </cell>
          <cell r="GE152">
            <v>60</v>
          </cell>
          <cell r="GF152">
            <v>65</v>
          </cell>
          <cell r="GG152">
            <v>38</v>
          </cell>
          <cell r="GH152">
            <v>40</v>
          </cell>
          <cell r="GI152">
            <v>35</v>
          </cell>
        </row>
        <row r="153">
          <cell r="B153">
            <v>926</v>
          </cell>
          <cell r="C153">
            <v>4384</v>
          </cell>
          <cell r="D153">
            <v>2025</v>
          </cell>
          <cell r="E153">
            <v>2359</v>
          </cell>
          <cell r="F153">
            <v>11</v>
          </cell>
          <cell r="G153">
            <v>13</v>
          </cell>
          <cell r="H153">
            <v>9</v>
          </cell>
          <cell r="I153">
            <v>89</v>
          </cell>
          <cell r="J153">
            <v>87</v>
          </cell>
          <cell r="K153">
            <v>91</v>
          </cell>
          <cell r="L153">
            <v>4384</v>
          </cell>
          <cell r="M153">
            <v>2025</v>
          </cell>
          <cell r="N153">
            <v>2359</v>
          </cell>
          <cell r="O153">
            <v>12</v>
          </cell>
          <cell r="P153">
            <v>8</v>
          </cell>
          <cell r="Q153">
            <v>15</v>
          </cell>
          <cell r="R153">
            <v>88</v>
          </cell>
          <cell r="S153">
            <v>92</v>
          </cell>
          <cell r="T153">
            <v>85</v>
          </cell>
          <cell r="U153">
            <v>4384</v>
          </cell>
          <cell r="V153">
            <v>2025</v>
          </cell>
          <cell r="W153">
            <v>2359</v>
          </cell>
          <cell r="X153">
            <v>17</v>
          </cell>
          <cell r="Y153">
            <v>16</v>
          </cell>
          <cell r="Z153">
            <v>18</v>
          </cell>
          <cell r="AA153">
            <v>83</v>
          </cell>
          <cell r="AB153">
            <v>84</v>
          </cell>
          <cell r="AC153">
            <v>82</v>
          </cell>
          <cell r="AD153">
            <v>839</v>
          </cell>
          <cell r="AE153">
            <v>505</v>
          </cell>
          <cell r="AF153">
            <v>334</v>
          </cell>
          <cell r="AG153">
            <v>56</v>
          </cell>
          <cell r="AH153">
            <v>58</v>
          </cell>
          <cell r="AI153">
            <v>52</v>
          </cell>
          <cell r="AJ153">
            <v>44</v>
          </cell>
          <cell r="AK153">
            <v>42</v>
          </cell>
          <cell r="AL153">
            <v>48</v>
          </cell>
          <cell r="AM153">
            <v>839</v>
          </cell>
          <cell r="AN153">
            <v>505</v>
          </cell>
          <cell r="AO153">
            <v>334</v>
          </cell>
          <cell r="AP153">
            <v>50</v>
          </cell>
          <cell r="AQ153">
            <v>43</v>
          </cell>
          <cell r="AR153">
            <v>60</v>
          </cell>
          <cell r="AS153">
            <v>50</v>
          </cell>
          <cell r="AT153">
            <v>57</v>
          </cell>
          <cell r="AU153">
            <v>40</v>
          </cell>
          <cell r="AV153">
            <v>839</v>
          </cell>
          <cell r="AW153">
            <v>505</v>
          </cell>
          <cell r="AX153">
            <v>334</v>
          </cell>
          <cell r="AY153">
            <v>68</v>
          </cell>
          <cell r="AZ153">
            <v>66</v>
          </cell>
          <cell r="BA153">
            <v>72</v>
          </cell>
          <cell r="BB153">
            <v>32</v>
          </cell>
          <cell r="BC153">
            <v>34</v>
          </cell>
          <cell r="BD153">
            <v>28</v>
          </cell>
          <cell r="BE153">
            <v>536</v>
          </cell>
          <cell r="BF153">
            <v>347</v>
          </cell>
          <cell r="BG153">
            <v>189</v>
          </cell>
          <cell r="BH153">
            <v>66</v>
          </cell>
          <cell r="BI153">
            <v>69</v>
          </cell>
          <cell r="BJ153">
            <v>59</v>
          </cell>
          <cell r="BK153">
            <v>34</v>
          </cell>
          <cell r="BL153">
            <v>31</v>
          </cell>
          <cell r="BM153">
            <v>41</v>
          </cell>
          <cell r="BN153">
            <v>537</v>
          </cell>
          <cell r="BO153">
            <v>348</v>
          </cell>
          <cell r="BP153">
            <v>189</v>
          </cell>
          <cell r="BQ153">
            <v>56</v>
          </cell>
          <cell r="BR153">
            <v>49</v>
          </cell>
          <cell r="BS153">
            <v>68</v>
          </cell>
          <cell r="BT153">
            <v>44</v>
          </cell>
          <cell r="BU153">
            <v>51</v>
          </cell>
          <cell r="BV153">
            <v>32</v>
          </cell>
          <cell r="BW153">
            <v>536</v>
          </cell>
          <cell r="BX153">
            <v>347</v>
          </cell>
          <cell r="BY153">
            <v>189</v>
          </cell>
          <cell r="BZ153">
            <v>74</v>
          </cell>
          <cell r="CA153">
            <v>74</v>
          </cell>
          <cell r="CB153">
            <v>74</v>
          </cell>
          <cell r="CC153">
            <v>26</v>
          </cell>
          <cell r="CD153">
            <v>26</v>
          </cell>
          <cell r="CE153">
            <v>26</v>
          </cell>
          <cell r="CF153">
            <v>338</v>
          </cell>
          <cell r="CG153">
            <v>238</v>
          </cell>
          <cell r="CH153">
            <v>100</v>
          </cell>
          <cell r="CI153">
            <v>87</v>
          </cell>
          <cell r="CJ153">
            <v>85</v>
          </cell>
          <cell r="CK153">
            <v>92</v>
          </cell>
          <cell r="CL153">
            <v>13</v>
          </cell>
          <cell r="CM153">
            <v>15</v>
          </cell>
          <cell r="CN153">
            <v>8</v>
          </cell>
          <cell r="CO153">
            <v>338</v>
          </cell>
          <cell r="CP153">
            <v>238</v>
          </cell>
          <cell r="CQ153">
            <v>100</v>
          </cell>
          <cell r="CR153">
            <v>82</v>
          </cell>
          <cell r="CS153">
            <v>79</v>
          </cell>
          <cell r="CT153">
            <v>90</v>
          </cell>
          <cell r="CU153">
            <v>18</v>
          </cell>
          <cell r="CV153">
            <v>21</v>
          </cell>
          <cell r="CW153">
            <v>10</v>
          </cell>
          <cell r="CX153">
            <v>338</v>
          </cell>
          <cell r="CY153">
            <v>238</v>
          </cell>
          <cell r="CZ153">
            <v>100</v>
          </cell>
          <cell r="DA153">
            <v>91</v>
          </cell>
          <cell r="DB153">
            <v>89</v>
          </cell>
          <cell r="DC153">
            <v>96</v>
          </cell>
          <cell r="DD153">
            <v>9</v>
          </cell>
          <cell r="DE153">
            <v>11</v>
          </cell>
          <cell r="DF153">
            <v>4</v>
          </cell>
          <cell r="DG153">
            <v>11</v>
          </cell>
          <cell r="DH153">
            <v>6</v>
          </cell>
          <cell r="DI153">
            <v>5</v>
          </cell>
          <cell r="DJ153">
            <v>36</v>
          </cell>
          <cell r="DK153">
            <v>33</v>
          </cell>
          <cell r="DL153">
            <v>40</v>
          </cell>
          <cell r="DM153">
            <v>64</v>
          </cell>
          <cell r="DN153">
            <v>67</v>
          </cell>
          <cell r="DO153">
            <v>60</v>
          </cell>
          <cell r="DP153">
            <v>11</v>
          </cell>
          <cell r="DQ153">
            <v>6</v>
          </cell>
          <cell r="DR153">
            <v>5</v>
          </cell>
          <cell r="DS153">
            <v>45</v>
          </cell>
          <cell r="DT153">
            <v>33</v>
          </cell>
          <cell r="DU153">
            <v>60</v>
          </cell>
          <cell r="DV153">
            <v>55</v>
          </cell>
          <cell r="DW153">
            <v>67</v>
          </cell>
          <cell r="DX153">
            <v>40</v>
          </cell>
          <cell r="DY153">
            <v>11</v>
          </cell>
          <cell r="DZ153">
            <v>6</v>
          </cell>
          <cell r="EA153">
            <v>5</v>
          </cell>
          <cell r="EB153">
            <v>45</v>
          </cell>
          <cell r="EC153">
            <v>33</v>
          </cell>
          <cell r="ED153">
            <v>60</v>
          </cell>
          <cell r="EE153">
            <v>55</v>
          </cell>
          <cell r="EF153">
            <v>67</v>
          </cell>
          <cell r="EG153">
            <v>40</v>
          </cell>
          <cell r="EH153">
            <v>6108</v>
          </cell>
          <cell r="EI153">
            <v>3121</v>
          </cell>
          <cell r="EJ153">
            <v>2987</v>
          </cell>
          <cell r="EK153">
            <v>26</v>
          </cell>
          <cell r="EL153">
            <v>32</v>
          </cell>
          <cell r="EM153">
            <v>20</v>
          </cell>
          <cell r="EN153">
            <v>74</v>
          </cell>
          <cell r="EO153">
            <v>68</v>
          </cell>
          <cell r="EP153">
            <v>80</v>
          </cell>
          <cell r="EQ153">
            <v>6109</v>
          </cell>
          <cell r="ER153">
            <v>3122</v>
          </cell>
          <cell r="ES153">
            <v>2987</v>
          </cell>
          <cell r="ET153">
            <v>25</v>
          </cell>
          <cell r="EU153">
            <v>24</v>
          </cell>
          <cell r="EV153">
            <v>26</v>
          </cell>
          <cell r="EW153">
            <v>75</v>
          </cell>
          <cell r="EX153">
            <v>76</v>
          </cell>
          <cell r="EY153">
            <v>74</v>
          </cell>
          <cell r="EZ153">
            <v>6108</v>
          </cell>
          <cell r="FA153">
            <v>3121</v>
          </cell>
          <cell r="FB153">
            <v>2987</v>
          </cell>
          <cell r="FC153">
            <v>33</v>
          </cell>
          <cell r="FD153">
            <v>36</v>
          </cell>
          <cell r="FE153">
            <v>30</v>
          </cell>
          <cell r="FF153">
            <v>67</v>
          </cell>
          <cell r="FG153">
            <v>64</v>
          </cell>
          <cell r="FH153">
            <v>70</v>
          </cell>
          <cell r="FI153">
            <v>1375</v>
          </cell>
          <cell r="FJ153">
            <v>852</v>
          </cell>
          <cell r="FK153">
            <v>523</v>
          </cell>
          <cell r="FL153">
            <v>59</v>
          </cell>
          <cell r="FM153">
            <v>63</v>
          </cell>
          <cell r="FN153">
            <v>54</v>
          </cell>
          <cell r="FO153">
            <v>41</v>
          </cell>
          <cell r="FP153">
            <v>37</v>
          </cell>
          <cell r="FQ153">
            <v>46</v>
          </cell>
          <cell r="FR153">
            <v>1376</v>
          </cell>
          <cell r="FS153">
            <v>853</v>
          </cell>
          <cell r="FT153">
            <v>523</v>
          </cell>
          <cell r="FU153">
            <v>52</v>
          </cell>
          <cell r="FV153">
            <v>46</v>
          </cell>
          <cell r="FW153">
            <v>63</v>
          </cell>
          <cell r="FX153">
            <v>48</v>
          </cell>
          <cell r="FY153">
            <v>54</v>
          </cell>
          <cell r="FZ153">
            <v>37</v>
          </cell>
          <cell r="GA153">
            <v>1375</v>
          </cell>
          <cell r="GB153">
            <v>852</v>
          </cell>
          <cell r="GC153">
            <v>523</v>
          </cell>
          <cell r="GD153">
            <v>70</v>
          </cell>
          <cell r="GE153">
            <v>69</v>
          </cell>
          <cell r="GF153">
            <v>72</v>
          </cell>
          <cell r="GG153">
            <v>30</v>
          </cell>
          <cell r="GH153">
            <v>31</v>
          </cell>
          <cell r="GI153">
            <v>28</v>
          </cell>
        </row>
        <row r="154">
          <cell r="B154">
            <v>928</v>
          </cell>
          <cell r="C154">
            <v>4294</v>
          </cell>
          <cell r="D154">
            <v>2024</v>
          </cell>
          <cell r="E154">
            <v>2270</v>
          </cell>
          <cell r="F154">
            <v>8</v>
          </cell>
          <cell r="G154">
            <v>9</v>
          </cell>
          <cell r="H154">
            <v>7</v>
          </cell>
          <cell r="I154">
            <v>92</v>
          </cell>
          <cell r="J154">
            <v>91</v>
          </cell>
          <cell r="K154">
            <v>93</v>
          </cell>
          <cell r="L154">
            <v>4294</v>
          </cell>
          <cell r="M154">
            <v>2024</v>
          </cell>
          <cell r="N154">
            <v>2270</v>
          </cell>
          <cell r="O154">
            <v>10</v>
          </cell>
          <cell r="P154">
            <v>7</v>
          </cell>
          <cell r="Q154">
            <v>13</v>
          </cell>
          <cell r="R154">
            <v>90</v>
          </cell>
          <cell r="S154">
            <v>93</v>
          </cell>
          <cell r="T154">
            <v>87</v>
          </cell>
          <cell r="U154">
            <v>4294</v>
          </cell>
          <cell r="V154">
            <v>2024</v>
          </cell>
          <cell r="W154">
            <v>2270</v>
          </cell>
          <cell r="X154">
            <v>14</v>
          </cell>
          <cell r="Y154">
            <v>13</v>
          </cell>
          <cell r="Z154">
            <v>15</v>
          </cell>
          <cell r="AA154">
            <v>86</v>
          </cell>
          <cell r="AB154">
            <v>87</v>
          </cell>
          <cell r="AC154">
            <v>85</v>
          </cell>
          <cell r="AD154">
            <v>1095</v>
          </cell>
          <cell r="AE154">
            <v>629</v>
          </cell>
          <cell r="AF154">
            <v>466</v>
          </cell>
          <cell r="AG154">
            <v>46</v>
          </cell>
          <cell r="AH154">
            <v>49</v>
          </cell>
          <cell r="AI154">
            <v>41</v>
          </cell>
          <cell r="AJ154">
            <v>54</v>
          </cell>
          <cell r="AK154">
            <v>51</v>
          </cell>
          <cell r="AL154">
            <v>59</v>
          </cell>
          <cell r="AM154">
            <v>1095</v>
          </cell>
          <cell r="AN154">
            <v>629</v>
          </cell>
          <cell r="AO154">
            <v>466</v>
          </cell>
          <cell r="AP154">
            <v>48</v>
          </cell>
          <cell r="AQ154">
            <v>40</v>
          </cell>
          <cell r="AR154">
            <v>60</v>
          </cell>
          <cell r="AS154">
            <v>52</v>
          </cell>
          <cell r="AT154">
            <v>60</v>
          </cell>
          <cell r="AU154">
            <v>40</v>
          </cell>
          <cell r="AV154">
            <v>1095</v>
          </cell>
          <cell r="AW154">
            <v>629</v>
          </cell>
          <cell r="AX154">
            <v>466</v>
          </cell>
          <cell r="AY154">
            <v>62</v>
          </cell>
          <cell r="AZ154">
            <v>59</v>
          </cell>
          <cell r="BA154">
            <v>66</v>
          </cell>
          <cell r="BB154">
            <v>38</v>
          </cell>
          <cell r="BC154">
            <v>41</v>
          </cell>
          <cell r="BD154">
            <v>34</v>
          </cell>
          <cell r="BE154">
            <v>360</v>
          </cell>
          <cell r="BF154">
            <v>250</v>
          </cell>
          <cell r="BG154">
            <v>110</v>
          </cell>
          <cell r="BH154">
            <v>59</v>
          </cell>
          <cell r="BI154">
            <v>60</v>
          </cell>
          <cell r="BJ154">
            <v>56</v>
          </cell>
          <cell r="BK154">
            <v>41</v>
          </cell>
          <cell r="BL154">
            <v>40</v>
          </cell>
          <cell r="BM154">
            <v>44</v>
          </cell>
          <cell r="BN154">
            <v>360</v>
          </cell>
          <cell r="BO154">
            <v>250</v>
          </cell>
          <cell r="BP154">
            <v>110</v>
          </cell>
          <cell r="BQ154">
            <v>55</v>
          </cell>
          <cell r="BR154">
            <v>52</v>
          </cell>
          <cell r="BS154">
            <v>62</v>
          </cell>
          <cell r="BT154">
            <v>45</v>
          </cell>
          <cell r="BU154">
            <v>48</v>
          </cell>
          <cell r="BV154">
            <v>38</v>
          </cell>
          <cell r="BW154">
            <v>360</v>
          </cell>
          <cell r="BX154">
            <v>250</v>
          </cell>
          <cell r="BY154">
            <v>110</v>
          </cell>
          <cell r="BZ154">
            <v>68</v>
          </cell>
          <cell r="CA154">
            <v>68</v>
          </cell>
          <cell r="CB154">
            <v>68</v>
          </cell>
          <cell r="CC154">
            <v>32</v>
          </cell>
          <cell r="CD154">
            <v>32</v>
          </cell>
          <cell r="CE154">
            <v>32</v>
          </cell>
          <cell r="CF154">
            <v>212</v>
          </cell>
          <cell r="CG154">
            <v>158</v>
          </cell>
          <cell r="CH154">
            <v>54</v>
          </cell>
          <cell r="CI154">
            <v>79</v>
          </cell>
          <cell r="CJ154">
            <v>78</v>
          </cell>
          <cell r="CK154">
            <v>80</v>
          </cell>
          <cell r="CL154">
            <v>21</v>
          </cell>
          <cell r="CM154">
            <v>22</v>
          </cell>
          <cell r="CN154">
            <v>20</v>
          </cell>
          <cell r="CO154">
            <v>212</v>
          </cell>
          <cell r="CP154">
            <v>158</v>
          </cell>
          <cell r="CQ154">
            <v>54</v>
          </cell>
          <cell r="CR154">
            <v>76</v>
          </cell>
          <cell r="CS154">
            <v>73</v>
          </cell>
          <cell r="CT154">
            <v>83</v>
          </cell>
          <cell r="CU154">
            <v>24</v>
          </cell>
          <cell r="CV154">
            <v>27</v>
          </cell>
          <cell r="CW154">
            <v>17</v>
          </cell>
          <cell r="CX154">
            <v>212</v>
          </cell>
          <cell r="CY154">
            <v>158</v>
          </cell>
          <cell r="CZ154">
            <v>54</v>
          </cell>
          <cell r="DA154">
            <v>83</v>
          </cell>
          <cell r="DB154">
            <v>83</v>
          </cell>
          <cell r="DC154">
            <v>83</v>
          </cell>
          <cell r="DD154">
            <v>17</v>
          </cell>
          <cell r="DE154">
            <v>17</v>
          </cell>
          <cell r="DF154">
            <v>17</v>
          </cell>
          <cell r="DG154">
            <v>11</v>
          </cell>
          <cell r="DH154">
            <v>8</v>
          </cell>
          <cell r="DI154">
            <v>3</v>
          </cell>
          <cell r="DJ154">
            <v>73</v>
          </cell>
          <cell r="DK154">
            <v>75</v>
          </cell>
          <cell r="DL154">
            <v>67</v>
          </cell>
          <cell r="DM154">
            <v>27</v>
          </cell>
          <cell r="DN154">
            <v>25</v>
          </cell>
          <cell r="DO154">
            <v>33</v>
          </cell>
          <cell r="DP154">
            <v>11</v>
          </cell>
          <cell r="DQ154">
            <v>8</v>
          </cell>
          <cell r="DR154">
            <v>3</v>
          </cell>
          <cell r="DS154">
            <v>45</v>
          </cell>
          <cell r="DT154">
            <v>38</v>
          </cell>
          <cell r="DU154">
            <v>67</v>
          </cell>
          <cell r="DV154">
            <v>55</v>
          </cell>
          <cell r="DW154">
            <v>63</v>
          </cell>
          <cell r="DX154">
            <v>33</v>
          </cell>
          <cell r="DY154">
            <v>11</v>
          </cell>
          <cell r="DZ154">
            <v>8</v>
          </cell>
          <cell r="EA154">
            <v>3</v>
          </cell>
          <cell r="EB154">
            <v>73</v>
          </cell>
          <cell r="EC154">
            <v>75</v>
          </cell>
          <cell r="ED154">
            <v>67</v>
          </cell>
          <cell r="EE154">
            <v>27</v>
          </cell>
          <cell r="EF154">
            <v>25</v>
          </cell>
          <cell r="EG154">
            <v>33</v>
          </cell>
          <cell r="EH154">
            <v>5972</v>
          </cell>
          <cell r="EI154">
            <v>3069</v>
          </cell>
          <cell r="EJ154">
            <v>2903</v>
          </cell>
          <cell r="EK154">
            <v>20</v>
          </cell>
          <cell r="EL154">
            <v>25</v>
          </cell>
          <cell r="EM154">
            <v>15</v>
          </cell>
          <cell r="EN154">
            <v>80</v>
          </cell>
          <cell r="EO154">
            <v>75</v>
          </cell>
          <cell r="EP154">
            <v>85</v>
          </cell>
          <cell r="EQ154">
            <v>5972</v>
          </cell>
          <cell r="ER154">
            <v>3069</v>
          </cell>
          <cell r="ES154">
            <v>2903</v>
          </cell>
          <cell r="ET154">
            <v>22</v>
          </cell>
          <cell r="EU154">
            <v>21</v>
          </cell>
          <cell r="EV154">
            <v>23</v>
          </cell>
          <cell r="EW154">
            <v>78</v>
          </cell>
          <cell r="EX154">
            <v>79</v>
          </cell>
          <cell r="EY154">
            <v>77</v>
          </cell>
          <cell r="EZ154">
            <v>5972</v>
          </cell>
          <cell r="FA154">
            <v>3069</v>
          </cell>
          <cell r="FB154">
            <v>2903</v>
          </cell>
          <cell r="FC154">
            <v>29</v>
          </cell>
          <cell r="FD154">
            <v>31</v>
          </cell>
          <cell r="FE154">
            <v>26</v>
          </cell>
          <cell r="FF154">
            <v>71</v>
          </cell>
          <cell r="FG154">
            <v>69</v>
          </cell>
          <cell r="FH154">
            <v>74</v>
          </cell>
          <cell r="FI154">
            <v>1455</v>
          </cell>
          <cell r="FJ154">
            <v>879</v>
          </cell>
          <cell r="FK154">
            <v>576</v>
          </cell>
          <cell r="FL154">
            <v>49</v>
          </cell>
          <cell r="FM154">
            <v>52</v>
          </cell>
          <cell r="FN154">
            <v>44</v>
          </cell>
          <cell r="FO154">
            <v>51</v>
          </cell>
          <cell r="FP154">
            <v>48</v>
          </cell>
          <cell r="FQ154">
            <v>56</v>
          </cell>
          <cell r="FR154">
            <v>1455</v>
          </cell>
          <cell r="FS154">
            <v>879</v>
          </cell>
          <cell r="FT154">
            <v>576</v>
          </cell>
          <cell r="FU154">
            <v>50</v>
          </cell>
          <cell r="FV154">
            <v>43</v>
          </cell>
          <cell r="FW154">
            <v>60</v>
          </cell>
          <cell r="FX154">
            <v>50</v>
          </cell>
          <cell r="FY154">
            <v>57</v>
          </cell>
          <cell r="FZ154">
            <v>40</v>
          </cell>
          <cell r="GA154">
            <v>1455</v>
          </cell>
          <cell r="GB154">
            <v>879</v>
          </cell>
          <cell r="GC154">
            <v>576</v>
          </cell>
          <cell r="GD154">
            <v>64</v>
          </cell>
          <cell r="GE154">
            <v>62</v>
          </cell>
          <cell r="GF154">
            <v>66</v>
          </cell>
          <cell r="GG154">
            <v>36</v>
          </cell>
          <cell r="GH154">
            <v>38</v>
          </cell>
          <cell r="GI154">
            <v>34</v>
          </cell>
        </row>
        <row r="155">
          <cell r="B155">
            <v>929</v>
          </cell>
          <cell r="C155">
            <v>2697</v>
          </cell>
          <cell r="D155">
            <v>1257</v>
          </cell>
          <cell r="E155">
            <v>1440</v>
          </cell>
          <cell r="F155">
            <v>10</v>
          </cell>
          <cell r="G155">
            <v>12</v>
          </cell>
          <cell r="H155">
            <v>8</v>
          </cell>
          <cell r="I155">
            <v>90</v>
          </cell>
          <cell r="J155">
            <v>88</v>
          </cell>
          <cell r="K155">
            <v>92</v>
          </cell>
          <cell r="L155">
            <v>2696</v>
          </cell>
          <cell r="M155">
            <v>1257</v>
          </cell>
          <cell r="N155">
            <v>1439</v>
          </cell>
          <cell r="O155">
            <v>15</v>
          </cell>
          <cell r="P155">
            <v>13</v>
          </cell>
          <cell r="Q155">
            <v>17</v>
          </cell>
          <cell r="R155">
            <v>85</v>
          </cell>
          <cell r="S155">
            <v>87</v>
          </cell>
          <cell r="T155">
            <v>83</v>
          </cell>
          <cell r="U155">
            <v>2696</v>
          </cell>
          <cell r="V155">
            <v>1257</v>
          </cell>
          <cell r="W155">
            <v>1439</v>
          </cell>
          <cell r="X155">
            <v>19</v>
          </cell>
          <cell r="Y155">
            <v>19</v>
          </cell>
          <cell r="Z155">
            <v>19</v>
          </cell>
          <cell r="AA155">
            <v>81</v>
          </cell>
          <cell r="AB155">
            <v>81</v>
          </cell>
          <cell r="AC155">
            <v>81</v>
          </cell>
          <cell r="AD155">
            <v>306</v>
          </cell>
          <cell r="AE155">
            <v>190</v>
          </cell>
          <cell r="AF155">
            <v>116</v>
          </cell>
          <cell r="AG155">
            <v>59</v>
          </cell>
          <cell r="AH155">
            <v>63</v>
          </cell>
          <cell r="AI155">
            <v>54</v>
          </cell>
          <cell r="AJ155">
            <v>41</v>
          </cell>
          <cell r="AK155">
            <v>37</v>
          </cell>
          <cell r="AL155">
            <v>46</v>
          </cell>
          <cell r="AM155">
            <v>306</v>
          </cell>
          <cell r="AN155">
            <v>190</v>
          </cell>
          <cell r="AO155">
            <v>116</v>
          </cell>
          <cell r="AP155">
            <v>59</v>
          </cell>
          <cell r="AQ155">
            <v>53</v>
          </cell>
          <cell r="AR155">
            <v>69</v>
          </cell>
          <cell r="AS155">
            <v>41</v>
          </cell>
          <cell r="AT155">
            <v>47</v>
          </cell>
          <cell r="AU155">
            <v>31</v>
          </cell>
          <cell r="AV155">
            <v>306</v>
          </cell>
          <cell r="AW155">
            <v>190</v>
          </cell>
          <cell r="AX155">
            <v>116</v>
          </cell>
          <cell r="AY155">
            <v>74</v>
          </cell>
          <cell r="AZ155">
            <v>73</v>
          </cell>
          <cell r="BA155">
            <v>76</v>
          </cell>
          <cell r="BB155">
            <v>26</v>
          </cell>
          <cell r="BC155">
            <v>27</v>
          </cell>
          <cell r="BD155">
            <v>24</v>
          </cell>
          <cell r="BE155">
            <v>185</v>
          </cell>
          <cell r="BF155">
            <v>133</v>
          </cell>
          <cell r="BG155">
            <v>52</v>
          </cell>
          <cell r="BH155">
            <v>59</v>
          </cell>
          <cell r="BI155">
            <v>54</v>
          </cell>
          <cell r="BJ155">
            <v>71</v>
          </cell>
          <cell r="BK155">
            <v>41</v>
          </cell>
          <cell r="BL155">
            <v>46</v>
          </cell>
          <cell r="BM155">
            <v>29</v>
          </cell>
          <cell r="BN155">
            <v>185</v>
          </cell>
          <cell r="BO155">
            <v>133</v>
          </cell>
          <cell r="BP155">
            <v>52</v>
          </cell>
          <cell r="BQ155">
            <v>56</v>
          </cell>
          <cell r="BR155">
            <v>47</v>
          </cell>
          <cell r="BS155">
            <v>79</v>
          </cell>
          <cell r="BT155">
            <v>44</v>
          </cell>
          <cell r="BU155">
            <v>53</v>
          </cell>
          <cell r="BV155">
            <v>21</v>
          </cell>
          <cell r="BW155">
            <v>185</v>
          </cell>
          <cell r="BX155">
            <v>133</v>
          </cell>
          <cell r="BY155">
            <v>52</v>
          </cell>
          <cell r="BZ155">
            <v>69</v>
          </cell>
          <cell r="CA155">
            <v>63</v>
          </cell>
          <cell r="CB155">
            <v>85</v>
          </cell>
          <cell r="CC155">
            <v>31</v>
          </cell>
          <cell r="CD155">
            <v>37</v>
          </cell>
          <cell r="CE155">
            <v>15</v>
          </cell>
          <cell r="CF155">
            <v>120</v>
          </cell>
          <cell r="CG155">
            <v>94</v>
          </cell>
          <cell r="CH155">
            <v>26</v>
          </cell>
          <cell r="CI155">
            <v>77</v>
          </cell>
          <cell r="CJ155">
            <v>72</v>
          </cell>
          <cell r="CK155">
            <v>92</v>
          </cell>
          <cell r="CL155">
            <v>23</v>
          </cell>
          <cell r="CM155">
            <v>28</v>
          </cell>
          <cell r="CN155">
            <v>8</v>
          </cell>
          <cell r="CO155">
            <v>120</v>
          </cell>
          <cell r="CP155">
            <v>94</v>
          </cell>
          <cell r="CQ155">
            <v>26</v>
          </cell>
          <cell r="CR155">
            <v>80</v>
          </cell>
          <cell r="CS155">
            <v>77</v>
          </cell>
          <cell r="CT155">
            <v>92</v>
          </cell>
          <cell r="CU155">
            <v>20</v>
          </cell>
          <cell r="CV155">
            <v>23</v>
          </cell>
          <cell r="CW155">
            <v>8</v>
          </cell>
          <cell r="CX155">
            <v>120</v>
          </cell>
          <cell r="CY155">
            <v>94</v>
          </cell>
          <cell r="CZ155">
            <v>26</v>
          </cell>
          <cell r="DA155">
            <v>84</v>
          </cell>
          <cell r="DB155">
            <v>81</v>
          </cell>
          <cell r="DC155">
            <v>96</v>
          </cell>
          <cell r="DD155">
            <v>16</v>
          </cell>
          <cell r="DE155">
            <v>19</v>
          </cell>
          <cell r="DF155">
            <v>4</v>
          </cell>
          <cell r="DG155">
            <v>6</v>
          </cell>
          <cell r="DH155">
            <v>3</v>
          </cell>
          <cell r="DI155">
            <v>3</v>
          </cell>
          <cell r="DJ155">
            <v>17</v>
          </cell>
          <cell r="DK155">
            <v>33</v>
          </cell>
          <cell r="DL155">
            <v>0</v>
          </cell>
          <cell r="DM155">
            <v>83</v>
          </cell>
          <cell r="DN155">
            <v>67</v>
          </cell>
          <cell r="DO155">
            <v>100</v>
          </cell>
          <cell r="DP155">
            <v>6</v>
          </cell>
          <cell r="DQ155">
            <v>3</v>
          </cell>
          <cell r="DR155">
            <v>3</v>
          </cell>
          <cell r="DS155">
            <v>50</v>
          </cell>
          <cell r="DT155">
            <v>33</v>
          </cell>
          <cell r="DU155">
            <v>67</v>
          </cell>
          <cell r="DV155">
            <v>50</v>
          </cell>
          <cell r="DW155">
            <v>67</v>
          </cell>
          <cell r="DX155">
            <v>33</v>
          </cell>
          <cell r="DY155">
            <v>6</v>
          </cell>
          <cell r="DZ155">
            <v>3</v>
          </cell>
          <cell r="EA155">
            <v>3</v>
          </cell>
          <cell r="EB155">
            <v>50</v>
          </cell>
          <cell r="EC155">
            <v>33</v>
          </cell>
          <cell r="ED155">
            <v>67</v>
          </cell>
          <cell r="EE155">
            <v>50</v>
          </cell>
          <cell r="EF155">
            <v>67</v>
          </cell>
          <cell r="EG155">
            <v>33</v>
          </cell>
          <cell r="EH155">
            <v>3314</v>
          </cell>
          <cell r="EI155">
            <v>1677</v>
          </cell>
          <cell r="EJ155">
            <v>1637</v>
          </cell>
          <cell r="EK155">
            <v>20</v>
          </cell>
          <cell r="EL155">
            <v>25</v>
          </cell>
          <cell r="EM155">
            <v>15</v>
          </cell>
          <cell r="EN155">
            <v>80</v>
          </cell>
          <cell r="EO155">
            <v>75</v>
          </cell>
          <cell r="EP155">
            <v>85</v>
          </cell>
          <cell r="EQ155">
            <v>3313</v>
          </cell>
          <cell r="ER155">
            <v>1677</v>
          </cell>
          <cell r="ES155">
            <v>1636</v>
          </cell>
          <cell r="ET155">
            <v>24</v>
          </cell>
          <cell r="EU155">
            <v>24</v>
          </cell>
          <cell r="EV155">
            <v>24</v>
          </cell>
          <cell r="EW155">
            <v>76</v>
          </cell>
          <cell r="EX155">
            <v>76</v>
          </cell>
          <cell r="EY155">
            <v>76</v>
          </cell>
          <cell r="EZ155">
            <v>3313</v>
          </cell>
          <cell r="FA155">
            <v>1677</v>
          </cell>
          <cell r="FB155">
            <v>1636</v>
          </cell>
          <cell r="FC155">
            <v>29</v>
          </cell>
          <cell r="FD155">
            <v>32</v>
          </cell>
          <cell r="FE155">
            <v>26</v>
          </cell>
          <cell r="FF155">
            <v>71</v>
          </cell>
          <cell r="FG155">
            <v>68</v>
          </cell>
          <cell r="FH155">
            <v>74</v>
          </cell>
          <cell r="FI155">
            <v>491</v>
          </cell>
          <cell r="FJ155">
            <v>323</v>
          </cell>
          <cell r="FK155">
            <v>168</v>
          </cell>
          <cell r="FL155">
            <v>59</v>
          </cell>
          <cell r="FM155">
            <v>59</v>
          </cell>
          <cell r="FN155">
            <v>60</v>
          </cell>
          <cell r="FO155">
            <v>41</v>
          </cell>
          <cell r="FP155">
            <v>41</v>
          </cell>
          <cell r="FQ155">
            <v>40</v>
          </cell>
          <cell r="FR155">
            <v>491</v>
          </cell>
          <cell r="FS155">
            <v>323</v>
          </cell>
          <cell r="FT155">
            <v>168</v>
          </cell>
          <cell r="FU155">
            <v>58</v>
          </cell>
          <cell r="FV155">
            <v>50</v>
          </cell>
          <cell r="FW155">
            <v>72</v>
          </cell>
          <cell r="FX155">
            <v>42</v>
          </cell>
          <cell r="FY155">
            <v>50</v>
          </cell>
          <cell r="FZ155">
            <v>28</v>
          </cell>
          <cell r="GA155">
            <v>491</v>
          </cell>
          <cell r="GB155">
            <v>323</v>
          </cell>
          <cell r="GC155">
            <v>168</v>
          </cell>
          <cell r="GD155">
            <v>72</v>
          </cell>
          <cell r="GE155">
            <v>69</v>
          </cell>
          <cell r="GF155">
            <v>79</v>
          </cell>
          <cell r="GG155">
            <v>28</v>
          </cell>
          <cell r="GH155">
            <v>31</v>
          </cell>
          <cell r="GI155">
            <v>21</v>
          </cell>
        </row>
        <row r="156">
          <cell r="B156">
            <v>931</v>
          </cell>
          <cell r="C156">
            <v>3782</v>
          </cell>
          <cell r="D156">
            <v>1765</v>
          </cell>
          <cell r="E156">
            <v>2017</v>
          </cell>
          <cell r="F156">
            <v>6</v>
          </cell>
          <cell r="G156">
            <v>7</v>
          </cell>
          <cell r="H156">
            <v>6</v>
          </cell>
          <cell r="I156">
            <v>94</v>
          </cell>
          <cell r="J156">
            <v>93</v>
          </cell>
          <cell r="K156">
            <v>94</v>
          </cell>
          <cell r="L156">
            <v>3783</v>
          </cell>
          <cell r="M156">
            <v>1765</v>
          </cell>
          <cell r="N156">
            <v>2018</v>
          </cell>
          <cell r="O156">
            <v>7</v>
          </cell>
          <cell r="P156">
            <v>5</v>
          </cell>
          <cell r="Q156">
            <v>9</v>
          </cell>
          <cell r="R156">
            <v>93</v>
          </cell>
          <cell r="S156">
            <v>95</v>
          </cell>
          <cell r="T156">
            <v>91</v>
          </cell>
          <cell r="U156">
            <v>3782</v>
          </cell>
          <cell r="V156">
            <v>1765</v>
          </cell>
          <cell r="W156">
            <v>2017</v>
          </cell>
          <cell r="X156">
            <v>10</v>
          </cell>
          <cell r="Y156">
            <v>9</v>
          </cell>
          <cell r="Z156">
            <v>11</v>
          </cell>
          <cell r="AA156">
            <v>90</v>
          </cell>
          <cell r="AB156">
            <v>91</v>
          </cell>
          <cell r="AC156">
            <v>89</v>
          </cell>
          <cell r="AD156">
            <v>641</v>
          </cell>
          <cell r="AE156">
            <v>408</v>
          </cell>
          <cell r="AF156">
            <v>233</v>
          </cell>
          <cell r="AG156">
            <v>45</v>
          </cell>
          <cell r="AH156">
            <v>49</v>
          </cell>
          <cell r="AI156">
            <v>39</v>
          </cell>
          <cell r="AJ156">
            <v>55</v>
          </cell>
          <cell r="AK156">
            <v>51</v>
          </cell>
          <cell r="AL156">
            <v>61</v>
          </cell>
          <cell r="AM156">
            <v>641</v>
          </cell>
          <cell r="AN156">
            <v>408</v>
          </cell>
          <cell r="AO156">
            <v>233</v>
          </cell>
          <cell r="AP156">
            <v>42</v>
          </cell>
          <cell r="AQ156">
            <v>35</v>
          </cell>
          <cell r="AR156">
            <v>55</v>
          </cell>
          <cell r="AS156">
            <v>58</v>
          </cell>
          <cell r="AT156">
            <v>65</v>
          </cell>
          <cell r="AU156">
            <v>45</v>
          </cell>
          <cell r="AV156">
            <v>641</v>
          </cell>
          <cell r="AW156">
            <v>408</v>
          </cell>
          <cell r="AX156">
            <v>233</v>
          </cell>
          <cell r="AY156">
            <v>61</v>
          </cell>
          <cell r="AZ156">
            <v>59</v>
          </cell>
          <cell r="BA156">
            <v>64</v>
          </cell>
          <cell r="BB156">
            <v>39</v>
          </cell>
          <cell r="BC156">
            <v>41</v>
          </cell>
          <cell r="BD156">
            <v>36</v>
          </cell>
          <cell r="BE156">
            <v>442</v>
          </cell>
          <cell r="BF156">
            <v>291</v>
          </cell>
          <cell r="BG156">
            <v>151</v>
          </cell>
          <cell r="BH156">
            <v>77</v>
          </cell>
          <cell r="BI156">
            <v>76</v>
          </cell>
          <cell r="BJ156">
            <v>79</v>
          </cell>
          <cell r="BK156">
            <v>23</v>
          </cell>
          <cell r="BL156">
            <v>24</v>
          </cell>
          <cell r="BM156">
            <v>21</v>
          </cell>
          <cell r="BN156">
            <v>442</v>
          </cell>
          <cell r="BO156">
            <v>291</v>
          </cell>
          <cell r="BP156">
            <v>151</v>
          </cell>
          <cell r="BQ156">
            <v>69</v>
          </cell>
          <cell r="BR156">
            <v>63</v>
          </cell>
          <cell r="BS156">
            <v>80</v>
          </cell>
          <cell r="BT156">
            <v>31</v>
          </cell>
          <cell r="BU156">
            <v>37</v>
          </cell>
          <cell r="BV156">
            <v>20</v>
          </cell>
          <cell r="BW156">
            <v>442</v>
          </cell>
          <cell r="BX156">
            <v>291</v>
          </cell>
          <cell r="BY156">
            <v>151</v>
          </cell>
          <cell r="BZ156">
            <v>85</v>
          </cell>
          <cell r="CA156">
            <v>82</v>
          </cell>
          <cell r="CB156">
            <v>91</v>
          </cell>
          <cell r="CC156">
            <v>15</v>
          </cell>
          <cell r="CD156">
            <v>18</v>
          </cell>
          <cell r="CE156">
            <v>9</v>
          </cell>
          <cell r="CF156">
            <v>103</v>
          </cell>
          <cell r="CG156">
            <v>75</v>
          </cell>
          <cell r="CH156">
            <v>28</v>
          </cell>
          <cell r="CI156">
            <v>84</v>
          </cell>
          <cell r="CJ156">
            <v>84</v>
          </cell>
          <cell r="CK156">
            <v>86</v>
          </cell>
          <cell r="CL156">
            <v>16</v>
          </cell>
          <cell r="CM156">
            <v>16</v>
          </cell>
          <cell r="CN156">
            <v>14</v>
          </cell>
          <cell r="CO156">
            <v>103</v>
          </cell>
          <cell r="CP156">
            <v>75</v>
          </cell>
          <cell r="CQ156">
            <v>28</v>
          </cell>
          <cell r="CR156">
            <v>83</v>
          </cell>
          <cell r="CS156">
            <v>80</v>
          </cell>
          <cell r="CT156">
            <v>93</v>
          </cell>
          <cell r="CU156">
            <v>17</v>
          </cell>
          <cell r="CV156">
            <v>20</v>
          </cell>
          <cell r="CW156">
            <v>7</v>
          </cell>
          <cell r="CX156">
            <v>103</v>
          </cell>
          <cell r="CY156">
            <v>75</v>
          </cell>
          <cell r="CZ156">
            <v>28</v>
          </cell>
          <cell r="DA156">
            <v>90</v>
          </cell>
          <cell r="DB156">
            <v>88</v>
          </cell>
          <cell r="DC156">
            <v>96</v>
          </cell>
          <cell r="DD156">
            <v>10</v>
          </cell>
          <cell r="DE156">
            <v>12</v>
          </cell>
          <cell r="DF156">
            <v>4</v>
          </cell>
          <cell r="DG156">
            <v>19</v>
          </cell>
          <cell r="DH156">
            <v>7</v>
          </cell>
          <cell r="DI156">
            <v>12</v>
          </cell>
          <cell r="DJ156">
            <v>26</v>
          </cell>
          <cell r="DK156">
            <v>43</v>
          </cell>
          <cell r="DL156">
            <v>17</v>
          </cell>
          <cell r="DM156">
            <v>74</v>
          </cell>
          <cell r="DN156">
            <v>57</v>
          </cell>
          <cell r="DO156">
            <v>83</v>
          </cell>
          <cell r="DP156">
            <v>19</v>
          </cell>
          <cell r="DQ156">
            <v>7</v>
          </cell>
          <cell r="DR156">
            <v>12</v>
          </cell>
          <cell r="DS156">
            <v>32</v>
          </cell>
          <cell r="DT156">
            <v>29</v>
          </cell>
          <cell r="DU156">
            <v>33</v>
          </cell>
          <cell r="DV156">
            <v>68</v>
          </cell>
          <cell r="DW156">
            <v>71</v>
          </cell>
          <cell r="DX156">
            <v>67</v>
          </cell>
          <cell r="DY156">
            <v>19</v>
          </cell>
          <cell r="DZ156">
            <v>7</v>
          </cell>
          <cell r="EA156">
            <v>12</v>
          </cell>
          <cell r="EB156">
            <v>42</v>
          </cell>
          <cell r="EC156">
            <v>43</v>
          </cell>
          <cell r="ED156">
            <v>42</v>
          </cell>
          <cell r="EE156">
            <v>58</v>
          </cell>
          <cell r="EF156">
            <v>57</v>
          </cell>
          <cell r="EG156">
            <v>58</v>
          </cell>
          <cell r="EH156">
            <v>4987</v>
          </cell>
          <cell r="EI156">
            <v>2546</v>
          </cell>
          <cell r="EJ156">
            <v>2441</v>
          </cell>
          <cell r="EK156">
            <v>19</v>
          </cell>
          <cell r="EL156">
            <v>24</v>
          </cell>
          <cell r="EM156">
            <v>14</v>
          </cell>
          <cell r="EN156">
            <v>81</v>
          </cell>
          <cell r="EO156">
            <v>76</v>
          </cell>
          <cell r="EP156">
            <v>86</v>
          </cell>
          <cell r="EQ156">
            <v>4988</v>
          </cell>
          <cell r="ER156">
            <v>2546</v>
          </cell>
          <cell r="ES156">
            <v>2442</v>
          </cell>
          <cell r="ET156">
            <v>19</v>
          </cell>
          <cell r="EU156">
            <v>19</v>
          </cell>
          <cell r="EV156">
            <v>19</v>
          </cell>
          <cell r="EW156">
            <v>81</v>
          </cell>
          <cell r="EX156">
            <v>81</v>
          </cell>
          <cell r="EY156">
            <v>81</v>
          </cell>
          <cell r="EZ156">
            <v>4987</v>
          </cell>
          <cell r="FA156">
            <v>2546</v>
          </cell>
          <cell r="FB156">
            <v>2441</v>
          </cell>
          <cell r="FC156">
            <v>25</v>
          </cell>
          <cell r="FD156">
            <v>28</v>
          </cell>
          <cell r="FE156">
            <v>22</v>
          </cell>
          <cell r="FF156">
            <v>75</v>
          </cell>
          <cell r="FG156">
            <v>72</v>
          </cell>
          <cell r="FH156">
            <v>78</v>
          </cell>
          <cell r="FI156">
            <v>1083</v>
          </cell>
          <cell r="FJ156">
            <v>699</v>
          </cell>
          <cell r="FK156">
            <v>384</v>
          </cell>
          <cell r="FL156">
            <v>58</v>
          </cell>
          <cell r="FM156">
            <v>60</v>
          </cell>
          <cell r="FN156">
            <v>55</v>
          </cell>
          <cell r="FO156">
            <v>42</v>
          </cell>
          <cell r="FP156">
            <v>40</v>
          </cell>
          <cell r="FQ156">
            <v>45</v>
          </cell>
          <cell r="FR156">
            <v>1083</v>
          </cell>
          <cell r="FS156">
            <v>699</v>
          </cell>
          <cell r="FT156">
            <v>384</v>
          </cell>
          <cell r="FU156">
            <v>53</v>
          </cell>
          <cell r="FV156">
            <v>47</v>
          </cell>
          <cell r="FW156">
            <v>65</v>
          </cell>
          <cell r="FX156">
            <v>47</v>
          </cell>
          <cell r="FY156">
            <v>53</v>
          </cell>
          <cell r="FZ156">
            <v>35</v>
          </cell>
          <cell r="GA156">
            <v>1083</v>
          </cell>
          <cell r="GB156">
            <v>699</v>
          </cell>
          <cell r="GC156">
            <v>384</v>
          </cell>
          <cell r="GD156">
            <v>71</v>
          </cell>
          <cell r="GE156">
            <v>69</v>
          </cell>
          <cell r="GF156">
            <v>74</v>
          </cell>
          <cell r="GG156">
            <v>29</v>
          </cell>
          <cell r="GH156">
            <v>31</v>
          </cell>
          <cell r="GI156">
            <v>26</v>
          </cell>
        </row>
        <row r="157">
          <cell r="B157">
            <v>933</v>
          </cell>
          <cell r="C157">
            <v>3619</v>
          </cell>
          <cell r="D157">
            <v>1684</v>
          </cell>
          <cell r="E157">
            <v>1935</v>
          </cell>
          <cell r="F157">
            <v>7</v>
          </cell>
          <cell r="G157">
            <v>8</v>
          </cell>
          <cell r="H157">
            <v>6</v>
          </cell>
          <cell r="I157">
            <v>93</v>
          </cell>
          <cell r="J157">
            <v>92</v>
          </cell>
          <cell r="K157">
            <v>94</v>
          </cell>
          <cell r="L157">
            <v>3619</v>
          </cell>
          <cell r="M157">
            <v>1684</v>
          </cell>
          <cell r="N157">
            <v>1935</v>
          </cell>
          <cell r="O157">
            <v>10</v>
          </cell>
          <cell r="P157">
            <v>7</v>
          </cell>
          <cell r="Q157">
            <v>12</v>
          </cell>
          <cell r="R157">
            <v>90</v>
          </cell>
          <cell r="S157">
            <v>93</v>
          </cell>
          <cell r="T157">
            <v>88</v>
          </cell>
          <cell r="U157">
            <v>3619</v>
          </cell>
          <cell r="V157">
            <v>1684</v>
          </cell>
          <cell r="W157">
            <v>1935</v>
          </cell>
          <cell r="X157">
            <v>13</v>
          </cell>
          <cell r="Y157">
            <v>12</v>
          </cell>
          <cell r="Z157">
            <v>15</v>
          </cell>
          <cell r="AA157">
            <v>87</v>
          </cell>
          <cell r="AB157">
            <v>88</v>
          </cell>
          <cell r="AC157">
            <v>85</v>
          </cell>
          <cell r="AD157">
            <v>841</v>
          </cell>
          <cell r="AE157">
            <v>547</v>
          </cell>
          <cell r="AF157">
            <v>294</v>
          </cell>
          <cell r="AG157">
            <v>48</v>
          </cell>
          <cell r="AH157">
            <v>49</v>
          </cell>
          <cell r="AI157">
            <v>47</v>
          </cell>
          <cell r="AJ157">
            <v>52</v>
          </cell>
          <cell r="AK157">
            <v>51</v>
          </cell>
          <cell r="AL157">
            <v>53</v>
          </cell>
          <cell r="AM157">
            <v>841</v>
          </cell>
          <cell r="AN157">
            <v>547</v>
          </cell>
          <cell r="AO157">
            <v>294</v>
          </cell>
          <cell r="AP157">
            <v>44</v>
          </cell>
          <cell r="AQ157">
            <v>37</v>
          </cell>
          <cell r="AR157">
            <v>55</v>
          </cell>
          <cell r="AS157">
            <v>56</v>
          </cell>
          <cell r="AT157">
            <v>63</v>
          </cell>
          <cell r="AU157">
            <v>45</v>
          </cell>
          <cell r="AV157">
            <v>841</v>
          </cell>
          <cell r="AW157">
            <v>547</v>
          </cell>
          <cell r="AX157">
            <v>294</v>
          </cell>
          <cell r="AY157">
            <v>62</v>
          </cell>
          <cell r="AZ157">
            <v>59</v>
          </cell>
          <cell r="BA157">
            <v>66</v>
          </cell>
          <cell r="BB157">
            <v>38</v>
          </cell>
          <cell r="BC157">
            <v>41</v>
          </cell>
          <cell r="BD157">
            <v>34</v>
          </cell>
          <cell r="BE157">
            <v>217</v>
          </cell>
          <cell r="BF157">
            <v>173</v>
          </cell>
          <cell r="BG157">
            <v>44</v>
          </cell>
          <cell r="BH157">
            <v>71</v>
          </cell>
          <cell r="BI157">
            <v>71</v>
          </cell>
          <cell r="BJ157">
            <v>73</v>
          </cell>
          <cell r="BK157">
            <v>29</v>
          </cell>
          <cell r="BL157">
            <v>29</v>
          </cell>
          <cell r="BM157">
            <v>27</v>
          </cell>
          <cell r="BN157">
            <v>217</v>
          </cell>
          <cell r="BO157">
            <v>173</v>
          </cell>
          <cell r="BP157">
            <v>44</v>
          </cell>
          <cell r="BQ157">
            <v>62</v>
          </cell>
          <cell r="BR157">
            <v>59</v>
          </cell>
          <cell r="BS157">
            <v>73</v>
          </cell>
          <cell r="BT157">
            <v>38</v>
          </cell>
          <cell r="BU157">
            <v>41</v>
          </cell>
          <cell r="BV157">
            <v>27</v>
          </cell>
          <cell r="BW157">
            <v>217</v>
          </cell>
          <cell r="BX157">
            <v>173</v>
          </cell>
          <cell r="BY157">
            <v>44</v>
          </cell>
          <cell r="BZ157">
            <v>75</v>
          </cell>
          <cell r="CA157">
            <v>75</v>
          </cell>
          <cell r="CB157">
            <v>77</v>
          </cell>
          <cell r="CC157">
            <v>25</v>
          </cell>
          <cell r="CD157">
            <v>25</v>
          </cell>
          <cell r="CE157">
            <v>23</v>
          </cell>
          <cell r="CF157">
            <v>53</v>
          </cell>
          <cell r="CG157">
            <v>36</v>
          </cell>
          <cell r="CH157">
            <v>17</v>
          </cell>
          <cell r="CI157">
            <v>91</v>
          </cell>
          <cell r="CJ157">
            <v>89</v>
          </cell>
          <cell r="CK157">
            <v>94</v>
          </cell>
          <cell r="CL157">
            <v>9</v>
          </cell>
          <cell r="CM157">
            <v>11</v>
          </cell>
          <cell r="CN157">
            <v>6</v>
          </cell>
          <cell r="CO157">
            <v>53</v>
          </cell>
          <cell r="CP157">
            <v>36</v>
          </cell>
          <cell r="CQ157">
            <v>17</v>
          </cell>
          <cell r="CR157">
            <v>81</v>
          </cell>
          <cell r="CS157">
            <v>75</v>
          </cell>
          <cell r="CT157">
            <v>94</v>
          </cell>
          <cell r="CU157">
            <v>19</v>
          </cell>
          <cell r="CV157">
            <v>25</v>
          </cell>
          <cell r="CW157">
            <v>6</v>
          </cell>
          <cell r="CX157">
            <v>53</v>
          </cell>
          <cell r="CY157">
            <v>36</v>
          </cell>
          <cell r="CZ157">
            <v>17</v>
          </cell>
          <cell r="DA157">
            <v>91</v>
          </cell>
          <cell r="DB157">
            <v>89</v>
          </cell>
          <cell r="DC157">
            <v>94</v>
          </cell>
          <cell r="DD157">
            <v>9</v>
          </cell>
          <cell r="DE157">
            <v>11</v>
          </cell>
          <cell r="DF157">
            <v>6</v>
          </cell>
          <cell r="DG157">
            <v>12</v>
          </cell>
          <cell r="DH157">
            <v>8</v>
          </cell>
          <cell r="DI157">
            <v>4</v>
          </cell>
          <cell r="DJ157">
            <v>33</v>
          </cell>
          <cell r="DK157">
            <v>38</v>
          </cell>
          <cell r="DL157">
            <v>25</v>
          </cell>
          <cell r="DM157">
            <v>67</v>
          </cell>
          <cell r="DN157">
            <v>63</v>
          </cell>
          <cell r="DO157">
            <v>75</v>
          </cell>
          <cell r="DP157">
            <v>12</v>
          </cell>
          <cell r="DQ157">
            <v>8</v>
          </cell>
          <cell r="DR157">
            <v>4</v>
          </cell>
          <cell r="DS157">
            <v>42</v>
          </cell>
          <cell r="DT157">
            <v>38</v>
          </cell>
          <cell r="DU157">
            <v>50</v>
          </cell>
          <cell r="DV157">
            <v>58</v>
          </cell>
          <cell r="DW157">
            <v>63</v>
          </cell>
          <cell r="DX157">
            <v>50</v>
          </cell>
          <cell r="DY157">
            <v>12</v>
          </cell>
          <cell r="DZ157">
            <v>8</v>
          </cell>
          <cell r="EA157">
            <v>4</v>
          </cell>
          <cell r="EB157">
            <v>50</v>
          </cell>
          <cell r="EC157">
            <v>50</v>
          </cell>
          <cell r="ED157">
            <v>50</v>
          </cell>
          <cell r="EE157">
            <v>50</v>
          </cell>
          <cell r="EF157">
            <v>50</v>
          </cell>
          <cell r="EG157">
            <v>50</v>
          </cell>
          <cell r="EH157">
            <v>4742</v>
          </cell>
          <cell r="EI157">
            <v>2448</v>
          </cell>
          <cell r="EJ157">
            <v>2294</v>
          </cell>
          <cell r="EK157">
            <v>18</v>
          </cell>
          <cell r="EL157">
            <v>23</v>
          </cell>
          <cell r="EM157">
            <v>14</v>
          </cell>
          <cell r="EN157">
            <v>82</v>
          </cell>
          <cell r="EO157">
            <v>77</v>
          </cell>
          <cell r="EP157">
            <v>86</v>
          </cell>
          <cell r="EQ157">
            <v>4742</v>
          </cell>
          <cell r="ER157">
            <v>2448</v>
          </cell>
          <cell r="ES157">
            <v>2294</v>
          </cell>
          <cell r="ET157">
            <v>19</v>
          </cell>
          <cell r="EU157">
            <v>18</v>
          </cell>
          <cell r="EV157">
            <v>19</v>
          </cell>
          <cell r="EW157">
            <v>81</v>
          </cell>
          <cell r="EX157">
            <v>82</v>
          </cell>
          <cell r="EY157">
            <v>81</v>
          </cell>
          <cell r="EZ157">
            <v>4742</v>
          </cell>
          <cell r="FA157">
            <v>2448</v>
          </cell>
          <cell r="FB157">
            <v>2294</v>
          </cell>
          <cell r="FC157">
            <v>26</v>
          </cell>
          <cell r="FD157">
            <v>28</v>
          </cell>
          <cell r="FE157">
            <v>23</v>
          </cell>
          <cell r="FF157">
            <v>74</v>
          </cell>
          <cell r="FG157">
            <v>72</v>
          </cell>
          <cell r="FH157">
            <v>77</v>
          </cell>
          <cell r="FI157">
            <v>1058</v>
          </cell>
          <cell r="FJ157">
            <v>720</v>
          </cell>
          <cell r="FK157">
            <v>338</v>
          </cell>
          <cell r="FL157">
            <v>53</v>
          </cell>
          <cell r="FM157">
            <v>54</v>
          </cell>
          <cell r="FN157">
            <v>50</v>
          </cell>
          <cell r="FO157">
            <v>47</v>
          </cell>
          <cell r="FP157">
            <v>46</v>
          </cell>
          <cell r="FQ157">
            <v>50</v>
          </cell>
          <cell r="FR157">
            <v>1058</v>
          </cell>
          <cell r="FS157">
            <v>720</v>
          </cell>
          <cell r="FT157">
            <v>338</v>
          </cell>
          <cell r="FU157">
            <v>47</v>
          </cell>
          <cell r="FV157">
            <v>43</v>
          </cell>
          <cell r="FW157">
            <v>57</v>
          </cell>
          <cell r="FX157">
            <v>53</v>
          </cell>
          <cell r="FY157">
            <v>57</v>
          </cell>
          <cell r="FZ157">
            <v>43</v>
          </cell>
          <cell r="GA157">
            <v>1058</v>
          </cell>
          <cell r="GB157">
            <v>720</v>
          </cell>
          <cell r="GC157">
            <v>338</v>
          </cell>
          <cell r="GD157">
            <v>64</v>
          </cell>
          <cell r="GE157">
            <v>63</v>
          </cell>
          <cell r="GF157">
            <v>68</v>
          </cell>
          <cell r="GG157">
            <v>36</v>
          </cell>
          <cell r="GH157">
            <v>37</v>
          </cell>
          <cell r="GI157">
            <v>32</v>
          </cell>
        </row>
        <row r="158">
          <cell r="B158">
            <v>935</v>
          </cell>
          <cell r="C158">
            <v>5377</v>
          </cell>
          <cell r="D158">
            <v>2479</v>
          </cell>
          <cell r="E158">
            <v>2898</v>
          </cell>
          <cell r="F158">
            <v>11</v>
          </cell>
          <cell r="G158">
            <v>13</v>
          </cell>
          <cell r="H158">
            <v>10</v>
          </cell>
          <cell r="I158">
            <v>89</v>
          </cell>
          <cell r="J158">
            <v>87</v>
          </cell>
          <cell r="K158">
            <v>90</v>
          </cell>
          <cell r="L158">
            <v>5377</v>
          </cell>
          <cell r="M158">
            <v>2479</v>
          </cell>
          <cell r="N158">
            <v>2898</v>
          </cell>
          <cell r="O158">
            <v>13</v>
          </cell>
          <cell r="P158">
            <v>11</v>
          </cell>
          <cell r="Q158">
            <v>15</v>
          </cell>
          <cell r="R158">
            <v>87</v>
          </cell>
          <cell r="S158">
            <v>89</v>
          </cell>
          <cell r="T158">
            <v>85</v>
          </cell>
          <cell r="U158">
            <v>5377</v>
          </cell>
          <cell r="V158">
            <v>2479</v>
          </cell>
          <cell r="W158">
            <v>2898</v>
          </cell>
          <cell r="X158">
            <v>19</v>
          </cell>
          <cell r="Y158">
            <v>18</v>
          </cell>
          <cell r="Z158">
            <v>20</v>
          </cell>
          <cell r="AA158">
            <v>81</v>
          </cell>
          <cell r="AB158">
            <v>82</v>
          </cell>
          <cell r="AC158">
            <v>80</v>
          </cell>
          <cell r="AD158">
            <v>848</v>
          </cell>
          <cell r="AE158">
            <v>504</v>
          </cell>
          <cell r="AF158">
            <v>344</v>
          </cell>
          <cell r="AG158">
            <v>57</v>
          </cell>
          <cell r="AH158">
            <v>60</v>
          </cell>
          <cell r="AI158">
            <v>53</v>
          </cell>
          <cell r="AJ158">
            <v>43</v>
          </cell>
          <cell r="AK158">
            <v>40</v>
          </cell>
          <cell r="AL158">
            <v>47</v>
          </cell>
          <cell r="AM158">
            <v>848</v>
          </cell>
          <cell r="AN158">
            <v>504</v>
          </cell>
          <cell r="AO158">
            <v>344</v>
          </cell>
          <cell r="AP158">
            <v>50</v>
          </cell>
          <cell r="AQ158">
            <v>42</v>
          </cell>
          <cell r="AR158">
            <v>62</v>
          </cell>
          <cell r="AS158">
            <v>50</v>
          </cell>
          <cell r="AT158">
            <v>58</v>
          </cell>
          <cell r="AU158">
            <v>38</v>
          </cell>
          <cell r="AV158">
            <v>848</v>
          </cell>
          <cell r="AW158">
            <v>504</v>
          </cell>
          <cell r="AX158">
            <v>344</v>
          </cell>
          <cell r="AY158">
            <v>70</v>
          </cell>
          <cell r="AZ158">
            <v>69</v>
          </cell>
          <cell r="BA158">
            <v>72</v>
          </cell>
          <cell r="BB158">
            <v>30</v>
          </cell>
          <cell r="BC158">
            <v>31</v>
          </cell>
          <cell r="BD158">
            <v>28</v>
          </cell>
          <cell r="BE158">
            <v>596</v>
          </cell>
          <cell r="BF158">
            <v>413</v>
          </cell>
          <cell r="BG158">
            <v>183</v>
          </cell>
          <cell r="BH158">
            <v>66</v>
          </cell>
          <cell r="BI158">
            <v>68</v>
          </cell>
          <cell r="BJ158">
            <v>63</v>
          </cell>
          <cell r="BK158">
            <v>34</v>
          </cell>
          <cell r="BL158">
            <v>32</v>
          </cell>
          <cell r="BM158">
            <v>37</v>
          </cell>
          <cell r="BN158">
            <v>597</v>
          </cell>
          <cell r="BO158">
            <v>414</v>
          </cell>
          <cell r="BP158">
            <v>183</v>
          </cell>
          <cell r="BQ158">
            <v>61</v>
          </cell>
          <cell r="BR158">
            <v>57</v>
          </cell>
          <cell r="BS158">
            <v>70</v>
          </cell>
          <cell r="BT158">
            <v>39</v>
          </cell>
          <cell r="BU158">
            <v>43</v>
          </cell>
          <cell r="BV158">
            <v>30</v>
          </cell>
          <cell r="BW158">
            <v>596</v>
          </cell>
          <cell r="BX158">
            <v>413</v>
          </cell>
          <cell r="BY158">
            <v>183</v>
          </cell>
          <cell r="BZ158">
            <v>75</v>
          </cell>
          <cell r="CA158">
            <v>74</v>
          </cell>
          <cell r="CB158">
            <v>77</v>
          </cell>
          <cell r="CC158">
            <v>25</v>
          </cell>
          <cell r="CD158">
            <v>26</v>
          </cell>
          <cell r="CE158">
            <v>23</v>
          </cell>
          <cell r="CF158">
            <v>237</v>
          </cell>
          <cell r="CG158">
            <v>179</v>
          </cell>
          <cell r="CH158">
            <v>58</v>
          </cell>
          <cell r="CI158">
            <v>86</v>
          </cell>
          <cell r="CJ158">
            <v>85</v>
          </cell>
          <cell r="CK158">
            <v>90</v>
          </cell>
          <cell r="CL158">
            <v>14</v>
          </cell>
          <cell r="CM158">
            <v>15</v>
          </cell>
          <cell r="CN158">
            <v>10</v>
          </cell>
          <cell r="CO158">
            <v>237</v>
          </cell>
          <cell r="CP158">
            <v>179</v>
          </cell>
          <cell r="CQ158">
            <v>58</v>
          </cell>
          <cell r="CR158">
            <v>81</v>
          </cell>
          <cell r="CS158">
            <v>77</v>
          </cell>
          <cell r="CT158">
            <v>95</v>
          </cell>
          <cell r="CU158">
            <v>19</v>
          </cell>
          <cell r="CV158">
            <v>23</v>
          </cell>
          <cell r="CW158">
            <v>5</v>
          </cell>
          <cell r="CX158">
            <v>237</v>
          </cell>
          <cell r="CY158">
            <v>179</v>
          </cell>
          <cell r="CZ158">
            <v>58</v>
          </cell>
          <cell r="DA158">
            <v>89</v>
          </cell>
          <cell r="DB158">
            <v>87</v>
          </cell>
          <cell r="DC158">
            <v>95</v>
          </cell>
          <cell r="DD158">
            <v>11</v>
          </cell>
          <cell r="DE158">
            <v>13</v>
          </cell>
          <cell r="DF158">
            <v>5</v>
          </cell>
          <cell r="DG158">
            <v>15</v>
          </cell>
          <cell r="DH158">
            <v>7</v>
          </cell>
          <cell r="DI158">
            <v>8</v>
          </cell>
          <cell r="DJ158">
            <v>47</v>
          </cell>
          <cell r="DK158">
            <v>43</v>
          </cell>
          <cell r="DL158">
            <v>50</v>
          </cell>
          <cell r="DM158">
            <v>53</v>
          </cell>
          <cell r="DN158">
            <v>57</v>
          </cell>
          <cell r="DO158">
            <v>50</v>
          </cell>
          <cell r="DP158">
            <v>15</v>
          </cell>
          <cell r="DQ158">
            <v>7</v>
          </cell>
          <cell r="DR158">
            <v>8</v>
          </cell>
          <cell r="DS158">
            <v>47</v>
          </cell>
          <cell r="DT158">
            <v>43</v>
          </cell>
          <cell r="DU158">
            <v>50</v>
          </cell>
          <cell r="DV158">
            <v>53</v>
          </cell>
          <cell r="DW158">
            <v>57</v>
          </cell>
          <cell r="DX158">
            <v>50</v>
          </cell>
          <cell r="DY158">
            <v>15</v>
          </cell>
          <cell r="DZ158">
            <v>7</v>
          </cell>
          <cell r="EA158">
            <v>8</v>
          </cell>
          <cell r="EB158">
            <v>60</v>
          </cell>
          <cell r="EC158">
            <v>57</v>
          </cell>
          <cell r="ED158">
            <v>63</v>
          </cell>
          <cell r="EE158">
            <v>40</v>
          </cell>
          <cell r="EF158">
            <v>43</v>
          </cell>
          <cell r="EG158">
            <v>38</v>
          </cell>
          <cell r="EH158">
            <v>7073</v>
          </cell>
          <cell r="EI158">
            <v>3582</v>
          </cell>
          <cell r="EJ158">
            <v>3491</v>
          </cell>
          <cell r="EK158">
            <v>24</v>
          </cell>
          <cell r="EL158">
            <v>30</v>
          </cell>
          <cell r="EM158">
            <v>18</v>
          </cell>
          <cell r="EN158">
            <v>76</v>
          </cell>
          <cell r="EO158">
            <v>70</v>
          </cell>
          <cell r="EP158">
            <v>82</v>
          </cell>
          <cell r="EQ158">
            <v>7074</v>
          </cell>
          <cell r="ER158">
            <v>3583</v>
          </cell>
          <cell r="ES158">
            <v>3491</v>
          </cell>
          <cell r="ET158">
            <v>24</v>
          </cell>
          <cell r="EU158">
            <v>24</v>
          </cell>
          <cell r="EV158">
            <v>24</v>
          </cell>
          <cell r="EW158">
            <v>76</v>
          </cell>
          <cell r="EX158">
            <v>76</v>
          </cell>
          <cell r="EY158">
            <v>76</v>
          </cell>
          <cell r="EZ158">
            <v>7073</v>
          </cell>
          <cell r="FA158">
            <v>3582</v>
          </cell>
          <cell r="FB158">
            <v>3491</v>
          </cell>
          <cell r="FC158">
            <v>32</v>
          </cell>
          <cell r="FD158">
            <v>35</v>
          </cell>
          <cell r="FE158">
            <v>29</v>
          </cell>
          <cell r="FF158">
            <v>68</v>
          </cell>
          <cell r="FG158">
            <v>65</v>
          </cell>
          <cell r="FH158">
            <v>71</v>
          </cell>
          <cell r="FI158">
            <v>1444</v>
          </cell>
          <cell r="FJ158">
            <v>917</v>
          </cell>
          <cell r="FK158">
            <v>527</v>
          </cell>
          <cell r="FL158">
            <v>61</v>
          </cell>
          <cell r="FM158">
            <v>63</v>
          </cell>
          <cell r="FN158">
            <v>56</v>
          </cell>
          <cell r="FO158">
            <v>39</v>
          </cell>
          <cell r="FP158">
            <v>37</v>
          </cell>
          <cell r="FQ158">
            <v>44</v>
          </cell>
          <cell r="FR158">
            <v>1445</v>
          </cell>
          <cell r="FS158">
            <v>918</v>
          </cell>
          <cell r="FT158">
            <v>527</v>
          </cell>
          <cell r="FU158">
            <v>55</v>
          </cell>
          <cell r="FV158">
            <v>49</v>
          </cell>
          <cell r="FW158">
            <v>65</v>
          </cell>
          <cell r="FX158">
            <v>45</v>
          </cell>
          <cell r="FY158">
            <v>51</v>
          </cell>
          <cell r="FZ158">
            <v>35</v>
          </cell>
          <cell r="GA158">
            <v>1444</v>
          </cell>
          <cell r="GB158">
            <v>917</v>
          </cell>
          <cell r="GC158">
            <v>527</v>
          </cell>
          <cell r="GD158">
            <v>72</v>
          </cell>
          <cell r="GE158">
            <v>71</v>
          </cell>
          <cell r="GF158">
            <v>74</v>
          </cell>
          <cell r="GG158">
            <v>28</v>
          </cell>
          <cell r="GH158">
            <v>29</v>
          </cell>
          <cell r="GI158">
            <v>26</v>
          </cell>
        </row>
        <row r="159">
          <cell r="B159">
            <v>936</v>
          </cell>
          <cell r="C159">
            <v>6305</v>
          </cell>
          <cell r="D159">
            <v>2982</v>
          </cell>
          <cell r="E159">
            <v>3323</v>
          </cell>
          <cell r="F159">
            <v>5</v>
          </cell>
          <cell r="G159">
            <v>6</v>
          </cell>
          <cell r="H159">
            <v>4</v>
          </cell>
          <cell r="I159">
            <v>95</v>
          </cell>
          <cell r="J159">
            <v>94</v>
          </cell>
          <cell r="K159">
            <v>96</v>
          </cell>
          <cell r="L159">
            <v>6305</v>
          </cell>
          <cell r="M159">
            <v>2982</v>
          </cell>
          <cell r="N159">
            <v>3323</v>
          </cell>
          <cell r="O159">
            <v>8</v>
          </cell>
          <cell r="P159">
            <v>5</v>
          </cell>
          <cell r="Q159">
            <v>9</v>
          </cell>
          <cell r="R159">
            <v>92</v>
          </cell>
          <cell r="S159">
            <v>95</v>
          </cell>
          <cell r="T159">
            <v>91</v>
          </cell>
          <cell r="U159">
            <v>6305</v>
          </cell>
          <cell r="V159">
            <v>2982</v>
          </cell>
          <cell r="W159">
            <v>3323</v>
          </cell>
          <cell r="X159">
            <v>10</v>
          </cell>
          <cell r="Y159">
            <v>9</v>
          </cell>
          <cell r="Z159">
            <v>11</v>
          </cell>
          <cell r="AA159">
            <v>90</v>
          </cell>
          <cell r="AB159">
            <v>91</v>
          </cell>
          <cell r="AC159">
            <v>89</v>
          </cell>
          <cell r="AD159">
            <v>902</v>
          </cell>
          <cell r="AE159">
            <v>526</v>
          </cell>
          <cell r="AF159">
            <v>376</v>
          </cell>
          <cell r="AG159">
            <v>34</v>
          </cell>
          <cell r="AH159">
            <v>33</v>
          </cell>
          <cell r="AI159">
            <v>34</v>
          </cell>
          <cell r="AJ159">
            <v>66</v>
          </cell>
          <cell r="AK159">
            <v>67</v>
          </cell>
          <cell r="AL159">
            <v>66</v>
          </cell>
          <cell r="AM159">
            <v>902</v>
          </cell>
          <cell r="AN159">
            <v>526</v>
          </cell>
          <cell r="AO159">
            <v>376</v>
          </cell>
          <cell r="AP159">
            <v>43</v>
          </cell>
          <cell r="AQ159">
            <v>30</v>
          </cell>
          <cell r="AR159">
            <v>60</v>
          </cell>
          <cell r="AS159">
            <v>57</v>
          </cell>
          <cell r="AT159">
            <v>70</v>
          </cell>
          <cell r="AU159">
            <v>40</v>
          </cell>
          <cell r="AV159">
            <v>902</v>
          </cell>
          <cell r="AW159">
            <v>526</v>
          </cell>
          <cell r="AX159">
            <v>376</v>
          </cell>
          <cell r="AY159">
            <v>54</v>
          </cell>
          <cell r="AZ159">
            <v>47</v>
          </cell>
          <cell r="BA159">
            <v>65</v>
          </cell>
          <cell r="BB159">
            <v>46</v>
          </cell>
          <cell r="BC159">
            <v>53</v>
          </cell>
          <cell r="BD159">
            <v>35</v>
          </cell>
          <cell r="BE159">
            <v>618</v>
          </cell>
          <cell r="BF159">
            <v>426</v>
          </cell>
          <cell r="BG159">
            <v>192</v>
          </cell>
          <cell r="BH159">
            <v>70</v>
          </cell>
          <cell r="BI159">
            <v>70</v>
          </cell>
          <cell r="BJ159">
            <v>70</v>
          </cell>
          <cell r="BK159">
            <v>30</v>
          </cell>
          <cell r="BL159">
            <v>30</v>
          </cell>
          <cell r="BM159">
            <v>30</v>
          </cell>
          <cell r="BN159">
            <v>618</v>
          </cell>
          <cell r="BO159">
            <v>426</v>
          </cell>
          <cell r="BP159">
            <v>192</v>
          </cell>
          <cell r="BQ159">
            <v>66</v>
          </cell>
          <cell r="BR159">
            <v>60</v>
          </cell>
          <cell r="BS159">
            <v>81</v>
          </cell>
          <cell r="BT159">
            <v>34</v>
          </cell>
          <cell r="BU159">
            <v>40</v>
          </cell>
          <cell r="BV159">
            <v>19</v>
          </cell>
          <cell r="BW159">
            <v>618</v>
          </cell>
          <cell r="BX159">
            <v>426</v>
          </cell>
          <cell r="BY159">
            <v>192</v>
          </cell>
          <cell r="BZ159">
            <v>82</v>
          </cell>
          <cell r="CA159">
            <v>79</v>
          </cell>
          <cell r="CB159">
            <v>89</v>
          </cell>
          <cell r="CC159">
            <v>18</v>
          </cell>
          <cell r="CD159">
            <v>21</v>
          </cell>
          <cell r="CE159">
            <v>11</v>
          </cell>
          <cell r="CF159">
            <v>298</v>
          </cell>
          <cell r="CG159">
            <v>219</v>
          </cell>
          <cell r="CH159">
            <v>79</v>
          </cell>
          <cell r="CI159">
            <v>85</v>
          </cell>
          <cell r="CJ159">
            <v>81</v>
          </cell>
          <cell r="CK159">
            <v>94</v>
          </cell>
          <cell r="CL159">
            <v>15</v>
          </cell>
          <cell r="CM159">
            <v>19</v>
          </cell>
          <cell r="CN159">
            <v>6</v>
          </cell>
          <cell r="CO159">
            <v>298</v>
          </cell>
          <cell r="CP159">
            <v>219</v>
          </cell>
          <cell r="CQ159">
            <v>79</v>
          </cell>
          <cell r="CR159">
            <v>82</v>
          </cell>
          <cell r="CS159">
            <v>78</v>
          </cell>
          <cell r="CT159">
            <v>92</v>
          </cell>
          <cell r="CU159">
            <v>18</v>
          </cell>
          <cell r="CV159">
            <v>22</v>
          </cell>
          <cell r="CW159">
            <v>8</v>
          </cell>
          <cell r="CX159">
            <v>298</v>
          </cell>
          <cell r="CY159">
            <v>219</v>
          </cell>
          <cell r="CZ159">
            <v>79</v>
          </cell>
          <cell r="DA159">
            <v>88</v>
          </cell>
          <cell r="DB159">
            <v>86</v>
          </cell>
          <cell r="DC159">
            <v>95</v>
          </cell>
          <cell r="DD159">
            <v>12</v>
          </cell>
          <cell r="DE159">
            <v>14</v>
          </cell>
          <cell r="DF159">
            <v>5</v>
          </cell>
          <cell r="DG159">
            <v>24</v>
          </cell>
          <cell r="DH159">
            <v>11</v>
          </cell>
          <cell r="DI159">
            <v>13</v>
          </cell>
          <cell r="DJ159">
            <v>46</v>
          </cell>
          <cell r="DK159">
            <v>64</v>
          </cell>
          <cell r="DL159">
            <v>31</v>
          </cell>
          <cell r="DM159">
            <v>54</v>
          </cell>
          <cell r="DN159">
            <v>36</v>
          </cell>
          <cell r="DO159">
            <v>69</v>
          </cell>
          <cell r="DP159">
            <v>24</v>
          </cell>
          <cell r="DQ159">
            <v>11</v>
          </cell>
          <cell r="DR159">
            <v>13</v>
          </cell>
          <cell r="DS159">
            <v>42</v>
          </cell>
          <cell r="DT159">
            <v>55</v>
          </cell>
          <cell r="DU159">
            <v>31</v>
          </cell>
          <cell r="DV159">
            <v>58</v>
          </cell>
          <cell r="DW159">
            <v>45</v>
          </cell>
          <cell r="DX159">
            <v>69</v>
          </cell>
          <cell r="DY159">
            <v>24</v>
          </cell>
          <cell r="DZ159">
            <v>11</v>
          </cell>
          <cell r="EA159">
            <v>13</v>
          </cell>
          <cell r="EB159">
            <v>46</v>
          </cell>
          <cell r="EC159">
            <v>64</v>
          </cell>
          <cell r="ED159">
            <v>31</v>
          </cell>
          <cell r="EE159">
            <v>54</v>
          </cell>
          <cell r="EF159">
            <v>36</v>
          </cell>
          <cell r="EG159">
            <v>69</v>
          </cell>
          <cell r="EH159">
            <v>8147</v>
          </cell>
          <cell r="EI159">
            <v>4164</v>
          </cell>
          <cell r="EJ159">
            <v>3983</v>
          </cell>
          <cell r="EK159">
            <v>16</v>
          </cell>
          <cell r="EL159">
            <v>20</v>
          </cell>
          <cell r="EM159">
            <v>12</v>
          </cell>
          <cell r="EN159">
            <v>84</v>
          </cell>
          <cell r="EO159">
            <v>80</v>
          </cell>
          <cell r="EP159">
            <v>88</v>
          </cell>
          <cell r="EQ159">
            <v>8147</v>
          </cell>
          <cell r="ER159">
            <v>4164</v>
          </cell>
          <cell r="ES159">
            <v>3983</v>
          </cell>
          <cell r="ET159">
            <v>19</v>
          </cell>
          <cell r="EU159">
            <v>18</v>
          </cell>
          <cell r="EV159">
            <v>19</v>
          </cell>
          <cell r="EW159">
            <v>81</v>
          </cell>
          <cell r="EX159">
            <v>82</v>
          </cell>
          <cell r="EY159">
            <v>81</v>
          </cell>
          <cell r="EZ159">
            <v>8147</v>
          </cell>
          <cell r="FA159">
            <v>4164</v>
          </cell>
          <cell r="FB159">
            <v>3983</v>
          </cell>
          <cell r="FC159">
            <v>23</v>
          </cell>
          <cell r="FD159">
            <v>25</v>
          </cell>
          <cell r="FE159">
            <v>22</v>
          </cell>
          <cell r="FF159">
            <v>77</v>
          </cell>
          <cell r="FG159">
            <v>75</v>
          </cell>
          <cell r="FH159">
            <v>78</v>
          </cell>
          <cell r="FI159">
            <v>1520</v>
          </cell>
          <cell r="FJ159">
            <v>952</v>
          </cell>
          <cell r="FK159">
            <v>568</v>
          </cell>
          <cell r="FL159">
            <v>49</v>
          </cell>
          <cell r="FM159">
            <v>50</v>
          </cell>
          <cell r="FN159">
            <v>46</v>
          </cell>
          <cell r="FO159">
            <v>51</v>
          </cell>
          <cell r="FP159">
            <v>50</v>
          </cell>
          <cell r="FQ159">
            <v>54</v>
          </cell>
          <cell r="FR159">
            <v>1520</v>
          </cell>
          <cell r="FS159">
            <v>952</v>
          </cell>
          <cell r="FT159">
            <v>568</v>
          </cell>
          <cell r="FU159">
            <v>52</v>
          </cell>
          <cell r="FV159">
            <v>44</v>
          </cell>
          <cell r="FW159">
            <v>67</v>
          </cell>
          <cell r="FX159">
            <v>48</v>
          </cell>
          <cell r="FY159">
            <v>56</v>
          </cell>
          <cell r="FZ159">
            <v>33</v>
          </cell>
          <cell r="GA159">
            <v>1520</v>
          </cell>
          <cell r="GB159">
            <v>952</v>
          </cell>
          <cell r="GC159">
            <v>568</v>
          </cell>
          <cell r="GD159">
            <v>65</v>
          </cell>
          <cell r="GE159">
            <v>61</v>
          </cell>
          <cell r="GF159">
            <v>73</v>
          </cell>
          <cell r="GG159">
            <v>35</v>
          </cell>
          <cell r="GH159">
            <v>39</v>
          </cell>
          <cell r="GI159">
            <v>27</v>
          </cell>
        </row>
        <row r="160">
          <cell r="B160">
            <v>937</v>
          </cell>
          <cell r="C160">
            <v>3787</v>
          </cell>
          <cell r="D160">
            <v>1749</v>
          </cell>
          <cell r="E160">
            <v>2038</v>
          </cell>
          <cell r="F160">
            <v>5</v>
          </cell>
          <cell r="G160">
            <v>6</v>
          </cell>
          <cell r="H160">
            <v>4</v>
          </cell>
          <cell r="I160">
            <v>95</v>
          </cell>
          <cell r="J160">
            <v>94</v>
          </cell>
          <cell r="K160">
            <v>96</v>
          </cell>
          <cell r="L160">
            <v>3789</v>
          </cell>
          <cell r="M160">
            <v>1751</v>
          </cell>
          <cell r="N160">
            <v>2038</v>
          </cell>
          <cell r="O160">
            <v>7</v>
          </cell>
          <cell r="P160">
            <v>6</v>
          </cell>
          <cell r="Q160">
            <v>9</v>
          </cell>
          <cell r="R160">
            <v>93</v>
          </cell>
          <cell r="S160">
            <v>94</v>
          </cell>
          <cell r="T160">
            <v>91</v>
          </cell>
          <cell r="U160">
            <v>3787</v>
          </cell>
          <cell r="V160">
            <v>1749</v>
          </cell>
          <cell r="W160">
            <v>2038</v>
          </cell>
          <cell r="X160">
            <v>10</v>
          </cell>
          <cell r="Y160">
            <v>10</v>
          </cell>
          <cell r="Z160">
            <v>10</v>
          </cell>
          <cell r="AA160">
            <v>90</v>
          </cell>
          <cell r="AB160">
            <v>90</v>
          </cell>
          <cell r="AC160">
            <v>90</v>
          </cell>
          <cell r="AD160">
            <v>621</v>
          </cell>
          <cell r="AE160">
            <v>381</v>
          </cell>
          <cell r="AF160">
            <v>240</v>
          </cell>
          <cell r="AG160">
            <v>41</v>
          </cell>
          <cell r="AH160">
            <v>41</v>
          </cell>
          <cell r="AI160">
            <v>41</v>
          </cell>
          <cell r="AJ160">
            <v>59</v>
          </cell>
          <cell r="AK160">
            <v>59</v>
          </cell>
          <cell r="AL160">
            <v>59</v>
          </cell>
          <cell r="AM160">
            <v>621</v>
          </cell>
          <cell r="AN160">
            <v>381</v>
          </cell>
          <cell r="AO160">
            <v>240</v>
          </cell>
          <cell r="AP160">
            <v>42</v>
          </cell>
          <cell r="AQ160">
            <v>37</v>
          </cell>
          <cell r="AR160">
            <v>51</v>
          </cell>
          <cell r="AS160">
            <v>58</v>
          </cell>
          <cell r="AT160">
            <v>63</v>
          </cell>
          <cell r="AU160">
            <v>49</v>
          </cell>
          <cell r="AV160">
            <v>621</v>
          </cell>
          <cell r="AW160">
            <v>381</v>
          </cell>
          <cell r="AX160">
            <v>240</v>
          </cell>
          <cell r="AY160">
            <v>55</v>
          </cell>
          <cell r="AZ160">
            <v>51</v>
          </cell>
          <cell r="BA160">
            <v>61</v>
          </cell>
          <cell r="BB160">
            <v>45</v>
          </cell>
          <cell r="BC160">
            <v>49</v>
          </cell>
          <cell r="BD160">
            <v>39</v>
          </cell>
          <cell r="BE160">
            <v>368</v>
          </cell>
          <cell r="BF160">
            <v>261</v>
          </cell>
          <cell r="BG160">
            <v>107</v>
          </cell>
          <cell r="BH160">
            <v>62</v>
          </cell>
          <cell r="BI160">
            <v>62</v>
          </cell>
          <cell r="BJ160">
            <v>60</v>
          </cell>
          <cell r="BK160">
            <v>38</v>
          </cell>
          <cell r="BL160">
            <v>38</v>
          </cell>
          <cell r="BM160">
            <v>40</v>
          </cell>
          <cell r="BN160">
            <v>368</v>
          </cell>
          <cell r="BO160">
            <v>261</v>
          </cell>
          <cell r="BP160">
            <v>107</v>
          </cell>
          <cell r="BQ160">
            <v>58</v>
          </cell>
          <cell r="BR160">
            <v>54</v>
          </cell>
          <cell r="BS160">
            <v>66</v>
          </cell>
          <cell r="BT160">
            <v>42</v>
          </cell>
          <cell r="BU160">
            <v>46</v>
          </cell>
          <cell r="BV160">
            <v>34</v>
          </cell>
          <cell r="BW160">
            <v>368</v>
          </cell>
          <cell r="BX160">
            <v>261</v>
          </cell>
          <cell r="BY160">
            <v>107</v>
          </cell>
          <cell r="BZ160">
            <v>71</v>
          </cell>
          <cell r="CA160">
            <v>69</v>
          </cell>
          <cell r="CB160">
            <v>77</v>
          </cell>
          <cell r="CC160">
            <v>29</v>
          </cell>
          <cell r="CD160">
            <v>31</v>
          </cell>
          <cell r="CE160">
            <v>23</v>
          </cell>
          <cell r="CF160">
            <v>181</v>
          </cell>
          <cell r="CG160">
            <v>133</v>
          </cell>
          <cell r="CH160">
            <v>48</v>
          </cell>
          <cell r="CI160">
            <v>87</v>
          </cell>
          <cell r="CJ160">
            <v>84</v>
          </cell>
          <cell r="CK160">
            <v>96</v>
          </cell>
          <cell r="CL160">
            <v>13</v>
          </cell>
          <cell r="CM160">
            <v>16</v>
          </cell>
          <cell r="CN160">
            <v>4</v>
          </cell>
          <cell r="CO160">
            <v>181</v>
          </cell>
          <cell r="CP160">
            <v>133</v>
          </cell>
          <cell r="CQ160">
            <v>48</v>
          </cell>
          <cell r="CR160">
            <v>81</v>
          </cell>
          <cell r="CS160">
            <v>74</v>
          </cell>
          <cell r="CT160">
            <v>98</v>
          </cell>
          <cell r="CU160">
            <v>19</v>
          </cell>
          <cell r="CV160">
            <v>26</v>
          </cell>
          <cell r="CW160">
            <v>2</v>
          </cell>
          <cell r="CX160">
            <v>181</v>
          </cell>
          <cell r="CY160">
            <v>133</v>
          </cell>
          <cell r="CZ160">
            <v>48</v>
          </cell>
          <cell r="DA160">
            <v>91</v>
          </cell>
          <cell r="DB160">
            <v>88</v>
          </cell>
          <cell r="DC160">
            <v>98</v>
          </cell>
          <cell r="DD160">
            <v>9</v>
          </cell>
          <cell r="DE160">
            <v>12</v>
          </cell>
          <cell r="DF160">
            <v>2</v>
          </cell>
          <cell r="DG160">
            <v>13</v>
          </cell>
          <cell r="DH160">
            <v>6</v>
          </cell>
          <cell r="DI160">
            <v>7</v>
          </cell>
          <cell r="DJ160">
            <v>46</v>
          </cell>
          <cell r="DK160">
            <v>83</v>
          </cell>
          <cell r="DL160">
            <v>14</v>
          </cell>
          <cell r="DM160">
            <v>54</v>
          </cell>
          <cell r="DN160">
            <v>17</v>
          </cell>
          <cell r="DO160">
            <v>86</v>
          </cell>
          <cell r="DP160">
            <v>13</v>
          </cell>
          <cell r="DQ160">
            <v>6</v>
          </cell>
          <cell r="DR160">
            <v>7</v>
          </cell>
          <cell r="DS160">
            <v>23</v>
          </cell>
          <cell r="DT160">
            <v>33</v>
          </cell>
          <cell r="DU160">
            <v>14</v>
          </cell>
          <cell r="DV160">
            <v>77</v>
          </cell>
          <cell r="DW160">
            <v>67</v>
          </cell>
          <cell r="DX160">
            <v>86</v>
          </cell>
          <cell r="DY160">
            <v>13</v>
          </cell>
          <cell r="DZ160">
            <v>6</v>
          </cell>
          <cell r="EA160">
            <v>7</v>
          </cell>
          <cell r="EB160">
            <v>46</v>
          </cell>
          <cell r="EC160">
            <v>83</v>
          </cell>
          <cell r="ED160">
            <v>14</v>
          </cell>
          <cell r="EE160">
            <v>54</v>
          </cell>
          <cell r="EF160">
            <v>17</v>
          </cell>
          <cell r="EG160">
            <v>86</v>
          </cell>
          <cell r="EH160">
            <v>4970</v>
          </cell>
          <cell r="EI160">
            <v>2530</v>
          </cell>
          <cell r="EJ160">
            <v>2440</v>
          </cell>
          <cell r="EK160">
            <v>17</v>
          </cell>
          <cell r="EL160">
            <v>21</v>
          </cell>
          <cell r="EM160">
            <v>12</v>
          </cell>
          <cell r="EN160">
            <v>83</v>
          </cell>
          <cell r="EO160">
            <v>79</v>
          </cell>
          <cell r="EP160">
            <v>88</v>
          </cell>
          <cell r="EQ160">
            <v>4972</v>
          </cell>
          <cell r="ER160">
            <v>2532</v>
          </cell>
          <cell r="ES160">
            <v>2440</v>
          </cell>
          <cell r="ET160">
            <v>18</v>
          </cell>
          <cell r="EU160">
            <v>19</v>
          </cell>
          <cell r="EV160">
            <v>17</v>
          </cell>
          <cell r="EW160">
            <v>82</v>
          </cell>
          <cell r="EX160">
            <v>81</v>
          </cell>
          <cell r="EY160">
            <v>83</v>
          </cell>
          <cell r="EZ160">
            <v>4970</v>
          </cell>
          <cell r="FA160">
            <v>2530</v>
          </cell>
          <cell r="FB160">
            <v>2440</v>
          </cell>
          <cell r="FC160">
            <v>23</v>
          </cell>
          <cell r="FD160">
            <v>26</v>
          </cell>
          <cell r="FE160">
            <v>20</v>
          </cell>
          <cell r="FF160">
            <v>77</v>
          </cell>
          <cell r="FG160">
            <v>74</v>
          </cell>
          <cell r="FH160">
            <v>80</v>
          </cell>
          <cell r="FI160">
            <v>989</v>
          </cell>
          <cell r="FJ160">
            <v>642</v>
          </cell>
          <cell r="FK160">
            <v>347</v>
          </cell>
          <cell r="FL160">
            <v>49</v>
          </cell>
          <cell r="FM160">
            <v>50</v>
          </cell>
          <cell r="FN160">
            <v>47</v>
          </cell>
          <cell r="FO160">
            <v>51</v>
          </cell>
          <cell r="FP160">
            <v>50</v>
          </cell>
          <cell r="FQ160">
            <v>53</v>
          </cell>
          <cell r="FR160">
            <v>989</v>
          </cell>
          <cell r="FS160">
            <v>642</v>
          </cell>
          <cell r="FT160">
            <v>347</v>
          </cell>
          <cell r="FU160">
            <v>48</v>
          </cell>
          <cell r="FV160">
            <v>44</v>
          </cell>
          <cell r="FW160">
            <v>56</v>
          </cell>
          <cell r="FX160">
            <v>52</v>
          </cell>
          <cell r="FY160">
            <v>56</v>
          </cell>
          <cell r="FZ160">
            <v>44</v>
          </cell>
          <cell r="GA160">
            <v>989</v>
          </cell>
          <cell r="GB160">
            <v>642</v>
          </cell>
          <cell r="GC160">
            <v>347</v>
          </cell>
          <cell r="GD160">
            <v>61</v>
          </cell>
          <cell r="GE160">
            <v>59</v>
          </cell>
          <cell r="GF160">
            <v>66</v>
          </cell>
          <cell r="GG160">
            <v>39</v>
          </cell>
          <cell r="GH160">
            <v>41</v>
          </cell>
          <cell r="GI160">
            <v>34</v>
          </cell>
        </row>
        <row r="161">
          <cell r="B161">
            <v>938</v>
          </cell>
          <cell r="C161">
            <v>3877</v>
          </cell>
          <cell r="D161">
            <v>1826</v>
          </cell>
          <cell r="E161">
            <v>2051</v>
          </cell>
          <cell r="F161">
            <v>7</v>
          </cell>
          <cell r="G161">
            <v>8</v>
          </cell>
          <cell r="H161">
            <v>5</v>
          </cell>
          <cell r="I161">
            <v>93</v>
          </cell>
          <cell r="J161">
            <v>92</v>
          </cell>
          <cell r="K161">
            <v>95</v>
          </cell>
          <cell r="L161">
            <v>3877</v>
          </cell>
          <cell r="M161">
            <v>1826</v>
          </cell>
          <cell r="N161">
            <v>2051</v>
          </cell>
          <cell r="O161">
            <v>11</v>
          </cell>
          <cell r="P161">
            <v>9</v>
          </cell>
          <cell r="Q161">
            <v>12</v>
          </cell>
          <cell r="R161">
            <v>89</v>
          </cell>
          <cell r="S161">
            <v>91</v>
          </cell>
          <cell r="T161">
            <v>88</v>
          </cell>
          <cell r="U161">
            <v>3877</v>
          </cell>
          <cell r="V161">
            <v>1826</v>
          </cell>
          <cell r="W161">
            <v>2051</v>
          </cell>
          <cell r="X161">
            <v>14</v>
          </cell>
          <cell r="Y161">
            <v>13</v>
          </cell>
          <cell r="Z161">
            <v>14</v>
          </cell>
          <cell r="AA161">
            <v>86</v>
          </cell>
          <cell r="AB161">
            <v>87</v>
          </cell>
          <cell r="AC161">
            <v>86</v>
          </cell>
          <cell r="AD161">
            <v>733</v>
          </cell>
          <cell r="AE161">
            <v>426</v>
          </cell>
          <cell r="AF161">
            <v>307</v>
          </cell>
          <cell r="AG161">
            <v>46</v>
          </cell>
          <cell r="AH161">
            <v>50</v>
          </cell>
          <cell r="AI161">
            <v>42</v>
          </cell>
          <cell r="AJ161">
            <v>54</v>
          </cell>
          <cell r="AK161">
            <v>50</v>
          </cell>
          <cell r="AL161">
            <v>58</v>
          </cell>
          <cell r="AM161">
            <v>733</v>
          </cell>
          <cell r="AN161">
            <v>426</v>
          </cell>
          <cell r="AO161">
            <v>307</v>
          </cell>
          <cell r="AP161">
            <v>46</v>
          </cell>
          <cell r="AQ161">
            <v>37</v>
          </cell>
          <cell r="AR161">
            <v>59</v>
          </cell>
          <cell r="AS161">
            <v>54</v>
          </cell>
          <cell r="AT161">
            <v>63</v>
          </cell>
          <cell r="AU161">
            <v>41</v>
          </cell>
          <cell r="AV161">
            <v>733</v>
          </cell>
          <cell r="AW161">
            <v>426</v>
          </cell>
          <cell r="AX161">
            <v>307</v>
          </cell>
          <cell r="AY161">
            <v>63</v>
          </cell>
          <cell r="AZ161">
            <v>60</v>
          </cell>
          <cell r="BA161">
            <v>67</v>
          </cell>
          <cell r="BB161">
            <v>37</v>
          </cell>
          <cell r="BC161">
            <v>40</v>
          </cell>
          <cell r="BD161">
            <v>33</v>
          </cell>
          <cell r="BE161">
            <v>450</v>
          </cell>
          <cell r="BF161">
            <v>305</v>
          </cell>
          <cell r="BG161">
            <v>145</v>
          </cell>
          <cell r="BH161">
            <v>66</v>
          </cell>
          <cell r="BI161">
            <v>64</v>
          </cell>
          <cell r="BJ161">
            <v>68</v>
          </cell>
          <cell r="BK161">
            <v>34</v>
          </cell>
          <cell r="BL161">
            <v>36</v>
          </cell>
          <cell r="BM161">
            <v>32</v>
          </cell>
          <cell r="BN161">
            <v>450</v>
          </cell>
          <cell r="BO161">
            <v>305</v>
          </cell>
          <cell r="BP161">
            <v>145</v>
          </cell>
          <cell r="BQ161">
            <v>58</v>
          </cell>
          <cell r="BR161">
            <v>52</v>
          </cell>
          <cell r="BS161">
            <v>70</v>
          </cell>
          <cell r="BT161">
            <v>42</v>
          </cell>
          <cell r="BU161">
            <v>48</v>
          </cell>
          <cell r="BV161">
            <v>30</v>
          </cell>
          <cell r="BW161">
            <v>450</v>
          </cell>
          <cell r="BX161">
            <v>305</v>
          </cell>
          <cell r="BY161">
            <v>145</v>
          </cell>
          <cell r="BZ161">
            <v>76</v>
          </cell>
          <cell r="CA161">
            <v>73</v>
          </cell>
          <cell r="CB161">
            <v>81</v>
          </cell>
          <cell r="CC161">
            <v>24</v>
          </cell>
          <cell r="CD161">
            <v>27</v>
          </cell>
          <cell r="CE161">
            <v>19</v>
          </cell>
          <cell r="CF161">
            <v>184</v>
          </cell>
          <cell r="CG161">
            <v>136</v>
          </cell>
          <cell r="CH161">
            <v>48</v>
          </cell>
          <cell r="CI161">
            <v>79</v>
          </cell>
          <cell r="CJ161">
            <v>76</v>
          </cell>
          <cell r="CK161">
            <v>88</v>
          </cell>
          <cell r="CL161">
            <v>21</v>
          </cell>
          <cell r="CM161">
            <v>24</v>
          </cell>
          <cell r="CN161">
            <v>13</v>
          </cell>
          <cell r="CO161">
            <v>184</v>
          </cell>
          <cell r="CP161">
            <v>136</v>
          </cell>
          <cell r="CQ161">
            <v>48</v>
          </cell>
          <cell r="CR161">
            <v>76</v>
          </cell>
          <cell r="CS161">
            <v>71</v>
          </cell>
          <cell r="CT161">
            <v>90</v>
          </cell>
          <cell r="CU161">
            <v>24</v>
          </cell>
          <cell r="CV161">
            <v>29</v>
          </cell>
          <cell r="CW161">
            <v>10</v>
          </cell>
          <cell r="CX161">
            <v>184</v>
          </cell>
          <cell r="CY161">
            <v>136</v>
          </cell>
          <cell r="CZ161">
            <v>48</v>
          </cell>
          <cell r="DA161">
            <v>85</v>
          </cell>
          <cell r="DB161">
            <v>82</v>
          </cell>
          <cell r="DC161">
            <v>92</v>
          </cell>
          <cell r="DD161">
            <v>15</v>
          </cell>
          <cell r="DE161">
            <v>18</v>
          </cell>
          <cell r="DF161">
            <v>8</v>
          </cell>
          <cell r="DG161">
            <v>8</v>
          </cell>
          <cell r="DH161">
            <v>3</v>
          </cell>
          <cell r="DI161">
            <v>5</v>
          </cell>
          <cell r="DJ161">
            <v>38</v>
          </cell>
          <cell r="DK161">
            <v>67</v>
          </cell>
          <cell r="DL161">
            <v>20</v>
          </cell>
          <cell r="DM161">
            <v>63</v>
          </cell>
          <cell r="DN161">
            <v>33</v>
          </cell>
          <cell r="DO161">
            <v>80</v>
          </cell>
          <cell r="DP161">
            <v>8</v>
          </cell>
          <cell r="DQ161">
            <v>3</v>
          </cell>
          <cell r="DR161">
            <v>5</v>
          </cell>
          <cell r="DS161">
            <v>50</v>
          </cell>
          <cell r="DT161">
            <v>33</v>
          </cell>
          <cell r="DU161">
            <v>60</v>
          </cell>
          <cell r="DV161">
            <v>50</v>
          </cell>
          <cell r="DW161">
            <v>67</v>
          </cell>
          <cell r="DX161">
            <v>40</v>
          </cell>
          <cell r="DY161">
            <v>8</v>
          </cell>
          <cell r="DZ161">
            <v>3</v>
          </cell>
          <cell r="EA161">
            <v>5</v>
          </cell>
          <cell r="EB161">
            <v>63</v>
          </cell>
          <cell r="EC161">
            <v>67</v>
          </cell>
          <cell r="ED161">
            <v>60</v>
          </cell>
          <cell r="EE161">
            <v>38</v>
          </cell>
          <cell r="EF161">
            <v>33</v>
          </cell>
          <cell r="EG161">
            <v>40</v>
          </cell>
          <cell r="EH161">
            <v>5252</v>
          </cell>
          <cell r="EI161">
            <v>2696</v>
          </cell>
          <cell r="EJ161">
            <v>2556</v>
          </cell>
          <cell r="EK161">
            <v>20</v>
          </cell>
          <cell r="EL161">
            <v>25</v>
          </cell>
          <cell r="EM161">
            <v>15</v>
          </cell>
          <cell r="EN161">
            <v>80</v>
          </cell>
          <cell r="EO161">
            <v>75</v>
          </cell>
          <cell r="EP161">
            <v>85</v>
          </cell>
          <cell r="EQ161">
            <v>5252</v>
          </cell>
          <cell r="ER161">
            <v>2696</v>
          </cell>
          <cell r="ES161">
            <v>2556</v>
          </cell>
          <cell r="ET161">
            <v>22</v>
          </cell>
          <cell r="EU161">
            <v>21</v>
          </cell>
          <cell r="EV161">
            <v>23</v>
          </cell>
          <cell r="EW161">
            <v>78</v>
          </cell>
          <cell r="EX161">
            <v>79</v>
          </cell>
          <cell r="EY161">
            <v>77</v>
          </cell>
          <cell r="EZ161">
            <v>5252</v>
          </cell>
          <cell r="FA161">
            <v>2696</v>
          </cell>
          <cell r="FB161">
            <v>2556</v>
          </cell>
          <cell r="FC161">
            <v>28</v>
          </cell>
          <cell r="FD161">
            <v>31</v>
          </cell>
          <cell r="FE161">
            <v>26</v>
          </cell>
          <cell r="FF161">
            <v>72</v>
          </cell>
          <cell r="FG161">
            <v>69</v>
          </cell>
          <cell r="FH161">
            <v>74</v>
          </cell>
          <cell r="FI161">
            <v>1183</v>
          </cell>
          <cell r="FJ161">
            <v>731</v>
          </cell>
          <cell r="FK161">
            <v>452</v>
          </cell>
          <cell r="FL161">
            <v>54</v>
          </cell>
          <cell r="FM161">
            <v>56</v>
          </cell>
          <cell r="FN161">
            <v>50</v>
          </cell>
          <cell r="FO161">
            <v>46</v>
          </cell>
          <cell r="FP161">
            <v>44</v>
          </cell>
          <cell r="FQ161">
            <v>50</v>
          </cell>
          <cell r="FR161">
            <v>1183</v>
          </cell>
          <cell r="FS161">
            <v>731</v>
          </cell>
          <cell r="FT161">
            <v>452</v>
          </cell>
          <cell r="FU161">
            <v>51</v>
          </cell>
          <cell r="FV161">
            <v>43</v>
          </cell>
          <cell r="FW161">
            <v>63</v>
          </cell>
          <cell r="FX161">
            <v>49</v>
          </cell>
          <cell r="FY161">
            <v>57</v>
          </cell>
          <cell r="FZ161">
            <v>37</v>
          </cell>
          <cell r="GA161">
            <v>1183</v>
          </cell>
          <cell r="GB161">
            <v>731</v>
          </cell>
          <cell r="GC161">
            <v>452</v>
          </cell>
          <cell r="GD161">
            <v>68</v>
          </cell>
          <cell r="GE161">
            <v>65</v>
          </cell>
          <cell r="GF161">
            <v>71</v>
          </cell>
          <cell r="GG161">
            <v>32</v>
          </cell>
          <cell r="GH161">
            <v>35</v>
          </cell>
          <cell r="GI161">
            <v>29</v>
          </cell>
        </row>
        <row r="164">
          <cell r="DG164">
            <v>0</v>
          </cell>
          <cell r="DH164">
            <v>0</v>
          </cell>
          <cell r="DI164">
            <v>0</v>
          </cell>
          <cell r="DP164">
            <v>0</v>
          </cell>
          <cell r="DQ164">
            <v>0</v>
          </cell>
          <cell r="DR164">
            <v>0</v>
          </cell>
          <cell r="DY164">
            <v>0</v>
          </cell>
          <cell r="DZ164">
            <v>0</v>
          </cell>
          <cell r="EA164">
            <v>0</v>
          </cell>
          <cell r="EH164">
            <v>0</v>
          </cell>
          <cell r="EI164">
            <v>0</v>
          </cell>
          <cell r="EJ164">
            <v>0</v>
          </cell>
          <cell r="FI164">
            <v>0</v>
          </cell>
          <cell r="FJ164">
            <v>0</v>
          </cell>
          <cell r="FK164">
            <v>0</v>
          </cell>
        </row>
        <row r="165">
          <cell r="DG165">
            <v>0</v>
          </cell>
          <cell r="DH165">
            <v>0</v>
          </cell>
          <cell r="DI165">
            <v>0</v>
          </cell>
          <cell r="DP165">
            <v>0</v>
          </cell>
          <cell r="DQ165">
            <v>0</v>
          </cell>
          <cell r="DR165">
            <v>0</v>
          </cell>
          <cell r="DY165">
            <v>0</v>
          </cell>
          <cell r="DZ165">
            <v>0</v>
          </cell>
          <cell r="EA165">
            <v>0</v>
          </cell>
          <cell r="EH165">
            <v>0</v>
          </cell>
          <cell r="EI165">
            <v>0</v>
          </cell>
          <cell r="EJ165">
            <v>0</v>
          </cell>
          <cell r="FI165">
            <v>0</v>
          </cell>
          <cell r="FJ165">
            <v>0</v>
          </cell>
          <cell r="FK165">
            <v>0</v>
          </cell>
        </row>
        <row r="166">
          <cell r="B166" t="str">
            <v>South West</v>
          </cell>
          <cell r="C166">
            <v>31699</v>
          </cell>
          <cell r="D166">
            <v>14790</v>
          </cell>
          <cell r="E166">
            <v>16909</v>
          </cell>
          <cell r="F166">
            <v>7</v>
          </cell>
          <cell r="G166">
            <v>9</v>
          </cell>
          <cell r="H166">
            <v>6</v>
          </cell>
          <cell r="I166">
            <v>93</v>
          </cell>
          <cell r="J166">
            <v>91</v>
          </cell>
          <cell r="K166">
            <v>94</v>
          </cell>
          <cell r="L166">
            <v>31383</v>
          </cell>
          <cell r="M166">
            <v>14637</v>
          </cell>
          <cell r="N166">
            <v>16746</v>
          </cell>
          <cell r="O166">
            <v>9</v>
          </cell>
          <cell r="P166">
            <v>7</v>
          </cell>
          <cell r="Q166">
            <v>11</v>
          </cell>
          <cell r="R166">
            <v>91</v>
          </cell>
          <cell r="S166">
            <v>93</v>
          </cell>
          <cell r="T166">
            <v>89</v>
          </cell>
          <cell r="U166">
            <v>31381</v>
          </cell>
          <cell r="V166">
            <v>14636</v>
          </cell>
          <cell r="W166">
            <v>16745</v>
          </cell>
          <cell r="X166">
            <v>13</v>
          </cell>
          <cell r="Y166">
            <v>12</v>
          </cell>
          <cell r="Z166">
            <v>14</v>
          </cell>
          <cell r="AA166">
            <v>87</v>
          </cell>
          <cell r="AB166">
            <v>88</v>
          </cell>
          <cell r="AC166">
            <v>86</v>
          </cell>
          <cell r="AD166">
            <v>6091</v>
          </cell>
          <cell r="AE166">
            <v>3670</v>
          </cell>
          <cell r="AF166">
            <v>2421</v>
          </cell>
          <cell r="AG166">
            <v>46</v>
          </cell>
          <cell r="AH166">
            <v>48</v>
          </cell>
          <cell r="AI166">
            <v>44</v>
          </cell>
          <cell r="AJ166">
            <v>54</v>
          </cell>
          <cell r="AK166">
            <v>52</v>
          </cell>
          <cell r="AL166">
            <v>56</v>
          </cell>
          <cell r="AM166">
            <v>6001</v>
          </cell>
          <cell r="AN166">
            <v>3620</v>
          </cell>
          <cell r="AO166">
            <v>2381</v>
          </cell>
          <cell r="AP166">
            <v>45</v>
          </cell>
          <cell r="AQ166">
            <v>37</v>
          </cell>
          <cell r="AR166">
            <v>57</v>
          </cell>
          <cell r="AS166">
            <v>55</v>
          </cell>
          <cell r="AT166">
            <v>63</v>
          </cell>
          <cell r="AU166">
            <v>43</v>
          </cell>
          <cell r="AV166">
            <v>6001</v>
          </cell>
          <cell r="AW166">
            <v>3620</v>
          </cell>
          <cell r="AX166">
            <v>2381</v>
          </cell>
          <cell r="AY166">
            <v>61</v>
          </cell>
          <cell r="AZ166">
            <v>57</v>
          </cell>
          <cell r="BA166">
            <v>66</v>
          </cell>
          <cell r="BB166">
            <v>39</v>
          </cell>
          <cell r="BC166">
            <v>43</v>
          </cell>
          <cell r="BD166">
            <v>34</v>
          </cell>
          <cell r="BE166">
            <v>2836</v>
          </cell>
          <cell r="BF166">
            <v>1981</v>
          </cell>
          <cell r="BG166">
            <v>855</v>
          </cell>
          <cell r="BH166">
            <v>62</v>
          </cell>
          <cell r="BI166">
            <v>63</v>
          </cell>
          <cell r="BJ166">
            <v>60</v>
          </cell>
          <cell r="BK166">
            <v>38</v>
          </cell>
          <cell r="BL166">
            <v>37</v>
          </cell>
          <cell r="BM166">
            <v>40</v>
          </cell>
          <cell r="BN166">
            <v>2813</v>
          </cell>
          <cell r="BO166">
            <v>1965</v>
          </cell>
          <cell r="BP166">
            <v>848</v>
          </cell>
          <cell r="BQ166">
            <v>56</v>
          </cell>
          <cell r="BR166">
            <v>51</v>
          </cell>
          <cell r="BS166">
            <v>67</v>
          </cell>
          <cell r="BT166">
            <v>44</v>
          </cell>
          <cell r="BU166">
            <v>49</v>
          </cell>
          <cell r="BV166">
            <v>33</v>
          </cell>
          <cell r="BW166">
            <v>2813</v>
          </cell>
          <cell r="BX166">
            <v>1965</v>
          </cell>
          <cell r="BY166">
            <v>848</v>
          </cell>
          <cell r="BZ166">
            <v>71</v>
          </cell>
          <cell r="CA166">
            <v>70</v>
          </cell>
          <cell r="CB166">
            <v>75</v>
          </cell>
          <cell r="CC166">
            <v>29</v>
          </cell>
          <cell r="CD166">
            <v>30</v>
          </cell>
          <cell r="CE166">
            <v>25</v>
          </cell>
          <cell r="CF166">
            <v>1320</v>
          </cell>
          <cell r="CG166">
            <v>957</v>
          </cell>
          <cell r="CH166">
            <v>363</v>
          </cell>
          <cell r="CI166">
            <v>80</v>
          </cell>
          <cell r="CJ166">
            <v>79</v>
          </cell>
          <cell r="CK166">
            <v>81</v>
          </cell>
          <cell r="CL166">
            <v>20</v>
          </cell>
          <cell r="CM166">
            <v>21</v>
          </cell>
          <cell r="CN166">
            <v>19</v>
          </cell>
          <cell r="CO166">
            <v>1311</v>
          </cell>
          <cell r="CP166">
            <v>948</v>
          </cell>
          <cell r="CQ166">
            <v>363</v>
          </cell>
          <cell r="CR166">
            <v>78</v>
          </cell>
          <cell r="CS166">
            <v>75</v>
          </cell>
          <cell r="CT166">
            <v>85</v>
          </cell>
          <cell r="CU166">
            <v>22</v>
          </cell>
          <cell r="CV166">
            <v>25</v>
          </cell>
          <cell r="CW166">
            <v>15</v>
          </cell>
          <cell r="CX166">
            <v>1310</v>
          </cell>
          <cell r="CY166">
            <v>947</v>
          </cell>
          <cell r="CZ166">
            <v>363</v>
          </cell>
          <cell r="DA166">
            <v>84</v>
          </cell>
          <cell r="DB166">
            <v>83</v>
          </cell>
          <cell r="DC166">
            <v>88</v>
          </cell>
          <cell r="DD166">
            <v>16</v>
          </cell>
          <cell r="DE166">
            <v>17</v>
          </cell>
          <cell r="DF166">
            <v>12</v>
          </cell>
          <cell r="DG166">
            <v>85</v>
          </cell>
          <cell r="DH166">
            <v>49</v>
          </cell>
          <cell r="DI166">
            <v>36</v>
          </cell>
          <cell r="DJ166">
            <v>25</v>
          </cell>
          <cell r="DK166">
            <v>31</v>
          </cell>
          <cell r="DL166">
            <v>17</v>
          </cell>
          <cell r="DM166">
            <v>75</v>
          </cell>
          <cell r="DN166">
            <v>69</v>
          </cell>
          <cell r="DO166">
            <v>83</v>
          </cell>
          <cell r="DP166">
            <v>84</v>
          </cell>
          <cell r="DQ166">
            <v>49</v>
          </cell>
          <cell r="DR166">
            <v>35</v>
          </cell>
          <cell r="DS166">
            <v>27</v>
          </cell>
          <cell r="DT166">
            <v>33</v>
          </cell>
          <cell r="DU166">
            <v>20</v>
          </cell>
          <cell r="DV166">
            <v>73</v>
          </cell>
          <cell r="DW166">
            <v>67</v>
          </cell>
          <cell r="DX166">
            <v>80</v>
          </cell>
          <cell r="DY166">
            <v>84</v>
          </cell>
          <cell r="DZ166">
            <v>49</v>
          </cell>
          <cell r="EA166">
            <v>35</v>
          </cell>
          <cell r="EB166">
            <v>33</v>
          </cell>
          <cell r="EC166">
            <v>41</v>
          </cell>
          <cell r="ED166">
            <v>23</v>
          </cell>
          <cell r="EE166">
            <v>67</v>
          </cell>
          <cell r="EF166">
            <v>59</v>
          </cell>
          <cell r="EG166">
            <v>77</v>
          </cell>
          <cell r="EH166">
            <v>42031</v>
          </cell>
          <cell r="EI166">
            <v>21447</v>
          </cell>
          <cell r="EJ166">
            <v>20584</v>
          </cell>
          <cell r="EK166">
            <v>19</v>
          </cell>
          <cell r="EL166">
            <v>24</v>
          </cell>
          <cell r="EM166">
            <v>14</v>
          </cell>
          <cell r="EN166">
            <v>81</v>
          </cell>
          <cell r="EO166">
            <v>76</v>
          </cell>
          <cell r="EP166">
            <v>86</v>
          </cell>
          <cell r="EQ166">
            <v>41592</v>
          </cell>
          <cell r="ER166">
            <v>21219</v>
          </cell>
          <cell r="ES166">
            <v>20373</v>
          </cell>
          <cell r="ET166">
            <v>20</v>
          </cell>
          <cell r="EU166">
            <v>19</v>
          </cell>
          <cell r="EV166">
            <v>20</v>
          </cell>
          <cell r="EW166">
            <v>80</v>
          </cell>
          <cell r="EX166">
            <v>81</v>
          </cell>
          <cell r="EY166">
            <v>80</v>
          </cell>
          <cell r="EZ166">
            <v>41589</v>
          </cell>
          <cell r="FA166">
            <v>21217</v>
          </cell>
          <cell r="FB166">
            <v>20372</v>
          </cell>
          <cell r="FC166">
            <v>26</v>
          </cell>
          <cell r="FD166">
            <v>28</v>
          </cell>
          <cell r="FE166">
            <v>24</v>
          </cell>
          <cell r="FF166">
            <v>74</v>
          </cell>
          <cell r="FG166">
            <v>72</v>
          </cell>
          <cell r="FH166">
            <v>76</v>
          </cell>
          <cell r="FI166">
            <v>8927</v>
          </cell>
          <cell r="FJ166">
            <v>5651</v>
          </cell>
          <cell r="FK166">
            <v>3276</v>
          </cell>
          <cell r="FL166">
            <v>51</v>
          </cell>
          <cell r="FM166">
            <v>53</v>
          </cell>
          <cell r="FN166">
            <v>48</v>
          </cell>
          <cell r="FO166">
            <v>49</v>
          </cell>
          <cell r="FP166">
            <v>47</v>
          </cell>
          <cell r="FQ166">
            <v>52</v>
          </cell>
          <cell r="FR166">
            <v>8814</v>
          </cell>
          <cell r="FS166">
            <v>5585</v>
          </cell>
          <cell r="FT166">
            <v>3229</v>
          </cell>
          <cell r="FU166">
            <v>48</v>
          </cell>
          <cell r="FV166">
            <v>42</v>
          </cell>
          <cell r="FW166">
            <v>60</v>
          </cell>
          <cell r="FX166">
            <v>52</v>
          </cell>
          <cell r="FY166">
            <v>58</v>
          </cell>
          <cell r="FZ166">
            <v>40</v>
          </cell>
          <cell r="GA166">
            <v>8814</v>
          </cell>
          <cell r="GB166">
            <v>5585</v>
          </cell>
          <cell r="GC166">
            <v>3229</v>
          </cell>
          <cell r="GD166">
            <v>64</v>
          </cell>
          <cell r="GE166">
            <v>61</v>
          </cell>
          <cell r="GF166">
            <v>68</v>
          </cell>
          <cell r="GG166">
            <v>36</v>
          </cell>
          <cell r="GH166">
            <v>39</v>
          </cell>
          <cell r="GI166">
            <v>32</v>
          </cell>
        </row>
        <row r="167">
          <cell r="B167" t="str">
            <v>South East</v>
          </cell>
          <cell r="C167">
            <v>53229</v>
          </cell>
          <cell r="D167">
            <v>24895</v>
          </cell>
          <cell r="E167">
            <v>28334</v>
          </cell>
          <cell r="F167">
            <v>7</v>
          </cell>
          <cell r="G167">
            <v>8</v>
          </cell>
          <cell r="H167">
            <v>5</v>
          </cell>
          <cell r="I167">
            <v>93</v>
          </cell>
          <cell r="J167">
            <v>92</v>
          </cell>
          <cell r="K167">
            <v>95</v>
          </cell>
          <cell r="L167">
            <v>52753</v>
          </cell>
          <cell r="M167">
            <v>24672</v>
          </cell>
          <cell r="N167">
            <v>28081</v>
          </cell>
          <cell r="O167">
            <v>9</v>
          </cell>
          <cell r="P167">
            <v>7</v>
          </cell>
          <cell r="Q167">
            <v>11</v>
          </cell>
          <cell r="R167">
            <v>91</v>
          </cell>
          <cell r="S167">
            <v>93</v>
          </cell>
          <cell r="T167">
            <v>89</v>
          </cell>
          <cell r="U167">
            <v>52750</v>
          </cell>
          <cell r="V167">
            <v>24671</v>
          </cell>
          <cell r="W167">
            <v>28079</v>
          </cell>
          <cell r="X167">
            <v>12</v>
          </cell>
          <cell r="Y167">
            <v>12</v>
          </cell>
          <cell r="Z167">
            <v>13</v>
          </cell>
          <cell r="AA167">
            <v>88</v>
          </cell>
          <cell r="AB167">
            <v>88</v>
          </cell>
          <cell r="AC167">
            <v>87</v>
          </cell>
          <cell r="AD167">
            <v>10468</v>
          </cell>
          <cell r="AE167">
            <v>6194</v>
          </cell>
          <cell r="AF167">
            <v>4274</v>
          </cell>
          <cell r="AG167">
            <v>46</v>
          </cell>
          <cell r="AH167">
            <v>46</v>
          </cell>
          <cell r="AI167">
            <v>44</v>
          </cell>
          <cell r="AJ167">
            <v>54</v>
          </cell>
          <cell r="AK167">
            <v>54</v>
          </cell>
          <cell r="AL167">
            <v>56</v>
          </cell>
          <cell r="AM167">
            <v>10384</v>
          </cell>
          <cell r="AN167">
            <v>6138</v>
          </cell>
          <cell r="AO167">
            <v>4246</v>
          </cell>
          <cell r="AP167">
            <v>46</v>
          </cell>
          <cell r="AQ167">
            <v>37</v>
          </cell>
          <cell r="AR167">
            <v>59</v>
          </cell>
          <cell r="AS167">
            <v>54</v>
          </cell>
          <cell r="AT167">
            <v>63</v>
          </cell>
          <cell r="AU167">
            <v>41</v>
          </cell>
          <cell r="AV167">
            <v>10384</v>
          </cell>
          <cell r="AW167">
            <v>6138</v>
          </cell>
          <cell r="AX167">
            <v>4246</v>
          </cell>
          <cell r="AY167">
            <v>61</v>
          </cell>
          <cell r="AZ167">
            <v>57</v>
          </cell>
          <cell r="BA167">
            <v>68</v>
          </cell>
          <cell r="BB167">
            <v>39</v>
          </cell>
          <cell r="BC167">
            <v>43</v>
          </cell>
          <cell r="BD167">
            <v>32</v>
          </cell>
          <cell r="BE167">
            <v>5628</v>
          </cell>
          <cell r="BF167">
            <v>3901</v>
          </cell>
          <cell r="BG167">
            <v>1727</v>
          </cell>
          <cell r="BH167">
            <v>65</v>
          </cell>
          <cell r="BI167">
            <v>65</v>
          </cell>
          <cell r="BJ167">
            <v>64</v>
          </cell>
          <cell r="BK167">
            <v>35</v>
          </cell>
          <cell r="BL167">
            <v>35</v>
          </cell>
          <cell r="BM167">
            <v>36</v>
          </cell>
          <cell r="BN167">
            <v>5589</v>
          </cell>
          <cell r="BO167">
            <v>3873</v>
          </cell>
          <cell r="BP167">
            <v>1716</v>
          </cell>
          <cell r="BQ167">
            <v>58</v>
          </cell>
          <cell r="BR167">
            <v>54</v>
          </cell>
          <cell r="BS167">
            <v>69</v>
          </cell>
          <cell r="BT167">
            <v>42</v>
          </cell>
          <cell r="BU167">
            <v>46</v>
          </cell>
          <cell r="BV167">
            <v>31</v>
          </cell>
          <cell r="BW167">
            <v>5588</v>
          </cell>
          <cell r="BX167">
            <v>3872</v>
          </cell>
          <cell r="BY167">
            <v>1716</v>
          </cell>
          <cell r="BZ167">
            <v>74</v>
          </cell>
          <cell r="CA167">
            <v>72</v>
          </cell>
          <cell r="CB167">
            <v>79</v>
          </cell>
          <cell r="CC167">
            <v>26</v>
          </cell>
          <cell r="CD167">
            <v>28</v>
          </cell>
          <cell r="CE167">
            <v>21</v>
          </cell>
          <cell r="CF167">
            <v>2364</v>
          </cell>
          <cell r="CG167">
            <v>1776</v>
          </cell>
          <cell r="CH167">
            <v>588</v>
          </cell>
          <cell r="CI167">
            <v>82</v>
          </cell>
          <cell r="CJ167">
            <v>80</v>
          </cell>
          <cell r="CK167">
            <v>87</v>
          </cell>
          <cell r="CL167">
            <v>18</v>
          </cell>
          <cell r="CM167">
            <v>20</v>
          </cell>
          <cell r="CN167">
            <v>13</v>
          </cell>
          <cell r="CO167">
            <v>2352</v>
          </cell>
          <cell r="CP167">
            <v>1769</v>
          </cell>
          <cell r="CQ167">
            <v>583</v>
          </cell>
          <cell r="CR167">
            <v>79</v>
          </cell>
          <cell r="CS167">
            <v>76</v>
          </cell>
          <cell r="CT167">
            <v>88</v>
          </cell>
          <cell r="CU167">
            <v>21</v>
          </cell>
          <cell r="CV167">
            <v>24</v>
          </cell>
          <cell r="CW167">
            <v>12</v>
          </cell>
          <cell r="CX167">
            <v>2351</v>
          </cell>
          <cell r="CY167">
            <v>1768</v>
          </cell>
          <cell r="CZ167">
            <v>583</v>
          </cell>
          <cell r="DA167">
            <v>86</v>
          </cell>
          <cell r="DB167">
            <v>84</v>
          </cell>
          <cell r="DC167">
            <v>90</v>
          </cell>
          <cell r="DD167">
            <v>14</v>
          </cell>
          <cell r="DE167">
            <v>16</v>
          </cell>
          <cell r="DF167">
            <v>10</v>
          </cell>
          <cell r="DG167">
            <v>189</v>
          </cell>
          <cell r="DH167">
            <v>105</v>
          </cell>
          <cell r="DI167">
            <v>84</v>
          </cell>
          <cell r="DJ167">
            <v>39</v>
          </cell>
          <cell r="DK167">
            <v>50</v>
          </cell>
          <cell r="DL167">
            <v>26</v>
          </cell>
          <cell r="DM167">
            <v>61</v>
          </cell>
          <cell r="DN167">
            <v>50</v>
          </cell>
          <cell r="DO167">
            <v>74</v>
          </cell>
          <cell r="DP167">
            <v>186</v>
          </cell>
          <cell r="DQ167">
            <v>103</v>
          </cell>
          <cell r="DR167">
            <v>83</v>
          </cell>
          <cell r="DS167">
            <v>45</v>
          </cell>
          <cell r="DT167">
            <v>50</v>
          </cell>
          <cell r="DU167">
            <v>39</v>
          </cell>
          <cell r="DV167">
            <v>55</v>
          </cell>
          <cell r="DW167">
            <v>50</v>
          </cell>
          <cell r="DX167">
            <v>61</v>
          </cell>
          <cell r="DY167">
            <v>186</v>
          </cell>
          <cell r="DZ167">
            <v>103</v>
          </cell>
          <cell r="EA167">
            <v>83</v>
          </cell>
          <cell r="EB167">
            <v>53</v>
          </cell>
          <cell r="EC167">
            <v>60</v>
          </cell>
          <cell r="ED167">
            <v>45</v>
          </cell>
          <cell r="EE167">
            <v>47</v>
          </cell>
          <cell r="EF167">
            <v>40</v>
          </cell>
          <cell r="EG167">
            <v>55</v>
          </cell>
          <cell r="EH167">
            <v>71878</v>
          </cell>
          <cell r="EI167">
            <v>36871</v>
          </cell>
          <cell r="EJ167">
            <v>35007</v>
          </cell>
          <cell r="EK167">
            <v>19</v>
          </cell>
          <cell r="EL167">
            <v>24</v>
          </cell>
          <cell r="EM167">
            <v>14</v>
          </cell>
          <cell r="EN167">
            <v>81</v>
          </cell>
          <cell r="EO167">
            <v>76</v>
          </cell>
          <cell r="EP167">
            <v>86</v>
          </cell>
          <cell r="EQ167">
            <v>71264</v>
          </cell>
          <cell r="ER167">
            <v>36555</v>
          </cell>
          <cell r="ES167">
            <v>34709</v>
          </cell>
          <cell r="ET167">
            <v>21</v>
          </cell>
          <cell r="EU167">
            <v>20</v>
          </cell>
          <cell r="EV167">
            <v>21</v>
          </cell>
          <cell r="EW167">
            <v>79</v>
          </cell>
          <cell r="EX167">
            <v>80</v>
          </cell>
          <cell r="EY167">
            <v>79</v>
          </cell>
          <cell r="EZ167">
            <v>71259</v>
          </cell>
          <cell r="FA167">
            <v>36552</v>
          </cell>
          <cell r="FB167">
            <v>34707</v>
          </cell>
          <cell r="FC167">
            <v>27</v>
          </cell>
          <cell r="FD167">
            <v>29</v>
          </cell>
          <cell r="FE167">
            <v>24</v>
          </cell>
          <cell r="FF167">
            <v>73</v>
          </cell>
          <cell r="FG167">
            <v>71</v>
          </cell>
          <cell r="FH167">
            <v>76</v>
          </cell>
          <cell r="FI167">
            <v>16096</v>
          </cell>
          <cell r="FJ167">
            <v>10095</v>
          </cell>
          <cell r="FK167">
            <v>6001</v>
          </cell>
          <cell r="FL167">
            <v>52</v>
          </cell>
          <cell r="FM167">
            <v>54</v>
          </cell>
          <cell r="FN167">
            <v>50</v>
          </cell>
          <cell r="FO167">
            <v>48</v>
          </cell>
          <cell r="FP167">
            <v>46</v>
          </cell>
          <cell r="FQ167">
            <v>50</v>
          </cell>
          <cell r="FR167">
            <v>15973</v>
          </cell>
          <cell r="FS167">
            <v>10011</v>
          </cell>
          <cell r="FT167">
            <v>5962</v>
          </cell>
          <cell r="FU167">
            <v>50</v>
          </cell>
          <cell r="FV167">
            <v>43</v>
          </cell>
          <cell r="FW167">
            <v>62</v>
          </cell>
          <cell r="FX167">
            <v>50</v>
          </cell>
          <cell r="FY167">
            <v>57</v>
          </cell>
          <cell r="FZ167">
            <v>38</v>
          </cell>
          <cell r="GA167">
            <v>15972</v>
          </cell>
          <cell r="GB167">
            <v>10010</v>
          </cell>
          <cell r="GC167">
            <v>5962</v>
          </cell>
          <cell r="GD167">
            <v>66</v>
          </cell>
          <cell r="GE167">
            <v>63</v>
          </cell>
          <cell r="GF167">
            <v>71</v>
          </cell>
          <cell r="GG167">
            <v>34</v>
          </cell>
          <cell r="GH167">
            <v>37</v>
          </cell>
          <cell r="GI167">
            <v>29</v>
          </cell>
        </row>
        <row r="168">
          <cell r="B168" t="str">
            <v>North East</v>
          </cell>
          <cell r="C168">
            <v>11734</v>
          </cell>
          <cell r="D168">
            <v>5465</v>
          </cell>
          <cell r="E168">
            <v>6269</v>
          </cell>
          <cell r="F168">
            <v>7</v>
          </cell>
          <cell r="G168">
            <v>9</v>
          </cell>
          <cell r="H168">
            <v>6</v>
          </cell>
          <cell r="I168">
            <v>93</v>
          </cell>
          <cell r="J168">
            <v>91</v>
          </cell>
          <cell r="K168">
            <v>94</v>
          </cell>
          <cell r="L168">
            <v>11405</v>
          </cell>
          <cell r="M168">
            <v>5306</v>
          </cell>
          <cell r="N168">
            <v>6099</v>
          </cell>
          <cell r="O168">
            <v>9</v>
          </cell>
          <cell r="P168">
            <v>7</v>
          </cell>
          <cell r="Q168">
            <v>10</v>
          </cell>
          <cell r="R168">
            <v>91</v>
          </cell>
          <cell r="S168">
            <v>93</v>
          </cell>
          <cell r="T168">
            <v>90</v>
          </cell>
          <cell r="U168">
            <v>11405</v>
          </cell>
          <cell r="V168">
            <v>5306</v>
          </cell>
          <cell r="W168">
            <v>6099</v>
          </cell>
          <cell r="X168">
            <v>12</v>
          </cell>
          <cell r="Y168">
            <v>12</v>
          </cell>
          <cell r="Z168">
            <v>13</v>
          </cell>
          <cell r="AA168">
            <v>88</v>
          </cell>
          <cell r="AB168">
            <v>88</v>
          </cell>
          <cell r="AC168">
            <v>87</v>
          </cell>
          <cell r="AD168">
            <v>2141</v>
          </cell>
          <cell r="AE168">
            <v>1272</v>
          </cell>
          <cell r="AF168">
            <v>869</v>
          </cell>
          <cell r="AG168">
            <v>45</v>
          </cell>
          <cell r="AH168">
            <v>47</v>
          </cell>
          <cell r="AI168">
            <v>43</v>
          </cell>
          <cell r="AJ168">
            <v>55</v>
          </cell>
          <cell r="AK168">
            <v>53</v>
          </cell>
          <cell r="AL168">
            <v>57</v>
          </cell>
          <cell r="AM168">
            <v>2084</v>
          </cell>
          <cell r="AN168">
            <v>1237</v>
          </cell>
          <cell r="AO168">
            <v>847</v>
          </cell>
          <cell r="AP168">
            <v>41</v>
          </cell>
          <cell r="AQ168">
            <v>35</v>
          </cell>
          <cell r="AR168">
            <v>49</v>
          </cell>
          <cell r="AS168">
            <v>59</v>
          </cell>
          <cell r="AT168">
            <v>65</v>
          </cell>
          <cell r="AU168">
            <v>51</v>
          </cell>
          <cell r="AV168">
            <v>2084</v>
          </cell>
          <cell r="AW168">
            <v>1237</v>
          </cell>
          <cell r="AX168">
            <v>847</v>
          </cell>
          <cell r="AY168">
            <v>57</v>
          </cell>
          <cell r="AZ168">
            <v>55</v>
          </cell>
          <cell r="BA168">
            <v>61</v>
          </cell>
          <cell r="BB168">
            <v>43</v>
          </cell>
          <cell r="BC168">
            <v>45</v>
          </cell>
          <cell r="BD168">
            <v>39</v>
          </cell>
          <cell r="BE168">
            <v>1420</v>
          </cell>
          <cell r="BF168">
            <v>1000</v>
          </cell>
          <cell r="BG168">
            <v>420</v>
          </cell>
          <cell r="BH168">
            <v>55</v>
          </cell>
          <cell r="BI168">
            <v>55</v>
          </cell>
          <cell r="BJ168">
            <v>56</v>
          </cell>
          <cell r="BK168">
            <v>45</v>
          </cell>
          <cell r="BL168">
            <v>45</v>
          </cell>
          <cell r="BM168">
            <v>44</v>
          </cell>
          <cell r="BN168">
            <v>1366</v>
          </cell>
          <cell r="BO168">
            <v>961</v>
          </cell>
          <cell r="BP168">
            <v>405</v>
          </cell>
          <cell r="BQ168">
            <v>48</v>
          </cell>
          <cell r="BR168">
            <v>43</v>
          </cell>
          <cell r="BS168">
            <v>61</v>
          </cell>
          <cell r="BT168">
            <v>52</v>
          </cell>
          <cell r="BU168">
            <v>57</v>
          </cell>
          <cell r="BV168">
            <v>39</v>
          </cell>
          <cell r="BW168">
            <v>1366</v>
          </cell>
          <cell r="BX168">
            <v>961</v>
          </cell>
          <cell r="BY168">
            <v>405</v>
          </cell>
          <cell r="BZ168">
            <v>64</v>
          </cell>
          <cell r="CA168">
            <v>61</v>
          </cell>
          <cell r="CB168">
            <v>70</v>
          </cell>
          <cell r="CC168">
            <v>36</v>
          </cell>
          <cell r="CD168">
            <v>39</v>
          </cell>
          <cell r="CE168">
            <v>30</v>
          </cell>
          <cell r="CF168">
            <v>538</v>
          </cell>
          <cell r="CG168">
            <v>400</v>
          </cell>
          <cell r="CH168">
            <v>138</v>
          </cell>
          <cell r="CI168">
            <v>85</v>
          </cell>
          <cell r="CJ168">
            <v>83</v>
          </cell>
          <cell r="CK168">
            <v>91</v>
          </cell>
          <cell r="CL168">
            <v>15</v>
          </cell>
          <cell r="CM168">
            <v>17</v>
          </cell>
          <cell r="CN168">
            <v>9</v>
          </cell>
          <cell r="CO168">
            <v>531</v>
          </cell>
          <cell r="CP168">
            <v>393</v>
          </cell>
          <cell r="CQ168">
            <v>138</v>
          </cell>
          <cell r="CR168">
            <v>83</v>
          </cell>
          <cell r="CS168">
            <v>81</v>
          </cell>
          <cell r="CT168">
            <v>88</v>
          </cell>
          <cell r="CU168">
            <v>17</v>
          </cell>
          <cell r="CV168">
            <v>19</v>
          </cell>
          <cell r="CW168">
            <v>12</v>
          </cell>
          <cell r="CX168">
            <v>531</v>
          </cell>
          <cell r="CY168">
            <v>393</v>
          </cell>
          <cell r="CZ168">
            <v>138</v>
          </cell>
          <cell r="DA168">
            <v>88</v>
          </cell>
          <cell r="DB168">
            <v>87</v>
          </cell>
          <cell r="DC168">
            <v>93</v>
          </cell>
          <cell r="DD168">
            <v>12</v>
          </cell>
          <cell r="DE168">
            <v>13</v>
          </cell>
          <cell r="DF168">
            <v>7</v>
          </cell>
          <cell r="DG168">
            <v>28</v>
          </cell>
          <cell r="DH168">
            <v>12</v>
          </cell>
          <cell r="DI168">
            <v>16</v>
          </cell>
          <cell r="DJ168">
            <v>36</v>
          </cell>
          <cell r="DK168">
            <v>50</v>
          </cell>
          <cell r="DL168">
            <v>25</v>
          </cell>
          <cell r="DM168">
            <v>64</v>
          </cell>
          <cell r="DN168">
            <v>50</v>
          </cell>
          <cell r="DO168">
            <v>75</v>
          </cell>
          <cell r="DP168">
            <v>27</v>
          </cell>
          <cell r="DQ168">
            <v>11</v>
          </cell>
          <cell r="DR168">
            <v>16</v>
          </cell>
          <cell r="DS168">
            <v>41</v>
          </cell>
          <cell r="DT168">
            <v>45</v>
          </cell>
          <cell r="DU168">
            <v>38</v>
          </cell>
          <cell r="DV168">
            <v>59</v>
          </cell>
          <cell r="DW168">
            <v>55</v>
          </cell>
          <cell r="DX168">
            <v>63</v>
          </cell>
          <cell r="DY168">
            <v>27</v>
          </cell>
          <cell r="DZ168">
            <v>11</v>
          </cell>
          <cell r="EA168">
            <v>16</v>
          </cell>
          <cell r="EB168">
            <v>48</v>
          </cell>
          <cell r="EC168">
            <v>55</v>
          </cell>
          <cell r="ED168">
            <v>44</v>
          </cell>
          <cell r="EE168">
            <v>52</v>
          </cell>
          <cell r="EF168">
            <v>45</v>
          </cell>
          <cell r="EG168">
            <v>56</v>
          </cell>
          <cell r="EH168">
            <v>15861</v>
          </cell>
          <cell r="EI168">
            <v>8149</v>
          </cell>
          <cell r="EJ168">
            <v>7712</v>
          </cell>
          <cell r="EK168">
            <v>19</v>
          </cell>
          <cell r="EL168">
            <v>24</v>
          </cell>
          <cell r="EM168">
            <v>14</v>
          </cell>
          <cell r="EN168">
            <v>81</v>
          </cell>
          <cell r="EO168">
            <v>76</v>
          </cell>
          <cell r="EP168">
            <v>86</v>
          </cell>
          <cell r="EQ168">
            <v>15413</v>
          </cell>
          <cell r="ER168">
            <v>7908</v>
          </cell>
          <cell r="ES168">
            <v>7505</v>
          </cell>
          <cell r="ET168">
            <v>19</v>
          </cell>
          <cell r="EU168">
            <v>20</v>
          </cell>
          <cell r="EV168">
            <v>19</v>
          </cell>
          <cell r="EW168">
            <v>81</v>
          </cell>
          <cell r="EX168">
            <v>80</v>
          </cell>
          <cell r="EY168">
            <v>81</v>
          </cell>
          <cell r="EZ168">
            <v>15413</v>
          </cell>
          <cell r="FA168">
            <v>7908</v>
          </cell>
          <cell r="FB168">
            <v>7505</v>
          </cell>
          <cell r="FC168">
            <v>26</v>
          </cell>
          <cell r="FD168">
            <v>29</v>
          </cell>
          <cell r="FE168">
            <v>23</v>
          </cell>
          <cell r="FF168">
            <v>74</v>
          </cell>
          <cell r="FG168">
            <v>71</v>
          </cell>
          <cell r="FH168">
            <v>77</v>
          </cell>
          <cell r="FI168">
            <v>3561</v>
          </cell>
          <cell r="FJ168">
            <v>2272</v>
          </cell>
          <cell r="FK168">
            <v>1289</v>
          </cell>
          <cell r="FL168">
            <v>49</v>
          </cell>
          <cell r="FM168">
            <v>50</v>
          </cell>
          <cell r="FN168">
            <v>48</v>
          </cell>
          <cell r="FO168">
            <v>51</v>
          </cell>
          <cell r="FP168">
            <v>50</v>
          </cell>
          <cell r="FQ168">
            <v>52</v>
          </cell>
          <cell r="FR168">
            <v>3450</v>
          </cell>
          <cell r="FS168">
            <v>2198</v>
          </cell>
          <cell r="FT168">
            <v>1252</v>
          </cell>
          <cell r="FU168">
            <v>44</v>
          </cell>
          <cell r="FV168">
            <v>38</v>
          </cell>
          <cell r="FW168">
            <v>53</v>
          </cell>
          <cell r="FX168">
            <v>56</v>
          </cell>
          <cell r="FY168">
            <v>62</v>
          </cell>
          <cell r="FZ168">
            <v>47</v>
          </cell>
          <cell r="GA168">
            <v>3450</v>
          </cell>
          <cell r="GB168">
            <v>2198</v>
          </cell>
          <cell r="GC168">
            <v>1252</v>
          </cell>
          <cell r="GD168">
            <v>60</v>
          </cell>
          <cell r="GE168">
            <v>58</v>
          </cell>
          <cell r="GF168">
            <v>64</v>
          </cell>
          <cell r="GG168">
            <v>40</v>
          </cell>
          <cell r="GH168">
            <v>42</v>
          </cell>
          <cell r="GI168">
            <v>36</v>
          </cell>
        </row>
        <row r="169">
          <cell r="B169" t="str">
            <v>North West</v>
          </cell>
          <cell r="C169">
            <v>39529</v>
          </cell>
          <cell r="D169">
            <v>18426</v>
          </cell>
          <cell r="E169">
            <v>21103</v>
          </cell>
          <cell r="F169">
            <v>6</v>
          </cell>
          <cell r="G169">
            <v>8</v>
          </cell>
          <cell r="H169">
            <v>5</v>
          </cell>
          <cell r="I169">
            <v>94</v>
          </cell>
          <cell r="J169">
            <v>92</v>
          </cell>
          <cell r="K169">
            <v>95</v>
          </cell>
          <cell r="L169">
            <v>39224</v>
          </cell>
          <cell r="M169">
            <v>18299</v>
          </cell>
          <cell r="N169">
            <v>20925</v>
          </cell>
          <cell r="O169">
            <v>7</v>
          </cell>
          <cell r="P169">
            <v>6</v>
          </cell>
          <cell r="Q169">
            <v>9</v>
          </cell>
          <cell r="R169">
            <v>93</v>
          </cell>
          <cell r="S169">
            <v>94</v>
          </cell>
          <cell r="T169">
            <v>91</v>
          </cell>
          <cell r="U169">
            <v>39223</v>
          </cell>
          <cell r="V169">
            <v>18299</v>
          </cell>
          <cell r="W169">
            <v>20924</v>
          </cell>
          <cell r="X169">
            <v>11</v>
          </cell>
          <cell r="Y169">
            <v>10</v>
          </cell>
          <cell r="Z169">
            <v>11</v>
          </cell>
          <cell r="AA169">
            <v>89</v>
          </cell>
          <cell r="AB169">
            <v>90</v>
          </cell>
          <cell r="AC169">
            <v>89</v>
          </cell>
          <cell r="AD169">
            <v>7294</v>
          </cell>
          <cell r="AE169">
            <v>4275</v>
          </cell>
          <cell r="AF169">
            <v>3019</v>
          </cell>
          <cell r="AG169">
            <v>42</v>
          </cell>
          <cell r="AH169">
            <v>43</v>
          </cell>
          <cell r="AI169">
            <v>41</v>
          </cell>
          <cell r="AJ169">
            <v>58</v>
          </cell>
          <cell r="AK169">
            <v>57</v>
          </cell>
          <cell r="AL169">
            <v>59</v>
          </cell>
          <cell r="AM169">
            <v>7168</v>
          </cell>
          <cell r="AN169">
            <v>4207</v>
          </cell>
          <cell r="AO169">
            <v>2961</v>
          </cell>
          <cell r="AP169">
            <v>39</v>
          </cell>
          <cell r="AQ169">
            <v>32</v>
          </cell>
          <cell r="AR169">
            <v>50</v>
          </cell>
          <cell r="AS169">
            <v>61</v>
          </cell>
          <cell r="AT169">
            <v>68</v>
          </cell>
          <cell r="AU169">
            <v>50</v>
          </cell>
          <cell r="AV169">
            <v>7168</v>
          </cell>
          <cell r="AW169">
            <v>4207</v>
          </cell>
          <cell r="AX169">
            <v>2961</v>
          </cell>
          <cell r="AY169">
            <v>55</v>
          </cell>
          <cell r="AZ169">
            <v>52</v>
          </cell>
          <cell r="BA169">
            <v>60</v>
          </cell>
          <cell r="BB169">
            <v>45</v>
          </cell>
          <cell r="BC169">
            <v>48</v>
          </cell>
          <cell r="BD169">
            <v>40</v>
          </cell>
          <cell r="BE169">
            <v>4074</v>
          </cell>
          <cell r="BF169">
            <v>2761</v>
          </cell>
          <cell r="BG169">
            <v>1313</v>
          </cell>
          <cell r="BH169">
            <v>62</v>
          </cell>
          <cell r="BI169">
            <v>60</v>
          </cell>
          <cell r="BJ169">
            <v>66</v>
          </cell>
          <cell r="BK169">
            <v>38</v>
          </cell>
          <cell r="BL169">
            <v>40</v>
          </cell>
          <cell r="BM169">
            <v>34</v>
          </cell>
          <cell r="BN169">
            <v>4017</v>
          </cell>
          <cell r="BO169">
            <v>2723</v>
          </cell>
          <cell r="BP169">
            <v>1294</v>
          </cell>
          <cell r="BQ169">
            <v>52</v>
          </cell>
          <cell r="BR169">
            <v>46</v>
          </cell>
          <cell r="BS169">
            <v>63</v>
          </cell>
          <cell r="BT169">
            <v>48</v>
          </cell>
          <cell r="BU169">
            <v>54</v>
          </cell>
          <cell r="BV169">
            <v>37</v>
          </cell>
          <cell r="BW169">
            <v>4016</v>
          </cell>
          <cell r="BX169">
            <v>2722</v>
          </cell>
          <cell r="BY169">
            <v>1294</v>
          </cell>
          <cell r="BZ169">
            <v>70</v>
          </cell>
          <cell r="CA169">
            <v>67</v>
          </cell>
          <cell r="CB169">
            <v>76</v>
          </cell>
          <cell r="CC169">
            <v>30</v>
          </cell>
          <cell r="CD169">
            <v>33</v>
          </cell>
          <cell r="CE169">
            <v>24</v>
          </cell>
          <cell r="CF169">
            <v>1787</v>
          </cell>
          <cell r="CG169">
            <v>1303</v>
          </cell>
          <cell r="CH169">
            <v>484</v>
          </cell>
          <cell r="CI169">
            <v>82</v>
          </cell>
          <cell r="CJ169">
            <v>81</v>
          </cell>
          <cell r="CK169">
            <v>86</v>
          </cell>
          <cell r="CL169">
            <v>18</v>
          </cell>
          <cell r="CM169">
            <v>19</v>
          </cell>
          <cell r="CN169">
            <v>14</v>
          </cell>
          <cell r="CO169">
            <v>1780</v>
          </cell>
          <cell r="CP169">
            <v>1298</v>
          </cell>
          <cell r="CQ169">
            <v>482</v>
          </cell>
          <cell r="CR169">
            <v>79</v>
          </cell>
          <cell r="CS169">
            <v>76</v>
          </cell>
          <cell r="CT169">
            <v>88</v>
          </cell>
          <cell r="CU169">
            <v>21</v>
          </cell>
          <cell r="CV169">
            <v>24</v>
          </cell>
          <cell r="CW169">
            <v>12</v>
          </cell>
          <cell r="CX169">
            <v>1780</v>
          </cell>
          <cell r="CY169">
            <v>1298</v>
          </cell>
          <cell r="CZ169">
            <v>482</v>
          </cell>
          <cell r="DA169">
            <v>86</v>
          </cell>
          <cell r="DB169">
            <v>85</v>
          </cell>
          <cell r="DC169">
            <v>91</v>
          </cell>
          <cell r="DD169">
            <v>14</v>
          </cell>
          <cell r="DE169">
            <v>15</v>
          </cell>
          <cell r="DF169">
            <v>9</v>
          </cell>
          <cell r="DG169">
            <v>97</v>
          </cell>
          <cell r="DH169">
            <v>46</v>
          </cell>
          <cell r="DI169">
            <v>51</v>
          </cell>
          <cell r="DJ169">
            <v>47</v>
          </cell>
          <cell r="DK169">
            <v>57</v>
          </cell>
          <cell r="DL169">
            <v>39</v>
          </cell>
          <cell r="DM169">
            <v>53</v>
          </cell>
          <cell r="DN169">
            <v>43</v>
          </cell>
          <cell r="DO169">
            <v>61</v>
          </cell>
          <cell r="DP169">
            <v>95</v>
          </cell>
          <cell r="DQ169">
            <v>44</v>
          </cell>
          <cell r="DR169">
            <v>51</v>
          </cell>
          <cell r="DS169">
            <v>51</v>
          </cell>
          <cell r="DT169">
            <v>50</v>
          </cell>
          <cell r="DU169">
            <v>51</v>
          </cell>
          <cell r="DV169">
            <v>49</v>
          </cell>
          <cell r="DW169">
            <v>50</v>
          </cell>
          <cell r="DX169">
            <v>49</v>
          </cell>
          <cell r="DY169">
            <v>95</v>
          </cell>
          <cell r="DZ169">
            <v>44</v>
          </cell>
          <cell r="EA169">
            <v>51</v>
          </cell>
          <cell r="EB169">
            <v>57</v>
          </cell>
          <cell r="EC169">
            <v>61</v>
          </cell>
          <cell r="ED169">
            <v>53</v>
          </cell>
          <cell r="EE169">
            <v>43</v>
          </cell>
          <cell r="EF169">
            <v>39</v>
          </cell>
          <cell r="EG169">
            <v>47</v>
          </cell>
          <cell r="EH169">
            <v>52781</v>
          </cell>
          <cell r="EI169">
            <v>26811</v>
          </cell>
          <cell r="EJ169">
            <v>25970</v>
          </cell>
          <cell r="EK169">
            <v>18</v>
          </cell>
          <cell r="EL169">
            <v>22</v>
          </cell>
          <cell r="EM169">
            <v>14</v>
          </cell>
          <cell r="EN169">
            <v>82</v>
          </cell>
          <cell r="EO169">
            <v>78</v>
          </cell>
          <cell r="EP169">
            <v>86</v>
          </cell>
          <cell r="EQ169">
            <v>52284</v>
          </cell>
          <cell r="ER169">
            <v>26571</v>
          </cell>
          <cell r="ES169">
            <v>25713</v>
          </cell>
          <cell r="ET169">
            <v>18</v>
          </cell>
          <cell r="EU169">
            <v>17</v>
          </cell>
          <cell r="EV169">
            <v>18</v>
          </cell>
          <cell r="EW169">
            <v>82</v>
          </cell>
          <cell r="EX169">
            <v>83</v>
          </cell>
          <cell r="EY169">
            <v>82</v>
          </cell>
          <cell r="EZ169">
            <v>52282</v>
          </cell>
          <cell r="FA169">
            <v>26570</v>
          </cell>
          <cell r="FB169">
            <v>25712</v>
          </cell>
          <cell r="FC169">
            <v>24</v>
          </cell>
          <cell r="FD169">
            <v>26</v>
          </cell>
          <cell r="FE169">
            <v>22</v>
          </cell>
          <cell r="FF169">
            <v>76</v>
          </cell>
          <cell r="FG169">
            <v>74</v>
          </cell>
          <cell r="FH169">
            <v>78</v>
          </cell>
          <cell r="FI169">
            <v>11368</v>
          </cell>
          <cell r="FJ169">
            <v>7036</v>
          </cell>
          <cell r="FK169">
            <v>4332</v>
          </cell>
          <cell r="FL169">
            <v>49</v>
          </cell>
          <cell r="FM169">
            <v>49</v>
          </cell>
          <cell r="FN169">
            <v>49</v>
          </cell>
          <cell r="FO169">
            <v>51</v>
          </cell>
          <cell r="FP169">
            <v>51</v>
          </cell>
          <cell r="FQ169">
            <v>51</v>
          </cell>
          <cell r="FR169">
            <v>11185</v>
          </cell>
          <cell r="FS169">
            <v>6930</v>
          </cell>
          <cell r="FT169">
            <v>4255</v>
          </cell>
          <cell r="FU169">
            <v>44</v>
          </cell>
          <cell r="FV169">
            <v>37</v>
          </cell>
          <cell r="FW169">
            <v>54</v>
          </cell>
          <cell r="FX169">
            <v>56</v>
          </cell>
          <cell r="FY169">
            <v>63</v>
          </cell>
          <cell r="FZ169">
            <v>46</v>
          </cell>
          <cell r="GA169">
            <v>11184</v>
          </cell>
          <cell r="GB169">
            <v>6929</v>
          </cell>
          <cell r="GC169">
            <v>4255</v>
          </cell>
          <cell r="GD169">
            <v>61</v>
          </cell>
          <cell r="GE169">
            <v>58</v>
          </cell>
          <cell r="GF169">
            <v>65</v>
          </cell>
          <cell r="GG169">
            <v>39</v>
          </cell>
          <cell r="GH169">
            <v>42</v>
          </cell>
          <cell r="GI169">
            <v>35</v>
          </cell>
        </row>
        <row r="170">
          <cell r="B170" t="str">
            <v>East Midlands</v>
          </cell>
          <cell r="C170">
            <v>28996</v>
          </cell>
          <cell r="D170">
            <v>13574</v>
          </cell>
          <cell r="E170">
            <v>15422</v>
          </cell>
          <cell r="F170">
            <v>8</v>
          </cell>
          <cell r="G170">
            <v>9</v>
          </cell>
          <cell r="H170">
            <v>7</v>
          </cell>
          <cell r="I170">
            <v>92</v>
          </cell>
          <cell r="J170">
            <v>91</v>
          </cell>
          <cell r="K170">
            <v>93</v>
          </cell>
          <cell r="L170">
            <v>28313</v>
          </cell>
          <cell r="M170">
            <v>13267</v>
          </cell>
          <cell r="N170">
            <v>15046</v>
          </cell>
          <cell r="O170">
            <v>9</v>
          </cell>
          <cell r="P170">
            <v>7</v>
          </cell>
          <cell r="Q170">
            <v>11</v>
          </cell>
          <cell r="R170">
            <v>91</v>
          </cell>
          <cell r="S170">
            <v>93</v>
          </cell>
          <cell r="T170">
            <v>89</v>
          </cell>
          <cell r="U170">
            <v>28311</v>
          </cell>
          <cell r="V170">
            <v>13265</v>
          </cell>
          <cell r="W170">
            <v>15046</v>
          </cell>
          <cell r="X170">
            <v>13</v>
          </cell>
          <cell r="Y170">
            <v>12</v>
          </cell>
          <cell r="Z170">
            <v>14</v>
          </cell>
          <cell r="AA170">
            <v>87</v>
          </cell>
          <cell r="AB170">
            <v>88</v>
          </cell>
          <cell r="AC170">
            <v>86</v>
          </cell>
          <cell r="AD170">
            <v>5659</v>
          </cell>
          <cell r="AE170">
            <v>3304</v>
          </cell>
          <cell r="AF170">
            <v>2355</v>
          </cell>
          <cell r="AG170">
            <v>50</v>
          </cell>
          <cell r="AH170">
            <v>51</v>
          </cell>
          <cell r="AI170">
            <v>47</v>
          </cell>
          <cell r="AJ170">
            <v>50</v>
          </cell>
          <cell r="AK170">
            <v>49</v>
          </cell>
          <cell r="AL170">
            <v>53</v>
          </cell>
          <cell r="AM170">
            <v>5528</v>
          </cell>
          <cell r="AN170">
            <v>3227</v>
          </cell>
          <cell r="AO170">
            <v>2301</v>
          </cell>
          <cell r="AP170">
            <v>45</v>
          </cell>
          <cell r="AQ170">
            <v>38</v>
          </cell>
          <cell r="AR170">
            <v>56</v>
          </cell>
          <cell r="AS170">
            <v>55</v>
          </cell>
          <cell r="AT170">
            <v>62</v>
          </cell>
          <cell r="AU170">
            <v>44</v>
          </cell>
          <cell r="AV170">
            <v>5528</v>
          </cell>
          <cell r="AW170">
            <v>3227</v>
          </cell>
          <cell r="AX170">
            <v>2301</v>
          </cell>
          <cell r="AY170">
            <v>62</v>
          </cell>
          <cell r="AZ170">
            <v>59</v>
          </cell>
          <cell r="BA170">
            <v>66</v>
          </cell>
          <cell r="BB170">
            <v>38</v>
          </cell>
          <cell r="BC170">
            <v>41</v>
          </cell>
          <cell r="BD170">
            <v>34</v>
          </cell>
          <cell r="BE170">
            <v>2758</v>
          </cell>
          <cell r="BF170">
            <v>1938</v>
          </cell>
          <cell r="BG170">
            <v>820</v>
          </cell>
          <cell r="BH170">
            <v>64</v>
          </cell>
          <cell r="BI170">
            <v>63</v>
          </cell>
          <cell r="BJ170">
            <v>65</v>
          </cell>
          <cell r="BK170">
            <v>36</v>
          </cell>
          <cell r="BL170">
            <v>37</v>
          </cell>
          <cell r="BM170">
            <v>35</v>
          </cell>
          <cell r="BN170">
            <v>2700</v>
          </cell>
          <cell r="BO170">
            <v>1894</v>
          </cell>
          <cell r="BP170">
            <v>806</v>
          </cell>
          <cell r="BQ170">
            <v>55</v>
          </cell>
          <cell r="BR170">
            <v>50</v>
          </cell>
          <cell r="BS170">
            <v>66</v>
          </cell>
          <cell r="BT170">
            <v>45</v>
          </cell>
          <cell r="BU170">
            <v>50</v>
          </cell>
          <cell r="BV170">
            <v>34</v>
          </cell>
          <cell r="BW170">
            <v>2700</v>
          </cell>
          <cell r="BX170">
            <v>1894</v>
          </cell>
          <cell r="BY170">
            <v>806</v>
          </cell>
          <cell r="BZ170">
            <v>71</v>
          </cell>
          <cell r="CA170">
            <v>70</v>
          </cell>
          <cell r="CB170">
            <v>75</v>
          </cell>
          <cell r="CC170">
            <v>29</v>
          </cell>
          <cell r="CD170">
            <v>30</v>
          </cell>
          <cell r="CE170">
            <v>25</v>
          </cell>
          <cell r="CF170">
            <v>1099</v>
          </cell>
          <cell r="CG170">
            <v>814</v>
          </cell>
          <cell r="CH170">
            <v>285</v>
          </cell>
          <cell r="CI170">
            <v>84</v>
          </cell>
          <cell r="CJ170">
            <v>83</v>
          </cell>
          <cell r="CK170">
            <v>86</v>
          </cell>
          <cell r="CL170">
            <v>16</v>
          </cell>
          <cell r="CM170">
            <v>17</v>
          </cell>
          <cell r="CN170">
            <v>14</v>
          </cell>
          <cell r="CO170">
            <v>1083</v>
          </cell>
          <cell r="CP170">
            <v>800</v>
          </cell>
          <cell r="CQ170">
            <v>283</v>
          </cell>
          <cell r="CR170">
            <v>81</v>
          </cell>
          <cell r="CS170">
            <v>79</v>
          </cell>
          <cell r="CT170">
            <v>87</v>
          </cell>
          <cell r="CU170">
            <v>19</v>
          </cell>
          <cell r="CV170">
            <v>21</v>
          </cell>
          <cell r="CW170">
            <v>13</v>
          </cell>
          <cell r="CX170">
            <v>1083</v>
          </cell>
          <cell r="CY170">
            <v>800</v>
          </cell>
          <cell r="CZ170">
            <v>283</v>
          </cell>
          <cell r="DA170">
            <v>87</v>
          </cell>
          <cell r="DB170">
            <v>87</v>
          </cell>
          <cell r="DC170">
            <v>89</v>
          </cell>
          <cell r="DD170">
            <v>13</v>
          </cell>
          <cell r="DE170">
            <v>13</v>
          </cell>
          <cell r="DF170">
            <v>11</v>
          </cell>
          <cell r="DG170">
            <v>72</v>
          </cell>
          <cell r="DH170">
            <v>39</v>
          </cell>
          <cell r="DI170">
            <v>33</v>
          </cell>
          <cell r="DJ170">
            <v>47</v>
          </cell>
          <cell r="DK170">
            <v>49</v>
          </cell>
          <cell r="DL170">
            <v>45</v>
          </cell>
          <cell r="DM170">
            <v>53</v>
          </cell>
          <cell r="DN170">
            <v>51</v>
          </cell>
          <cell r="DO170">
            <v>55</v>
          </cell>
          <cell r="DP170">
            <v>72</v>
          </cell>
          <cell r="DQ170">
            <v>39</v>
          </cell>
          <cell r="DR170">
            <v>33</v>
          </cell>
          <cell r="DS170">
            <v>50</v>
          </cell>
          <cell r="DT170">
            <v>46</v>
          </cell>
          <cell r="DU170">
            <v>55</v>
          </cell>
          <cell r="DV170">
            <v>50</v>
          </cell>
          <cell r="DW170">
            <v>54</v>
          </cell>
          <cell r="DX170">
            <v>45</v>
          </cell>
          <cell r="DY170">
            <v>72</v>
          </cell>
          <cell r="DZ170">
            <v>39</v>
          </cell>
          <cell r="EA170">
            <v>33</v>
          </cell>
          <cell r="EB170">
            <v>57</v>
          </cell>
          <cell r="EC170">
            <v>54</v>
          </cell>
          <cell r="ED170">
            <v>61</v>
          </cell>
          <cell r="EE170">
            <v>43</v>
          </cell>
          <cell r="EF170">
            <v>46</v>
          </cell>
          <cell r="EG170">
            <v>39</v>
          </cell>
          <cell r="EH170">
            <v>38584</v>
          </cell>
          <cell r="EI170">
            <v>19669</v>
          </cell>
          <cell r="EJ170">
            <v>18915</v>
          </cell>
          <cell r="EK170">
            <v>20</v>
          </cell>
          <cell r="EL170">
            <v>25</v>
          </cell>
          <cell r="EM170">
            <v>16</v>
          </cell>
          <cell r="EN170">
            <v>80</v>
          </cell>
          <cell r="EO170">
            <v>75</v>
          </cell>
          <cell r="EP170">
            <v>84</v>
          </cell>
          <cell r="EQ170">
            <v>37696</v>
          </cell>
          <cell r="ER170">
            <v>19227</v>
          </cell>
          <cell r="ES170">
            <v>18469</v>
          </cell>
          <cell r="ET170">
            <v>20</v>
          </cell>
          <cell r="EU170">
            <v>19</v>
          </cell>
          <cell r="EV170">
            <v>20</v>
          </cell>
          <cell r="EW170">
            <v>80</v>
          </cell>
          <cell r="EX170">
            <v>81</v>
          </cell>
          <cell r="EY170">
            <v>80</v>
          </cell>
          <cell r="EZ170">
            <v>37694</v>
          </cell>
          <cell r="FA170">
            <v>19225</v>
          </cell>
          <cell r="FB170">
            <v>18469</v>
          </cell>
          <cell r="FC170">
            <v>27</v>
          </cell>
          <cell r="FD170">
            <v>29</v>
          </cell>
          <cell r="FE170">
            <v>24</v>
          </cell>
          <cell r="FF170">
            <v>73</v>
          </cell>
          <cell r="FG170">
            <v>71</v>
          </cell>
          <cell r="FH170">
            <v>76</v>
          </cell>
          <cell r="FI170">
            <v>8417</v>
          </cell>
          <cell r="FJ170">
            <v>5242</v>
          </cell>
          <cell r="FK170">
            <v>3175</v>
          </cell>
          <cell r="FL170">
            <v>54</v>
          </cell>
          <cell r="FM170">
            <v>56</v>
          </cell>
          <cell r="FN170">
            <v>52</v>
          </cell>
          <cell r="FO170">
            <v>46</v>
          </cell>
          <cell r="FP170">
            <v>44</v>
          </cell>
          <cell r="FQ170">
            <v>48</v>
          </cell>
          <cell r="FR170">
            <v>8228</v>
          </cell>
          <cell r="FS170">
            <v>5121</v>
          </cell>
          <cell r="FT170">
            <v>3107</v>
          </cell>
          <cell r="FU170">
            <v>48</v>
          </cell>
          <cell r="FV170">
            <v>42</v>
          </cell>
          <cell r="FW170">
            <v>59</v>
          </cell>
          <cell r="FX170">
            <v>52</v>
          </cell>
          <cell r="FY170">
            <v>58</v>
          </cell>
          <cell r="FZ170">
            <v>41</v>
          </cell>
          <cell r="GA170">
            <v>8228</v>
          </cell>
          <cell r="GB170">
            <v>5121</v>
          </cell>
          <cell r="GC170">
            <v>3107</v>
          </cell>
          <cell r="GD170">
            <v>65</v>
          </cell>
          <cell r="GE170">
            <v>63</v>
          </cell>
          <cell r="GF170">
            <v>68</v>
          </cell>
          <cell r="GG170">
            <v>35</v>
          </cell>
          <cell r="GH170">
            <v>37</v>
          </cell>
          <cell r="GI170">
            <v>32</v>
          </cell>
        </row>
        <row r="171">
          <cell r="B171" t="str">
            <v>West Midlands</v>
          </cell>
          <cell r="C171">
            <v>32732</v>
          </cell>
          <cell r="D171">
            <v>15382</v>
          </cell>
          <cell r="E171">
            <v>17350</v>
          </cell>
          <cell r="F171">
            <v>8</v>
          </cell>
          <cell r="G171">
            <v>10</v>
          </cell>
          <cell r="H171">
            <v>7</v>
          </cell>
          <cell r="I171">
            <v>92</v>
          </cell>
          <cell r="J171">
            <v>90</v>
          </cell>
          <cell r="K171">
            <v>93</v>
          </cell>
          <cell r="L171">
            <v>31941</v>
          </cell>
          <cell r="M171">
            <v>14997</v>
          </cell>
          <cell r="N171">
            <v>16944</v>
          </cell>
          <cell r="O171">
            <v>10</v>
          </cell>
          <cell r="P171">
            <v>8</v>
          </cell>
          <cell r="Q171">
            <v>12</v>
          </cell>
          <cell r="R171">
            <v>90</v>
          </cell>
          <cell r="S171">
            <v>92</v>
          </cell>
          <cell r="T171">
            <v>88</v>
          </cell>
          <cell r="U171">
            <v>31939</v>
          </cell>
          <cell r="V171">
            <v>14995</v>
          </cell>
          <cell r="W171">
            <v>16944</v>
          </cell>
          <cell r="X171">
            <v>14</v>
          </cell>
          <cell r="Y171">
            <v>14</v>
          </cell>
          <cell r="Z171">
            <v>15</v>
          </cell>
          <cell r="AA171">
            <v>86</v>
          </cell>
          <cell r="AB171">
            <v>86</v>
          </cell>
          <cell r="AC171">
            <v>85</v>
          </cell>
          <cell r="AD171">
            <v>5143</v>
          </cell>
          <cell r="AE171">
            <v>3118</v>
          </cell>
          <cell r="AF171">
            <v>2025</v>
          </cell>
          <cell r="AG171">
            <v>48</v>
          </cell>
          <cell r="AH171">
            <v>50</v>
          </cell>
          <cell r="AI171">
            <v>46</v>
          </cell>
          <cell r="AJ171">
            <v>52</v>
          </cell>
          <cell r="AK171">
            <v>50</v>
          </cell>
          <cell r="AL171">
            <v>54</v>
          </cell>
          <cell r="AM171">
            <v>5044</v>
          </cell>
          <cell r="AN171">
            <v>3054</v>
          </cell>
          <cell r="AO171">
            <v>1990</v>
          </cell>
          <cell r="AP171">
            <v>47</v>
          </cell>
          <cell r="AQ171">
            <v>41</v>
          </cell>
          <cell r="AR171">
            <v>56</v>
          </cell>
          <cell r="AS171">
            <v>53</v>
          </cell>
          <cell r="AT171">
            <v>59</v>
          </cell>
          <cell r="AU171">
            <v>44</v>
          </cell>
          <cell r="AV171">
            <v>5044</v>
          </cell>
          <cell r="AW171">
            <v>3054</v>
          </cell>
          <cell r="AX171">
            <v>1990</v>
          </cell>
          <cell r="AY171">
            <v>63</v>
          </cell>
          <cell r="AZ171">
            <v>60</v>
          </cell>
          <cell r="BA171">
            <v>67</v>
          </cell>
          <cell r="BB171">
            <v>37</v>
          </cell>
          <cell r="BC171">
            <v>40</v>
          </cell>
          <cell r="BD171">
            <v>33</v>
          </cell>
          <cell r="BE171">
            <v>3635</v>
          </cell>
          <cell r="BF171">
            <v>2492</v>
          </cell>
          <cell r="BG171">
            <v>1143</v>
          </cell>
          <cell r="BH171">
            <v>66</v>
          </cell>
          <cell r="BI171">
            <v>65</v>
          </cell>
          <cell r="BJ171">
            <v>67</v>
          </cell>
          <cell r="BK171">
            <v>34</v>
          </cell>
          <cell r="BL171">
            <v>35</v>
          </cell>
          <cell r="BM171">
            <v>33</v>
          </cell>
          <cell r="BN171">
            <v>3563</v>
          </cell>
          <cell r="BO171">
            <v>2437</v>
          </cell>
          <cell r="BP171">
            <v>1126</v>
          </cell>
          <cell r="BQ171">
            <v>59</v>
          </cell>
          <cell r="BR171">
            <v>54</v>
          </cell>
          <cell r="BS171">
            <v>70</v>
          </cell>
          <cell r="BT171">
            <v>41</v>
          </cell>
          <cell r="BU171">
            <v>46</v>
          </cell>
          <cell r="BV171">
            <v>30</v>
          </cell>
          <cell r="BW171">
            <v>3563</v>
          </cell>
          <cell r="BX171">
            <v>2437</v>
          </cell>
          <cell r="BY171">
            <v>1126</v>
          </cell>
          <cell r="BZ171">
            <v>75</v>
          </cell>
          <cell r="CA171">
            <v>73</v>
          </cell>
          <cell r="CB171">
            <v>79</v>
          </cell>
          <cell r="CC171">
            <v>25</v>
          </cell>
          <cell r="CD171">
            <v>27</v>
          </cell>
          <cell r="CE171">
            <v>21</v>
          </cell>
          <cell r="CF171">
            <v>1608</v>
          </cell>
          <cell r="CG171">
            <v>1198</v>
          </cell>
          <cell r="CH171">
            <v>410</v>
          </cell>
          <cell r="CI171">
            <v>86</v>
          </cell>
          <cell r="CJ171">
            <v>85</v>
          </cell>
          <cell r="CK171">
            <v>89</v>
          </cell>
          <cell r="CL171">
            <v>14</v>
          </cell>
          <cell r="CM171">
            <v>15</v>
          </cell>
          <cell r="CN171">
            <v>11</v>
          </cell>
          <cell r="CO171">
            <v>1580</v>
          </cell>
          <cell r="CP171">
            <v>1175</v>
          </cell>
          <cell r="CQ171">
            <v>405</v>
          </cell>
          <cell r="CR171">
            <v>84</v>
          </cell>
          <cell r="CS171">
            <v>82</v>
          </cell>
          <cell r="CT171">
            <v>91</v>
          </cell>
          <cell r="CU171">
            <v>16</v>
          </cell>
          <cell r="CV171">
            <v>18</v>
          </cell>
          <cell r="CW171">
            <v>9</v>
          </cell>
          <cell r="CX171">
            <v>1580</v>
          </cell>
          <cell r="CY171">
            <v>1175</v>
          </cell>
          <cell r="CZ171">
            <v>405</v>
          </cell>
          <cell r="DA171">
            <v>90</v>
          </cell>
          <cell r="DB171">
            <v>89</v>
          </cell>
          <cell r="DC171">
            <v>93</v>
          </cell>
          <cell r="DD171">
            <v>10</v>
          </cell>
          <cell r="DE171">
            <v>11</v>
          </cell>
          <cell r="DF171">
            <v>7</v>
          </cell>
          <cell r="DG171">
            <v>89</v>
          </cell>
          <cell r="DH171">
            <v>45</v>
          </cell>
          <cell r="DI171">
            <v>44</v>
          </cell>
          <cell r="DJ171">
            <v>48</v>
          </cell>
          <cell r="DK171">
            <v>51</v>
          </cell>
          <cell r="DL171">
            <v>45</v>
          </cell>
          <cell r="DM171">
            <v>52</v>
          </cell>
          <cell r="DN171">
            <v>49</v>
          </cell>
          <cell r="DO171">
            <v>55</v>
          </cell>
          <cell r="DP171">
            <v>89</v>
          </cell>
          <cell r="DQ171">
            <v>45</v>
          </cell>
          <cell r="DR171">
            <v>44</v>
          </cell>
          <cell r="DS171">
            <v>35</v>
          </cell>
          <cell r="DT171">
            <v>33</v>
          </cell>
          <cell r="DU171">
            <v>36</v>
          </cell>
          <cell r="DV171">
            <v>65</v>
          </cell>
          <cell r="DW171">
            <v>67</v>
          </cell>
          <cell r="DX171">
            <v>64</v>
          </cell>
          <cell r="DY171">
            <v>89</v>
          </cell>
          <cell r="DZ171">
            <v>45</v>
          </cell>
          <cell r="EA171">
            <v>44</v>
          </cell>
          <cell r="EB171">
            <v>51</v>
          </cell>
          <cell r="EC171">
            <v>53</v>
          </cell>
          <cell r="ED171">
            <v>48</v>
          </cell>
          <cell r="EE171">
            <v>49</v>
          </cell>
          <cell r="EF171">
            <v>47</v>
          </cell>
          <cell r="EG171">
            <v>52</v>
          </cell>
          <cell r="EH171">
            <v>43207</v>
          </cell>
          <cell r="EI171">
            <v>22235</v>
          </cell>
          <cell r="EJ171">
            <v>20972</v>
          </cell>
          <cell r="EK171">
            <v>21</v>
          </cell>
          <cell r="EL171">
            <v>26</v>
          </cell>
          <cell r="EM171">
            <v>16</v>
          </cell>
          <cell r="EN171">
            <v>79</v>
          </cell>
          <cell r="EO171">
            <v>74</v>
          </cell>
          <cell r="EP171">
            <v>84</v>
          </cell>
          <cell r="EQ171">
            <v>42217</v>
          </cell>
          <cell r="ER171">
            <v>21708</v>
          </cell>
          <cell r="ES171">
            <v>20509</v>
          </cell>
          <cell r="ET171">
            <v>22</v>
          </cell>
          <cell r="EU171">
            <v>22</v>
          </cell>
          <cell r="EV171">
            <v>21</v>
          </cell>
          <cell r="EW171">
            <v>78</v>
          </cell>
          <cell r="EX171">
            <v>78</v>
          </cell>
          <cell r="EY171">
            <v>79</v>
          </cell>
          <cell r="EZ171">
            <v>42215</v>
          </cell>
          <cell r="FA171">
            <v>21706</v>
          </cell>
          <cell r="FB171">
            <v>20509</v>
          </cell>
          <cell r="FC171">
            <v>28</v>
          </cell>
          <cell r="FD171">
            <v>31</v>
          </cell>
          <cell r="FE171">
            <v>25</v>
          </cell>
          <cell r="FF171">
            <v>72</v>
          </cell>
          <cell r="FG171">
            <v>69</v>
          </cell>
          <cell r="FH171">
            <v>75</v>
          </cell>
          <cell r="FI171">
            <v>8778</v>
          </cell>
          <cell r="FJ171">
            <v>5610</v>
          </cell>
          <cell r="FK171">
            <v>3168</v>
          </cell>
          <cell r="FL171">
            <v>56</v>
          </cell>
          <cell r="FM171">
            <v>57</v>
          </cell>
          <cell r="FN171">
            <v>54</v>
          </cell>
          <cell r="FO171">
            <v>44</v>
          </cell>
          <cell r="FP171">
            <v>43</v>
          </cell>
          <cell r="FQ171">
            <v>46</v>
          </cell>
          <cell r="FR171">
            <v>8607</v>
          </cell>
          <cell r="FS171">
            <v>5491</v>
          </cell>
          <cell r="FT171">
            <v>3116</v>
          </cell>
          <cell r="FU171">
            <v>52</v>
          </cell>
          <cell r="FV171">
            <v>47</v>
          </cell>
          <cell r="FW171">
            <v>61</v>
          </cell>
          <cell r="FX171">
            <v>48</v>
          </cell>
          <cell r="FY171">
            <v>53</v>
          </cell>
          <cell r="FZ171">
            <v>39</v>
          </cell>
          <cell r="GA171">
            <v>8607</v>
          </cell>
          <cell r="GB171">
            <v>5491</v>
          </cell>
          <cell r="GC171">
            <v>3116</v>
          </cell>
          <cell r="GD171">
            <v>68</v>
          </cell>
          <cell r="GE171">
            <v>66</v>
          </cell>
          <cell r="GF171">
            <v>71</v>
          </cell>
          <cell r="GG171">
            <v>32</v>
          </cell>
          <cell r="GH171">
            <v>34</v>
          </cell>
          <cell r="GI171">
            <v>29</v>
          </cell>
        </row>
        <row r="172">
          <cell r="B172" t="str">
            <v>East of England</v>
          </cell>
          <cell r="C172">
            <v>40984</v>
          </cell>
          <cell r="D172">
            <v>19279</v>
          </cell>
          <cell r="E172">
            <v>21705</v>
          </cell>
          <cell r="F172">
            <v>8</v>
          </cell>
          <cell r="G172">
            <v>10</v>
          </cell>
          <cell r="H172">
            <v>7</v>
          </cell>
          <cell r="I172">
            <v>92</v>
          </cell>
          <cell r="J172">
            <v>90</v>
          </cell>
          <cell r="K172">
            <v>93</v>
          </cell>
          <cell r="L172">
            <v>40527</v>
          </cell>
          <cell r="M172">
            <v>19043</v>
          </cell>
          <cell r="N172">
            <v>21484</v>
          </cell>
          <cell r="O172">
            <v>10</v>
          </cell>
          <cell r="P172">
            <v>8</v>
          </cell>
          <cell r="Q172">
            <v>13</v>
          </cell>
          <cell r="R172">
            <v>90</v>
          </cell>
          <cell r="S172">
            <v>92</v>
          </cell>
          <cell r="T172">
            <v>87</v>
          </cell>
          <cell r="U172">
            <v>40522</v>
          </cell>
          <cell r="V172">
            <v>19041</v>
          </cell>
          <cell r="W172">
            <v>21481</v>
          </cell>
          <cell r="X172">
            <v>15</v>
          </cell>
          <cell r="Y172">
            <v>14</v>
          </cell>
          <cell r="Z172">
            <v>15</v>
          </cell>
          <cell r="AA172">
            <v>85</v>
          </cell>
          <cell r="AB172">
            <v>86</v>
          </cell>
          <cell r="AC172">
            <v>85</v>
          </cell>
          <cell r="AD172">
            <v>6831</v>
          </cell>
          <cell r="AE172">
            <v>4135</v>
          </cell>
          <cell r="AF172">
            <v>2696</v>
          </cell>
          <cell r="AG172">
            <v>50</v>
          </cell>
          <cell r="AH172">
            <v>52</v>
          </cell>
          <cell r="AI172">
            <v>48</v>
          </cell>
          <cell r="AJ172">
            <v>50</v>
          </cell>
          <cell r="AK172">
            <v>48</v>
          </cell>
          <cell r="AL172">
            <v>52</v>
          </cell>
          <cell r="AM172">
            <v>6778</v>
          </cell>
          <cell r="AN172">
            <v>4101</v>
          </cell>
          <cell r="AO172">
            <v>2677</v>
          </cell>
          <cell r="AP172">
            <v>46</v>
          </cell>
          <cell r="AQ172">
            <v>39</v>
          </cell>
          <cell r="AR172">
            <v>58</v>
          </cell>
          <cell r="AS172">
            <v>54</v>
          </cell>
          <cell r="AT172">
            <v>61</v>
          </cell>
          <cell r="AU172">
            <v>42</v>
          </cell>
          <cell r="AV172">
            <v>6778</v>
          </cell>
          <cell r="AW172">
            <v>4101</v>
          </cell>
          <cell r="AX172">
            <v>2677</v>
          </cell>
          <cell r="AY172">
            <v>64</v>
          </cell>
          <cell r="AZ172">
            <v>61</v>
          </cell>
          <cell r="BA172">
            <v>68</v>
          </cell>
          <cell r="BB172">
            <v>36</v>
          </cell>
          <cell r="BC172">
            <v>39</v>
          </cell>
          <cell r="BD172">
            <v>32</v>
          </cell>
          <cell r="BE172">
            <v>4103</v>
          </cell>
          <cell r="BF172">
            <v>2831</v>
          </cell>
          <cell r="BG172">
            <v>1272</v>
          </cell>
          <cell r="BH172">
            <v>67</v>
          </cell>
          <cell r="BI172">
            <v>67</v>
          </cell>
          <cell r="BJ172">
            <v>67</v>
          </cell>
          <cell r="BK172">
            <v>33</v>
          </cell>
          <cell r="BL172">
            <v>33</v>
          </cell>
          <cell r="BM172">
            <v>33</v>
          </cell>
          <cell r="BN172">
            <v>4062</v>
          </cell>
          <cell r="BO172">
            <v>2801</v>
          </cell>
          <cell r="BP172">
            <v>1261</v>
          </cell>
          <cell r="BQ172">
            <v>58</v>
          </cell>
          <cell r="BR172">
            <v>52</v>
          </cell>
          <cell r="BS172">
            <v>71</v>
          </cell>
          <cell r="BT172">
            <v>42</v>
          </cell>
          <cell r="BU172">
            <v>48</v>
          </cell>
          <cell r="BV172">
            <v>29</v>
          </cell>
          <cell r="BW172">
            <v>4058</v>
          </cell>
          <cell r="BX172">
            <v>2798</v>
          </cell>
          <cell r="BY172">
            <v>1260</v>
          </cell>
          <cell r="BZ172">
            <v>74</v>
          </cell>
          <cell r="CA172">
            <v>72</v>
          </cell>
          <cell r="CB172">
            <v>79</v>
          </cell>
          <cell r="CC172">
            <v>26</v>
          </cell>
          <cell r="CD172">
            <v>28</v>
          </cell>
          <cell r="CE172">
            <v>21</v>
          </cell>
          <cell r="CF172">
            <v>1983</v>
          </cell>
          <cell r="CG172">
            <v>1455</v>
          </cell>
          <cell r="CH172">
            <v>528</v>
          </cell>
          <cell r="CI172">
            <v>85</v>
          </cell>
          <cell r="CJ172">
            <v>83</v>
          </cell>
          <cell r="CK172">
            <v>88</v>
          </cell>
          <cell r="CL172">
            <v>15</v>
          </cell>
          <cell r="CM172">
            <v>17</v>
          </cell>
          <cell r="CN172">
            <v>12</v>
          </cell>
          <cell r="CO172">
            <v>1971</v>
          </cell>
          <cell r="CP172">
            <v>1446</v>
          </cell>
          <cell r="CQ172">
            <v>525</v>
          </cell>
          <cell r="CR172">
            <v>80</v>
          </cell>
          <cell r="CS172">
            <v>77</v>
          </cell>
          <cell r="CT172">
            <v>89</v>
          </cell>
          <cell r="CU172">
            <v>20</v>
          </cell>
          <cell r="CV172">
            <v>23</v>
          </cell>
          <cell r="CW172">
            <v>11</v>
          </cell>
          <cell r="CX172">
            <v>1971</v>
          </cell>
          <cell r="CY172">
            <v>1446</v>
          </cell>
          <cell r="CZ172">
            <v>525</v>
          </cell>
          <cell r="DA172">
            <v>88</v>
          </cell>
          <cell r="DB172">
            <v>87</v>
          </cell>
          <cell r="DC172">
            <v>92</v>
          </cell>
          <cell r="DD172">
            <v>12</v>
          </cell>
          <cell r="DE172">
            <v>13</v>
          </cell>
          <cell r="DF172">
            <v>8</v>
          </cell>
          <cell r="DG172">
            <v>127</v>
          </cell>
          <cell r="DH172">
            <v>67</v>
          </cell>
          <cell r="DI172">
            <v>60</v>
          </cell>
          <cell r="DJ172">
            <v>50</v>
          </cell>
          <cell r="DK172">
            <v>48</v>
          </cell>
          <cell r="DL172">
            <v>53</v>
          </cell>
          <cell r="DM172">
            <v>50</v>
          </cell>
          <cell r="DN172">
            <v>52</v>
          </cell>
          <cell r="DO172">
            <v>47</v>
          </cell>
          <cell r="DP172">
            <v>127</v>
          </cell>
          <cell r="DQ172">
            <v>67</v>
          </cell>
          <cell r="DR172">
            <v>60</v>
          </cell>
          <cell r="DS172">
            <v>50</v>
          </cell>
          <cell r="DT172">
            <v>48</v>
          </cell>
          <cell r="DU172">
            <v>53</v>
          </cell>
          <cell r="DV172">
            <v>50</v>
          </cell>
          <cell r="DW172">
            <v>52</v>
          </cell>
          <cell r="DX172">
            <v>47</v>
          </cell>
          <cell r="DY172">
            <v>127</v>
          </cell>
          <cell r="DZ172">
            <v>67</v>
          </cell>
          <cell r="EA172">
            <v>60</v>
          </cell>
          <cell r="EB172">
            <v>57</v>
          </cell>
          <cell r="EC172">
            <v>54</v>
          </cell>
          <cell r="ED172">
            <v>60</v>
          </cell>
          <cell r="EE172">
            <v>43</v>
          </cell>
          <cell r="EF172">
            <v>46</v>
          </cell>
          <cell r="EG172">
            <v>40</v>
          </cell>
          <cell r="EH172">
            <v>54028</v>
          </cell>
          <cell r="EI172">
            <v>27767</v>
          </cell>
          <cell r="EJ172">
            <v>26261</v>
          </cell>
          <cell r="EK172">
            <v>21</v>
          </cell>
          <cell r="EL172">
            <v>26</v>
          </cell>
          <cell r="EM172">
            <v>16</v>
          </cell>
          <cell r="EN172">
            <v>79</v>
          </cell>
          <cell r="EO172">
            <v>74</v>
          </cell>
          <cell r="EP172">
            <v>84</v>
          </cell>
          <cell r="EQ172">
            <v>53465</v>
          </cell>
          <cell r="ER172">
            <v>27458</v>
          </cell>
          <cell r="ES172">
            <v>26007</v>
          </cell>
          <cell r="ET172">
            <v>21</v>
          </cell>
          <cell r="EU172">
            <v>21</v>
          </cell>
          <cell r="EV172">
            <v>22</v>
          </cell>
          <cell r="EW172">
            <v>79</v>
          </cell>
          <cell r="EX172">
            <v>79</v>
          </cell>
          <cell r="EY172">
            <v>78</v>
          </cell>
          <cell r="EZ172">
            <v>53456</v>
          </cell>
          <cell r="FA172">
            <v>27453</v>
          </cell>
          <cell r="FB172">
            <v>26003</v>
          </cell>
          <cell r="FC172">
            <v>28</v>
          </cell>
          <cell r="FD172">
            <v>31</v>
          </cell>
          <cell r="FE172">
            <v>25</v>
          </cell>
          <cell r="FF172">
            <v>72</v>
          </cell>
          <cell r="FG172">
            <v>69</v>
          </cell>
          <cell r="FH172">
            <v>75</v>
          </cell>
          <cell r="FI172">
            <v>10934</v>
          </cell>
          <cell r="FJ172">
            <v>6966</v>
          </cell>
          <cell r="FK172">
            <v>3968</v>
          </cell>
          <cell r="FL172">
            <v>56</v>
          </cell>
          <cell r="FM172">
            <v>58</v>
          </cell>
          <cell r="FN172">
            <v>54</v>
          </cell>
          <cell r="FO172">
            <v>44</v>
          </cell>
          <cell r="FP172">
            <v>42</v>
          </cell>
          <cell r="FQ172">
            <v>46</v>
          </cell>
          <cell r="FR172">
            <v>10840</v>
          </cell>
          <cell r="FS172">
            <v>6902</v>
          </cell>
          <cell r="FT172">
            <v>3938</v>
          </cell>
          <cell r="FU172">
            <v>51</v>
          </cell>
          <cell r="FV172">
            <v>44</v>
          </cell>
          <cell r="FW172">
            <v>62</v>
          </cell>
          <cell r="FX172">
            <v>49</v>
          </cell>
          <cell r="FY172">
            <v>56</v>
          </cell>
          <cell r="FZ172">
            <v>38</v>
          </cell>
          <cell r="GA172">
            <v>10836</v>
          </cell>
          <cell r="GB172">
            <v>6899</v>
          </cell>
          <cell r="GC172">
            <v>3937</v>
          </cell>
          <cell r="GD172">
            <v>68</v>
          </cell>
          <cell r="GE172">
            <v>66</v>
          </cell>
          <cell r="GF172">
            <v>71</v>
          </cell>
          <cell r="GG172">
            <v>32</v>
          </cell>
          <cell r="GH172">
            <v>34</v>
          </cell>
          <cell r="GI172">
            <v>29</v>
          </cell>
        </row>
        <row r="173">
          <cell r="B173" t="str">
            <v>Yorkshire and the Humber</v>
          </cell>
          <cell r="C173">
            <v>26022</v>
          </cell>
          <cell r="D173">
            <v>12210</v>
          </cell>
          <cell r="E173">
            <v>13812</v>
          </cell>
          <cell r="F173">
            <v>9</v>
          </cell>
          <cell r="G173">
            <v>10</v>
          </cell>
          <cell r="H173">
            <v>7</v>
          </cell>
          <cell r="I173">
            <v>91</v>
          </cell>
          <cell r="J173">
            <v>90</v>
          </cell>
          <cell r="K173">
            <v>93</v>
          </cell>
          <cell r="L173">
            <v>25797</v>
          </cell>
          <cell r="M173">
            <v>12104</v>
          </cell>
          <cell r="N173">
            <v>13693</v>
          </cell>
          <cell r="O173">
            <v>10</v>
          </cell>
          <cell r="P173">
            <v>8</v>
          </cell>
          <cell r="Q173">
            <v>12</v>
          </cell>
          <cell r="R173">
            <v>90</v>
          </cell>
          <cell r="S173">
            <v>92</v>
          </cell>
          <cell r="T173">
            <v>88</v>
          </cell>
          <cell r="U173">
            <v>25795</v>
          </cell>
          <cell r="V173">
            <v>12103</v>
          </cell>
          <cell r="W173">
            <v>13692</v>
          </cell>
          <cell r="X173">
            <v>14</v>
          </cell>
          <cell r="Y173">
            <v>14</v>
          </cell>
          <cell r="Z173">
            <v>14</v>
          </cell>
          <cell r="AA173">
            <v>86</v>
          </cell>
          <cell r="AB173">
            <v>86</v>
          </cell>
          <cell r="AC173">
            <v>86</v>
          </cell>
          <cell r="AD173">
            <v>4702</v>
          </cell>
          <cell r="AE173">
            <v>2785</v>
          </cell>
          <cell r="AF173">
            <v>1917</v>
          </cell>
          <cell r="AG173">
            <v>51</v>
          </cell>
          <cell r="AH173">
            <v>51</v>
          </cell>
          <cell r="AI173">
            <v>50</v>
          </cell>
          <cell r="AJ173">
            <v>49</v>
          </cell>
          <cell r="AK173">
            <v>49</v>
          </cell>
          <cell r="AL173">
            <v>50</v>
          </cell>
          <cell r="AM173">
            <v>4660</v>
          </cell>
          <cell r="AN173">
            <v>2759</v>
          </cell>
          <cell r="AO173">
            <v>1901</v>
          </cell>
          <cell r="AP173">
            <v>44</v>
          </cell>
          <cell r="AQ173">
            <v>37</v>
          </cell>
          <cell r="AR173">
            <v>55</v>
          </cell>
          <cell r="AS173">
            <v>56</v>
          </cell>
          <cell r="AT173">
            <v>63</v>
          </cell>
          <cell r="AU173">
            <v>45</v>
          </cell>
          <cell r="AV173">
            <v>4660</v>
          </cell>
          <cell r="AW173">
            <v>2759</v>
          </cell>
          <cell r="AX173">
            <v>1901</v>
          </cell>
          <cell r="AY173">
            <v>62</v>
          </cell>
          <cell r="AZ173">
            <v>59</v>
          </cell>
          <cell r="BA173">
            <v>67</v>
          </cell>
          <cell r="BB173">
            <v>38</v>
          </cell>
          <cell r="BC173">
            <v>41</v>
          </cell>
          <cell r="BD173">
            <v>33</v>
          </cell>
          <cell r="BE173">
            <v>3017</v>
          </cell>
          <cell r="BF173">
            <v>2065</v>
          </cell>
          <cell r="BG173">
            <v>952</v>
          </cell>
          <cell r="BH173">
            <v>67</v>
          </cell>
          <cell r="BI173">
            <v>67</v>
          </cell>
          <cell r="BJ173">
            <v>68</v>
          </cell>
          <cell r="BK173">
            <v>33</v>
          </cell>
          <cell r="BL173">
            <v>33</v>
          </cell>
          <cell r="BM173">
            <v>32</v>
          </cell>
          <cell r="BN173">
            <v>2993</v>
          </cell>
          <cell r="BO173">
            <v>2054</v>
          </cell>
          <cell r="BP173">
            <v>939</v>
          </cell>
          <cell r="BQ173">
            <v>59</v>
          </cell>
          <cell r="BR173">
            <v>54</v>
          </cell>
          <cell r="BS173">
            <v>69</v>
          </cell>
          <cell r="BT173">
            <v>41</v>
          </cell>
          <cell r="BU173">
            <v>46</v>
          </cell>
          <cell r="BV173">
            <v>31</v>
          </cell>
          <cell r="BW173">
            <v>2992</v>
          </cell>
          <cell r="BX173">
            <v>2053</v>
          </cell>
          <cell r="BY173">
            <v>939</v>
          </cell>
          <cell r="BZ173">
            <v>76</v>
          </cell>
          <cell r="CA173">
            <v>74</v>
          </cell>
          <cell r="CB173">
            <v>79</v>
          </cell>
          <cell r="CC173">
            <v>24</v>
          </cell>
          <cell r="CD173">
            <v>26</v>
          </cell>
          <cell r="CE173">
            <v>21</v>
          </cell>
          <cell r="CF173">
            <v>1053</v>
          </cell>
          <cell r="CG173">
            <v>764</v>
          </cell>
          <cell r="CH173">
            <v>289</v>
          </cell>
          <cell r="CI173">
            <v>86</v>
          </cell>
          <cell r="CJ173">
            <v>85</v>
          </cell>
          <cell r="CK173">
            <v>89</v>
          </cell>
          <cell r="CL173">
            <v>14</v>
          </cell>
          <cell r="CM173">
            <v>15</v>
          </cell>
          <cell r="CN173">
            <v>11</v>
          </cell>
          <cell r="CO173">
            <v>1046</v>
          </cell>
          <cell r="CP173">
            <v>761</v>
          </cell>
          <cell r="CQ173">
            <v>285</v>
          </cell>
          <cell r="CR173">
            <v>84</v>
          </cell>
          <cell r="CS173">
            <v>81</v>
          </cell>
          <cell r="CT173">
            <v>93</v>
          </cell>
          <cell r="CU173">
            <v>16</v>
          </cell>
          <cell r="CV173">
            <v>19</v>
          </cell>
          <cell r="CW173">
            <v>7</v>
          </cell>
          <cell r="CX173">
            <v>1046</v>
          </cell>
          <cell r="CY173">
            <v>761</v>
          </cell>
          <cell r="CZ173">
            <v>285</v>
          </cell>
          <cell r="DA173">
            <v>89</v>
          </cell>
          <cell r="DB173">
            <v>88</v>
          </cell>
          <cell r="DC173">
            <v>94</v>
          </cell>
          <cell r="DD173">
            <v>11</v>
          </cell>
          <cell r="DE173">
            <v>12</v>
          </cell>
          <cell r="DF173">
            <v>6</v>
          </cell>
          <cell r="DG173">
            <v>75</v>
          </cell>
          <cell r="DH173">
            <v>41</v>
          </cell>
          <cell r="DI173">
            <v>34</v>
          </cell>
          <cell r="DJ173">
            <v>60</v>
          </cell>
          <cell r="DK173">
            <v>71</v>
          </cell>
          <cell r="DL173">
            <v>47</v>
          </cell>
          <cell r="DM173">
            <v>40</v>
          </cell>
          <cell r="DN173">
            <v>29</v>
          </cell>
          <cell r="DO173">
            <v>53</v>
          </cell>
          <cell r="DP173">
            <v>75</v>
          </cell>
          <cell r="DQ173">
            <v>41</v>
          </cell>
          <cell r="DR173">
            <v>34</v>
          </cell>
          <cell r="DS173">
            <v>57</v>
          </cell>
          <cell r="DT173">
            <v>56</v>
          </cell>
          <cell r="DU173">
            <v>59</v>
          </cell>
          <cell r="DV173">
            <v>43</v>
          </cell>
          <cell r="DW173">
            <v>44</v>
          </cell>
          <cell r="DX173">
            <v>41</v>
          </cell>
          <cell r="DY173">
            <v>75</v>
          </cell>
          <cell r="DZ173">
            <v>41</v>
          </cell>
          <cell r="EA173">
            <v>34</v>
          </cell>
          <cell r="EB173">
            <v>67</v>
          </cell>
          <cell r="EC173">
            <v>73</v>
          </cell>
          <cell r="ED173">
            <v>59</v>
          </cell>
          <cell r="EE173">
            <v>33</v>
          </cell>
          <cell r="EF173">
            <v>27</v>
          </cell>
          <cell r="EG173">
            <v>41</v>
          </cell>
          <cell r="EH173">
            <v>34869</v>
          </cell>
          <cell r="EI173">
            <v>17865</v>
          </cell>
          <cell r="EJ173">
            <v>17004</v>
          </cell>
          <cell r="EK173">
            <v>22</v>
          </cell>
          <cell r="EL173">
            <v>27</v>
          </cell>
          <cell r="EM173">
            <v>17</v>
          </cell>
          <cell r="EN173">
            <v>78</v>
          </cell>
          <cell r="EO173">
            <v>73</v>
          </cell>
          <cell r="EP173">
            <v>83</v>
          </cell>
          <cell r="EQ173">
            <v>34571</v>
          </cell>
          <cell r="ER173">
            <v>17719</v>
          </cell>
          <cell r="ES173">
            <v>16852</v>
          </cell>
          <cell r="ET173">
            <v>21</v>
          </cell>
          <cell r="EU173">
            <v>21</v>
          </cell>
          <cell r="EV173">
            <v>21</v>
          </cell>
          <cell r="EW173">
            <v>79</v>
          </cell>
          <cell r="EX173">
            <v>79</v>
          </cell>
          <cell r="EY173">
            <v>79</v>
          </cell>
          <cell r="EZ173">
            <v>34568</v>
          </cell>
          <cell r="FA173">
            <v>17717</v>
          </cell>
          <cell r="FB173">
            <v>16851</v>
          </cell>
          <cell r="FC173">
            <v>28</v>
          </cell>
          <cell r="FD173">
            <v>31</v>
          </cell>
          <cell r="FE173">
            <v>25</v>
          </cell>
          <cell r="FF173">
            <v>72</v>
          </cell>
          <cell r="FG173">
            <v>69</v>
          </cell>
          <cell r="FH173">
            <v>75</v>
          </cell>
          <cell r="FI173">
            <v>7719</v>
          </cell>
          <cell r="FJ173">
            <v>4850</v>
          </cell>
          <cell r="FK173">
            <v>2869</v>
          </cell>
          <cell r="FL173">
            <v>57</v>
          </cell>
          <cell r="FM173">
            <v>58</v>
          </cell>
          <cell r="FN173">
            <v>56</v>
          </cell>
          <cell r="FO173">
            <v>43</v>
          </cell>
          <cell r="FP173">
            <v>42</v>
          </cell>
          <cell r="FQ173">
            <v>44</v>
          </cell>
          <cell r="FR173">
            <v>7653</v>
          </cell>
          <cell r="FS173">
            <v>4813</v>
          </cell>
          <cell r="FT173">
            <v>2840</v>
          </cell>
          <cell r="FU173">
            <v>50</v>
          </cell>
          <cell r="FV173">
            <v>44</v>
          </cell>
          <cell r="FW173">
            <v>60</v>
          </cell>
          <cell r="FX173">
            <v>50</v>
          </cell>
          <cell r="FY173">
            <v>56</v>
          </cell>
          <cell r="FZ173">
            <v>40</v>
          </cell>
          <cell r="GA173">
            <v>7652</v>
          </cell>
          <cell r="GB173">
            <v>4812</v>
          </cell>
          <cell r="GC173">
            <v>2840</v>
          </cell>
          <cell r="GD173">
            <v>67</v>
          </cell>
          <cell r="GE173">
            <v>65</v>
          </cell>
          <cell r="GF173">
            <v>71</v>
          </cell>
          <cell r="GG173">
            <v>33</v>
          </cell>
          <cell r="GH173">
            <v>35</v>
          </cell>
          <cell r="GI173">
            <v>29</v>
          </cell>
        </row>
        <row r="174">
          <cell r="B174" t="str">
            <v>Inner London</v>
          </cell>
          <cell r="C174">
            <v>13614</v>
          </cell>
          <cell r="D174">
            <v>6196</v>
          </cell>
          <cell r="E174">
            <v>7418</v>
          </cell>
          <cell r="F174">
            <v>7</v>
          </cell>
          <cell r="G174">
            <v>9</v>
          </cell>
          <cell r="H174">
            <v>6</v>
          </cell>
          <cell r="I174">
            <v>93</v>
          </cell>
          <cell r="J174">
            <v>91</v>
          </cell>
          <cell r="K174">
            <v>94</v>
          </cell>
          <cell r="L174">
            <v>13489</v>
          </cell>
          <cell r="M174">
            <v>6137</v>
          </cell>
          <cell r="N174">
            <v>7352</v>
          </cell>
          <cell r="O174">
            <v>8</v>
          </cell>
          <cell r="P174">
            <v>7</v>
          </cell>
          <cell r="Q174">
            <v>9</v>
          </cell>
          <cell r="R174">
            <v>92</v>
          </cell>
          <cell r="S174">
            <v>93</v>
          </cell>
          <cell r="T174">
            <v>91</v>
          </cell>
          <cell r="U174">
            <v>13484</v>
          </cell>
          <cell r="V174">
            <v>6136</v>
          </cell>
          <cell r="W174">
            <v>7348</v>
          </cell>
          <cell r="X174">
            <v>12</v>
          </cell>
          <cell r="Y174">
            <v>12</v>
          </cell>
          <cell r="Z174">
            <v>11</v>
          </cell>
          <cell r="AA174">
            <v>88</v>
          </cell>
          <cell r="AB174">
            <v>88</v>
          </cell>
          <cell r="AC174">
            <v>89</v>
          </cell>
          <cell r="AD174">
            <v>3346</v>
          </cell>
          <cell r="AE174">
            <v>1933</v>
          </cell>
          <cell r="AF174">
            <v>1413</v>
          </cell>
          <cell r="AG174">
            <v>34</v>
          </cell>
          <cell r="AH174">
            <v>35</v>
          </cell>
          <cell r="AI174">
            <v>33</v>
          </cell>
          <cell r="AJ174">
            <v>66</v>
          </cell>
          <cell r="AK174">
            <v>65</v>
          </cell>
          <cell r="AL174">
            <v>67</v>
          </cell>
          <cell r="AM174">
            <v>3324</v>
          </cell>
          <cell r="AN174">
            <v>1921</v>
          </cell>
          <cell r="AO174">
            <v>1403</v>
          </cell>
          <cell r="AP174">
            <v>34</v>
          </cell>
          <cell r="AQ174">
            <v>28</v>
          </cell>
          <cell r="AR174">
            <v>43</v>
          </cell>
          <cell r="AS174">
            <v>66</v>
          </cell>
          <cell r="AT174">
            <v>72</v>
          </cell>
          <cell r="AU174">
            <v>57</v>
          </cell>
          <cell r="AV174">
            <v>3322</v>
          </cell>
          <cell r="AW174">
            <v>1920</v>
          </cell>
          <cell r="AX174">
            <v>1402</v>
          </cell>
          <cell r="AY174">
            <v>47</v>
          </cell>
          <cell r="AZ174">
            <v>44</v>
          </cell>
          <cell r="BA174">
            <v>52</v>
          </cell>
          <cell r="BB174">
            <v>53</v>
          </cell>
          <cell r="BC174">
            <v>56</v>
          </cell>
          <cell r="BD174">
            <v>48</v>
          </cell>
          <cell r="BE174">
            <v>2082</v>
          </cell>
          <cell r="BF174">
            <v>1371</v>
          </cell>
          <cell r="BG174">
            <v>711</v>
          </cell>
          <cell r="BH174">
            <v>53</v>
          </cell>
          <cell r="BI174">
            <v>54</v>
          </cell>
          <cell r="BJ174">
            <v>52</v>
          </cell>
          <cell r="BK174">
            <v>47</v>
          </cell>
          <cell r="BL174">
            <v>46</v>
          </cell>
          <cell r="BM174">
            <v>48</v>
          </cell>
          <cell r="BN174">
            <v>2070</v>
          </cell>
          <cell r="BO174">
            <v>1364</v>
          </cell>
          <cell r="BP174">
            <v>706</v>
          </cell>
          <cell r="BQ174">
            <v>47</v>
          </cell>
          <cell r="BR174">
            <v>42</v>
          </cell>
          <cell r="BS174">
            <v>57</v>
          </cell>
          <cell r="BT174">
            <v>53</v>
          </cell>
          <cell r="BU174">
            <v>58</v>
          </cell>
          <cell r="BV174">
            <v>43</v>
          </cell>
          <cell r="BW174">
            <v>2065</v>
          </cell>
          <cell r="BX174">
            <v>1361</v>
          </cell>
          <cell r="BY174">
            <v>704</v>
          </cell>
          <cell r="BZ174">
            <v>62</v>
          </cell>
          <cell r="CA174">
            <v>61</v>
          </cell>
          <cell r="CB174">
            <v>65</v>
          </cell>
          <cell r="CC174">
            <v>38</v>
          </cell>
          <cell r="CD174">
            <v>39</v>
          </cell>
          <cell r="CE174">
            <v>35</v>
          </cell>
          <cell r="CF174">
            <v>773</v>
          </cell>
          <cell r="CG174">
            <v>579</v>
          </cell>
          <cell r="CH174">
            <v>194</v>
          </cell>
          <cell r="CI174">
            <v>81</v>
          </cell>
          <cell r="CJ174">
            <v>80</v>
          </cell>
          <cell r="CK174">
            <v>84</v>
          </cell>
          <cell r="CL174">
            <v>19</v>
          </cell>
          <cell r="CM174">
            <v>20</v>
          </cell>
          <cell r="CN174">
            <v>16</v>
          </cell>
          <cell r="CO174">
            <v>764</v>
          </cell>
          <cell r="CP174">
            <v>571</v>
          </cell>
          <cell r="CQ174">
            <v>193</v>
          </cell>
          <cell r="CR174">
            <v>76</v>
          </cell>
          <cell r="CS174">
            <v>73</v>
          </cell>
          <cell r="CT174">
            <v>85</v>
          </cell>
          <cell r="CU174">
            <v>24</v>
          </cell>
          <cell r="CV174">
            <v>27</v>
          </cell>
          <cell r="CW174">
            <v>15</v>
          </cell>
          <cell r="CX174">
            <v>764</v>
          </cell>
          <cell r="CY174">
            <v>571</v>
          </cell>
          <cell r="CZ174">
            <v>193</v>
          </cell>
          <cell r="DA174">
            <v>84</v>
          </cell>
          <cell r="DB174">
            <v>82</v>
          </cell>
          <cell r="DC174">
            <v>89</v>
          </cell>
          <cell r="DD174">
            <v>16</v>
          </cell>
          <cell r="DE174">
            <v>18</v>
          </cell>
          <cell r="DF174">
            <v>11</v>
          </cell>
          <cell r="DG174">
            <v>76</v>
          </cell>
          <cell r="DH174">
            <v>40</v>
          </cell>
          <cell r="DI174">
            <v>36</v>
          </cell>
          <cell r="DJ174">
            <v>55</v>
          </cell>
          <cell r="DK174">
            <v>65</v>
          </cell>
          <cell r="DL174">
            <v>44</v>
          </cell>
          <cell r="DM174">
            <v>45</v>
          </cell>
          <cell r="DN174">
            <v>35</v>
          </cell>
          <cell r="DO174">
            <v>56</v>
          </cell>
          <cell r="DP174">
            <v>76</v>
          </cell>
          <cell r="DQ174">
            <v>40</v>
          </cell>
          <cell r="DR174">
            <v>36</v>
          </cell>
          <cell r="DS174">
            <v>57</v>
          </cell>
          <cell r="DT174">
            <v>63</v>
          </cell>
          <cell r="DU174">
            <v>50</v>
          </cell>
          <cell r="DV174">
            <v>43</v>
          </cell>
          <cell r="DW174">
            <v>38</v>
          </cell>
          <cell r="DX174">
            <v>50</v>
          </cell>
          <cell r="DY174">
            <v>76</v>
          </cell>
          <cell r="DZ174">
            <v>40</v>
          </cell>
          <cell r="EA174">
            <v>36</v>
          </cell>
          <cell r="EB174">
            <v>61</v>
          </cell>
          <cell r="EC174">
            <v>65</v>
          </cell>
          <cell r="ED174">
            <v>56</v>
          </cell>
          <cell r="EE174">
            <v>39</v>
          </cell>
          <cell r="EF174">
            <v>35</v>
          </cell>
          <cell r="EG174">
            <v>44</v>
          </cell>
          <cell r="EH174">
            <v>19891</v>
          </cell>
          <cell r="EI174">
            <v>10119</v>
          </cell>
          <cell r="EJ174">
            <v>9772</v>
          </cell>
          <cell r="EK174">
            <v>20</v>
          </cell>
          <cell r="EL174">
            <v>25</v>
          </cell>
          <cell r="EM174">
            <v>15</v>
          </cell>
          <cell r="EN174">
            <v>80</v>
          </cell>
          <cell r="EO174">
            <v>75</v>
          </cell>
          <cell r="EP174">
            <v>85</v>
          </cell>
          <cell r="EQ174">
            <v>19723</v>
          </cell>
          <cell r="ER174">
            <v>10033</v>
          </cell>
          <cell r="ES174">
            <v>9690</v>
          </cell>
          <cell r="ET174">
            <v>19</v>
          </cell>
          <cell r="EU174">
            <v>19</v>
          </cell>
          <cell r="EV174">
            <v>19</v>
          </cell>
          <cell r="EW174">
            <v>81</v>
          </cell>
          <cell r="EX174">
            <v>81</v>
          </cell>
          <cell r="EY174">
            <v>81</v>
          </cell>
          <cell r="EZ174">
            <v>19711</v>
          </cell>
          <cell r="FA174">
            <v>10028</v>
          </cell>
          <cell r="FB174">
            <v>9683</v>
          </cell>
          <cell r="FC174">
            <v>26</v>
          </cell>
          <cell r="FD174">
            <v>29</v>
          </cell>
          <cell r="FE174">
            <v>23</v>
          </cell>
          <cell r="FF174">
            <v>74</v>
          </cell>
          <cell r="FG174">
            <v>71</v>
          </cell>
          <cell r="FH174">
            <v>77</v>
          </cell>
          <cell r="FI174">
            <v>5428</v>
          </cell>
          <cell r="FJ174">
            <v>3304</v>
          </cell>
          <cell r="FK174">
            <v>2124</v>
          </cell>
          <cell r="FL174">
            <v>42</v>
          </cell>
          <cell r="FM174">
            <v>43</v>
          </cell>
          <cell r="FN174">
            <v>39</v>
          </cell>
          <cell r="FO174">
            <v>58</v>
          </cell>
          <cell r="FP174">
            <v>57</v>
          </cell>
          <cell r="FQ174">
            <v>61</v>
          </cell>
          <cell r="FR174">
            <v>5394</v>
          </cell>
          <cell r="FS174">
            <v>3285</v>
          </cell>
          <cell r="FT174">
            <v>2109</v>
          </cell>
          <cell r="FU174">
            <v>39</v>
          </cell>
          <cell r="FV174">
            <v>34</v>
          </cell>
          <cell r="FW174">
            <v>48</v>
          </cell>
          <cell r="FX174">
            <v>61</v>
          </cell>
          <cell r="FY174">
            <v>66</v>
          </cell>
          <cell r="FZ174">
            <v>52</v>
          </cell>
          <cell r="GA174">
            <v>5387</v>
          </cell>
          <cell r="GB174">
            <v>3281</v>
          </cell>
          <cell r="GC174">
            <v>2106</v>
          </cell>
          <cell r="GD174">
            <v>53</v>
          </cell>
          <cell r="GE174">
            <v>51</v>
          </cell>
          <cell r="GF174">
            <v>56</v>
          </cell>
          <cell r="GG174">
            <v>47</v>
          </cell>
          <cell r="GH174">
            <v>49</v>
          </cell>
          <cell r="GI174">
            <v>44</v>
          </cell>
        </row>
        <row r="175">
          <cell r="B175" t="str">
            <v>Outer London</v>
          </cell>
          <cell r="C175">
            <v>26025</v>
          </cell>
          <cell r="D175">
            <v>12215</v>
          </cell>
          <cell r="E175">
            <v>13810</v>
          </cell>
          <cell r="F175">
            <v>6</v>
          </cell>
          <cell r="G175">
            <v>8</v>
          </cell>
          <cell r="H175">
            <v>5</v>
          </cell>
          <cell r="I175">
            <v>94</v>
          </cell>
          <cell r="J175">
            <v>92</v>
          </cell>
          <cell r="K175">
            <v>95</v>
          </cell>
          <cell r="L175">
            <v>25327</v>
          </cell>
          <cell r="M175">
            <v>11876</v>
          </cell>
          <cell r="N175">
            <v>13451</v>
          </cell>
          <cell r="O175">
            <v>8</v>
          </cell>
          <cell r="P175">
            <v>7</v>
          </cell>
          <cell r="Q175">
            <v>9</v>
          </cell>
          <cell r="R175">
            <v>92</v>
          </cell>
          <cell r="S175">
            <v>93</v>
          </cell>
          <cell r="T175">
            <v>91</v>
          </cell>
          <cell r="U175">
            <v>25325</v>
          </cell>
          <cell r="V175">
            <v>11875</v>
          </cell>
          <cell r="W175">
            <v>13450</v>
          </cell>
          <cell r="X175">
            <v>11</v>
          </cell>
          <cell r="Y175">
            <v>11</v>
          </cell>
          <cell r="Z175">
            <v>11</v>
          </cell>
          <cell r="AA175">
            <v>89</v>
          </cell>
          <cell r="AB175">
            <v>89</v>
          </cell>
          <cell r="AC175">
            <v>89</v>
          </cell>
          <cell r="AD175">
            <v>5298</v>
          </cell>
          <cell r="AE175">
            <v>2996</v>
          </cell>
          <cell r="AF175">
            <v>2302</v>
          </cell>
          <cell r="AG175">
            <v>35</v>
          </cell>
          <cell r="AH175">
            <v>37</v>
          </cell>
          <cell r="AI175">
            <v>33</v>
          </cell>
          <cell r="AJ175">
            <v>65</v>
          </cell>
          <cell r="AK175">
            <v>63</v>
          </cell>
          <cell r="AL175">
            <v>67</v>
          </cell>
          <cell r="AM175">
            <v>5184</v>
          </cell>
          <cell r="AN175">
            <v>2933</v>
          </cell>
          <cell r="AO175">
            <v>2251</v>
          </cell>
          <cell r="AP175">
            <v>36</v>
          </cell>
          <cell r="AQ175">
            <v>31</v>
          </cell>
          <cell r="AR175">
            <v>44</v>
          </cell>
          <cell r="AS175">
            <v>64</v>
          </cell>
          <cell r="AT175">
            <v>69</v>
          </cell>
          <cell r="AU175">
            <v>56</v>
          </cell>
          <cell r="AV175">
            <v>5184</v>
          </cell>
          <cell r="AW175">
            <v>2933</v>
          </cell>
          <cell r="AX175">
            <v>2251</v>
          </cell>
          <cell r="AY175">
            <v>49</v>
          </cell>
          <cell r="AZ175">
            <v>46</v>
          </cell>
          <cell r="BA175">
            <v>53</v>
          </cell>
          <cell r="BB175">
            <v>51</v>
          </cell>
          <cell r="BC175">
            <v>54</v>
          </cell>
          <cell r="BD175">
            <v>47</v>
          </cell>
          <cell r="BE175">
            <v>2975</v>
          </cell>
          <cell r="BF175">
            <v>1947</v>
          </cell>
          <cell r="BG175">
            <v>1028</v>
          </cell>
          <cell r="BH175">
            <v>56</v>
          </cell>
          <cell r="BI175">
            <v>56</v>
          </cell>
          <cell r="BJ175">
            <v>55</v>
          </cell>
          <cell r="BK175">
            <v>44</v>
          </cell>
          <cell r="BL175">
            <v>44</v>
          </cell>
          <cell r="BM175">
            <v>45</v>
          </cell>
          <cell r="BN175">
            <v>2896</v>
          </cell>
          <cell r="BO175">
            <v>1898</v>
          </cell>
          <cell r="BP175">
            <v>998</v>
          </cell>
          <cell r="BQ175">
            <v>52</v>
          </cell>
          <cell r="BR175">
            <v>46</v>
          </cell>
          <cell r="BS175">
            <v>63</v>
          </cell>
          <cell r="BT175">
            <v>48</v>
          </cell>
          <cell r="BU175">
            <v>54</v>
          </cell>
          <cell r="BV175">
            <v>37</v>
          </cell>
          <cell r="BW175">
            <v>2896</v>
          </cell>
          <cell r="BX175">
            <v>1898</v>
          </cell>
          <cell r="BY175">
            <v>998</v>
          </cell>
          <cell r="BZ175">
            <v>67</v>
          </cell>
          <cell r="CA175">
            <v>63</v>
          </cell>
          <cell r="CB175">
            <v>73</v>
          </cell>
          <cell r="CC175">
            <v>33</v>
          </cell>
          <cell r="CD175">
            <v>37</v>
          </cell>
          <cell r="CE175">
            <v>27</v>
          </cell>
          <cell r="CF175">
            <v>1288</v>
          </cell>
          <cell r="CG175">
            <v>934</v>
          </cell>
          <cell r="CH175">
            <v>354</v>
          </cell>
          <cell r="CI175">
            <v>80</v>
          </cell>
          <cell r="CJ175">
            <v>78</v>
          </cell>
          <cell r="CK175">
            <v>85</v>
          </cell>
          <cell r="CL175">
            <v>20</v>
          </cell>
          <cell r="CM175">
            <v>22</v>
          </cell>
          <cell r="CN175">
            <v>15</v>
          </cell>
          <cell r="CO175">
            <v>1264</v>
          </cell>
          <cell r="CP175">
            <v>917</v>
          </cell>
          <cell r="CQ175">
            <v>347</v>
          </cell>
          <cell r="CR175">
            <v>78</v>
          </cell>
          <cell r="CS175">
            <v>74</v>
          </cell>
          <cell r="CT175">
            <v>89</v>
          </cell>
          <cell r="CU175">
            <v>22</v>
          </cell>
          <cell r="CV175">
            <v>26</v>
          </cell>
          <cell r="CW175">
            <v>11</v>
          </cell>
          <cell r="CX175">
            <v>1264</v>
          </cell>
          <cell r="CY175">
            <v>917</v>
          </cell>
          <cell r="CZ175">
            <v>347</v>
          </cell>
          <cell r="DA175">
            <v>85</v>
          </cell>
          <cell r="DB175">
            <v>83</v>
          </cell>
          <cell r="DC175">
            <v>90</v>
          </cell>
          <cell r="DD175">
            <v>15</v>
          </cell>
          <cell r="DE175">
            <v>17</v>
          </cell>
          <cell r="DF175">
            <v>10</v>
          </cell>
          <cell r="DG175">
            <v>152</v>
          </cell>
          <cell r="DH175">
            <v>80</v>
          </cell>
          <cell r="DI175">
            <v>72</v>
          </cell>
          <cell r="DJ175">
            <v>64</v>
          </cell>
          <cell r="DK175">
            <v>64</v>
          </cell>
          <cell r="DL175">
            <v>64</v>
          </cell>
          <cell r="DM175">
            <v>36</v>
          </cell>
          <cell r="DN175">
            <v>36</v>
          </cell>
          <cell r="DO175">
            <v>36</v>
          </cell>
          <cell r="DP175">
            <v>147</v>
          </cell>
          <cell r="DQ175">
            <v>78</v>
          </cell>
          <cell r="DR175">
            <v>69</v>
          </cell>
          <cell r="DS175">
            <v>65</v>
          </cell>
          <cell r="DT175">
            <v>60</v>
          </cell>
          <cell r="DU175">
            <v>70</v>
          </cell>
          <cell r="DV175">
            <v>35</v>
          </cell>
          <cell r="DW175">
            <v>40</v>
          </cell>
          <cell r="DX175">
            <v>30</v>
          </cell>
          <cell r="DY175">
            <v>147</v>
          </cell>
          <cell r="DZ175">
            <v>78</v>
          </cell>
          <cell r="EA175">
            <v>69</v>
          </cell>
          <cell r="EB175">
            <v>75</v>
          </cell>
          <cell r="EC175">
            <v>71</v>
          </cell>
          <cell r="ED175">
            <v>80</v>
          </cell>
          <cell r="EE175">
            <v>25</v>
          </cell>
          <cell r="EF175">
            <v>29</v>
          </cell>
          <cell r="EG175">
            <v>20</v>
          </cell>
          <cell r="EH175">
            <v>35738</v>
          </cell>
          <cell r="EI175">
            <v>18172</v>
          </cell>
          <cell r="EJ175">
            <v>17566</v>
          </cell>
          <cell r="EK175">
            <v>18</v>
          </cell>
          <cell r="EL175">
            <v>21</v>
          </cell>
          <cell r="EM175">
            <v>14</v>
          </cell>
          <cell r="EN175">
            <v>82</v>
          </cell>
          <cell r="EO175">
            <v>79</v>
          </cell>
          <cell r="EP175">
            <v>86</v>
          </cell>
          <cell r="EQ175">
            <v>34818</v>
          </cell>
          <cell r="ER175">
            <v>17702</v>
          </cell>
          <cell r="ES175">
            <v>17116</v>
          </cell>
          <cell r="ET175">
            <v>19</v>
          </cell>
          <cell r="EU175">
            <v>18</v>
          </cell>
          <cell r="EV175">
            <v>19</v>
          </cell>
          <cell r="EW175">
            <v>81</v>
          </cell>
          <cell r="EX175">
            <v>82</v>
          </cell>
          <cell r="EY175">
            <v>81</v>
          </cell>
          <cell r="EZ175">
            <v>34816</v>
          </cell>
          <cell r="FA175">
            <v>17701</v>
          </cell>
          <cell r="FB175">
            <v>17115</v>
          </cell>
          <cell r="FC175">
            <v>24</v>
          </cell>
          <cell r="FD175">
            <v>26</v>
          </cell>
          <cell r="FE175">
            <v>22</v>
          </cell>
          <cell r="FF175">
            <v>76</v>
          </cell>
          <cell r="FG175">
            <v>74</v>
          </cell>
          <cell r="FH175">
            <v>78</v>
          </cell>
          <cell r="FI175">
            <v>8273</v>
          </cell>
          <cell r="FJ175">
            <v>4943</v>
          </cell>
          <cell r="FK175">
            <v>3330</v>
          </cell>
          <cell r="FL175">
            <v>43</v>
          </cell>
          <cell r="FM175">
            <v>44</v>
          </cell>
          <cell r="FN175">
            <v>40</v>
          </cell>
          <cell r="FO175">
            <v>57</v>
          </cell>
          <cell r="FP175">
            <v>56</v>
          </cell>
          <cell r="FQ175">
            <v>60</v>
          </cell>
          <cell r="FR175">
            <v>8080</v>
          </cell>
          <cell r="FS175">
            <v>4831</v>
          </cell>
          <cell r="FT175">
            <v>3249</v>
          </cell>
          <cell r="FU175">
            <v>42</v>
          </cell>
          <cell r="FV175">
            <v>37</v>
          </cell>
          <cell r="FW175">
            <v>50</v>
          </cell>
          <cell r="FX175">
            <v>58</v>
          </cell>
          <cell r="FY175">
            <v>63</v>
          </cell>
          <cell r="FZ175">
            <v>50</v>
          </cell>
          <cell r="GA175">
            <v>8080</v>
          </cell>
          <cell r="GB175">
            <v>4831</v>
          </cell>
          <cell r="GC175">
            <v>3249</v>
          </cell>
          <cell r="GD175">
            <v>55</v>
          </cell>
          <cell r="GE175">
            <v>53</v>
          </cell>
          <cell r="GF175">
            <v>59</v>
          </cell>
          <cell r="GG175">
            <v>45</v>
          </cell>
          <cell r="GH175">
            <v>47</v>
          </cell>
          <cell r="GI175">
            <v>41</v>
          </cell>
        </row>
        <row r="176">
          <cell r="B176" t="str">
            <v>London</v>
          </cell>
          <cell r="C176">
            <v>39639</v>
          </cell>
          <cell r="D176">
            <v>18411</v>
          </cell>
          <cell r="E176">
            <v>21228</v>
          </cell>
          <cell r="F176">
            <v>7</v>
          </cell>
          <cell r="G176">
            <v>8</v>
          </cell>
          <cell r="H176">
            <v>6</v>
          </cell>
          <cell r="I176">
            <v>93</v>
          </cell>
          <cell r="J176">
            <v>92</v>
          </cell>
          <cell r="K176">
            <v>94</v>
          </cell>
          <cell r="L176">
            <v>38816</v>
          </cell>
          <cell r="M176">
            <v>18013</v>
          </cell>
          <cell r="N176">
            <v>20803</v>
          </cell>
          <cell r="O176">
            <v>8</v>
          </cell>
          <cell r="P176">
            <v>7</v>
          </cell>
          <cell r="Q176">
            <v>9</v>
          </cell>
          <cell r="R176">
            <v>92</v>
          </cell>
          <cell r="S176">
            <v>93</v>
          </cell>
          <cell r="T176">
            <v>91</v>
          </cell>
          <cell r="U176">
            <v>38809</v>
          </cell>
          <cell r="V176">
            <v>18011</v>
          </cell>
          <cell r="W176">
            <v>20798</v>
          </cell>
          <cell r="X176">
            <v>11</v>
          </cell>
          <cell r="Y176">
            <v>11</v>
          </cell>
          <cell r="Z176">
            <v>11</v>
          </cell>
          <cell r="AA176">
            <v>89</v>
          </cell>
          <cell r="AB176">
            <v>89</v>
          </cell>
          <cell r="AC176">
            <v>89</v>
          </cell>
          <cell r="AD176">
            <v>8644</v>
          </cell>
          <cell r="AE176">
            <v>4929</v>
          </cell>
          <cell r="AF176">
            <v>3715</v>
          </cell>
          <cell r="AG176">
            <v>35</v>
          </cell>
          <cell r="AH176">
            <v>36</v>
          </cell>
          <cell r="AI176">
            <v>33</v>
          </cell>
          <cell r="AJ176">
            <v>65</v>
          </cell>
          <cell r="AK176">
            <v>64</v>
          </cell>
          <cell r="AL176">
            <v>67</v>
          </cell>
          <cell r="AM176">
            <v>8508</v>
          </cell>
          <cell r="AN176">
            <v>4854</v>
          </cell>
          <cell r="AO176">
            <v>3654</v>
          </cell>
          <cell r="AP176">
            <v>36</v>
          </cell>
          <cell r="AQ176">
            <v>29</v>
          </cell>
          <cell r="AR176">
            <v>44</v>
          </cell>
          <cell r="AS176">
            <v>64</v>
          </cell>
          <cell r="AT176">
            <v>71</v>
          </cell>
          <cell r="AU176">
            <v>56</v>
          </cell>
          <cell r="AV176">
            <v>8506</v>
          </cell>
          <cell r="AW176">
            <v>4853</v>
          </cell>
          <cell r="AX176">
            <v>3653</v>
          </cell>
          <cell r="AY176">
            <v>48</v>
          </cell>
          <cell r="AZ176">
            <v>45</v>
          </cell>
          <cell r="BA176">
            <v>52</v>
          </cell>
          <cell r="BB176">
            <v>52</v>
          </cell>
          <cell r="BC176">
            <v>55</v>
          </cell>
          <cell r="BD176">
            <v>48</v>
          </cell>
          <cell r="BE176">
            <v>5057</v>
          </cell>
          <cell r="BF176">
            <v>3318</v>
          </cell>
          <cell r="BG176">
            <v>1739</v>
          </cell>
          <cell r="BH176">
            <v>55</v>
          </cell>
          <cell r="BI176">
            <v>55</v>
          </cell>
          <cell r="BJ176">
            <v>54</v>
          </cell>
          <cell r="BK176">
            <v>45</v>
          </cell>
          <cell r="BL176">
            <v>45</v>
          </cell>
          <cell r="BM176">
            <v>46</v>
          </cell>
          <cell r="BN176">
            <v>4966</v>
          </cell>
          <cell r="BO176">
            <v>3262</v>
          </cell>
          <cell r="BP176">
            <v>1704</v>
          </cell>
          <cell r="BQ176">
            <v>50</v>
          </cell>
          <cell r="BR176">
            <v>44</v>
          </cell>
          <cell r="BS176">
            <v>60</v>
          </cell>
          <cell r="BT176">
            <v>50</v>
          </cell>
          <cell r="BU176">
            <v>56</v>
          </cell>
          <cell r="BV176">
            <v>40</v>
          </cell>
          <cell r="BW176">
            <v>4961</v>
          </cell>
          <cell r="BX176">
            <v>3259</v>
          </cell>
          <cell r="BY176">
            <v>1702</v>
          </cell>
          <cell r="BZ176">
            <v>65</v>
          </cell>
          <cell r="CA176">
            <v>62</v>
          </cell>
          <cell r="CB176">
            <v>69</v>
          </cell>
          <cell r="CC176">
            <v>35</v>
          </cell>
          <cell r="CD176">
            <v>38</v>
          </cell>
          <cell r="CE176">
            <v>31</v>
          </cell>
          <cell r="CF176">
            <v>2061</v>
          </cell>
          <cell r="CG176">
            <v>1513</v>
          </cell>
          <cell r="CH176">
            <v>548</v>
          </cell>
          <cell r="CI176">
            <v>80</v>
          </cell>
          <cell r="CJ176">
            <v>79</v>
          </cell>
          <cell r="CK176">
            <v>85</v>
          </cell>
          <cell r="CL176">
            <v>20</v>
          </cell>
          <cell r="CM176">
            <v>21</v>
          </cell>
          <cell r="CN176">
            <v>15</v>
          </cell>
          <cell r="CO176">
            <v>2028</v>
          </cell>
          <cell r="CP176">
            <v>1488</v>
          </cell>
          <cell r="CQ176">
            <v>540</v>
          </cell>
          <cell r="CR176">
            <v>77</v>
          </cell>
          <cell r="CS176">
            <v>74</v>
          </cell>
          <cell r="CT176">
            <v>88</v>
          </cell>
          <cell r="CU176">
            <v>23</v>
          </cell>
          <cell r="CV176">
            <v>26</v>
          </cell>
          <cell r="CW176">
            <v>12</v>
          </cell>
          <cell r="CX176">
            <v>2028</v>
          </cell>
          <cell r="CY176">
            <v>1488</v>
          </cell>
          <cell r="CZ176">
            <v>540</v>
          </cell>
          <cell r="DA176">
            <v>85</v>
          </cell>
          <cell r="DB176">
            <v>83</v>
          </cell>
          <cell r="DC176">
            <v>90</v>
          </cell>
          <cell r="DD176">
            <v>15</v>
          </cell>
          <cell r="DE176">
            <v>17</v>
          </cell>
          <cell r="DF176">
            <v>10</v>
          </cell>
          <cell r="DG176">
            <v>228</v>
          </cell>
          <cell r="DH176">
            <v>120</v>
          </cell>
          <cell r="DI176">
            <v>108</v>
          </cell>
          <cell r="DJ176">
            <v>61</v>
          </cell>
          <cell r="DK176">
            <v>64</v>
          </cell>
          <cell r="DL176">
            <v>57</v>
          </cell>
          <cell r="DM176">
            <v>39</v>
          </cell>
          <cell r="DN176">
            <v>36</v>
          </cell>
          <cell r="DO176">
            <v>43</v>
          </cell>
          <cell r="DP176">
            <v>223</v>
          </cell>
          <cell r="DQ176">
            <v>118</v>
          </cell>
          <cell r="DR176">
            <v>105</v>
          </cell>
          <cell r="DS176">
            <v>62</v>
          </cell>
          <cell r="DT176">
            <v>61</v>
          </cell>
          <cell r="DU176">
            <v>63</v>
          </cell>
          <cell r="DV176">
            <v>38</v>
          </cell>
          <cell r="DW176">
            <v>39</v>
          </cell>
          <cell r="DX176">
            <v>37</v>
          </cell>
          <cell r="DY176">
            <v>223</v>
          </cell>
          <cell r="DZ176">
            <v>118</v>
          </cell>
          <cell r="EA176">
            <v>105</v>
          </cell>
          <cell r="EB176">
            <v>70</v>
          </cell>
          <cell r="EC176">
            <v>69</v>
          </cell>
          <cell r="ED176">
            <v>71</v>
          </cell>
          <cell r="EE176">
            <v>30</v>
          </cell>
          <cell r="EF176">
            <v>31</v>
          </cell>
          <cell r="EG176">
            <v>29</v>
          </cell>
          <cell r="EH176">
            <v>55629</v>
          </cell>
          <cell r="EI176">
            <v>28291</v>
          </cell>
          <cell r="EJ176">
            <v>27338</v>
          </cell>
          <cell r="EK176">
            <v>18</v>
          </cell>
          <cell r="EL176">
            <v>23</v>
          </cell>
          <cell r="EM176">
            <v>14</v>
          </cell>
          <cell r="EN176">
            <v>82</v>
          </cell>
          <cell r="EO176">
            <v>77</v>
          </cell>
          <cell r="EP176">
            <v>86</v>
          </cell>
          <cell r="EQ176">
            <v>54541</v>
          </cell>
          <cell r="ER176">
            <v>27735</v>
          </cell>
          <cell r="ES176">
            <v>26806</v>
          </cell>
          <cell r="ET176">
            <v>19</v>
          </cell>
          <cell r="EU176">
            <v>19</v>
          </cell>
          <cell r="EV176">
            <v>19</v>
          </cell>
          <cell r="EW176">
            <v>81</v>
          </cell>
          <cell r="EX176">
            <v>81</v>
          </cell>
          <cell r="EY176">
            <v>81</v>
          </cell>
          <cell r="EZ176">
            <v>54527</v>
          </cell>
          <cell r="FA176">
            <v>27729</v>
          </cell>
          <cell r="FB176">
            <v>26798</v>
          </cell>
          <cell r="FC176">
            <v>25</v>
          </cell>
          <cell r="FD176">
            <v>27</v>
          </cell>
          <cell r="FE176">
            <v>22</v>
          </cell>
          <cell r="FF176">
            <v>75</v>
          </cell>
          <cell r="FG176">
            <v>73</v>
          </cell>
          <cell r="FH176">
            <v>78</v>
          </cell>
          <cell r="FI176">
            <v>13701</v>
          </cell>
          <cell r="FJ176">
            <v>8247</v>
          </cell>
          <cell r="FK176">
            <v>5454</v>
          </cell>
          <cell r="FL176">
            <v>42</v>
          </cell>
          <cell r="FM176">
            <v>44</v>
          </cell>
          <cell r="FN176">
            <v>40</v>
          </cell>
          <cell r="FO176">
            <v>58</v>
          </cell>
          <cell r="FP176">
            <v>56</v>
          </cell>
          <cell r="FQ176">
            <v>60</v>
          </cell>
          <cell r="FR176">
            <v>13474</v>
          </cell>
          <cell r="FS176">
            <v>8116</v>
          </cell>
          <cell r="FT176">
            <v>5358</v>
          </cell>
          <cell r="FU176">
            <v>41</v>
          </cell>
          <cell r="FV176">
            <v>35</v>
          </cell>
          <cell r="FW176">
            <v>49</v>
          </cell>
          <cell r="FX176">
            <v>59</v>
          </cell>
          <cell r="FY176">
            <v>65</v>
          </cell>
          <cell r="FZ176">
            <v>51</v>
          </cell>
          <cell r="GA176">
            <v>13467</v>
          </cell>
          <cell r="GB176">
            <v>8112</v>
          </cell>
          <cell r="GC176">
            <v>5355</v>
          </cell>
          <cell r="GD176">
            <v>54</v>
          </cell>
          <cell r="GE176">
            <v>52</v>
          </cell>
          <cell r="GF176">
            <v>58</v>
          </cell>
          <cell r="GG176">
            <v>46</v>
          </cell>
          <cell r="GH176">
            <v>48</v>
          </cell>
          <cell r="GI176">
            <v>42</v>
          </cell>
        </row>
        <row r="177">
          <cell r="B177" t="str">
            <v>England</v>
          </cell>
          <cell r="C177">
            <v>304564</v>
          </cell>
          <cell r="D177">
            <v>142432</v>
          </cell>
          <cell r="E177">
            <v>162132</v>
          </cell>
          <cell r="F177">
            <v>7</v>
          </cell>
          <cell r="G177">
            <v>9</v>
          </cell>
          <cell r="H177">
            <v>6</v>
          </cell>
          <cell r="I177">
            <v>93</v>
          </cell>
          <cell r="J177">
            <v>91</v>
          </cell>
          <cell r="K177">
            <v>94</v>
          </cell>
          <cell r="L177">
            <v>300159</v>
          </cell>
          <cell r="M177">
            <v>140338</v>
          </cell>
          <cell r="N177">
            <v>159821</v>
          </cell>
          <cell r="O177">
            <v>9</v>
          </cell>
          <cell r="P177">
            <v>7</v>
          </cell>
          <cell r="Q177">
            <v>11</v>
          </cell>
          <cell r="R177">
            <v>91</v>
          </cell>
          <cell r="S177">
            <v>93</v>
          </cell>
          <cell r="T177">
            <v>89</v>
          </cell>
          <cell r="U177">
            <v>300135</v>
          </cell>
          <cell r="V177">
            <v>140327</v>
          </cell>
          <cell r="W177">
            <v>159808</v>
          </cell>
          <cell r="X177">
            <v>13</v>
          </cell>
          <cell r="Y177">
            <v>12</v>
          </cell>
          <cell r="Z177">
            <v>13</v>
          </cell>
          <cell r="AA177">
            <v>87</v>
          </cell>
          <cell r="AB177">
            <v>88</v>
          </cell>
          <cell r="AC177">
            <v>87</v>
          </cell>
          <cell r="AD177">
            <v>56973</v>
          </cell>
          <cell r="AE177">
            <v>33682</v>
          </cell>
          <cell r="AF177">
            <v>23291</v>
          </cell>
          <cell r="AG177">
            <v>45</v>
          </cell>
          <cell r="AH177">
            <v>46</v>
          </cell>
          <cell r="AI177">
            <v>43</v>
          </cell>
          <cell r="AJ177">
            <v>55</v>
          </cell>
          <cell r="AK177">
            <v>54</v>
          </cell>
          <cell r="AL177">
            <v>57</v>
          </cell>
          <cell r="AM177">
            <v>56155</v>
          </cell>
          <cell r="AN177">
            <v>33197</v>
          </cell>
          <cell r="AO177">
            <v>22958</v>
          </cell>
          <cell r="AP177">
            <v>43</v>
          </cell>
          <cell r="AQ177">
            <v>36</v>
          </cell>
          <cell r="AR177">
            <v>54</v>
          </cell>
          <cell r="AS177">
            <v>57</v>
          </cell>
          <cell r="AT177">
            <v>64</v>
          </cell>
          <cell r="AU177">
            <v>46</v>
          </cell>
          <cell r="AV177">
            <v>56153</v>
          </cell>
          <cell r="AW177">
            <v>33196</v>
          </cell>
          <cell r="AX177">
            <v>22957</v>
          </cell>
          <cell r="AY177">
            <v>59</v>
          </cell>
          <cell r="AZ177">
            <v>56</v>
          </cell>
          <cell r="BA177">
            <v>64</v>
          </cell>
          <cell r="BB177">
            <v>41</v>
          </cell>
          <cell r="BC177">
            <v>44</v>
          </cell>
          <cell r="BD177">
            <v>36</v>
          </cell>
          <cell r="BE177">
            <v>32528</v>
          </cell>
          <cell r="BF177">
            <v>22287</v>
          </cell>
          <cell r="BG177">
            <v>10241</v>
          </cell>
          <cell r="BH177">
            <v>63</v>
          </cell>
          <cell r="BI177">
            <v>63</v>
          </cell>
          <cell r="BJ177">
            <v>63</v>
          </cell>
          <cell r="BK177">
            <v>37</v>
          </cell>
          <cell r="BL177">
            <v>37</v>
          </cell>
          <cell r="BM177">
            <v>37</v>
          </cell>
          <cell r="BN177">
            <v>32069</v>
          </cell>
          <cell r="BO177">
            <v>21970</v>
          </cell>
          <cell r="BP177">
            <v>10099</v>
          </cell>
          <cell r="BQ177">
            <v>55</v>
          </cell>
          <cell r="BR177">
            <v>50</v>
          </cell>
          <cell r="BS177">
            <v>67</v>
          </cell>
          <cell r="BT177">
            <v>45</v>
          </cell>
          <cell r="BU177">
            <v>50</v>
          </cell>
          <cell r="BV177">
            <v>33</v>
          </cell>
          <cell r="BW177">
            <v>32057</v>
          </cell>
          <cell r="BX177">
            <v>21961</v>
          </cell>
          <cell r="BY177">
            <v>10096</v>
          </cell>
          <cell r="BZ177">
            <v>71</v>
          </cell>
          <cell r="CA177">
            <v>69</v>
          </cell>
          <cell r="CB177">
            <v>76</v>
          </cell>
          <cell r="CC177">
            <v>29</v>
          </cell>
          <cell r="CD177">
            <v>31</v>
          </cell>
          <cell r="CE177">
            <v>24</v>
          </cell>
          <cell r="CF177">
            <v>13813</v>
          </cell>
          <cell r="CG177">
            <v>10180</v>
          </cell>
          <cell r="CH177">
            <v>3633</v>
          </cell>
          <cell r="CI177">
            <v>83</v>
          </cell>
          <cell r="CJ177">
            <v>82</v>
          </cell>
          <cell r="CK177">
            <v>87</v>
          </cell>
          <cell r="CL177">
            <v>17</v>
          </cell>
          <cell r="CM177">
            <v>18</v>
          </cell>
          <cell r="CN177">
            <v>13</v>
          </cell>
          <cell r="CO177">
            <v>13682</v>
          </cell>
          <cell r="CP177">
            <v>10078</v>
          </cell>
          <cell r="CQ177">
            <v>3604</v>
          </cell>
          <cell r="CR177">
            <v>80</v>
          </cell>
          <cell r="CS177">
            <v>77</v>
          </cell>
          <cell r="CT177">
            <v>88</v>
          </cell>
          <cell r="CU177">
            <v>20</v>
          </cell>
          <cell r="CV177">
            <v>23</v>
          </cell>
          <cell r="CW177">
            <v>12</v>
          </cell>
          <cell r="CX177">
            <v>13680</v>
          </cell>
          <cell r="CY177">
            <v>10076</v>
          </cell>
          <cell r="CZ177">
            <v>3604</v>
          </cell>
          <cell r="DA177">
            <v>87</v>
          </cell>
          <cell r="DB177">
            <v>85</v>
          </cell>
          <cell r="DC177">
            <v>91</v>
          </cell>
          <cell r="DD177">
            <v>13</v>
          </cell>
          <cell r="DE177">
            <v>15</v>
          </cell>
          <cell r="DF177">
            <v>9</v>
          </cell>
          <cell r="DG177">
            <v>990</v>
          </cell>
          <cell r="DH177">
            <v>524</v>
          </cell>
          <cell r="DI177">
            <v>466</v>
          </cell>
          <cell r="DJ177">
            <v>48</v>
          </cell>
          <cell r="DK177">
            <v>53</v>
          </cell>
          <cell r="DL177">
            <v>42</v>
          </cell>
          <cell r="DM177">
            <v>52</v>
          </cell>
          <cell r="DN177">
            <v>47</v>
          </cell>
          <cell r="DO177">
            <v>58</v>
          </cell>
          <cell r="DP177">
            <v>978</v>
          </cell>
          <cell r="DQ177">
            <v>517</v>
          </cell>
          <cell r="DR177">
            <v>461</v>
          </cell>
          <cell r="DS177">
            <v>49</v>
          </cell>
          <cell r="DT177">
            <v>49</v>
          </cell>
          <cell r="DU177">
            <v>48</v>
          </cell>
          <cell r="DV177">
            <v>51</v>
          </cell>
          <cell r="DW177">
            <v>51</v>
          </cell>
          <cell r="DX177">
            <v>52</v>
          </cell>
          <cell r="DY177">
            <v>978</v>
          </cell>
          <cell r="DZ177">
            <v>517</v>
          </cell>
          <cell r="EA177">
            <v>461</v>
          </cell>
          <cell r="EB177">
            <v>57</v>
          </cell>
          <cell r="EC177">
            <v>59</v>
          </cell>
          <cell r="ED177">
            <v>54</v>
          </cell>
          <cell r="EE177">
            <v>43</v>
          </cell>
          <cell r="EF177">
            <v>41</v>
          </cell>
          <cell r="EG177">
            <v>46</v>
          </cell>
          <cell r="EH177">
            <v>408868</v>
          </cell>
          <cell r="EI177">
            <v>209105</v>
          </cell>
          <cell r="EJ177">
            <v>199763</v>
          </cell>
          <cell r="EK177">
            <v>20</v>
          </cell>
          <cell r="EL177">
            <v>24</v>
          </cell>
          <cell r="EM177">
            <v>15</v>
          </cell>
          <cell r="EN177">
            <v>80</v>
          </cell>
          <cell r="EO177">
            <v>76</v>
          </cell>
          <cell r="EP177">
            <v>85</v>
          </cell>
          <cell r="EQ177">
            <v>403043</v>
          </cell>
          <cell r="ER177">
            <v>206100</v>
          </cell>
          <cell r="ES177">
            <v>196943</v>
          </cell>
          <cell r="ET177">
            <v>20</v>
          </cell>
          <cell r="EU177">
            <v>20</v>
          </cell>
          <cell r="EV177">
            <v>20</v>
          </cell>
          <cell r="EW177">
            <v>80</v>
          </cell>
          <cell r="EX177">
            <v>80</v>
          </cell>
          <cell r="EY177">
            <v>80</v>
          </cell>
          <cell r="EZ177">
            <v>403003</v>
          </cell>
          <cell r="FA177">
            <v>206077</v>
          </cell>
          <cell r="FB177">
            <v>196926</v>
          </cell>
          <cell r="FC177">
            <v>27</v>
          </cell>
          <cell r="FD177">
            <v>29</v>
          </cell>
          <cell r="FE177">
            <v>24</v>
          </cell>
          <cell r="FF177">
            <v>73</v>
          </cell>
          <cell r="FG177">
            <v>71</v>
          </cell>
          <cell r="FH177">
            <v>76</v>
          </cell>
          <cell r="FI177">
            <v>89501</v>
          </cell>
          <cell r="FJ177">
            <v>55969</v>
          </cell>
          <cell r="FK177">
            <v>33532</v>
          </cell>
          <cell r="FL177">
            <v>52</v>
          </cell>
          <cell r="FM177">
            <v>53</v>
          </cell>
          <cell r="FN177">
            <v>49</v>
          </cell>
          <cell r="FO177">
            <v>48</v>
          </cell>
          <cell r="FP177">
            <v>47</v>
          </cell>
          <cell r="FQ177">
            <v>51</v>
          </cell>
          <cell r="FR177">
            <v>88224</v>
          </cell>
          <cell r="FS177">
            <v>55167</v>
          </cell>
          <cell r="FT177">
            <v>33057</v>
          </cell>
          <cell r="FU177">
            <v>48</v>
          </cell>
          <cell r="FV177">
            <v>41</v>
          </cell>
          <cell r="FW177">
            <v>58</v>
          </cell>
          <cell r="FX177">
            <v>52</v>
          </cell>
          <cell r="FY177">
            <v>59</v>
          </cell>
          <cell r="FZ177">
            <v>42</v>
          </cell>
          <cell r="GA177">
            <v>88210</v>
          </cell>
          <cell r="GB177">
            <v>55157</v>
          </cell>
          <cell r="GC177">
            <v>33053</v>
          </cell>
          <cell r="GD177">
            <v>63</v>
          </cell>
          <cell r="GE177">
            <v>61</v>
          </cell>
          <cell r="GF177">
            <v>67</v>
          </cell>
          <cell r="GG177">
            <v>37</v>
          </cell>
          <cell r="GH177">
            <v>39</v>
          </cell>
          <cell r="GI177">
            <v>33</v>
          </cell>
        </row>
      </sheetData>
      <sheetData sheetId="11"/>
      <sheetData sheetId="12" refreshError="1">
        <row r="2">
          <cell r="A2">
            <v>201</v>
          </cell>
          <cell r="B2" t="str">
            <v>Inner London</v>
          </cell>
          <cell r="C2" t="str">
            <v>City of London</v>
          </cell>
          <cell r="D2">
            <v>201</v>
          </cell>
        </row>
        <row r="3">
          <cell r="A3">
            <v>202</v>
          </cell>
          <cell r="B3" t="str">
            <v>Inner London</v>
          </cell>
          <cell r="C3" t="str">
            <v>Camden</v>
          </cell>
          <cell r="D3">
            <v>202</v>
          </cell>
        </row>
        <row r="4">
          <cell r="A4">
            <v>203</v>
          </cell>
          <cell r="B4" t="str">
            <v>Outer London</v>
          </cell>
          <cell r="C4" t="str">
            <v>Greenwich</v>
          </cell>
          <cell r="D4">
            <v>203</v>
          </cell>
        </row>
        <row r="5">
          <cell r="A5">
            <v>204</v>
          </cell>
          <cell r="B5" t="str">
            <v>Inner London</v>
          </cell>
          <cell r="C5" t="str">
            <v>Hackney</v>
          </cell>
          <cell r="D5">
            <v>204</v>
          </cell>
        </row>
        <row r="6">
          <cell r="A6">
            <v>205</v>
          </cell>
          <cell r="B6" t="str">
            <v>Inner London</v>
          </cell>
          <cell r="C6" t="str">
            <v>Hammersmith and Fulham</v>
          </cell>
          <cell r="D6">
            <v>205</v>
          </cell>
        </row>
        <row r="7">
          <cell r="A7">
            <v>206</v>
          </cell>
          <cell r="B7" t="str">
            <v>Inner London</v>
          </cell>
          <cell r="C7" t="str">
            <v>Islington</v>
          </cell>
          <cell r="D7">
            <v>206</v>
          </cell>
        </row>
        <row r="8">
          <cell r="A8">
            <v>207</v>
          </cell>
          <cell r="B8" t="str">
            <v>Inner London</v>
          </cell>
          <cell r="C8" t="str">
            <v>Kensington and Chelsea</v>
          </cell>
          <cell r="D8">
            <v>207</v>
          </cell>
        </row>
        <row r="9">
          <cell r="A9">
            <v>208</v>
          </cell>
          <cell r="B9" t="str">
            <v>Inner London</v>
          </cell>
          <cell r="C9" t="str">
            <v>Lambeth</v>
          </cell>
          <cell r="D9">
            <v>208</v>
          </cell>
        </row>
        <row r="10">
          <cell r="A10">
            <v>209</v>
          </cell>
          <cell r="B10" t="str">
            <v>Inner London</v>
          </cell>
          <cell r="C10" t="str">
            <v>Lewisham</v>
          </cell>
          <cell r="D10">
            <v>209</v>
          </cell>
        </row>
        <row r="11">
          <cell r="A11">
            <v>210</v>
          </cell>
          <cell r="B11" t="str">
            <v>Inner London</v>
          </cell>
          <cell r="C11" t="str">
            <v>Southwark</v>
          </cell>
          <cell r="D11">
            <v>210</v>
          </cell>
        </row>
        <row r="12">
          <cell r="A12">
            <v>211</v>
          </cell>
          <cell r="B12" t="str">
            <v>Inner London</v>
          </cell>
          <cell r="C12" t="str">
            <v>Tower Hamlets</v>
          </cell>
          <cell r="D12">
            <v>211</v>
          </cell>
        </row>
        <row r="13">
          <cell r="A13">
            <v>212</v>
          </cell>
          <cell r="B13" t="str">
            <v>Inner London</v>
          </cell>
          <cell r="C13" t="str">
            <v>Wandsworth</v>
          </cell>
          <cell r="D13">
            <v>212</v>
          </cell>
        </row>
        <row r="14">
          <cell r="A14">
            <v>213</v>
          </cell>
          <cell r="B14" t="str">
            <v>Inner London</v>
          </cell>
          <cell r="C14" t="str">
            <v>Westminster</v>
          </cell>
          <cell r="D14">
            <v>213</v>
          </cell>
        </row>
        <row r="15">
          <cell r="A15">
            <v>301</v>
          </cell>
          <cell r="B15" t="str">
            <v>Outer London</v>
          </cell>
          <cell r="C15" t="str">
            <v>Barking and Dagenham</v>
          </cell>
          <cell r="D15">
            <v>301</v>
          </cell>
        </row>
        <row r="16">
          <cell r="A16">
            <v>302</v>
          </cell>
          <cell r="B16" t="str">
            <v>Outer London</v>
          </cell>
          <cell r="C16" t="str">
            <v>Barnet</v>
          </cell>
          <cell r="D16">
            <v>302</v>
          </cell>
        </row>
        <row r="17">
          <cell r="A17">
            <v>303</v>
          </cell>
          <cell r="B17" t="str">
            <v>Outer London</v>
          </cell>
          <cell r="C17" t="str">
            <v>Bexley</v>
          </cell>
          <cell r="D17">
            <v>303</v>
          </cell>
        </row>
        <row r="18">
          <cell r="A18">
            <v>304</v>
          </cell>
          <cell r="B18" t="str">
            <v>Outer London</v>
          </cell>
          <cell r="C18" t="str">
            <v>Brent</v>
          </cell>
          <cell r="D18">
            <v>304</v>
          </cell>
        </row>
        <row r="19">
          <cell r="A19">
            <v>305</v>
          </cell>
          <cell r="B19" t="str">
            <v>Outer London</v>
          </cell>
          <cell r="C19" t="str">
            <v>Bromley</v>
          </cell>
          <cell r="D19">
            <v>305</v>
          </cell>
        </row>
        <row r="20">
          <cell r="A20">
            <v>306</v>
          </cell>
          <cell r="B20" t="str">
            <v>Outer London</v>
          </cell>
          <cell r="C20" t="str">
            <v>Croydon</v>
          </cell>
          <cell r="D20">
            <v>306</v>
          </cell>
        </row>
        <row r="21">
          <cell r="A21">
            <v>307</v>
          </cell>
          <cell r="B21" t="str">
            <v>Outer London</v>
          </cell>
          <cell r="C21" t="str">
            <v>Ealing</v>
          </cell>
          <cell r="D21">
            <v>307</v>
          </cell>
        </row>
        <row r="22">
          <cell r="A22">
            <v>308</v>
          </cell>
          <cell r="B22" t="str">
            <v>Outer London</v>
          </cell>
          <cell r="C22" t="str">
            <v>Enfield</v>
          </cell>
          <cell r="D22">
            <v>308</v>
          </cell>
        </row>
        <row r="23">
          <cell r="A23">
            <v>309</v>
          </cell>
          <cell r="B23" t="str">
            <v>Inner London</v>
          </cell>
          <cell r="C23" t="str">
            <v>Haringey</v>
          </cell>
          <cell r="D23">
            <v>309</v>
          </cell>
        </row>
        <row r="24">
          <cell r="A24">
            <v>310</v>
          </cell>
          <cell r="B24" t="str">
            <v>Outer London</v>
          </cell>
          <cell r="C24" t="str">
            <v>Harrow</v>
          </cell>
          <cell r="D24">
            <v>310</v>
          </cell>
        </row>
        <row r="25">
          <cell r="A25">
            <v>311</v>
          </cell>
          <cell r="B25" t="str">
            <v>Outer London</v>
          </cell>
          <cell r="C25" t="str">
            <v>Havering</v>
          </cell>
          <cell r="D25">
            <v>311</v>
          </cell>
        </row>
        <row r="26">
          <cell r="A26">
            <v>312</v>
          </cell>
          <cell r="B26" t="str">
            <v>Outer London</v>
          </cell>
          <cell r="C26" t="str">
            <v>Hillingdon</v>
          </cell>
          <cell r="D26">
            <v>312</v>
          </cell>
        </row>
        <row r="27">
          <cell r="A27">
            <v>313</v>
          </cell>
          <cell r="B27" t="str">
            <v>Outer London</v>
          </cell>
          <cell r="C27" t="str">
            <v>Hounslow</v>
          </cell>
          <cell r="D27">
            <v>313</v>
          </cell>
        </row>
        <row r="28">
          <cell r="A28">
            <v>314</v>
          </cell>
          <cell r="B28" t="str">
            <v>Outer London</v>
          </cell>
          <cell r="C28" t="str">
            <v>Kingston upon Thames</v>
          </cell>
          <cell r="D28">
            <v>314</v>
          </cell>
        </row>
        <row r="29">
          <cell r="A29">
            <v>315</v>
          </cell>
          <cell r="B29" t="str">
            <v>Outer London</v>
          </cell>
          <cell r="C29" t="str">
            <v>Merton</v>
          </cell>
          <cell r="D29">
            <v>315</v>
          </cell>
        </row>
        <row r="30">
          <cell r="A30">
            <v>316</v>
          </cell>
          <cell r="B30" t="str">
            <v>Inner London</v>
          </cell>
          <cell r="C30" t="str">
            <v>Newham</v>
          </cell>
          <cell r="D30">
            <v>316</v>
          </cell>
        </row>
        <row r="31">
          <cell r="A31">
            <v>317</v>
          </cell>
          <cell r="B31" t="str">
            <v>Outer London</v>
          </cell>
          <cell r="C31" t="str">
            <v>Redbridge</v>
          </cell>
          <cell r="D31">
            <v>317</v>
          </cell>
        </row>
        <row r="32">
          <cell r="A32">
            <v>318</v>
          </cell>
          <cell r="B32" t="str">
            <v>Outer London</v>
          </cell>
          <cell r="C32" t="str">
            <v>Richmond upon Thames</v>
          </cell>
          <cell r="D32">
            <v>318</v>
          </cell>
        </row>
        <row r="33">
          <cell r="A33">
            <v>319</v>
          </cell>
          <cell r="B33" t="str">
            <v>Outer London</v>
          </cell>
          <cell r="C33" t="str">
            <v>Sutton</v>
          </cell>
          <cell r="D33">
            <v>319</v>
          </cell>
        </row>
        <row r="34">
          <cell r="A34">
            <v>320</v>
          </cell>
          <cell r="B34" t="str">
            <v>Outer London</v>
          </cell>
          <cell r="C34" t="str">
            <v>Waltham Forest</v>
          </cell>
          <cell r="D34">
            <v>320</v>
          </cell>
        </row>
        <row r="35">
          <cell r="A35">
            <v>330</v>
          </cell>
          <cell r="B35" t="str">
            <v>West Midlands</v>
          </cell>
          <cell r="C35" t="str">
            <v>Birmingham</v>
          </cell>
          <cell r="D35">
            <v>330</v>
          </cell>
        </row>
        <row r="36">
          <cell r="A36">
            <v>331</v>
          </cell>
          <cell r="B36" t="str">
            <v>West Midlands</v>
          </cell>
          <cell r="C36" t="str">
            <v>Coventry</v>
          </cell>
          <cell r="D36">
            <v>331</v>
          </cell>
        </row>
        <row r="37">
          <cell r="A37">
            <v>332</v>
          </cell>
          <cell r="B37" t="str">
            <v>West Midlands</v>
          </cell>
          <cell r="C37" t="str">
            <v>Dudley</v>
          </cell>
          <cell r="D37">
            <v>332</v>
          </cell>
        </row>
        <row r="38">
          <cell r="A38">
            <v>333</v>
          </cell>
          <cell r="B38" t="str">
            <v>West Midlands</v>
          </cell>
          <cell r="C38" t="str">
            <v>Sandwell</v>
          </cell>
          <cell r="D38">
            <v>333</v>
          </cell>
        </row>
        <row r="39">
          <cell r="A39">
            <v>334</v>
          </cell>
          <cell r="B39" t="str">
            <v>West Midlands</v>
          </cell>
          <cell r="C39" t="str">
            <v>Solihull</v>
          </cell>
          <cell r="D39">
            <v>334</v>
          </cell>
        </row>
        <row r="40">
          <cell r="A40">
            <v>335</v>
          </cell>
          <cell r="B40" t="str">
            <v>West Midlands</v>
          </cell>
          <cell r="C40" t="str">
            <v>Walsall</v>
          </cell>
          <cell r="D40">
            <v>335</v>
          </cell>
        </row>
        <row r="41">
          <cell r="A41">
            <v>336</v>
          </cell>
          <cell r="B41" t="str">
            <v>West Midlands</v>
          </cell>
          <cell r="C41" t="str">
            <v>Wolverhampton</v>
          </cell>
          <cell r="D41">
            <v>336</v>
          </cell>
        </row>
        <row r="42">
          <cell r="A42">
            <v>340</v>
          </cell>
          <cell r="B42" t="str">
            <v>North West</v>
          </cell>
          <cell r="C42" t="str">
            <v>Knowsley</v>
          </cell>
          <cell r="D42">
            <v>340</v>
          </cell>
        </row>
        <row r="43">
          <cell r="A43">
            <v>341</v>
          </cell>
          <cell r="B43" t="str">
            <v>North West</v>
          </cell>
          <cell r="C43" t="str">
            <v>Liverpool</v>
          </cell>
          <cell r="D43">
            <v>341</v>
          </cell>
        </row>
        <row r="44">
          <cell r="A44">
            <v>342</v>
          </cell>
          <cell r="B44" t="str">
            <v>North West</v>
          </cell>
          <cell r="C44" t="str">
            <v>St. Helens</v>
          </cell>
          <cell r="D44">
            <v>342</v>
          </cell>
        </row>
        <row r="45">
          <cell r="A45">
            <v>343</v>
          </cell>
          <cell r="B45" t="str">
            <v>North West</v>
          </cell>
          <cell r="C45" t="str">
            <v>Sefton</v>
          </cell>
          <cell r="D45">
            <v>343</v>
          </cell>
        </row>
        <row r="46">
          <cell r="A46">
            <v>344</v>
          </cell>
          <cell r="B46" t="str">
            <v>North West</v>
          </cell>
          <cell r="C46" t="str">
            <v>Wirral</v>
          </cell>
          <cell r="D46">
            <v>344</v>
          </cell>
        </row>
        <row r="47">
          <cell r="A47">
            <v>350</v>
          </cell>
          <cell r="B47" t="str">
            <v>North West</v>
          </cell>
          <cell r="C47" t="str">
            <v>Bolton</v>
          </cell>
          <cell r="D47">
            <v>350</v>
          </cell>
        </row>
        <row r="48">
          <cell r="A48">
            <v>351</v>
          </cell>
          <cell r="B48" t="str">
            <v>North West</v>
          </cell>
          <cell r="C48" t="str">
            <v>Bury</v>
          </cell>
          <cell r="D48">
            <v>351</v>
          </cell>
        </row>
        <row r="49">
          <cell r="A49">
            <v>352</v>
          </cell>
          <cell r="B49" t="str">
            <v>North West</v>
          </cell>
          <cell r="C49" t="str">
            <v>Manchester</v>
          </cell>
          <cell r="D49">
            <v>352</v>
          </cell>
        </row>
        <row r="50">
          <cell r="A50">
            <v>353</v>
          </cell>
          <cell r="B50" t="str">
            <v>North West</v>
          </cell>
          <cell r="C50" t="str">
            <v>Oldham</v>
          </cell>
          <cell r="D50">
            <v>353</v>
          </cell>
        </row>
        <row r="51">
          <cell r="A51">
            <v>354</v>
          </cell>
          <cell r="B51" t="str">
            <v>North West</v>
          </cell>
          <cell r="C51" t="str">
            <v>Rochdale</v>
          </cell>
          <cell r="D51">
            <v>354</v>
          </cell>
        </row>
        <row r="52">
          <cell r="A52">
            <v>355</v>
          </cell>
          <cell r="B52" t="str">
            <v>North West</v>
          </cell>
          <cell r="C52" t="str">
            <v>Salford</v>
          </cell>
          <cell r="D52">
            <v>355</v>
          </cell>
        </row>
        <row r="53">
          <cell r="A53">
            <v>356</v>
          </cell>
          <cell r="B53" t="str">
            <v>North West</v>
          </cell>
          <cell r="C53" t="str">
            <v>Stockport</v>
          </cell>
          <cell r="D53">
            <v>356</v>
          </cell>
        </row>
        <row r="54">
          <cell r="A54">
            <v>357</v>
          </cell>
          <cell r="B54" t="str">
            <v>North West</v>
          </cell>
          <cell r="C54" t="str">
            <v>Tameside</v>
          </cell>
          <cell r="D54">
            <v>357</v>
          </cell>
        </row>
        <row r="55">
          <cell r="A55">
            <v>358</v>
          </cell>
          <cell r="B55" t="str">
            <v>North West</v>
          </cell>
          <cell r="C55" t="str">
            <v>Trafford</v>
          </cell>
          <cell r="D55">
            <v>358</v>
          </cell>
        </row>
        <row r="56">
          <cell r="A56">
            <v>359</v>
          </cell>
          <cell r="B56" t="str">
            <v>North West</v>
          </cell>
          <cell r="C56" t="str">
            <v>Wigan</v>
          </cell>
          <cell r="D56">
            <v>359</v>
          </cell>
        </row>
        <row r="57">
          <cell r="A57">
            <v>370</v>
          </cell>
          <cell r="B57" t="str">
            <v>Yorkshire and the Humber</v>
          </cell>
          <cell r="C57" t="str">
            <v>Barnsley</v>
          </cell>
          <cell r="D57">
            <v>370</v>
          </cell>
        </row>
        <row r="58">
          <cell r="A58">
            <v>371</v>
          </cell>
          <cell r="B58" t="str">
            <v>Yorkshire and the Humber</v>
          </cell>
          <cell r="C58" t="str">
            <v>Doncaster</v>
          </cell>
          <cell r="D58">
            <v>371</v>
          </cell>
        </row>
        <row r="59">
          <cell r="A59">
            <v>372</v>
          </cell>
          <cell r="B59" t="str">
            <v>Yorkshire and the Humber</v>
          </cell>
          <cell r="C59" t="str">
            <v>Rotherham</v>
          </cell>
          <cell r="D59">
            <v>372</v>
          </cell>
        </row>
        <row r="60">
          <cell r="A60">
            <v>373</v>
          </cell>
          <cell r="B60" t="str">
            <v>Yorkshire and the Humber</v>
          </cell>
          <cell r="C60" t="str">
            <v>Sheffield</v>
          </cell>
          <cell r="D60">
            <v>373</v>
          </cell>
        </row>
        <row r="61">
          <cell r="A61">
            <v>380</v>
          </cell>
          <cell r="B61" t="str">
            <v>Yorkshire and the Humber</v>
          </cell>
          <cell r="C61" t="str">
            <v>Bradford</v>
          </cell>
          <cell r="D61">
            <v>380</v>
          </cell>
        </row>
        <row r="62">
          <cell r="A62">
            <v>381</v>
          </cell>
          <cell r="B62" t="str">
            <v>Yorkshire and the Humber</v>
          </cell>
          <cell r="C62" t="str">
            <v>Calderdale</v>
          </cell>
          <cell r="D62">
            <v>381</v>
          </cell>
        </row>
        <row r="63">
          <cell r="A63">
            <v>382</v>
          </cell>
          <cell r="B63" t="str">
            <v>Yorkshire and the Humber</v>
          </cell>
          <cell r="C63" t="str">
            <v>Kirklees</v>
          </cell>
          <cell r="D63">
            <v>382</v>
          </cell>
        </row>
        <row r="64">
          <cell r="A64">
            <v>383</v>
          </cell>
          <cell r="B64" t="str">
            <v>Yorkshire and the Humber</v>
          </cell>
          <cell r="C64" t="str">
            <v>Leeds</v>
          </cell>
          <cell r="D64">
            <v>383</v>
          </cell>
        </row>
        <row r="65">
          <cell r="A65">
            <v>384</v>
          </cell>
          <cell r="B65" t="str">
            <v>Yorkshire and the Humber</v>
          </cell>
          <cell r="C65" t="str">
            <v>Wakefield</v>
          </cell>
          <cell r="D65">
            <v>384</v>
          </cell>
        </row>
        <row r="66">
          <cell r="A66">
            <v>390</v>
          </cell>
          <cell r="B66" t="str">
            <v>North East</v>
          </cell>
          <cell r="C66" t="str">
            <v>Gateshead</v>
          </cell>
          <cell r="D66">
            <v>390</v>
          </cell>
        </row>
        <row r="67">
          <cell r="A67">
            <v>391</v>
          </cell>
          <cell r="B67" t="str">
            <v>North East</v>
          </cell>
          <cell r="C67" t="str">
            <v>Newcastle upon Tyne</v>
          </cell>
          <cell r="D67">
            <v>391</v>
          </cell>
        </row>
        <row r="68">
          <cell r="A68">
            <v>392</v>
          </cell>
          <cell r="B68" t="str">
            <v>North East</v>
          </cell>
          <cell r="C68" t="str">
            <v>North Tyneside</v>
          </cell>
          <cell r="D68">
            <v>392</v>
          </cell>
        </row>
        <row r="69">
          <cell r="A69">
            <v>393</v>
          </cell>
          <cell r="B69" t="str">
            <v>North East</v>
          </cell>
          <cell r="C69" t="str">
            <v>South Tyneside</v>
          </cell>
          <cell r="D69">
            <v>393</v>
          </cell>
        </row>
        <row r="70">
          <cell r="A70">
            <v>394</v>
          </cell>
          <cell r="B70" t="str">
            <v>North East</v>
          </cell>
          <cell r="C70" t="str">
            <v>Sunderland</v>
          </cell>
          <cell r="D70">
            <v>394</v>
          </cell>
        </row>
        <row r="71">
          <cell r="A71">
            <v>420</v>
          </cell>
          <cell r="B71" t="str">
            <v>South West</v>
          </cell>
          <cell r="C71" t="str">
            <v>Isles of Scilly</v>
          </cell>
          <cell r="D71">
            <v>420</v>
          </cell>
        </row>
        <row r="72">
          <cell r="A72">
            <v>800</v>
          </cell>
          <cell r="B72" t="str">
            <v>South West</v>
          </cell>
          <cell r="C72" t="str">
            <v>Bath and North East Somerset</v>
          </cell>
          <cell r="D72">
            <v>800</v>
          </cell>
        </row>
        <row r="73">
          <cell r="A73">
            <v>801</v>
          </cell>
          <cell r="B73" t="str">
            <v>South West</v>
          </cell>
          <cell r="C73" t="str">
            <v>Bristol, City of</v>
          </cell>
          <cell r="D73">
            <v>801</v>
          </cell>
        </row>
        <row r="74">
          <cell r="A74">
            <v>802</v>
          </cell>
          <cell r="B74" t="str">
            <v>South West</v>
          </cell>
          <cell r="C74" t="str">
            <v>North Somerset</v>
          </cell>
          <cell r="D74">
            <v>802</v>
          </cell>
        </row>
        <row r="75">
          <cell r="A75">
            <v>803</v>
          </cell>
          <cell r="B75" t="str">
            <v>South West</v>
          </cell>
          <cell r="C75" t="str">
            <v>South Gloucestershire</v>
          </cell>
          <cell r="D75">
            <v>803</v>
          </cell>
        </row>
        <row r="76">
          <cell r="A76">
            <v>805</v>
          </cell>
          <cell r="B76" t="str">
            <v>North East</v>
          </cell>
          <cell r="C76" t="str">
            <v>Hartlepool</v>
          </cell>
          <cell r="D76">
            <v>805</v>
          </cell>
        </row>
        <row r="77">
          <cell r="A77">
            <v>806</v>
          </cell>
          <cell r="B77" t="str">
            <v>North East</v>
          </cell>
          <cell r="C77" t="str">
            <v>Middlesbrough</v>
          </cell>
          <cell r="D77">
            <v>806</v>
          </cell>
        </row>
        <row r="78">
          <cell r="A78">
            <v>807</v>
          </cell>
          <cell r="B78" t="str">
            <v>North East</v>
          </cell>
          <cell r="C78" t="str">
            <v>Redcar and Cleveland</v>
          </cell>
          <cell r="D78">
            <v>807</v>
          </cell>
        </row>
        <row r="79">
          <cell r="A79">
            <v>808</v>
          </cell>
          <cell r="B79" t="str">
            <v>North East</v>
          </cell>
          <cell r="C79" t="str">
            <v>Stockton-on-Tees</v>
          </cell>
          <cell r="D79">
            <v>808</v>
          </cell>
        </row>
        <row r="80">
          <cell r="A80">
            <v>810</v>
          </cell>
          <cell r="B80" t="str">
            <v>Yorkshire and the Humber</v>
          </cell>
          <cell r="C80" t="str">
            <v>Kingston Upon Hull, City of</v>
          </cell>
          <cell r="D80">
            <v>810</v>
          </cell>
        </row>
        <row r="81">
          <cell r="A81">
            <v>811</v>
          </cell>
          <cell r="B81" t="str">
            <v>Yorkshire and the Humber</v>
          </cell>
          <cell r="C81" t="str">
            <v>East Riding of Yorkshire</v>
          </cell>
          <cell r="D81">
            <v>811</v>
          </cell>
        </row>
        <row r="82">
          <cell r="A82">
            <v>812</v>
          </cell>
          <cell r="B82" t="str">
            <v>Yorkshire and the Humber</v>
          </cell>
          <cell r="C82" t="str">
            <v>North East Lincolnshire</v>
          </cell>
          <cell r="D82">
            <v>812</v>
          </cell>
        </row>
        <row r="83">
          <cell r="A83">
            <v>813</v>
          </cell>
          <cell r="B83" t="str">
            <v>Yorkshire and the Humber</v>
          </cell>
          <cell r="C83" t="str">
            <v>North Lincolnshire</v>
          </cell>
          <cell r="D83">
            <v>813</v>
          </cell>
        </row>
        <row r="84">
          <cell r="A84">
            <v>815</v>
          </cell>
          <cell r="B84" t="str">
            <v>Yorkshire and the Humber</v>
          </cell>
          <cell r="C84" t="str">
            <v>North Yorkshire</v>
          </cell>
          <cell r="D84">
            <v>815</v>
          </cell>
        </row>
        <row r="85">
          <cell r="A85">
            <v>816</v>
          </cell>
          <cell r="B85" t="str">
            <v>Yorkshire and the Humber</v>
          </cell>
          <cell r="C85" t="str">
            <v>York</v>
          </cell>
          <cell r="D85">
            <v>816</v>
          </cell>
        </row>
        <row r="86">
          <cell r="A86">
            <v>820</v>
          </cell>
          <cell r="B86" t="str">
            <v>East of England</v>
          </cell>
          <cell r="C86" t="str">
            <v>Bedfordshire</v>
          </cell>
          <cell r="D86">
            <v>820</v>
          </cell>
        </row>
        <row r="87">
          <cell r="A87">
            <v>822</v>
          </cell>
          <cell r="B87" t="str">
            <v>East of England</v>
          </cell>
          <cell r="C87" t="str">
            <v>Bedford</v>
          </cell>
          <cell r="D87">
            <v>822</v>
          </cell>
        </row>
        <row r="88">
          <cell r="A88">
            <v>823</v>
          </cell>
          <cell r="B88" t="str">
            <v>East of England</v>
          </cell>
          <cell r="C88" t="str">
            <v>Central Bedfordshire</v>
          </cell>
          <cell r="D88">
            <v>823</v>
          </cell>
        </row>
        <row r="89">
          <cell r="A89">
            <v>821</v>
          </cell>
          <cell r="B89" t="str">
            <v>East of England</v>
          </cell>
          <cell r="C89" t="str">
            <v>Luton</v>
          </cell>
          <cell r="D89">
            <v>821</v>
          </cell>
        </row>
        <row r="90">
          <cell r="A90">
            <v>825</v>
          </cell>
          <cell r="B90" t="str">
            <v>South East</v>
          </cell>
          <cell r="C90" t="str">
            <v>Buckinghamshire</v>
          </cell>
          <cell r="D90">
            <v>825</v>
          </cell>
        </row>
        <row r="91">
          <cell r="A91">
            <v>826</v>
          </cell>
          <cell r="B91" t="str">
            <v>South East</v>
          </cell>
          <cell r="C91" t="str">
            <v>Milton Keynes</v>
          </cell>
          <cell r="D91">
            <v>826</v>
          </cell>
        </row>
        <row r="92">
          <cell r="A92">
            <v>830</v>
          </cell>
          <cell r="B92" t="str">
            <v>East Midlands</v>
          </cell>
          <cell r="C92" t="str">
            <v>Derbyshire</v>
          </cell>
          <cell r="D92">
            <v>830</v>
          </cell>
        </row>
        <row r="93">
          <cell r="A93">
            <v>831</v>
          </cell>
          <cell r="B93" t="str">
            <v>East Midlands</v>
          </cell>
          <cell r="C93" t="str">
            <v>Derby</v>
          </cell>
          <cell r="D93">
            <v>831</v>
          </cell>
        </row>
        <row r="94">
          <cell r="A94">
            <v>835</v>
          </cell>
          <cell r="B94" t="str">
            <v>South West</v>
          </cell>
          <cell r="C94" t="str">
            <v>Dorset</v>
          </cell>
          <cell r="D94">
            <v>835</v>
          </cell>
        </row>
        <row r="95">
          <cell r="A95">
            <v>836</v>
          </cell>
          <cell r="B95" t="str">
            <v>South West</v>
          </cell>
          <cell r="C95" t="str">
            <v>Poole</v>
          </cell>
          <cell r="D95">
            <v>836</v>
          </cell>
        </row>
        <row r="96">
          <cell r="A96">
            <v>837</v>
          </cell>
          <cell r="B96" t="str">
            <v>South West</v>
          </cell>
          <cell r="C96" t="str">
            <v>Bournemouth</v>
          </cell>
          <cell r="D96">
            <v>837</v>
          </cell>
        </row>
        <row r="97">
          <cell r="A97">
            <v>840</v>
          </cell>
          <cell r="B97" t="str">
            <v>North East</v>
          </cell>
          <cell r="C97" t="str">
            <v>Durham</v>
          </cell>
          <cell r="D97">
            <v>840</v>
          </cell>
        </row>
        <row r="98">
          <cell r="A98">
            <v>841</v>
          </cell>
          <cell r="B98" t="str">
            <v>North East</v>
          </cell>
          <cell r="C98" t="str">
            <v>Darlington</v>
          </cell>
          <cell r="D98">
            <v>841</v>
          </cell>
        </row>
        <row r="99">
          <cell r="A99">
            <v>845</v>
          </cell>
          <cell r="B99" t="str">
            <v>South East</v>
          </cell>
          <cell r="C99" t="str">
            <v>East Sussex</v>
          </cell>
          <cell r="D99">
            <v>845</v>
          </cell>
        </row>
        <row r="100">
          <cell r="A100">
            <v>846</v>
          </cell>
          <cell r="B100" t="str">
            <v>South East</v>
          </cell>
          <cell r="C100" t="str">
            <v>Brighton and Hove</v>
          </cell>
          <cell r="D100">
            <v>846</v>
          </cell>
        </row>
        <row r="101">
          <cell r="A101">
            <v>850</v>
          </cell>
          <cell r="B101" t="str">
            <v>South East</v>
          </cell>
          <cell r="C101" t="str">
            <v>Hampshire</v>
          </cell>
          <cell r="D101">
            <v>850</v>
          </cell>
        </row>
        <row r="102">
          <cell r="A102">
            <v>851</v>
          </cell>
          <cell r="B102" t="str">
            <v>South East</v>
          </cell>
          <cell r="C102" t="str">
            <v>Portsmouth</v>
          </cell>
          <cell r="D102">
            <v>851</v>
          </cell>
        </row>
        <row r="103">
          <cell r="A103">
            <v>852</v>
          </cell>
          <cell r="B103" t="str">
            <v>South East</v>
          </cell>
          <cell r="C103" t="str">
            <v>Southampton</v>
          </cell>
          <cell r="D103">
            <v>852</v>
          </cell>
        </row>
        <row r="104">
          <cell r="A104">
            <v>855</v>
          </cell>
          <cell r="B104" t="str">
            <v>East Midlands</v>
          </cell>
          <cell r="C104" t="str">
            <v>Leicestershire</v>
          </cell>
          <cell r="D104">
            <v>855</v>
          </cell>
        </row>
        <row r="105">
          <cell r="A105">
            <v>856</v>
          </cell>
          <cell r="B105" t="str">
            <v>East Midlands</v>
          </cell>
          <cell r="C105" t="str">
            <v>Leicester</v>
          </cell>
          <cell r="D105">
            <v>856</v>
          </cell>
        </row>
        <row r="106">
          <cell r="A106">
            <v>857</v>
          </cell>
          <cell r="B106" t="str">
            <v>East Midlands</v>
          </cell>
          <cell r="C106" t="str">
            <v>Rutland</v>
          </cell>
          <cell r="D106">
            <v>857</v>
          </cell>
        </row>
        <row r="107">
          <cell r="A107">
            <v>860</v>
          </cell>
          <cell r="B107" t="str">
            <v>West Midlands</v>
          </cell>
          <cell r="C107" t="str">
            <v>Staffordshire</v>
          </cell>
          <cell r="D107">
            <v>860</v>
          </cell>
        </row>
        <row r="108">
          <cell r="A108">
            <v>861</v>
          </cell>
          <cell r="B108" t="str">
            <v>West Midlands</v>
          </cell>
          <cell r="C108" t="str">
            <v>Stoke-on-Trent</v>
          </cell>
          <cell r="D108">
            <v>861</v>
          </cell>
        </row>
        <row r="109">
          <cell r="A109">
            <v>865</v>
          </cell>
          <cell r="B109" t="str">
            <v>South West</v>
          </cell>
          <cell r="C109" t="str">
            <v>Wiltshire</v>
          </cell>
          <cell r="D109">
            <v>865</v>
          </cell>
        </row>
        <row r="110">
          <cell r="A110">
            <v>866</v>
          </cell>
          <cell r="B110" t="str">
            <v>South West</v>
          </cell>
          <cell r="C110" t="str">
            <v>Swindon</v>
          </cell>
          <cell r="D110">
            <v>866</v>
          </cell>
        </row>
        <row r="111">
          <cell r="A111">
            <v>867</v>
          </cell>
          <cell r="B111" t="str">
            <v>South East</v>
          </cell>
          <cell r="C111" t="str">
            <v>Bracknell Forest</v>
          </cell>
          <cell r="D111">
            <v>867</v>
          </cell>
        </row>
        <row r="112">
          <cell r="A112">
            <v>868</v>
          </cell>
          <cell r="B112" t="str">
            <v>South East</v>
          </cell>
          <cell r="C112" t="str">
            <v>Windsor and Maidenhead</v>
          </cell>
          <cell r="D112">
            <v>868</v>
          </cell>
        </row>
        <row r="113">
          <cell r="A113">
            <v>869</v>
          </cell>
          <cell r="B113" t="str">
            <v>South East</v>
          </cell>
          <cell r="C113" t="str">
            <v>West Berkshire</v>
          </cell>
          <cell r="D113">
            <v>869</v>
          </cell>
        </row>
        <row r="114">
          <cell r="A114">
            <v>870</v>
          </cell>
          <cell r="B114" t="str">
            <v>South East</v>
          </cell>
          <cell r="C114" t="str">
            <v>Reading</v>
          </cell>
          <cell r="D114">
            <v>870</v>
          </cell>
        </row>
        <row r="115">
          <cell r="A115">
            <v>871</v>
          </cell>
          <cell r="B115" t="str">
            <v>South East</v>
          </cell>
          <cell r="C115" t="str">
            <v>Slough</v>
          </cell>
          <cell r="D115">
            <v>871</v>
          </cell>
        </row>
        <row r="116">
          <cell r="A116">
            <v>872</v>
          </cell>
          <cell r="B116" t="str">
            <v>South East</v>
          </cell>
          <cell r="C116" t="str">
            <v>Wokingham</v>
          </cell>
          <cell r="D116">
            <v>872</v>
          </cell>
        </row>
        <row r="117">
          <cell r="A117">
            <v>873</v>
          </cell>
          <cell r="B117" t="str">
            <v>East of England</v>
          </cell>
          <cell r="C117" t="str">
            <v>Cambridgeshire</v>
          </cell>
          <cell r="D117">
            <v>873</v>
          </cell>
        </row>
        <row r="118">
          <cell r="A118">
            <v>874</v>
          </cell>
          <cell r="B118" t="str">
            <v>East of England</v>
          </cell>
          <cell r="C118" t="str">
            <v>Peterborough</v>
          </cell>
          <cell r="D118">
            <v>874</v>
          </cell>
        </row>
        <row r="119">
          <cell r="A119">
            <v>875</v>
          </cell>
          <cell r="B119" t="str">
            <v>North West</v>
          </cell>
          <cell r="C119" t="str">
            <v>Cheshire</v>
          </cell>
          <cell r="D119">
            <v>875</v>
          </cell>
        </row>
        <row r="120">
          <cell r="A120">
            <v>895</v>
          </cell>
          <cell r="B120" t="str">
            <v>North West</v>
          </cell>
          <cell r="C120" t="str">
            <v>Cheshire East</v>
          </cell>
          <cell r="D120">
            <v>895</v>
          </cell>
        </row>
        <row r="121">
          <cell r="A121">
            <v>896</v>
          </cell>
          <cell r="B121" t="str">
            <v>North West</v>
          </cell>
          <cell r="C121" t="str">
            <v>Cheshire West &amp; Chester</v>
          </cell>
          <cell r="D121">
            <v>896</v>
          </cell>
        </row>
        <row r="122">
          <cell r="A122">
            <v>876</v>
          </cell>
          <cell r="B122" t="str">
            <v>North West</v>
          </cell>
          <cell r="C122" t="str">
            <v>Halton</v>
          </cell>
          <cell r="D122">
            <v>876</v>
          </cell>
        </row>
        <row r="123">
          <cell r="A123">
            <v>877</v>
          </cell>
          <cell r="B123" t="str">
            <v>North West</v>
          </cell>
          <cell r="C123" t="str">
            <v>Warrington</v>
          </cell>
          <cell r="D123">
            <v>877</v>
          </cell>
        </row>
        <row r="124">
          <cell r="A124">
            <v>878</v>
          </cell>
          <cell r="B124" t="str">
            <v>South West</v>
          </cell>
          <cell r="C124" t="str">
            <v>Devon</v>
          </cell>
          <cell r="D124">
            <v>878</v>
          </cell>
        </row>
        <row r="125">
          <cell r="A125">
            <v>879</v>
          </cell>
          <cell r="B125" t="str">
            <v>South West</v>
          </cell>
          <cell r="C125" t="str">
            <v>Plymouth</v>
          </cell>
          <cell r="D125">
            <v>879</v>
          </cell>
        </row>
        <row r="126">
          <cell r="A126">
            <v>880</v>
          </cell>
          <cell r="B126" t="str">
            <v>South West</v>
          </cell>
          <cell r="C126" t="str">
            <v>Torbay</v>
          </cell>
          <cell r="D126">
            <v>880</v>
          </cell>
        </row>
        <row r="127">
          <cell r="A127">
            <v>881</v>
          </cell>
          <cell r="B127" t="str">
            <v>East of England</v>
          </cell>
          <cell r="C127" t="str">
            <v>Essex</v>
          </cell>
          <cell r="D127">
            <v>881</v>
          </cell>
        </row>
        <row r="128">
          <cell r="A128">
            <v>882</v>
          </cell>
          <cell r="B128" t="str">
            <v>East of England</v>
          </cell>
          <cell r="C128" t="str">
            <v>Southend-on-Sea</v>
          </cell>
          <cell r="D128">
            <v>882</v>
          </cell>
        </row>
        <row r="129">
          <cell r="A129">
            <v>883</v>
          </cell>
          <cell r="B129" t="str">
            <v>East of England</v>
          </cell>
          <cell r="C129" t="str">
            <v>Thurrock</v>
          </cell>
          <cell r="D129">
            <v>883</v>
          </cell>
        </row>
        <row r="130">
          <cell r="A130">
            <v>884</v>
          </cell>
          <cell r="B130" t="str">
            <v>West Midlands</v>
          </cell>
          <cell r="C130" t="str">
            <v>Herefordshire</v>
          </cell>
          <cell r="D130">
            <v>884</v>
          </cell>
        </row>
        <row r="131">
          <cell r="A131">
            <v>885</v>
          </cell>
          <cell r="B131" t="str">
            <v>West Midlands</v>
          </cell>
          <cell r="C131" t="str">
            <v>Worcestershire</v>
          </cell>
          <cell r="D131">
            <v>885</v>
          </cell>
        </row>
        <row r="132">
          <cell r="A132">
            <v>886</v>
          </cell>
          <cell r="B132" t="str">
            <v>South East</v>
          </cell>
          <cell r="C132" t="str">
            <v>Kent</v>
          </cell>
          <cell r="D132">
            <v>886</v>
          </cell>
        </row>
        <row r="133">
          <cell r="A133">
            <v>887</v>
          </cell>
          <cell r="B133" t="str">
            <v>South East</v>
          </cell>
          <cell r="C133" t="str">
            <v>Medway</v>
          </cell>
          <cell r="D133">
            <v>887</v>
          </cell>
        </row>
        <row r="134">
          <cell r="A134">
            <v>888</v>
          </cell>
          <cell r="B134" t="str">
            <v>North West</v>
          </cell>
          <cell r="C134" t="str">
            <v>Lancashire</v>
          </cell>
          <cell r="D134">
            <v>888</v>
          </cell>
        </row>
        <row r="135">
          <cell r="A135">
            <v>889</v>
          </cell>
          <cell r="B135" t="str">
            <v>North West</v>
          </cell>
          <cell r="C135" t="str">
            <v>Blackburn with Darwen</v>
          </cell>
          <cell r="D135">
            <v>889</v>
          </cell>
        </row>
        <row r="136">
          <cell r="A136">
            <v>890</v>
          </cell>
          <cell r="B136" t="str">
            <v>North West</v>
          </cell>
          <cell r="C136" t="str">
            <v>Blackpool</v>
          </cell>
          <cell r="D136">
            <v>890</v>
          </cell>
        </row>
        <row r="137">
          <cell r="A137">
            <v>891</v>
          </cell>
          <cell r="B137" t="str">
            <v>East Midlands</v>
          </cell>
          <cell r="C137" t="str">
            <v>Nottinghamshire</v>
          </cell>
          <cell r="D137">
            <v>891</v>
          </cell>
        </row>
        <row r="138">
          <cell r="A138">
            <v>892</v>
          </cell>
          <cell r="B138" t="str">
            <v>East Midlands</v>
          </cell>
          <cell r="C138" t="str">
            <v>Nottingham</v>
          </cell>
          <cell r="D138">
            <v>892</v>
          </cell>
        </row>
        <row r="139">
          <cell r="A139">
            <v>893</v>
          </cell>
          <cell r="B139" t="str">
            <v>West Midlands</v>
          </cell>
          <cell r="C139" t="str">
            <v>Shropshire</v>
          </cell>
          <cell r="D139">
            <v>893</v>
          </cell>
        </row>
        <row r="140">
          <cell r="A140">
            <v>894</v>
          </cell>
          <cell r="B140" t="str">
            <v>West Midlands</v>
          </cell>
          <cell r="C140" t="str">
            <v>Telford and Wrekin</v>
          </cell>
          <cell r="D140">
            <v>894</v>
          </cell>
        </row>
        <row r="141">
          <cell r="A141">
            <v>908</v>
          </cell>
          <cell r="B141" t="str">
            <v>South West</v>
          </cell>
          <cell r="C141" t="str">
            <v>Cornwall</v>
          </cell>
          <cell r="D141">
            <v>908</v>
          </cell>
        </row>
        <row r="142">
          <cell r="A142">
            <v>909</v>
          </cell>
          <cell r="B142" t="str">
            <v>North West</v>
          </cell>
          <cell r="C142" t="str">
            <v>Cumbria</v>
          </cell>
          <cell r="D142">
            <v>909</v>
          </cell>
        </row>
        <row r="143">
          <cell r="A143">
            <v>916</v>
          </cell>
          <cell r="B143" t="str">
            <v>South West</v>
          </cell>
          <cell r="C143" t="str">
            <v>Gloucestershire</v>
          </cell>
          <cell r="D143">
            <v>916</v>
          </cell>
        </row>
        <row r="144">
          <cell r="A144">
            <v>919</v>
          </cell>
          <cell r="B144" t="str">
            <v>East of England</v>
          </cell>
          <cell r="C144" t="str">
            <v>Hertfordshire</v>
          </cell>
          <cell r="D144">
            <v>919</v>
          </cell>
        </row>
        <row r="145">
          <cell r="A145">
            <v>921</v>
          </cell>
          <cell r="B145" t="str">
            <v>South East</v>
          </cell>
          <cell r="C145" t="str">
            <v>Isle of Wight</v>
          </cell>
          <cell r="D145">
            <v>921</v>
          </cell>
        </row>
        <row r="146">
          <cell r="A146">
            <v>925</v>
          </cell>
          <cell r="B146" t="str">
            <v>East Midlands</v>
          </cell>
          <cell r="C146" t="str">
            <v>Lincolnshire</v>
          </cell>
          <cell r="D146">
            <v>925</v>
          </cell>
        </row>
        <row r="147">
          <cell r="A147">
            <v>926</v>
          </cell>
          <cell r="B147" t="str">
            <v>East of England</v>
          </cell>
          <cell r="C147" t="str">
            <v>Norfolk</v>
          </cell>
          <cell r="D147">
            <v>926</v>
          </cell>
        </row>
        <row r="148">
          <cell r="A148">
            <v>928</v>
          </cell>
          <cell r="B148" t="str">
            <v>East Midlands</v>
          </cell>
          <cell r="C148" t="str">
            <v>Northamptonshire</v>
          </cell>
          <cell r="D148">
            <v>928</v>
          </cell>
        </row>
        <row r="149">
          <cell r="A149">
            <v>929</v>
          </cell>
          <cell r="B149" t="str">
            <v>North East</v>
          </cell>
          <cell r="C149" t="str">
            <v>Northumberland</v>
          </cell>
          <cell r="D149">
            <v>929</v>
          </cell>
        </row>
        <row r="150">
          <cell r="A150">
            <v>931</v>
          </cell>
          <cell r="B150" t="str">
            <v>South East</v>
          </cell>
          <cell r="C150" t="str">
            <v>Oxfordshire</v>
          </cell>
          <cell r="D150">
            <v>931</v>
          </cell>
        </row>
        <row r="151">
          <cell r="A151">
            <v>933</v>
          </cell>
          <cell r="B151" t="str">
            <v>South West</v>
          </cell>
          <cell r="C151" t="str">
            <v>Somerset</v>
          </cell>
          <cell r="D151">
            <v>933</v>
          </cell>
        </row>
        <row r="152">
          <cell r="A152">
            <v>935</v>
          </cell>
          <cell r="B152" t="str">
            <v>East of England</v>
          </cell>
          <cell r="C152" t="str">
            <v>Suffolk</v>
          </cell>
          <cell r="D152">
            <v>935</v>
          </cell>
        </row>
        <row r="153">
          <cell r="A153">
            <v>936</v>
          </cell>
          <cell r="B153" t="str">
            <v>South East</v>
          </cell>
          <cell r="C153" t="str">
            <v>Surrey</v>
          </cell>
          <cell r="D153">
            <v>936</v>
          </cell>
        </row>
        <row r="154">
          <cell r="A154">
            <v>937</v>
          </cell>
          <cell r="B154" t="str">
            <v>West Midlands</v>
          </cell>
          <cell r="C154" t="str">
            <v>Warwickshire</v>
          </cell>
          <cell r="D154">
            <v>937</v>
          </cell>
        </row>
        <row r="155">
          <cell r="A155">
            <v>938</v>
          </cell>
          <cell r="B155" t="str">
            <v>South East</v>
          </cell>
          <cell r="C155" t="str">
            <v>West Sussex</v>
          </cell>
          <cell r="D155">
            <v>938</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 val="Table5"/>
      <sheetName val="Table6"/>
      <sheetName val="Table7"/>
      <sheetName val="Sheet1"/>
      <sheetName val="Sheet2"/>
      <sheetName val="Sheet3"/>
      <sheetName val="Sheet4"/>
      <sheetName val="Sheet6"/>
      <sheetName val="Sheet7"/>
      <sheetName val="Sheet8"/>
      <sheetName val="LonData2"/>
      <sheetName val="LondData_IncCity"/>
      <sheetName val="AllSchData"/>
      <sheetName val="Sheet5"/>
    </sheetNames>
    <sheetDataSet>
      <sheetData sheetId="0"/>
      <sheetData sheetId="1"/>
      <sheetData sheetId="2"/>
      <sheetData sheetId="3"/>
      <sheetData sheetId="4">
        <row r="5">
          <cell r="B5" t="str">
            <v>1   North East</v>
          </cell>
          <cell r="C5">
            <v>14313</v>
          </cell>
          <cell r="D5">
            <v>13586</v>
          </cell>
          <cell r="E5">
            <v>27899</v>
          </cell>
          <cell r="F5">
            <v>14313</v>
          </cell>
          <cell r="G5">
            <v>13586</v>
          </cell>
          <cell r="H5">
            <v>27899</v>
          </cell>
          <cell r="I5">
            <v>14313</v>
          </cell>
          <cell r="J5">
            <v>13586</v>
          </cell>
          <cell r="K5">
            <v>27899</v>
          </cell>
          <cell r="L5">
            <v>14313</v>
          </cell>
          <cell r="M5">
            <v>13586</v>
          </cell>
          <cell r="N5">
            <v>27899</v>
          </cell>
        </row>
        <row r="6">
          <cell r="B6" t="str">
            <v>2   North West</v>
          </cell>
          <cell r="C6">
            <v>39367</v>
          </cell>
          <cell r="D6">
            <v>37696</v>
          </cell>
          <cell r="E6">
            <v>77063</v>
          </cell>
          <cell r="F6">
            <v>39367</v>
          </cell>
          <cell r="G6">
            <v>37696</v>
          </cell>
          <cell r="H6">
            <v>77063</v>
          </cell>
          <cell r="I6">
            <v>39367</v>
          </cell>
          <cell r="J6">
            <v>37696</v>
          </cell>
          <cell r="K6">
            <v>77063</v>
          </cell>
          <cell r="L6">
            <v>39367</v>
          </cell>
          <cell r="M6">
            <v>37696</v>
          </cell>
          <cell r="N6">
            <v>77063</v>
          </cell>
        </row>
        <row r="7">
          <cell r="B7" t="str">
            <v>3   Yorks &amp; Humber</v>
          </cell>
          <cell r="C7">
            <v>29533</v>
          </cell>
          <cell r="D7">
            <v>28123.999999999942</v>
          </cell>
          <cell r="E7">
            <v>57657.000000000262</v>
          </cell>
          <cell r="F7">
            <v>29533</v>
          </cell>
          <cell r="G7">
            <v>28125</v>
          </cell>
          <cell r="H7">
            <v>57658</v>
          </cell>
          <cell r="I7">
            <v>29533</v>
          </cell>
          <cell r="J7">
            <v>28125</v>
          </cell>
          <cell r="K7">
            <v>57658</v>
          </cell>
          <cell r="L7">
            <v>29503</v>
          </cell>
          <cell r="M7">
            <v>28098.999999999854</v>
          </cell>
          <cell r="N7">
            <v>57602</v>
          </cell>
        </row>
        <row r="8">
          <cell r="B8" t="str">
            <v>4   East Midlands</v>
          </cell>
          <cell r="C8">
            <v>24968</v>
          </cell>
          <cell r="D8">
            <v>23759</v>
          </cell>
          <cell r="E8">
            <v>48727</v>
          </cell>
          <cell r="F8">
            <v>24968</v>
          </cell>
          <cell r="G8">
            <v>23759</v>
          </cell>
          <cell r="H8">
            <v>48727</v>
          </cell>
          <cell r="I8">
            <v>24968</v>
          </cell>
          <cell r="J8">
            <v>23759</v>
          </cell>
          <cell r="K8">
            <v>48727</v>
          </cell>
          <cell r="L8">
            <v>24968</v>
          </cell>
          <cell r="M8">
            <v>23759</v>
          </cell>
          <cell r="N8">
            <v>48727</v>
          </cell>
        </row>
        <row r="9">
          <cell r="B9" t="str">
            <v>5   West Midlands</v>
          </cell>
          <cell r="C9">
            <v>32171</v>
          </cell>
          <cell r="D9">
            <v>30494</v>
          </cell>
          <cell r="E9">
            <v>62665</v>
          </cell>
          <cell r="F9">
            <v>32171</v>
          </cell>
          <cell r="G9">
            <v>30494</v>
          </cell>
          <cell r="H9">
            <v>62665</v>
          </cell>
          <cell r="I9">
            <v>32171</v>
          </cell>
          <cell r="J9">
            <v>30494</v>
          </cell>
          <cell r="K9">
            <v>62665</v>
          </cell>
          <cell r="L9">
            <v>32171</v>
          </cell>
          <cell r="M9">
            <v>30494</v>
          </cell>
          <cell r="N9">
            <v>62665</v>
          </cell>
        </row>
        <row r="10">
          <cell r="B10" t="str">
            <v>6   East of England</v>
          </cell>
          <cell r="C10">
            <v>31419</v>
          </cell>
          <cell r="D10">
            <v>29730</v>
          </cell>
          <cell r="E10">
            <v>61149</v>
          </cell>
          <cell r="F10">
            <v>31419</v>
          </cell>
          <cell r="G10">
            <v>29730</v>
          </cell>
          <cell r="H10">
            <v>61149</v>
          </cell>
          <cell r="I10">
            <v>31419</v>
          </cell>
          <cell r="J10">
            <v>29730</v>
          </cell>
          <cell r="K10">
            <v>61149</v>
          </cell>
          <cell r="L10">
            <v>31419</v>
          </cell>
          <cell r="M10">
            <v>29730</v>
          </cell>
          <cell r="N10">
            <v>61149</v>
          </cell>
        </row>
        <row r="11">
          <cell r="B11" t="str">
            <v>7   London</v>
          </cell>
          <cell r="C11">
            <v>41255</v>
          </cell>
          <cell r="D11">
            <v>39177</v>
          </cell>
          <cell r="E11">
            <v>80432</v>
          </cell>
          <cell r="F11">
            <v>41255</v>
          </cell>
          <cell r="G11">
            <v>39177</v>
          </cell>
          <cell r="H11">
            <v>80432</v>
          </cell>
          <cell r="I11">
            <v>41255</v>
          </cell>
          <cell r="J11">
            <v>39177</v>
          </cell>
          <cell r="K11">
            <v>80432</v>
          </cell>
          <cell r="L11">
            <v>41255</v>
          </cell>
          <cell r="M11">
            <v>39177</v>
          </cell>
          <cell r="N11">
            <v>80432</v>
          </cell>
        </row>
        <row r="12">
          <cell r="B12" t="str">
            <v>8  South East</v>
          </cell>
          <cell r="C12">
            <v>45692.000000000087</v>
          </cell>
          <cell r="D12">
            <v>42977.000000000116</v>
          </cell>
          <cell r="E12">
            <v>88668.999999999331</v>
          </cell>
          <cell r="F12">
            <v>45692.000000000087</v>
          </cell>
          <cell r="G12">
            <v>42977.000000000116</v>
          </cell>
          <cell r="H12">
            <v>88668.999999999331</v>
          </cell>
          <cell r="I12">
            <v>45692.000000000087</v>
          </cell>
          <cell r="J12">
            <v>42977.000000000116</v>
          </cell>
          <cell r="K12">
            <v>88668.999999999331</v>
          </cell>
          <cell r="L12">
            <v>45692.000000000087</v>
          </cell>
          <cell r="M12">
            <v>42977.000000000116</v>
          </cell>
          <cell r="N12">
            <v>88668.999999999331</v>
          </cell>
        </row>
        <row r="13">
          <cell r="B13" t="str">
            <v>9   South West</v>
          </cell>
          <cell r="C13">
            <v>27167</v>
          </cell>
          <cell r="D13">
            <v>25964</v>
          </cell>
          <cell r="E13">
            <v>53130.999999999898</v>
          </cell>
          <cell r="F13">
            <v>27167</v>
          </cell>
          <cell r="G13">
            <v>25964</v>
          </cell>
          <cell r="H13">
            <v>53130.999999999898</v>
          </cell>
          <cell r="I13">
            <v>27167</v>
          </cell>
          <cell r="J13">
            <v>25964</v>
          </cell>
          <cell r="K13">
            <v>53130.999999999898</v>
          </cell>
          <cell r="L13">
            <v>27158.999999999927</v>
          </cell>
          <cell r="M13">
            <v>25959</v>
          </cell>
          <cell r="N13">
            <v>53118</v>
          </cell>
        </row>
        <row r="14">
          <cell r="B14" t="str">
            <v>Total</v>
          </cell>
          <cell r="C14">
            <v>285885.00000000861</v>
          </cell>
          <cell r="D14">
            <v>271506.99999999779</v>
          </cell>
          <cell r="E14">
            <v>557392.00000001024</v>
          </cell>
          <cell r="F14">
            <v>285885.00000000861</v>
          </cell>
          <cell r="G14">
            <v>271508.0000000053</v>
          </cell>
          <cell r="H14">
            <v>557392.9999999936</v>
          </cell>
          <cell r="I14">
            <v>285885.00000000861</v>
          </cell>
          <cell r="J14">
            <v>271508.0000000053</v>
          </cell>
          <cell r="K14">
            <v>557392.9999999936</v>
          </cell>
          <cell r="L14">
            <v>285847.00000000483</v>
          </cell>
          <cell r="M14">
            <v>271476.99999999709</v>
          </cell>
          <cell r="N14">
            <v>557323.99999999593</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786</v>
          </cell>
          <cell r="D16">
            <v>704</v>
          </cell>
          <cell r="E16">
            <v>1490</v>
          </cell>
          <cell r="F16">
            <v>786</v>
          </cell>
          <cell r="G16">
            <v>704</v>
          </cell>
          <cell r="H16">
            <v>1490</v>
          </cell>
          <cell r="I16">
            <v>786</v>
          </cell>
          <cell r="J16">
            <v>704</v>
          </cell>
          <cell r="K16">
            <v>1490</v>
          </cell>
          <cell r="L16">
            <v>786</v>
          </cell>
          <cell r="M16">
            <v>704</v>
          </cell>
          <cell r="N16">
            <v>1490</v>
          </cell>
        </row>
        <row r="17">
          <cell r="B17" t="str">
            <v>203: Greenwich</v>
          </cell>
          <cell r="C17">
            <v>1365</v>
          </cell>
          <cell r="D17">
            <v>1323</v>
          </cell>
          <cell r="E17">
            <v>2688</v>
          </cell>
          <cell r="F17">
            <v>1365</v>
          </cell>
          <cell r="G17">
            <v>1323</v>
          </cell>
          <cell r="H17">
            <v>2688</v>
          </cell>
          <cell r="I17">
            <v>1365</v>
          </cell>
          <cell r="J17">
            <v>1323</v>
          </cell>
          <cell r="K17">
            <v>2688</v>
          </cell>
          <cell r="L17">
            <v>1365</v>
          </cell>
          <cell r="M17">
            <v>1323</v>
          </cell>
          <cell r="N17">
            <v>2688</v>
          </cell>
        </row>
        <row r="18">
          <cell r="B18" t="str">
            <v>204: Hackney</v>
          </cell>
          <cell r="C18">
            <v>1171</v>
          </cell>
          <cell r="D18">
            <v>1115</v>
          </cell>
          <cell r="E18">
            <v>2286</v>
          </cell>
          <cell r="F18">
            <v>1171</v>
          </cell>
          <cell r="G18">
            <v>1115</v>
          </cell>
          <cell r="H18">
            <v>2286</v>
          </cell>
          <cell r="I18">
            <v>1171</v>
          </cell>
          <cell r="J18">
            <v>1115</v>
          </cell>
          <cell r="K18">
            <v>2286</v>
          </cell>
          <cell r="L18">
            <v>1171</v>
          </cell>
          <cell r="M18">
            <v>1115</v>
          </cell>
          <cell r="N18">
            <v>2286</v>
          </cell>
        </row>
        <row r="19">
          <cell r="B19" t="str">
            <v>205: Hammersmith and Fulham</v>
          </cell>
          <cell r="C19">
            <v>597</v>
          </cell>
          <cell r="D19">
            <v>611</v>
          </cell>
          <cell r="E19">
            <v>1208</v>
          </cell>
          <cell r="F19">
            <v>597</v>
          </cell>
          <cell r="G19">
            <v>611</v>
          </cell>
          <cell r="H19">
            <v>1208</v>
          </cell>
          <cell r="I19">
            <v>597</v>
          </cell>
          <cell r="J19">
            <v>611</v>
          </cell>
          <cell r="K19">
            <v>1208</v>
          </cell>
          <cell r="L19">
            <v>597</v>
          </cell>
          <cell r="M19">
            <v>611</v>
          </cell>
          <cell r="N19">
            <v>1208</v>
          </cell>
        </row>
        <row r="20">
          <cell r="B20" t="str">
            <v>206: Islington</v>
          </cell>
          <cell r="C20">
            <v>977</v>
          </cell>
          <cell r="D20">
            <v>868</v>
          </cell>
          <cell r="E20">
            <v>1845</v>
          </cell>
          <cell r="F20">
            <v>977</v>
          </cell>
          <cell r="G20">
            <v>868</v>
          </cell>
          <cell r="H20">
            <v>1845</v>
          </cell>
          <cell r="I20">
            <v>977</v>
          </cell>
          <cell r="J20">
            <v>868</v>
          </cell>
          <cell r="K20">
            <v>1845</v>
          </cell>
          <cell r="L20">
            <v>977</v>
          </cell>
          <cell r="M20">
            <v>868</v>
          </cell>
          <cell r="N20">
            <v>1845</v>
          </cell>
        </row>
        <row r="21">
          <cell r="B21" t="str">
            <v>207: Kensington and Chelsea</v>
          </cell>
          <cell r="C21">
            <v>451</v>
          </cell>
          <cell r="D21">
            <v>447</v>
          </cell>
          <cell r="E21">
            <v>898</v>
          </cell>
          <cell r="F21">
            <v>451</v>
          </cell>
          <cell r="G21">
            <v>447</v>
          </cell>
          <cell r="H21">
            <v>898</v>
          </cell>
          <cell r="I21">
            <v>451</v>
          </cell>
          <cell r="J21">
            <v>447</v>
          </cell>
          <cell r="K21">
            <v>898</v>
          </cell>
          <cell r="L21">
            <v>451</v>
          </cell>
          <cell r="M21">
            <v>447</v>
          </cell>
          <cell r="N21">
            <v>898</v>
          </cell>
        </row>
        <row r="22">
          <cell r="B22" t="str">
            <v>208: Lambeth</v>
          </cell>
          <cell r="C22">
            <v>1277</v>
          </cell>
          <cell r="D22">
            <v>1286</v>
          </cell>
          <cell r="E22">
            <v>2563</v>
          </cell>
          <cell r="F22">
            <v>1277</v>
          </cell>
          <cell r="G22">
            <v>1286</v>
          </cell>
          <cell r="H22">
            <v>2563</v>
          </cell>
          <cell r="I22">
            <v>1277</v>
          </cell>
          <cell r="J22">
            <v>1286</v>
          </cell>
          <cell r="K22">
            <v>2563</v>
          </cell>
          <cell r="L22">
            <v>1277</v>
          </cell>
          <cell r="M22">
            <v>1286</v>
          </cell>
          <cell r="N22">
            <v>2563</v>
          </cell>
        </row>
        <row r="23">
          <cell r="B23" t="str">
            <v>209: Lewisham</v>
          </cell>
          <cell r="C23">
            <v>1425</v>
          </cell>
          <cell r="D23">
            <v>1349</v>
          </cell>
          <cell r="E23">
            <v>2774</v>
          </cell>
          <cell r="F23">
            <v>1425</v>
          </cell>
          <cell r="G23">
            <v>1349</v>
          </cell>
          <cell r="H23">
            <v>2774</v>
          </cell>
          <cell r="I23">
            <v>1425</v>
          </cell>
          <cell r="J23">
            <v>1349</v>
          </cell>
          <cell r="K23">
            <v>2774</v>
          </cell>
          <cell r="L23">
            <v>1425</v>
          </cell>
          <cell r="M23">
            <v>1349</v>
          </cell>
          <cell r="N23">
            <v>2774</v>
          </cell>
        </row>
        <row r="24">
          <cell r="B24" t="str">
            <v>210: Southwark</v>
          </cell>
          <cell r="C24">
            <v>1467</v>
          </cell>
          <cell r="D24">
            <v>1402</v>
          </cell>
          <cell r="E24">
            <v>2869</v>
          </cell>
          <cell r="F24">
            <v>1467</v>
          </cell>
          <cell r="G24">
            <v>1402</v>
          </cell>
          <cell r="H24">
            <v>2869</v>
          </cell>
          <cell r="I24">
            <v>1467</v>
          </cell>
          <cell r="J24">
            <v>1402</v>
          </cell>
          <cell r="K24">
            <v>2869</v>
          </cell>
          <cell r="L24">
            <v>1467</v>
          </cell>
          <cell r="M24">
            <v>1402</v>
          </cell>
          <cell r="N24">
            <v>2869</v>
          </cell>
        </row>
        <row r="25">
          <cell r="B25" t="str">
            <v>211: Tower Hamlets</v>
          </cell>
          <cell r="C25">
            <v>1428</v>
          </cell>
          <cell r="D25">
            <v>1351</v>
          </cell>
          <cell r="E25">
            <v>2779</v>
          </cell>
          <cell r="F25">
            <v>1428</v>
          </cell>
          <cell r="G25">
            <v>1351</v>
          </cell>
          <cell r="H25">
            <v>2779</v>
          </cell>
          <cell r="I25">
            <v>1428</v>
          </cell>
          <cell r="J25">
            <v>1351</v>
          </cell>
          <cell r="K25">
            <v>2779</v>
          </cell>
          <cell r="L25">
            <v>1428</v>
          </cell>
          <cell r="M25">
            <v>1351</v>
          </cell>
          <cell r="N25">
            <v>2779</v>
          </cell>
        </row>
        <row r="26">
          <cell r="B26" t="str">
            <v>212: Wandsworth</v>
          </cell>
          <cell r="C26">
            <v>1175</v>
          </cell>
          <cell r="D26">
            <v>1086</v>
          </cell>
          <cell r="E26">
            <v>2261</v>
          </cell>
          <cell r="F26">
            <v>1175</v>
          </cell>
          <cell r="G26">
            <v>1086</v>
          </cell>
          <cell r="H26">
            <v>2261</v>
          </cell>
          <cell r="I26">
            <v>1175</v>
          </cell>
          <cell r="J26">
            <v>1086</v>
          </cell>
          <cell r="K26">
            <v>2261</v>
          </cell>
          <cell r="L26">
            <v>1175</v>
          </cell>
          <cell r="M26">
            <v>1086</v>
          </cell>
          <cell r="N26">
            <v>2261</v>
          </cell>
        </row>
        <row r="27">
          <cell r="B27" t="str">
            <v>213: Westminster</v>
          </cell>
          <cell r="C27">
            <v>704</v>
          </cell>
          <cell r="D27">
            <v>673</v>
          </cell>
          <cell r="E27">
            <v>1377</v>
          </cell>
          <cell r="F27">
            <v>704</v>
          </cell>
          <cell r="G27">
            <v>673</v>
          </cell>
          <cell r="H27">
            <v>1377</v>
          </cell>
          <cell r="I27">
            <v>704</v>
          </cell>
          <cell r="J27">
            <v>673</v>
          </cell>
          <cell r="K27">
            <v>1377</v>
          </cell>
          <cell r="L27">
            <v>704</v>
          </cell>
          <cell r="M27">
            <v>673</v>
          </cell>
          <cell r="N27">
            <v>1377</v>
          </cell>
        </row>
        <row r="28">
          <cell r="B28" t="str">
            <v>301: Barking and Dagenham</v>
          </cell>
          <cell r="C28">
            <v>1185</v>
          </cell>
          <cell r="D28">
            <v>1168</v>
          </cell>
          <cell r="E28">
            <v>2353</v>
          </cell>
          <cell r="F28">
            <v>1185</v>
          </cell>
          <cell r="G28">
            <v>1168</v>
          </cell>
          <cell r="H28">
            <v>2353</v>
          </cell>
          <cell r="I28">
            <v>1185</v>
          </cell>
          <cell r="J28">
            <v>1168</v>
          </cell>
          <cell r="K28">
            <v>2353</v>
          </cell>
          <cell r="L28">
            <v>1185</v>
          </cell>
          <cell r="M28">
            <v>1168</v>
          </cell>
          <cell r="N28">
            <v>2353</v>
          </cell>
        </row>
        <row r="29">
          <cell r="B29" t="str">
            <v>302: Barnet</v>
          </cell>
          <cell r="C29">
            <v>1727</v>
          </cell>
          <cell r="D29">
            <v>1617</v>
          </cell>
          <cell r="E29">
            <v>3344</v>
          </cell>
          <cell r="F29">
            <v>1727</v>
          </cell>
          <cell r="G29">
            <v>1617</v>
          </cell>
          <cell r="H29">
            <v>3344</v>
          </cell>
          <cell r="I29">
            <v>1727</v>
          </cell>
          <cell r="J29">
            <v>1617</v>
          </cell>
          <cell r="K29">
            <v>3344</v>
          </cell>
          <cell r="L29">
            <v>1727</v>
          </cell>
          <cell r="M29">
            <v>1617</v>
          </cell>
          <cell r="N29">
            <v>3344</v>
          </cell>
        </row>
        <row r="30">
          <cell r="B30" t="str">
            <v>303: Bexley</v>
          </cell>
          <cell r="C30">
            <v>1441</v>
          </cell>
          <cell r="D30">
            <v>1384</v>
          </cell>
          <cell r="E30">
            <v>2825</v>
          </cell>
          <cell r="F30">
            <v>1441</v>
          </cell>
          <cell r="G30">
            <v>1384</v>
          </cell>
          <cell r="H30">
            <v>2825</v>
          </cell>
          <cell r="I30">
            <v>1441</v>
          </cell>
          <cell r="J30">
            <v>1384</v>
          </cell>
          <cell r="K30">
            <v>2825</v>
          </cell>
          <cell r="L30">
            <v>1441</v>
          </cell>
          <cell r="M30">
            <v>1384</v>
          </cell>
          <cell r="N30">
            <v>2825</v>
          </cell>
        </row>
        <row r="31">
          <cell r="B31" t="str">
            <v>304: Brent</v>
          </cell>
          <cell r="C31">
            <v>1470</v>
          </cell>
          <cell r="D31">
            <v>1441</v>
          </cell>
          <cell r="E31">
            <v>2911</v>
          </cell>
          <cell r="F31">
            <v>1470</v>
          </cell>
          <cell r="G31">
            <v>1441</v>
          </cell>
          <cell r="H31">
            <v>2911</v>
          </cell>
          <cell r="I31">
            <v>1470</v>
          </cell>
          <cell r="J31">
            <v>1441</v>
          </cell>
          <cell r="K31">
            <v>2911</v>
          </cell>
          <cell r="L31">
            <v>1470</v>
          </cell>
          <cell r="M31">
            <v>1441</v>
          </cell>
          <cell r="N31">
            <v>2911</v>
          </cell>
        </row>
        <row r="32">
          <cell r="B32" t="str">
            <v>305: Bromley</v>
          </cell>
          <cell r="C32">
            <v>1741</v>
          </cell>
          <cell r="D32">
            <v>1603</v>
          </cell>
          <cell r="E32">
            <v>3344</v>
          </cell>
          <cell r="F32">
            <v>1741</v>
          </cell>
          <cell r="G32">
            <v>1603</v>
          </cell>
          <cell r="H32">
            <v>3344</v>
          </cell>
          <cell r="I32">
            <v>1741</v>
          </cell>
          <cell r="J32">
            <v>1603</v>
          </cell>
          <cell r="K32">
            <v>3344</v>
          </cell>
          <cell r="L32">
            <v>1741</v>
          </cell>
          <cell r="M32">
            <v>1603</v>
          </cell>
          <cell r="N32">
            <v>3344</v>
          </cell>
        </row>
        <row r="33">
          <cell r="B33" t="str">
            <v>306: Croydon</v>
          </cell>
          <cell r="C33">
            <v>1910</v>
          </cell>
          <cell r="D33">
            <v>1886</v>
          </cell>
          <cell r="E33">
            <v>3796</v>
          </cell>
          <cell r="F33">
            <v>1910</v>
          </cell>
          <cell r="G33">
            <v>1886</v>
          </cell>
          <cell r="H33">
            <v>3796</v>
          </cell>
          <cell r="I33">
            <v>1910</v>
          </cell>
          <cell r="J33">
            <v>1886</v>
          </cell>
          <cell r="K33">
            <v>3796</v>
          </cell>
          <cell r="L33">
            <v>1910</v>
          </cell>
          <cell r="M33">
            <v>1886</v>
          </cell>
          <cell r="N33">
            <v>3796</v>
          </cell>
        </row>
        <row r="34">
          <cell r="B34" t="str">
            <v>307: Ealing</v>
          </cell>
          <cell r="C34">
            <v>1765</v>
          </cell>
          <cell r="D34">
            <v>1599</v>
          </cell>
          <cell r="E34">
            <v>3364</v>
          </cell>
          <cell r="F34">
            <v>1765</v>
          </cell>
          <cell r="G34">
            <v>1599</v>
          </cell>
          <cell r="H34">
            <v>3364</v>
          </cell>
          <cell r="I34">
            <v>1765</v>
          </cell>
          <cell r="J34">
            <v>1599</v>
          </cell>
          <cell r="K34">
            <v>3364</v>
          </cell>
          <cell r="L34">
            <v>1765</v>
          </cell>
          <cell r="M34">
            <v>1599</v>
          </cell>
          <cell r="N34">
            <v>3364</v>
          </cell>
        </row>
        <row r="35">
          <cell r="B35" t="str">
            <v>308: Enfield</v>
          </cell>
          <cell r="C35">
            <v>1813</v>
          </cell>
          <cell r="D35">
            <v>1704</v>
          </cell>
          <cell r="E35">
            <v>3517</v>
          </cell>
          <cell r="F35">
            <v>1813</v>
          </cell>
          <cell r="G35">
            <v>1704</v>
          </cell>
          <cell r="H35">
            <v>3517</v>
          </cell>
          <cell r="I35">
            <v>1813</v>
          </cell>
          <cell r="J35">
            <v>1704</v>
          </cell>
          <cell r="K35">
            <v>3517</v>
          </cell>
          <cell r="L35">
            <v>1813</v>
          </cell>
          <cell r="M35">
            <v>1704</v>
          </cell>
          <cell r="N35">
            <v>3517</v>
          </cell>
        </row>
        <row r="36">
          <cell r="B36" t="str">
            <v>309: Haringey</v>
          </cell>
          <cell r="C36">
            <v>1446</v>
          </cell>
          <cell r="D36">
            <v>1282</v>
          </cell>
          <cell r="E36">
            <v>2728</v>
          </cell>
          <cell r="F36">
            <v>1446</v>
          </cell>
          <cell r="G36">
            <v>1282</v>
          </cell>
          <cell r="H36">
            <v>2728</v>
          </cell>
          <cell r="I36">
            <v>1446</v>
          </cell>
          <cell r="J36">
            <v>1282</v>
          </cell>
          <cell r="K36">
            <v>2728</v>
          </cell>
          <cell r="L36">
            <v>1446</v>
          </cell>
          <cell r="M36">
            <v>1282</v>
          </cell>
          <cell r="N36">
            <v>2728</v>
          </cell>
        </row>
        <row r="37">
          <cell r="B37" t="str">
            <v>310: Harrow</v>
          </cell>
          <cell r="C37">
            <v>1212</v>
          </cell>
          <cell r="D37">
            <v>1167</v>
          </cell>
          <cell r="E37">
            <v>2379</v>
          </cell>
          <cell r="F37">
            <v>1212</v>
          </cell>
          <cell r="G37">
            <v>1167</v>
          </cell>
          <cell r="H37">
            <v>2379</v>
          </cell>
          <cell r="I37">
            <v>1212</v>
          </cell>
          <cell r="J37">
            <v>1167</v>
          </cell>
          <cell r="K37">
            <v>2379</v>
          </cell>
          <cell r="L37">
            <v>1212</v>
          </cell>
          <cell r="M37">
            <v>1167</v>
          </cell>
          <cell r="N37">
            <v>2379</v>
          </cell>
        </row>
        <row r="38">
          <cell r="B38" t="str">
            <v>311: Havering</v>
          </cell>
          <cell r="C38">
            <v>1373</v>
          </cell>
          <cell r="D38">
            <v>1249</v>
          </cell>
          <cell r="E38">
            <v>2622</v>
          </cell>
          <cell r="F38">
            <v>1373</v>
          </cell>
          <cell r="G38">
            <v>1249</v>
          </cell>
          <cell r="H38">
            <v>2622</v>
          </cell>
          <cell r="I38">
            <v>1373</v>
          </cell>
          <cell r="J38">
            <v>1249</v>
          </cell>
          <cell r="K38">
            <v>2622</v>
          </cell>
          <cell r="L38">
            <v>1373</v>
          </cell>
          <cell r="M38">
            <v>1249</v>
          </cell>
          <cell r="N38">
            <v>2622</v>
          </cell>
        </row>
        <row r="39">
          <cell r="B39" t="str">
            <v>312: Hillingdon</v>
          </cell>
          <cell r="C39">
            <v>1516</v>
          </cell>
          <cell r="D39">
            <v>1521</v>
          </cell>
          <cell r="E39">
            <v>3037</v>
          </cell>
          <cell r="F39">
            <v>1516</v>
          </cell>
          <cell r="G39">
            <v>1521</v>
          </cell>
          <cell r="H39">
            <v>3037</v>
          </cell>
          <cell r="I39">
            <v>1516</v>
          </cell>
          <cell r="J39">
            <v>1521</v>
          </cell>
          <cell r="K39">
            <v>3037</v>
          </cell>
          <cell r="L39">
            <v>1516</v>
          </cell>
          <cell r="M39">
            <v>1521</v>
          </cell>
          <cell r="N39">
            <v>3037</v>
          </cell>
        </row>
        <row r="40">
          <cell r="B40" t="str">
            <v>313: Hounslow</v>
          </cell>
          <cell r="C40">
            <v>1279</v>
          </cell>
          <cell r="D40">
            <v>1189</v>
          </cell>
          <cell r="E40">
            <v>2468</v>
          </cell>
          <cell r="F40">
            <v>1279</v>
          </cell>
          <cell r="G40">
            <v>1189</v>
          </cell>
          <cell r="H40">
            <v>2468</v>
          </cell>
          <cell r="I40">
            <v>1279</v>
          </cell>
          <cell r="J40">
            <v>1189</v>
          </cell>
          <cell r="K40">
            <v>2468</v>
          </cell>
          <cell r="L40">
            <v>1279</v>
          </cell>
          <cell r="M40">
            <v>1189</v>
          </cell>
          <cell r="N40">
            <v>2468</v>
          </cell>
        </row>
        <row r="41">
          <cell r="B41" t="str">
            <v>314: Kingston upon Thames</v>
          </cell>
          <cell r="C41">
            <v>773</v>
          </cell>
          <cell r="D41">
            <v>750</v>
          </cell>
          <cell r="E41">
            <v>1523</v>
          </cell>
          <cell r="F41">
            <v>773</v>
          </cell>
          <cell r="G41">
            <v>750</v>
          </cell>
          <cell r="H41">
            <v>1523</v>
          </cell>
          <cell r="I41">
            <v>773</v>
          </cell>
          <cell r="J41">
            <v>750</v>
          </cell>
          <cell r="K41">
            <v>1523</v>
          </cell>
          <cell r="L41">
            <v>773</v>
          </cell>
          <cell r="M41">
            <v>750</v>
          </cell>
          <cell r="N41">
            <v>1523</v>
          </cell>
        </row>
        <row r="42">
          <cell r="B42" t="str">
            <v>315: Merton</v>
          </cell>
          <cell r="C42">
            <v>935</v>
          </cell>
          <cell r="D42">
            <v>883</v>
          </cell>
          <cell r="E42">
            <v>1818</v>
          </cell>
          <cell r="F42">
            <v>935</v>
          </cell>
          <cell r="G42">
            <v>883</v>
          </cell>
          <cell r="H42">
            <v>1818</v>
          </cell>
          <cell r="I42">
            <v>935</v>
          </cell>
          <cell r="J42">
            <v>883</v>
          </cell>
          <cell r="K42">
            <v>1818</v>
          </cell>
          <cell r="L42">
            <v>935</v>
          </cell>
          <cell r="M42">
            <v>883</v>
          </cell>
          <cell r="N42">
            <v>1818</v>
          </cell>
        </row>
        <row r="43">
          <cell r="B43" t="str">
            <v>316: Newham</v>
          </cell>
          <cell r="C43">
            <v>1883</v>
          </cell>
          <cell r="D43">
            <v>1880</v>
          </cell>
          <cell r="E43">
            <v>3763</v>
          </cell>
          <cell r="F43">
            <v>1883</v>
          </cell>
          <cell r="G43">
            <v>1880</v>
          </cell>
          <cell r="H43">
            <v>3763</v>
          </cell>
          <cell r="I43">
            <v>1883</v>
          </cell>
          <cell r="J43">
            <v>1880</v>
          </cell>
          <cell r="K43">
            <v>3763</v>
          </cell>
          <cell r="L43">
            <v>1883</v>
          </cell>
          <cell r="M43">
            <v>1880</v>
          </cell>
          <cell r="N43">
            <v>3763</v>
          </cell>
        </row>
        <row r="44">
          <cell r="B44" t="str">
            <v>317: Redbridge</v>
          </cell>
          <cell r="C44">
            <v>1578</v>
          </cell>
          <cell r="D44">
            <v>1484</v>
          </cell>
          <cell r="E44">
            <v>3062</v>
          </cell>
          <cell r="F44">
            <v>1578</v>
          </cell>
          <cell r="G44">
            <v>1484</v>
          </cell>
          <cell r="H44">
            <v>3062</v>
          </cell>
          <cell r="I44">
            <v>1578</v>
          </cell>
          <cell r="J44">
            <v>1484</v>
          </cell>
          <cell r="K44">
            <v>3062</v>
          </cell>
          <cell r="L44">
            <v>1578</v>
          </cell>
          <cell r="M44">
            <v>1484</v>
          </cell>
          <cell r="N44">
            <v>3062</v>
          </cell>
        </row>
        <row r="45">
          <cell r="B45" t="str">
            <v>318: Richmond upon Thames</v>
          </cell>
          <cell r="C45">
            <v>951</v>
          </cell>
          <cell r="D45">
            <v>893</v>
          </cell>
          <cell r="E45">
            <v>1844</v>
          </cell>
          <cell r="F45">
            <v>951</v>
          </cell>
          <cell r="G45">
            <v>893</v>
          </cell>
          <cell r="H45">
            <v>1844</v>
          </cell>
          <cell r="I45">
            <v>951</v>
          </cell>
          <cell r="J45">
            <v>893</v>
          </cell>
          <cell r="K45">
            <v>1844</v>
          </cell>
          <cell r="L45">
            <v>951</v>
          </cell>
          <cell r="M45">
            <v>893</v>
          </cell>
          <cell r="N45">
            <v>1844</v>
          </cell>
        </row>
        <row r="46">
          <cell r="B46" t="str">
            <v>319: Sutton</v>
          </cell>
          <cell r="C46">
            <v>983</v>
          </cell>
          <cell r="D46">
            <v>906</v>
          </cell>
          <cell r="E46">
            <v>1889</v>
          </cell>
          <cell r="F46">
            <v>983</v>
          </cell>
          <cell r="G46">
            <v>906</v>
          </cell>
          <cell r="H46">
            <v>1889</v>
          </cell>
          <cell r="I46">
            <v>983</v>
          </cell>
          <cell r="J46">
            <v>906</v>
          </cell>
          <cell r="K46">
            <v>1889</v>
          </cell>
          <cell r="L46">
            <v>983</v>
          </cell>
          <cell r="M46">
            <v>906</v>
          </cell>
          <cell r="N46">
            <v>1889</v>
          </cell>
        </row>
        <row r="47">
          <cell r="B47" t="str">
            <v>320: Waltham Forest</v>
          </cell>
          <cell r="C47">
            <v>1435</v>
          </cell>
          <cell r="D47">
            <v>1342</v>
          </cell>
          <cell r="E47">
            <v>2777</v>
          </cell>
          <cell r="F47">
            <v>1435</v>
          </cell>
          <cell r="G47">
            <v>1342</v>
          </cell>
          <cell r="H47">
            <v>2777</v>
          </cell>
          <cell r="I47">
            <v>1435</v>
          </cell>
          <cell r="J47">
            <v>1342</v>
          </cell>
          <cell r="K47">
            <v>2777</v>
          </cell>
          <cell r="L47">
            <v>1435</v>
          </cell>
          <cell r="M47">
            <v>1342</v>
          </cell>
          <cell r="N47">
            <v>2777</v>
          </cell>
        </row>
        <row r="48">
          <cell r="B48" t="str">
            <v>330: Birmingham</v>
          </cell>
          <cell r="C48">
            <v>6915</v>
          </cell>
          <cell r="D48">
            <v>6445</v>
          </cell>
          <cell r="E48">
            <v>13360</v>
          </cell>
          <cell r="F48">
            <v>6915</v>
          </cell>
          <cell r="G48">
            <v>6445</v>
          </cell>
          <cell r="H48">
            <v>13360</v>
          </cell>
          <cell r="I48">
            <v>6915</v>
          </cell>
          <cell r="J48">
            <v>6445</v>
          </cell>
          <cell r="K48">
            <v>13360</v>
          </cell>
          <cell r="L48">
            <v>6915</v>
          </cell>
          <cell r="M48">
            <v>6445</v>
          </cell>
          <cell r="N48">
            <v>13360</v>
          </cell>
        </row>
        <row r="49">
          <cell r="B49" t="str">
            <v>331: Coventry</v>
          </cell>
          <cell r="C49">
            <v>1772</v>
          </cell>
          <cell r="D49">
            <v>1750</v>
          </cell>
          <cell r="E49">
            <v>3522</v>
          </cell>
          <cell r="F49">
            <v>1772</v>
          </cell>
          <cell r="G49">
            <v>1750</v>
          </cell>
          <cell r="H49">
            <v>3522</v>
          </cell>
          <cell r="I49">
            <v>1772</v>
          </cell>
          <cell r="J49">
            <v>1750</v>
          </cell>
          <cell r="K49">
            <v>3522</v>
          </cell>
          <cell r="L49">
            <v>1772</v>
          </cell>
          <cell r="M49">
            <v>1750</v>
          </cell>
          <cell r="N49">
            <v>3522</v>
          </cell>
        </row>
        <row r="50">
          <cell r="B50" t="str">
            <v>332: Dudley</v>
          </cell>
          <cell r="C50">
            <v>1885</v>
          </cell>
          <cell r="D50">
            <v>1723</v>
          </cell>
          <cell r="E50">
            <v>3608</v>
          </cell>
          <cell r="F50">
            <v>1885</v>
          </cell>
          <cell r="G50">
            <v>1723</v>
          </cell>
          <cell r="H50">
            <v>3608</v>
          </cell>
          <cell r="I50">
            <v>1885</v>
          </cell>
          <cell r="J50">
            <v>1723</v>
          </cell>
          <cell r="K50">
            <v>3608</v>
          </cell>
          <cell r="L50">
            <v>1885</v>
          </cell>
          <cell r="M50">
            <v>1723</v>
          </cell>
          <cell r="N50">
            <v>3608</v>
          </cell>
        </row>
        <row r="51">
          <cell r="B51" t="str">
            <v>333: Sandwell</v>
          </cell>
          <cell r="C51">
            <v>1923</v>
          </cell>
          <cell r="D51">
            <v>1757</v>
          </cell>
          <cell r="E51">
            <v>3680</v>
          </cell>
          <cell r="F51">
            <v>1923</v>
          </cell>
          <cell r="G51">
            <v>1757</v>
          </cell>
          <cell r="H51">
            <v>3680</v>
          </cell>
          <cell r="I51">
            <v>1923</v>
          </cell>
          <cell r="J51">
            <v>1757</v>
          </cell>
          <cell r="K51">
            <v>3680</v>
          </cell>
          <cell r="L51">
            <v>1923</v>
          </cell>
          <cell r="M51">
            <v>1757</v>
          </cell>
          <cell r="N51">
            <v>3680</v>
          </cell>
        </row>
        <row r="52">
          <cell r="B52" t="str">
            <v>334: Solihull</v>
          </cell>
          <cell r="C52">
            <v>1330</v>
          </cell>
          <cell r="D52">
            <v>1226</v>
          </cell>
          <cell r="E52">
            <v>2556</v>
          </cell>
          <cell r="F52">
            <v>1330</v>
          </cell>
          <cell r="G52">
            <v>1226</v>
          </cell>
          <cell r="H52">
            <v>2556</v>
          </cell>
          <cell r="I52">
            <v>1330</v>
          </cell>
          <cell r="J52">
            <v>1226</v>
          </cell>
          <cell r="K52">
            <v>2556</v>
          </cell>
          <cell r="L52">
            <v>1330</v>
          </cell>
          <cell r="M52">
            <v>1226</v>
          </cell>
          <cell r="N52">
            <v>2556</v>
          </cell>
        </row>
        <row r="53">
          <cell r="B53" t="str">
            <v>335: Walsall</v>
          </cell>
          <cell r="C53">
            <v>1710</v>
          </cell>
          <cell r="D53">
            <v>1604</v>
          </cell>
          <cell r="E53">
            <v>3314</v>
          </cell>
          <cell r="F53">
            <v>1710</v>
          </cell>
          <cell r="G53">
            <v>1604</v>
          </cell>
          <cell r="H53">
            <v>3314</v>
          </cell>
          <cell r="I53">
            <v>1710</v>
          </cell>
          <cell r="J53">
            <v>1604</v>
          </cell>
          <cell r="K53">
            <v>3314</v>
          </cell>
          <cell r="L53">
            <v>1710</v>
          </cell>
          <cell r="M53">
            <v>1604</v>
          </cell>
          <cell r="N53">
            <v>3314</v>
          </cell>
        </row>
        <row r="54">
          <cell r="B54" t="str">
            <v>336: Wolverhampton</v>
          </cell>
          <cell r="C54">
            <v>1444</v>
          </cell>
          <cell r="D54">
            <v>1392</v>
          </cell>
          <cell r="E54">
            <v>2836</v>
          </cell>
          <cell r="F54">
            <v>1444</v>
          </cell>
          <cell r="G54">
            <v>1392</v>
          </cell>
          <cell r="H54">
            <v>2836</v>
          </cell>
          <cell r="I54">
            <v>1444</v>
          </cell>
          <cell r="J54">
            <v>1392</v>
          </cell>
          <cell r="K54">
            <v>2836</v>
          </cell>
          <cell r="L54">
            <v>1444</v>
          </cell>
          <cell r="M54">
            <v>1392</v>
          </cell>
          <cell r="N54">
            <v>2836</v>
          </cell>
        </row>
        <row r="55">
          <cell r="B55" t="str">
            <v>340: Knowsley</v>
          </cell>
          <cell r="C55">
            <v>976</v>
          </cell>
          <cell r="D55">
            <v>940</v>
          </cell>
          <cell r="E55">
            <v>1916</v>
          </cell>
          <cell r="F55">
            <v>976</v>
          </cell>
          <cell r="G55">
            <v>940</v>
          </cell>
          <cell r="H55">
            <v>1916</v>
          </cell>
          <cell r="I55">
            <v>976</v>
          </cell>
          <cell r="J55">
            <v>940</v>
          </cell>
          <cell r="K55">
            <v>1916</v>
          </cell>
          <cell r="L55">
            <v>976</v>
          </cell>
          <cell r="M55">
            <v>940</v>
          </cell>
          <cell r="N55">
            <v>1916</v>
          </cell>
        </row>
        <row r="56">
          <cell r="B56" t="str">
            <v>341: Liverpool</v>
          </cell>
          <cell r="C56">
            <v>2430</v>
          </cell>
          <cell r="D56">
            <v>2432</v>
          </cell>
          <cell r="E56">
            <v>4862</v>
          </cell>
          <cell r="F56">
            <v>2430</v>
          </cell>
          <cell r="G56">
            <v>2432</v>
          </cell>
          <cell r="H56">
            <v>4862</v>
          </cell>
          <cell r="I56">
            <v>2430</v>
          </cell>
          <cell r="J56">
            <v>2432</v>
          </cell>
          <cell r="K56">
            <v>4862</v>
          </cell>
          <cell r="L56">
            <v>2430</v>
          </cell>
          <cell r="M56">
            <v>2432</v>
          </cell>
          <cell r="N56">
            <v>4862</v>
          </cell>
        </row>
        <row r="57">
          <cell r="B57" t="str">
            <v>342: St. Helens</v>
          </cell>
          <cell r="C57">
            <v>1077</v>
          </cell>
          <cell r="D57">
            <v>999</v>
          </cell>
          <cell r="E57">
            <v>2076</v>
          </cell>
          <cell r="F57">
            <v>1077</v>
          </cell>
          <cell r="G57">
            <v>999</v>
          </cell>
          <cell r="H57">
            <v>2076</v>
          </cell>
          <cell r="I57">
            <v>1077</v>
          </cell>
          <cell r="J57">
            <v>999</v>
          </cell>
          <cell r="K57">
            <v>2076</v>
          </cell>
          <cell r="L57">
            <v>1077</v>
          </cell>
          <cell r="M57">
            <v>999</v>
          </cell>
          <cell r="N57">
            <v>2076</v>
          </cell>
        </row>
        <row r="58">
          <cell r="B58" t="str">
            <v>343: Sefton</v>
          </cell>
          <cell r="C58">
            <v>1510</v>
          </cell>
          <cell r="D58">
            <v>1416</v>
          </cell>
          <cell r="E58">
            <v>2926</v>
          </cell>
          <cell r="F58">
            <v>1510</v>
          </cell>
          <cell r="G58">
            <v>1416</v>
          </cell>
          <cell r="H58">
            <v>2926</v>
          </cell>
          <cell r="I58">
            <v>1510</v>
          </cell>
          <cell r="J58">
            <v>1416</v>
          </cell>
          <cell r="K58">
            <v>2926</v>
          </cell>
          <cell r="L58">
            <v>1510</v>
          </cell>
          <cell r="M58">
            <v>1416</v>
          </cell>
          <cell r="N58">
            <v>2926</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1658</v>
          </cell>
          <cell r="D60">
            <v>1637</v>
          </cell>
          <cell r="E60">
            <v>3295</v>
          </cell>
          <cell r="F60">
            <v>1658</v>
          </cell>
          <cell r="G60">
            <v>1637</v>
          </cell>
          <cell r="H60">
            <v>3295</v>
          </cell>
          <cell r="I60">
            <v>1658</v>
          </cell>
          <cell r="J60">
            <v>1637</v>
          </cell>
          <cell r="K60">
            <v>3295</v>
          </cell>
          <cell r="L60">
            <v>1658</v>
          </cell>
          <cell r="M60">
            <v>1637</v>
          </cell>
          <cell r="N60">
            <v>3295</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2177</v>
          </cell>
          <cell r="D62">
            <v>2122</v>
          </cell>
          <cell r="E62">
            <v>4299</v>
          </cell>
          <cell r="F62">
            <v>2177</v>
          </cell>
          <cell r="G62">
            <v>2122</v>
          </cell>
          <cell r="H62">
            <v>4299</v>
          </cell>
          <cell r="I62">
            <v>2177</v>
          </cell>
          <cell r="J62">
            <v>2122</v>
          </cell>
          <cell r="K62">
            <v>4299</v>
          </cell>
          <cell r="L62">
            <v>2177</v>
          </cell>
          <cell r="M62">
            <v>2122</v>
          </cell>
          <cell r="N62">
            <v>4299</v>
          </cell>
        </row>
        <row r="63">
          <cell r="B63" t="str">
            <v>353: Oldham</v>
          </cell>
          <cell r="C63">
            <v>1569</v>
          </cell>
          <cell r="D63">
            <v>1448</v>
          </cell>
          <cell r="E63">
            <v>3017</v>
          </cell>
          <cell r="F63">
            <v>1569</v>
          </cell>
          <cell r="G63">
            <v>1448</v>
          </cell>
          <cell r="H63">
            <v>3017</v>
          </cell>
          <cell r="I63">
            <v>1569</v>
          </cell>
          <cell r="J63">
            <v>1448</v>
          </cell>
          <cell r="K63">
            <v>3017</v>
          </cell>
          <cell r="L63">
            <v>1569</v>
          </cell>
          <cell r="M63">
            <v>1448</v>
          </cell>
          <cell r="N63">
            <v>3017</v>
          </cell>
        </row>
        <row r="64">
          <cell r="B64" t="str">
            <v>354: Rochdale</v>
          </cell>
          <cell r="C64">
            <v>1327</v>
          </cell>
          <cell r="D64">
            <v>1232</v>
          </cell>
          <cell r="E64">
            <v>2559</v>
          </cell>
          <cell r="F64">
            <v>1327</v>
          </cell>
          <cell r="G64">
            <v>1232</v>
          </cell>
          <cell r="H64">
            <v>2559</v>
          </cell>
          <cell r="I64">
            <v>1327</v>
          </cell>
          <cell r="J64">
            <v>1232</v>
          </cell>
          <cell r="K64">
            <v>2559</v>
          </cell>
          <cell r="L64">
            <v>1327</v>
          </cell>
          <cell r="M64">
            <v>1232</v>
          </cell>
          <cell r="N64">
            <v>2559</v>
          </cell>
        </row>
        <row r="65">
          <cell r="B65" t="str">
            <v>355: Salford</v>
          </cell>
          <cell r="C65">
            <v>1203</v>
          </cell>
          <cell r="D65">
            <v>1242</v>
          </cell>
          <cell r="E65">
            <v>2445</v>
          </cell>
          <cell r="F65">
            <v>1203</v>
          </cell>
          <cell r="G65">
            <v>1242</v>
          </cell>
          <cell r="H65">
            <v>2445</v>
          </cell>
          <cell r="I65">
            <v>1203</v>
          </cell>
          <cell r="J65">
            <v>1242</v>
          </cell>
          <cell r="K65">
            <v>2445</v>
          </cell>
          <cell r="L65">
            <v>1203</v>
          </cell>
          <cell r="M65">
            <v>1242</v>
          </cell>
          <cell r="N65">
            <v>2445</v>
          </cell>
        </row>
        <row r="66">
          <cell r="B66" t="str">
            <v>356: Stockport</v>
          </cell>
          <cell r="C66">
            <v>1514</v>
          </cell>
          <cell r="D66">
            <v>1493</v>
          </cell>
          <cell r="E66">
            <v>3007</v>
          </cell>
          <cell r="F66">
            <v>1514</v>
          </cell>
          <cell r="G66">
            <v>1493</v>
          </cell>
          <cell r="H66">
            <v>3007</v>
          </cell>
          <cell r="I66">
            <v>1514</v>
          </cell>
          <cell r="J66">
            <v>1493</v>
          </cell>
          <cell r="K66">
            <v>3007</v>
          </cell>
          <cell r="L66">
            <v>1514</v>
          </cell>
          <cell r="M66">
            <v>1493</v>
          </cell>
          <cell r="N66">
            <v>3007</v>
          </cell>
        </row>
        <row r="67">
          <cell r="B67" t="str">
            <v>357: Tameside</v>
          </cell>
          <cell r="C67">
            <v>1317</v>
          </cell>
          <cell r="D67">
            <v>1245</v>
          </cell>
          <cell r="E67">
            <v>2562</v>
          </cell>
          <cell r="F67">
            <v>1317</v>
          </cell>
          <cell r="G67">
            <v>1245</v>
          </cell>
          <cell r="H67">
            <v>2562</v>
          </cell>
          <cell r="I67">
            <v>1317</v>
          </cell>
          <cell r="J67">
            <v>1245</v>
          </cell>
          <cell r="K67">
            <v>2562</v>
          </cell>
          <cell r="L67">
            <v>1317</v>
          </cell>
          <cell r="M67">
            <v>1245</v>
          </cell>
          <cell r="N67">
            <v>2562</v>
          </cell>
        </row>
        <row r="68">
          <cell r="B68" t="str">
            <v>358: Trafford</v>
          </cell>
          <cell r="C68">
            <v>1301</v>
          </cell>
          <cell r="D68">
            <v>1188</v>
          </cell>
          <cell r="E68">
            <v>2489</v>
          </cell>
          <cell r="F68">
            <v>1301</v>
          </cell>
          <cell r="G68">
            <v>1188</v>
          </cell>
          <cell r="H68">
            <v>2489</v>
          </cell>
          <cell r="I68">
            <v>1301</v>
          </cell>
          <cell r="J68">
            <v>1188</v>
          </cell>
          <cell r="K68">
            <v>2489</v>
          </cell>
          <cell r="L68">
            <v>1301</v>
          </cell>
          <cell r="M68">
            <v>1188</v>
          </cell>
          <cell r="N68">
            <v>2489</v>
          </cell>
        </row>
        <row r="69">
          <cell r="B69" t="str">
            <v>359: Wigan</v>
          </cell>
          <cell r="C69">
            <v>1831</v>
          </cell>
          <cell r="D69">
            <v>1649</v>
          </cell>
          <cell r="E69">
            <v>3480</v>
          </cell>
          <cell r="F69">
            <v>1831</v>
          </cell>
          <cell r="G69">
            <v>1649</v>
          </cell>
          <cell r="H69">
            <v>3480</v>
          </cell>
          <cell r="I69">
            <v>1831</v>
          </cell>
          <cell r="J69">
            <v>1649</v>
          </cell>
          <cell r="K69">
            <v>3480</v>
          </cell>
          <cell r="L69">
            <v>1831</v>
          </cell>
          <cell r="M69">
            <v>1649</v>
          </cell>
          <cell r="N69">
            <v>3480</v>
          </cell>
        </row>
        <row r="70">
          <cell r="B70" t="str">
            <v>370: Barnsley</v>
          </cell>
          <cell r="C70">
            <v>1297</v>
          </cell>
          <cell r="D70">
            <v>1212</v>
          </cell>
          <cell r="E70">
            <v>2509</v>
          </cell>
          <cell r="F70">
            <v>1297</v>
          </cell>
          <cell r="G70">
            <v>1212</v>
          </cell>
          <cell r="H70">
            <v>2509</v>
          </cell>
          <cell r="I70">
            <v>1297</v>
          </cell>
          <cell r="J70">
            <v>1212</v>
          </cell>
          <cell r="K70">
            <v>2509</v>
          </cell>
          <cell r="L70">
            <v>1297</v>
          </cell>
          <cell r="M70">
            <v>1212</v>
          </cell>
          <cell r="N70">
            <v>2509</v>
          </cell>
        </row>
        <row r="71">
          <cell r="B71" t="str">
            <v>371: Doncaster</v>
          </cell>
          <cell r="C71">
            <v>1689</v>
          </cell>
          <cell r="D71">
            <v>1630</v>
          </cell>
          <cell r="E71">
            <v>3319</v>
          </cell>
          <cell r="F71">
            <v>1689</v>
          </cell>
          <cell r="G71">
            <v>1630</v>
          </cell>
          <cell r="H71">
            <v>3319</v>
          </cell>
          <cell r="I71">
            <v>1689</v>
          </cell>
          <cell r="J71">
            <v>1630</v>
          </cell>
          <cell r="K71">
            <v>3319</v>
          </cell>
          <cell r="L71">
            <v>1689</v>
          </cell>
          <cell r="M71">
            <v>1630</v>
          </cell>
          <cell r="N71">
            <v>3319</v>
          </cell>
        </row>
        <row r="72">
          <cell r="B72" t="str">
            <v>372: Rotherham</v>
          </cell>
          <cell r="C72">
            <v>1487</v>
          </cell>
          <cell r="D72">
            <v>1572</v>
          </cell>
          <cell r="E72">
            <v>3059</v>
          </cell>
          <cell r="F72">
            <v>1487</v>
          </cell>
          <cell r="G72">
            <v>1572</v>
          </cell>
          <cell r="H72">
            <v>3059</v>
          </cell>
          <cell r="I72">
            <v>1487</v>
          </cell>
          <cell r="J72">
            <v>1572</v>
          </cell>
          <cell r="K72">
            <v>3059</v>
          </cell>
          <cell r="L72">
            <v>1487</v>
          </cell>
          <cell r="M72">
            <v>1572</v>
          </cell>
          <cell r="N72">
            <v>3059</v>
          </cell>
        </row>
        <row r="73">
          <cell r="B73" t="str">
            <v>373: Sheffield</v>
          </cell>
          <cell r="C73">
            <v>2854</v>
          </cell>
          <cell r="D73">
            <v>2680</v>
          </cell>
          <cell r="E73">
            <v>5534</v>
          </cell>
          <cell r="F73">
            <v>2854</v>
          </cell>
          <cell r="G73">
            <v>2680</v>
          </cell>
          <cell r="H73">
            <v>5534</v>
          </cell>
          <cell r="I73">
            <v>2854</v>
          </cell>
          <cell r="J73">
            <v>2680</v>
          </cell>
          <cell r="K73">
            <v>5534</v>
          </cell>
          <cell r="L73">
            <v>2854</v>
          </cell>
          <cell r="M73">
            <v>2680</v>
          </cell>
          <cell r="N73">
            <v>5534</v>
          </cell>
        </row>
        <row r="74">
          <cell r="B74" t="str">
            <v>380: Bradford</v>
          </cell>
          <cell r="C74">
            <v>3409</v>
          </cell>
          <cell r="D74">
            <v>3296</v>
          </cell>
          <cell r="E74">
            <v>6705</v>
          </cell>
          <cell r="F74">
            <v>3409</v>
          </cell>
          <cell r="G74">
            <v>3296</v>
          </cell>
          <cell r="H74">
            <v>6705</v>
          </cell>
          <cell r="I74">
            <v>3409</v>
          </cell>
          <cell r="J74">
            <v>3296</v>
          </cell>
          <cell r="K74">
            <v>6705</v>
          </cell>
          <cell r="L74">
            <v>3409</v>
          </cell>
          <cell r="M74">
            <v>3296</v>
          </cell>
          <cell r="N74">
            <v>6705</v>
          </cell>
        </row>
        <row r="75">
          <cell r="B75" t="str">
            <v>381: Calderdale</v>
          </cell>
          <cell r="C75">
            <v>1317</v>
          </cell>
          <cell r="D75">
            <v>1185</v>
          </cell>
          <cell r="E75">
            <v>2502</v>
          </cell>
          <cell r="F75">
            <v>1317</v>
          </cell>
          <cell r="G75">
            <v>1185</v>
          </cell>
          <cell r="H75">
            <v>2502</v>
          </cell>
          <cell r="I75">
            <v>1317</v>
          </cell>
          <cell r="J75">
            <v>1185</v>
          </cell>
          <cell r="K75">
            <v>2502</v>
          </cell>
          <cell r="L75">
            <v>1317</v>
          </cell>
          <cell r="M75">
            <v>1185</v>
          </cell>
          <cell r="N75">
            <v>2502</v>
          </cell>
        </row>
        <row r="76">
          <cell r="B76" t="str">
            <v>382: Kirklees</v>
          </cell>
          <cell r="C76">
            <v>2497</v>
          </cell>
          <cell r="D76">
            <v>2358</v>
          </cell>
          <cell r="E76">
            <v>4855</v>
          </cell>
          <cell r="F76">
            <v>2497</v>
          </cell>
          <cell r="G76">
            <v>2358</v>
          </cell>
          <cell r="H76">
            <v>4855</v>
          </cell>
          <cell r="I76">
            <v>2497</v>
          </cell>
          <cell r="J76">
            <v>2358</v>
          </cell>
          <cell r="K76">
            <v>4855</v>
          </cell>
          <cell r="L76">
            <v>2497</v>
          </cell>
          <cell r="M76">
            <v>2358</v>
          </cell>
          <cell r="N76">
            <v>4855</v>
          </cell>
        </row>
        <row r="77">
          <cell r="B77" t="str">
            <v>383: Leeds</v>
          </cell>
          <cell r="C77">
            <v>3958</v>
          </cell>
          <cell r="D77">
            <v>3786</v>
          </cell>
          <cell r="E77">
            <v>7744.0000000000055</v>
          </cell>
          <cell r="F77">
            <v>3958</v>
          </cell>
          <cell r="G77">
            <v>3787</v>
          </cell>
          <cell r="H77">
            <v>7745</v>
          </cell>
          <cell r="I77">
            <v>3958</v>
          </cell>
          <cell r="J77">
            <v>3787</v>
          </cell>
          <cell r="K77">
            <v>7745</v>
          </cell>
          <cell r="L77">
            <v>3928</v>
          </cell>
          <cell r="M77">
            <v>3761</v>
          </cell>
          <cell r="N77">
            <v>7689.0000000000118</v>
          </cell>
        </row>
        <row r="78">
          <cell r="B78" t="str">
            <v>384: Wakefield</v>
          </cell>
          <cell r="C78">
            <v>1842</v>
          </cell>
          <cell r="D78">
            <v>1861</v>
          </cell>
          <cell r="E78">
            <v>3703</v>
          </cell>
          <cell r="F78">
            <v>1842</v>
          </cell>
          <cell r="G78">
            <v>1861</v>
          </cell>
          <cell r="H78">
            <v>3703</v>
          </cell>
          <cell r="I78">
            <v>1842</v>
          </cell>
          <cell r="J78">
            <v>1861</v>
          </cell>
          <cell r="K78">
            <v>3703</v>
          </cell>
          <cell r="L78">
            <v>1842</v>
          </cell>
          <cell r="M78">
            <v>1861</v>
          </cell>
          <cell r="N78">
            <v>3703</v>
          </cell>
        </row>
        <row r="79">
          <cell r="B79" t="str">
            <v>390: Gateshead</v>
          </cell>
          <cell r="C79">
            <v>1045</v>
          </cell>
          <cell r="D79">
            <v>1003</v>
          </cell>
          <cell r="E79">
            <v>2048</v>
          </cell>
          <cell r="F79">
            <v>1045</v>
          </cell>
          <cell r="G79">
            <v>1003</v>
          </cell>
          <cell r="H79">
            <v>2048</v>
          </cell>
          <cell r="I79">
            <v>1045</v>
          </cell>
          <cell r="J79">
            <v>1003</v>
          </cell>
          <cell r="K79">
            <v>2048</v>
          </cell>
          <cell r="L79">
            <v>1045</v>
          </cell>
          <cell r="M79">
            <v>1003</v>
          </cell>
          <cell r="N79">
            <v>2048</v>
          </cell>
        </row>
        <row r="80">
          <cell r="B80" t="str">
            <v>391: Newcastle upon Tyne</v>
          </cell>
          <cell r="C80">
            <v>1367</v>
          </cell>
          <cell r="D80">
            <v>1210</v>
          </cell>
          <cell r="E80">
            <v>2577</v>
          </cell>
          <cell r="F80">
            <v>1367</v>
          </cell>
          <cell r="G80">
            <v>1210</v>
          </cell>
          <cell r="H80">
            <v>2577</v>
          </cell>
          <cell r="I80">
            <v>1367</v>
          </cell>
          <cell r="J80">
            <v>1210</v>
          </cell>
          <cell r="K80">
            <v>2577</v>
          </cell>
          <cell r="L80">
            <v>1367</v>
          </cell>
          <cell r="M80">
            <v>1210</v>
          </cell>
          <cell r="N80">
            <v>2577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841</v>
          </cell>
          <cell r="D82">
            <v>763</v>
          </cell>
          <cell r="E82">
            <v>1604</v>
          </cell>
          <cell r="F82">
            <v>841</v>
          </cell>
          <cell r="G82">
            <v>763</v>
          </cell>
          <cell r="H82">
            <v>1604</v>
          </cell>
          <cell r="I82">
            <v>841</v>
          </cell>
          <cell r="J82">
            <v>763</v>
          </cell>
          <cell r="K82">
            <v>1604</v>
          </cell>
          <cell r="L82">
            <v>841</v>
          </cell>
          <cell r="M82">
            <v>763</v>
          </cell>
          <cell r="N82">
            <v>1604</v>
          </cell>
        </row>
        <row r="83">
          <cell r="B83" t="str">
            <v>394: Sunderland</v>
          </cell>
          <cell r="C83">
            <v>1611</v>
          </cell>
          <cell r="D83">
            <v>1444</v>
          </cell>
          <cell r="E83">
            <v>3055</v>
          </cell>
          <cell r="F83">
            <v>1611</v>
          </cell>
          <cell r="G83">
            <v>1444</v>
          </cell>
          <cell r="H83">
            <v>3055</v>
          </cell>
          <cell r="I83">
            <v>1611</v>
          </cell>
          <cell r="J83">
            <v>1444</v>
          </cell>
          <cell r="K83">
            <v>3055</v>
          </cell>
          <cell r="L83">
            <v>1611</v>
          </cell>
          <cell r="M83">
            <v>1444</v>
          </cell>
          <cell r="N83">
            <v>3055</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857</v>
          </cell>
          <cell r="D85">
            <v>811</v>
          </cell>
          <cell r="E85">
            <v>1668</v>
          </cell>
          <cell r="F85">
            <v>857</v>
          </cell>
          <cell r="G85">
            <v>811</v>
          </cell>
          <cell r="H85">
            <v>1668</v>
          </cell>
          <cell r="I85">
            <v>857</v>
          </cell>
          <cell r="J85">
            <v>811</v>
          </cell>
          <cell r="K85">
            <v>1668</v>
          </cell>
          <cell r="L85">
            <v>848.99999999999943</v>
          </cell>
          <cell r="M85">
            <v>806</v>
          </cell>
          <cell r="N85">
            <v>1655</v>
          </cell>
        </row>
        <row r="86">
          <cell r="B86" t="str">
            <v>801: Bristol,City of</v>
          </cell>
          <cell r="C86">
            <v>1979</v>
          </cell>
          <cell r="D86">
            <v>1947</v>
          </cell>
          <cell r="E86">
            <v>3926</v>
          </cell>
          <cell r="F86">
            <v>1979</v>
          </cell>
          <cell r="G86">
            <v>1947</v>
          </cell>
          <cell r="H86">
            <v>3926</v>
          </cell>
          <cell r="I86">
            <v>1979</v>
          </cell>
          <cell r="J86">
            <v>1947</v>
          </cell>
          <cell r="K86">
            <v>3926</v>
          </cell>
          <cell r="L86">
            <v>1979</v>
          </cell>
          <cell r="M86">
            <v>1947</v>
          </cell>
          <cell r="N86">
            <v>3926</v>
          </cell>
        </row>
        <row r="87">
          <cell r="B87" t="str">
            <v>802: North Somerset</v>
          </cell>
          <cell r="C87">
            <v>1052</v>
          </cell>
          <cell r="D87">
            <v>1007</v>
          </cell>
          <cell r="E87">
            <v>2059</v>
          </cell>
          <cell r="F87">
            <v>1052</v>
          </cell>
          <cell r="G87">
            <v>1007</v>
          </cell>
          <cell r="H87">
            <v>2059</v>
          </cell>
          <cell r="I87">
            <v>1052</v>
          </cell>
          <cell r="J87">
            <v>1007</v>
          </cell>
          <cell r="K87">
            <v>2059</v>
          </cell>
          <cell r="L87">
            <v>1052</v>
          </cell>
          <cell r="M87">
            <v>1007</v>
          </cell>
          <cell r="N87">
            <v>2059</v>
          </cell>
        </row>
        <row r="88">
          <cell r="B88" t="str">
            <v>803: South Gloucestershire</v>
          </cell>
          <cell r="C88">
            <v>1579</v>
          </cell>
          <cell r="D88">
            <v>1465</v>
          </cell>
          <cell r="E88">
            <v>3044</v>
          </cell>
          <cell r="F88">
            <v>1579</v>
          </cell>
          <cell r="G88">
            <v>1465</v>
          </cell>
          <cell r="H88">
            <v>3044</v>
          </cell>
          <cell r="I88">
            <v>1579</v>
          </cell>
          <cell r="J88">
            <v>1465</v>
          </cell>
          <cell r="K88">
            <v>3044</v>
          </cell>
          <cell r="L88">
            <v>1579</v>
          </cell>
          <cell r="M88">
            <v>1465</v>
          </cell>
          <cell r="N88">
            <v>3044</v>
          </cell>
        </row>
        <row r="89">
          <cell r="B89" t="str">
            <v>805: Hartlepool</v>
          </cell>
          <cell r="C89">
            <v>552</v>
          </cell>
          <cell r="D89">
            <v>560</v>
          </cell>
          <cell r="E89">
            <v>1112</v>
          </cell>
          <cell r="F89">
            <v>552</v>
          </cell>
          <cell r="G89">
            <v>560</v>
          </cell>
          <cell r="H89">
            <v>1112</v>
          </cell>
          <cell r="I89">
            <v>552</v>
          </cell>
          <cell r="J89">
            <v>560</v>
          </cell>
          <cell r="K89">
            <v>1112</v>
          </cell>
          <cell r="L89">
            <v>552</v>
          </cell>
          <cell r="M89">
            <v>560</v>
          </cell>
          <cell r="N89">
            <v>1112</v>
          </cell>
        </row>
        <row r="90">
          <cell r="B90" t="str">
            <v>806: Middlesbrough</v>
          </cell>
          <cell r="C90">
            <v>797</v>
          </cell>
          <cell r="D90">
            <v>821</v>
          </cell>
          <cell r="E90">
            <v>1618</v>
          </cell>
          <cell r="F90">
            <v>797</v>
          </cell>
          <cell r="G90">
            <v>821</v>
          </cell>
          <cell r="H90">
            <v>1618</v>
          </cell>
          <cell r="I90">
            <v>797</v>
          </cell>
          <cell r="J90">
            <v>821</v>
          </cell>
          <cell r="K90">
            <v>1618</v>
          </cell>
          <cell r="L90">
            <v>797</v>
          </cell>
          <cell r="M90">
            <v>821</v>
          </cell>
          <cell r="N90">
            <v>1618</v>
          </cell>
        </row>
        <row r="91">
          <cell r="B91" t="str">
            <v>807: Redcar and Cleveland</v>
          </cell>
          <cell r="C91">
            <v>822</v>
          </cell>
          <cell r="D91">
            <v>778</v>
          </cell>
          <cell r="E91">
            <v>1600</v>
          </cell>
          <cell r="F91">
            <v>822</v>
          </cell>
          <cell r="G91">
            <v>778</v>
          </cell>
          <cell r="H91">
            <v>1600</v>
          </cell>
          <cell r="I91">
            <v>822</v>
          </cell>
          <cell r="J91">
            <v>778</v>
          </cell>
          <cell r="K91">
            <v>1600</v>
          </cell>
          <cell r="L91">
            <v>822</v>
          </cell>
          <cell r="M91">
            <v>778</v>
          </cell>
          <cell r="N91">
            <v>1600</v>
          </cell>
        </row>
        <row r="92">
          <cell r="B92" t="str">
            <v>808: Stockton-on-Tees</v>
          </cell>
          <cell r="C92">
            <v>1133</v>
          </cell>
          <cell r="D92">
            <v>1072</v>
          </cell>
          <cell r="E92">
            <v>2205</v>
          </cell>
          <cell r="F92">
            <v>1133</v>
          </cell>
          <cell r="G92">
            <v>1072</v>
          </cell>
          <cell r="H92">
            <v>2205</v>
          </cell>
          <cell r="I92">
            <v>1133</v>
          </cell>
          <cell r="J92">
            <v>1072</v>
          </cell>
          <cell r="K92">
            <v>2205</v>
          </cell>
          <cell r="L92">
            <v>1133</v>
          </cell>
          <cell r="M92">
            <v>1072</v>
          </cell>
          <cell r="N92">
            <v>2205</v>
          </cell>
        </row>
        <row r="93">
          <cell r="B93" t="str">
            <v>810: Kingston Upon Hull,City of</v>
          </cell>
          <cell r="C93">
            <v>1417</v>
          </cell>
          <cell r="D93">
            <v>1279</v>
          </cell>
          <cell r="E93">
            <v>2696</v>
          </cell>
          <cell r="F93">
            <v>1417</v>
          </cell>
          <cell r="G93">
            <v>1279</v>
          </cell>
          <cell r="H93">
            <v>2696</v>
          </cell>
          <cell r="I93">
            <v>1417</v>
          </cell>
          <cell r="J93">
            <v>1279</v>
          </cell>
          <cell r="K93">
            <v>2696</v>
          </cell>
          <cell r="L93">
            <v>1417</v>
          </cell>
          <cell r="M93">
            <v>1279</v>
          </cell>
          <cell r="N93">
            <v>2696</v>
          </cell>
        </row>
        <row r="94">
          <cell r="B94" t="str">
            <v>811: East Riding of Yorkshire</v>
          </cell>
          <cell r="C94">
            <v>1810</v>
          </cell>
          <cell r="D94">
            <v>1737</v>
          </cell>
          <cell r="E94">
            <v>3547</v>
          </cell>
          <cell r="F94">
            <v>1810</v>
          </cell>
          <cell r="G94">
            <v>1737</v>
          </cell>
          <cell r="H94">
            <v>3547</v>
          </cell>
          <cell r="I94">
            <v>1810</v>
          </cell>
          <cell r="J94">
            <v>1737</v>
          </cell>
          <cell r="K94">
            <v>3547</v>
          </cell>
          <cell r="L94">
            <v>1810</v>
          </cell>
          <cell r="M94">
            <v>1737</v>
          </cell>
          <cell r="N94">
            <v>3547</v>
          </cell>
        </row>
        <row r="95">
          <cell r="B95" t="str">
            <v>812: North East Lincolnshire</v>
          </cell>
          <cell r="C95">
            <v>970</v>
          </cell>
          <cell r="D95">
            <v>914</v>
          </cell>
          <cell r="E95">
            <v>1884</v>
          </cell>
          <cell r="F95">
            <v>970</v>
          </cell>
          <cell r="G95">
            <v>914</v>
          </cell>
          <cell r="H95">
            <v>1884</v>
          </cell>
          <cell r="I95">
            <v>970</v>
          </cell>
          <cell r="J95">
            <v>914</v>
          </cell>
          <cell r="K95">
            <v>1884</v>
          </cell>
          <cell r="L95">
            <v>970</v>
          </cell>
          <cell r="M95">
            <v>914</v>
          </cell>
          <cell r="N95">
            <v>1884</v>
          </cell>
        </row>
        <row r="96">
          <cell r="B96" t="str">
            <v>813: North Lincolnshire</v>
          </cell>
          <cell r="C96">
            <v>928</v>
          </cell>
          <cell r="D96">
            <v>844</v>
          </cell>
          <cell r="E96">
            <v>1772</v>
          </cell>
          <cell r="F96">
            <v>928</v>
          </cell>
          <cell r="G96">
            <v>844</v>
          </cell>
          <cell r="H96">
            <v>1772</v>
          </cell>
          <cell r="I96">
            <v>928</v>
          </cell>
          <cell r="J96">
            <v>844</v>
          </cell>
          <cell r="K96">
            <v>1772</v>
          </cell>
          <cell r="L96">
            <v>928</v>
          </cell>
          <cell r="M96">
            <v>844</v>
          </cell>
          <cell r="N96">
            <v>1772</v>
          </cell>
        </row>
        <row r="97">
          <cell r="B97" t="str">
            <v>815: North Yorkshire</v>
          </cell>
          <cell r="C97">
            <v>3127</v>
          </cell>
          <cell r="D97">
            <v>2880</v>
          </cell>
          <cell r="E97">
            <v>6007</v>
          </cell>
          <cell r="F97">
            <v>3127</v>
          </cell>
          <cell r="G97">
            <v>2880</v>
          </cell>
          <cell r="H97">
            <v>6007</v>
          </cell>
          <cell r="I97">
            <v>3127</v>
          </cell>
          <cell r="J97">
            <v>2880</v>
          </cell>
          <cell r="K97">
            <v>6007</v>
          </cell>
          <cell r="L97">
            <v>3127</v>
          </cell>
          <cell r="M97">
            <v>2880</v>
          </cell>
          <cell r="N97">
            <v>6007</v>
          </cell>
        </row>
        <row r="98">
          <cell r="B98" t="str">
            <v>816: York</v>
          </cell>
          <cell r="C98">
            <v>931</v>
          </cell>
          <cell r="D98">
            <v>890</v>
          </cell>
          <cell r="E98">
            <v>1821</v>
          </cell>
          <cell r="F98">
            <v>931</v>
          </cell>
          <cell r="G98">
            <v>890</v>
          </cell>
          <cell r="H98">
            <v>1821</v>
          </cell>
          <cell r="I98">
            <v>931</v>
          </cell>
          <cell r="J98">
            <v>890</v>
          </cell>
          <cell r="K98">
            <v>1821</v>
          </cell>
          <cell r="L98">
            <v>931</v>
          </cell>
          <cell r="M98">
            <v>890</v>
          </cell>
          <cell r="N98">
            <v>1821</v>
          </cell>
        </row>
        <row r="99">
          <cell r="B99" t="str">
            <v>820: Bedfordshire</v>
          </cell>
          <cell r="C99">
            <v>2459</v>
          </cell>
          <cell r="D99">
            <v>2342</v>
          </cell>
          <cell r="E99">
            <v>4801</v>
          </cell>
          <cell r="F99">
            <v>2459</v>
          </cell>
          <cell r="G99">
            <v>2342</v>
          </cell>
          <cell r="H99">
            <v>4801</v>
          </cell>
          <cell r="I99">
            <v>2459</v>
          </cell>
          <cell r="J99">
            <v>2342</v>
          </cell>
          <cell r="K99">
            <v>4801</v>
          </cell>
          <cell r="L99">
            <v>2459</v>
          </cell>
          <cell r="M99">
            <v>2342</v>
          </cell>
          <cell r="N99">
            <v>4801</v>
          </cell>
        </row>
        <row r="100">
          <cell r="B100" t="str">
            <v>821: Luton</v>
          </cell>
          <cell r="C100">
            <v>1336</v>
          </cell>
          <cell r="D100">
            <v>1205</v>
          </cell>
          <cell r="E100">
            <v>2541</v>
          </cell>
          <cell r="F100">
            <v>1336</v>
          </cell>
          <cell r="G100">
            <v>1205</v>
          </cell>
          <cell r="H100">
            <v>2541</v>
          </cell>
          <cell r="I100">
            <v>1336</v>
          </cell>
          <cell r="J100">
            <v>1205</v>
          </cell>
          <cell r="K100">
            <v>2541</v>
          </cell>
          <cell r="L100">
            <v>1336</v>
          </cell>
          <cell r="M100">
            <v>1205</v>
          </cell>
          <cell r="N100">
            <v>2541</v>
          </cell>
        </row>
        <row r="101">
          <cell r="B101" t="str">
            <v>825: Buckinghamshire</v>
          </cell>
          <cell r="C101">
            <v>2927</v>
          </cell>
          <cell r="D101">
            <v>2676</v>
          </cell>
          <cell r="E101">
            <v>5603</v>
          </cell>
          <cell r="F101">
            <v>2927</v>
          </cell>
          <cell r="G101">
            <v>2676</v>
          </cell>
          <cell r="H101">
            <v>5603</v>
          </cell>
          <cell r="I101">
            <v>2927</v>
          </cell>
          <cell r="J101">
            <v>2676</v>
          </cell>
          <cell r="K101">
            <v>5603</v>
          </cell>
          <cell r="L101">
            <v>2927</v>
          </cell>
          <cell r="M101">
            <v>2676</v>
          </cell>
          <cell r="N101">
            <v>5603</v>
          </cell>
        </row>
        <row r="102">
          <cell r="B102" t="str">
            <v>826: Milton Keynes</v>
          </cell>
          <cell r="C102">
            <v>1469</v>
          </cell>
          <cell r="D102">
            <v>1381</v>
          </cell>
          <cell r="E102">
            <v>2850</v>
          </cell>
          <cell r="F102">
            <v>1469</v>
          </cell>
          <cell r="G102">
            <v>1381</v>
          </cell>
          <cell r="H102">
            <v>2850</v>
          </cell>
          <cell r="I102">
            <v>1469</v>
          </cell>
          <cell r="J102">
            <v>1381</v>
          </cell>
          <cell r="K102">
            <v>2850</v>
          </cell>
          <cell r="L102">
            <v>1469</v>
          </cell>
          <cell r="M102">
            <v>1381</v>
          </cell>
          <cell r="N102">
            <v>2850</v>
          </cell>
        </row>
        <row r="103">
          <cell r="B103" t="str">
            <v>830: Derbyshire</v>
          </cell>
          <cell r="C103">
            <v>4239</v>
          </cell>
          <cell r="D103">
            <v>4071</v>
          </cell>
          <cell r="E103">
            <v>8310</v>
          </cell>
          <cell r="F103">
            <v>4239</v>
          </cell>
          <cell r="G103">
            <v>4071</v>
          </cell>
          <cell r="H103">
            <v>8310</v>
          </cell>
          <cell r="I103">
            <v>4239</v>
          </cell>
          <cell r="J103">
            <v>4071</v>
          </cell>
          <cell r="K103">
            <v>8310</v>
          </cell>
          <cell r="L103">
            <v>4239</v>
          </cell>
          <cell r="M103">
            <v>4071</v>
          </cell>
          <cell r="N103">
            <v>8310</v>
          </cell>
        </row>
        <row r="104">
          <cell r="B104" t="str">
            <v>831: Derby</v>
          </cell>
          <cell r="C104">
            <v>1541</v>
          </cell>
          <cell r="D104">
            <v>1349</v>
          </cell>
          <cell r="E104">
            <v>2890</v>
          </cell>
          <cell r="F104">
            <v>1541</v>
          </cell>
          <cell r="G104">
            <v>1349</v>
          </cell>
          <cell r="H104">
            <v>2890</v>
          </cell>
          <cell r="I104">
            <v>1541</v>
          </cell>
          <cell r="J104">
            <v>1349</v>
          </cell>
          <cell r="K104">
            <v>2890</v>
          </cell>
          <cell r="L104">
            <v>1541</v>
          </cell>
          <cell r="M104">
            <v>1349</v>
          </cell>
          <cell r="N104">
            <v>2890</v>
          </cell>
        </row>
        <row r="105">
          <cell r="B105" t="str">
            <v>835: Dorset</v>
          </cell>
          <cell r="C105">
            <v>1986</v>
          </cell>
          <cell r="D105">
            <v>1884</v>
          </cell>
          <cell r="E105">
            <v>3870</v>
          </cell>
          <cell r="F105">
            <v>1986</v>
          </cell>
          <cell r="G105">
            <v>1884</v>
          </cell>
          <cell r="H105">
            <v>3870</v>
          </cell>
          <cell r="I105">
            <v>1986</v>
          </cell>
          <cell r="J105">
            <v>1884</v>
          </cell>
          <cell r="K105">
            <v>3870</v>
          </cell>
          <cell r="L105">
            <v>1986</v>
          </cell>
          <cell r="M105">
            <v>1884</v>
          </cell>
          <cell r="N105">
            <v>3870</v>
          </cell>
        </row>
        <row r="106">
          <cell r="B106" t="str">
            <v>836: Poole</v>
          </cell>
          <cell r="C106">
            <v>665</v>
          </cell>
          <cell r="D106">
            <v>679</v>
          </cell>
          <cell r="E106">
            <v>1344</v>
          </cell>
          <cell r="F106">
            <v>665</v>
          </cell>
          <cell r="G106">
            <v>679</v>
          </cell>
          <cell r="H106">
            <v>1344</v>
          </cell>
          <cell r="I106">
            <v>665</v>
          </cell>
          <cell r="J106">
            <v>679</v>
          </cell>
          <cell r="K106">
            <v>1344</v>
          </cell>
          <cell r="L106">
            <v>665</v>
          </cell>
          <cell r="M106">
            <v>679</v>
          </cell>
          <cell r="N106">
            <v>1344</v>
          </cell>
        </row>
        <row r="107">
          <cell r="B107" t="str">
            <v>837: Bournemouth</v>
          </cell>
          <cell r="C107">
            <v>776</v>
          </cell>
          <cell r="D107">
            <v>719</v>
          </cell>
          <cell r="E107">
            <v>1495</v>
          </cell>
          <cell r="F107">
            <v>776</v>
          </cell>
          <cell r="G107">
            <v>719</v>
          </cell>
          <cell r="H107">
            <v>1495</v>
          </cell>
          <cell r="I107">
            <v>776</v>
          </cell>
          <cell r="J107">
            <v>719</v>
          </cell>
          <cell r="K107">
            <v>1495</v>
          </cell>
          <cell r="L107">
            <v>776</v>
          </cell>
          <cell r="M107">
            <v>719</v>
          </cell>
          <cell r="N107">
            <v>1495</v>
          </cell>
        </row>
        <row r="108">
          <cell r="B108" t="str">
            <v>840: Durham</v>
          </cell>
          <cell r="C108">
            <v>2737</v>
          </cell>
          <cell r="D108">
            <v>2610</v>
          </cell>
          <cell r="E108">
            <v>5347</v>
          </cell>
          <cell r="F108">
            <v>2737</v>
          </cell>
          <cell r="G108">
            <v>2610</v>
          </cell>
          <cell r="H108">
            <v>5347</v>
          </cell>
          <cell r="I108">
            <v>2737</v>
          </cell>
          <cell r="J108">
            <v>2610</v>
          </cell>
          <cell r="K108">
            <v>5347</v>
          </cell>
          <cell r="L108">
            <v>2737</v>
          </cell>
          <cell r="M108">
            <v>2610</v>
          </cell>
          <cell r="N108">
            <v>5347</v>
          </cell>
        </row>
        <row r="109">
          <cell r="B109" t="str">
            <v>841: Darlington</v>
          </cell>
          <cell r="C109">
            <v>557</v>
          </cell>
          <cell r="D109">
            <v>642</v>
          </cell>
          <cell r="E109">
            <v>1199</v>
          </cell>
          <cell r="F109">
            <v>557</v>
          </cell>
          <cell r="G109">
            <v>642</v>
          </cell>
          <cell r="H109">
            <v>1199</v>
          </cell>
          <cell r="I109">
            <v>557</v>
          </cell>
          <cell r="J109">
            <v>642</v>
          </cell>
          <cell r="K109">
            <v>1199</v>
          </cell>
          <cell r="L109">
            <v>557</v>
          </cell>
          <cell r="M109">
            <v>642</v>
          </cell>
          <cell r="N109">
            <v>1199</v>
          </cell>
        </row>
        <row r="110">
          <cell r="B110" t="str">
            <v>845: East Sussex</v>
          </cell>
          <cell r="C110">
            <v>2649</v>
          </cell>
          <cell r="D110">
            <v>2469</v>
          </cell>
          <cell r="E110">
            <v>5118</v>
          </cell>
          <cell r="F110">
            <v>2649</v>
          </cell>
          <cell r="G110">
            <v>2469</v>
          </cell>
          <cell r="H110">
            <v>5118</v>
          </cell>
          <cell r="I110">
            <v>2649</v>
          </cell>
          <cell r="J110">
            <v>2469</v>
          </cell>
          <cell r="K110">
            <v>5118</v>
          </cell>
          <cell r="L110">
            <v>2649</v>
          </cell>
          <cell r="M110">
            <v>2469</v>
          </cell>
          <cell r="N110">
            <v>5118</v>
          </cell>
        </row>
        <row r="111">
          <cell r="B111" t="str">
            <v>846: Brighton and Hove</v>
          </cell>
          <cell r="C111">
            <v>1229</v>
          </cell>
          <cell r="D111">
            <v>1152</v>
          </cell>
          <cell r="E111">
            <v>2381</v>
          </cell>
          <cell r="F111">
            <v>1229</v>
          </cell>
          <cell r="G111">
            <v>1152</v>
          </cell>
          <cell r="H111">
            <v>2381</v>
          </cell>
          <cell r="I111">
            <v>1229</v>
          </cell>
          <cell r="J111">
            <v>1152</v>
          </cell>
          <cell r="K111">
            <v>2381</v>
          </cell>
          <cell r="L111">
            <v>1229</v>
          </cell>
          <cell r="M111">
            <v>1152</v>
          </cell>
          <cell r="N111">
            <v>2381</v>
          </cell>
        </row>
        <row r="112">
          <cell r="B112" t="str">
            <v>850: Hampshire</v>
          </cell>
          <cell r="C112">
            <v>7312</v>
          </cell>
          <cell r="D112">
            <v>6746.0000000000073</v>
          </cell>
          <cell r="E112">
            <v>14058</v>
          </cell>
          <cell r="F112">
            <v>7312</v>
          </cell>
          <cell r="G112">
            <v>6746.0000000000073</v>
          </cell>
          <cell r="H112">
            <v>14058</v>
          </cell>
          <cell r="I112">
            <v>7312</v>
          </cell>
          <cell r="J112">
            <v>6746.0000000000073</v>
          </cell>
          <cell r="K112">
            <v>14058</v>
          </cell>
          <cell r="L112">
            <v>7312</v>
          </cell>
          <cell r="M112">
            <v>6746.0000000000073</v>
          </cell>
          <cell r="N112">
            <v>14058</v>
          </cell>
        </row>
        <row r="113">
          <cell r="B113" t="str">
            <v>851: Portsmouth</v>
          </cell>
          <cell r="C113">
            <v>947</v>
          </cell>
          <cell r="D113">
            <v>972</v>
          </cell>
          <cell r="E113">
            <v>1919</v>
          </cell>
          <cell r="F113">
            <v>947</v>
          </cell>
          <cell r="G113">
            <v>972</v>
          </cell>
          <cell r="H113">
            <v>1919</v>
          </cell>
          <cell r="I113">
            <v>947</v>
          </cell>
          <cell r="J113">
            <v>972</v>
          </cell>
          <cell r="K113">
            <v>1919</v>
          </cell>
          <cell r="L113">
            <v>947</v>
          </cell>
          <cell r="M113">
            <v>972</v>
          </cell>
          <cell r="N113">
            <v>1919</v>
          </cell>
        </row>
        <row r="114">
          <cell r="B114" t="str">
            <v>852: Southampton</v>
          </cell>
          <cell r="C114">
            <v>1115</v>
          </cell>
          <cell r="D114">
            <v>1084</v>
          </cell>
          <cell r="E114">
            <v>2199</v>
          </cell>
          <cell r="F114">
            <v>1115</v>
          </cell>
          <cell r="G114">
            <v>1084</v>
          </cell>
          <cell r="H114">
            <v>2199</v>
          </cell>
          <cell r="I114">
            <v>1115</v>
          </cell>
          <cell r="J114">
            <v>1084</v>
          </cell>
          <cell r="K114">
            <v>2199</v>
          </cell>
          <cell r="L114">
            <v>1115</v>
          </cell>
          <cell r="M114">
            <v>1084</v>
          </cell>
          <cell r="N114">
            <v>2199</v>
          </cell>
        </row>
        <row r="115">
          <cell r="B115" t="str">
            <v>855: Leicestershire</v>
          </cell>
          <cell r="C115">
            <v>3641</v>
          </cell>
          <cell r="D115">
            <v>3493</v>
          </cell>
          <cell r="E115">
            <v>7134</v>
          </cell>
          <cell r="F115">
            <v>3641</v>
          </cell>
          <cell r="G115">
            <v>3493</v>
          </cell>
          <cell r="H115">
            <v>7134</v>
          </cell>
          <cell r="I115">
            <v>3641</v>
          </cell>
          <cell r="J115">
            <v>3493</v>
          </cell>
          <cell r="K115">
            <v>7134</v>
          </cell>
          <cell r="L115">
            <v>3641</v>
          </cell>
          <cell r="M115">
            <v>3493</v>
          </cell>
          <cell r="N115">
            <v>7134</v>
          </cell>
        </row>
        <row r="116">
          <cell r="B116" t="str">
            <v>856: Leicester</v>
          </cell>
          <cell r="C116">
            <v>1876</v>
          </cell>
          <cell r="D116">
            <v>1729</v>
          </cell>
          <cell r="E116">
            <v>3605</v>
          </cell>
          <cell r="F116">
            <v>1876</v>
          </cell>
          <cell r="G116">
            <v>1729</v>
          </cell>
          <cell r="H116">
            <v>3605</v>
          </cell>
          <cell r="I116">
            <v>1876</v>
          </cell>
          <cell r="J116">
            <v>1729</v>
          </cell>
          <cell r="K116">
            <v>3605</v>
          </cell>
          <cell r="L116">
            <v>1876</v>
          </cell>
          <cell r="M116">
            <v>1729</v>
          </cell>
          <cell r="N116">
            <v>3605</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4610</v>
          </cell>
          <cell r="D118">
            <v>4262</v>
          </cell>
          <cell r="E118">
            <v>8872</v>
          </cell>
          <cell r="F118">
            <v>4610</v>
          </cell>
          <cell r="G118">
            <v>4262</v>
          </cell>
          <cell r="H118">
            <v>8872</v>
          </cell>
          <cell r="I118">
            <v>4610</v>
          </cell>
          <cell r="J118">
            <v>4262</v>
          </cell>
          <cell r="K118">
            <v>8872</v>
          </cell>
          <cell r="L118">
            <v>4610</v>
          </cell>
          <cell r="M118">
            <v>4262</v>
          </cell>
          <cell r="N118">
            <v>8872</v>
          </cell>
        </row>
        <row r="119">
          <cell r="B119" t="str">
            <v>861: Stoke-on-Trent</v>
          </cell>
          <cell r="C119">
            <v>1281</v>
          </cell>
          <cell r="D119">
            <v>1349</v>
          </cell>
          <cell r="E119">
            <v>2630</v>
          </cell>
          <cell r="F119">
            <v>1281</v>
          </cell>
          <cell r="G119">
            <v>1349</v>
          </cell>
          <cell r="H119">
            <v>2630</v>
          </cell>
          <cell r="I119">
            <v>1281</v>
          </cell>
          <cell r="J119">
            <v>1349</v>
          </cell>
          <cell r="K119">
            <v>2630</v>
          </cell>
          <cell r="L119">
            <v>1281</v>
          </cell>
          <cell r="M119">
            <v>1349</v>
          </cell>
          <cell r="N119">
            <v>2630</v>
          </cell>
        </row>
        <row r="120">
          <cell r="B120" t="str">
            <v>865: Wiltshire</v>
          </cell>
          <cell r="C120">
            <v>2623</v>
          </cell>
          <cell r="D120">
            <v>2422</v>
          </cell>
          <cell r="E120">
            <v>5045</v>
          </cell>
          <cell r="F120">
            <v>2623</v>
          </cell>
          <cell r="G120">
            <v>2422</v>
          </cell>
          <cell r="H120">
            <v>5045</v>
          </cell>
          <cell r="I120">
            <v>2623</v>
          </cell>
          <cell r="J120">
            <v>2422</v>
          </cell>
          <cell r="K120">
            <v>5045</v>
          </cell>
          <cell r="L120">
            <v>2623</v>
          </cell>
          <cell r="M120">
            <v>2422</v>
          </cell>
          <cell r="N120">
            <v>5045</v>
          </cell>
        </row>
        <row r="121">
          <cell r="B121" t="str">
            <v>866: Swindon</v>
          </cell>
          <cell r="C121">
            <v>1146</v>
          </cell>
          <cell r="D121">
            <v>1179</v>
          </cell>
          <cell r="E121">
            <v>2325</v>
          </cell>
          <cell r="F121">
            <v>1146</v>
          </cell>
          <cell r="G121">
            <v>1179</v>
          </cell>
          <cell r="H121">
            <v>2325</v>
          </cell>
          <cell r="I121">
            <v>1146</v>
          </cell>
          <cell r="J121">
            <v>1179</v>
          </cell>
          <cell r="K121">
            <v>2325</v>
          </cell>
          <cell r="L121">
            <v>1146</v>
          </cell>
          <cell r="M121">
            <v>1179</v>
          </cell>
          <cell r="N121">
            <v>2325</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726</v>
          </cell>
          <cell r="D123">
            <v>679</v>
          </cell>
          <cell r="E123">
            <v>1405</v>
          </cell>
          <cell r="F123">
            <v>726</v>
          </cell>
          <cell r="G123">
            <v>679</v>
          </cell>
          <cell r="H123">
            <v>1405</v>
          </cell>
          <cell r="I123">
            <v>726</v>
          </cell>
          <cell r="J123">
            <v>679</v>
          </cell>
          <cell r="K123">
            <v>1405</v>
          </cell>
          <cell r="L123">
            <v>726</v>
          </cell>
          <cell r="M123">
            <v>679</v>
          </cell>
          <cell r="N123">
            <v>1405</v>
          </cell>
        </row>
        <row r="124">
          <cell r="B124" t="str">
            <v>869: West Berkshire</v>
          </cell>
          <cell r="C124">
            <v>894</v>
          </cell>
          <cell r="D124">
            <v>854</v>
          </cell>
          <cell r="E124">
            <v>1748</v>
          </cell>
          <cell r="F124">
            <v>894</v>
          </cell>
          <cell r="G124">
            <v>854</v>
          </cell>
          <cell r="H124">
            <v>1748</v>
          </cell>
          <cell r="I124">
            <v>894</v>
          </cell>
          <cell r="J124">
            <v>854</v>
          </cell>
          <cell r="K124">
            <v>1748</v>
          </cell>
          <cell r="L124">
            <v>894</v>
          </cell>
          <cell r="M124">
            <v>854</v>
          </cell>
          <cell r="N124">
            <v>1748</v>
          </cell>
        </row>
        <row r="125">
          <cell r="B125" t="str">
            <v>870: Reading</v>
          </cell>
          <cell r="C125">
            <v>687</v>
          </cell>
          <cell r="D125">
            <v>690</v>
          </cell>
          <cell r="E125">
            <v>1377</v>
          </cell>
          <cell r="F125">
            <v>687</v>
          </cell>
          <cell r="G125">
            <v>690</v>
          </cell>
          <cell r="H125">
            <v>1377</v>
          </cell>
          <cell r="I125">
            <v>687</v>
          </cell>
          <cell r="J125">
            <v>690</v>
          </cell>
          <cell r="K125">
            <v>1377</v>
          </cell>
          <cell r="L125">
            <v>687</v>
          </cell>
          <cell r="M125">
            <v>690</v>
          </cell>
          <cell r="N125">
            <v>1377</v>
          </cell>
        </row>
        <row r="126">
          <cell r="B126" t="str">
            <v>871: Slough</v>
          </cell>
          <cell r="C126">
            <v>744</v>
          </cell>
          <cell r="D126">
            <v>706</v>
          </cell>
          <cell r="E126">
            <v>1450</v>
          </cell>
          <cell r="F126">
            <v>744</v>
          </cell>
          <cell r="G126">
            <v>706</v>
          </cell>
          <cell r="H126">
            <v>1450</v>
          </cell>
          <cell r="I126">
            <v>744</v>
          </cell>
          <cell r="J126">
            <v>706</v>
          </cell>
          <cell r="K126">
            <v>1450</v>
          </cell>
          <cell r="L126">
            <v>744</v>
          </cell>
          <cell r="M126">
            <v>706</v>
          </cell>
          <cell r="N126">
            <v>1450</v>
          </cell>
        </row>
        <row r="127">
          <cell r="B127" t="str">
            <v>872: Wokingham</v>
          </cell>
          <cell r="C127">
            <v>947</v>
          </cell>
          <cell r="D127">
            <v>849</v>
          </cell>
          <cell r="E127">
            <v>1796</v>
          </cell>
          <cell r="F127">
            <v>947</v>
          </cell>
          <cell r="G127">
            <v>849</v>
          </cell>
          <cell r="H127">
            <v>1796</v>
          </cell>
          <cell r="I127">
            <v>947</v>
          </cell>
          <cell r="J127">
            <v>849</v>
          </cell>
          <cell r="K127">
            <v>1796</v>
          </cell>
          <cell r="L127">
            <v>947</v>
          </cell>
          <cell r="M127">
            <v>849</v>
          </cell>
          <cell r="N127">
            <v>1796</v>
          </cell>
        </row>
        <row r="128">
          <cell r="B128" t="str">
            <v>873: Cambridgeshire</v>
          </cell>
          <cell r="C128">
            <v>3197</v>
          </cell>
          <cell r="D128">
            <v>2986</v>
          </cell>
          <cell r="E128">
            <v>6183</v>
          </cell>
          <cell r="F128">
            <v>3197</v>
          </cell>
          <cell r="G128">
            <v>2986</v>
          </cell>
          <cell r="H128">
            <v>6183</v>
          </cell>
          <cell r="I128">
            <v>3197</v>
          </cell>
          <cell r="J128">
            <v>2986</v>
          </cell>
          <cell r="K128">
            <v>6183</v>
          </cell>
          <cell r="L128">
            <v>3197</v>
          </cell>
          <cell r="M128">
            <v>2986</v>
          </cell>
          <cell r="N128">
            <v>6183</v>
          </cell>
        </row>
        <row r="129">
          <cell r="B129" t="str">
            <v>874: Peterborough</v>
          </cell>
          <cell r="C129">
            <v>1129</v>
          </cell>
          <cell r="D129">
            <v>987</v>
          </cell>
          <cell r="E129">
            <v>2116</v>
          </cell>
          <cell r="F129">
            <v>1129</v>
          </cell>
          <cell r="G129">
            <v>987</v>
          </cell>
          <cell r="H129">
            <v>2116</v>
          </cell>
          <cell r="I129">
            <v>1129</v>
          </cell>
          <cell r="J129">
            <v>987</v>
          </cell>
          <cell r="K129">
            <v>2116</v>
          </cell>
          <cell r="L129">
            <v>1129</v>
          </cell>
          <cell r="M129">
            <v>987</v>
          </cell>
          <cell r="N129">
            <v>2116</v>
          </cell>
        </row>
        <row r="130">
          <cell r="B130" t="str">
            <v>875: Cheshire</v>
          </cell>
          <cell r="C130">
            <v>3874</v>
          </cell>
          <cell r="D130">
            <v>3609</v>
          </cell>
          <cell r="E130">
            <v>7483</v>
          </cell>
          <cell r="F130">
            <v>3874</v>
          </cell>
          <cell r="G130">
            <v>3609</v>
          </cell>
          <cell r="H130">
            <v>7483</v>
          </cell>
          <cell r="I130">
            <v>3874</v>
          </cell>
          <cell r="J130">
            <v>3609</v>
          </cell>
          <cell r="K130">
            <v>7483</v>
          </cell>
          <cell r="L130">
            <v>3874</v>
          </cell>
          <cell r="M130">
            <v>3609</v>
          </cell>
          <cell r="N130">
            <v>7483</v>
          </cell>
        </row>
        <row r="131">
          <cell r="B131" t="str">
            <v>876: Halton</v>
          </cell>
          <cell r="C131">
            <v>720</v>
          </cell>
          <cell r="D131">
            <v>690</v>
          </cell>
          <cell r="E131">
            <v>1410</v>
          </cell>
          <cell r="F131">
            <v>720</v>
          </cell>
          <cell r="G131">
            <v>690</v>
          </cell>
          <cell r="H131">
            <v>1410</v>
          </cell>
          <cell r="I131">
            <v>720</v>
          </cell>
          <cell r="J131">
            <v>690</v>
          </cell>
          <cell r="K131">
            <v>1410</v>
          </cell>
          <cell r="L131">
            <v>720</v>
          </cell>
          <cell r="M131">
            <v>690</v>
          </cell>
          <cell r="N131">
            <v>1410</v>
          </cell>
        </row>
        <row r="132">
          <cell r="B132" t="str">
            <v>877: Warrington</v>
          </cell>
          <cell r="C132">
            <v>1227</v>
          </cell>
          <cell r="D132">
            <v>1174</v>
          </cell>
          <cell r="E132">
            <v>2401</v>
          </cell>
          <cell r="F132">
            <v>1227</v>
          </cell>
          <cell r="G132">
            <v>1174</v>
          </cell>
          <cell r="H132">
            <v>2401</v>
          </cell>
          <cell r="I132">
            <v>1227</v>
          </cell>
          <cell r="J132">
            <v>1174</v>
          </cell>
          <cell r="K132">
            <v>2401</v>
          </cell>
          <cell r="L132">
            <v>1227</v>
          </cell>
          <cell r="M132">
            <v>1174</v>
          </cell>
          <cell r="N132">
            <v>2401</v>
          </cell>
        </row>
        <row r="133">
          <cell r="B133" t="str">
            <v>878: Devon</v>
          </cell>
          <cell r="C133">
            <v>3689</v>
          </cell>
          <cell r="D133">
            <v>3599</v>
          </cell>
          <cell r="E133">
            <v>7288</v>
          </cell>
          <cell r="F133">
            <v>3689</v>
          </cell>
          <cell r="G133">
            <v>3599</v>
          </cell>
          <cell r="H133">
            <v>7288</v>
          </cell>
          <cell r="I133">
            <v>3689</v>
          </cell>
          <cell r="J133">
            <v>3599</v>
          </cell>
          <cell r="K133">
            <v>7288</v>
          </cell>
          <cell r="L133">
            <v>3689</v>
          </cell>
          <cell r="M133">
            <v>3599</v>
          </cell>
          <cell r="N133">
            <v>7288</v>
          </cell>
        </row>
        <row r="134">
          <cell r="B134" t="str">
            <v>879: Plymouth</v>
          </cell>
          <cell r="C134">
            <v>1333</v>
          </cell>
          <cell r="D134">
            <v>1304</v>
          </cell>
          <cell r="E134">
            <v>2637</v>
          </cell>
          <cell r="F134">
            <v>1333</v>
          </cell>
          <cell r="G134">
            <v>1304</v>
          </cell>
          <cell r="H134">
            <v>2637</v>
          </cell>
          <cell r="I134">
            <v>1333</v>
          </cell>
          <cell r="J134">
            <v>1304</v>
          </cell>
          <cell r="K134">
            <v>2637</v>
          </cell>
          <cell r="L134">
            <v>1333</v>
          </cell>
          <cell r="M134">
            <v>1304</v>
          </cell>
          <cell r="N134">
            <v>2637</v>
          </cell>
        </row>
        <row r="135">
          <cell r="B135" t="str">
            <v>880: Torbay</v>
          </cell>
          <cell r="C135">
            <v>711</v>
          </cell>
          <cell r="D135">
            <v>621</v>
          </cell>
          <cell r="E135">
            <v>1332</v>
          </cell>
          <cell r="F135">
            <v>711</v>
          </cell>
          <cell r="G135">
            <v>621</v>
          </cell>
          <cell r="H135">
            <v>1332</v>
          </cell>
          <cell r="I135">
            <v>711</v>
          </cell>
          <cell r="J135">
            <v>621</v>
          </cell>
          <cell r="K135">
            <v>1332</v>
          </cell>
          <cell r="L135">
            <v>711</v>
          </cell>
          <cell r="M135">
            <v>621</v>
          </cell>
          <cell r="N135">
            <v>1332</v>
          </cell>
        </row>
        <row r="136">
          <cell r="B136" t="str">
            <v>881: Essex</v>
          </cell>
          <cell r="C136">
            <v>7782</v>
          </cell>
          <cell r="D136">
            <v>7196</v>
          </cell>
          <cell r="E136">
            <v>14978</v>
          </cell>
          <cell r="F136">
            <v>7782</v>
          </cell>
          <cell r="G136">
            <v>7196</v>
          </cell>
          <cell r="H136">
            <v>14978</v>
          </cell>
          <cell r="I136">
            <v>7782</v>
          </cell>
          <cell r="J136">
            <v>7196</v>
          </cell>
          <cell r="K136">
            <v>14978</v>
          </cell>
          <cell r="L136">
            <v>7782</v>
          </cell>
          <cell r="M136">
            <v>7196</v>
          </cell>
          <cell r="N136">
            <v>14978</v>
          </cell>
        </row>
        <row r="137">
          <cell r="B137" t="str">
            <v>882: Southend-on-Sea</v>
          </cell>
          <cell r="C137">
            <v>991</v>
          </cell>
          <cell r="D137">
            <v>896</v>
          </cell>
          <cell r="E137">
            <v>1887</v>
          </cell>
          <cell r="F137">
            <v>991</v>
          </cell>
          <cell r="G137">
            <v>896</v>
          </cell>
          <cell r="H137">
            <v>1887</v>
          </cell>
          <cell r="I137">
            <v>991</v>
          </cell>
          <cell r="J137">
            <v>896</v>
          </cell>
          <cell r="K137">
            <v>1887</v>
          </cell>
          <cell r="L137">
            <v>991</v>
          </cell>
          <cell r="M137">
            <v>896</v>
          </cell>
          <cell r="N137">
            <v>1887</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3004</v>
          </cell>
          <cell r="D140">
            <v>2927</v>
          </cell>
          <cell r="E140">
            <v>5931</v>
          </cell>
          <cell r="F140">
            <v>3004</v>
          </cell>
          <cell r="G140">
            <v>2927</v>
          </cell>
          <cell r="H140">
            <v>5931</v>
          </cell>
          <cell r="I140">
            <v>3004</v>
          </cell>
          <cell r="J140">
            <v>2927</v>
          </cell>
          <cell r="K140">
            <v>5931</v>
          </cell>
          <cell r="L140">
            <v>3004</v>
          </cell>
          <cell r="M140">
            <v>2927</v>
          </cell>
          <cell r="N140">
            <v>5931</v>
          </cell>
        </row>
        <row r="141">
          <cell r="B141" t="str">
            <v>886: Kent</v>
          </cell>
          <cell r="C141">
            <v>7995</v>
          </cell>
          <cell r="D141">
            <v>7491</v>
          </cell>
          <cell r="E141">
            <v>15486</v>
          </cell>
          <cell r="F141">
            <v>7995</v>
          </cell>
          <cell r="G141">
            <v>7491</v>
          </cell>
          <cell r="H141">
            <v>15486</v>
          </cell>
          <cell r="I141">
            <v>7995</v>
          </cell>
          <cell r="J141">
            <v>7491</v>
          </cell>
          <cell r="K141">
            <v>15486</v>
          </cell>
          <cell r="L141">
            <v>7995</v>
          </cell>
          <cell r="M141">
            <v>7491</v>
          </cell>
          <cell r="N141">
            <v>15486</v>
          </cell>
        </row>
        <row r="142">
          <cell r="B142" t="str">
            <v>887: Medway</v>
          </cell>
          <cell r="C142">
            <v>1568</v>
          </cell>
          <cell r="D142">
            <v>1576</v>
          </cell>
          <cell r="E142">
            <v>3144</v>
          </cell>
          <cell r="F142">
            <v>1568</v>
          </cell>
          <cell r="G142">
            <v>1576</v>
          </cell>
          <cell r="H142">
            <v>3144</v>
          </cell>
          <cell r="I142">
            <v>1568</v>
          </cell>
          <cell r="J142">
            <v>1576</v>
          </cell>
          <cell r="K142">
            <v>3144</v>
          </cell>
          <cell r="L142">
            <v>1568</v>
          </cell>
          <cell r="M142">
            <v>1576</v>
          </cell>
          <cell r="N142">
            <v>3144</v>
          </cell>
        </row>
        <row r="143">
          <cell r="B143" t="str">
            <v>888: Lancashire</v>
          </cell>
          <cell r="C143">
            <v>6606</v>
          </cell>
          <cell r="D143">
            <v>6179</v>
          </cell>
          <cell r="E143">
            <v>12785</v>
          </cell>
          <cell r="F143">
            <v>6606</v>
          </cell>
          <cell r="G143">
            <v>6179</v>
          </cell>
          <cell r="H143">
            <v>12785</v>
          </cell>
          <cell r="I143">
            <v>6606</v>
          </cell>
          <cell r="J143">
            <v>6179</v>
          </cell>
          <cell r="K143">
            <v>12785</v>
          </cell>
          <cell r="L143">
            <v>6606</v>
          </cell>
          <cell r="M143">
            <v>6179</v>
          </cell>
          <cell r="N143">
            <v>12785</v>
          </cell>
        </row>
        <row r="144">
          <cell r="B144" t="str">
            <v>889: Blackburn with Darwen</v>
          </cell>
          <cell r="C144">
            <v>996</v>
          </cell>
          <cell r="D144">
            <v>998</v>
          </cell>
          <cell r="E144">
            <v>1994</v>
          </cell>
          <cell r="F144">
            <v>996</v>
          </cell>
          <cell r="G144">
            <v>998</v>
          </cell>
          <cell r="H144">
            <v>1994</v>
          </cell>
          <cell r="I144">
            <v>996</v>
          </cell>
          <cell r="J144">
            <v>998</v>
          </cell>
          <cell r="K144">
            <v>1994</v>
          </cell>
          <cell r="L144">
            <v>996</v>
          </cell>
          <cell r="M144">
            <v>998</v>
          </cell>
          <cell r="N144">
            <v>1994</v>
          </cell>
        </row>
        <row r="145">
          <cell r="B145" t="str">
            <v>890: Blackpool</v>
          </cell>
          <cell r="C145">
            <v>793</v>
          </cell>
          <cell r="D145">
            <v>773</v>
          </cell>
          <cell r="E145">
            <v>1566</v>
          </cell>
          <cell r="F145">
            <v>793</v>
          </cell>
          <cell r="G145">
            <v>773</v>
          </cell>
          <cell r="H145">
            <v>1566</v>
          </cell>
          <cell r="I145">
            <v>793</v>
          </cell>
          <cell r="J145">
            <v>773</v>
          </cell>
          <cell r="K145">
            <v>1566</v>
          </cell>
          <cell r="L145">
            <v>793</v>
          </cell>
          <cell r="M145">
            <v>773</v>
          </cell>
          <cell r="N145">
            <v>1566</v>
          </cell>
        </row>
        <row r="146">
          <cell r="B146" t="str">
            <v>891: Nottinghamshire</v>
          </cell>
          <cell r="C146">
            <v>4291</v>
          </cell>
          <cell r="D146">
            <v>4138</v>
          </cell>
          <cell r="E146">
            <v>8429</v>
          </cell>
          <cell r="F146">
            <v>4291</v>
          </cell>
          <cell r="G146">
            <v>4138</v>
          </cell>
          <cell r="H146">
            <v>8429</v>
          </cell>
          <cell r="I146">
            <v>4291</v>
          </cell>
          <cell r="J146">
            <v>4138</v>
          </cell>
          <cell r="K146">
            <v>8429</v>
          </cell>
          <cell r="L146">
            <v>4291</v>
          </cell>
          <cell r="M146">
            <v>4138</v>
          </cell>
          <cell r="N146">
            <v>8429</v>
          </cell>
        </row>
        <row r="147">
          <cell r="B147" t="str">
            <v>892: Nottingham</v>
          </cell>
          <cell r="C147">
            <v>1516</v>
          </cell>
          <cell r="D147">
            <v>1439</v>
          </cell>
          <cell r="E147">
            <v>2955</v>
          </cell>
          <cell r="F147">
            <v>1516</v>
          </cell>
          <cell r="G147">
            <v>1439</v>
          </cell>
          <cell r="H147">
            <v>2955</v>
          </cell>
          <cell r="I147">
            <v>1516</v>
          </cell>
          <cell r="J147">
            <v>1439</v>
          </cell>
          <cell r="K147">
            <v>2955</v>
          </cell>
          <cell r="L147">
            <v>1516</v>
          </cell>
          <cell r="M147">
            <v>1439</v>
          </cell>
          <cell r="N147">
            <v>2955</v>
          </cell>
        </row>
        <row r="148">
          <cell r="B148" t="str">
            <v>893: Shropshire</v>
          </cell>
          <cell r="C148">
            <v>1462</v>
          </cell>
          <cell r="D148">
            <v>1427</v>
          </cell>
          <cell r="E148">
            <v>2889</v>
          </cell>
          <cell r="F148">
            <v>1462</v>
          </cell>
          <cell r="G148">
            <v>1427</v>
          </cell>
          <cell r="H148">
            <v>2889</v>
          </cell>
          <cell r="I148">
            <v>1462</v>
          </cell>
          <cell r="J148">
            <v>1427</v>
          </cell>
          <cell r="K148">
            <v>2889</v>
          </cell>
          <cell r="L148">
            <v>1462</v>
          </cell>
          <cell r="M148">
            <v>1427</v>
          </cell>
          <cell r="N148">
            <v>2889</v>
          </cell>
        </row>
        <row r="149">
          <cell r="B149" t="str">
            <v>894: Telford and Wrekin</v>
          </cell>
          <cell r="C149">
            <v>988</v>
          </cell>
          <cell r="D149">
            <v>996</v>
          </cell>
          <cell r="E149">
            <v>1984</v>
          </cell>
          <cell r="F149">
            <v>988</v>
          </cell>
          <cell r="G149">
            <v>996</v>
          </cell>
          <cell r="H149">
            <v>1984</v>
          </cell>
          <cell r="I149">
            <v>988</v>
          </cell>
          <cell r="J149">
            <v>996</v>
          </cell>
          <cell r="K149">
            <v>1984</v>
          </cell>
          <cell r="L149">
            <v>988</v>
          </cell>
          <cell r="M149">
            <v>996</v>
          </cell>
          <cell r="N149">
            <v>1984</v>
          </cell>
        </row>
        <row r="150">
          <cell r="B150" t="str">
            <v>908: Cornwall</v>
          </cell>
          <cell r="C150">
            <v>2760</v>
          </cell>
          <cell r="D150">
            <v>2601</v>
          </cell>
          <cell r="E150">
            <v>5361</v>
          </cell>
          <cell r="F150">
            <v>2760</v>
          </cell>
          <cell r="G150">
            <v>2601</v>
          </cell>
          <cell r="H150">
            <v>5361</v>
          </cell>
          <cell r="I150">
            <v>2760</v>
          </cell>
          <cell r="J150">
            <v>2601</v>
          </cell>
          <cell r="K150">
            <v>5361</v>
          </cell>
          <cell r="L150">
            <v>2760</v>
          </cell>
          <cell r="M150">
            <v>2601</v>
          </cell>
          <cell r="N150">
            <v>5361</v>
          </cell>
        </row>
        <row r="151">
          <cell r="B151" t="str">
            <v>909: Cumbria</v>
          </cell>
          <cell r="C151">
            <v>2417</v>
          </cell>
          <cell r="D151">
            <v>2401</v>
          </cell>
          <cell r="E151">
            <v>4818</v>
          </cell>
          <cell r="F151">
            <v>2417</v>
          </cell>
          <cell r="G151">
            <v>2401</v>
          </cell>
          <cell r="H151">
            <v>4818</v>
          </cell>
          <cell r="I151">
            <v>2417</v>
          </cell>
          <cell r="J151">
            <v>2401</v>
          </cell>
          <cell r="K151">
            <v>4818</v>
          </cell>
          <cell r="L151">
            <v>2417</v>
          </cell>
          <cell r="M151">
            <v>2401</v>
          </cell>
          <cell r="N151">
            <v>4818</v>
          </cell>
        </row>
        <row r="152">
          <cell r="B152" t="str">
            <v>916: Gloucestershire</v>
          </cell>
          <cell r="C152">
            <v>3186</v>
          </cell>
          <cell r="D152">
            <v>3080</v>
          </cell>
          <cell r="E152">
            <v>6266</v>
          </cell>
          <cell r="F152">
            <v>3186</v>
          </cell>
          <cell r="G152">
            <v>3080</v>
          </cell>
          <cell r="H152">
            <v>6266</v>
          </cell>
          <cell r="I152">
            <v>3186</v>
          </cell>
          <cell r="J152">
            <v>3080</v>
          </cell>
          <cell r="K152">
            <v>6266</v>
          </cell>
          <cell r="L152">
            <v>3186</v>
          </cell>
          <cell r="M152">
            <v>3080</v>
          </cell>
          <cell r="N152">
            <v>6266</v>
          </cell>
        </row>
        <row r="153">
          <cell r="B153" t="str">
            <v>919: Hertfordshire</v>
          </cell>
          <cell r="C153">
            <v>6110</v>
          </cell>
          <cell r="D153">
            <v>5998</v>
          </cell>
          <cell r="E153">
            <v>12108</v>
          </cell>
          <cell r="F153">
            <v>6110</v>
          </cell>
          <cell r="G153">
            <v>5998</v>
          </cell>
          <cell r="H153">
            <v>12108</v>
          </cell>
          <cell r="I153">
            <v>6110</v>
          </cell>
          <cell r="J153">
            <v>5998</v>
          </cell>
          <cell r="K153">
            <v>12108</v>
          </cell>
          <cell r="L153">
            <v>6110</v>
          </cell>
          <cell r="M153">
            <v>5998</v>
          </cell>
          <cell r="N153">
            <v>12108</v>
          </cell>
        </row>
        <row r="154">
          <cell r="B154" t="str">
            <v>921: Isle of Wight</v>
          </cell>
          <cell r="C154">
            <v>689</v>
          </cell>
          <cell r="D154">
            <v>693</v>
          </cell>
          <cell r="E154">
            <v>1382</v>
          </cell>
          <cell r="F154">
            <v>689</v>
          </cell>
          <cell r="G154">
            <v>693</v>
          </cell>
          <cell r="H154">
            <v>1382</v>
          </cell>
          <cell r="I154">
            <v>689</v>
          </cell>
          <cell r="J154">
            <v>693</v>
          </cell>
          <cell r="K154">
            <v>1382</v>
          </cell>
          <cell r="L154">
            <v>689</v>
          </cell>
          <cell r="M154">
            <v>693</v>
          </cell>
          <cell r="N154">
            <v>1382</v>
          </cell>
        </row>
        <row r="155">
          <cell r="B155" t="str">
            <v>925: Lincolnshire</v>
          </cell>
          <cell r="C155">
            <v>3671</v>
          </cell>
          <cell r="D155">
            <v>3613</v>
          </cell>
          <cell r="E155">
            <v>7284</v>
          </cell>
          <cell r="F155">
            <v>3671</v>
          </cell>
          <cell r="G155">
            <v>3613</v>
          </cell>
          <cell r="H155">
            <v>7284</v>
          </cell>
          <cell r="I155">
            <v>3671</v>
          </cell>
          <cell r="J155">
            <v>3613</v>
          </cell>
          <cell r="K155">
            <v>7284</v>
          </cell>
          <cell r="L155">
            <v>3671</v>
          </cell>
          <cell r="M155">
            <v>3613</v>
          </cell>
          <cell r="N155">
            <v>7284</v>
          </cell>
        </row>
        <row r="156">
          <cell r="B156" t="str">
            <v>926: Norfolk</v>
          </cell>
          <cell r="C156">
            <v>4224</v>
          </cell>
          <cell r="D156">
            <v>3979</v>
          </cell>
          <cell r="E156">
            <v>8203</v>
          </cell>
          <cell r="F156">
            <v>4224</v>
          </cell>
          <cell r="G156">
            <v>3979</v>
          </cell>
          <cell r="H156">
            <v>8203</v>
          </cell>
          <cell r="I156">
            <v>4224</v>
          </cell>
          <cell r="J156">
            <v>3979</v>
          </cell>
          <cell r="K156">
            <v>8203</v>
          </cell>
          <cell r="L156">
            <v>4224</v>
          </cell>
          <cell r="M156">
            <v>3979</v>
          </cell>
          <cell r="N156">
            <v>8203</v>
          </cell>
        </row>
        <row r="157">
          <cell r="B157" t="str">
            <v>928: Northamptonshire</v>
          </cell>
          <cell r="C157">
            <v>4076</v>
          </cell>
          <cell r="D157">
            <v>3808</v>
          </cell>
          <cell r="E157">
            <v>7884</v>
          </cell>
          <cell r="F157">
            <v>4076</v>
          </cell>
          <cell r="G157">
            <v>3808</v>
          </cell>
          <cell r="H157">
            <v>7884</v>
          </cell>
          <cell r="I157">
            <v>4076</v>
          </cell>
          <cell r="J157">
            <v>3808</v>
          </cell>
          <cell r="K157">
            <v>7884</v>
          </cell>
          <cell r="L157">
            <v>4076</v>
          </cell>
          <cell r="M157">
            <v>3808</v>
          </cell>
          <cell r="N157">
            <v>7884</v>
          </cell>
        </row>
        <row r="158">
          <cell r="B158" t="str">
            <v>929: Northumberland</v>
          </cell>
          <cell r="C158">
            <v>1749</v>
          </cell>
          <cell r="D158">
            <v>1698</v>
          </cell>
          <cell r="E158">
            <v>3447</v>
          </cell>
          <cell r="F158">
            <v>1749</v>
          </cell>
          <cell r="G158">
            <v>1698</v>
          </cell>
          <cell r="H158">
            <v>3447</v>
          </cell>
          <cell r="I158">
            <v>1749</v>
          </cell>
          <cell r="J158">
            <v>1698</v>
          </cell>
          <cell r="K158">
            <v>3447</v>
          </cell>
          <cell r="L158">
            <v>1749</v>
          </cell>
          <cell r="M158">
            <v>1698</v>
          </cell>
          <cell r="N158">
            <v>3447</v>
          </cell>
        </row>
        <row r="159">
          <cell r="B159" t="str">
            <v>931: Oxfordshire</v>
          </cell>
          <cell r="C159">
            <v>3331</v>
          </cell>
          <cell r="D159">
            <v>3196</v>
          </cell>
          <cell r="E159">
            <v>6527</v>
          </cell>
          <cell r="F159">
            <v>3331</v>
          </cell>
          <cell r="G159">
            <v>3196</v>
          </cell>
          <cell r="H159">
            <v>6527</v>
          </cell>
          <cell r="I159">
            <v>3331</v>
          </cell>
          <cell r="J159">
            <v>3196</v>
          </cell>
          <cell r="K159">
            <v>6527</v>
          </cell>
          <cell r="L159">
            <v>3331</v>
          </cell>
          <cell r="M159">
            <v>3196</v>
          </cell>
          <cell r="N159">
            <v>6527</v>
          </cell>
        </row>
        <row r="160">
          <cell r="B160" t="str">
            <v>933: Somerset</v>
          </cell>
          <cell r="C160">
            <v>2819</v>
          </cell>
          <cell r="D160">
            <v>2635</v>
          </cell>
          <cell r="E160">
            <v>5454</v>
          </cell>
          <cell r="F160">
            <v>2819</v>
          </cell>
          <cell r="G160">
            <v>2635</v>
          </cell>
          <cell r="H160">
            <v>5454</v>
          </cell>
          <cell r="I160">
            <v>2819</v>
          </cell>
          <cell r="J160">
            <v>2635</v>
          </cell>
          <cell r="K160">
            <v>5454</v>
          </cell>
          <cell r="L160">
            <v>2819</v>
          </cell>
          <cell r="M160">
            <v>2635</v>
          </cell>
          <cell r="N160">
            <v>5454</v>
          </cell>
        </row>
        <row r="161">
          <cell r="B161" t="str">
            <v>935: Suffolk</v>
          </cell>
          <cell r="C161">
            <v>3215</v>
          </cell>
          <cell r="D161">
            <v>3213</v>
          </cell>
          <cell r="E161">
            <v>6428</v>
          </cell>
          <cell r="F161">
            <v>3215</v>
          </cell>
          <cell r="G161">
            <v>3213</v>
          </cell>
          <cell r="H161">
            <v>6428</v>
          </cell>
          <cell r="I161">
            <v>3215</v>
          </cell>
          <cell r="J161">
            <v>3213</v>
          </cell>
          <cell r="K161">
            <v>6428</v>
          </cell>
          <cell r="L161">
            <v>3215</v>
          </cell>
          <cell r="M161">
            <v>3213</v>
          </cell>
          <cell r="N161">
            <v>6428</v>
          </cell>
        </row>
        <row r="162">
          <cell r="B162" t="str">
            <v>936: Surrey</v>
          </cell>
          <cell r="C162">
            <v>5700</v>
          </cell>
          <cell r="D162">
            <v>5316</v>
          </cell>
          <cell r="E162">
            <v>11016</v>
          </cell>
          <cell r="F162">
            <v>5700</v>
          </cell>
          <cell r="G162">
            <v>5316</v>
          </cell>
          <cell r="H162">
            <v>11016</v>
          </cell>
          <cell r="I162">
            <v>5700</v>
          </cell>
          <cell r="J162">
            <v>5316</v>
          </cell>
          <cell r="K162">
            <v>11016</v>
          </cell>
          <cell r="L162">
            <v>5700</v>
          </cell>
          <cell r="M162">
            <v>5316</v>
          </cell>
          <cell r="N162">
            <v>11016</v>
          </cell>
        </row>
        <row r="163">
          <cell r="B163" t="str">
            <v>937: Warwickshire</v>
          </cell>
          <cell r="C163">
            <v>2911</v>
          </cell>
          <cell r="D163">
            <v>2770</v>
          </cell>
          <cell r="E163">
            <v>5681</v>
          </cell>
          <cell r="F163">
            <v>2911</v>
          </cell>
          <cell r="G163">
            <v>2770</v>
          </cell>
          <cell r="H163">
            <v>5681</v>
          </cell>
          <cell r="I163">
            <v>2911</v>
          </cell>
          <cell r="J163">
            <v>2770</v>
          </cell>
          <cell r="K163">
            <v>5681</v>
          </cell>
          <cell r="L163">
            <v>2911</v>
          </cell>
          <cell r="M163">
            <v>2770</v>
          </cell>
          <cell r="N163">
            <v>5681</v>
          </cell>
        </row>
        <row r="164">
          <cell r="B164" t="str">
            <v>938: West Sussex</v>
          </cell>
          <cell r="C164">
            <v>4138</v>
          </cell>
          <cell r="D164">
            <v>3880</v>
          </cell>
          <cell r="E164">
            <v>8018</v>
          </cell>
          <cell r="F164">
            <v>4138</v>
          </cell>
          <cell r="G164">
            <v>3880</v>
          </cell>
          <cell r="H164">
            <v>8018</v>
          </cell>
          <cell r="I164">
            <v>4138</v>
          </cell>
          <cell r="J164">
            <v>3880</v>
          </cell>
          <cell r="K164">
            <v>8018</v>
          </cell>
          <cell r="L164">
            <v>4138</v>
          </cell>
          <cell r="M164">
            <v>3880</v>
          </cell>
          <cell r="N164">
            <v>8018</v>
          </cell>
        </row>
        <row r="165">
          <cell r="B165" t="str">
            <v>Total</v>
          </cell>
          <cell r="C165">
            <v>285885.00000000861</v>
          </cell>
          <cell r="D165">
            <v>271506.99999999779</v>
          </cell>
          <cell r="E165">
            <v>557392.00000001024</v>
          </cell>
          <cell r="F165">
            <v>285885.00000000861</v>
          </cell>
          <cell r="G165">
            <v>271508.0000000053</v>
          </cell>
          <cell r="H165">
            <v>557392.9999999936</v>
          </cell>
          <cell r="I165">
            <v>285885.00000000861</v>
          </cell>
          <cell r="J165">
            <v>271508.0000000053</v>
          </cell>
          <cell r="K165">
            <v>557392.9999999936</v>
          </cell>
          <cell r="L165">
            <v>285847.00000000483</v>
          </cell>
          <cell r="M165">
            <v>271476.99999999709</v>
          </cell>
          <cell r="N165">
            <v>557323.99999999593</v>
          </cell>
        </row>
        <row r="166">
          <cell r="B166" t="str">
            <v>7.1   Inner London</v>
          </cell>
          <cell r="C166">
            <v>14787</v>
          </cell>
          <cell r="D166">
            <v>14054</v>
          </cell>
          <cell r="E166">
            <v>28841</v>
          </cell>
          <cell r="F166">
            <v>14787</v>
          </cell>
          <cell r="G166">
            <v>14054</v>
          </cell>
          <cell r="H166">
            <v>28841</v>
          </cell>
          <cell r="I166">
            <v>14787</v>
          </cell>
          <cell r="J166">
            <v>14054</v>
          </cell>
          <cell r="K166">
            <v>28841</v>
          </cell>
          <cell r="L166">
            <v>14787</v>
          </cell>
          <cell r="M166">
            <v>14054</v>
          </cell>
          <cell r="N166">
            <v>28841</v>
          </cell>
        </row>
        <row r="167">
          <cell r="B167" t="str">
            <v>7.2   Outer London</v>
          </cell>
          <cell r="C167">
            <v>26452</v>
          </cell>
          <cell r="D167">
            <v>25109</v>
          </cell>
          <cell r="E167">
            <v>51561</v>
          </cell>
          <cell r="F167">
            <v>26452</v>
          </cell>
          <cell r="G167">
            <v>25109</v>
          </cell>
          <cell r="H167">
            <v>51561</v>
          </cell>
          <cell r="I167">
            <v>26452</v>
          </cell>
          <cell r="J167">
            <v>25109</v>
          </cell>
          <cell r="K167">
            <v>51561</v>
          </cell>
          <cell r="L167">
            <v>26452</v>
          </cell>
          <cell r="M167">
            <v>25109</v>
          </cell>
          <cell r="N167">
            <v>51561</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244630.00000000221</v>
          </cell>
          <cell r="D169">
            <v>232329.99999999878</v>
          </cell>
          <cell r="E169">
            <v>476960.00000000297</v>
          </cell>
          <cell r="F169">
            <v>244630.00000000221</v>
          </cell>
          <cell r="G169">
            <v>232331</v>
          </cell>
          <cell r="H169">
            <v>476960.99999999691</v>
          </cell>
          <cell r="I169">
            <v>244630.00000000221</v>
          </cell>
          <cell r="J169">
            <v>232331</v>
          </cell>
          <cell r="K169">
            <v>476960.99999999691</v>
          </cell>
          <cell r="L169">
            <v>244591.99999999869</v>
          </cell>
          <cell r="M169">
            <v>232299.99999999761</v>
          </cell>
          <cell r="N169">
            <v>476892.00000000221</v>
          </cell>
        </row>
        <row r="170">
          <cell r="B170" t="str">
            <v>ALLSCH</v>
          </cell>
          <cell r="C170">
            <v>287034.00000000873</v>
          </cell>
          <cell r="D170">
            <v>272852.99999999756</v>
          </cell>
          <cell r="E170">
            <v>559887.00000001048</v>
          </cell>
          <cell r="F170">
            <v>287034.00000000873</v>
          </cell>
          <cell r="G170">
            <v>272854.00000000518</v>
          </cell>
          <cell r="H170">
            <v>559887.99999999406</v>
          </cell>
          <cell r="I170">
            <v>287034.00000000873</v>
          </cell>
          <cell r="J170">
            <v>272854.00000000518</v>
          </cell>
          <cell r="K170">
            <v>559887.99999999406</v>
          </cell>
          <cell r="L170">
            <v>286996.00000000402</v>
          </cell>
          <cell r="M170">
            <v>272822.99999999703</v>
          </cell>
          <cell r="N170">
            <v>559818.99999999674</v>
          </cell>
        </row>
      </sheetData>
      <sheetData sheetId="5">
        <row r="5">
          <cell r="B5" t="str">
            <v>1   North East</v>
          </cell>
          <cell r="C5">
            <v>11503</v>
          </cell>
          <cell r="D5">
            <v>12144.000000000053</v>
          </cell>
          <cell r="E5">
            <v>23647.000000000095</v>
          </cell>
          <cell r="F5">
            <v>10955</v>
          </cell>
          <cell r="G5">
            <v>11948</v>
          </cell>
          <cell r="H5">
            <v>22903</v>
          </cell>
          <cell r="I5">
            <v>12676</v>
          </cell>
          <cell r="J5">
            <v>12496</v>
          </cell>
          <cell r="K5">
            <v>25172</v>
          </cell>
          <cell r="L5">
            <v>12519</v>
          </cell>
          <cell r="M5">
            <v>12392</v>
          </cell>
          <cell r="N5">
            <v>24910.99999999992</v>
          </cell>
        </row>
        <row r="6">
          <cell r="B6" t="str">
            <v>2   North West</v>
          </cell>
          <cell r="C6">
            <v>31612</v>
          </cell>
          <cell r="D6">
            <v>33433</v>
          </cell>
          <cell r="E6">
            <v>65044.999999999731</v>
          </cell>
          <cell r="F6">
            <v>29684</v>
          </cell>
          <cell r="G6">
            <v>32672.000000000127</v>
          </cell>
          <cell r="H6">
            <v>62356.000000000218</v>
          </cell>
          <cell r="I6">
            <v>34895</v>
          </cell>
          <cell r="J6">
            <v>34471</v>
          </cell>
          <cell r="K6">
            <v>69366</v>
          </cell>
          <cell r="L6">
            <v>34333.99999999984</v>
          </cell>
          <cell r="M6">
            <v>34110.999999999927</v>
          </cell>
          <cell r="N6">
            <v>68444.999999999563</v>
          </cell>
        </row>
        <row r="7">
          <cell r="B7" t="str">
            <v>3   Yorks &amp; Humber</v>
          </cell>
          <cell r="C7">
            <v>23361.99999999988</v>
          </cell>
          <cell r="D7">
            <v>24537</v>
          </cell>
          <cell r="E7">
            <v>47899.000000000109</v>
          </cell>
          <cell r="F7">
            <v>22026.00000000008</v>
          </cell>
          <cell r="G7">
            <v>24136.000000000171</v>
          </cell>
          <cell r="H7">
            <v>46162.000000000269</v>
          </cell>
          <cell r="I7">
            <v>25911.999999999949</v>
          </cell>
          <cell r="J7">
            <v>25432.00000000012</v>
          </cell>
          <cell r="K7">
            <v>51343.999999999709</v>
          </cell>
          <cell r="L7">
            <v>25620</v>
          </cell>
          <cell r="M7">
            <v>25184</v>
          </cell>
          <cell r="N7">
            <v>50804.000000000233</v>
          </cell>
        </row>
        <row r="8">
          <cell r="B8" t="str">
            <v>4   East Midlands</v>
          </cell>
          <cell r="C8">
            <v>20302</v>
          </cell>
          <cell r="D8">
            <v>21350.000000000153</v>
          </cell>
          <cell r="E8">
            <v>41652.000000000327</v>
          </cell>
          <cell r="F8">
            <v>19348.999999999898</v>
          </cell>
          <cell r="G8">
            <v>21038</v>
          </cell>
          <cell r="H8">
            <v>40387.000000000102</v>
          </cell>
          <cell r="I8">
            <v>22392</v>
          </cell>
          <cell r="J8">
            <v>22011</v>
          </cell>
          <cell r="K8">
            <v>44403.0000000004</v>
          </cell>
          <cell r="L8">
            <v>22166</v>
          </cell>
          <cell r="M8">
            <v>21792</v>
          </cell>
          <cell r="N8">
            <v>43958.00000000032</v>
          </cell>
        </row>
        <row r="9">
          <cell r="B9" t="str">
            <v>5   West Midlands</v>
          </cell>
          <cell r="C9">
            <v>25382</v>
          </cell>
          <cell r="D9">
            <v>26836.000000000076</v>
          </cell>
          <cell r="E9">
            <v>52218.00000000072</v>
          </cell>
          <cell r="F9">
            <v>23909</v>
          </cell>
          <cell r="G9">
            <v>26221.000000000076</v>
          </cell>
          <cell r="H9">
            <v>50130.000000000138</v>
          </cell>
          <cell r="I9">
            <v>27978.000000000051</v>
          </cell>
          <cell r="J9">
            <v>27681</v>
          </cell>
          <cell r="K9">
            <v>55658.99999999952</v>
          </cell>
          <cell r="L9">
            <v>27530.999999999945</v>
          </cell>
          <cell r="M9">
            <v>27164.000000000124</v>
          </cell>
          <cell r="N9">
            <v>54695.000000000298</v>
          </cell>
        </row>
        <row r="10">
          <cell r="B10" t="str">
            <v>6   East of England</v>
          </cell>
          <cell r="C10">
            <v>25862.999999999898</v>
          </cell>
          <cell r="D10">
            <v>26779</v>
          </cell>
          <cell r="E10">
            <v>52642.00000000024</v>
          </cell>
          <cell r="F10">
            <v>24492</v>
          </cell>
          <cell r="G10">
            <v>26291.000000000149</v>
          </cell>
          <cell r="H10">
            <v>50782.999999999884</v>
          </cell>
          <cell r="I10">
            <v>28264</v>
          </cell>
          <cell r="J10">
            <v>27508</v>
          </cell>
          <cell r="K10">
            <v>55772.000000000327</v>
          </cell>
          <cell r="L10">
            <v>28020.000000000116</v>
          </cell>
          <cell r="M10">
            <v>27259</v>
          </cell>
          <cell r="N10">
            <v>55279.000000000247</v>
          </cell>
        </row>
        <row r="11">
          <cell r="B11" t="str">
            <v>7   London</v>
          </cell>
          <cell r="C11">
            <v>32271.999999999938</v>
          </cell>
          <cell r="D11">
            <v>33666.999999999862</v>
          </cell>
          <cell r="E11">
            <v>65939</v>
          </cell>
          <cell r="F11">
            <v>30423.999999999927</v>
          </cell>
          <cell r="G11">
            <v>33036.000000000102</v>
          </cell>
          <cell r="H11">
            <v>63459.999999999316</v>
          </cell>
          <cell r="I11">
            <v>36008.999999999702</v>
          </cell>
          <cell r="J11">
            <v>35249.00000000008</v>
          </cell>
          <cell r="K11">
            <v>71258</v>
          </cell>
          <cell r="L11">
            <v>35003</v>
          </cell>
          <cell r="M11">
            <v>34598.999999999891</v>
          </cell>
          <cell r="N11">
            <v>69602.000000001164</v>
          </cell>
        </row>
        <row r="12">
          <cell r="B12" t="str">
            <v>8  South East</v>
          </cell>
          <cell r="C12">
            <v>37272.000000000095</v>
          </cell>
          <cell r="D12">
            <v>38343.000000000146</v>
          </cell>
          <cell r="E12">
            <v>75614.999999999782</v>
          </cell>
          <cell r="F12">
            <v>35266.999999999622</v>
          </cell>
          <cell r="G12">
            <v>37746.000000000116</v>
          </cell>
          <cell r="H12">
            <v>73012.999999999767</v>
          </cell>
          <cell r="I12">
            <v>41261.999999999876</v>
          </cell>
          <cell r="J12">
            <v>39886.000000000131</v>
          </cell>
          <cell r="K12">
            <v>81148.000000000291</v>
          </cell>
          <cell r="L12">
            <v>41140.000000000204</v>
          </cell>
          <cell r="M12">
            <v>39787.000000000153</v>
          </cell>
          <cell r="N12">
            <v>80926.999999999476</v>
          </cell>
        </row>
        <row r="13">
          <cell r="B13" t="str">
            <v>9   South West</v>
          </cell>
          <cell r="C13">
            <v>22065.000000000102</v>
          </cell>
          <cell r="D13">
            <v>23196.999999999887</v>
          </cell>
          <cell r="E13">
            <v>45262</v>
          </cell>
          <cell r="F13">
            <v>20866</v>
          </cell>
          <cell r="G13">
            <v>22787.000000000084</v>
          </cell>
          <cell r="H13">
            <v>43653.000000000458</v>
          </cell>
          <cell r="I13">
            <v>24428</v>
          </cell>
          <cell r="J13">
            <v>24017.000000000229</v>
          </cell>
          <cell r="K13">
            <v>48444.999999999753</v>
          </cell>
          <cell r="L13">
            <v>24252</v>
          </cell>
          <cell r="M13">
            <v>23833.000000000116</v>
          </cell>
          <cell r="N13">
            <v>48085</v>
          </cell>
        </row>
        <row r="14">
          <cell r="B14" t="str">
            <v>Total</v>
          </cell>
          <cell r="C14">
            <v>229632.9999999982</v>
          </cell>
          <cell r="D14">
            <v>240286.0000000007</v>
          </cell>
          <cell r="E14">
            <v>469918.99999999919</v>
          </cell>
          <cell r="F14">
            <v>216972</v>
          </cell>
          <cell r="G14">
            <v>235875.0000000009</v>
          </cell>
          <cell r="H14">
            <v>452847.00000001257</v>
          </cell>
          <cell r="I14">
            <v>253816.00000000178</v>
          </cell>
          <cell r="J14">
            <v>248750.99999999904</v>
          </cell>
          <cell r="K14">
            <v>502566.99999999552</v>
          </cell>
          <cell r="L14">
            <v>250585</v>
          </cell>
          <cell r="M14">
            <v>246120.99999999933</v>
          </cell>
          <cell r="N14">
            <v>496706.00000000518</v>
          </cell>
        </row>
        <row r="15">
          <cell r="B15" t="str">
            <v>201: City of London</v>
          </cell>
          <cell r="C15">
            <v>12</v>
          </cell>
          <cell r="D15">
            <v>14</v>
          </cell>
          <cell r="E15">
            <v>26</v>
          </cell>
          <cell r="F15">
            <v>10</v>
          </cell>
          <cell r="G15">
            <v>11</v>
          </cell>
          <cell r="H15">
            <v>21</v>
          </cell>
          <cell r="I15">
            <v>16</v>
          </cell>
          <cell r="J15">
            <v>13</v>
          </cell>
          <cell r="K15">
            <v>29</v>
          </cell>
          <cell r="L15">
            <v>15</v>
          </cell>
          <cell r="M15">
            <v>14</v>
          </cell>
          <cell r="N15">
            <v>29</v>
          </cell>
        </row>
        <row r="16">
          <cell r="B16" t="str">
            <v>202: Camden</v>
          </cell>
          <cell r="C16">
            <v>574</v>
          </cell>
          <cell r="D16">
            <v>584</v>
          </cell>
          <cell r="E16">
            <v>1158</v>
          </cell>
          <cell r="F16">
            <v>555</v>
          </cell>
          <cell r="G16">
            <v>579</v>
          </cell>
          <cell r="H16">
            <v>1134</v>
          </cell>
          <cell r="I16">
            <v>665</v>
          </cell>
          <cell r="J16">
            <v>613</v>
          </cell>
          <cell r="K16">
            <v>1278</v>
          </cell>
          <cell r="L16">
            <v>657</v>
          </cell>
          <cell r="M16">
            <v>624</v>
          </cell>
          <cell r="N16">
            <v>1281</v>
          </cell>
        </row>
        <row r="17">
          <cell r="B17" t="str">
            <v>203: Greenwich</v>
          </cell>
          <cell r="C17">
            <v>956.00000000000159</v>
          </cell>
          <cell r="D17">
            <v>1068</v>
          </cell>
          <cell r="E17">
            <v>2024</v>
          </cell>
          <cell r="F17">
            <v>886.00000000000091</v>
          </cell>
          <cell r="G17">
            <v>1041</v>
          </cell>
          <cell r="H17">
            <v>1927</v>
          </cell>
          <cell r="I17">
            <v>1137</v>
          </cell>
          <cell r="J17">
            <v>1158</v>
          </cell>
          <cell r="K17">
            <v>2295</v>
          </cell>
          <cell r="L17">
            <v>1055</v>
          </cell>
          <cell r="M17">
            <v>1100</v>
          </cell>
          <cell r="N17">
            <v>2155</v>
          </cell>
        </row>
        <row r="18">
          <cell r="B18" t="str">
            <v>204: Hackney</v>
          </cell>
          <cell r="C18">
            <v>824</v>
          </cell>
          <cell r="D18">
            <v>900</v>
          </cell>
          <cell r="E18">
            <v>1724</v>
          </cell>
          <cell r="F18">
            <v>758</v>
          </cell>
          <cell r="G18">
            <v>874.99999999999898</v>
          </cell>
          <cell r="H18">
            <v>1633</v>
          </cell>
          <cell r="I18">
            <v>978.99999999999909</v>
          </cell>
          <cell r="J18">
            <v>958</v>
          </cell>
          <cell r="K18">
            <v>1937</v>
          </cell>
          <cell r="L18">
            <v>885</v>
          </cell>
          <cell r="M18">
            <v>923.99999999999886</v>
          </cell>
          <cell r="N18">
            <v>1809</v>
          </cell>
        </row>
        <row r="19">
          <cell r="B19" t="str">
            <v>205: Hammersmith and Fulham</v>
          </cell>
          <cell r="C19">
            <v>448</v>
          </cell>
          <cell r="D19">
            <v>510</v>
          </cell>
          <cell r="E19">
            <v>958</v>
          </cell>
          <cell r="F19">
            <v>426</v>
          </cell>
          <cell r="G19">
            <v>502.99999999999937</v>
          </cell>
          <cell r="H19">
            <v>929.00000000000068</v>
          </cell>
          <cell r="I19">
            <v>503</v>
          </cell>
          <cell r="J19">
            <v>540</v>
          </cell>
          <cell r="K19">
            <v>1043</v>
          </cell>
          <cell r="L19">
            <v>493</v>
          </cell>
          <cell r="M19">
            <v>532</v>
          </cell>
          <cell r="N19">
            <v>1025</v>
          </cell>
        </row>
        <row r="20">
          <cell r="B20" t="str">
            <v>206: Islington</v>
          </cell>
          <cell r="C20">
            <v>701</v>
          </cell>
          <cell r="D20">
            <v>704</v>
          </cell>
          <cell r="E20">
            <v>1405</v>
          </cell>
          <cell r="F20">
            <v>647</v>
          </cell>
          <cell r="G20">
            <v>684</v>
          </cell>
          <cell r="H20">
            <v>1331</v>
          </cell>
          <cell r="I20">
            <v>817</v>
          </cell>
          <cell r="J20">
            <v>753</v>
          </cell>
          <cell r="K20">
            <v>1570</v>
          </cell>
          <cell r="L20">
            <v>803</v>
          </cell>
          <cell r="M20">
            <v>737</v>
          </cell>
          <cell r="N20">
            <v>1540</v>
          </cell>
        </row>
        <row r="21">
          <cell r="B21" t="str">
            <v>207: Kensington and Chelsea</v>
          </cell>
          <cell r="C21">
            <v>362</v>
          </cell>
          <cell r="D21">
            <v>397</v>
          </cell>
          <cell r="E21">
            <v>759</v>
          </cell>
          <cell r="F21">
            <v>347</v>
          </cell>
          <cell r="G21">
            <v>393</v>
          </cell>
          <cell r="H21">
            <v>740</v>
          </cell>
          <cell r="I21">
            <v>397</v>
          </cell>
          <cell r="J21">
            <v>405</v>
          </cell>
          <cell r="K21">
            <v>801.99999999999932</v>
          </cell>
          <cell r="L21">
            <v>394</v>
          </cell>
          <cell r="M21">
            <v>404</v>
          </cell>
          <cell r="N21">
            <v>798</v>
          </cell>
        </row>
        <row r="22">
          <cell r="B22" t="str">
            <v>208: Lambeth</v>
          </cell>
          <cell r="C22">
            <v>908</v>
          </cell>
          <cell r="D22">
            <v>1048</v>
          </cell>
          <cell r="E22">
            <v>1956</v>
          </cell>
          <cell r="F22">
            <v>847</v>
          </cell>
          <cell r="G22">
            <v>1023</v>
          </cell>
          <cell r="H22">
            <v>1870</v>
          </cell>
          <cell r="I22">
            <v>1051</v>
          </cell>
          <cell r="J22">
            <v>1098</v>
          </cell>
          <cell r="K22">
            <v>2149</v>
          </cell>
          <cell r="L22">
            <v>1009</v>
          </cell>
          <cell r="M22">
            <v>1071</v>
          </cell>
          <cell r="N22">
            <v>2080</v>
          </cell>
        </row>
        <row r="23">
          <cell r="B23" t="str">
            <v>209: Lewisham</v>
          </cell>
          <cell r="C23">
            <v>1056</v>
          </cell>
          <cell r="D23">
            <v>1115</v>
          </cell>
          <cell r="E23">
            <v>2171</v>
          </cell>
          <cell r="F23">
            <v>996</v>
          </cell>
          <cell r="G23">
            <v>1077</v>
          </cell>
          <cell r="H23">
            <v>2073</v>
          </cell>
          <cell r="I23">
            <v>1218</v>
          </cell>
          <cell r="J23">
            <v>1194</v>
          </cell>
          <cell r="K23">
            <v>2412</v>
          </cell>
          <cell r="L23">
            <v>1150</v>
          </cell>
          <cell r="M23">
            <v>1137</v>
          </cell>
          <cell r="N23">
            <v>2287</v>
          </cell>
        </row>
        <row r="24">
          <cell r="B24" t="str">
            <v>210: Southwark</v>
          </cell>
          <cell r="C24">
            <v>1075</v>
          </cell>
          <cell r="D24">
            <v>1159</v>
          </cell>
          <cell r="E24">
            <v>2234.0000000000055</v>
          </cell>
          <cell r="F24">
            <v>992.99999999999875</v>
          </cell>
          <cell r="G24">
            <v>1121</v>
          </cell>
          <cell r="H24">
            <v>2114</v>
          </cell>
          <cell r="I24">
            <v>1213</v>
          </cell>
          <cell r="J24">
            <v>1216</v>
          </cell>
          <cell r="K24">
            <v>2429</v>
          </cell>
          <cell r="L24">
            <v>1155</v>
          </cell>
          <cell r="M24">
            <v>1163</v>
          </cell>
          <cell r="N24">
            <v>2318</v>
          </cell>
        </row>
        <row r="25">
          <cell r="B25" t="str">
            <v>211: Tower Hamlets</v>
          </cell>
          <cell r="C25">
            <v>1118</v>
          </cell>
          <cell r="D25">
            <v>1164</v>
          </cell>
          <cell r="E25">
            <v>2282</v>
          </cell>
          <cell r="F25">
            <v>1060</v>
          </cell>
          <cell r="G25">
            <v>1140</v>
          </cell>
          <cell r="H25">
            <v>2200</v>
          </cell>
          <cell r="I25">
            <v>1238</v>
          </cell>
          <cell r="J25">
            <v>1212</v>
          </cell>
          <cell r="K25">
            <v>2450</v>
          </cell>
          <cell r="L25">
            <v>1193</v>
          </cell>
          <cell r="M25">
            <v>1180</v>
          </cell>
          <cell r="N25">
            <v>2373</v>
          </cell>
        </row>
        <row r="26">
          <cell r="B26" t="str">
            <v>212: Wandsworth</v>
          </cell>
          <cell r="C26">
            <v>899.9999999999992</v>
          </cell>
          <cell r="D26">
            <v>911</v>
          </cell>
          <cell r="E26">
            <v>1811</v>
          </cell>
          <cell r="F26">
            <v>859</v>
          </cell>
          <cell r="G26">
            <v>896</v>
          </cell>
          <cell r="H26">
            <v>1755</v>
          </cell>
          <cell r="I26">
            <v>1019</v>
          </cell>
          <cell r="J26">
            <v>955</v>
          </cell>
          <cell r="K26">
            <v>1974</v>
          </cell>
          <cell r="L26">
            <v>955</v>
          </cell>
          <cell r="M26">
            <v>942</v>
          </cell>
          <cell r="N26">
            <v>1897</v>
          </cell>
        </row>
        <row r="27">
          <cell r="B27" t="str">
            <v>213: Westminster</v>
          </cell>
          <cell r="C27">
            <v>533</v>
          </cell>
          <cell r="D27">
            <v>574</v>
          </cell>
          <cell r="E27">
            <v>1107</v>
          </cell>
          <cell r="F27">
            <v>518</v>
          </cell>
          <cell r="G27">
            <v>584</v>
          </cell>
          <cell r="H27">
            <v>1102</v>
          </cell>
          <cell r="I27">
            <v>599</v>
          </cell>
          <cell r="J27">
            <v>602</v>
          </cell>
          <cell r="K27">
            <v>1201</v>
          </cell>
          <cell r="L27">
            <v>581</v>
          </cell>
          <cell r="M27">
            <v>596</v>
          </cell>
          <cell r="N27">
            <v>1177</v>
          </cell>
        </row>
        <row r="28">
          <cell r="B28" t="str">
            <v>301: Barking and Dagenham</v>
          </cell>
          <cell r="C28">
            <v>923</v>
          </cell>
          <cell r="D28">
            <v>1015</v>
          </cell>
          <cell r="E28">
            <v>1938</v>
          </cell>
          <cell r="F28">
            <v>866</v>
          </cell>
          <cell r="G28">
            <v>1009</v>
          </cell>
          <cell r="H28">
            <v>1875</v>
          </cell>
          <cell r="I28">
            <v>1057</v>
          </cell>
          <cell r="J28">
            <v>1076</v>
          </cell>
          <cell r="K28">
            <v>2133</v>
          </cell>
          <cell r="L28">
            <v>1010</v>
          </cell>
          <cell r="M28">
            <v>1050</v>
          </cell>
          <cell r="N28">
            <v>2060</v>
          </cell>
        </row>
        <row r="29">
          <cell r="B29" t="str">
            <v>302: Barnet</v>
          </cell>
          <cell r="C29">
            <v>1430</v>
          </cell>
          <cell r="D29">
            <v>1421</v>
          </cell>
          <cell r="E29">
            <v>2851.0000000000064</v>
          </cell>
          <cell r="F29">
            <v>1366</v>
          </cell>
          <cell r="G29">
            <v>1401</v>
          </cell>
          <cell r="H29">
            <v>2767</v>
          </cell>
          <cell r="I29">
            <v>1571</v>
          </cell>
          <cell r="J29">
            <v>1478</v>
          </cell>
          <cell r="K29">
            <v>3049</v>
          </cell>
          <cell r="L29">
            <v>1569</v>
          </cell>
          <cell r="M29">
            <v>1463</v>
          </cell>
          <cell r="N29">
            <v>3031.9999999999932</v>
          </cell>
        </row>
        <row r="30">
          <cell r="B30" t="str">
            <v>303: Bexley</v>
          </cell>
          <cell r="C30">
            <v>1187</v>
          </cell>
          <cell r="D30">
            <v>1242</v>
          </cell>
          <cell r="E30">
            <v>2429</v>
          </cell>
          <cell r="F30">
            <v>1119</v>
          </cell>
          <cell r="G30">
            <v>1221</v>
          </cell>
          <cell r="H30">
            <v>2340</v>
          </cell>
          <cell r="I30">
            <v>1304</v>
          </cell>
          <cell r="J30">
            <v>1294</v>
          </cell>
          <cell r="K30">
            <v>2598.0000000000064</v>
          </cell>
          <cell r="L30">
            <v>1271</v>
          </cell>
          <cell r="M30">
            <v>1267</v>
          </cell>
          <cell r="N30">
            <v>2538</v>
          </cell>
        </row>
        <row r="31">
          <cell r="B31" t="str">
            <v>304: Brent</v>
          </cell>
          <cell r="C31">
            <v>1155</v>
          </cell>
          <cell r="D31">
            <v>1218</v>
          </cell>
          <cell r="E31">
            <v>2373</v>
          </cell>
          <cell r="F31">
            <v>1125</v>
          </cell>
          <cell r="G31">
            <v>1214</v>
          </cell>
          <cell r="H31">
            <v>2339</v>
          </cell>
          <cell r="I31">
            <v>1261</v>
          </cell>
          <cell r="J31">
            <v>1256</v>
          </cell>
          <cell r="K31">
            <v>2517</v>
          </cell>
          <cell r="L31">
            <v>1228</v>
          </cell>
          <cell r="M31">
            <v>1250</v>
          </cell>
          <cell r="N31">
            <v>2478</v>
          </cell>
        </row>
        <row r="32">
          <cell r="B32" t="str">
            <v>305: Bromley</v>
          </cell>
          <cell r="C32">
            <v>1414</v>
          </cell>
          <cell r="D32">
            <v>1439</v>
          </cell>
          <cell r="E32">
            <v>2853</v>
          </cell>
          <cell r="F32">
            <v>1348</v>
          </cell>
          <cell r="G32">
            <v>1418</v>
          </cell>
          <cell r="H32">
            <v>2766</v>
          </cell>
          <cell r="I32">
            <v>1552</v>
          </cell>
          <cell r="J32">
            <v>1471</v>
          </cell>
          <cell r="K32">
            <v>3023</v>
          </cell>
          <cell r="L32">
            <v>1566</v>
          </cell>
          <cell r="M32">
            <v>1490</v>
          </cell>
          <cell r="N32">
            <v>3056</v>
          </cell>
        </row>
        <row r="33">
          <cell r="B33" t="str">
            <v>306: Croydon</v>
          </cell>
          <cell r="C33">
            <v>1520</v>
          </cell>
          <cell r="D33">
            <v>1676</v>
          </cell>
          <cell r="E33">
            <v>3196</v>
          </cell>
          <cell r="F33">
            <v>1445</v>
          </cell>
          <cell r="G33">
            <v>1647</v>
          </cell>
          <cell r="H33">
            <v>3092</v>
          </cell>
          <cell r="I33">
            <v>1692</v>
          </cell>
          <cell r="J33">
            <v>1725</v>
          </cell>
          <cell r="K33">
            <v>3416.9999999999882</v>
          </cell>
          <cell r="L33">
            <v>1692</v>
          </cell>
          <cell r="M33">
            <v>1716</v>
          </cell>
          <cell r="N33">
            <v>3408.0000000000068</v>
          </cell>
        </row>
        <row r="34">
          <cell r="B34" t="str">
            <v>307: Ealing</v>
          </cell>
          <cell r="C34">
            <v>1341</v>
          </cell>
          <cell r="D34">
            <v>1326</v>
          </cell>
          <cell r="E34">
            <v>2667</v>
          </cell>
          <cell r="F34">
            <v>1183</v>
          </cell>
          <cell r="G34">
            <v>1236</v>
          </cell>
          <cell r="H34">
            <v>2419</v>
          </cell>
          <cell r="I34">
            <v>1469</v>
          </cell>
          <cell r="J34">
            <v>1365</v>
          </cell>
          <cell r="K34">
            <v>2834</v>
          </cell>
          <cell r="L34">
            <v>1393</v>
          </cell>
          <cell r="M34">
            <v>1346</v>
          </cell>
          <cell r="N34">
            <v>2739</v>
          </cell>
        </row>
        <row r="35">
          <cell r="B35" t="str">
            <v>308: Enfield</v>
          </cell>
          <cell r="C35">
            <v>1415</v>
          </cell>
          <cell r="D35">
            <v>1458</v>
          </cell>
          <cell r="E35">
            <v>2873</v>
          </cell>
          <cell r="F35">
            <v>1359</v>
          </cell>
          <cell r="G35">
            <v>1448</v>
          </cell>
          <cell r="H35">
            <v>2807</v>
          </cell>
          <cell r="I35">
            <v>1582</v>
          </cell>
          <cell r="J35">
            <v>1537</v>
          </cell>
          <cell r="K35">
            <v>3119</v>
          </cell>
          <cell r="L35">
            <v>1566</v>
          </cell>
          <cell r="M35">
            <v>1524</v>
          </cell>
          <cell r="N35">
            <v>3089.999999999995</v>
          </cell>
        </row>
        <row r="36">
          <cell r="B36" t="str">
            <v>309: Haringey</v>
          </cell>
          <cell r="C36">
            <v>1100</v>
          </cell>
          <cell r="D36">
            <v>1039</v>
          </cell>
          <cell r="E36">
            <v>2139</v>
          </cell>
          <cell r="F36">
            <v>1010</v>
          </cell>
          <cell r="G36">
            <v>1009</v>
          </cell>
          <cell r="H36">
            <v>2019</v>
          </cell>
          <cell r="I36">
            <v>1248</v>
          </cell>
          <cell r="J36">
            <v>1131</v>
          </cell>
          <cell r="K36">
            <v>2379</v>
          </cell>
          <cell r="L36">
            <v>1229</v>
          </cell>
          <cell r="M36">
            <v>1118</v>
          </cell>
          <cell r="N36">
            <v>2347</v>
          </cell>
        </row>
        <row r="37">
          <cell r="B37" t="str">
            <v>310: Harrow</v>
          </cell>
          <cell r="C37">
            <v>1015</v>
          </cell>
          <cell r="D37">
            <v>1035</v>
          </cell>
          <cell r="E37">
            <v>2050</v>
          </cell>
          <cell r="F37">
            <v>962</v>
          </cell>
          <cell r="G37">
            <v>1027</v>
          </cell>
          <cell r="H37">
            <v>1989</v>
          </cell>
          <cell r="I37">
            <v>1094</v>
          </cell>
          <cell r="J37">
            <v>1092</v>
          </cell>
          <cell r="K37">
            <v>2186</v>
          </cell>
          <cell r="L37">
            <v>1077</v>
          </cell>
          <cell r="M37">
            <v>1061</v>
          </cell>
          <cell r="N37">
            <v>2138</v>
          </cell>
        </row>
        <row r="38">
          <cell r="B38" t="str">
            <v>311: Havering</v>
          </cell>
          <cell r="C38">
            <v>1194</v>
          </cell>
          <cell r="D38">
            <v>1157</v>
          </cell>
          <cell r="E38">
            <v>2351</v>
          </cell>
          <cell r="F38">
            <v>1150</v>
          </cell>
          <cell r="G38">
            <v>1146</v>
          </cell>
          <cell r="H38">
            <v>2296</v>
          </cell>
          <cell r="I38">
            <v>1277</v>
          </cell>
          <cell r="J38">
            <v>1169</v>
          </cell>
          <cell r="K38">
            <v>2446</v>
          </cell>
          <cell r="L38">
            <v>1265</v>
          </cell>
          <cell r="M38">
            <v>1181</v>
          </cell>
          <cell r="N38">
            <v>2446</v>
          </cell>
        </row>
        <row r="39">
          <cell r="B39" t="str">
            <v>312: Hillingdon</v>
          </cell>
          <cell r="C39">
            <v>1221</v>
          </cell>
          <cell r="D39">
            <v>1338</v>
          </cell>
          <cell r="E39">
            <v>2559</v>
          </cell>
          <cell r="F39">
            <v>1156</v>
          </cell>
          <cell r="G39">
            <v>1317</v>
          </cell>
          <cell r="H39">
            <v>2473.0000000000086</v>
          </cell>
          <cell r="I39">
            <v>1359</v>
          </cell>
          <cell r="J39">
            <v>1396</v>
          </cell>
          <cell r="K39">
            <v>2755</v>
          </cell>
          <cell r="L39">
            <v>1301</v>
          </cell>
          <cell r="M39">
            <v>1372</v>
          </cell>
          <cell r="N39">
            <v>2673</v>
          </cell>
        </row>
        <row r="40">
          <cell r="B40" t="str">
            <v>313: Hounslow</v>
          </cell>
          <cell r="C40">
            <v>1041</v>
          </cell>
          <cell r="D40">
            <v>1037</v>
          </cell>
          <cell r="E40">
            <v>2078</v>
          </cell>
          <cell r="F40">
            <v>991.00000000000057</v>
          </cell>
          <cell r="G40">
            <v>1033</v>
          </cell>
          <cell r="H40">
            <v>2024</v>
          </cell>
          <cell r="I40">
            <v>1155</v>
          </cell>
          <cell r="J40">
            <v>1087</v>
          </cell>
          <cell r="K40">
            <v>2242</v>
          </cell>
          <cell r="L40">
            <v>1129</v>
          </cell>
          <cell r="M40">
            <v>1065</v>
          </cell>
          <cell r="N40">
            <v>2194</v>
          </cell>
        </row>
        <row r="41">
          <cell r="B41" t="str">
            <v>314: Kingston upon Thames</v>
          </cell>
          <cell r="C41">
            <v>634</v>
          </cell>
          <cell r="D41">
            <v>698</v>
          </cell>
          <cell r="E41">
            <v>1332</v>
          </cell>
          <cell r="F41">
            <v>608</v>
          </cell>
          <cell r="G41">
            <v>685</v>
          </cell>
          <cell r="H41">
            <v>1293</v>
          </cell>
          <cell r="I41">
            <v>711</v>
          </cell>
          <cell r="J41">
            <v>720.99999999999943</v>
          </cell>
          <cell r="K41">
            <v>1432</v>
          </cell>
          <cell r="L41">
            <v>705</v>
          </cell>
          <cell r="M41">
            <v>721</v>
          </cell>
          <cell r="N41">
            <v>1426</v>
          </cell>
        </row>
        <row r="42">
          <cell r="B42" t="str">
            <v>315: Merton</v>
          </cell>
          <cell r="C42">
            <v>759.9999999999992</v>
          </cell>
          <cell r="D42">
            <v>756</v>
          </cell>
          <cell r="E42">
            <v>1516</v>
          </cell>
          <cell r="F42">
            <v>692.99999999999943</v>
          </cell>
          <cell r="G42">
            <v>728</v>
          </cell>
          <cell r="H42">
            <v>1421</v>
          </cell>
          <cell r="I42">
            <v>827.00000000000057</v>
          </cell>
          <cell r="J42">
            <v>784</v>
          </cell>
          <cell r="K42">
            <v>1611</v>
          </cell>
          <cell r="L42">
            <v>819</v>
          </cell>
          <cell r="M42">
            <v>774.99999999999909</v>
          </cell>
          <cell r="N42">
            <v>1594</v>
          </cell>
        </row>
        <row r="43">
          <cell r="B43" t="str">
            <v>316: Newham</v>
          </cell>
          <cell r="C43">
            <v>1376</v>
          </cell>
          <cell r="D43">
            <v>1553</v>
          </cell>
          <cell r="E43">
            <v>2928.9999999999936</v>
          </cell>
          <cell r="F43">
            <v>1272</v>
          </cell>
          <cell r="G43">
            <v>1504</v>
          </cell>
          <cell r="H43">
            <v>2776</v>
          </cell>
          <cell r="I43">
            <v>1548</v>
          </cell>
          <cell r="J43">
            <v>1646</v>
          </cell>
          <cell r="K43">
            <v>3194</v>
          </cell>
          <cell r="L43">
            <v>1509</v>
          </cell>
          <cell r="M43">
            <v>1594</v>
          </cell>
          <cell r="N43">
            <v>3103</v>
          </cell>
        </row>
        <row r="44">
          <cell r="B44" t="str">
            <v>317: Redbridge</v>
          </cell>
          <cell r="C44">
            <v>1302</v>
          </cell>
          <cell r="D44">
            <v>1325</v>
          </cell>
          <cell r="E44">
            <v>2627.0000000000073</v>
          </cell>
          <cell r="F44">
            <v>1223</v>
          </cell>
          <cell r="G44">
            <v>1308</v>
          </cell>
          <cell r="H44">
            <v>2531</v>
          </cell>
          <cell r="I44">
            <v>1411</v>
          </cell>
          <cell r="J44">
            <v>1390</v>
          </cell>
          <cell r="K44">
            <v>2801</v>
          </cell>
          <cell r="L44">
            <v>1376</v>
          </cell>
          <cell r="M44">
            <v>1325</v>
          </cell>
          <cell r="N44">
            <v>2701</v>
          </cell>
        </row>
        <row r="45">
          <cell r="B45" t="str">
            <v>318: Richmond upon Thames</v>
          </cell>
          <cell r="C45">
            <v>845</v>
          </cell>
          <cell r="D45">
            <v>829</v>
          </cell>
          <cell r="E45">
            <v>1674</v>
          </cell>
          <cell r="F45">
            <v>844</v>
          </cell>
          <cell r="G45">
            <v>841</v>
          </cell>
          <cell r="H45">
            <v>1685</v>
          </cell>
          <cell r="I45">
            <v>897.99999999999909</v>
          </cell>
          <cell r="J45">
            <v>856.00000000000057</v>
          </cell>
          <cell r="K45">
            <v>1754</v>
          </cell>
          <cell r="L45">
            <v>896</v>
          </cell>
          <cell r="M45">
            <v>845</v>
          </cell>
          <cell r="N45">
            <v>1741</v>
          </cell>
        </row>
        <row r="46">
          <cell r="B46" t="str">
            <v>319: Sutton</v>
          </cell>
          <cell r="C46">
            <v>829</v>
          </cell>
          <cell r="D46">
            <v>818</v>
          </cell>
          <cell r="E46">
            <v>1647</v>
          </cell>
          <cell r="F46">
            <v>785</v>
          </cell>
          <cell r="G46">
            <v>805</v>
          </cell>
          <cell r="H46">
            <v>1590</v>
          </cell>
          <cell r="I46">
            <v>903</v>
          </cell>
          <cell r="J46">
            <v>856</v>
          </cell>
          <cell r="K46">
            <v>1759</v>
          </cell>
          <cell r="L46">
            <v>881</v>
          </cell>
          <cell r="M46">
            <v>841</v>
          </cell>
          <cell r="N46">
            <v>1722</v>
          </cell>
        </row>
        <row r="47">
          <cell r="B47" t="str">
            <v>320: Waltham Forest</v>
          </cell>
          <cell r="C47">
            <v>1103</v>
          </cell>
          <cell r="D47">
            <v>1139</v>
          </cell>
          <cell r="E47">
            <v>2242</v>
          </cell>
          <cell r="F47">
            <v>1017</v>
          </cell>
          <cell r="G47">
            <v>1112</v>
          </cell>
          <cell r="H47">
            <v>2129</v>
          </cell>
          <cell r="I47">
            <v>1238</v>
          </cell>
          <cell r="J47">
            <v>1202</v>
          </cell>
          <cell r="K47">
            <v>2440</v>
          </cell>
          <cell r="L47">
            <v>1176</v>
          </cell>
          <cell r="M47">
            <v>1171</v>
          </cell>
          <cell r="N47">
            <v>2347</v>
          </cell>
        </row>
        <row r="48">
          <cell r="B48" t="str">
            <v>330: Birmingham</v>
          </cell>
          <cell r="C48">
            <v>5031.0000000000082</v>
          </cell>
          <cell r="D48">
            <v>5358.0000000000082</v>
          </cell>
          <cell r="E48">
            <v>10389</v>
          </cell>
          <cell r="F48">
            <v>4707.9999999999836</v>
          </cell>
          <cell r="G48">
            <v>5227.9999999999873</v>
          </cell>
          <cell r="H48">
            <v>9936.0000000000091</v>
          </cell>
          <cell r="I48">
            <v>5703.9999999999927</v>
          </cell>
          <cell r="J48">
            <v>5615.9999999999864</v>
          </cell>
          <cell r="K48">
            <v>11320</v>
          </cell>
          <cell r="L48">
            <v>5532</v>
          </cell>
          <cell r="M48">
            <v>5423.9999999999827</v>
          </cell>
          <cell r="N48">
            <v>10956</v>
          </cell>
        </row>
        <row r="49">
          <cell r="B49" t="str">
            <v>331: Coventry</v>
          </cell>
          <cell r="C49">
            <v>1367</v>
          </cell>
          <cell r="D49">
            <v>1525</v>
          </cell>
          <cell r="E49">
            <v>2892</v>
          </cell>
          <cell r="F49">
            <v>1285</v>
          </cell>
          <cell r="G49">
            <v>1483</v>
          </cell>
          <cell r="H49">
            <v>2767.9999999999945</v>
          </cell>
          <cell r="I49">
            <v>1504</v>
          </cell>
          <cell r="J49">
            <v>1589</v>
          </cell>
          <cell r="K49">
            <v>3093</v>
          </cell>
          <cell r="L49">
            <v>1503</v>
          </cell>
          <cell r="M49">
            <v>1542</v>
          </cell>
          <cell r="N49">
            <v>3045</v>
          </cell>
        </row>
        <row r="50">
          <cell r="B50" t="str">
            <v>332: Dudley</v>
          </cell>
          <cell r="C50">
            <v>1441</v>
          </cell>
          <cell r="D50">
            <v>1502</v>
          </cell>
          <cell r="E50">
            <v>2943</v>
          </cell>
          <cell r="F50">
            <v>1381</v>
          </cell>
          <cell r="G50">
            <v>1483</v>
          </cell>
          <cell r="H50">
            <v>2863.9999999999941</v>
          </cell>
          <cell r="I50">
            <v>1606</v>
          </cell>
          <cell r="J50">
            <v>1540</v>
          </cell>
          <cell r="K50">
            <v>3146</v>
          </cell>
          <cell r="L50">
            <v>1596</v>
          </cell>
          <cell r="M50">
            <v>1539</v>
          </cell>
          <cell r="N50">
            <v>3135</v>
          </cell>
        </row>
        <row r="51">
          <cell r="B51" t="str">
            <v>333: Sandwell</v>
          </cell>
          <cell r="C51">
            <v>1356</v>
          </cell>
          <cell r="D51">
            <v>1434</v>
          </cell>
          <cell r="E51">
            <v>2790</v>
          </cell>
          <cell r="F51">
            <v>1233</v>
          </cell>
          <cell r="G51">
            <v>1374</v>
          </cell>
          <cell r="H51">
            <v>2607</v>
          </cell>
          <cell r="I51">
            <v>1594</v>
          </cell>
          <cell r="J51">
            <v>1520</v>
          </cell>
          <cell r="K51">
            <v>3114</v>
          </cell>
          <cell r="L51">
            <v>1483</v>
          </cell>
          <cell r="M51">
            <v>1441</v>
          </cell>
          <cell r="N51">
            <v>2924</v>
          </cell>
        </row>
        <row r="52">
          <cell r="B52" t="str">
            <v>334: Solihull</v>
          </cell>
          <cell r="C52">
            <v>1164</v>
          </cell>
          <cell r="D52">
            <v>1150</v>
          </cell>
          <cell r="E52">
            <v>2314</v>
          </cell>
          <cell r="F52">
            <v>1112</v>
          </cell>
          <cell r="G52">
            <v>1142</v>
          </cell>
          <cell r="H52">
            <v>2254</v>
          </cell>
          <cell r="I52">
            <v>1228</v>
          </cell>
          <cell r="J52">
            <v>1163</v>
          </cell>
          <cell r="K52">
            <v>2391</v>
          </cell>
          <cell r="L52">
            <v>1211</v>
          </cell>
          <cell r="M52">
            <v>1155</v>
          </cell>
          <cell r="N52">
            <v>2366</v>
          </cell>
        </row>
        <row r="53">
          <cell r="B53" t="str">
            <v>335: Walsall</v>
          </cell>
          <cell r="C53">
            <v>1405</v>
          </cell>
          <cell r="D53">
            <v>1426</v>
          </cell>
          <cell r="E53">
            <v>2831</v>
          </cell>
          <cell r="F53">
            <v>1300</v>
          </cell>
          <cell r="G53">
            <v>1381</v>
          </cell>
          <cell r="H53">
            <v>2681</v>
          </cell>
          <cell r="I53">
            <v>1517</v>
          </cell>
          <cell r="J53">
            <v>1457</v>
          </cell>
          <cell r="K53">
            <v>2974</v>
          </cell>
          <cell r="L53">
            <v>1497</v>
          </cell>
          <cell r="M53">
            <v>1439</v>
          </cell>
          <cell r="N53">
            <v>2936</v>
          </cell>
        </row>
        <row r="54">
          <cell r="B54" t="str">
            <v>336: Wolverhampton</v>
          </cell>
          <cell r="C54">
            <v>1100</v>
          </cell>
          <cell r="D54">
            <v>1194</v>
          </cell>
          <cell r="E54">
            <v>2294.0000000000086</v>
          </cell>
          <cell r="F54">
            <v>1013</v>
          </cell>
          <cell r="G54">
            <v>1148</v>
          </cell>
          <cell r="H54">
            <v>2161</v>
          </cell>
          <cell r="I54">
            <v>1230</v>
          </cell>
          <cell r="J54">
            <v>1223</v>
          </cell>
          <cell r="K54">
            <v>2453</v>
          </cell>
          <cell r="L54">
            <v>1180</v>
          </cell>
          <cell r="M54">
            <v>1181</v>
          </cell>
          <cell r="N54">
            <v>2361</v>
          </cell>
        </row>
        <row r="55">
          <cell r="B55" t="str">
            <v>340: Knowsley</v>
          </cell>
          <cell r="C55">
            <v>717</v>
          </cell>
          <cell r="D55">
            <v>798.00000000000057</v>
          </cell>
          <cell r="E55">
            <v>1515</v>
          </cell>
          <cell r="F55">
            <v>657.00000000000057</v>
          </cell>
          <cell r="G55">
            <v>771</v>
          </cell>
          <cell r="H55">
            <v>1428</v>
          </cell>
          <cell r="I55">
            <v>825</v>
          </cell>
          <cell r="J55">
            <v>821</v>
          </cell>
          <cell r="K55">
            <v>1646</v>
          </cell>
          <cell r="L55">
            <v>826</v>
          </cell>
          <cell r="M55">
            <v>829</v>
          </cell>
          <cell r="N55">
            <v>1655</v>
          </cell>
        </row>
        <row r="56">
          <cell r="B56" t="str">
            <v>341: Liverpool</v>
          </cell>
          <cell r="C56">
            <v>1916</v>
          </cell>
          <cell r="D56">
            <v>2118</v>
          </cell>
          <cell r="E56">
            <v>4034.0000000000077</v>
          </cell>
          <cell r="F56">
            <v>1764</v>
          </cell>
          <cell r="G56">
            <v>2039</v>
          </cell>
          <cell r="H56">
            <v>3802.9999999999918</v>
          </cell>
          <cell r="I56">
            <v>2141</v>
          </cell>
          <cell r="J56">
            <v>2202</v>
          </cell>
          <cell r="K56">
            <v>4343.0000000000091</v>
          </cell>
          <cell r="L56">
            <v>2069</v>
          </cell>
          <cell r="M56">
            <v>2145</v>
          </cell>
          <cell r="N56">
            <v>4214</v>
          </cell>
        </row>
        <row r="57">
          <cell r="B57" t="str">
            <v>342: St. Helens</v>
          </cell>
          <cell r="C57">
            <v>874.00000000000057</v>
          </cell>
          <cell r="D57">
            <v>914</v>
          </cell>
          <cell r="E57">
            <v>1788</v>
          </cell>
          <cell r="F57">
            <v>847.99999999999909</v>
          </cell>
          <cell r="G57">
            <v>893</v>
          </cell>
          <cell r="H57">
            <v>1741</v>
          </cell>
          <cell r="I57">
            <v>966</v>
          </cell>
          <cell r="J57">
            <v>935</v>
          </cell>
          <cell r="K57">
            <v>1901</v>
          </cell>
          <cell r="L57">
            <v>929</v>
          </cell>
          <cell r="M57">
            <v>912.9999999999992</v>
          </cell>
          <cell r="N57">
            <v>1842</v>
          </cell>
        </row>
        <row r="58">
          <cell r="B58" t="str">
            <v>343: Sefton</v>
          </cell>
          <cell r="C58">
            <v>1236</v>
          </cell>
          <cell r="D58">
            <v>1281</v>
          </cell>
          <cell r="E58">
            <v>2517</v>
          </cell>
          <cell r="F58">
            <v>1150</v>
          </cell>
          <cell r="G58">
            <v>1257</v>
          </cell>
          <cell r="H58">
            <v>2406.9999999999923</v>
          </cell>
          <cell r="I58">
            <v>1347</v>
          </cell>
          <cell r="J58">
            <v>1313</v>
          </cell>
          <cell r="K58">
            <v>2659.9999999999936</v>
          </cell>
          <cell r="L58">
            <v>1335</v>
          </cell>
          <cell r="M58">
            <v>1292</v>
          </cell>
          <cell r="N58">
            <v>2626.999999999995</v>
          </cell>
        </row>
        <row r="59">
          <cell r="B59" t="str">
            <v>344: Wirral</v>
          </cell>
          <cell r="C59">
            <v>1508</v>
          </cell>
          <cell r="D59">
            <v>1563</v>
          </cell>
          <cell r="E59">
            <v>3070.9999999999909</v>
          </cell>
          <cell r="F59">
            <v>1437</v>
          </cell>
          <cell r="G59">
            <v>1534</v>
          </cell>
          <cell r="H59">
            <v>2971</v>
          </cell>
          <cell r="I59">
            <v>1642</v>
          </cell>
          <cell r="J59">
            <v>1596</v>
          </cell>
          <cell r="K59">
            <v>3238</v>
          </cell>
          <cell r="L59">
            <v>1639</v>
          </cell>
          <cell r="M59">
            <v>1601</v>
          </cell>
          <cell r="N59">
            <v>3239.999999999995</v>
          </cell>
        </row>
        <row r="60">
          <cell r="B60" t="str">
            <v>350: Bolton</v>
          </cell>
          <cell r="C60">
            <v>1344</v>
          </cell>
          <cell r="D60">
            <v>1455</v>
          </cell>
          <cell r="E60">
            <v>2799</v>
          </cell>
          <cell r="F60">
            <v>1246</v>
          </cell>
          <cell r="G60">
            <v>1419</v>
          </cell>
          <cell r="H60">
            <v>2665</v>
          </cell>
          <cell r="I60">
            <v>1457</v>
          </cell>
          <cell r="J60">
            <v>1474</v>
          </cell>
          <cell r="K60">
            <v>2931</v>
          </cell>
          <cell r="L60">
            <v>1431</v>
          </cell>
          <cell r="M60">
            <v>1473</v>
          </cell>
          <cell r="N60">
            <v>2904</v>
          </cell>
        </row>
        <row r="61">
          <cell r="B61" t="str">
            <v>351: Bury</v>
          </cell>
          <cell r="C61">
            <v>830.99999999999909</v>
          </cell>
          <cell r="D61">
            <v>979</v>
          </cell>
          <cell r="E61">
            <v>1810</v>
          </cell>
          <cell r="F61">
            <v>738.00000000000125</v>
          </cell>
          <cell r="G61">
            <v>930</v>
          </cell>
          <cell r="H61">
            <v>1668</v>
          </cell>
          <cell r="I61">
            <v>906.99999999999909</v>
          </cell>
          <cell r="J61">
            <v>1014</v>
          </cell>
          <cell r="K61">
            <v>1921</v>
          </cell>
          <cell r="L61">
            <v>880.00000000000114</v>
          </cell>
          <cell r="M61">
            <v>992.99999999999932</v>
          </cell>
          <cell r="N61">
            <v>1873</v>
          </cell>
        </row>
        <row r="62">
          <cell r="B62" t="str">
            <v>352: Manchester</v>
          </cell>
          <cell r="C62">
            <v>1566</v>
          </cell>
          <cell r="D62">
            <v>1691</v>
          </cell>
          <cell r="E62">
            <v>3257</v>
          </cell>
          <cell r="F62">
            <v>1421</v>
          </cell>
          <cell r="G62">
            <v>1631</v>
          </cell>
          <cell r="H62">
            <v>3051.9999999999927</v>
          </cell>
          <cell r="I62">
            <v>1813</v>
          </cell>
          <cell r="J62">
            <v>1807</v>
          </cell>
          <cell r="K62">
            <v>3620</v>
          </cell>
          <cell r="L62">
            <v>1727</v>
          </cell>
          <cell r="M62">
            <v>1753</v>
          </cell>
          <cell r="N62">
            <v>3479.9999999999941</v>
          </cell>
        </row>
        <row r="63">
          <cell r="B63" t="str">
            <v>353: Oldham</v>
          </cell>
          <cell r="C63">
            <v>1221</v>
          </cell>
          <cell r="D63">
            <v>1252</v>
          </cell>
          <cell r="E63">
            <v>2473</v>
          </cell>
          <cell r="F63">
            <v>1167</v>
          </cell>
          <cell r="G63">
            <v>1238</v>
          </cell>
          <cell r="H63">
            <v>2405.0000000000077</v>
          </cell>
          <cell r="I63">
            <v>1367</v>
          </cell>
          <cell r="J63">
            <v>1289</v>
          </cell>
          <cell r="K63">
            <v>2656</v>
          </cell>
          <cell r="L63">
            <v>1341</v>
          </cell>
          <cell r="M63">
            <v>1268</v>
          </cell>
          <cell r="N63">
            <v>2609</v>
          </cell>
        </row>
        <row r="64">
          <cell r="B64" t="str">
            <v>354: Rochdale</v>
          </cell>
          <cell r="C64">
            <v>1036</v>
          </cell>
          <cell r="D64">
            <v>1078</v>
          </cell>
          <cell r="E64">
            <v>2114</v>
          </cell>
          <cell r="F64">
            <v>954</v>
          </cell>
          <cell r="G64">
            <v>1046</v>
          </cell>
          <cell r="H64">
            <v>2000</v>
          </cell>
          <cell r="I64">
            <v>1148</v>
          </cell>
          <cell r="J64">
            <v>1112</v>
          </cell>
          <cell r="K64">
            <v>2260</v>
          </cell>
          <cell r="L64">
            <v>1108</v>
          </cell>
          <cell r="M64">
            <v>1078</v>
          </cell>
          <cell r="N64">
            <v>2186</v>
          </cell>
        </row>
        <row r="65">
          <cell r="B65" t="str">
            <v>355: Salford</v>
          </cell>
          <cell r="C65">
            <v>939</v>
          </cell>
          <cell r="D65">
            <v>1104</v>
          </cell>
          <cell r="E65">
            <v>2043</v>
          </cell>
          <cell r="F65">
            <v>874</v>
          </cell>
          <cell r="G65">
            <v>1085</v>
          </cell>
          <cell r="H65">
            <v>1959</v>
          </cell>
          <cell r="I65">
            <v>1045</v>
          </cell>
          <cell r="J65">
            <v>1133</v>
          </cell>
          <cell r="K65">
            <v>2178</v>
          </cell>
          <cell r="L65">
            <v>1031</v>
          </cell>
          <cell r="M65">
            <v>1117</v>
          </cell>
          <cell r="N65">
            <v>2148</v>
          </cell>
        </row>
        <row r="66">
          <cell r="B66" t="str">
            <v>356: Stockport</v>
          </cell>
          <cell r="C66">
            <v>1261</v>
          </cell>
          <cell r="D66">
            <v>1365</v>
          </cell>
          <cell r="E66">
            <v>2626</v>
          </cell>
          <cell r="F66">
            <v>1213</v>
          </cell>
          <cell r="G66">
            <v>1343</v>
          </cell>
          <cell r="H66">
            <v>2556</v>
          </cell>
          <cell r="I66">
            <v>1363</v>
          </cell>
          <cell r="J66">
            <v>1384</v>
          </cell>
          <cell r="K66">
            <v>2747</v>
          </cell>
          <cell r="L66">
            <v>1381</v>
          </cell>
          <cell r="M66">
            <v>1395</v>
          </cell>
          <cell r="N66">
            <v>2776</v>
          </cell>
        </row>
        <row r="67">
          <cell r="B67" t="str">
            <v>357: Tameside</v>
          </cell>
          <cell r="C67">
            <v>1049</v>
          </cell>
          <cell r="D67">
            <v>1099</v>
          </cell>
          <cell r="E67">
            <v>2148</v>
          </cell>
          <cell r="F67">
            <v>993.99999999999932</v>
          </cell>
          <cell r="G67">
            <v>1079</v>
          </cell>
          <cell r="H67">
            <v>2073</v>
          </cell>
          <cell r="I67">
            <v>1157</v>
          </cell>
          <cell r="J67">
            <v>1134</v>
          </cell>
          <cell r="K67">
            <v>2291</v>
          </cell>
          <cell r="L67">
            <v>1129</v>
          </cell>
          <cell r="M67">
            <v>1125</v>
          </cell>
          <cell r="N67">
            <v>2254</v>
          </cell>
        </row>
        <row r="68">
          <cell r="B68" t="str">
            <v>358: Trafford</v>
          </cell>
          <cell r="C68">
            <v>1120</v>
          </cell>
          <cell r="D68">
            <v>1112</v>
          </cell>
          <cell r="E68">
            <v>2232</v>
          </cell>
          <cell r="F68">
            <v>1069</v>
          </cell>
          <cell r="G68">
            <v>1089</v>
          </cell>
          <cell r="H68">
            <v>2158</v>
          </cell>
          <cell r="I68">
            <v>1195</v>
          </cell>
          <cell r="J68">
            <v>1130</v>
          </cell>
          <cell r="K68">
            <v>2325</v>
          </cell>
          <cell r="L68">
            <v>1190</v>
          </cell>
          <cell r="M68">
            <v>1135</v>
          </cell>
          <cell r="N68">
            <v>2325</v>
          </cell>
        </row>
        <row r="69">
          <cell r="B69" t="str">
            <v>359: Wigan</v>
          </cell>
          <cell r="C69">
            <v>1495</v>
          </cell>
          <cell r="D69">
            <v>1482</v>
          </cell>
          <cell r="E69">
            <v>2977</v>
          </cell>
          <cell r="F69">
            <v>1387</v>
          </cell>
          <cell r="G69">
            <v>1444</v>
          </cell>
          <cell r="H69">
            <v>2831</v>
          </cell>
          <cell r="I69">
            <v>1654</v>
          </cell>
          <cell r="J69">
            <v>1549</v>
          </cell>
          <cell r="K69">
            <v>3203</v>
          </cell>
          <cell r="L69">
            <v>1617</v>
          </cell>
          <cell r="M69">
            <v>1531</v>
          </cell>
          <cell r="N69">
            <v>3148</v>
          </cell>
        </row>
        <row r="70">
          <cell r="B70" t="str">
            <v>370: Barnsley</v>
          </cell>
          <cell r="C70">
            <v>993.0000000000008</v>
          </cell>
          <cell r="D70">
            <v>1036</v>
          </cell>
          <cell r="E70">
            <v>2029</v>
          </cell>
          <cell r="F70">
            <v>947</v>
          </cell>
          <cell r="G70">
            <v>1024</v>
          </cell>
          <cell r="H70">
            <v>1971</v>
          </cell>
          <cell r="I70">
            <v>1154</v>
          </cell>
          <cell r="J70">
            <v>1098</v>
          </cell>
          <cell r="K70">
            <v>2252</v>
          </cell>
          <cell r="L70">
            <v>1142</v>
          </cell>
          <cell r="M70">
            <v>1078</v>
          </cell>
          <cell r="N70">
            <v>2220</v>
          </cell>
        </row>
        <row r="71">
          <cell r="B71" t="str">
            <v>371: Doncaster</v>
          </cell>
          <cell r="C71">
            <v>1336</v>
          </cell>
          <cell r="D71">
            <v>1424</v>
          </cell>
          <cell r="E71">
            <v>2760</v>
          </cell>
          <cell r="F71">
            <v>1260</v>
          </cell>
          <cell r="G71">
            <v>1405</v>
          </cell>
          <cell r="H71">
            <v>2665</v>
          </cell>
          <cell r="I71">
            <v>1529</v>
          </cell>
          <cell r="J71">
            <v>1502</v>
          </cell>
          <cell r="K71">
            <v>3031</v>
          </cell>
          <cell r="L71">
            <v>1519</v>
          </cell>
          <cell r="M71">
            <v>1494</v>
          </cell>
          <cell r="N71">
            <v>3013</v>
          </cell>
        </row>
        <row r="72">
          <cell r="B72" t="str">
            <v>372: Rotherham</v>
          </cell>
          <cell r="C72">
            <v>1127</v>
          </cell>
          <cell r="D72">
            <v>1328</v>
          </cell>
          <cell r="E72">
            <v>2455</v>
          </cell>
          <cell r="F72">
            <v>1110</v>
          </cell>
          <cell r="G72">
            <v>1332</v>
          </cell>
          <cell r="H72">
            <v>2442</v>
          </cell>
          <cell r="I72">
            <v>1294</v>
          </cell>
          <cell r="J72">
            <v>1394</v>
          </cell>
          <cell r="K72">
            <v>2688</v>
          </cell>
          <cell r="L72">
            <v>1272</v>
          </cell>
          <cell r="M72">
            <v>1395</v>
          </cell>
          <cell r="N72">
            <v>2667</v>
          </cell>
        </row>
        <row r="73">
          <cell r="B73" t="str">
            <v>373: Sheffield</v>
          </cell>
          <cell r="C73">
            <v>2094</v>
          </cell>
          <cell r="D73">
            <v>2239</v>
          </cell>
          <cell r="E73">
            <v>4332.9999999999945</v>
          </cell>
          <cell r="F73">
            <v>2002</v>
          </cell>
          <cell r="G73">
            <v>2234.0000000000064</v>
          </cell>
          <cell r="H73">
            <v>4236.0000000000082</v>
          </cell>
          <cell r="I73">
            <v>2456</v>
          </cell>
          <cell r="J73">
            <v>2410</v>
          </cell>
          <cell r="K73">
            <v>4866</v>
          </cell>
          <cell r="L73">
            <v>2397</v>
          </cell>
          <cell r="M73">
            <v>2353</v>
          </cell>
          <cell r="N73">
            <v>4750.0000000000055</v>
          </cell>
        </row>
        <row r="74">
          <cell r="B74" t="str">
            <v>380: Bradford</v>
          </cell>
          <cell r="C74">
            <v>2626.9999999999941</v>
          </cell>
          <cell r="D74">
            <v>2780</v>
          </cell>
          <cell r="E74">
            <v>5407</v>
          </cell>
          <cell r="F74">
            <v>2450</v>
          </cell>
          <cell r="G74">
            <v>2742</v>
          </cell>
          <cell r="H74">
            <v>5192</v>
          </cell>
          <cell r="I74">
            <v>2905</v>
          </cell>
          <cell r="J74">
            <v>2864</v>
          </cell>
          <cell r="K74">
            <v>5769</v>
          </cell>
          <cell r="L74">
            <v>2790</v>
          </cell>
          <cell r="M74">
            <v>2799</v>
          </cell>
          <cell r="N74">
            <v>5588.9999999999845</v>
          </cell>
        </row>
        <row r="75">
          <cell r="B75" t="str">
            <v>381: Calderdale</v>
          </cell>
          <cell r="C75">
            <v>1075</v>
          </cell>
          <cell r="D75">
            <v>1050</v>
          </cell>
          <cell r="E75">
            <v>2125</v>
          </cell>
          <cell r="F75">
            <v>1025</v>
          </cell>
          <cell r="G75">
            <v>1021</v>
          </cell>
          <cell r="H75">
            <v>2046</v>
          </cell>
          <cell r="I75">
            <v>1170</v>
          </cell>
          <cell r="J75">
            <v>1083</v>
          </cell>
          <cell r="K75">
            <v>2253</v>
          </cell>
          <cell r="L75">
            <v>1156</v>
          </cell>
          <cell r="M75">
            <v>1058</v>
          </cell>
          <cell r="N75">
            <v>2214</v>
          </cell>
        </row>
        <row r="76">
          <cell r="B76" t="str">
            <v>382: Kirklees</v>
          </cell>
          <cell r="C76">
            <v>2020</v>
          </cell>
          <cell r="D76">
            <v>2114</v>
          </cell>
          <cell r="E76">
            <v>4134</v>
          </cell>
          <cell r="F76">
            <v>1892</v>
          </cell>
          <cell r="G76">
            <v>2066</v>
          </cell>
          <cell r="H76">
            <v>3957.9999999999864</v>
          </cell>
          <cell r="I76">
            <v>2198</v>
          </cell>
          <cell r="J76">
            <v>2166</v>
          </cell>
          <cell r="K76">
            <v>4364</v>
          </cell>
          <cell r="L76">
            <v>2180</v>
          </cell>
          <cell r="M76">
            <v>2127.9999999999945</v>
          </cell>
          <cell r="N76">
            <v>4308</v>
          </cell>
        </row>
        <row r="77">
          <cell r="B77" t="str">
            <v>383: Leeds</v>
          </cell>
          <cell r="C77">
            <v>3150</v>
          </cell>
          <cell r="D77">
            <v>3294</v>
          </cell>
          <cell r="E77">
            <v>6444</v>
          </cell>
          <cell r="F77">
            <v>2947.999999999995</v>
          </cell>
          <cell r="G77">
            <v>3228</v>
          </cell>
          <cell r="H77">
            <v>6176.00000000001</v>
          </cell>
          <cell r="I77">
            <v>3413.0000000000068</v>
          </cell>
          <cell r="J77">
            <v>3381</v>
          </cell>
          <cell r="K77">
            <v>6794.0000000000146</v>
          </cell>
          <cell r="L77">
            <v>3367</v>
          </cell>
          <cell r="M77">
            <v>3323</v>
          </cell>
          <cell r="N77">
            <v>6690</v>
          </cell>
        </row>
        <row r="78">
          <cell r="B78" t="str">
            <v>384: Wakefield</v>
          </cell>
          <cell r="C78">
            <v>1514</v>
          </cell>
          <cell r="D78">
            <v>1670</v>
          </cell>
          <cell r="E78">
            <v>3184</v>
          </cell>
          <cell r="F78">
            <v>1442</v>
          </cell>
          <cell r="G78">
            <v>1639</v>
          </cell>
          <cell r="H78">
            <v>3081</v>
          </cell>
          <cell r="I78">
            <v>1644</v>
          </cell>
          <cell r="J78">
            <v>1727</v>
          </cell>
          <cell r="K78">
            <v>3370.9999999999936</v>
          </cell>
          <cell r="L78">
            <v>1639</v>
          </cell>
          <cell r="M78">
            <v>1700</v>
          </cell>
          <cell r="N78">
            <v>3339</v>
          </cell>
        </row>
        <row r="79">
          <cell r="B79" t="str">
            <v>390: Gateshead</v>
          </cell>
          <cell r="C79">
            <v>853</v>
          </cell>
          <cell r="D79">
            <v>893.00000000000114</v>
          </cell>
          <cell r="E79">
            <v>1746</v>
          </cell>
          <cell r="F79">
            <v>820.9999999999992</v>
          </cell>
          <cell r="G79">
            <v>872</v>
          </cell>
          <cell r="H79">
            <v>1693</v>
          </cell>
          <cell r="I79">
            <v>933</v>
          </cell>
          <cell r="J79">
            <v>921</v>
          </cell>
          <cell r="K79">
            <v>1854</v>
          </cell>
          <cell r="L79">
            <v>940</v>
          </cell>
          <cell r="M79">
            <v>917</v>
          </cell>
          <cell r="N79">
            <v>1857</v>
          </cell>
        </row>
        <row r="80">
          <cell r="B80" t="str">
            <v>391: Newcastle upon Tyne</v>
          </cell>
          <cell r="C80">
            <v>1032</v>
          </cell>
          <cell r="D80">
            <v>1060</v>
          </cell>
          <cell r="E80">
            <v>2092</v>
          </cell>
          <cell r="F80">
            <v>966</v>
          </cell>
          <cell r="G80">
            <v>1029</v>
          </cell>
          <cell r="H80">
            <v>1995</v>
          </cell>
          <cell r="I80">
            <v>1162</v>
          </cell>
          <cell r="J80">
            <v>1088</v>
          </cell>
          <cell r="K80">
            <v>2250</v>
          </cell>
          <cell r="L80">
            <v>1142</v>
          </cell>
          <cell r="M80">
            <v>1071</v>
          </cell>
          <cell r="N80">
            <v>2213</v>
          </cell>
        </row>
        <row r="81">
          <cell r="B81" t="str">
            <v>392: North Tyneside</v>
          </cell>
          <cell r="C81">
            <v>925</v>
          </cell>
          <cell r="D81">
            <v>902.00000000000148</v>
          </cell>
          <cell r="E81">
            <v>1827</v>
          </cell>
          <cell r="F81">
            <v>894.9999999999992</v>
          </cell>
          <cell r="G81">
            <v>874.99999999999943</v>
          </cell>
          <cell r="H81">
            <v>1770</v>
          </cell>
          <cell r="I81">
            <v>992</v>
          </cell>
          <cell r="J81">
            <v>910</v>
          </cell>
          <cell r="K81">
            <v>1902</v>
          </cell>
          <cell r="L81">
            <v>979</v>
          </cell>
          <cell r="M81">
            <v>913</v>
          </cell>
          <cell r="N81">
            <v>1892</v>
          </cell>
        </row>
        <row r="82">
          <cell r="B82" t="str">
            <v>393: South Tyneside</v>
          </cell>
          <cell r="C82">
            <v>685</v>
          </cell>
          <cell r="D82">
            <v>686.99999999999932</v>
          </cell>
          <cell r="E82">
            <v>1372</v>
          </cell>
          <cell r="F82">
            <v>635.99999999999943</v>
          </cell>
          <cell r="G82">
            <v>668.99999999999943</v>
          </cell>
          <cell r="H82">
            <v>1305</v>
          </cell>
          <cell r="I82">
            <v>747</v>
          </cell>
          <cell r="J82">
            <v>686.99999999999943</v>
          </cell>
          <cell r="K82">
            <v>1434</v>
          </cell>
          <cell r="L82">
            <v>735</v>
          </cell>
          <cell r="M82">
            <v>683</v>
          </cell>
          <cell r="N82">
            <v>1418</v>
          </cell>
        </row>
        <row r="83">
          <cell r="B83" t="str">
            <v>394: Sunderland</v>
          </cell>
          <cell r="C83">
            <v>1219</v>
          </cell>
          <cell r="D83">
            <v>1257</v>
          </cell>
          <cell r="E83">
            <v>2476</v>
          </cell>
          <cell r="F83">
            <v>1145</v>
          </cell>
          <cell r="G83">
            <v>1237</v>
          </cell>
          <cell r="H83">
            <v>2382</v>
          </cell>
          <cell r="I83">
            <v>1376</v>
          </cell>
          <cell r="J83">
            <v>1307</v>
          </cell>
          <cell r="K83">
            <v>2683</v>
          </cell>
          <cell r="L83">
            <v>1353</v>
          </cell>
          <cell r="M83">
            <v>1298</v>
          </cell>
          <cell r="N83">
            <v>2651</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736</v>
          </cell>
          <cell r="D85">
            <v>738</v>
          </cell>
          <cell r="E85">
            <v>1474</v>
          </cell>
          <cell r="F85">
            <v>702</v>
          </cell>
          <cell r="G85">
            <v>740</v>
          </cell>
          <cell r="H85">
            <v>1442</v>
          </cell>
          <cell r="I85">
            <v>802.99999999999886</v>
          </cell>
          <cell r="J85">
            <v>758</v>
          </cell>
          <cell r="K85">
            <v>1561</v>
          </cell>
          <cell r="L85">
            <v>785</v>
          </cell>
          <cell r="M85">
            <v>756</v>
          </cell>
          <cell r="N85">
            <v>1541</v>
          </cell>
        </row>
        <row r="86">
          <cell r="B86" t="str">
            <v>801: Bristol,City of</v>
          </cell>
          <cell r="C86">
            <v>1480</v>
          </cell>
          <cell r="D86">
            <v>1651</v>
          </cell>
          <cell r="E86">
            <v>3131</v>
          </cell>
          <cell r="F86">
            <v>1334</v>
          </cell>
          <cell r="G86">
            <v>1573</v>
          </cell>
          <cell r="H86">
            <v>2906.9999999999927</v>
          </cell>
          <cell r="I86">
            <v>1695</v>
          </cell>
          <cell r="J86">
            <v>1727</v>
          </cell>
          <cell r="K86">
            <v>3422</v>
          </cell>
          <cell r="L86">
            <v>1688</v>
          </cell>
          <cell r="M86">
            <v>1721</v>
          </cell>
          <cell r="N86">
            <v>3409</v>
          </cell>
        </row>
        <row r="87">
          <cell r="B87" t="str">
            <v>802: North Somerset</v>
          </cell>
          <cell r="C87">
            <v>867.00000000000057</v>
          </cell>
          <cell r="D87">
            <v>897.99999999999909</v>
          </cell>
          <cell r="E87">
            <v>1765</v>
          </cell>
          <cell r="F87">
            <v>825.99999999999898</v>
          </cell>
          <cell r="G87">
            <v>895</v>
          </cell>
          <cell r="H87">
            <v>1721</v>
          </cell>
          <cell r="I87">
            <v>958.99999999999943</v>
          </cell>
          <cell r="J87">
            <v>936.00000000000102</v>
          </cell>
          <cell r="K87">
            <v>1895</v>
          </cell>
          <cell r="L87">
            <v>954.00000000000057</v>
          </cell>
          <cell r="M87">
            <v>944</v>
          </cell>
          <cell r="N87">
            <v>1898</v>
          </cell>
        </row>
        <row r="88">
          <cell r="B88" t="str">
            <v>803: South Gloucestershire</v>
          </cell>
          <cell r="C88">
            <v>1334</v>
          </cell>
          <cell r="D88">
            <v>1344</v>
          </cell>
          <cell r="E88">
            <v>2678</v>
          </cell>
          <cell r="F88">
            <v>1251</v>
          </cell>
          <cell r="G88">
            <v>1322</v>
          </cell>
          <cell r="H88">
            <v>2573</v>
          </cell>
          <cell r="I88">
            <v>1427</v>
          </cell>
          <cell r="J88">
            <v>1369</v>
          </cell>
          <cell r="K88">
            <v>2796</v>
          </cell>
          <cell r="L88">
            <v>1433</v>
          </cell>
          <cell r="M88">
            <v>1359</v>
          </cell>
          <cell r="N88">
            <v>2792</v>
          </cell>
        </row>
        <row r="89">
          <cell r="B89" t="str">
            <v>805: Hartlepool</v>
          </cell>
          <cell r="C89">
            <v>435</v>
          </cell>
          <cell r="D89">
            <v>502</v>
          </cell>
          <cell r="E89">
            <v>936.99999999999932</v>
          </cell>
          <cell r="F89">
            <v>413</v>
          </cell>
          <cell r="G89">
            <v>488</v>
          </cell>
          <cell r="H89">
            <v>900.99999999999932</v>
          </cell>
          <cell r="I89">
            <v>492</v>
          </cell>
          <cell r="J89">
            <v>516</v>
          </cell>
          <cell r="K89">
            <v>1008</v>
          </cell>
          <cell r="L89">
            <v>480</v>
          </cell>
          <cell r="M89">
            <v>516</v>
          </cell>
          <cell r="N89">
            <v>996</v>
          </cell>
        </row>
        <row r="90">
          <cell r="B90" t="str">
            <v>806: Middlesbrough</v>
          </cell>
          <cell r="C90">
            <v>602</v>
          </cell>
          <cell r="D90">
            <v>704</v>
          </cell>
          <cell r="E90">
            <v>1306</v>
          </cell>
          <cell r="F90">
            <v>570</v>
          </cell>
          <cell r="G90">
            <v>698</v>
          </cell>
          <cell r="H90">
            <v>1268</v>
          </cell>
          <cell r="I90">
            <v>676.99999999999932</v>
          </cell>
          <cell r="J90">
            <v>734</v>
          </cell>
          <cell r="K90">
            <v>1411</v>
          </cell>
          <cell r="L90">
            <v>669</v>
          </cell>
          <cell r="M90">
            <v>718.99999999999943</v>
          </cell>
          <cell r="N90">
            <v>1388</v>
          </cell>
        </row>
        <row r="91">
          <cell r="B91" t="str">
            <v>807: Redcar and Cleveland</v>
          </cell>
          <cell r="C91">
            <v>670</v>
          </cell>
          <cell r="D91">
            <v>707</v>
          </cell>
          <cell r="E91">
            <v>1377</v>
          </cell>
          <cell r="F91">
            <v>632</v>
          </cell>
          <cell r="G91">
            <v>698</v>
          </cell>
          <cell r="H91">
            <v>1330</v>
          </cell>
          <cell r="I91">
            <v>742</v>
          </cell>
          <cell r="J91">
            <v>730</v>
          </cell>
          <cell r="K91">
            <v>1472</v>
          </cell>
          <cell r="L91">
            <v>716.99999999999932</v>
          </cell>
          <cell r="M91">
            <v>723</v>
          </cell>
          <cell r="N91">
            <v>1440</v>
          </cell>
        </row>
        <row r="92">
          <cell r="B92" t="str">
            <v>808: Stockton-on-Tees</v>
          </cell>
          <cell r="C92">
            <v>931</v>
          </cell>
          <cell r="D92">
            <v>974</v>
          </cell>
          <cell r="E92">
            <v>1905</v>
          </cell>
          <cell r="F92">
            <v>889</v>
          </cell>
          <cell r="G92">
            <v>958.00000000000057</v>
          </cell>
          <cell r="H92">
            <v>1847</v>
          </cell>
          <cell r="I92">
            <v>1034</v>
          </cell>
          <cell r="J92">
            <v>1007</v>
          </cell>
          <cell r="K92">
            <v>2041</v>
          </cell>
          <cell r="L92">
            <v>1007</v>
          </cell>
          <cell r="M92">
            <v>989.9999999999992</v>
          </cell>
          <cell r="N92">
            <v>1997</v>
          </cell>
        </row>
        <row r="93">
          <cell r="B93" t="str">
            <v>810: Kingston Upon Hull,City of</v>
          </cell>
          <cell r="C93">
            <v>1066</v>
          </cell>
          <cell r="D93">
            <v>1059</v>
          </cell>
          <cell r="E93">
            <v>2125</v>
          </cell>
          <cell r="F93">
            <v>965.99999999999875</v>
          </cell>
          <cell r="G93">
            <v>1020</v>
          </cell>
          <cell r="H93">
            <v>1986</v>
          </cell>
          <cell r="I93">
            <v>1196</v>
          </cell>
          <cell r="J93">
            <v>1112</v>
          </cell>
          <cell r="K93">
            <v>2308</v>
          </cell>
          <cell r="L93">
            <v>1192</v>
          </cell>
          <cell r="M93">
            <v>1109</v>
          </cell>
          <cell r="N93">
            <v>2301</v>
          </cell>
        </row>
        <row r="94">
          <cell r="B94" t="str">
            <v>811: East Riding of Yorkshire</v>
          </cell>
          <cell r="C94">
            <v>1532</v>
          </cell>
          <cell r="D94">
            <v>1588</v>
          </cell>
          <cell r="E94">
            <v>3120</v>
          </cell>
          <cell r="F94">
            <v>1455</v>
          </cell>
          <cell r="G94">
            <v>1565</v>
          </cell>
          <cell r="H94">
            <v>3020</v>
          </cell>
          <cell r="I94">
            <v>1656</v>
          </cell>
          <cell r="J94">
            <v>1611</v>
          </cell>
          <cell r="K94">
            <v>3267</v>
          </cell>
          <cell r="L94">
            <v>1663</v>
          </cell>
          <cell r="M94">
            <v>1624</v>
          </cell>
          <cell r="N94">
            <v>3287</v>
          </cell>
        </row>
        <row r="95">
          <cell r="B95" t="str">
            <v>812: North East Lincolnshire</v>
          </cell>
          <cell r="C95">
            <v>759.99999999999943</v>
          </cell>
          <cell r="D95">
            <v>816.00000000000068</v>
          </cell>
          <cell r="E95">
            <v>1576</v>
          </cell>
          <cell r="F95">
            <v>710.00000000000068</v>
          </cell>
          <cell r="G95">
            <v>800</v>
          </cell>
          <cell r="H95">
            <v>1510</v>
          </cell>
          <cell r="I95">
            <v>860</v>
          </cell>
          <cell r="J95">
            <v>843</v>
          </cell>
          <cell r="K95">
            <v>1703</v>
          </cell>
          <cell r="L95">
            <v>853.00000000000068</v>
          </cell>
          <cell r="M95">
            <v>847</v>
          </cell>
          <cell r="N95">
            <v>1700</v>
          </cell>
        </row>
        <row r="96">
          <cell r="B96" t="str">
            <v>813: North Lincolnshire</v>
          </cell>
          <cell r="C96">
            <v>736.99999999999943</v>
          </cell>
          <cell r="D96">
            <v>720</v>
          </cell>
          <cell r="E96">
            <v>1457</v>
          </cell>
          <cell r="F96">
            <v>669.99999999999909</v>
          </cell>
          <cell r="G96">
            <v>697</v>
          </cell>
          <cell r="H96">
            <v>1367</v>
          </cell>
          <cell r="I96">
            <v>809</v>
          </cell>
          <cell r="J96">
            <v>746</v>
          </cell>
          <cell r="K96">
            <v>1555</v>
          </cell>
          <cell r="L96">
            <v>794.00000000000091</v>
          </cell>
          <cell r="M96">
            <v>758.00000000000057</v>
          </cell>
          <cell r="N96">
            <v>1552</v>
          </cell>
        </row>
        <row r="97">
          <cell r="B97" t="str">
            <v>815: North Yorkshire</v>
          </cell>
          <cell r="C97">
            <v>2554</v>
          </cell>
          <cell r="D97">
            <v>2600</v>
          </cell>
          <cell r="E97">
            <v>5154</v>
          </cell>
          <cell r="F97">
            <v>2421</v>
          </cell>
          <cell r="G97">
            <v>2568</v>
          </cell>
          <cell r="H97">
            <v>4988.9999999999936</v>
          </cell>
          <cell r="I97">
            <v>2803</v>
          </cell>
          <cell r="J97">
            <v>2677</v>
          </cell>
          <cell r="K97">
            <v>5479.9999999999945</v>
          </cell>
          <cell r="L97">
            <v>2820</v>
          </cell>
          <cell r="M97">
            <v>2684</v>
          </cell>
          <cell r="N97">
            <v>5504</v>
          </cell>
        </row>
        <row r="98">
          <cell r="B98" t="str">
            <v>816: York</v>
          </cell>
          <cell r="C98">
            <v>777</v>
          </cell>
          <cell r="D98">
            <v>819</v>
          </cell>
          <cell r="E98">
            <v>1596</v>
          </cell>
          <cell r="F98">
            <v>728</v>
          </cell>
          <cell r="G98">
            <v>795.00000000000057</v>
          </cell>
          <cell r="H98">
            <v>1523</v>
          </cell>
          <cell r="I98">
            <v>825</v>
          </cell>
          <cell r="J98">
            <v>818</v>
          </cell>
          <cell r="K98">
            <v>1643</v>
          </cell>
          <cell r="L98">
            <v>836</v>
          </cell>
          <cell r="M98">
            <v>834</v>
          </cell>
          <cell r="N98">
            <v>1670</v>
          </cell>
        </row>
        <row r="99">
          <cell r="B99" t="str">
            <v>820: Bedfordshire</v>
          </cell>
          <cell r="C99">
            <v>2159</v>
          </cell>
          <cell r="D99">
            <v>2172</v>
          </cell>
          <cell r="E99">
            <v>4331.0000000000055</v>
          </cell>
          <cell r="F99">
            <v>2061</v>
          </cell>
          <cell r="G99">
            <v>2137</v>
          </cell>
          <cell r="H99">
            <v>4198</v>
          </cell>
          <cell r="I99">
            <v>2296</v>
          </cell>
          <cell r="J99">
            <v>2219</v>
          </cell>
          <cell r="K99">
            <v>4515</v>
          </cell>
          <cell r="L99">
            <v>2254</v>
          </cell>
          <cell r="M99">
            <v>2162</v>
          </cell>
          <cell r="N99">
            <v>4416</v>
          </cell>
        </row>
        <row r="100">
          <cell r="B100" t="str">
            <v>821: Luton</v>
          </cell>
          <cell r="C100">
            <v>1053</v>
          </cell>
          <cell r="D100">
            <v>1049</v>
          </cell>
          <cell r="E100">
            <v>2102</v>
          </cell>
          <cell r="F100">
            <v>991</v>
          </cell>
          <cell r="G100">
            <v>1020</v>
          </cell>
          <cell r="H100">
            <v>2011</v>
          </cell>
          <cell r="I100">
            <v>1153</v>
          </cell>
          <cell r="J100">
            <v>1075</v>
          </cell>
          <cell r="K100">
            <v>2228</v>
          </cell>
          <cell r="L100">
            <v>1084</v>
          </cell>
          <cell r="M100">
            <v>1036</v>
          </cell>
          <cell r="N100">
            <v>2120</v>
          </cell>
        </row>
        <row r="101">
          <cell r="B101" t="str">
            <v>825: Buckinghamshire</v>
          </cell>
          <cell r="C101">
            <v>2518</v>
          </cell>
          <cell r="D101">
            <v>2449</v>
          </cell>
          <cell r="E101">
            <v>4967.0000000000064</v>
          </cell>
          <cell r="F101">
            <v>2397</v>
          </cell>
          <cell r="G101">
            <v>2404</v>
          </cell>
          <cell r="H101">
            <v>4801.0000000000073</v>
          </cell>
          <cell r="I101">
            <v>2695.0000000000091</v>
          </cell>
          <cell r="J101">
            <v>2515</v>
          </cell>
          <cell r="K101">
            <v>5210</v>
          </cell>
          <cell r="L101">
            <v>2690</v>
          </cell>
          <cell r="M101">
            <v>2496</v>
          </cell>
          <cell r="N101">
            <v>5186.0000000000073</v>
          </cell>
        </row>
        <row r="102">
          <cell r="B102" t="str">
            <v>826: Milton Keynes</v>
          </cell>
          <cell r="C102">
            <v>1173</v>
          </cell>
          <cell r="D102">
            <v>1222</v>
          </cell>
          <cell r="E102">
            <v>2395</v>
          </cell>
          <cell r="F102">
            <v>1111</v>
          </cell>
          <cell r="G102">
            <v>1200</v>
          </cell>
          <cell r="H102">
            <v>2311</v>
          </cell>
          <cell r="I102">
            <v>1312</v>
          </cell>
          <cell r="J102">
            <v>1285</v>
          </cell>
          <cell r="K102">
            <v>2597</v>
          </cell>
          <cell r="L102">
            <v>1296</v>
          </cell>
          <cell r="M102">
            <v>1282</v>
          </cell>
          <cell r="N102">
            <v>2578</v>
          </cell>
        </row>
        <row r="103">
          <cell r="B103" t="str">
            <v>830: Derbyshire</v>
          </cell>
          <cell r="C103">
            <v>3661.9999999999936</v>
          </cell>
          <cell r="D103">
            <v>3792.0000000000059</v>
          </cell>
          <cell r="E103">
            <v>7453.9999999999927</v>
          </cell>
          <cell r="F103">
            <v>3499</v>
          </cell>
          <cell r="G103">
            <v>3748</v>
          </cell>
          <cell r="H103">
            <v>7247</v>
          </cell>
          <cell r="I103">
            <v>3922</v>
          </cell>
          <cell r="J103">
            <v>3894.0000000000055</v>
          </cell>
          <cell r="K103">
            <v>7815.9999999999927</v>
          </cell>
          <cell r="L103">
            <v>3932</v>
          </cell>
          <cell r="M103">
            <v>3857</v>
          </cell>
          <cell r="N103">
            <v>7789</v>
          </cell>
        </row>
        <row r="104">
          <cell r="B104" t="str">
            <v>831: Derby</v>
          </cell>
          <cell r="C104">
            <v>1156</v>
          </cell>
          <cell r="D104">
            <v>1169</v>
          </cell>
          <cell r="E104">
            <v>2325</v>
          </cell>
          <cell r="F104">
            <v>1107</v>
          </cell>
          <cell r="G104">
            <v>1150</v>
          </cell>
          <cell r="H104">
            <v>2257</v>
          </cell>
          <cell r="I104">
            <v>1330</v>
          </cell>
          <cell r="J104">
            <v>1230</v>
          </cell>
          <cell r="K104">
            <v>2560</v>
          </cell>
          <cell r="L104">
            <v>1287</v>
          </cell>
          <cell r="M104">
            <v>1176</v>
          </cell>
          <cell r="N104">
            <v>2463</v>
          </cell>
        </row>
        <row r="105">
          <cell r="B105" t="str">
            <v>835: Dorset</v>
          </cell>
          <cell r="C105">
            <v>1676</v>
          </cell>
          <cell r="D105">
            <v>1734</v>
          </cell>
          <cell r="E105">
            <v>3410</v>
          </cell>
          <cell r="F105">
            <v>1612</v>
          </cell>
          <cell r="G105">
            <v>1729</v>
          </cell>
          <cell r="H105">
            <v>3341</v>
          </cell>
          <cell r="I105">
            <v>1804</v>
          </cell>
          <cell r="J105">
            <v>1774</v>
          </cell>
          <cell r="K105">
            <v>3578</v>
          </cell>
          <cell r="L105">
            <v>1819</v>
          </cell>
          <cell r="M105">
            <v>1773</v>
          </cell>
          <cell r="N105">
            <v>3592</v>
          </cell>
        </row>
        <row r="106">
          <cell r="B106" t="str">
            <v>836: Poole</v>
          </cell>
          <cell r="C106">
            <v>548</v>
          </cell>
          <cell r="D106">
            <v>623</v>
          </cell>
          <cell r="E106">
            <v>1171</v>
          </cell>
          <cell r="F106">
            <v>538.00000000000057</v>
          </cell>
          <cell r="G106">
            <v>624</v>
          </cell>
          <cell r="H106">
            <v>1162</v>
          </cell>
          <cell r="I106">
            <v>602</v>
          </cell>
          <cell r="J106">
            <v>649</v>
          </cell>
          <cell r="K106">
            <v>1251</v>
          </cell>
          <cell r="L106">
            <v>585</v>
          </cell>
          <cell r="M106">
            <v>642</v>
          </cell>
          <cell r="N106">
            <v>1227</v>
          </cell>
        </row>
        <row r="107">
          <cell r="B107" t="str">
            <v>837: Bournemouth</v>
          </cell>
          <cell r="C107">
            <v>663.0000000000008</v>
          </cell>
          <cell r="D107">
            <v>636</v>
          </cell>
          <cell r="E107">
            <v>1299</v>
          </cell>
          <cell r="F107">
            <v>614.00000000000091</v>
          </cell>
          <cell r="G107">
            <v>636</v>
          </cell>
          <cell r="H107">
            <v>1250</v>
          </cell>
          <cell r="I107">
            <v>720.9999999999992</v>
          </cell>
          <cell r="J107">
            <v>660</v>
          </cell>
          <cell r="K107">
            <v>1381</v>
          </cell>
          <cell r="L107">
            <v>696</v>
          </cell>
          <cell r="M107">
            <v>659</v>
          </cell>
          <cell r="N107">
            <v>1355</v>
          </cell>
        </row>
        <row r="108">
          <cell r="B108" t="str">
            <v>840: Durham</v>
          </cell>
          <cell r="C108">
            <v>2188</v>
          </cell>
          <cell r="D108">
            <v>2313</v>
          </cell>
          <cell r="E108">
            <v>4501</v>
          </cell>
          <cell r="F108">
            <v>2092</v>
          </cell>
          <cell r="G108">
            <v>2287</v>
          </cell>
          <cell r="H108">
            <v>4378.9999999999845</v>
          </cell>
          <cell r="I108">
            <v>2396</v>
          </cell>
          <cell r="J108">
            <v>2394</v>
          </cell>
          <cell r="K108">
            <v>4790</v>
          </cell>
          <cell r="L108">
            <v>2372</v>
          </cell>
          <cell r="M108">
            <v>2364</v>
          </cell>
          <cell r="N108">
            <v>4736</v>
          </cell>
        </row>
        <row r="109">
          <cell r="B109" t="str">
            <v>841: Darlington</v>
          </cell>
          <cell r="C109">
            <v>415</v>
          </cell>
          <cell r="D109">
            <v>568</v>
          </cell>
          <cell r="E109">
            <v>983</v>
          </cell>
          <cell r="F109">
            <v>403.99999999999949</v>
          </cell>
          <cell r="G109">
            <v>561</v>
          </cell>
          <cell r="H109">
            <v>964.99999999999909</v>
          </cell>
          <cell r="I109">
            <v>484</v>
          </cell>
          <cell r="J109">
            <v>584.99999999999943</v>
          </cell>
          <cell r="K109">
            <v>1069</v>
          </cell>
          <cell r="L109">
            <v>472</v>
          </cell>
          <cell r="M109">
            <v>576</v>
          </cell>
          <cell r="N109">
            <v>1048</v>
          </cell>
        </row>
        <row r="110">
          <cell r="B110" t="str">
            <v>845: East Sussex</v>
          </cell>
          <cell r="C110">
            <v>2044</v>
          </cell>
          <cell r="D110">
            <v>2134</v>
          </cell>
          <cell r="E110">
            <v>4178.0000000000055</v>
          </cell>
          <cell r="F110">
            <v>1923</v>
          </cell>
          <cell r="G110">
            <v>2086</v>
          </cell>
          <cell r="H110">
            <v>4009</v>
          </cell>
          <cell r="I110">
            <v>2326.9999999999945</v>
          </cell>
          <cell r="J110">
            <v>2227</v>
          </cell>
          <cell r="K110">
            <v>4554</v>
          </cell>
          <cell r="L110">
            <v>2282</v>
          </cell>
          <cell r="M110">
            <v>2198</v>
          </cell>
          <cell r="N110">
            <v>4480.0000000000082</v>
          </cell>
        </row>
        <row r="111">
          <cell r="B111" t="str">
            <v>846: Brighton and Hove</v>
          </cell>
          <cell r="C111">
            <v>978</v>
          </cell>
          <cell r="D111">
            <v>1011</v>
          </cell>
          <cell r="E111">
            <v>1989</v>
          </cell>
          <cell r="F111">
            <v>929</v>
          </cell>
          <cell r="G111">
            <v>1010</v>
          </cell>
          <cell r="H111">
            <v>1939</v>
          </cell>
          <cell r="I111">
            <v>1106</v>
          </cell>
          <cell r="J111">
            <v>1071</v>
          </cell>
          <cell r="K111">
            <v>2177</v>
          </cell>
          <cell r="L111">
            <v>1063</v>
          </cell>
          <cell r="M111">
            <v>1043</v>
          </cell>
          <cell r="N111">
            <v>2106</v>
          </cell>
        </row>
        <row r="112">
          <cell r="B112" t="str">
            <v>850: Hampshire</v>
          </cell>
          <cell r="C112">
            <v>6021</v>
          </cell>
          <cell r="D112">
            <v>6072</v>
          </cell>
          <cell r="E112">
            <v>12093</v>
          </cell>
          <cell r="F112">
            <v>5756.0000000000082</v>
          </cell>
          <cell r="G112">
            <v>6012</v>
          </cell>
          <cell r="H112">
            <v>11768</v>
          </cell>
          <cell r="I112">
            <v>6588.9999999999936</v>
          </cell>
          <cell r="J112">
            <v>6281.00000000001</v>
          </cell>
          <cell r="K112">
            <v>12870.000000000067</v>
          </cell>
          <cell r="L112">
            <v>6726</v>
          </cell>
          <cell r="M112">
            <v>6375</v>
          </cell>
          <cell r="N112">
            <v>13101</v>
          </cell>
        </row>
        <row r="113">
          <cell r="B113" t="str">
            <v>851: Portsmouth</v>
          </cell>
          <cell r="C113">
            <v>741.00000000000057</v>
          </cell>
          <cell r="D113">
            <v>817</v>
          </cell>
          <cell r="E113">
            <v>1558</v>
          </cell>
          <cell r="F113">
            <v>709.00000000000068</v>
          </cell>
          <cell r="G113">
            <v>816</v>
          </cell>
          <cell r="H113">
            <v>1525</v>
          </cell>
          <cell r="I113">
            <v>849.99999999999898</v>
          </cell>
          <cell r="J113">
            <v>895</v>
          </cell>
          <cell r="K113">
            <v>1745</v>
          </cell>
          <cell r="L113">
            <v>826</v>
          </cell>
          <cell r="M113">
            <v>875</v>
          </cell>
          <cell r="N113">
            <v>1701</v>
          </cell>
        </row>
        <row r="114">
          <cell r="B114" t="str">
            <v>852: Southampton</v>
          </cell>
          <cell r="C114">
            <v>872</v>
          </cell>
          <cell r="D114">
            <v>948</v>
          </cell>
          <cell r="E114">
            <v>1820</v>
          </cell>
          <cell r="F114">
            <v>835</v>
          </cell>
          <cell r="G114">
            <v>938</v>
          </cell>
          <cell r="H114">
            <v>1773</v>
          </cell>
          <cell r="I114">
            <v>991.00000000000114</v>
          </cell>
          <cell r="J114">
            <v>988.99999999999943</v>
          </cell>
          <cell r="K114">
            <v>1980</v>
          </cell>
          <cell r="L114">
            <v>986.00000000000114</v>
          </cell>
          <cell r="M114">
            <v>993</v>
          </cell>
          <cell r="N114">
            <v>1979</v>
          </cell>
        </row>
        <row r="115">
          <cell r="B115" t="str">
            <v>855: Leicestershire</v>
          </cell>
          <cell r="C115">
            <v>3052.9999999999941</v>
          </cell>
          <cell r="D115">
            <v>3199</v>
          </cell>
          <cell r="E115">
            <v>6251.9999999999764</v>
          </cell>
          <cell r="F115">
            <v>2917</v>
          </cell>
          <cell r="G115">
            <v>3162</v>
          </cell>
          <cell r="H115">
            <v>6078.9999999999827</v>
          </cell>
          <cell r="I115">
            <v>3337.0000000000059</v>
          </cell>
          <cell r="J115">
            <v>3260</v>
          </cell>
          <cell r="K115">
            <v>6597.0000000000246</v>
          </cell>
          <cell r="L115">
            <v>3358</v>
          </cell>
          <cell r="M115">
            <v>3273</v>
          </cell>
          <cell r="N115">
            <v>6631.0000000000136</v>
          </cell>
        </row>
        <row r="116">
          <cell r="B116" t="str">
            <v>856: Leicester</v>
          </cell>
          <cell r="C116">
            <v>1368</v>
          </cell>
          <cell r="D116">
            <v>1455</v>
          </cell>
          <cell r="E116">
            <v>2823</v>
          </cell>
          <cell r="F116">
            <v>1283</v>
          </cell>
          <cell r="G116">
            <v>1422</v>
          </cell>
          <cell r="H116">
            <v>2705</v>
          </cell>
          <cell r="I116">
            <v>1580</v>
          </cell>
          <cell r="J116">
            <v>1540</v>
          </cell>
          <cell r="K116">
            <v>3120</v>
          </cell>
          <cell r="L116">
            <v>1476</v>
          </cell>
          <cell r="M116">
            <v>1462</v>
          </cell>
          <cell r="N116">
            <v>2938.0000000000059</v>
          </cell>
        </row>
        <row r="117">
          <cell r="B117" t="str">
            <v>857: Rutland</v>
          </cell>
          <cell r="C117">
            <v>105</v>
          </cell>
          <cell r="D117">
            <v>113</v>
          </cell>
          <cell r="E117">
            <v>218</v>
          </cell>
          <cell r="F117">
            <v>97</v>
          </cell>
          <cell r="G117">
            <v>110</v>
          </cell>
          <cell r="H117">
            <v>207</v>
          </cell>
          <cell r="I117">
            <v>108</v>
          </cell>
          <cell r="J117">
            <v>113</v>
          </cell>
          <cell r="K117">
            <v>221</v>
          </cell>
          <cell r="L117">
            <v>108</v>
          </cell>
          <cell r="M117">
            <v>114</v>
          </cell>
          <cell r="N117">
            <v>222</v>
          </cell>
        </row>
        <row r="118">
          <cell r="B118" t="str">
            <v>860: Staffordshire</v>
          </cell>
          <cell r="C118">
            <v>3894.0000000000073</v>
          </cell>
          <cell r="D118">
            <v>3912</v>
          </cell>
          <cell r="E118">
            <v>7805.9999999999945</v>
          </cell>
          <cell r="F118">
            <v>3703</v>
          </cell>
          <cell r="G118">
            <v>3820</v>
          </cell>
          <cell r="H118">
            <v>7523.0000000000055</v>
          </cell>
          <cell r="I118">
            <v>4169.0000000000055</v>
          </cell>
          <cell r="J118">
            <v>3983.9999999999891</v>
          </cell>
          <cell r="K118">
            <v>8153</v>
          </cell>
          <cell r="L118">
            <v>4155</v>
          </cell>
          <cell r="M118">
            <v>3941</v>
          </cell>
          <cell r="N118">
            <v>8096</v>
          </cell>
        </row>
        <row r="119">
          <cell r="B119" t="str">
            <v>861: Stoke-on-Trent</v>
          </cell>
          <cell r="C119">
            <v>936.99999999999909</v>
          </cell>
          <cell r="D119">
            <v>1168</v>
          </cell>
          <cell r="E119">
            <v>2105</v>
          </cell>
          <cell r="F119">
            <v>867</v>
          </cell>
          <cell r="G119">
            <v>1123</v>
          </cell>
          <cell r="H119">
            <v>1990</v>
          </cell>
          <cell r="I119">
            <v>1050</v>
          </cell>
          <cell r="J119">
            <v>1195</v>
          </cell>
          <cell r="K119">
            <v>2245</v>
          </cell>
          <cell r="L119">
            <v>1033</v>
          </cell>
          <cell r="M119">
            <v>1173</v>
          </cell>
          <cell r="N119">
            <v>2206</v>
          </cell>
        </row>
        <row r="120">
          <cell r="B120" t="str">
            <v>865: Wiltshire</v>
          </cell>
          <cell r="C120">
            <v>2135</v>
          </cell>
          <cell r="D120">
            <v>2161</v>
          </cell>
          <cell r="E120">
            <v>4296</v>
          </cell>
          <cell r="F120">
            <v>1978</v>
          </cell>
          <cell r="G120">
            <v>2099</v>
          </cell>
          <cell r="H120">
            <v>4077</v>
          </cell>
          <cell r="I120">
            <v>2332</v>
          </cell>
          <cell r="J120">
            <v>2231</v>
          </cell>
          <cell r="K120">
            <v>4563.0000000000209</v>
          </cell>
          <cell r="L120">
            <v>2333</v>
          </cell>
          <cell r="M120">
            <v>2232</v>
          </cell>
          <cell r="N120">
            <v>4565.0000000000109</v>
          </cell>
        </row>
        <row r="121">
          <cell r="B121" t="str">
            <v>866: Swindon</v>
          </cell>
          <cell r="C121">
            <v>937</v>
          </cell>
          <cell r="D121">
            <v>1050</v>
          </cell>
          <cell r="E121">
            <v>1987</v>
          </cell>
          <cell r="F121">
            <v>866</v>
          </cell>
          <cell r="G121">
            <v>1030</v>
          </cell>
          <cell r="H121">
            <v>1896</v>
          </cell>
          <cell r="I121">
            <v>1044</v>
          </cell>
          <cell r="J121">
            <v>1084</v>
          </cell>
          <cell r="K121">
            <v>2128</v>
          </cell>
          <cell r="L121">
            <v>1020</v>
          </cell>
          <cell r="M121">
            <v>1073</v>
          </cell>
          <cell r="N121">
            <v>2093</v>
          </cell>
        </row>
        <row r="122">
          <cell r="B122" t="str">
            <v>867: Bracknell Forest</v>
          </cell>
          <cell r="C122">
            <v>517</v>
          </cell>
          <cell r="D122">
            <v>514.99999999999932</v>
          </cell>
          <cell r="E122">
            <v>1032</v>
          </cell>
          <cell r="F122">
            <v>490</v>
          </cell>
          <cell r="G122">
            <v>522</v>
          </cell>
          <cell r="H122">
            <v>1012</v>
          </cell>
          <cell r="I122">
            <v>576</v>
          </cell>
          <cell r="J122">
            <v>544</v>
          </cell>
          <cell r="K122">
            <v>1120</v>
          </cell>
          <cell r="L122">
            <v>583</v>
          </cell>
          <cell r="M122">
            <v>545</v>
          </cell>
          <cell r="N122">
            <v>1128</v>
          </cell>
        </row>
        <row r="123">
          <cell r="B123" t="str">
            <v>868: Windsor and Maidenhead</v>
          </cell>
          <cell r="C123">
            <v>623.00000000000068</v>
          </cell>
          <cell r="D123">
            <v>613</v>
          </cell>
          <cell r="E123">
            <v>1236</v>
          </cell>
          <cell r="F123">
            <v>594.99999999999932</v>
          </cell>
          <cell r="G123">
            <v>612</v>
          </cell>
          <cell r="H123">
            <v>1207</v>
          </cell>
          <cell r="I123">
            <v>671.99999999999932</v>
          </cell>
          <cell r="J123">
            <v>638</v>
          </cell>
          <cell r="K123">
            <v>1310</v>
          </cell>
          <cell r="L123">
            <v>673.99999999999943</v>
          </cell>
          <cell r="M123">
            <v>638</v>
          </cell>
          <cell r="N123">
            <v>1312</v>
          </cell>
        </row>
        <row r="124">
          <cell r="B124" t="str">
            <v>869: West Berkshire</v>
          </cell>
          <cell r="C124">
            <v>746</v>
          </cell>
          <cell r="D124">
            <v>761.99999999999943</v>
          </cell>
          <cell r="E124">
            <v>1508</v>
          </cell>
          <cell r="F124">
            <v>685</v>
          </cell>
          <cell r="G124">
            <v>738.0000000000008</v>
          </cell>
          <cell r="H124">
            <v>1423</v>
          </cell>
          <cell r="I124">
            <v>826</v>
          </cell>
          <cell r="J124">
            <v>796</v>
          </cell>
          <cell r="K124">
            <v>1622</v>
          </cell>
          <cell r="L124">
            <v>831.00000000000068</v>
          </cell>
          <cell r="M124">
            <v>803</v>
          </cell>
          <cell r="N124">
            <v>1634</v>
          </cell>
        </row>
        <row r="125">
          <cell r="B125" t="str">
            <v>870: Reading</v>
          </cell>
          <cell r="C125">
            <v>499</v>
          </cell>
          <cell r="D125">
            <v>572</v>
          </cell>
          <cell r="E125">
            <v>1071</v>
          </cell>
          <cell r="F125">
            <v>474</v>
          </cell>
          <cell r="G125">
            <v>552.9999999999992</v>
          </cell>
          <cell r="H125">
            <v>1027</v>
          </cell>
          <cell r="I125">
            <v>589</v>
          </cell>
          <cell r="J125">
            <v>619</v>
          </cell>
          <cell r="K125">
            <v>1208</v>
          </cell>
          <cell r="L125">
            <v>592</v>
          </cell>
          <cell r="M125">
            <v>611</v>
          </cell>
          <cell r="N125">
            <v>1203</v>
          </cell>
        </row>
        <row r="126">
          <cell r="B126" t="str">
            <v>871: Slough</v>
          </cell>
          <cell r="C126">
            <v>594</v>
          </cell>
          <cell r="D126">
            <v>639</v>
          </cell>
          <cell r="E126">
            <v>1233</v>
          </cell>
          <cell r="F126">
            <v>561</v>
          </cell>
          <cell r="G126">
            <v>628</v>
          </cell>
          <cell r="H126">
            <v>1189</v>
          </cell>
          <cell r="I126">
            <v>669.99999999999932</v>
          </cell>
          <cell r="J126">
            <v>658</v>
          </cell>
          <cell r="K126">
            <v>1328</v>
          </cell>
          <cell r="L126">
            <v>631.99999999999932</v>
          </cell>
          <cell r="M126">
            <v>639</v>
          </cell>
          <cell r="N126">
            <v>1271</v>
          </cell>
        </row>
        <row r="127">
          <cell r="B127" t="str">
            <v>872: Wokingham</v>
          </cell>
          <cell r="C127">
            <v>818.99999999999932</v>
          </cell>
          <cell r="D127">
            <v>781</v>
          </cell>
          <cell r="E127">
            <v>1600</v>
          </cell>
          <cell r="F127">
            <v>784</v>
          </cell>
          <cell r="G127">
            <v>765.99999999999932</v>
          </cell>
          <cell r="H127">
            <v>1550</v>
          </cell>
          <cell r="I127">
            <v>888.99999999999943</v>
          </cell>
          <cell r="J127">
            <v>804</v>
          </cell>
          <cell r="K127">
            <v>1693</v>
          </cell>
          <cell r="L127">
            <v>886</v>
          </cell>
          <cell r="M127">
            <v>806.00000000000091</v>
          </cell>
          <cell r="N127">
            <v>1692</v>
          </cell>
        </row>
        <row r="128">
          <cell r="B128" t="str">
            <v>873: Cambridgeshire</v>
          </cell>
          <cell r="C128">
            <v>2661.0000000000059</v>
          </cell>
          <cell r="D128">
            <v>2714</v>
          </cell>
          <cell r="E128">
            <v>5375.0000000000127</v>
          </cell>
          <cell r="F128">
            <v>2537</v>
          </cell>
          <cell r="G128">
            <v>2669</v>
          </cell>
          <cell r="H128">
            <v>5206.0000000000073</v>
          </cell>
          <cell r="I128">
            <v>2897</v>
          </cell>
          <cell r="J128">
            <v>2781</v>
          </cell>
          <cell r="K128">
            <v>5678</v>
          </cell>
          <cell r="L128">
            <v>2895</v>
          </cell>
          <cell r="M128">
            <v>2775</v>
          </cell>
          <cell r="N128">
            <v>5669.9999999999936</v>
          </cell>
        </row>
        <row r="129">
          <cell r="B129" t="str">
            <v>874: Peterborough</v>
          </cell>
          <cell r="C129">
            <v>838.00000000000057</v>
          </cell>
          <cell r="D129">
            <v>795.0000000000008</v>
          </cell>
          <cell r="E129">
            <v>1633</v>
          </cell>
          <cell r="F129">
            <v>779.00000000000136</v>
          </cell>
          <cell r="G129">
            <v>761</v>
          </cell>
          <cell r="H129">
            <v>1540</v>
          </cell>
          <cell r="I129">
            <v>971.99999999999875</v>
          </cell>
          <cell r="J129">
            <v>842</v>
          </cell>
          <cell r="K129">
            <v>1814</v>
          </cell>
          <cell r="L129">
            <v>924.9999999999992</v>
          </cell>
          <cell r="M129">
            <v>814.99999999999932</v>
          </cell>
          <cell r="N129">
            <v>1740</v>
          </cell>
        </row>
        <row r="130">
          <cell r="B130" t="str">
            <v>875: Cheshire</v>
          </cell>
          <cell r="C130">
            <v>3193</v>
          </cell>
          <cell r="D130">
            <v>3239</v>
          </cell>
          <cell r="E130">
            <v>6432.0000000000109</v>
          </cell>
          <cell r="F130">
            <v>3055</v>
          </cell>
          <cell r="G130">
            <v>3203.000000000005</v>
          </cell>
          <cell r="H130">
            <v>6258.0000000000082</v>
          </cell>
          <cell r="I130">
            <v>3516.0000000000118</v>
          </cell>
          <cell r="J130">
            <v>3353</v>
          </cell>
          <cell r="K130">
            <v>6869.0000000000255</v>
          </cell>
          <cell r="L130">
            <v>3513</v>
          </cell>
          <cell r="M130">
            <v>3329</v>
          </cell>
          <cell r="N130">
            <v>6842</v>
          </cell>
        </row>
        <row r="131">
          <cell r="B131" t="str">
            <v>876: Halton</v>
          </cell>
          <cell r="C131">
            <v>558</v>
          </cell>
          <cell r="D131">
            <v>611</v>
          </cell>
          <cell r="E131">
            <v>1169</v>
          </cell>
          <cell r="F131">
            <v>528</v>
          </cell>
          <cell r="G131">
            <v>592</v>
          </cell>
          <cell r="H131">
            <v>1120</v>
          </cell>
          <cell r="I131">
            <v>626</v>
          </cell>
          <cell r="J131">
            <v>635</v>
          </cell>
          <cell r="K131">
            <v>1261</v>
          </cell>
          <cell r="L131">
            <v>606</v>
          </cell>
          <cell r="M131">
            <v>618.00000000000068</v>
          </cell>
          <cell r="N131">
            <v>1224</v>
          </cell>
        </row>
        <row r="132">
          <cell r="B132" t="str">
            <v>877: Warrington</v>
          </cell>
          <cell r="C132">
            <v>1041</v>
          </cell>
          <cell r="D132">
            <v>1074</v>
          </cell>
          <cell r="E132">
            <v>2115</v>
          </cell>
          <cell r="F132">
            <v>1015</v>
          </cell>
          <cell r="G132">
            <v>1060</v>
          </cell>
          <cell r="H132">
            <v>2075</v>
          </cell>
          <cell r="I132">
            <v>1138</v>
          </cell>
          <cell r="J132">
            <v>1106</v>
          </cell>
          <cell r="K132">
            <v>2244</v>
          </cell>
          <cell r="L132">
            <v>1122</v>
          </cell>
          <cell r="M132">
            <v>1112</v>
          </cell>
          <cell r="N132">
            <v>2234</v>
          </cell>
        </row>
        <row r="133">
          <cell r="B133" t="str">
            <v>878: Devon</v>
          </cell>
          <cell r="C133">
            <v>2995</v>
          </cell>
          <cell r="D133">
            <v>3219</v>
          </cell>
          <cell r="E133">
            <v>6214</v>
          </cell>
          <cell r="F133">
            <v>2843</v>
          </cell>
          <cell r="G133">
            <v>3151</v>
          </cell>
          <cell r="H133">
            <v>5993.9999999999873</v>
          </cell>
          <cell r="I133">
            <v>3356.0000000000055</v>
          </cell>
          <cell r="J133">
            <v>3347</v>
          </cell>
          <cell r="K133">
            <v>6703.0000000000073</v>
          </cell>
          <cell r="L133">
            <v>3353.999999999995</v>
          </cell>
          <cell r="M133">
            <v>3325</v>
          </cell>
          <cell r="N133">
            <v>6679.0000000000082</v>
          </cell>
        </row>
        <row r="134">
          <cell r="B134" t="str">
            <v>879: Plymouth</v>
          </cell>
          <cell r="C134">
            <v>1045</v>
          </cell>
          <cell r="D134">
            <v>1161</v>
          </cell>
          <cell r="E134">
            <v>2206</v>
          </cell>
          <cell r="F134">
            <v>997</v>
          </cell>
          <cell r="G134">
            <v>1126</v>
          </cell>
          <cell r="H134">
            <v>2123</v>
          </cell>
          <cell r="I134">
            <v>1166</v>
          </cell>
          <cell r="J134">
            <v>1204</v>
          </cell>
          <cell r="K134">
            <v>2370</v>
          </cell>
          <cell r="L134">
            <v>1177</v>
          </cell>
          <cell r="M134">
            <v>1201</v>
          </cell>
          <cell r="N134">
            <v>2378</v>
          </cell>
        </row>
        <row r="135">
          <cell r="B135" t="str">
            <v>880: Torbay</v>
          </cell>
          <cell r="C135">
            <v>566.99999999999943</v>
          </cell>
          <cell r="D135">
            <v>536.00000000000057</v>
          </cell>
          <cell r="E135">
            <v>1103</v>
          </cell>
          <cell r="F135">
            <v>550</v>
          </cell>
          <cell r="G135">
            <v>532</v>
          </cell>
          <cell r="H135">
            <v>1082</v>
          </cell>
          <cell r="I135">
            <v>632.99999999999932</v>
          </cell>
          <cell r="J135">
            <v>567</v>
          </cell>
          <cell r="K135">
            <v>1200</v>
          </cell>
          <cell r="L135">
            <v>627</v>
          </cell>
          <cell r="M135">
            <v>563</v>
          </cell>
          <cell r="N135">
            <v>1190</v>
          </cell>
        </row>
        <row r="136">
          <cell r="B136" t="str">
            <v>881: Essex</v>
          </cell>
          <cell r="C136">
            <v>6472.9999999999936</v>
          </cell>
          <cell r="D136">
            <v>6498</v>
          </cell>
          <cell r="E136">
            <v>12971</v>
          </cell>
          <cell r="F136">
            <v>6059</v>
          </cell>
          <cell r="G136">
            <v>6345.9999999999909</v>
          </cell>
          <cell r="H136">
            <v>12405</v>
          </cell>
          <cell r="I136">
            <v>7036.9999999999745</v>
          </cell>
          <cell r="J136">
            <v>6671</v>
          </cell>
          <cell r="K136">
            <v>13708</v>
          </cell>
          <cell r="L136">
            <v>7022.9999999999882</v>
          </cell>
          <cell r="M136">
            <v>6666.9999999999927</v>
          </cell>
          <cell r="N136">
            <v>13690</v>
          </cell>
        </row>
        <row r="137">
          <cell r="B137" t="str">
            <v>882: Southend-on-Sea</v>
          </cell>
          <cell r="C137">
            <v>801.00000000000114</v>
          </cell>
          <cell r="D137">
            <v>810</v>
          </cell>
          <cell r="E137">
            <v>1611</v>
          </cell>
          <cell r="F137">
            <v>760</v>
          </cell>
          <cell r="G137">
            <v>785</v>
          </cell>
          <cell r="H137">
            <v>1545</v>
          </cell>
          <cell r="I137">
            <v>870</v>
          </cell>
          <cell r="J137">
            <v>828.00000000000068</v>
          </cell>
          <cell r="K137">
            <v>1698</v>
          </cell>
          <cell r="L137">
            <v>861</v>
          </cell>
          <cell r="M137">
            <v>829.00000000000068</v>
          </cell>
          <cell r="N137">
            <v>1690</v>
          </cell>
        </row>
        <row r="138">
          <cell r="B138" t="str">
            <v>883: Thurrock</v>
          </cell>
          <cell r="C138">
            <v>739</v>
          </cell>
          <cell r="D138">
            <v>793</v>
          </cell>
          <cell r="E138">
            <v>1532</v>
          </cell>
          <cell r="F138">
            <v>677.00000000000057</v>
          </cell>
          <cell r="G138">
            <v>775</v>
          </cell>
          <cell r="H138">
            <v>1452</v>
          </cell>
          <cell r="I138">
            <v>851</v>
          </cell>
          <cell r="J138">
            <v>830.99999999999943</v>
          </cell>
          <cell r="K138">
            <v>1682</v>
          </cell>
          <cell r="L138">
            <v>869.99999999999932</v>
          </cell>
          <cell r="M138">
            <v>830</v>
          </cell>
          <cell r="N138">
            <v>1700</v>
          </cell>
        </row>
        <row r="139">
          <cell r="B139" t="str">
            <v>884: Herefordshire</v>
          </cell>
          <cell r="C139">
            <v>756.9999999999992</v>
          </cell>
          <cell r="D139">
            <v>787</v>
          </cell>
          <cell r="E139">
            <v>1544</v>
          </cell>
          <cell r="F139">
            <v>708</v>
          </cell>
          <cell r="G139">
            <v>762</v>
          </cell>
          <cell r="H139">
            <v>1470</v>
          </cell>
          <cell r="I139">
            <v>844.99999999999943</v>
          </cell>
          <cell r="J139">
            <v>806</v>
          </cell>
          <cell r="K139">
            <v>1651</v>
          </cell>
          <cell r="L139">
            <v>828</v>
          </cell>
          <cell r="M139">
            <v>795</v>
          </cell>
          <cell r="N139">
            <v>1623</v>
          </cell>
        </row>
        <row r="140">
          <cell r="B140" t="str">
            <v>885: Worcestershire</v>
          </cell>
          <cell r="C140">
            <v>2484</v>
          </cell>
          <cell r="D140">
            <v>2656</v>
          </cell>
          <cell r="E140">
            <v>5139.9999999999918</v>
          </cell>
          <cell r="F140">
            <v>2370</v>
          </cell>
          <cell r="G140">
            <v>2632</v>
          </cell>
          <cell r="H140">
            <v>5001.9999999999945</v>
          </cell>
          <cell r="I140">
            <v>2710</v>
          </cell>
          <cell r="J140">
            <v>2741</v>
          </cell>
          <cell r="K140">
            <v>5451</v>
          </cell>
          <cell r="L140">
            <v>2689</v>
          </cell>
          <cell r="M140">
            <v>2722</v>
          </cell>
          <cell r="N140">
            <v>5411</v>
          </cell>
        </row>
        <row r="141">
          <cell r="B141" t="str">
            <v>886: Kent</v>
          </cell>
          <cell r="C141">
            <v>6286.9999999999845</v>
          </cell>
          <cell r="D141">
            <v>6531.9999999999882</v>
          </cell>
          <cell r="E141">
            <v>12818.999999999947</v>
          </cell>
          <cell r="F141">
            <v>5798</v>
          </cell>
          <cell r="G141">
            <v>6353.99999999999</v>
          </cell>
          <cell r="H141">
            <v>12152</v>
          </cell>
          <cell r="I141">
            <v>7106.0000000000073</v>
          </cell>
          <cell r="J141">
            <v>6867.9999999999827</v>
          </cell>
          <cell r="K141">
            <v>13974</v>
          </cell>
          <cell r="L141">
            <v>6994.0000000000155</v>
          </cell>
          <cell r="M141">
            <v>6755.9999999999873</v>
          </cell>
          <cell r="N141">
            <v>13749.999999999947</v>
          </cell>
        </row>
        <row r="142">
          <cell r="B142" t="str">
            <v>887: Medway</v>
          </cell>
          <cell r="C142">
            <v>1223</v>
          </cell>
          <cell r="D142">
            <v>1370</v>
          </cell>
          <cell r="E142">
            <v>2593</v>
          </cell>
          <cell r="F142">
            <v>1119</v>
          </cell>
          <cell r="G142">
            <v>1353</v>
          </cell>
          <cell r="H142">
            <v>2472</v>
          </cell>
          <cell r="I142">
            <v>1378</v>
          </cell>
          <cell r="J142">
            <v>1444</v>
          </cell>
          <cell r="K142">
            <v>2822</v>
          </cell>
          <cell r="L142">
            <v>1348</v>
          </cell>
          <cell r="M142">
            <v>1419</v>
          </cell>
          <cell r="N142">
            <v>2767</v>
          </cell>
        </row>
        <row r="143">
          <cell r="B143" t="str">
            <v>888: Lancashire</v>
          </cell>
          <cell r="C143">
            <v>5350.9999999999936</v>
          </cell>
          <cell r="D143">
            <v>5518.0000000000136</v>
          </cell>
          <cell r="E143">
            <v>10869</v>
          </cell>
          <cell r="F143">
            <v>5035</v>
          </cell>
          <cell r="G143">
            <v>5419.99999999999</v>
          </cell>
          <cell r="H143">
            <v>10455</v>
          </cell>
          <cell r="I143">
            <v>5859.9999999999927</v>
          </cell>
          <cell r="J143">
            <v>5664</v>
          </cell>
          <cell r="K143">
            <v>11524</v>
          </cell>
          <cell r="L143">
            <v>5787.0000000000173</v>
          </cell>
          <cell r="M143">
            <v>5624</v>
          </cell>
          <cell r="N143">
            <v>11411</v>
          </cell>
        </row>
        <row r="144">
          <cell r="B144" t="str">
            <v>889: Blackburn with Darwen</v>
          </cell>
          <cell r="C144">
            <v>758</v>
          </cell>
          <cell r="D144">
            <v>845.99999999999898</v>
          </cell>
          <cell r="E144">
            <v>1604</v>
          </cell>
          <cell r="F144">
            <v>689</v>
          </cell>
          <cell r="G144">
            <v>817.99999999999886</v>
          </cell>
          <cell r="H144">
            <v>1507</v>
          </cell>
          <cell r="I144">
            <v>869</v>
          </cell>
          <cell r="J144">
            <v>892</v>
          </cell>
          <cell r="K144">
            <v>1761</v>
          </cell>
          <cell r="L144">
            <v>825</v>
          </cell>
          <cell r="M144">
            <v>868.00000000000068</v>
          </cell>
          <cell r="N144">
            <v>1693</v>
          </cell>
        </row>
        <row r="145">
          <cell r="B145" t="str">
            <v>890: Blackpool</v>
          </cell>
          <cell r="C145">
            <v>628</v>
          </cell>
          <cell r="D145">
            <v>680.00000000000057</v>
          </cell>
          <cell r="E145">
            <v>1308</v>
          </cell>
          <cell r="F145">
            <v>581</v>
          </cell>
          <cell r="G145">
            <v>651</v>
          </cell>
          <cell r="H145">
            <v>1232</v>
          </cell>
          <cell r="I145">
            <v>689</v>
          </cell>
          <cell r="J145">
            <v>695</v>
          </cell>
          <cell r="K145">
            <v>1384</v>
          </cell>
          <cell r="L145">
            <v>692</v>
          </cell>
          <cell r="M145">
            <v>697</v>
          </cell>
          <cell r="N145">
            <v>1389</v>
          </cell>
        </row>
        <row r="146">
          <cell r="B146" t="str">
            <v>891: Nottinghamshire</v>
          </cell>
          <cell r="C146">
            <v>3464</v>
          </cell>
          <cell r="D146">
            <v>3722.0000000000073</v>
          </cell>
          <cell r="E146">
            <v>7186.0000000000109</v>
          </cell>
          <cell r="F146">
            <v>3285</v>
          </cell>
          <cell r="G146">
            <v>3657</v>
          </cell>
          <cell r="H146">
            <v>6942.00000000003</v>
          </cell>
          <cell r="I146">
            <v>3849.0000000000068</v>
          </cell>
          <cell r="J146">
            <v>3861</v>
          </cell>
          <cell r="K146">
            <v>7710.0000000000173</v>
          </cell>
          <cell r="L146">
            <v>3824.9999999999909</v>
          </cell>
          <cell r="M146">
            <v>3839.0000000000073</v>
          </cell>
          <cell r="N146">
            <v>7663.9999999999773</v>
          </cell>
        </row>
        <row r="147">
          <cell r="B147" t="str">
            <v>892: Nottingham</v>
          </cell>
          <cell r="C147">
            <v>1082</v>
          </cell>
          <cell r="D147">
            <v>1183</v>
          </cell>
          <cell r="E147">
            <v>2265</v>
          </cell>
          <cell r="F147">
            <v>1012</v>
          </cell>
          <cell r="G147">
            <v>1148</v>
          </cell>
          <cell r="H147">
            <v>2160</v>
          </cell>
          <cell r="I147">
            <v>1294</v>
          </cell>
          <cell r="J147">
            <v>1277</v>
          </cell>
          <cell r="K147">
            <v>2571</v>
          </cell>
          <cell r="L147">
            <v>1230</v>
          </cell>
          <cell r="M147">
            <v>1239</v>
          </cell>
          <cell r="N147">
            <v>2469</v>
          </cell>
        </row>
        <row r="148">
          <cell r="B148" t="str">
            <v>893: Shropshire</v>
          </cell>
          <cell r="C148">
            <v>1224</v>
          </cell>
          <cell r="D148">
            <v>1293</v>
          </cell>
          <cell r="E148">
            <v>2517</v>
          </cell>
          <cell r="F148">
            <v>1168</v>
          </cell>
          <cell r="G148">
            <v>1281</v>
          </cell>
          <cell r="H148">
            <v>2449</v>
          </cell>
          <cell r="I148">
            <v>1318</v>
          </cell>
          <cell r="J148">
            <v>1327</v>
          </cell>
          <cell r="K148">
            <v>2645</v>
          </cell>
          <cell r="L148">
            <v>1315</v>
          </cell>
          <cell r="M148">
            <v>1318</v>
          </cell>
          <cell r="N148">
            <v>2633</v>
          </cell>
        </row>
        <row r="149">
          <cell r="B149" t="str">
            <v>894: Telford and Wrekin</v>
          </cell>
          <cell r="C149">
            <v>814</v>
          </cell>
          <cell r="D149">
            <v>908.00000000000057</v>
          </cell>
          <cell r="E149">
            <v>1722</v>
          </cell>
          <cell r="F149">
            <v>776.99999999999932</v>
          </cell>
          <cell r="G149">
            <v>898</v>
          </cell>
          <cell r="H149">
            <v>1675</v>
          </cell>
          <cell r="I149">
            <v>890</v>
          </cell>
          <cell r="J149">
            <v>940.9999999999992</v>
          </cell>
          <cell r="K149">
            <v>1831</v>
          </cell>
          <cell r="L149">
            <v>886</v>
          </cell>
          <cell r="M149">
            <v>932</v>
          </cell>
          <cell r="N149">
            <v>1818</v>
          </cell>
        </row>
        <row r="150">
          <cell r="B150" t="str">
            <v>908: Cornwall</v>
          </cell>
          <cell r="C150">
            <v>2136</v>
          </cell>
          <cell r="D150">
            <v>2249</v>
          </cell>
          <cell r="E150">
            <v>4384.99999999998</v>
          </cell>
          <cell r="F150">
            <v>1978</v>
          </cell>
          <cell r="G150">
            <v>2188</v>
          </cell>
          <cell r="H150">
            <v>4166</v>
          </cell>
          <cell r="I150">
            <v>2433</v>
          </cell>
          <cell r="J150">
            <v>2347</v>
          </cell>
          <cell r="K150">
            <v>4779.9999999999936</v>
          </cell>
          <cell r="L150">
            <v>2435</v>
          </cell>
          <cell r="M150">
            <v>2326</v>
          </cell>
          <cell r="N150">
            <v>4761.0000000000073</v>
          </cell>
        </row>
        <row r="151">
          <cell r="B151" t="str">
            <v>909: Cumbria</v>
          </cell>
          <cell r="C151">
            <v>1970</v>
          </cell>
          <cell r="D151">
            <v>2174</v>
          </cell>
          <cell r="E151">
            <v>4144</v>
          </cell>
          <cell r="F151">
            <v>1862</v>
          </cell>
          <cell r="G151">
            <v>2130</v>
          </cell>
          <cell r="H151">
            <v>3992.0000000000077</v>
          </cell>
          <cell r="I151">
            <v>2170</v>
          </cell>
          <cell r="J151">
            <v>2233</v>
          </cell>
          <cell r="K151">
            <v>4403</v>
          </cell>
          <cell r="L151">
            <v>2156</v>
          </cell>
          <cell r="M151">
            <v>2215</v>
          </cell>
          <cell r="N151">
            <v>4371.0000000000055</v>
          </cell>
        </row>
        <row r="152">
          <cell r="B152" t="str">
            <v>916: Gloucestershire</v>
          </cell>
          <cell r="C152">
            <v>2679</v>
          </cell>
          <cell r="D152">
            <v>2829</v>
          </cell>
          <cell r="E152">
            <v>5508</v>
          </cell>
          <cell r="F152">
            <v>2592</v>
          </cell>
          <cell r="G152">
            <v>2800</v>
          </cell>
          <cell r="H152">
            <v>5391.9999999999936</v>
          </cell>
          <cell r="I152">
            <v>2922</v>
          </cell>
          <cell r="J152">
            <v>2910</v>
          </cell>
          <cell r="K152">
            <v>5831.9999999999791</v>
          </cell>
          <cell r="L152">
            <v>2848</v>
          </cell>
          <cell r="M152">
            <v>2842</v>
          </cell>
          <cell r="N152">
            <v>5690.0000000000182</v>
          </cell>
        </row>
        <row r="153">
          <cell r="B153" t="str">
            <v>919: Hertfordshire</v>
          </cell>
          <cell r="C153">
            <v>5135.9999999999827</v>
          </cell>
          <cell r="D153">
            <v>5494.0000000000146</v>
          </cell>
          <cell r="E153">
            <v>10630</v>
          </cell>
          <cell r="F153">
            <v>4869.00000000001</v>
          </cell>
          <cell r="G153">
            <v>5412</v>
          </cell>
          <cell r="H153">
            <v>10281.000000000053</v>
          </cell>
          <cell r="I153">
            <v>5526</v>
          </cell>
          <cell r="J153">
            <v>5614.0000000000073</v>
          </cell>
          <cell r="K153">
            <v>11139.999999999949</v>
          </cell>
          <cell r="L153">
            <v>5509</v>
          </cell>
          <cell r="M153">
            <v>5566.9999999999864</v>
          </cell>
          <cell r="N153">
            <v>11076</v>
          </cell>
        </row>
        <row r="154">
          <cell r="B154" t="str">
            <v>921: Isle of Wight</v>
          </cell>
          <cell r="C154">
            <v>582</v>
          </cell>
          <cell r="D154">
            <v>648.99999999999932</v>
          </cell>
          <cell r="E154">
            <v>1231</v>
          </cell>
          <cell r="F154">
            <v>576</v>
          </cell>
          <cell r="G154">
            <v>657</v>
          </cell>
          <cell r="H154">
            <v>1233</v>
          </cell>
          <cell r="I154">
            <v>643</v>
          </cell>
          <cell r="J154">
            <v>667</v>
          </cell>
          <cell r="K154">
            <v>1310</v>
          </cell>
          <cell r="L154">
            <v>653</v>
          </cell>
          <cell r="M154">
            <v>671.00000000000057</v>
          </cell>
          <cell r="N154">
            <v>1324</v>
          </cell>
        </row>
        <row r="155">
          <cell r="B155" t="str">
            <v>925: Lincolnshire</v>
          </cell>
          <cell r="C155">
            <v>3014</v>
          </cell>
          <cell r="D155">
            <v>3248.0000000000068</v>
          </cell>
          <cell r="E155">
            <v>6262</v>
          </cell>
          <cell r="F155">
            <v>2863</v>
          </cell>
          <cell r="G155">
            <v>3188</v>
          </cell>
          <cell r="H155">
            <v>6050.9999999999864</v>
          </cell>
          <cell r="I155">
            <v>3289</v>
          </cell>
          <cell r="J155">
            <v>3310</v>
          </cell>
          <cell r="K155">
            <v>6599</v>
          </cell>
          <cell r="L155">
            <v>3243</v>
          </cell>
          <cell r="M155">
            <v>3307</v>
          </cell>
          <cell r="N155">
            <v>6550</v>
          </cell>
        </row>
        <row r="156">
          <cell r="B156" t="str">
            <v>926: Norfolk</v>
          </cell>
          <cell r="C156">
            <v>3394.9999999999936</v>
          </cell>
          <cell r="D156">
            <v>3545</v>
          </cell>
          <cell r="E156">
            <v>6940</v>
          </cell>
          <cell r="F156">
            <v>3274</v>
          </cell>
          <cell r="G156">
            <v>3505</v>
          </cell>
          <cell r="H156">
            <v>6778.9999999999827</v>
          </cell>
          <cell r="I156">
            <v>3784</v>
          </cell>
          <cell r="J156">
            <v>3660</v>
          </cell>
          <cell r="K156">
            <v>7444.0000000000109</v>
          </cell>
          <cell r="L156">
            <v>3759</v>
          </cell>
          <cell r="M156">
            <v>3627</v>
          </cell>
          <cell r="N156">
            <v>7385.9999999999864</v>
          </cell>
        </row>
        <row r="157">
          <cell r="B157" t="str">
            <v>928: Northamptonshire</v>
          </cell>
          <cell r="C157">
            <v>3398</v>
          </cell>
          <cell r="D157">
            <v>3469</v>
          </cell>
          <cell r="E157">
            <v>6867</v>
          </cell>
          <cell r="F157">
            <v>3285.9999999999905</v>
          </cell>
          <cell r="G157">
            <v>3453</v>
          </cell>
          <cell r="H157">
            <v>6739.0000000000064</v>
          </cell>
          <cell r="I157">
            <v>3683</v>
          </cell>
          <cell r="J157">
            <v>3526</v>
          </cell>
          <cell r="K157">
            <v>7209.0000000000118</v>
          </cell>
          <cell r="L157">
            <v>3707</v>
          </cell>
          <cell r="M157">
            <v>3525</v>
          </cell>
          <cell r="N157">
            <v>7231.9999999999836</v>
          </cell>
        </row>
        <row r="158">
          <cell r="B158" t="str">
            <v>929: Northumberland</v>
          </cell>
          <cell r="C158">
            <v>1548</v>
          </cell>
          <cell r="D158">
            <v>1577</v>
          </cell>
          <cell r="E158">
            <v>3125</v>
          </cell>
          <cell r="F158">
            <v>1492</v>
          </cell>
          <cell r="G158">
            <v>1576</v>
          </cell>
          <cell r="H158">
            <v>3068</v>
          </cell>
          <cell r="I158">
            <v>1641</v>
          </cell>
          <cell r="J158">
            <v>1617</v>
          </cell>
          <cell r="K158">
            <v>3258</v>
          </cell>
          <cell r="L158">
            <v>1653</v>
          </cell>
          <cell r="M158">
            <v>1622</v>
          </cell>
          <cell r="N158">
            <v>3275</v>
          </cell>
        </row>
        <row r="159">
          <cell r="B159" t="str">
            <v>931: Oxfordshire</v>
          </cell>
          <cell r="C159">
            <v>2686</v>
          </cell>
          <cell r="D159">
            <v>2849</v>
          </cell>
          <cell r="E159">
            <v>5535</v>
          </cell>
          <cell r="F159">
            <v>2490</v>
          </cell>
          <cell r="G159">
            <v>2785</v>
          </cell>
          <cell r="H159">
            <v>5274.9999999999945</v>
          </cell>
          <cell r="I159">
            <v>2977</v>
          </cell>
          <cell r="J159">
            <v>2934</v>
          </cell>
          <cell r="K159">
            <v>5911.0000000000073</v>
          </cell>
          <cell r="L159">
            <v>3023</v>
          </cell>
          <cell r="M159">
            <v>2997</v>
          </cell>
          <cell r="N159">
            <v>6020.0000000000146</v>
          </cell>
        </row>
        <row r="160">
          <cell r="B160" t="str">
            <v>933: Somerset</v>
          </cell>
          <cell r="C160">
            <v>2261</v>
          </cell>
          <cell r="D160">
            <v>2357</v>
          </cell>
          <cell r="E160">
            <v>4618</v>
          </cell>
          <cell r="F160">
            <v>2179</v>
          </cell>
          <cell r="G160">
            <v>2331</v>
          </cell>
          <cell r="H160">
            <v>4510</v>
          </cell>
          <cell r="I160">
            <v>2524.9999999999927</v>
          </cell>
          <cell r="J160">
            <v>2443</v>
          </cell>
          <cell r="K160">
            <v>4967.9999999999936</v>
          </cell>
          <cell r="L160">
            <v>2492</v>
          </cell>
          <cell r="M160">
            <v>2406</v>
          </cell>
          <cell r="N160">
            <v>4898</v>
          </cell>
        </row>
        <row r="161">
          <cell r="B161" t="str">
            <v>935: Suffolk</v>
          </cell>
          <cell r="C161">
            <v>2608</v>
          </cell>
          <cell r="D161">
            <v>2909</v>
          </cell>
          <cell r="E161">
            <v>5517</v>
          </cell>
          <cell r="F161">
            <v>2485</v>
          </cell>
          <cell r="G161">
            <v>2881</v>
          </cell>
          <cell r="H161">
            <v>5366.0000000000073</v>
          </cell>
          <cell r="I161">
            <v>2878.0000000000073</v>
          </cell>
          <cell r="J161">
            <v>2987</v>
          </cell>
          <cell r="K161">
            <v>5865.00000000001</v>
          </cell>
          <cell r="L161">
            <v>2840</v>
          </cell>
          <cell r="M161">
            <v>2950.9999999999945</v>
          </cell>
          <cell r="N161">
            <v>5790.9999999999891</v>
          </cell>
        </row>
        <row r="162">
          <cell r="B162" t="str">
            <v>936: Surrey</v>
          </cell>
          <cell r="C162">
            <v>4926.0000000000091</v>
          </cell>
          <cell r="D162">
            <v>4934</v>
          </cell>
          <cell r="E162">
            <v>9860.00000000002</v>
          </cell>
          <cell r="F162">
            <v>4742</v>
          </cell>
          <cell r="G162">
            <v>4880.9999999999945</v>
          </cell>
          <cell r="H162">
            <v>9623.0000000000073</v>
          </cell>
          <cell r="I162">
            <v>5287.0000000000064</v>
          </cell>
          <cell r="J162">
            <v>5046.0000000000109</v>
          </cell>
          <cell r="K162">
            <v>10333.000000000055</v>
          </cell>
          <cell r="L162">
            <v>5306</v>
          </cell>
          <cell r="M162">
            <v>5058.0000000000118</v>
          </cell>
          <cell r="N162">
            <v>10364</v>
          </cell>
        </row>
        <row r="163">
          <cell r="B163" t="str">
            <v>937: Warwickshire</v>
          </cell>
          <cell r="C163">
            <v>2408.0000000000068</v>
          </cell>
          <cell r="D163">
            <v>2523</v>
          </cell>
          <cell r="E163">
            <v>4930.9999999999936</v>
          </cell>
          <cell r="F163">
            <v>2284</v>
          </cell>
          <cell r="G163">
            <v>2466</v>
          </cell>
          <cell r="H163">
            <v>4750.0000000000082</v>
          </cell>
          <cell r="I163">
            <v>2613</v>
          </cell>
          <cell r="J163">
            <v>2579</v>
          </cell>
          <cell r="K163">
            <v>5191.9999999999836</v>
          </cell>
          <cell r="L163">
            <v>2623</v>
          </cell>
          <cell r="M163">
            <v>2562</v>
          </cell>
          <cell r="N163">
            <v>5184.9999999999945</v>
          </cell>
        </row>
        <row r="164">
          <cell r="B164" t="str">
            <v>938: West Sussex</v>
          </cell>
          <cell r="C164">
            <v>3423</v>
          </cell>
          <cell r="D164">
            <v>3474.0000000000082</v>
          </cell>
          <cell r="E164">
            <v>6897</v>
          </cell>
          <cell r="F164">
            <v>3293</v>
          </cell>
          <cell r="G164">
            <v>3431</v>
          </cell>
          <cell r="H164">
            <v>6723.9999999999873</v>
          </cell>
          <cell r="I164">
            <v>3779</v>
          </cell>
          <cell r="J164">
            <v>3605</v>
          </cell>
          <cell r="K164">
            <v>7384.0000000000064</v>
          </cell>
          <cell r="L164">
            <v>3749.0000000000086</v>
          </cell>
          <cell r="M164">
            <v>3582</v>
          </cell>
          <cell r="N164">
            <v>7330.9999999999945</v>
          </cell>
        </row>
        <row r="165">
          <cell r="B165" t="str">
            <v>Total</v>
          </cell>
          <cell r="C165">
            <v>229632.9999999982</v>
          </cell>
          <cell r="D165">
            <v>240286.0000000007</v>
          </cell>
          <cell r="E165">
            <v>469918.99999999919</v>
          </cell>
          <cell r="F165">
            <v>216972</v>
          </cell>
          <cell r="G165">
            <v>235875.0000000009</v>
          </cell>
          <cell r="H165">
            <v>452847.00000001257</v>
          </cell>
          <cell r="I165">
            <v>253816.00000000178</v>
          </cell>
          <cell r="J165">
            <v>248750.99999999904</v>
          </cell>
          <cell r="K165">
            <v>502566.99999999552</v>
          </cell>
          <cell r="L165">
            <v>250585</v>
          </cell>
          <cell r="M165">
            <v>246120.99999999933</v>
          </cell>
          <cell r="N165">
            <v>496706.00000000518</v>
          </cell>
        </row>
        <row r="166">
          <cell r="B166" t="str">
            <v>7.1   Inner London</v>
          </cell>
          <cell r="C166">
            <v>10975</v>
          </cell>
          <cell r="D166">
            <v>11658</v>
          </cell>
          <cell r="E166">
            <v>22633</v>
          </cell>
          <cell r="F166">
            <v>10288</v>
          </cell>
          <cell r="G166">
            <v>11388</v>
          </cell>
          <cell r="H166">
            <v>21676</v>
          </cell>
          <cell r="I166">
            <v>12495</v>
          </cell>
          <cell r="J166">
            <v>12323</v>
          </cell>
          <cell r="K166">
            <v>24817.999999999847</v>
          </cell>
          <cell r="L166">
            <v>12013</v>
          </cell>
          <cell r="M166">
            <v>12022</v>
          </cell>
          <cell r="N166">
            <v>24035</v>
          </cell>
        </row>
        <row r="167">
          <cell r="B167" t="str">
            <v>7.2   Outer London</v>
          </cell>
          <cell r="C167">
            <v>21285</v>
          </cell>
          <cell r="D167">
            <v>21995</v>
          </cell>
          <cell r="E167">
            <v>43280</v>
          </cell>
          <cell r="F167">
            <v>20126.000000000051</v>
          </cell>
          <cell r="G167">
            <v>21637.000000000127</v>
          </cell>
          <cell r="H167">
            <v>41763.000000000146</v>
          </cell>
          <cell r="I167">
            <v>23497.999999999887</v>
          </cell>
          <cell r="J167">
            <v>22913</v>
          </cell>
          <cell r="K167">
            <v>46411.00000000016</v>
          </cell>
          <cell r="L167">
            <v>22974.999999999935</v>
          </cell>
          <cell r="M167">
            <v>22563</v>
          </cell>
          <cell r="N167">
            <v>45538</v>
          </cell>
        </row>
        <row r="168">
          <cell r="B168" t="str">
            <v>City of London</v>
          </cell>
          <cell r="C168">
            <v>12</v>
          </cell>
          <cell r="D168">
            <v>14</v>
          </cell>
          <cell r="E168">
            <v>26</v>
          </cell>
          <cell r="F168">
            <v>10</v>
          </cell>
          <cell r="G168">
            <v>11</v>
          </cell>
          <cell r="H168">
            <v>21</v>
          </cell>
          <cell r="I168">
            <v>16</v>
          </cell>
          <cell r="J168">
            <v>13</v>
          </cell>
          <cell r="K168">
            <v>29</v>
          </cell>
          <cell r="L168">
            <v>15</v>
          </cell>
          <cell r="M168">
            <v>14</v>
          </cell>
          <cell r="N168">
            <v>29</v>
          </cell>
        </row>
        <row r="169">
          <cell r="B169" t="str">
            <v>Outside London</v>
          </cell>
          <cell r="C169">
            <v>197361.00000000183</v>
          </cell>
          <cell r="D169">
            <v>206619.00000000081</v>
          </cell>
          <cell r="E169">
            <v>403980.00000000122</v>
          </cell>
          <cell r="F169">
            <v>186548.00000000122</v>
          </cell>
          <cell r="G169">
            <v>202838.99999999898</v>
          </cell>
          <cell r="H169">
            <v>389386.99999999627</v>
          </cell>
          <cell r="I169">
            <v>217807.00000000259</v>
          </cell>
          <cell r="J169">
            <v>213502.00000000186</v>
          </cell>
          <cell r="K169">
            <v>431309</v>
          </cell>
          <cell r="L169">
            <v>215582.00000000259</v>
          </cell>
          <cell r="M169">
            <v>211522</v>
          </cell>
          <cell r="N169">
            <v>427103.99999999546</v>
          </cell>
        </row>
        <row r="170">
          <cell r="B170" t="str">
            <v>allsch</v>
          </cell>
          <cell r="C170">
            <v>230740.99999999945</v>
          </cell>
          <cell r="D170">
            <v>241612.00000000052</v>
          </cell>
          <cell r="E170">
            <v>472352.99999999406</v>
          </cell>
          <cell r="F170">
            <v>218053.00000000227</v>
          </cell>
          <cell r="G170">
            <v>237190</v>
          </cell>
          <cell r="H170">
            <v>455243.00000001187</v>
          </cell>
          <cell r="I170">
            <v>254940</v>
          </cell>
          <cell r="J170">
            <v>250076.99999999849</v>
          </cell>
          <cell r="K170">
            <v>505017</v>
          </cell>
          <cell r="L170">
            <v>251688.00000000387</v>
          </cell>
          <cell r="M170">
            <v>247436.99999999703</v>
          </cell>
          <cell r="N170">
            <v>499124.99999999674</v>
          </cell>
        </row>
      </sheetData>
      <sheetData sheetId="6">
        <row r="5">
          <cell r="B5" t="str">
            <v>1   North East</v>
          </cell>
          <cell r="C5">
            <v>9374.0000000000528</v>
          </cell>
          <cell r="D5">
            <v>10655</v>
          </cell>
          <cell r="E5">
            <v>20029.000000000084</v>
          </cell>
          <cell r="F5">
            <v>7637.9999999999436</v>
          </cell>
          <cell r="G5">
            <v>9645.0000000000109</v>
          </cell>
          <cell r="H5">
            <v>17283</v>
          </cell>
          <cell r="I5">
            <v>10281.999999999945</v>
          </cell>
          <cell r="J5">
            <v>10243</v>
          </cell>
          <cell r="K5">
            <v>20525</v>
          </cell>
        </row>
        <row r="6">
          <cell r="B6" t="str">
            <v>2   North West</v>
          </cell>
          <cell r="C6">
            <v>25816.000000000055</v>
          </cell>
          <cell r="D6">
            <v>28997.000000000411</v>
          </cell>
          <cell r="E6">
            <v>54812.999999999643</v>
          </cell>
          <cell r="F6">
            <v>20248.999999999894</v>
          </cell>
          <cell r="G6">
            <v>25720.999999999851</v>
          </cell>
          <cell r="H6">
            <v>45970.000000000386</v>
          </cell>
          <cell r="I6">
            <v>28205.999999999909</v>
          </cell>
          <cell r="J6">
            <v>27902.999999999927</v>
          </cell>
          <cell r="K6">
            <v>56108.999999999796</v>
          </cell>
        </row>
        <row r="7">
          <cell r="B7" t="str">
            <v>3   Yorks &amp; Humber</v>
          </cell>
          <cell r="C7">
            <v>18889.999999999854</v>
          </cell>
          <cell r="D7">
            <v>21294.000000000058</v>
          </cell>
          <cell r="E7">
            <v>40183.999999999898</v>
          </cell>
          <cell r="F7">
            <v>14925.000000000104</v>
          </cell>
          <cell r="G7">
            <v>19021.999999999822</v>
          </cell>
          <cell r="H7">
            <v>33946.999999999847</v>
          </cell>
          <cell r="I7">
            <v>20704.00000000016</v>
          </cell>
          <cell r="J7">
            <v>20474.000000000149</v>
          </cell>
          <cell r="K7">
            <v>41178</v>
          </cell>
        </row>
        <row r="8">
          <cell r="B8" t="str">
            <v>4   East Midlands</v>
          </cell>
          <cell r="C8">
            <v>16544.99999999992</v>
          </cell>
          <cell r="D8">
            <v>18615</v>
          </cell>
          <cell r="E8">
            <v>35160.000000000182</v>
          </cell>
          <cell r="F8">
            <v>13476</v>
          </cell>
          <cell r="G8">
            <v>16859.000000000087</v>
          </cell>
          <cell r="H8">
            <v>30334.999999999778</v>
          </cell>
          <cell r="I8">
            <v>18174</v>
          </cell>
          <cell r="J8">
            <v>17970</v>
          </cell>
          <cell r="K8">
            <v>36143.999999999942</v>
          </cell>
        </row>
        <row r="9">
          <cell r="B9" t="str">
            <v>5   West Midlands</v>
          </cell>
          <cell r="C9">
            <v>20412</v>
          </cell>
          <cell r="D9">
            <v>23139.999999999909</v>
          </cell>
          <cell r="E9">
            <v>43552.000000000276</v>
          </cell>
          <cell r="F9">
            <v>16332.999999999842</v>
          </cell>
          <cell r="G9">
            <v>20581.99999999988</v>
          </cell>
          <cell r="H9">
            <v>36915</v>
          </cell>
          <cell r="I9">
            <v>22172</v>
          </cell>
          <cell r="J9">
            <v>22106.00000000008</v>
          </cell>
          <cell r="K9">
            <v>44277.999999999454</v>
          </cell>
        </row>
        <row r="10">
          <cell r="B10" t="str">
            <v>6   East of England</v>
          </cell>
          <cell r="C10">
            <v>21326</v>
          </cell>
          <cell r="D10">
            <v>23534.000000000098</v>
          </cell>
          <cell r="E10">
            <v>44860.000000000247</v>
          </cell>
          <cell r="F10">
            <v>17093</v>
          </cell>
          <cell r="G10">
            <v>21112</v>
          </cell>
          <cell r="H10">
            <v>38204.999999999949</v>
          </cell>
          <cell r="I10">
            <v>23158.999999999894</v>
          </cell>
          <cell r="J10">
            <v>22534.999999999771</v>
          </cell>
          <cell r="K10">
            <v>45693.999999999709</v>
          </cell>
        </row>
        <row r="11">
          <cell r="B11" t="str">
            <v>7   London</v>
          </cell>
          <cell r="C11">
            <v>26014.000000000058</v>
          </cell>
          <cell r="D11">
            <v>28699.00000000032</v>
          </cell>
          <cell r="E11">
            <v>54713.000000000262</v>
          </cell>
          <cell r="F11">
            <v>20573.999999999811</v>
          </cell>
          <cell r="G11">
            <v>25228</v>
          </cell>
          <cell r="H11">
            <v>45802</v>
          </cell>
          <cell r="I11">
            <v>28224.000000000135</v>
          </cell>
          <cell r="J11">
            <v>27598.999999999945</v>
          </cell>
          <cell r="K11">
            <v>55823.000000000575</v>
          </cell>
        </row>
        <row r="12">
          <cell r="B12" t="str">
            <v>8  South East</v>
          </cell>
          <cell r="C12">
            <v>30823.000000000244</v>
          </cell>
          <cell r="D12">
            <v>33822.999999999818</v>
          </cell>
          <cell r="E12">
            <v>64645.999999999505</v>
          </cell>
          <cell r="F12">
            <v>24404.000000000262</v>
          </cell>
          <cell r="G12">
            <v>30323.000000000113</v>
          </cell>
          <cell r="H12">
            <v>54727.000000000087</v>
          </cell>
          <cell r="I12">
            <v>34002</v>
          </cell>
          <cell r="J12">
            <v>32892.999999999942</v>
          </cell>
          <cell r="K12">
            <v>66894.999999998807</v>
          </cell>
        </row>
        <row r="13">
          <cell r="B13" t="str">
            <v>9   South West</v>
          </cell>
          <cell r="C13">
            <v>18093.999999999898</v>
          </cell>
          <cell r="D13">
            <v>20368.000000000109</v>
          </cell>
          <cell r="E13">
            <v>38462.000000000538</v>
          </cell>
          <cell r="F13">
            <v>14164.000000000076</v>
          </cell>
          <cell r="G13">
            <v>18062.999999999884</v>
          </cell>
          <cell r="H13">
            <v>32226.999999999898</v>
          </cell>
          <cell r="I13">
            <v>20105</v>
          </cell>
          <cell r="J13">
            <v>19698.999999999942</v>
          </cell>
          <cell r="K13">
            <v>39803.999999999767</v>
          </cell>
        </row>
        <row r="14">
          <cell r="B14" t="str">
            <v>Total</v>
          </cell>
          <cell r="C14">
            <v>187294.00000000093</v>
          </cell>
          <cell r="D14">
            <v>209125.00000000157</v>
          </cell>
          <cell r="E14">
            <v>396418.99999999284</v>
          </cell>
          <cell r="F14">
            <v>148855.99999999878</v>
          </cell>
          <cell r="G14">
            <v>186555.00000000457</v>
          </cell>
          <cell r="H14">
            <v>335410.99999999284</v>
          </cell>
          <cell r="I14">
            <v>205027.99999999339</v>
          </cell>
          <cell r="J14">
            <v>201422</v>
          </cell>
          <cell r="K14">
            <v>406449.99999998783</v>
          </cell>
        </row>
        <row r="15">
          <cell r="B15" t="str">
            <v>201: City of London</v>
          </cell>
          <cell r="C15">
            <v>10</v>
          </cell>
          <cell r="D15">
            <v>11</v>
          </cell>
          <cell r="E15">
            <v>21</v>
          </cell>
          <cell r="F15">
            <v>7</v>
          </cell>
          <cell r="G15">
            <v>10</v>
          </cell>
          <cell r="H15">
            <v>17</v>
          </cell>
          <cell r="I15">
            <v>13</v>
          </cell>
          <cell r="J15">
            <v>10</v>
          </cell>
          <cell r="K15">
            <v>23</v>
          </cell>
        </row>
        <row r="16">
          <cell r="B16" t="str">
            <v>202: Camden</v>
          </cell>
          <cell r="C16">
            <v>458.99999999999949</v>
          </cell>
          <cell r="D16">
            <v>473</v>
          </cell>
          <cell r="E16">
            <v>932.00000000000239</v>
          </cell>
          <cell r="F16">
            <v>389</v>
          </cell>
          <cell r="G16">
            <v>436</v>
          </cell>
          <cell r="H16">
            <v>825</v>
          </cell>
          <cell r="I16">
            <v>492</v>
          </cell>
          <cell r="J16">
            <v>454</v>
          </cell>
          <cell r="K16">
            <v>946.00000000000102</v>
          </cell>
        </row>
        <row r="17">
          <cell r="B17" t="str">
            <v>203: Greenwich</v>
          </cell>
          <cell r="C17">
            <v>730.99999999999841</v>
          </cell>
          <cell r="D17">
            <v>883</v>
          </cell>
          <cell r="E17">
            <v>1614</v>
          </cell>
          <cell r="F17">
            <v>534</v>
          </cell>
          <cell r="G17">
            <v>692.00000000000068</v>
          </cell>
          <cell r="H17">
            <v>1226</v>
          </cell>
          <cell r="I17">
            <v>832</v>
          </cell>
          <cell r="J17">
            <v>822.9999999999992</v>
          </cell>
          <cell r="K17">
            <v>1655</v>
          </cell>
        </row>
        <row r="18">
          <cell r="B18" t="str">
            <v>204: Hackney</v>
          </cell>
          <cell r="C18">
            <v>649.99999999999864</v>
          </cell>
          <cell r="D18">
            <v>721.00000000000068</v>
          </cell>
          <cell r="E18">
            <v>1371</v>
          </cell>
          <cell r="F18">
            <v>506.99999999999943</v>
          </cell>
          <cell r="G18">
            <v>618</v>
          </cell>
          <cell r="H18">
            <v>1125</v>
          </cell>
          <cell r="I18">
            <v>746</v>
          </cell>
          <cell r="J18">
            <v>687</v>
          </cell>
          <cell r="K18">
            <v>1433</v>
          </cell>
        </row>
        <row r="19">
          <cell r="B19" t="str">
            <v>205: Hammersmith and Fulham</v>
          </cell>
          <cell r="C19">
            <v>363</v>
          </cell>
          <cell r="D19">
            <v>435</v>
          </cell>
          <cell r="E19">
            <v>798.0000000000008</v>
          </cell>
          <cell r="F19">
            <v>298</v>
          </cell>
          <cell r="G19">
            <v>380</v>
          </cell>
          <cell r="H19">
            <v>678</v>
          </cell>
          <cell r="I19">
            <v>390</v>
          </cell>
          <cell r="J19">
            <v>407</v>
          </cell>
          <cell r="K19">
            <v>796.99999999999943</v>
          </cell>
        </row>
        <row r="20">
          <cell r="B20" t="str">
            <v>206: Islington</v>
          </cell>
          <cell r="C20">
            <v>550.99999999999943</v>
          </cell>
          <cell r="D20">
            <v>573.99999999999932</v>
          </cell>
          <cell r="E20">
            <v>1125</v>
          </cell>
          <cell r="F20">
            <v>415</v>
          </cell>
          <cell r="G20">
            <v>489</v>
          </cell>
          <cell r="H20">
            <v>904.00000000000125</v>
          </cell>
          <cell r="I20">
            <v>603.00000000000057</v>
          </cell>
          <cell r="J20">
            <v>546</v>
          </cell>
          <cell r="K20">
            <v>1149</v>
          </cell>
        </row>
        <row r="21">
          <cell r="B21" t="str">
            <v>207: Kensington and Chelsea</v>
          </cell>
          <cell r="C21">
            <v>291</v>
          </cell>
          <cell r="D21">
            <v>350</v>
          </cell>
          <cell r="E21">
            <v>641</v>
          </cell>
          <cell r="F21">
            <v>233</v>
          </cell>
          <cell r="G21">
            <v>302</v>
          </cell>
          <cell r="H21">
            <v>534.99999999999898</v>
          </cell>
          <cell r="I21">
            <v>323</v>
          </cell>
          <cell r="J21">
            <v>341</v>
          </cell>
          <cell r="K21">
            <v>664</v>
          </cell>
        </row>
        <row r="22">
          <cell r="B22" t="str">
            <v>208: Lambeth</v>
          </cell>
          <cell r="C22">
            <v>719.9999999999992</v>
          </cell>
          <cell r="D22">
            <v>887</v>
          </cell>
          <cell r="E22">
            <v>1607</v>
          </cell>
          <cell r="F22">
            <v>580</v>
          </cell>
          <cell r="G22">
            <v>791.99999999999807</v>
          </cell>
          <cell r="H22">
            <v>1372</v>
          </cell>
          <cell r="I22">
            <v>795.00000000000057</v>
          </cell>
          <cell r="J22">
            <v>863.99999999999852</v>
          </cell>
          <cell r="K22">
            <v>1659</v>
          </cell>
        </row>
        <row r="23">
          <cell r="B23" t="str">
            <v>209: Lewisham</v>
          </cell>
          <cell r="C23">
            <v>852</v>
          </cell>
          <cell r="D23">
            <v>955.99999999999943</v>
          </cell>
          <cell r="E23">
            <v>1808</v>
          </cell>
          <cell r="F23">
            <v>619.00000000000171</v>
          </cell>
          <cell r="G23">
            <v>808</v>
          </cell>
          <cell r="H23">
            <v>1427</v>
          </cell>
          <cell r="I23">
            <v>961.00000000000102</v>
          </cell>
          <cell r="J23">
            <v>907.00000000000227</v>
          </cell>
          <cell r="K23">
            <v>1868</v>
          </cell>
        </row>
        <row r="24">
          <cell r="B24" t="str">
            <v>210: Southwark</v>
          </cell>
          <cell r="C24">
            <v>842.99999999999841</v>
          </cell>
          <cell r="D24">
            <v>959.00000000000148</v>
          </cell>
          <cell r="E24">
            <v>1802</v>
          </cell>
          <cell r="F24">
            <v>613</v>
          </cell>
          <cell r="G24">
            <v>829</v>
          </cell>
          <cell r="H24">
            <v>1442</v>
          </cell>
          <cell r="I24">
            <v>882.99999999999932</v>
          </cell>
          <cell r="J24">
            <v>907.00000000000057</v>
          </cell>
          <cell r="K24">
            <v>1790</v>
          </cell>
        </row>
        <row r="25">
          <cell r="B25" t="str">
            <v>211: Tower Hamlets</v>
          </cell>
          <cell r="C25">
            <v>877.00000000000193</v>
          </cell>
          <cell r="D25">
            <v>953.99999999999807</v>
          </cell>
          <cell r="E25">
            <v>1831</v>
          </cell>
          <cell r="F25">
            <v>719</v>
          </cell>
          <cell r="G25">
            <v>843.0000000000008</v>
          </cell>
          <cell r="H25">
            <v>1562</v>
          </cell>
          <cell r="I25">
            <v>946</v>
          </cell>
          <cell r="J25">
            <v>909.00000000000136</v>
          </cell>
          <cell r="K25">
            <v>1855</v>
          </cell>
        </row>
        <row r="26">
          <cell r="B26" t="str">
            <v>212: Wandsworth</v>
          </cell>
          <cell r="C26">
            <v>713</v>
          </cell>
          <cell r="D26">
            <v>780</v>
          </cell>
          <cell r="E26">
            <v>1493</v>
          </cell>
          <cell r="F26">
            <v>568</v>
          </cell>
          <cell r="G26">
            <v>685</v>
          </cell>
          <cell r="H26">
            <v>1253</v>
          </cell>
          <cell r="I26">
            <v>749</v>
          </cell>
          <cell r="J26">
            <v>745</v>
          </cell>
          <cell r="K26">
            <v>1494</v>
          </cell>
        </row>
        <row r="27">
          <cell r="B27" t="str">
            <v>213: Westminster</v>
          </cell>
          <cell r="C27">
            <v>422</v>
          </cell>
          <cell r="D27">
            <v>485</v>
          </cell>
          <cell r="E27">
            <v>907.00000000000227</v>
          </cell>
          <cell r="F27">
            <v>350</v>
          </cell>
          <cell r="G27">
            <v>424.00000000000068</v>
          </cell>
          <cell r="H27">
            <v>774.00000000000125</v>
          </cell>
          <cell r="I27">
            <v>464</v>
          </cell>
          <cell r="J27">
            <v>463</v>
          </cell>
          <cell r="K27">
            <v>927</v>
          </cell>
        </row>
        <row r="28">
          <cell r="B28" t="str">
            <v>301: Barking and Dagenham</v>
          </cell>
          <cell r="C28">
            <v>711.99999999999932</v>
          </cell>
          <cell r="D28">
            <v>848</v>
          </cell>
          <cell r="E28">
            <v>1560</v>
          </cell>
          <cell r="F28">
            <v>569.00000000000091</v>
          </cell>
          <cell r="G28">
            <v>758</v>
          </cell>
          <cell r="H28">
            <v>1327</v>
          </cell>
          <cell r="I28">
            <v>800</v>
          </cell>
          <cell r="J28">
            <v>823.99999999999898</v>
          </cell>
          <cell r="K28">
            <v>1624</v>
          </cell>
        </row>
        <row r="29">
          <cell r="B29" t="str">
            <v>302: Barnet</v>
          </cell>
          <cell r="C29">
            <v>1180</v>
          </cell>
          <cell r="D29">
            <v>1211</v>
          </cell>
          <cell r="E29">
            <v>2391.0000000000059</v>
          </cell>
          <cell r="F29">
            <v>946.00000000000261</v>
          </cell>
          <cell r="G29">
            <v>1088</v>
          </cell>
          <cell r="H29">
            <v>2034</v>
          </cell>
          <cell r="I29">
            <v>1264</v>
          </cell>
          <cell r="J29">
            <v>1189</v>
          </cell>
          <cell r="K29">
            <v>2453</v>
          </cell>
        </row>
        <row r="30">
          <cell r="B30" t="str">
            <v>303: Bexley</v>
          </cell>
          <cell r="C30">
            <v>969</v>
          </cell>
          <cell r="D30">
            <v>1109</v>
          </cell>
          <cell r="E30">
            <v>2078</v>
          </cell>
          <cell r="F30">
            <v>785.00000000000091</v>
          </cell>
          <cell r="G30">
            <v>966.99999999999943</v>
          </cell>
          <cell r="H30">
            <v>1752</v>
          </cell>
          <cell r="I30">
            <v>1053</v>
          </cell>
          <cell r="J30">
            <v>1066</v>
          </cell>
          <cell r="K30">
            <v>2119</v>
          </cell>
        </row>
        <row r="31">
          <cell r="B31" t="str">
            <v>304: Brent</v>
          </cell>
          <cell r="C31">
            <v>906.99999999999886</v>
          </cell>
          <cell r="D31">
            <v>1020</v>
          </cell>
          <cell r="E31">
            <v>1927</v>
          </cell>
          <cell r="F31">
            <v>776.00000000000091</v>
          </cell>
          <cell r="G31">
            <v>950</v>
          </cell>
          <cell r="H31">
            <v>1726</v>
          </cell>
          <cell r="I31">
            <v>951</v>
          </cell>
          <cell r="J31">
            <v>955</v>
          </cell>
          <cell r="K31">
            <v>1906</v>
          </cell>
        </row>
        <row r="32">
          <cell r="B32" t="str">
            <v>305: Bromley</v>
          </cell>
          <cell r="C32">
            <v>1191</v>
          </cell>
          <cell r="D32">
            <v>1257</v>
          </cell>
          <cell r="E32">
            <v>2448.0000000000055</v>
          </cell>
          <cell r="F32">
            <v>963.9999999999992</v>
          </cell>
          <cell r="G32">
            <v>1125</v>
          </cell>
          <cell r="H32">
            <v>2089</v>
          </cell>
          <cell r="I32">
            <v>1293</v>
          </cell>
          <cell r="J32">
            <v>1224</v>
          </cell>
          <cell r="K32">
            <v>2517.0000000000068</v>
          </cell>
        </row>
        <row r="33">
          <cell r="B33" t="str">
            <v>306: Croydon</v>
          </cell>
          <cell r="C33">
            <v>1235</v>
          </cell>
          <cell r="D33">
            <v>1436</v>
          </cell>
          <cell r="E33">
            <v>2671</v>
          </cell>
          <cell r="F33">
            <v>978.00000000000068</v>
          </cell>
          <cell r="G33">
            <v>1295</v>
          </cell>
          <cell r="H33">
            <v>2273</v>
          </cell>
          <cell r="I33">
            <v>1346</v>
          </cell>
          <cell r="J33">
            <v>1377</v>
          </cell>
          <cell r="K33">
            <v>2723</v>
          </cell>
        </row>
        <row r="34">
          <cell r="B34" t="str">
            <v>307: Ealing</v>
          </cell>
          <cell r="C34">
            <v>1061</v>
          </cell>
          <cell r="D34">
            <v>1106</v>
          </cell>
          <cell r="E34">
            <v>2167</v>
          </cell>
          <cell r="F34">
            <v>795.00000000000114</v>
          </cell>
          <cell r="G34">
            <v>892.00000000000068</v>
          </cell>
          <cell r="H34">
            <v>1687</v>
          </cell>
          <cell r="I34">
            <v>1119</v>
          </cell>
          <cell r="J34">
            <v>1050</v>
          </cell>
          <cell r="K34">
            <v>2169</v>
          </cell>
        </row>
        <row r="35">
          <cell r="B35" t="str">
            <v>308: Enfield</v>
          </cell>
          <cell r="C35">
            <v>1130</v>
          </cell>
          <cell r="D35">
            <v>1246</v>
          </cell>
          <cell r="E35">
            <v>2376</v>
          </cell>
          <cell r="F35">
            <v>946.99999999999818</v>
          </cell>
          <cell r="G35">
            <v>1139</v>
          </cell>
          <cell r="H35">
            <v>2086</v>
          </cell>
          <cell r="I35">
            <v>1259</v>
          </cell>
          <cell r="J35">
            <v>1208</v>
          </cell>
          <cell r="K35">
            <v>2467</v>
          </cell>
        </row>
        <row r="36">
          <cell r="B36" t="str">
            <v>309: Haringey</v>
          </cell>
          <cell r="C36">
            <v>868.00000000000057</v>
          </cell>
          <cell r="D36">
            <v>868</v>
          </cell>
          <cell r="E36">
            <v>1736</v>
          </cell>
          <cell r="F36">
            <v>680.99999999999898</v>
          </cell>
          <cell r="G36">
            <v>729.99999999999875</v>
          </cell>
          <cell r="H36">
            <v>1411</v>
          </cell>
          <cell r="I36">
            <v>951.99999999999852</v>
          </cell>
          <cell r="J36">
            <v>840</v>
          </cell>
          <cell r="K36">
            <v>1792</v>
          </cell>
        </row>
        <row r="37">
          <cell r="B37" t="str">
            <v>310: Harrow</v>
          </cell>
          <cell r="C37">
            <v>847.99999999999829</v>
          </cell>
          <cell r="D37">
            <v>901</v>
          </cell>
          <cell r="E37">
            <v>1749</v>
          </cell>
          <cell r="F37">
            <v>699.99999999999886</v>
          </cell>
          <cell r="G37">
            <v>809.00000000000114</v>
          </cell>
          <cell r="H37">
            <v>1509</v>
          </cell>
          <cell r="I37">
            <v>906</v>
          </cell>
          <cell r="J37">
            <v>873</v>
          </cell>
          <cell r="K37">
            <v>1779</v>
          </cell>
        </row>
        <row r="38">
          <cell r="B38" t="str">
            <v>311: Havering</v>
          </cell>
          <cell r="C38">
            <v>990.00000000000148</v>
          </cell>
          <cell r="D38">
            <v>1037</v>
          </cell>
          <cell r="E38">
            <v>2027</v>
          </cell>
          <cell r="F38">
            <v>815</v>
          </cell>
          <cell r="G38">
            <v>957</v>
          </cell>
          <cell r="H38">
            <v>1772</v>
          </cell>
          <cell r="I38">
            <v>1051</v>
          </cell>
          <cell r="J38">
            <v>973.0000000000008</v>
          </cell>
          <cell r="K38">
            <v>2024</v>
          </cell>
        </row>
        <row r="39">
          <cell r="B39" t="str">
            <v>312: Hillingdon</v>
          </cell>
          <cell r="C39">
            <v>1021</v>
          </cell>
          <cell r="D39">
            <v>1186</v>
          </cell>
          <cell r="E39">
            <v>2207</v>
          </cell>
          <cell r="F39">
            <v>785.99999999999886</v>
          </cell>
          <cell r="G39">
            <v>1033</v>
          </cell>
          <cell r="H39">
            <v>1819</v>
          </cell>
          <cell r="I39">
            <v>1072</v>
          </cell>
          <cell r="J39">
            <v>1147</v>
          </cell>
          <cell r="K39">
            <v>2219</v>
          </cell>
        </row>
        <row r="40">
          <cell r="B40" t="str">
            <v>313: Hounslow</v>
          </cell>
          <cell r="C40">
            <v>840.9999999999992</v>
          </cell>
          <cell r="D40">
            <v>892.0000000000008</v>
          </cell>
          <cell r="E40">
            <v>1733</v>
          </cell>
          <cell r="F40">
            <v>670.99999999999943</v>
          </cell>
          <cell r="G40">
            <v>783</v>
          </cell>
          <cell r="H40">
            <v>1454</v>
          </cell>
          <cell r="I40">
            <v>904</v>
          </cell>
          <cell r="J40">
            <v>865.9999999999992</v>
          </cell>
          <cell r="K40">
            <v>1770</v>
          </cell>
        </row>
        <row r="41">
          <cell r="B41" t="str">
            <v>314: Kingston upon Thames</v>
          </cell>
          <cell r="C41">
            <v>544</v>
          </cell>
          <cell r="D41">
            <v>626</v>
          </cell>
          <cell r="E41">
            <v>1170</v>
          </cell>
          <cell r="F41">
            <v>427</v>
          </cell>
          <cell r="G41">
            <v>566</v>
          </cell>
          <cell r="H41">
            <v>993</v>
          </cell>
          <cell r="I41">
            <v>602</v>
          </cell>
          <cell r="J41">
            <v>629</v>
          </cell>
          <cell r="K41">
            <v>1231</v>
          </cell>
        </row>
        <row r="42">
          <cell r="B42" t="str">
            <v>315: Merton</v>
          </cell>
          <cell r="C42">
            <v>627</v>
          </cell>
          <cell r="D42">
            <v>660</v>
          </cell>
          <cell r="E42">
            <v>1287</v>
          </cell>
          <cell r="F42">
            <v>470.99999999999949</v>
          </cell>
          <cell r="G42">
            <v>544</v>
          </cell>
          <cell r="H42">
            <v>1015</v>
          </cell>
          <cell r="I42">
            <v>652</v>
          </cell>
          <cell r="J42">
            <v>619</v>
          </cell>
          <cell r="K42">
            <v>1271</v>
          </cell>
        </row>
        <row r="43">
          <cell r="B43" t="str">
            <v>316: Newham</v>
          </cell>
          <cell r="C43">
            <v>1027</v>
          </cell>
          <cell r="D43">
            <v>1241</v>
          </cell>
          <cell r="E43">
            <v>2268</v>
          </cell>
          <cell r="F43">
            <v>786.99999999999932</v>
          </cell>
          <cell r="G43">
            <v>1068</v>
          </cell>
          <cell r="H43">
            <v>1855</v>
          </cell>
          <cell r="I43">
            <v>1131</v>
          </cell>
          <cell r="J43">
            <v>1202</v>
          </cell>
          <cell r="K43">
            <v>2333</v>
          </cell>
        </row>
        <row r="44">
          <cell r="B44" t="str">
            <v>317: Redbridge</v>
          </cell>
          <cell r="C44">
            <v>1092</v>
          </cell>
          <cell r="D44">
            <v>1177</v>
          </cell>
          <cell r="E44">
            <v>2268.9999999999936</v>
          </cell>
          <cell r="F44">
            <v>862.00000000000102</v>
          </cell>
          <cell r="G44">
            <v>1066</v>
          </cell>
          <cell r="H44">
            <v>1928</v>
          </cell>
          <cell r="I44">
            <v>1162</v>
          </cell>
          <cell r="J44">
            <v>1146</v>
          </cell>
          <cell r="K44">
            <v>2308</v>
          </cell>
        </row>
        <row r="45">
          <cell r="B45" t="str">
            <v>318: Richmond upon Thames</v>
          </cell>
          <cell r="C45">
            <v>729</v>
          </cell>
          <cell r="D45">
            <v>746</v>
          </cell>
          <cell r="E45">
            <v>1475</v>
          </cell>
          <cell r="F45">
            <v>596</v>
          </cell>
          <cell r="G45">
            <v>699.00000000000057</v>
          </cell>
          <cell r="H45">
            <v>1295</v>
          </cell>
          <cell r="I45">
            <v>784</v>
          </cell>
          <cell r="J45">
            <v>726.99999999999909</v>
          </cell>
          <cell r="K45">
            <v>1511</v>
          </cell>
        </row>
        <row r="46">
          <cell r="B46" t="str">
            <v>319: Sutton</v>
          </cell>
          <cell r="C46">
            <v>696</v>
          </cell>
          <cell r="D46">
            <v>726</v>
          </cell>
          <cell r="E46">
            <v>1422</v>
          </cell>
          <cell r="F46">
            <v>533</v>
          </cell>
          <cell r="G46">
            <v>639</v>
          </cell>
          <cell r="H46">
            <v>1172</v>
          </cell>
          <cell r="I46">
            <v>752</v>
          </cell>
          <cell r="J46">
            <v>706.00000000000102</v>
          </cell>
          <cell r="K46">
            <v>1458</v>
          </cell>
        </row>
        <row r="47">
          <cell r="B47" t="str">
            <v>320: Waltham Forest</v>
          </cell>
          <cell r="C47">
            <v>863.99999999999875</v>
          </cell>
          <cell r="D47">
            <v>938</v>
          </cell>
          <cell r="E47">
            <v>1802</v>
          </cell>
          <cell r="F47">
            <v>653</v>
          </cell>
          <cell r="G47">
            <v>812</v>
          </cell>
          <cell r="H47">
            <v>1465</v>
          </cell>
          <cell r="I47">
            <v>974.00000000000068</v>
          </cell>
          <cell r="J47">
            <v>914.99999999999943</v>
          </cell>
          <cell r="K47">
            <v>1889</v>
          </cell>
        </row>
        <row r="48">
          <cell r="B48" t="str">
            <v>330: Birmingham</v>
          </cell>
          <cell r="C48">
            <v>3834.9999999999886</v>
          </cell>
          <cell r="D48">
            <v>4435.0000000000064</v>
          </cell>
          <cell r="E48">
            <v>8269.9999999999873</v>
          </cell>
          <cell r="F48">
            <v>3059.999999999995</v>
          </cell>
          <cell r="G48">
            <v>3811</v>
          </cell>
          <cell r="H48">
            <v>6871</v>
          </cell>
          <cell r="I48">
            <v>4281.9999999999882</v>
          </cell>
          <cell r="J48">
            <v>4139</v>
          </cell>
          <cell r="K48">
            <v>8420.9999999999454</v>
          </cell>
        </row>
        <row r="49">
          <cell r="B49" t="str">
            <v>331: Coventry</v>
          </cell>
          <cell r="C49">
            <v>1101</v>
          </cell>
          <cell r="D49">
            <v>1317</v>
          </cell>
          <cell r="E49">
            <v>2418</v>
          </cell>
          <cell r="F49">
            <v>862.9999999999992</v>
          </cell>
          <cell r="G49">
            <v>1168</v>
          </cell>
          <cell r="H49">
            <v>2031</v>
          </cell>
          <cell r="I49">
            <v>1154</v>
          </cell>
          <cell r="J49">
            <v>1244</v>
          </cell>
          <cell r="K49">
            <v>2398</v>
          </cell>
        </row>
        <row r="50">
          <cell r="B50" t="str">
            <v>332: Dudley</v>
          </cell>
          <cell r="C50">
            <v>1142</v>
          </cell>
          <cell r="D50">
            <v>1274</v>
          </cell>
          <cell r="E50">
            <v>2416</v>
          </cell>
          <cell r="F50">
            <v>938</v>
          </cell>
          <cell r="G50">
            <v>1172</v>
          </cell>
          <cell r="H50">
            <v>2110</v>
          </cell>
          <cell r="I50">
            <v>1258.9999999999945</v>
          </cell>
          <cell r="J50">
            <v>1235</v>
          </cell>
          <cell r="K50">
            <v>2494</v>
          </cell>
        </row>
        <row r="51">
          <cell r="B51" t="str">
            <v>333: Sandwell</v>
          </cell>
          <cell r="C51">
            <v>1030</v>
          </cell>
          <cell r="D51">
            <v>1180</v>
          </cell>
          <cell r="E51">
            <v>2210.0000000000059</v>
          </cell>
          <cell r="F51">
            <v>743</v>
          </cell>
          <cell r="G51">
            <v>995.0000000000025</v>
          </cell>
          <cell r="H51">
            <v>1738</v>
          </cell>
          <cell r="I51">
            <v>1178</v>
          </cell>
          <cell r="J51">
            <v>1143</v>
          </cell>
          <cell r="K51">
            <v>2320.9999999999941</v>
          </cell>
        </row>
        <row r="52">
          <cell r="B52" t="str">
            <v>334: Solihull</v>
          </cell>
          <cell r="C52">
            <v>1028</v>
          </cell>
          <cell r="D52">
            <v>1063</v>
          </cell>
          <cell r="E52">
            <v>2091</v>
          </cell>
          <cell r="F52">
            <v>832</v>
          </cell>
          <cell r="G52">
            <v>976.9999999999992</v>
          </cell>
          <cell r="H52">
            <v>1809</v>
          </cell>
          <cell r="I52">
            <v>1071</v>
          </cell>
          <cell r="J52">
            <v>1025</v>
          </cell>
          <cell r="K52">
            <v>2096</v>
          </cell>
        </row>
        <row r="53">
          <cell r="B53" t="str">
            <v>335: Walsall</v>
          </cell>
          <cell r="C53">
            <v>1132</v>
          </cell>
          <cell r="D53">
            <v>1210</v>
          </cell>
          <cell r="E53">
            <v>2342</v>
          </cell>
          <cell r="F53">
            <v>865.99999999999898</v>
          </cell>
          <cell r="G53">
            <v>1081</v>
          </cell>
          <cell r="H53">
            <v>1947</v>
          </cell>
          <cell r="I53">
            <v>1190</v>
          </cell>
          <cell r="J53">
            <v>1158</v>
          </cell>
          <cell r="K53">
            <v>2348</v>
          </cell>
        </row>
        <row r="54">
          <cell r="B54" t="str">
            <v>336: Wolverhampton</v>
          </cell>
          <cell r="C54">
            <v>860</v>
          </cell>
          <cell r="D54">
            <v>1003</v>
          </cell>
          <cell r="E54">
            <v>1863</v>
          </cell>
          <cell r="F54">
            <v>685</v>
          </cell>
          <cell r="G54">
            <v>873</v>
          </cell>
          <cell r="H54">
            <v>1558</v>
          </cell>
          <cell r="I54">
            <v>915</v>
          </cell>
          <cell r="J54">
            <v>935.99999999999875</v>
          </cell>
          <cell r="K54">
            <v>1851</v>
          </cell>
        </row>
        <row r="55">
          <cell r="B55" t="str">
            <v>340: Knowsley</v>
          </cell>
          <cell r="C55">
            <v>558</v>
          </cell>
          <cell r="D55">
            <v>666</v>
          </cell>
          <cell r="E55">
            <v>1224</v>
          </cell>
          <cell r="F55">
            <v>394</v>
          </cell>
          <cell r="G55">
            <v>566</v>
          </cell>
          <cell r="H55">
            <v>960.00000000000193</v>
          </cell>
          <cell r="I55">
            <v>640</v>
          </cell>
          <cell r="J55">
            <v>637</v>
          </cell>
          <cell r="K55">
            <v>1277</v>
          </cell>
        </row>
        <row r="56">
          <cell r="B56" t="str">
            <v>341: Liverpool</v>
          </cell>
          <cell r="C56">
            <v>1600</v>
          </cell>
          <cell r="D56">
            <v>1810</v>
          </cell>
          <cell r="E56">
            <v>3410</v>
          </cell>
          <cell r="F56">
            <v>1164</v>
          </cell>
          <cell r="G56">
            <v>1541</v>
          </cell>
          <cell r="H56">
            <v>2705</v>
          </cell>
          <cell r="I56">
            <v>1739</v>
          </cell>
          <cell r="J56">
            <v>1770</v>
          </cell>
          <cell r="K56">
            <v>3509</v>
          </cell>
        </row>
        <row r="57">
          <cell r="B57" t="str">
            <v>342: St. Helens</v>
          </cell>
          <cell r="C57">
            <v>715.00000000000068</v>
          </cell>
          <cell r="D57">
            <v>785.99999999999898</v>
          </cell>
          <cell r="E57">
            <v>1501</v>
          </cell>
          <cell r="F57">
            <v>594</v>
          </cell>
          <cell r="G57">
            <v>727.00000000000159</v>
          </cell>
          <cell r="H57">
            <v>1321</v>
          </cell>
          <cell r="I57">
            <v>796</v>
          </cell>
          <cell r="J57">
            <v>771</v>
          </cell>
          <cell r="K57">
            <v>1567</v>
          </cell>
        </row>
        <row r="58">
          <cell r="B58" t="str">
            <v>343: Sefton</v>
          </cell>
          <cell r="C58">
            <v>1027</v>
          </cell>
          <cell r="D58">
            <v>1143</v>
          </cell>
          <cell r="E58">
            <v>2170</v>
          </cell>
          <cell r="F58">
            <v>802</v>
          </cell>
          <cell r="G58">
            <v>1002</v>
          </cell>
          <cell r="H58">
            <v>1804</v>
          </cell>
          <cell r="I58">
            <v>1087</v>
          </cell>
          <cell r="J58">
            <v>1072</v>
          </cell>
          <cell r="K58">
            <v>2159</v>
          </cell>
        </row>
        <row r="59">
          <cell r="B59" t="str">
            <v>344: Wirral</v>
          </cell>
          <cell r="C59">
            <v>1243</v>
          </cell>
          <cell r="D59">
            <v>1350</v>
          </cell>
          <cell r="E59">
            <v>2593</v>
          </cell>
          <cell r="F59">
            <v>956.00000000000375</v>
          </cell>
          <cell r="G59">
            <v>1199</v>
          </cell>
          <cell r="H59">
            <v>2155</v>
          </cell>
          <cell r="I59">
            <v>1346</v>
          </cell>
          <cell r="J59">
            <v>1304</v>
          </cell>
          <cell r="K59">
            <v>2650</v>
          </cell>
        </row>
        <row r="60">
          <cell r="B60" t="str">
            <v>350: Bolton</v>
          </cell>
          <cell r="C60">
            <v>1094</v>
          </cell>
          <cell r="D60">
            <v>1251</v>
          </cell>
          <cell r="E60">
            <v>2345.0000000000095</v>
          </cell>
          <cell r="F60">
            <v>853.00000000000091</v>
          </cell>
          <cell r="G60">
            <v>1114</v>
          </cell>
          <cell r="H60">
            <v>1967</v>
          </cell>
          <cell r="I60">
            <v>1153</v>
          </cell>
          <cell r="J60">
            <v>1199</v>
          </cell>
          <cell r="K60">
            <v>2352</v>
          </cell>
        </row>
        <row r="61">
          <cell r="B61" t="str">
            <v>351: Bury</v>
          </cell>
          <cell r="C61">
            <v>683</v>
          </cell>
          <cell r="D61">
            <v>868</v>
          </cell>
          <cell r="E61">
            <v>1551</v>
          </cell>
          <cell r="F61">
            <v>517.99999999999909</v>
          </cell>
          <cell r="G61">
            <v>729</v>
          </cell>
          <cell r="H61">
            <v>1247</v>
          </cell>
          <cell r="I61">
            <v>751</v>
          </cell>
          <cell r="J61">
            <v>796</v>
          </cell>
          <cell r="K61">
            <v>1547</v>
          </cell>
        </row>
        <row r="62">
          <cell r="B62" t="str">
            <v>352: Manchester</v>
          </cell>
          <cell r="C62">
            <v>1236</v>
          </cell>
          <cell r="D62">
            <v>1398</v>
          </cell>
          <cell r="E62">
            <v>2634</v>
          </cell>
          <cell r="F62">
            <v>902.00000000000068</v>
          </cell>
          <cell r="G62">
            <v>1199</v>
          </cell>
          <cell r="H62">
            <v>2101</v>
          </cell>
          <cell r="I62">
            <v>1360</v>
          </cell>
          <cell r="J62">
            <v>1316</v>
          </cell>
          <cell r="K62">
            <v>2676</v>
          </cell>
        </row>
        <row r="63">
          <cell r="B63" t="str">
            <v>353: Oldham</v>
          </cell>
          <cell r="C63">
            <v>941</v>
          </cell>
          <cell r="D63">
            <v>1059</v>
          </cell>
          <cell r="E63">
            <v>2000</v>
          </cell>
          <cell r="F63">
            <v>765</v>
          </cell>
          <cell r="G63">
            <v>939.99999999999852</v>
          </cell>
          <cell r="H63">
            <v>1705.0000000000066</v>
          </cell>
          <cell r="I63">
            <v>1046</v>
          </cell>
          <cell r="J63">
            <v>978</v>
          </cell>
          <cell r="K63">
            <v>2024</v>
          </cell>
        </row>
        <row r="64">
          <cell r="B64" t="str">
            <v>354: Rochdale</v>
          </cell>
          <cell r="C64">
            <v>822.00000000000193</v>
          </cell>
          <cell r="D64">
            <v>931.99999999999875</v>
          </cell>
          <cell r="E64">
            <v>1754</v>
          </cell>
          <cell r="F64">
            <v>683.00000000000102</v>
          </cell>
          <cell r="G64">
            <v>848</v>
          </cell>
          <cell r="H64">
            <v>1531</v>
          </cell>
          <cell r="I64">
            <v>903</v>
          </cell>
          <cell r="J64">
            <v>896.99999999999898</v>
          </cell>
          <cell r="K64">
            <v>1800</v>
          </cell>
        </row>
        <row r="65">
          <cell r="B65" t="str">
            <v>355: Salford</v>
          </cell>
          <cell r="C65">
            <v>743</v>
          </cell>
          <cell r="D65">
            <v>942.99999999999909</v>
          </cell>
          <cell r="E65">
            <v>1686</v>
          </cell>
          <cell r="F65">
            <v>592</v>
          </cell>
          <cell r="G65">
            <v>844</v>
          </cell>
          <cell r="H65">
            <v>1436</v>
          </cell>
          <cell r="I65">
            <v>810.00000000000159</v>
          </cell>
          <cell r="J65">
            <v>905.00000000000125</v>
          </cell>
          <cell r="K65">
            <v>1715</v>
          </cell>
        </row>
        <row r="66">
          <cell r="B66" t="str">
            <v>356: Stockport</v>
          </cell>
          <cell r="C66">
            <v>1065</v>
          </cell>
          <cell r="D66">
            <v>1216</v>
          </cell>
          <cell r="E66">
            <v>2281</v>
          </cell>
          <cell r="F66">
            <v>873</v>
          </cell>
          <cell r="G66">
            <v>1120</v>
          </cell>
          <cell r="H66">
            <v>1993</v>
          </cell>
          <cell r="I66">
            <v>1143</v>
          </cell>
          <cell r="J66">
            <v>1158</v>
          </cell>
          <cell r="K66">
            <v>2301</v>
          </cell>
        </row>
        <row r="67">
          <cell r="B67" t="str">
            <v>357: Tameside</v>
          </cell>
          <cell r="C67">
            <v>834</v>
          </cell>
          <cell r="D67">
            <v>948</v>
          </cell>
          <cell r="E67">
            <v>1782</v>
          </cell>
          <cell r="F67">
            <v>653</v>
          </cell>
          <cell r="G67">
            <v>837</v>
          </cell>
          <cell r="H67">
            <v>1490</v>
          </cell>
          <cell r="I67">
            <v>928</v>
          </cell>
          <cell r="J67">
            <v>900</v>
          </cell>
          <cell r="K67">
            <v>1828</v>
          </cell>
        </row>
        <row r="68">
          <cell r="B68" t="str">
            <v>358: Trafford</v>
          </cell>
          <cell r="C68">
            <v>972</v>
          </cell>
          <cell r="D68">
            <v>996.00000000000125</v>
          </cell>
          <cell r="E68">
            <v>1968</v>
          </cell>
          <cell r="F68">
            <v>773</v>
          </cell>
          <cell r="G68">
            <v>892.00000000000114</v>
          </cell>
          <cell r="H68">
            <v>1665</v>
          </cell>
          <cell r="I68">
            <v>997</v>
          </cell>
          <cell r="J68">
            <v>943.99999999999932</v>
          </cell>
          <cell r="K68">
            <v>1941</v>
          </cell>
        </row>
        <row r="69">
          <cell r="B69" t="str">
            <v>359: Wigan</v>
          </cell>
          <cell r="C69">
            <v>1200</v>
          </cell>
          <cell r="D69">
            <v>1312</v>
          </cell>
          <cell r="E69">
            <v>2512</v>
          </cell>
          <cell r="F69">
            <v>936.99999999999886</v>
          </cell>
          <cell r="G69">
            <v>1163</v>
          </cell>
          <cell r="H69">
            <v>2100</v>
          </cell>
          <cell r="I69">
            <v>1339</v>
          </cell>
          <cell r="J69">
            <v>1289</v>
          </cell>
          <cell r="K69">
            <v>2628</v>
          </cell>
        </row>
        <row r="70">
          <cell r="B70" t="str">
            <v>370: Barnsley</v>
          </cell>
          <cell r="C70">
            <v>777.00000000000091</v>
          </cell>
          <cell r="D70">
            <v>871.0000000000008</v>
          </cell>
          <cell r="E70">
            <v>1648</v>
          </cell>
          <cell r="F70">
            <v>608</v>
          </cell>
          <cell r="G70">
            <v>784.99999999999909</v>
          </cell>
          <cell r="H70">
            <v>1393</v>
          </cell>
          <cell r="I70">
            <v>908.9999999999992</v>
          </cell>
          <cell r="J70">
            <v>850</v>
          </cell>
          <cell r="K70">
            <v>1759</v>
          </cell>
        </row>
        <row r="71">
          <cell r="B71" t="str">
            <v>371: Doncaster</v>
          </cell>
          <cell r="C71">
            <v>1078</v>
          </cell>
          <cell r="D71">
            <v>1245</v>
          </cell>
          <cell r="E71">
            <v>2323</v>
          </cell>
          <cell r="F71">
            <v>841</v>
          </cell>
          <cell r="G71">
            <v>1122</v>
          </cell>
          <cell r="H71">
            <v>1963</v>
          </cell>
          <cell r="I71">
            <v>1216</v>
          </cell>
          <cell r="J71">
            <v>1240</v>
          </cell>
          <cell r="K71">
            <v>2456</v>
          </cell>
        </row>
        <row r="72">
          <cell r="B72" t="str">
            <v>372: Rotherham</v>
          </cell>
          <cell r="C72">
            <v>908.99999999999886</v>
          </cell>
          <cell r="D72">
            <v>1115</v>
          </cell>
          <cell r="E72">
            <v>2024</v>
          </cell>
          <cell r="F72">
            <v>765.99999999999886</v>
          </cell>
          <cell r="G72">
            <v>1056</v>
          </cell>
          <cell r="H72">
            <v>1822</v>
          </cell>
          <cell r="I72">
            <v>1035</v>
          </cell>
          <cell r="J72">
            <v>1091</v>
          </cell>
          <cell r="K72">
            <v>2126</v>
          </cell>
        </row>
        <row r="73">
          <cell r="B73" t="str">
            <v>373: Sheffield</v>
          </cell>
          <cell r="C73">
            <v>1720</v>
          </cell>
          <cell r="D73">
            <v>1954</v>
          </cell>
          <cell r="E73">
            <v>3674</v>
          </cell>
          <cell r="F73">
            <v>1387</v>
          </cell>
          <cell r="G73">
            <v>1758</v>
          </cell>
          <cell r="H73">
            <v>3145</v>
          </cell>
          <cell r="I73">
            <v>1960</v>
          </cell>
          <cell r="J73">
            <v>1933</v>
          </cell>
          <cell r="K73">
            <v>3892.9999999999932</v>
          </cell>
        </row>
        <row r="74">
          <cell r="B74" t="str">
            <v>380: Bradford</v>
          </cell>
          <cell r="C74">
            <v>2092</v>
          </cell>
          <cell r="D74">
            <v>2373.9999999999945</v>
          </cell>
          <cell r="E74">
            <v>4466</v>
          </cell>
          <cell r="F74">
            <v>1619</v>
          </cell>
          <cell r="G74">
            <v>2062</v>
          </cell>
          <cell r="H74">
            <v>3680.9999999999927</v>
          </cell>
          <cell r="I74">
            <v>2244</v>
          </cell>
          <cell r="J74">
            <v>2215</v>
          </cell>
          <cell r="K74">
            <v>4459.0000000000255</v>
          </cell>
        </row>
        <row r="75">
          <cell r="B75" t="str">
            <v>381: Calderdale</v>
          </cell>
          <cell r="C75">
            <v>898.00000000000057</v>
          </cell>
          <cell r="D75">
            <v>928</v>
          </cell>
          <cell r="E75">
            <v>1826</v>
          </cell>
          <cell r="F75">
            <v>715</v>
          </cell>
          <cell r="G75">
            <v>825.00000000000102</v>
          </cell>
          <cell r="H75">
            <v>1540</v>
          </cell>
          <cell r="I75">
            <v>941</v>
          </cell>
          <cell r="J75">
            <v>890</v>
          </cell>
          <cell r="K75">
            <v>1831</v>
          </cell>
        </row>
        <row r="76">
          <cell r="B76" t="str">
            <v>382: Kirklees</v>
          </cell>
          <cell r="C76">
            <v>1638</v>
          </cell>
          <cell r="D76">
            <v>1844</v>
          </cell>
          <cell r="E76">
            <v>3482</v>
          </cell>
          <cell r="F76">
            <v>1291</v>
          </cell>
          <cell r="G76">
            <v>1659</v>
          </cell>
          <cell r="H76">
            <v>2950</v>
          </cell>
          <cell r="I76">
            <v>1811</v>
          </cell>
          <cell r="J76">
            <v>1780</v>
          </cell>
          <cell r="K76">
            <v>3591</v>
          </cell>
        </row>
        <row r="77">
          <cell r="B77" t="str">
            <v>383: Leeds</v>
          </cell>
          <cell r="C77">
            <v>2552</v>
          </cell>
          <cell r="D77">
            <v>2890.0000000000055</v>
          </cell>
          <cell r="E77">
            <v>5442.00000000001</v>
          </cell>
          <cell r="F77">
            <v>2023.9999999999923</v>
          </cell>
          <cell r="G77">
            <v>2572</v>
          </cell>
          <cell r="H77">
            <v>4595.9999999999845</v>
          </cell>
          <cell r="I77">
            <v>2708</v>
          </cell>
          <cell r="J77">
            <v>2716.0000000000086</v>
          </cell>
          <cell r="K77">
            <v>5423.9999999999773</v>
          </cell>
        </row>
        <row r="78">
          <cell r="B78" t="str">
            <v>384: Wakefield</v>
          </cell>
          <cell r="C78">
            <v>1238</v>
          </cell>
          <cell r="D78">
            <v>1454</v>
          </cell>
          <cell r="E78">
            <v>2691.9999999999941</v>
          </cell>
          <cell r="F78">
            <v>1020</v>
          </cell>
          <cell r="G78">
            <v>1323</v>
          </cell>
          <cell r="H78">
            <v>2343.0000000000068</v>
          </cell>
          <cell r="I78">
            <v>1349</v>
          </cell>
          <cell r="J78">
            <v>1409</v>
          </cell>
          <cell r="K78">
            <v>2758</v>
          </cell>
        </row>
        <row r="79">
          <cell r="B79" t="str">
            <v>390: Gateshead</v>
          </cell>
          <cell r="C79">
            <v>706</v>
          </cell>
          <cell r="D79">
            <v>779.99999999999943</v>
          </cell>
          <cell r="E79">
            <v>1486</v>
          </cell>
          <cell r="F79">
            <v>573</v>
          </cell>
          <cell r="G79">
            <v>697.00000000000148</v>
          </cell>
          <cell r="H79">
            <v>1270</v>
          </cell>
          <cell r="I79">
            <v>763.99999999999909</v>
          </cell>
          <cell r="J79">
            <v>739.00000000000068</v>
          </cell>
          <cell r="K79">
            <v>1503</v>
          </cell>
        </row>
        <row r="80">
          <cell r="B80" t="str">
            <v>391: Newcastle upon Tyne</v>
          </cell>
          <cell r="C80">
            <v>824.0000000000008</v>
          </cell>
          <cell r="D80">
            <v>906</v>
          </cell>
          <cell r="E80">
            <v>1730</v>
          </cell>
          <cell r="F80">
            <v>652</v>
          </cell>
          <cell r="G80">
            <v>808</v>
          </cell>
          <cell r="H80">
            <v>1460</v>
          </cell>
          <cell r="I80">
            <v>911.0000000000008</v>
          </cell>
          <cell r="J80">
            <v>849</v>
          </cell>
          <cell r="K80">
            <v>1760</v>
          </cell>
        </row>
        <row r="81">
          <cell r="B81" t="str">
            <v>392: North Tyneside</v>
          </cell>
          <cell r="C81">
            <v>768</v>
          </cell>
          <cell r="D81">
            <v>801</v>
          </cell>
          <cell r="E81">
            <v>1569</v>
          </cell>
          <cell r="F81">
            <v>631</v>
          </cell>
          <cell r="G81">
            <v>709.00000000000182</v>
          </cell>
          <cell r="H81">
            <v>1340</v>
          </cell>
          <cell r="I81">
            <v>823</v>
          </cell>
          <cell r="J81">
            <v>752.00000000000057</v>
          </cell>
          <cell r="K81">
            <v>1575</v>
          </cell>
        </row>
        <row r="82">
          <cell r="B82" t="str">
            <v>393: South Tyneside</v>
          </cell>
          <cell r="C82">
            <v>560</v>
          </cell>
          <cell r="D82">
            <v>598</v>
          </cell>
          <cell r="E82">
            <v>1158</v>
          </cell>
          <cell r="F82">
            <v>451</v>
          </cell>
          <cell r="G82">
            <v>528</v>
          </cell>
          <cell r="H82">
            <v>978.99999999999829</v>
          </cell>
          <cell r="I82">
            <v>614</v>
          </cell>
          <cell r="J82">
            <v>571</v>
          </cell>
          <cell r="K82">
            <v>1185</v>
          </cell>
        </row>
        <row r="83">
          <cell r="B83" t="str">
            <v>394: Sunderland</v>
          </cell>
          <cell r="C83">
            <v>974.99999999999943</v>
          </cell>
          <cell r="D83">
            <v>1095</v>
          </cell>
          <cell r="E83">
            <v>2070</v>
          </cell>
          <cell r="F83">
            <v>751</v>
          </cell>
          <cell r="G83">
            <v>939.99999999999909</v>
          </cell>
          <cell r="H83">
            <v>1690.9999999999941</v>
          </cell>
          <cell r="I83">
            <v>1054</v>
          </cell>
          <cell r="J83">
            <v>1041</v>
          </cell>
          <cell r="K83">
            <v>2095</v>
          </cell>
        </row>
        <row r="84">
          <cell r="B84" t="str">
            <v>420: Isles of Scilly</v>
          </cell>
          <cell r="C84">
            <v>6</v>
          </cell>
          <cell r="D84">
            <v>11</v>
          </cell>
          <cell r="E84">
            <v>17</v>
          </cell>
          <cell r="F84">
            <v>5</v>
          </cell>
          <cell r="G84">
            <v>9</v>
          </cell>
          <cell r="H84">
            <v>14</v>
          </cell>
          <cell r="I84">
            <v>6</v>
          </cell>
          <cell r="J84">
            <v>9</v>
          </cell>
          <cell r="K84">
            <v>15</v>
          </cell>
        </row>
        <row r="85">
          <cell r="B85" t="str">
            <v>800: Bath and North East Somerset</v>
          </cell>
          <cell r="C85">
            <v>585</v>
          </cell>
          <cell r="D85">
            <v>649</v>
          </cell>
          <cell r="E85">
            <v>1234</v>
          </cell>
          <cell r="F85">
            <v>490</v>
          </cell>
          <cell r="G85">
            <v>588.00000000000057</v>
          </cell>
          <cell r="H85">
            <v>1078</v>
          </cell>
          <cell r="I85">
            <v>657</v>
          </cell>
          <cell r="J85">
            <v>620.00000000000068</v>
          </cell>
          <cell r="K85">
            <v>1277</v>
          </cell>
        </row>
        <row r="86">
          <cell r="B86" t="str">
            <v>801: Bristol,City of</v>
          </cell>
          <cell r="C86">
            <v>1217</v>
          </cell>
          <cell r="D86">
            <v>1404</v>
          </cell>
          <cell r="E86">
            <v>2621</v>
          </cell>
          <cell r="F86">
            <v>932.00000000000068</v>
          </cell>
          <cell r="G86">
            <v>1183</v>
          </cell>
          <cell r="H86">
            <v>2115</v>
          </cell>
          <cell r="I86">
            <v>1368</v>
          </cell>
          <cell r="J86">
            <v>1371</v>
          </cell>
          <cell r="K86">
            <v>2739</v>
          </cell>
        </row>
        <row r="87">
          <cell r="B87" t="str">
            <v>802: North Somerset</v>
          </cell>
          <cell r="C87">
            <v>721</v>
          </cell>
          <cell r="D87">
            <v>806</v>
          </cell>
          <cell r="E87">
            <v>1527</v>
          </cell>
          <cell r="F87">
            <v>560.99999999999932</v>
          </cell>
          <cell r="G87">
            <v>731</v>
          </cell>
          <cell r="H87">
            <v>1292</v>
          </cell>
          <cell r="I87">
            <v>804.99999999999932</v>
          </cell>
          <cell r="J87">
            <v>781.00000000000068</v>
          </cell>
          <cell r="K87">
            <v>1586</v>
          </cell>
        </row>
        <row r="88">
          <cell r="B88" t="str">
            <v>803: South Gloucestershire</v>
          </cell>
          <cell r="C88">
            <v>1072</v>
          </cell>
          <cell r="D88">
            <v>1193</v>
          </cell>
          <cell r="E88">
            <v>2264.9999999999923</v>
          </cell>
          <cell r="F88">
            <v>835.99999999999943</v>
          </cell>
          <cell r="G88">
            <v>1046</v>
          </cell>
          <cell r="H88">
            <v>1882</v>
          </cell>
          <cell r="I88">
            <v>1189</v>
          </cell>
          <cell r="J88">
            <v>1115</v>
          </cell>
          <cell r="K88">
            <v>2304</v>
          </cell>
        </row>
        <row r="89">
          <cell r="B89" t="str">
            <v>805: Hartlepool</v>
          </cell>
          <cell r="C89">
            <v>349</v>
          </cell>
          <cell r="D89">
            <v>433</v>
          </cell>
          <cell r="E89">
            <v>782.00000000000091</v>
          </cell>
          <cell r="F89">
            <v>279</v>
          </cell>
          <cell r="G89">
            <v>392</v>
          </cell>
          <cell r="H89">
            <v>671</v>
          </cell>
          <cell r="I89">
            <v>379.00000000000063</v>
          </cell>
          <cell r="J89">
            <v>416</v>
          </cell>
          <cell r="K89">
            <v>795</v>
          </cell>
        </row>
        <row r="90">
          <cell r="B90" t="str">
            <v>806: Middlesbrough</v>
          </cell>
          <cell r="C90">
            <v>461</v>
          </cell>
          <cell r="D90">
            <v>590</v>
          </cell>
          <cell r="E90">
            <v>1051</v>
          </cell>
          <cell r="F90">
            <v>384</v>
          </cell>
          <cell r="G90">
            <v>543.00000000000057</v>
          </cell>
          <cell r="H90">
            <v>926.99999999999943</v>
          </cell>
          <cell r="I90">
            <v>504</v>
          </cell>
          <cell r="J90">
            <v>555.9999999999992</v>
          </cell>
          <cell r="K90">
            <v>1060</v>
          </cell>
        </row>
        <row r="91">
          <cell r="B91" t="str">
            <v>807: Redcar and Cleveland</v>
          </cell>
          <cell r="C91">
            <v>541</v>
          </cell>
          <cell r="D91">
            <v>636</v>
          </cell>
          <cell r="E91">
            <v>1177</v>
          </cell>
          <cell r="F91">
            <v>440.00000000000102</v>
          </cell>
          <cell r="G91">
            <v>570</v>
          </cell>
          <cell r="H91">
            <v>1010</v>
          </cell>
          <cell r="I91">
            <v>593.00000000000057</v>
          </cell>
          <cell r="J91">
            <v>602</v>
          </cell>
          <cell r="K91">
            <v>1195</v>
          </cell>
        </row>
        <row r="92">
          <cell r="B92" t="str">
            <v>808: Stockton-on-Tees</v>
          </cell>
          <cell r="C92">
            <v>802</v>
          </cell>
          <cell r="D92">
            <v>874</v>
          </cell>
          <cell r="E92">
            <v>1676</v>
          </cell>
          <cell r="F92">
            <v>650.99999999999932</v>
          </cell>
          <cell r="G92">
            <v>789.9999999999992</v>
          </cell>
          <cell r="H92">
            <v>1441</v>
          </cell>
          <cell r="I92">
            <v>872.00000000000068</v>
          </cell>
          <cell r="J92">
            <v>858</v>
          </cell>
          <cell r="K92">
            <v>1730</v>
          </cell>
        </row>
        <row r="93">
          <cell r="B93" t="str">
            <v>810: Kingston Upon Hull,City of</v>
          </cell>
          <cell r="C93">
            <v>809.00000000000057</v>
          </cell>
          <cell r="D93">
            <v>857.00000000000159</v>
          </cell>
          <cell r="E93">
            <v>1666</v>
          </cell>
          <cell r="F93">
            <v>589.99999999999943</v>
          </cell>
          <cell r="G93">
            <v>711</v>
          </cell>
          <cell r="H93">
            <v>1301</v>
          </cell>
          <cell r="I93">
            <v>901</v>
          </cell>
          <cell r="J93">
            <v>807.00000000000091</v>
          </cell>
          <cell r="K93">
            <v>1708</v>
          </cell>
        </row>
        <row r="94">
          <cell r="B94" t="str">
            <v>811: East Riding of Yorkshire</v>
          </cell>
          <cell r="C94">
            <v>1231</v>
          </cell>
          <cell r="D94">
            <v>1415</v>
          </cell>
          <cell r="E94">
            <v>2646</v>
          </cell>
          <cell r="F94">
            <v>963.99999999999898</v>
          </cell>
          <cell r="G94">
            <v>1287</v>
          </cell>
          <cell r="H94">
            <v>2251</v>
          </cell>
          <cell r="I94">
            <v>1375</v>
          </cell>
          <cell r="J94">
            <v>1368</v>
          </cell>
          <cell r="K94">
            <v>2743.0000000000059</v>
          </cell>
        </row>
        <row r="95">
          <cell r="B95" t="str">
            <v>812: North East Lincolnshire</v>
          </cell>
          <cell r="C95">
            <v>585</v>
          </cell>
          <cell r="D95">
            <v>694</v>
          </cell>
          <cell r="E95">
            <v>1279</v>
          </cell>
          <cell r="F95">
            <v>448</v>
          </cell>
          <cell r="G95">
            <v>626</v>
          </cell>
          <cell r="H95">
            <v>1074</v>
          </cell>
          <cell r="I95">
            <v>672.00000000000068</v>
          </cell>
          <cell r="J95">
            <v>696</v>
          </cell>
          <cell r="K95">
            <v>1368</v>
          </cell>
        </row>
        <row r="96">
          <cell r="B96" t="str">
            <v>813: North Lincolnshire</v>
          </cell>
          <cell r="C96">
            <v>594</v>
          </cell>
          <cell r="D96">
            <v>618</v>
          </cell>
          <cell r="E96">
            <v>1212</v>
          </cell>
          <cell r="F96">
            <v>455</v>
          </cell>
          <cell r="G96">
            <v>537</v>
          </cell>
          <cell r="H96">
            <v>992.00000000000193</v>
          </cell>
          <cell r="I96">
            <v>623.00000000000136</v>
          </cell>
          <cell r="J96">
            <v>588</v>
          </cell>
          <cell r="K96">
            <v>1211</v>
          </cell>
        </row>
        <row r="97">
          <cell r="B97" t="str">
            <v>815: North Yorkshire</v>
          </cell>
          <cell r="C97">
            <v>2121</v>
          </cell>
          <cell r="D97">
            <v>2309</v>
          </cell>
          <cell r="E97">
            <v>4429.9999999999936</v>
          </cell>
          <cell r="F97">
            <v>1669</v>
          </cell>
          <cell r="G97">
            <v>2049.0000000000077</v>
          </cell>
          <cell r="H97">
            <v>3718</v>
          </cell>
          <cell r="I97">
            <v>2276</v>
          </cell>
          <cell r="J97">
            <v>2203</v>
          </cell>
          <cell r="K97">
            <v>4479.0000000000055</v>
          </cell>
        </row>
        <row r="98">
          <cell r="B98" t="str">
            <v>816: York</v>
          </cell>
          <cell r="C98">
            <v>648.00000000000114</v>
          </cell>
          <cell r="D98">
            <v>725.99999999999909</v>
          </cell>
          <cell r="E98">
            <v>1374</v>
          </cell>
          <cell r="F98">
            <v>528</v>
          </cell>
          <cell r="G98">
            <v>650</v>
          </cell>
          <cell r="H98">
            <v>1178</v>
          </cell>
          <cell r="I98">
            <v>684</v>
          </cell>
          <cell r="J98">
            <v>688</v>
          </cell>
          <cell r="K98">
            <v>1372</v>
          </cell>
        </row>
        <row r="99">
          <cell r="B99" t="str">
            <v>820: Bedfordshire</v>
          </cell>
          <cell r="C99">
            <v>1797</v>
          </cell>
          <cell r="D99">
            <v>1918</v>
          </cell>
          <cell r="E99">
            <v>3715</v>
          </cell>
          <cell r="F99">
            <v>1478</v>
          </cell>
          <cell r="G99">
            <v>1745</v>
          </cell>
          <cell r="H99">
            <v>3223.0000000000109</v>
          </cell>
          <cell r="I99">
            <v>1927.0000000000064</v>
          </cell>
          <cell r="J99">
            <v>1833</v>
          </cell>
          <cell r="K99">
            <v>3760.000000000005</v>
          </cell>
        </row>
        <row r="100">
          <cell r="B100" t="str">
            <v>821: Luton</v>
          </cell>
          <cell r="C100">
            <v>860.0000000000008</v>
          </cell>
          <cell r="D100">
            <v>895</v>
          </cell>
          <cell r="E100">
            <v>1755</v>
          </cell>
          <cell r="F100">
            <v>674</v>
          </cell>
          <cell r="G100">
            <v>793.00000000000068</v>
          </cell>
          <cell r="H100">
            <v>1467</v>
          </cell>
          <cell r="I100">
            <v>879.00000000000091</v>
          </cell>
          <cell r="J100">
            <v>839.99999999999932</v>
          </cell>
          <cell r="K100">
            <v>1719</v>
          </cell>
        </row>
        <row r="101">
          <cell r="B101" t="str">
            <v>825: Buckinghamshire</v>
          </cell>
          <cell r="C101">
            <v>2148.0000000000073</v>
          </cell>
          <cell r="D101">
            <v>2224</v>
          </cell>
          <cell r="E101">
            <v>4372</v>
          </cell>
          <cell r="F101">
            <v>1757</v>
          </cell>
          <cell r="G101">
            <v>1978</v>
          </cell>
          <cell r="H101">
            <v>3734.9999999999927</v>
          </cell>
          <cell r="I101">
            <v>2276</v>
          </cell>
          <cell r="J101">
            <v>2140</v>
          </cell>
          <cell r="K101">
            <v>4416</v>
          </cell>
        </row>
        <row r="102">
          <cell r="B102" t="str">
            <v>826: Milton Keynes</v>
          </cell>
          <cell r="C102">
            <v>973</v>
          </cell>
          <cell r="D102">
            <v>1068</v>
          </cell>
          <cell r="E102">
            <v>2041</v>
          </cell>
          <cell r="F102">
            <v>786</v>
          </cell>
          <cell r="G102">
            <v>961</v>
          </cell>
          <cell r="H102">
            <v>1747</v>
          </cell>
          <cell r="I102">
            <v>1056</v>
          </cell>
          <cell r="J102">
            <v>1032</v>
          </cell>
          <cell r="K102">
            <v>2088</v>
          </cell>
        </row>
        <row r="103">
          <cell r="B103" t="str">
            <v>830: Derbyshire</v>
          </cell>
          <cell r="C103">
            <v>3105.0000000000177</v>
          </cell>
          <cell r="D103">
            <v>3394.9999999999914</v>
          </cell>
          <cell r="E103">
            <v>6499.99999999998</v>
          </cell>
          <cell r="F103">
            <v>2560</v>
          </cell>
          <cell r="G103">
            <v>3111</v>
          </cell>
          <cell r="H103">
            <v>5671.0000000000091</v>
          </cell>
          <cell r="I103">
            <v>3348.00000000001</v>
          </cell>
          <cell r="J103">
            <v>3300.0000000000077</v>
          </cell>
          <cell r="K103">
            <v>6648</v>
          </cell>
        </row>
        <row r="104">
          <cell r="B104" t="str">
            <v>831: Derby</v>
          </cell>
          <cell r="C104">
            <v>944.0000000000008</v>
          </cell>
          <cell r="D104">
            <v>993.99999999999886</v>
          </cell>
          <cell r="E104">
            <v>1938</v>
          </cell>
          <cell r="F104">
            <v>790</v>
          </cell>
          <cell r="G104">
            <v>916.00000000000091</v>
          </cell>
          <cell r="H104">
            <v>1706</v>
          </cell>
          <cell r="I104">
            <v>1060</v>
          </cell>
          <cell r="J104">
            <v>958.99999999999932</v>
          </cell>
          <cell r="K104">
            <v>2019</v>
          </cell>
        </row>
        <row r="105">
          <cell r="B105" t="str">
            <v>835: Dorset</v>
          </cell>
          <cell r="C105">
            <v>1366</v>
          </cell>
          <cell r="D105">
            <v>1537</v>
          </cell>
          <cell r="E105">
            <v>2903</v>
          </cell>
          <cell r="F105">
            <v>1130</v>
          </cell>
          <cell r="G105">
            <v>1424</v>
          </cell>
          <cell r="H105">
            <v>2554</v>
          </cell>
          <cell r="I105">
            <v>1513</v>
          </cell>
          <cell r="J105">
            <v>1475</v>
          </cell>
          <cell r="K105">
            <v>2988.0000000000077</v>
          </cell>
        </row>
        <row r="106">
          <cell r="B106" t="str">
            <v>836: Poole</v>
          </cell>
          <cell r="C106">
            <v>451</v>
          </cell>
          <cell r="D106">
            <v>547</v>
          </cell>
          <cell r="E106">
            <v>998.00000000000171</v>
          </cell>
          <cell r="F106">
            <v>377</v>
          </cell>
          <cell r="G106">
            <v>518</v>
          </cell>
          <cell r="H106">
            <v>895</v>
          </cell>
          <cell r="I106">
            <v>520</v>
          </cell>
          <cell r="J106">
            <v>556</v>
          </cell>
          <cell r="K106">
            <v>1076</v>
          </cell>
        </row>
        <row r="107">
          <cell r="B107" t="str">
            <v>837: Bournemouth</v>
          </cell>
          <cell r="C107">
            <v>549</v>
          </cell>
          <cell r="D107">
            <v>574</v>
          </cell>
          <cell r="E107">
            <v>1123</v>
          </cell>
          <cell r="F107">
            <v>436</v>
          </cell>
          <cell r="G107">
            <v>502.00000000000063</v>
          </cell>
          <cell r="H107">
            <v>938</v>
          </cell>
          <cell r="I107">
            <v>602</v>
          </cell>
          <cell r="J107">
            <v>551</v>
          </cell>
          <cell r="K107">
            <v>1153</v>
          </cell>
        </row>
        <row r="108">
          <cell r="B108" t="str">
            <v>840: Durham</v>
          </cell>
          <cell r="C108">
            <v>1733</v>
          </cell>
          <cell r="D108">
            <v>1989</v>
          </cell>
          <cell r="E108">
            <v>3722</v>
          </cell>
          <cell r="F108">
            <v>1470</v>
          </cell>
          <cell r="G108">
            <v>1849</v>
          </cell>
          <cell r="H108">
            <v>3319</v>
          </cell>
          <cell r="I108">
            <v>1958</v>
          </cell>
          <cell r="J108">
            <v>1965</v>
          </cell>
          <cell r="K108">
            <v>3922.9999999999918</v>
          </cell>
        </row>
        <row r="109">
          <cell r="B109" t="str">
            <v>841: Darlington</v>
          </cell>
          <cell r="C109">
            <v>331</v>
          </cell>
          <cell r="D109">
            <v>507</v>
          </cell>
          <cell r="E109">
            <v>838</v>
          </cell>
          <cell r="F109">
            <v>264</v>
          </cell>
          <cell r="G109">
            <v>447</v>
          </cell>
          <cell r="H109">
            <v>711</v>
          </cell>
          <cell r="I109">
            <v>380</v>
          </cell>
          <cell r="J109">
            <v>487</v>
          </cell>
          <cell r="K109">
            <v>867.00000000000114</v>
          </cell>
        </row>
        <row r="110">
          <cell r="B110" t="str">
            <v>845: East Sussex</v>
          </cell>
          <cell r="C110">
            <v>1660</v>
          </cell>
          <cell r="D110">
            <v>1834</v>
          </cell>
          <cell r="E110">
            <v>3493.9999999999927</v>
          </cell>
          <cell r="F110">
            <v>1258</v>
          </cell>
          <cell r="G110">
            <v>1639</v>
          </cell>
          <cell r="H110">
            <v>2896.999999999985</v>
          </cell>
          <cell r="I110">
            <v>1854</v>
          </cell>
          <cell r="J110">
            <v>1771.0000000000061</v>
          </cell>
          <cell r="K110">
            <v>3625.0000000000059</v>
          </cell>
        </row>
        <row r="111">
          <cell r="B111" t="str">
            <v>846: Brighton and Hove</v>
          </cell>
          <cell r="C111">
            <v>792</v>
          </cell>
          <cell r="D111">
            <v>880</v>
          </cell>
          <cell r="E111">
            <v>1672</v>
          </cell>
          <cell r="F111">
            <v>620</v>
          </cell>
          <cell r="G111">
            <v>801</v>
          </cell>
          <cell r="H111">
            <v>1421.0000000000059</v>
          </cell>
          <cell r="I111">
            <v>903.99999999999909</v>
          </cell>
          <cell r="J111">
            <v>904</v>
          </cell>
          <cell r="K111">
            <v>1808</v>
          </cell>
        </row>
        <row r="112">
          <cell r="B112" t="str">
            <v>850: Hampshire</v>
          </cell>
          <cell r="C112">
            <v>4976.0000000000209</v>
          </cell>
          <cell r="D112">
            <v>5343.9999999999873</v>
          </cell>
          <cell r="E112">
            <v>10320</v>
          </cell>
          <cell r="F112">
            <v>3884</v>
          </cell>
          <cell r="G112">
            <v>4796</v>
          </cell>
          <cell r="H112">
            <v>8679.9999999999545</v>
          </cell>
          <cell r="I112">
            <v>5467</v>
          </cell>
          <cell r="J112">
            <v>5152.0000000000164</v>
          </cell>
          <cell r="K112">
            <v>10619</v>
          </cell>
        </row>
        <row r="113">
          <cell r="B113" t="str">
            <v>851: Portsmouth</v>
          </cell>
          <cell r="C113">
            <v>585</v>
          </cell>
          <cell r="D113">
            <v>720</v>
          </cell>
          <cell r="E113">
            <v>1305</v>
          </cell>
          <cell r="F113">
            <v>466</v>
          </cell>
          <cell r="G113">
            <v>627</v>
          </cell>
          <cell r="H113">
            <v>1093</v>
          </cell>
          <cell r="I113">
            <v>700</v>
          </cell>
          <cell r="J113">
            <v>724</v>
          </cell>
          <cell r="K113">
            <v>1424</v>
          </cell>
        </row>
        <row r="114">
          <cell r="B114" t="str">
            <v>852: Southampton</v>
          </cell>
          <cell r="C114">
            <v>687</v>
          </cell>
          <cell r="D114">
            <v>791.00000000000057</v>
          </cell>
          <cell r="E114">
            <v>1478</v>
          </cell>
          <cell r="F114">
            <v>558.00000000000057</v>
          </cell>
          <cell r="G114">
            <v>708</v>
          </cell>
          <cell r="H114">
            <v>1266</v>
          </cell>
          <cell r="I114">
            <v>773</v>
          </cell>
          <cell r="J114">
            <v>779.00000000000091</v>
          </cell>
          <cell r="K114">
            <v>1552</v>
          </cell>
        </row>
        <row r="115">
          <cell r="B115" t="str">
            <v>855: Leicestershire</v>
          </cell>
          <cell r="C115">
            <v>2530</v>
          </cell>
          <cell r="D115">
            <v>2854</v>
          </cell>
          <cell r="E115">
            <v>5384</v>
          </cell>
          <cell r="F115">
            <v>2077.0000000000123</v>
          </cell>
          <cell r="G115">
            <v>2556.0000000000068</v>
          </cell>
          <cell r="H115">
            <v>4633</v>
          </cell>
          <cell r="I115">
            <v>2753</v>
          </cell>
          <cell r="J115">
            <v>2685.9999999999945</v>
          </cell>
          <cell r="K115">
            <v>5439</v>
          </cell>
        </row>
        <row r="116">
          <cell r="B116" t="str">
            <v>856: Leicester</v>
          </cell>
          <cell r="C116">
            <v>1078</v>
          </cell>
          <cell r="D116">
            <v>1195</v>
          </cell>
          <cell r="E116">
            <v>2272.9999999999941</v>
          </cell>
          <cell r="F116">
            <v>836.9999999999992</v>
          </cell>
          <cell r="G116">
            <v>1038</v>
          </cell>
          <cell r="H116">
            <v>1875</v>
          </cell>
          <cell r="I116">
            <v>1156</v>
          </cell>
          <cell r="J116">
            <v>1128</v>
          </cell>
          <cell r="K116">
            <v>2284</v>
          </cell>
        </row>
        <row r="117">
          <cell r="B117" t="str">
            <v>857: Rutland</v>
          </cell>
          <cell r="C117">
            <v>83</v>
          </cell>
          <cell r="D117">
            <v>95</v>
          </cell>
          <cell r="E117">
            <v>178</v>
          </cell>
          <cell r="F117">
            <v>62</v>
          </cell>
          <cell r="G117">
            <v>87</v>
          </cell>
          <cell r="H117">
            <v>149</v>
          </cell>
          <cell r="I117">
            <v>88</v>
          </cell>
          <cell r="J117">
            <v>94</v>
          </cell>
          <cell r="K117">
            <v>182</v>
          </cell>
        </row>
        <row r="118">
          <cell r="B118" t="str">
            <v>860: Staffordshire</v>
          </cell>
          <cell r="C118">
            <v>3230.0000000000191</v>
          </cell>
          <cell r="D118">
            <v>3474</v>
          </cell>
          <cell r="E118">
            <v>6704.0000000000182</v>
          </cell>
          <cell r="F118">
            <v>2696</v>
          </cell>
          <cell r="G118">
            <v>3148.0000000000077</v>
          </cell>
          <cell r="H118">
            <v>5844</v>
          </cell>
          <cell r="I118">
            <v>3471</v>
          </cell>
          <cell r="J118">
            <v>3370</v>
          </cell>
          <cell r="K118">
            <v>6841.0000000000127</v>
          </cell>
        </row>
        <row r="119">
          <cell r="B119" t="str">
            <v>861: Stoke-on-Trent</v>
          </cell>
          <cell r="C119">
            <v>725</v>
          </cell>
          <cell r="D119">
            <v>978</v>
          </cell>
          <cell r="E119">
            <v>1703</v>
          </cell>
          <cell r="F119">
            <v>522</v>
          </cell>
          <cell r="G119">
            <v>828.00000000000182</v>
          </cell>
          <cell r="H119">
            <v>1350</v>
          </cell>
          <cell r="I119">
            <v>800</v>
          </cell>
          <cell r="J119">
            <v>930.99999999999932</v>
          </cell>
          <cell r="K119">
            <v>1731</v>
          </cell>
        </row>
        <row r="120">
          <cell r="B120" t="str">
            <v>865: Wiltshire</v>
          </cell>
          <cell r="C120">
            <v>1753</v>
          </cell>
          <cell r="D120">
            <v>1898</v>
          </cell>
          <cell r="E120">
            <v>3651</v>
          </cell>
          <cell r="F120">
            <v>1352</v>
          </cell>
          <cell r="G120">
            <v>1658</v>
          </cell>
          <cell r="H120">
            <v>3010</v>
          </cell>
          <cell r="I120">
            <v>1890</v>
          </cell>
          <cell r="J120">
            <v>1842</v>
          </cell>
          <cell r="K120">
            <v>3731.9999999999923</v>
          </cell>
        </row>
        <row r="121">
          <cell r="B121" t="str">
            <v>866: Swindon</v>
          </cell>
          <cell r="C121">
            <v>779.00000000000136</v>
          </cell>
          <cell r="D121">
            <v>928</v>
          </cell>
          <cell r="E121">
            <v>1707</v>
          </cell>
          <cell r="F121">
            <v>605</v>
          </cell>
          <cell r="G121">
            <v>820</v>
          </cell>
          <cell r="H121">
            <v>1424.9999999999948</v>
          </cell>
          <cell r="I121">
            <v>850.00000000000102</v>
          </cell>
          <cell r="J121">
            <v>899</v>
          </cell>
          <cell r="K121">
            <v>1749</v>
          </cell>
        </row>
        <row r="122">
          <cell r="B122" t="str">
            <v>867: Bracknell Forest</v>
          </cell>
          <cell r="C122">
            <v>440</v>
          </cell>
          <cell r="D122">
            <v>452</v>
          </cell>
          <cell r="E122">
            <v>892</v>
          </cell>
          <cell r="F122">
            <v>339</v>
          </cell>
          <cell r="G122">
            <v>416</v>
          </cell>
          <cell r="H122">
            <v>755.00000000000068</v>
          </cell>
          <cell r="I122">
            <v>485</v>
          </cell>
          <cell r="J122">
            <v>458</v>
          </cell>
          <cell r="K122">
            <v>943</v>
          </cell>
        </row>
        <row r="123">
          <cell r="B123" t="str">
            <v>868: Windsor and Maidenhead</v>
          </cell>
          <cell r="C123">
            <v>522</v>
          </cell>
          <cell r="D123">
            <v>552</v>
          </cell>
          <cell r="E123">
            <v>1074</v>
          </cell>
          <cell r="F123">
            <v>432</v>
          </cell>
          <cell r="G123">
            <v>516</v>
          </cell>
          <cell r="H123">
            <v>948</v>
          </cell>
          <cell r="I123">
            <v>558</v>
          </cell>
          <cell r="J123">
            <v>529</v>
          </cell>
          <cell r="K123">
            <v>1087</v>
          </cell>
        </row>
        <row r="124">
          <cell r="B124" t="str">
            <v>869: West Berkshire</v>
          </cell>
          <cell r="C124">
            <v>606</v>
          </cell>
          <cell r="D124">
            <v>679</v>
          </cell>
          <cell r="E124">
            <v>1285</v>
          </cell>
          <cell r="F124">
            <v>460</v>
          </cell>
          <cell r="G124">
            <v>603</v>
          </cell>
          <cell r="H124">
            <v>1063</v>
          </cell>
          <cell r="I124">
            <v>660</v>
          </cell>
          <cell r="J124">
            <v>661</v>
          </cell>
          <cell r="K124">
            <v>1321</v>
          </cell>
        </row>
        <row r="125">
          <cell r="B125" t="str">
            <v>870: Reading</v>
          </cell>
          <cell r="C125">
            <v>405</v>
          </cell>
          <cell r="D125">
            <v>467</v>
          </cell>
          <cell r="E125">
            <v>872.00000000000114</v>
          </cell>
          <cell r="F125">
            <v>312</v>
          </cell>
          <cell r="G125">
            <v>408</v>
          </cell>
          <cell r="H125">
            <v>720.00000000000159</v>
          </cell>
          <cell r="I125">
            <v>476</v>
          </cell>
          <cell r="J125">
            <v>478</v>
          </cell>
          <cell r="K125">
            <v>954.00000000000057</v>
          </cell>
        </row>
        <row r="126">
          <cell r="B126" t="str">
            <v>871: Slough</v>
          </cell>
          <cell r="C126">
            <v>493</v>
          </cell>
          <cell r="D126">
            <v>551</v>
          </cell>
          <cell r="E126">
            <v>1044</v>
          </cell>
          <cell r="F126">
            <v>414</v>
          </cell>
          <cell r="G126">
            <v>489</v>
          </cell>
          <cell r="H126">
            <v>902.99999999999943</v>
          </cell>
          <cell r="I126">
            <v>545</v>
          </cell>
          <cell r="J126">
            <v>541</v>
          </cell>
          <cell r="K126">
            <v>1086</v>
          </cell>
        </row>
        <row r="127">
          <cell r="B127" t="str">
            <v>872: Wokingham</v>
          </cell>
          <cell r="C127">
            <v>678</v>
          </cell>
          <cell r="D127">
            <v>693</v>
          </cell>
          <cell r="E127">
            <v>1371</v>
          </cell>
          <cell r="F127">
            <v>530</v>
          </cell>
          <cell r="G127">
            <v>640</v>
          </cell>
          <cell r="H127">
            <v>1170</v>
          </cell>
          <cell r="I127">
            <v>734</v>
          </cell>
          <cell r="J127">
            <v>680</v>
          </cell>
          <cell r="K127">
            <v>1414</v>
          </cell>
        </row>
        <row r="128">
          <cell r="B128" t="str">
            <v>873: Cambridgeshire</v>
          </cell>
          <cell r="C128">
            <v>2209</v>
          </cell>
          <cell r="D128">
            <v>2437</v>
          </cell>
          <cell r="E128">
            <v>4646</v>
          </cell>
          <cell r="F128">
            <v>1758</v>
          </cell>
          <cell r="G128">
            <v>2193.0000000000055</v>
          </cell>
          <cell r="H128">
            <v>3951</v>
          </cell>
          <cell r="I128">
            <v>2407</v>
          </cell>
          <cell r="J128">
            <v>2309</v>
          </cell>
          <cell r="K128">
            <v>4715.9999999999891</v>
          </cell>
        </row>
        <row r="129">
          <cell r="B129" t="str">
            <v>874: Peterborough</v>
          </cell>
          <cell r="C129">
            <v>656</v>
          </cell>
          <cell r="D129">
            <v>641</v>
          </cell>
          <cell r="E129">
            <v>1297</v>
          </cell>
          <cell r="F129">
            <v>492</v>
          </cell>
          <cell r="G129">
            <v>538</v>
          </cell>
          <cell r="H129">
            <v>1030</v>
          </cell>
          <cell r="I129">
            <v>729.99999999999807</v>
          </cell>
          <cell r="J129">
            <v>596</v>
          </cell>
          <cell r="K129">
            <v>1326</v>
          </cell>
        </row>
        <row r="130">
          <cell r="B130" t="str">
            <v>875: Cheshire</v>
          </cell>
          <cell r="C130">
            <v>2703</v>
          </cell>
          <cell r="D130">
            <v>2853</v>
          </cell>
          <cell r="E130">
            <v>5556.0000000000246</v>
          </cell>
          <cell r="F130">
            <v>2198</v>
          </cell>
          <cell r="G130">
            <v>2596.0000000000068</v>
          </cell>
          <cell r="H130">
            <v>4794.0000000000155</v>
          </cell>
          <cell r="I130">
            <v>2948</v>
          </cell>
          <cell r="J130">
            <v>2795</v>
          </cell>
          <cell r="K130">
            <v>5743.0000000000136</v>
          </cell>
        </row>
        <row r="131">
          <cell r="B131" t="str">
            <v>876: Halton</v>
          </cell>
          <cell r="C131">
            <v>438</v>
          </cell>
          <cell r="D131">
            <v>518</v>
          </cell>
          <cell r="E131">
            <v>956</v>
          </cell>
          <cell r="F131">
            <v>359</v>
          </cell>
          <cell r="G131">
            <v>463</v>
          </cell>
          <cell r="H131">
            <v>822</v>
          </cell>
          <cell r="I131">
            <v>511</v>
          </cell>
          <cell r="J131">
            <v>507</v>
          </cell>
          <cell r="K131">
            <v>1018</v>
          </cell>
        </row>
        <row r="132">
          <cell r="B132" t="str">
            <v>877: Warrington</v>
          </cell>
          <cell r="C132">
            <v>875</v>
          </cell>
          <cell r="D132">
            <v>953</v>
          </cell>
          <cell r="E132">
            <v>1828</v>
          </cell>
          <cell r="F132">
            <v>711.00000000000057</v>
          </cell>
          <cell r="G132">
            <v>851.99999999999898</v>
          </cell>
          <cell r="H132">
            <v>1563</v>
          </cell>
          <cell r="I132">
            <v>958.99999999999852</v>
          </cell>
          <cell r="J132">
            <v>933.9999999999992</v>
          </cell>
          <cell r="K132">
            <v>1893</v>
          </cell>
        </row>
        <row r="133">
          <cell r="B133" t="str">
            <v>878: Devon</v>
          </cell>
          <cell r="C133">
            <v>2465.0000000000055</v>
          </cell>
          <cell r="D133">
            <v>2802</v>
          </cell>
          <cell r="E133">
            <v>5267</v>
          </cell>
          <cell r="F133">
            <v>1880</v>
          </cell>
          <cell r="G133">
            <v>2474</v>
          </cell>
          <cell r="H133">
            <v>4354</v>
          </cell>
          <cell r="I133">
            <v>2754</v>
          </cell>
          <cell r="J133">
            <v>2748.0000000000059</v>
          </cell>
          <cell r="K133">
            <v>5502.0000000000218</v>
          </cell>
        </row>
        <row r="134">
          <cell r="B134" t="str">
            <v>879: Plymouth</v>
          </cell>
          <cell r="C134">
            <v>859</v>
          </cell>
          <cell r="D134">
            <v>1005</v>
          </cell>
          <cell r="E134">
            <v>1864</v>
          </cell>
          <cell r="F134">
            <v>646</v>
          </cell>
          <cell r="G134">
            <v>884.99999999999898</v>
          </cell>
          <cell r="H134">
            <v>1531</v>
          </cell>
          <cell r="I134">
            <v>960.00000000000057</v>
          </cell>
          <cell r="J134">
            <v>960.00000000000057</v>
          </cell>
          <cell r="K134">
            <v>1920</v>
          </cell>
        </row>
        <row r="135">
          <cell r="B135" t="str">
            <v>880: Torbay</v>
          </cell>
          <cell r="C135">
            <v>449</v>
          </cell>
          <cell r="D135">
            <v>463</v>
          </cell>
          <cell r="E135">
            <v>911.99999999999841</v>
          </cell>
          <cell r="F135">
            <v>347</v>
          </cell>
          <cell r="G135">
            <v>409</v>
          </cell>
          <cell r="H135">
            <v>755.99999999999943</v>
          </cell>
          <cell r="I135">
            <v>496</v>
          </cell>
          <cell r="J135">
            <v>423</v>
          </cell>
          <cell r="K135">
            <v>919</v>
          </cell>
        </row>
        <row r="136">
          <cell r="B136" t="str">
            <v>881: Essex</v>
          </cell>
          <cell r="C136">
            <v>5333.9999999999927</v>
          </cell>
          <cell r="D136">
            <v>5741.9999999999836</v>
          </cell>
          <cell r="E136">
            <v>11076</v>
          </cell>
          <cell r="F136">
            <v>4209.0000000000191</v>
          </cell>
          <cell r="G136">
            <v>5051</v>
          </cell>
          <cell r="H136">
            <v>9260.0000000000255</v>
          </cell>
          <cell r="I136">
            <v>5736.0000000000182</v>
          </cell>
          <cell r="J136">
            <v>5418</v>
          </cell>
          <cell r="K136">
            <v>11154</v>
          </cell>
        </row>
        <row r="137">
          <cell r="B137" t="str">
            <v>882: Southend-on-Sea</v>
          </cell>
          <cell r="C137">
            <v>651</v>
          </cell>
          <cell r="D137">
            <v>688</v>
          </cell>
          <cell r="E137">
            <v>1339</v>
          </cell>
          <cell r="F137">
            <v>520</v>
          </cell>
          <cell r="G137">
            <v>619</v>
          </cell>
          <cell r="H137">
            <v>1139</v>
          </cell>
          <cell r="I137">
            <v>686</v>
          </cell>
          <cell r="J137">
            <v>666.00000000000068</v>
          </cell>
          <cell r="K137">
            <v>1352</v>
          </cell>
        </row>
        <row r="138">
          <cell r="B138" t="str">
            <v>883: Thurrock</v>
          </cell>
          <cell r="C138">
            <v>567</v>
          </cell>
          <cell r="D138">
            <v>676</v>
          </cell>
          <cell r="E138">
            <v>1243</v>
          </cell>
          <cell r="F138">
            <v>428</v>
          </cell>
          <cell r="G138">
            <v>571</v>
          </cell>
          <cell r="H138">
            <v>999</v>
          </cell>
          <cell r="I138">
            <v>664</v>
          </cell>
          <cell r="J138">
            <v>636</v>
          </cell>
          <cell r="K138">
            <v>1300</v>
          </cell>
        </row>
        <row r="139">
          <cell r="B139" t="str">
            <v>884: Herefordshire</v>
          </cell>
          <cell r="C139">
            <v>609.99999999999932</v>
          </cell>
          <cell r="D139">
            <v>682</v>
          </cell>
          <cell r="E139">
            <v>1292</v>
          </cell>
          <cell r="F139">
            <v>451</v>
          </cell>
          <cell r="G139">
            <v>590</v>
          </cell>
          <cell r="H139">
            <v>1041</v>
          </cell>
          <cell r="I139">
            <v>668</v>
          </cell>
          <cell r="J139">
            <v>632</v>
          </cell>
          <cell r="K139">
            <v>1300</v>
          </cell>
        </row>
        <row r="140">
          <cell r="B140" t="str">
            <v>885: Worcestershire</v>
          </cell>
          <cell r="C140">
            <v>2056</v>
          </cell>
          <cell r="D140">
            <v>2359</v>
          </cell>
          <cell r="E140">
            <v>4414.9999999999945</v>
          </cell>
          <cell r="F140">
            <v>1685</v>
          </cell>
          <cell r="G140">
            <v>2158</v>
          </cell>
          <cell r="H140">
            <v>3842.9999999999936</v>
          </cell>
          <cell r="I140">
            <v>2240</v>
          </cell>
          <cell r="J140">
            <v>2261</v>
          </cell>
          <cell r="K140">
            <v>4501.0000000000255</v>
          </cell>
        </row>
        <row r="141">
          <cell r="B141" t="str">
            <v>886: Kent</v>
          </cell>
          <cell r="C141">
            <v>5139.0000000000073</v>
          </cell>
          <cell r="D141">
            <v>5757.0000000000209</v>
          </cell>
          <cell r="E141">
            <v>10896</v>
          </cell>
          <cell r="F141">
            <v>3997.9999999999795</v>
          </cell>
          <cell r="G141">
            <v>5110</v>
          </cell>
          <cell r="H141">
            <v>9107.9999999999909</v>
          </cell>
          <cell r="I141">
            <v>5786</v>
          </cell>
          <cell r="J141">
            <v>5602.0000000000082</v>
          </cell>
          <cell r="K141">
            <v>11388</v>
          </cell>
        </row>
        <row r="142">
          <cell r="B142" t="str">
            <v>887: Medway</v>
          </cell>
          <cell r="C142">
            <v>978.00000000000102</v>
          </cell>
          <cell r="D142">
            <v>1169</v>
          </cell>
          <cell r="E142">
            <v>2147</v>
          </cell>
          <cell r="F142">
            <v>714</v>
          </cell>
          <cell r="G142">
            <v>1013</v>
          </cell>
          <cell r="H142">
            <v>1727</v>
          </cell>
          <cell r="I142">
            <v>1088</v>
          </cell>
          <cell r="J142">
            <v>1143</v>
          </cell>
          <cell r="K142">
            <v>2231</v>
          </cell>
        </row>
        <row r="143">
          <cell r="B143" t="str">
            <v>888: Lancashire</v>
          </cell>
          <cell r="C143">
            <v>4406</v>
          </cell>
          <cell r="D143">
            <v>4806.9999999999882</v>
          </cell>
          <cell r="E143">
            <v>9213.0000000000291</v>
          </cell>
          <cell r="F143">
            <v>3491</v>
          </cell>
          <cell r="G143">
            <v>4321.9999999999891</v>
          </cell>
          <cell r="H143">
            <v>7812.9999999999882</v>
          </cell>
          <cell r="I143">
            <v>4788.9999999999909</v>
          </cell>
          <cell r="J143">
            <v>4661.9999999999945</v>
          </cell>
          <cell r="K143">
            <v>9451.0000000000164</v>
          </cell>
        </row>
        <row r="144">
          <cell r="B144" t="str">
            <v>889: Blackburn with Darwen</v>
          </cell>
          <cell r="C144">
            <v>552</v>
          </cell>
          <cell r="D144">
            <v>705</v>
          </cell>
          <cell r="E144">
            <v>1257</v>
          </cell>
          <cell r="F144">
            <v>415</v>
          </cell>
          <cell r="G144">
            <v>591.00000000000102</v>
          </cell>
          <cell r="H144">
            <v>1006</v>
          </cell>
          <cell r="I144">
            <v>623</v>
          </cell>
          <cell r="J144">
            <v>647</v>
          </cell>
          <cell r="K144">
            <v>1270</v>
          </cell>
        </row>
        <row r="145">
          <cell r="B145" t="str">
            <v>890: Blackpool</v>
          </cell>
          <cell r="C145">
            <v>510</v>
          </cell>
          <cell r="D145">
            <v>574</v>
          </cell>
          <cell r="E145">
            <v>1084</v>
          </cell>
          <cell r="F145">
            <v>342</v>
          </cell>
          <cell r="G145">
            <v>490</v>
          </cell>
          <cell r="H145">
            <v>831.99999999999841</v>
          </cell>
          <cell r="I145">
            <v>557</v>
          </cell>
          <cell r="J145">
            <v>554</v>
          </cell>
          <cell r="K145">
            <v>1111</v>
          </cell>
        </row>
        <row r="146">
          <cell r="B146" t="str">
            <v>891: Nottinghamshire</v>
          </cell>
          <cell r="C146">
            <v>2833.0000000000077</v>
          </cell>
          <cell r="D146">
            <v>3249</v>
          </cell>
          <cell r="E146">
            <v>6082</v>
          </cell>
          <cell r="F146">
            <v>2311</v>
          </cell>
          <cell r="G146">
            <v>2944.000000000005</v>
          </cell>
          <cell r="H146">
            <v>5255</v>
          </cell>
          <cell r="I146">
            <v>3154.0000000000114</v>
          </cell>
          <cell r="J146">
            <v>3199</v>
          </cell>
          <cell r="K146">
            <v>6352.9999999999891</v>
          </cell>
        </row>
        <row r="147">
          <cell r="B147" t="str">
            <v>892: Nottingham</v>
          </cell>
          <cell r="C147">
            <v>819.99999999999943</v>
          </cell>
          <cell r="D147">
            <v>976</v>
          </cell>
          <cell r="E147">
            <v>1796</v>
          </cell>
          <cell r="F147">
            <v>633</v>
          </cell>
          <cell r="G147">
            <v>863.00000000000193</v>
          </cell>
          <cell r="H147">
            <v>1496</v>
          </cell>
          <cell r="I147">
            <v>981.99999999999898</v>
          </cell>
          <cell r="J147">
            <v>995</v>
          </cell>
          <cell r="K147">
            <v>1977</v>
          </cell>
        </row>
        <row r="148">
          <cell r="B148" t="str">
            <v>893: Shropshire</v>
          </cell>
          <cell r="C148">
            <v>977.0000000000008</v>
          </cell>
          <cell r="D148">
            <v>1144</v>
          </cell>
          <cell r="E148">
            <v>2121</v>
          </cell>
          <cell r="F148">
            <v>826.00000000000227</v>
          </cell>
          <cell r="G148">
            <v>1034</v>
          </cell>
          <cell r="H148">
            <v>1860</v>
          </cell>
          <cell r="I148">
            <v>1069</v>
          </cell>
          <cell r="J148">
            <v>1094</v>
          </cell>
          <cell r="K148">
            <v>2163</v>
          </cell>
        </row>
        <row r="149">
          <cell r="B149" t="str">
            <v>894: Telford and Wrekin</v>
          </cell>
          <cell r="C149">
            <v>667</v>
          </cell>
          <cell r="D149">
            <v>798</v>
          </cell>
          <cell r="E149">
            <v>1465</v>
          </cell>
          <cell r="F149">
            <v>544.00000000000125</v>
          </cell>
          <cell r="G149">
            <v>745.9999999999992</v>
          </cell>
          <cell r="H149">
            <v>1290</v>
          </cell>
          <cell r="I149">
            <v>715.99999999999932</v>
          </cell>
          <cell r="J149">
            <v>783</v>
          </cell>
          <cell r="K149">
            <v>1499</v>
          </cell>
        </row>
        <row r="150">
          <cell r="B150" t="str">
            <v>908: Cornwall</v>
          </cell>
          <cell r="C150">
            <v>1687</v>
          </cell>
          <cell r="D150">
            <v>1927</v>
          </cell>
          <cell r="E150">
            <v>3614</v>
          </cell>
          <cell r="F150">
            <v>1314</v>
          </cell>
          <cell r="G150">
            <v>1702</v>
          </cell>
          <cell r="H150">
            <v>3016</v>
          </cell>
          <cell r="I150">
            <v>1940.9999999999939</v>
          </cell>
          <cell r="J150">
            <v>1893</v>
          </cell>
          <cell r="K150">
            <v>3834.0000000000191</v>
          </cell>
        </row>
        <row r="151">
          <cell r="B151" t="str">
            <v>909: Cumbria</v>
          </cell>
          <cell r="C151">
            <v>1599</v>
          </cell>
          <cell r="D151">
            <v>1909</v>
          </cell>
          <cell r="E151">
            <v>3508</v>
          </cell>
          <cell r="F151">
            <v>1274</v>
          </cell>
          <cell r="G151">
            <v>1686</v>
          </cell>
          <cell r="H151">
            <v>2959.9999999999909</v>
          </cell>
          <cell r="I151">
            <v>1781</v>
          </cell>
          <cell r="J151">
            <v>1868</v>
          </cell>
          <cell r="K151">
            <v>3649</v>
          </cell>
        </row>
        <row r="152">
          <cell r="B152" t="str">
            <v>916: Gloucestershire</v>
          </cell>
          <cell r="C152">
            <v>2287</v>
          </cell>
          <cell r="D152">
            <v>2564</v>
          </cell>
          <cell r="E152">
            <v>4851</v>
          </cell>
          <cell r="F152">
            <v>1829</v>
          </cell>
          <cell r="G152">
            <v>2294</v>
          </cell>
          <cell r="H152">
            <v>4123.0000000000073</v>
          </cell>
          <cell r="I152">
            <v>2502</v>
          </cell>
          <cell r="J152">
            <v>2462</v>
          </cell>
          <cell r="K152">
            <v>4963.9999999999882</v>
          </cell>
        </row>
        <row r="153">
          <cell r="B153" t="str">
            <v>919: Hertfordshire</v>
          </cell>
          <cell r="C153">
            <v>4379</v>
          </cell>
          <cell r="D153">
            <v>4967</v>
          </cell>
          <cell r="E153">
            <v>9345.9999999999709</v>
          </cell>
          <cell r="F153">
            <v>3511.0000000000114</v>
          </cell>
          <cell r="G153">
            <v>4488</v>
          </cell>
          <cell r="H153">
            <v>7999.0000000000191</v>
          </cell>
          <cell r="I153">
            <v>4654.9999999999936</v>
          </cell>
          <cell r="J153">
            <v>4785.9999999999891</v>
          </cell>
          <cell r="K153">
            <v>9441.0000000000109</v>
          </cell>
        </row>
        <row r="154">
          <cell r="B154" t="str">
            <v>921: Isle of Wight</v>
          </cell>
          <cell r="C154">
            <v>506</v>
          </cell>
          <cell r="D154">
            <v>595</v>
          </cell>
          <cell r="E154">
            <v>1101</v>
          </cell>
          <cell r="F154">
            <v>424</v>
          </cell>
          <cell r="G154">
            <v>554</v>
          </cell>
          <cell r="H154">
            <v>977.99999999999943</v>
          </cell>
          <cell r="I154">
            <v>554</v>
          </cell>
          <cell r="J154">
            <v>579</v>
          </cell>
          <cell r="K154">
            <v>1133</v>
          </cell>
        </row>
        <row r="155">
          <cell r="B155" t="str">
            <v>925: Lincolnshire</v>
          </cell>
          <cell r="C155">
            <v>2455</v>
          </cell>
          <cell r="D155">
            <v>2834</v>
          </cell>
          <cell r="E155">
            <v>5288.9999999999927</v>
          </cell>
          <cell r="F155">
            <v>1996.0000000000082</v>
          </cell>
          <cell r="G155">
            <v>2557</v>
          </cell>
          <cell r="H155">
            <v>4552.9999999999864</v>
          </cell>
          <cell r="I155">
            <v>2661</v>
          </cell>
          <cell r="J155">
            <v>2690</v>
          </cell>
          <cell r="K155">
            <v>5351.0000000000082</v>
          </cell>
        </row>
        <row r="156">
          <cell r="B156" t="str">
            <v>926: Norfolk</v>
          </cell>
          <cell r="C156">
            <v>2765</v>
          </cell>
          <cell r="D156">
            <v>3066</v>
          </cell>
          <cell r="E156">
            <v>5830.9999999999818</v>
          </cell>
          <cell r="F156">
            <v>2293.9999999999918</v>
          </cell>
          <cell r="G156">
            <v>2820</v>
          </cell>
          <cell r="H156">
            <v>5114</v>
          </cell>
          <cell r="I156">
            <v>3132</v>
          </cell>
          <cell r="J156">
            <v>3009</v>
          </cell>
          <cell r="K156">
            <v>6141.0000000000118</v>
          </cell>
        </row>
        <row r="157">
          <cell r="B157" t="str">
            <v>928: Northamptonshire</v>
          </cell>
          <cell r="C157">
            <v>2697</v>
          </cell>
          <cell r="D157">
            <v>3023</v>
          </cell>
          <cell r="E157">
            <v>5719.9999999999891</v>
          </cell>
          <cell r="F157">
            <v>2210</v>
          </cell>
          <cell r="G157">
            <v>2787</v>
          </cell>
          <cell r="H157">
            <v>4996.9999999999873</v>
          </cell>
          <cell r="I157">
            <v>2972.0000000000055</v>
          </cell>
          <cell r="J157">
            <v>2919</v>
          </cell>
          <cell r="K157">
            <v>5890.9999999999945</v>
          </cell>
        </row>
        <row r="158">
          <cell r="B158" t="str">
            <v>929: Northumberland</v>
          </cell>
          <cell r="C158">
            <v>1324</v>
          </cell>
          <cell r="D158">
            <v>1446</v>
          </cell>
          <cell r="E158">
            <v>2770</v>
          </cell>
          <cell r="F158">
            <v>1092</v>
          </cell>
          <cell r="G158">
            <v>1372</v>
          </cell>
          <cell r="H158">
            <v>2464</v>
          </cell>
          <cell r="I158">
            <v>1430</v>
          </cell>
          <cell r="J158">
            <v>1407</v>
          </cell>
          <cell r="K158">
            <v>2837</v>
          </cell>
        </row>
        <row r="159">
          <cell r="B159" t="str">
            <v>931: Oxfordshire</v>
          </cell>
          <cell r="C159">
            <v>2159</v>
          </cell>
          <cell r="D159">
            <v>2494</v>
          </cell>
          <cell r="E159">
            <v>4653</v>
          </cell>
          <cell r="F159">
            <v>1666</v>
          </cell>
          <cell r="G159">
            <v>2190</v>
          </cell>
          <cell r="H159">
            <v>3856</v>
          </cell>
          <cell r="I159">
            <v>2422</v>
          </cell>
          <cell r="J159">
            <v>2425</v>
          </cell>
          <cell r="K159">
            <v>4847.0000000000082</v>
          </cell>
        </row>
        <row r="160">
          <cell r="B160" t="str">
            <v>933: Somerset</v>
          </cell>
          <cell r="C160">
            <v>1848</v>
          </cell>
          <cell r="D160">
            <v>2060</v>
          </cell>
          <cell r="E160">
            <v>3908</v>
          </cell>
          <cell r="F160">
            <v>1424</v>
          </cell>
          <cell r="G160">
            <v>1820</v>
          </cell>
          <cell r="H160">
            <v>3244</v>
          </cell>
          <cell r="I160">
            <v>2052</v>
          </cell>
          <cell r="J160">
            <v>1994</v>
          </cell>
          <cell r="K160">
            <v>4045.9999999999923</v>
          </cell>
        </row>
        <row r="161">
          <cell r="B161" t="str">
            <v>935: Suffolk</v>
          </cell>
          <cell r="C161">
            <v>2108</v>
          </cell>
          <cell r="D161">
            <v>2504</v>
          </cell>
          <cell r="E161">
            <v>4612</v>
          </cell>
          <cell r="F161">
            <v>1729</v>
          </cell>
          <cell r="G161">
            <v>2294</v>
          </cell>
          <cell r="H161">
            <v>4022.9999999999891</v>
          </cell>
          <cell r="I161">
            <v>2343</v>
          </cell>
          <cell r="J161">
            <v>2442</v>
          </cell>
          <cell r="K161">
            <v>4785.0000000000155</v>
          </cell>
        </row>
        <row r="162">
          <cell r="B162" t="str">
            <v>936: Surrey</v>
          </cell>
          <cell r="C162">
            <v>4267.9999999999873</v>
          </cell>
          <cell r="D162">
            <v>4489.9999999999936</v>
          </cell>
          <cell r="E162">
            <v>8758</v>
          </cell>
          <cell r="F162">
            <v>3450</v>
          </cell>
          <cell r="G162">
            <v>4081.0000000000064</v>
          </cell>
          <cell r="H162">
            <v>7531.0000000000246</v>
          </cell>
          <cell r="I162">
            <v>4516</v>
          </cell>
          <cell r="J162">
            <v>4299</v>
          </cell>
          <cell r="K162">
            <v>8815</v>
          </cell>
        </row>
        <row r="163">
          <cell r="B163" t="str">
            <v>937: Warwickshire</v>
          </cell>
          <cell r="C163">
            <v>2019</v>
          </cell>
          <cell r="D163">
            <v>2223</v>
          </cell>
          <cell r="E163">
            <v>4242.0000000000073</v>
          </cell>
          <cell r="F163">
            <v>1622</v>
          </cell>
          <cell r="G163">
            <v>2001</v>
          </cell>
          <cell r="H163">
            <v>3623</v>
          </cell>
          <cell r="I163">
            <v>2159</v>
          </cell>
          <cell r="J163">
            <v>2155</v>
          </cell>
          <cell r="K163">
            <v>4314</v>
          </cell>
        </row>
        <row r="164">
          <cell r="B164" t="str">
            <v>938: West Sussex</v>
          </cell>
          <cell r="C164">
            <v>2808</v>
          </cell>
          <cell r="D164">
            <v>3062.99999999999</v>
          </cell>
          <cell r="E164">
            <v>5870.9999999999864</v>
          </cell>
          <cell r="F164">
            <v>2336</v>
          </cell>
          <cell r="G164">
            <v>2793</v>
          </cell>
          <cell r="H164">
            <v>5128.9999999999845</v>
          </cell>
          <cell r="I164">
            <v>3148</v>
          </cell>
          <cell r="J164">
            <v>2996</v>
          </cell>
          <cell r="K164">
            <v>6144</v>
          </cell>
        </row>
        <row r="165">
          <cell r="B165" t="str">
            <v>Total</v>
          </cell>
          <cell r="C165">
            <v>187294.00000000093</v>
          </cell>
          <cell r="D165">
            <v>209125.00000000157</v>
          </cell>
          <cell r="E165">
            <v>396418.99999999284</v>
          </cell>
          <cell r="F165">
            <v>148855.99999999878</v>
          </cell>
          <cell r="G165">
            <v>186555.00000000457</v>
          </cell>
          <cell r="H165">
            <v>335410.99999999284</v>
          </cell>
          <cell r="I165">
            <v>205027.99999999339</v>
          </cell>
          <cell r="J165">
            <v>201422</v>
          </cell>
          <cell r="K165">
            <v>406449.99999998783</v>
          </cell>
        </row>
        <row r="166">
          <cell r="B166" t="str">
            <v>7.1   Inner London</v>
          </cell>
          <cell r="C166">
            <v>8635.9999999999418</v>
          </cell>
          <cell r="D166">
            <v>9682.9999999999945</v>
          </cell>
          <cell r="E166">
            <v>18319.000000000095</v>
          </cell>
          <cell r="F166">
            <v>6759.0000000000064</v>
          </cell>
          <cell r="G166">
            <v>8404.0000000000346</v>
          </cell>
          <cell r="H166">
            <v>15163</v>
          </cell>
          <cell r="I166">
            <v>9434.9999999999509</v>
          </cell>
          <cell r="J166">
            <v>9271.9999999999836</v>
          </cell>
          <cell r="K166">
            <v>18707</v>
          </cell>
        </row>
        <row r="167">
          <cell r="B167" t="str">
            <v>7.2   Outer London</v>
          </cell>
          <cell r="C167">
            <v>17368</v>
          </cell>
          <cell r="D167">
            <v>19005</v>
          </cell>
          <cell r="E167">
            <v>36373.000000000226</v>
          </cell>
          <cell r="F167">
            <v>13808</v>
          </cell>
          <cell r="G167">
            <v>16814.000000000091</v>
          </cell>
          <cell r="H167">
            <v>30621.999999999745</v>
          </cell>
          <cell r="I167">
            <v>18775.999999999804</v>
          </cell>
          <cell r="J167">
            <v>18317.000000000055</v>
          </cell>
          <cell r="K167">
            <v>37092.999999999643</v>
          </cell>
        </row>
        <row r="168">
          <cell r="B168" t="str">
            <v>City of London</v>
          </cell>
          <cell r="C168">
            <v>10</v>
          </cell>
          <cell r="D168">
            <v>11</v>
          </cell>
          <cell r="E168">
            <v>21</v>
          </cell>
          <cell r="F168">
            <v>7</v>
          </cell>
          <cell r="G168">
            <v>10</v>
          </cell>
          <cell r="H168">
            <v>17</v>
          </cell>
          <cell r="I168">
            <v>13</v>
          </cell>
          <cell r="J168">
            <v>10</v>
          </cell>
          <cell r="K168">
            <v>23</v>
          </cell>
        </row>
        <row r="169">
          <cell r="B169" t="str">
            <v>Outside London</v>
          </cell>
          <cell r="C169">
            <v>161279.99999999805</v>
          </cell>
          <cell r="D169">
            <v>180426.00000000166</v>
          </cell>
          <cell r="E169">
            <v>341705.99999999272</v>
          </cell>
          <cell r="F169">
            <v>128281.99999999718</v>
          </cell>
          <cell r="G169">
            <v>161327.0000000009</v>
          </cell>
          <cell r="H169">
            <v>289609.00000000221</v>
          </cell>
          <cell r="I169">
            <v>176803.99999999674</v>
          </cell>
          <cell r="J169">
            <v>173823</v>
          </cell>
          <cell r="K169">
            <v>350627.00000000076</v>
          </cell>
        </row>
        <row r="170">
          <cell r="B170" t="str">
            <v>allsch</v>
          </cell>
          <cell r="C170">
            <v>188328.00000000728</v>
          </cell>
          <cell r="D170">
            <v>210405.00000000146</v>
          </cell>
          <cell r="E170">
            <v>398733.00000000704</v>
          </cell>
          <cell r="F170">
            <v>149783.99999999639</v>
          </cell>
          <cell r="G170">
            <v>187772.00000000276</v>
          </cell>
          <cell r="H170">
            <v>337555.99999999697</v>
          </cell>
          <cell r="I170">
            <v>206076.99999999505</v>
          </cell>
          <cell r="J170">
            <v>202668.99999999671</v>
          </cell>
          <cell r="K170">
            <v>408745.99999999709</v>
          </cell>
        </row>
      </sheetData>
      <sheetData sheetId="7">
        <row r="5">
          <cell r="B5" t="str">
            <v>1   North East</v>
          </cell>
          <cell r="C5">
            <v>2914.9999999999923</v>
          </cell>
          <cell r="D5">
            <v>4197.9999999999936</v>
          </cell>
          <cell r="E5">
            <v>7113.0000000000309</v>
          </cell>
          <cell r="F5">
            <v>1387.9999999999934</v>
          </cell>
          <cell r="G5">
            <v>2701.9999999999909</v>
          </cell>
          <cell r="H5">
            <v>4090.0000000000186</v>
          </cell>
          <cell r="I5">
            <v>3367.9999999999864</v>
          </cell>
          <cell r="J5">
            <v>2763.0000000000086</v>
          </cell>
          <cell r="K5">
            <v>6131</v>
          </cell>
          <cell r="L5">
            <v>3415.0000000000168</v>
          </cell>
          <cell r="M5">
            <v>3203</v>
          </cell>
          <cell r="N5">
            <v>6618.00000000003</v>
          </cell>
        </row>
        <row r="6">
          <cell r="B6" t="str">
            <v>2   North West</v>
          </cell>
          <cell r="C6">
            <v>7945.0000000000664</v>
          </cell>
          <cell r="D6">
            <v>11178</v>
          </cell>
          <cell r="E6">
            <v>19123.000000000291</v>
          </cell>
          <cell r="F6">
            <v>3432.9999999999864</v>
          </cell>
          <cell r="G6">
            <v>6672.0000000000109</v>
          </cell>
          <cell r="H6">
            <v>10105</v>
          </cell>
          <cell r="I6">
            <v>9007.9999999999818</v>
          </cell>
          <cell r="J6">
            <v>6832.0000000000309</v>
          </cell>
          <cell r="K6">
            <v>15839.999999999935</v>
          </cell>
          <cell r="L6">
            <v>8991.9999999999491</v>
          </cell>
          <cell r="M6">
            <v>8039.9999999999691</v>
          </cell>
          <cell r="N6">
            <v>17031.999999999924</v>
          </cell>
        </row>
        <row r="7">
          <cell r="B7" t="str">
            <v>3   Yorks &amp; Humber</v>
          </cell>
          <cell r="C7">
            <v>5601.0000000000409</v>
          </cell>
          <cell r="D7">
            <v>7655.9999999999818</v>
          </cell>
          <cell r="E7">
            <v>13256.999999999909</v>
          </cell>
          <cell r="F7">
            <v>2458.9999999999732</v>
          </cell>
          <cell r="G7">
            <v>4761.0000000000391</v>
          </cell>
          <cell r="H7">
            <v>7220.0000000000518</v>
          </cell>
          <cell r="I7">
            <v>6346.00000000002</v>
          </cell>
          <cell r="J7">
            <v>4755.0000000000191</v>
          </cell>
          <cell r="K7">
            <v>11101</v>
          </cell>
          <cell r="L7">
            <v>6458</v>
          </cell>
          <cell r="M7">
            <v>5589.0000000000173</v>
          </cell>
          <cell r="N7">
            <v>12046.999999999935</v>
          </cell>
        </row>
        <row r="8">
          <cell r="B8" t="str">
            <v>4   East Midlands</v>
          </cell>
          <cell r="C8">
            <v>5429</v>
          </cell>
          <cell r="D8">
            <v>7524.0000000000746</v>
          </cell>
          <cell r="E8">
            <v>12953</v>
          </cell>
          <cell r="F8">
            <v>2710</v>
          </cell>
          <cell r="G8">
            <v>4947.0000000000173</v>
          </cell>
          <cell r="H8">
            <v>7657.0000000000346</v>
          </cell>
          <cell r="I8">
            <v>6322.9999999999691</v>
          </cell>
          <cell r="J8">
            <v>4761.9999999999645</v>
          </cell>
          <cell r="K8">
            <v>11085</v>
          </cell>
          <cell r="L8">
            <v>6925</v>
          </cell>
          <cell r="M8">
            <v>6098.9999999999764</v>
          </cell>
          <cell r="N8">
            <v>13023.999999999927</v>
          </cell>
        </row>
        <row r="9">
          <cell r="B9" t="str">
            <v>5   West Midlands</v>
          </cell>
          <cell r="C9">
            <v>6072.0000000000236</v>
          </cell>
          <cell r="D9">
            <v>8583.0000000001346</v>
          </cell>
          <cell r="E9">
            <v>14655</v>
          </cell>
          <cell r="F9">
            <v>2838.9999999999927</v>
          </cell>
          <cell r="G9">
            <v>5225</v>
          </cell>
          <cell r="H9">
            <v>8064.000000000161</v>
          </cell>
          <cell r="I9">
            <v>6691.9999999999864</v>
          </cell>
          <cell r="J9">
            <v>5155.9999999999764</v>
          </cell>
          <cell r="K9">
            <v>11848</v>
          </cell>
          <cell r="L9">
            <v>7491.0000000000055</v>
          </cell>
          <cell r="M9">
            <v>6539.0000000000409</v>
          </cell>
          <cell r="N9">
            <v>14030.000000000051</v>
          </cell>
        </row>
        <row r="10">
          <cell r="B10" t="str">
            <v>6   East of England</v>
          </cell>
          <cell r="C10">
            <v>7305</v>
          </cell>
          <cell r="D10">
            <v>9788.9999999999091</v>
          </cell>
          <cell r="E10">
            <v>17094.000000000124</v>
          </cell>
          <cell r="F10">
            <v>3438.99999999998</v>
          </cell>
          <cell r="G10">
            <v>6474.9999999999836</v>
          </cell>
          <cell r="H10">
            <v>9913.9999999999745</v>
          </cell>
          <cell r="I10">
            <v>8300.99999999998</v>
          </cell>
          <cell r="J10">
            <v>6224.9999999999854</v>
          </cell>
          <cell r="K10">
            <v>14525.999999999904</v>
          </cell>
          <cell r="L10">
            <v>8031.0000000000746</v>
          </cell>
          <cell r="M10">
            <v>6994</v>
          </cell>
          <cell r="N10">
            <v>15024.999999999942</v>
          </cell>
        </row>
        <row r="11">
          <cell r="B11" t="str">
            <v>7   London</v>
          </cell>
          <cell r="C11">
            <v>7710.9999999999745</v>
          </cell>
          <cell r="D11">
            <v>10259</v>
          </cell>
          <cell r="E11">
            <v>17969.999999999876</v>
          </cell>
          <cell r="F11">
            <v>3606.0000000000241</v>
          </cell>
          <cell r="G11">
            <v>6471.0000000000191</v>
          </cell>
          <cell r="H11">
            <v>10077</v>
          </cell>
          <cell r="I11">
            <v>8748.0000000000182</v>
          </cell>
          <cell r="J11">
            <v>6530.0000000000291</v>
          </cell>
          <cell r="K11">
            <v>15278.00000000006</v>
          </cell>
          <cell r="L11">
            <v>8656.0000000000418</v>
          </cell>
          <cell r="M11">
            <v>7772</v>
          </cell>
          <cell r="N11">
            <v>16428.000000000098</v>
          </cell>
        </row>
        <row r="12">
          <cell r="B12" t="str">
            <v>8  South East</v>
          </cell>
          <cell r="C12">
            <v>10845</v>
          </cell>
          <cell r="D12">
            <v>14737</v>
          </cell>
          <cell r="E12">
            <v>25581.999999999825</v>
          </cell>
          <cell r="F12">
            <v>4437</v>
          </cell>
          <cell r="G12">
            <v>8546.9999999999618</v>
          </cell>
          <cell r="H12">
            <v>12984.000000000206</v>
          </cell>
          <cell r="I12">
            <v>12340</v>
          </cell>
          <cell r="J12">
            <v>9357.9999999999654</v>
          </cell>
          <cell r="K12">
            <v>21698.000000000142</v>
          </cell>
          <cell r="L12">
            <v>13479.999999999885</v>
          </cell>
          <cell r="M12">
            <v>11549</v>
          </cell>
          <cell r="N12">
            <v>25029.000000000098</v>
          </cell>
        </row>
        <row r="13">
          <cell r="B13" t="str">
            <v>9   South West</v>
          </cell>
          <cell r="C13">
            <v>5875.9999999999736</v>
          </cell>
          <cell r="D13">
            <v>8158.0000000000146</v>
          </cell>
          <cell r="E13">
            <v>14034.000000000073</v>
          </cell>
          <cell r="F13">
            <v>2302.0000000000055</v>
          </cell>
          <cell r="G13">
            <v>4579.0000000000064</v>
          </cell>
          <cell r="H13">
            <v>6880.9999999999627</v>
          </cell>
          <cell r="I13">
            <v>6440.0000000000227</v>
          </cell>
          <cell r="J13">
            <v>4698.9999999999718</v>
          </cell>
          <cell r="K13">
            <v>11138.999999999867</v>
          </cell>
          <cell r="L13">
            <v>6480</v>
          </cell>
          <cell r="M13">
            <v>5480</v>
          </cell>
          <cell r="N13">
            <v>11960</v>
          </cell>
        </row>
        <row r="14">
          <cell r="B14" t="str">
            <v>Total</v>
          </cell>
          <cell r="C14">
            <v>59699.000000000153</v>
          </cell>
          <cell r="D14">
            <v>82081.999999998909</v>
          </cell>
          <cell r="E14">
            <v>141780.99999999939</v>
          </cell>
          <cell r="F14">
            <v>26612.999999999858</v>
          </cell>
          <cell r="G14">
            <v>50378.999999999862</v>
          </cell>
          <cell r="H14">
            <v>76992.000000001368</v>
          </cell>
          <cell r="I14">
            <v>67566.0000000008</v>
          </cell>
          <cell r="J14">
            <v>51080.000000000415</v>
          </cell>
          <cell r="K14">
            <v>118646.00000000111</v>
          </cell>
          <cell r="L14">
            <v>69928.000000000495</v>
          </cell>
          <cell r="M14">
            <v>61264.999999999636</v>
          </cell>
          <cell r="N14">
            <v>131193.00000000236</v>
          </cell>
        </row>
        <row r="15">
          <cell r="B15" t="str">
            <v>201: City of London</v>
          </cell>
          <cell r="C15">
            <v>5</v>
          </cell>
          <cell r="D15">
            <v>4</v>
          </cell>
          <cell r="E15">
            <v>9</v>
          </cell>
          <cell r="F15">
            <v>1</v>
          </cell>
          <cell r="G15">
            <v>2</v>
          </cell>
          <cell r="H15">
            <v>3</v>
          </cell>
          <cell r="I15">
            <v>4</v>
          </cell>
          <cell r="J15">
            <v>2</v>
          </cell>
          <cell r="K15">
            <v>6</v>
          </cell>
          <cell r="L15">
            <v>6</v>
          </cell>
          <cell r="M15">
            <v>2</v>
          </cell>
          <cell r="N15">
            <v>8</v>
          </cell>
        </row>
        <row r="16">
          <cell r="B16" t="str">
            <v>202: Camden</v>
          </cell>
          <cell r="C16">
            <v>147</v>
          </cell>
          <cell r="D16">
            <v>172</v>
          </cell>
          <cell r="E16">
            <v>319</v>
          </cell>
          <cell r="F16">
            <v>50.999999999999929</v>
          </cell>
          <cell r="G16">
            <v>93.999999999999901</v>
          </cell>
          <cell r="H16">
            <v>145</v>
          </cell>
          <cell r="I16">
            <v>151</v>
          </cell>
          <cell r="J16">
            <v>96</v>
          </cell>
          <cell r="K16">
            <v>247</v>
          </cell>
          <cell r="L16">
            <v>177</v>
          </cell>
          <cell r="M16">
            <v>121</v>
          </cell>
          <cell r="N16">
            <v>298</v>
          </cell>
        </row>
        <row r="17">
          <cell r="B17" t="str">
            <v>203: Greenwich</v>
          </cell>
          <cell r="C17">
            <v>180</v>
          </cell>
          <cell r="D17">
            <v>260</v>
          </cell>
          <cell r="E17">
            <v>440</v>
          </cell>
          <cell r="F17">
            <v>68</v>
          </cell>
          <cell r="G17">
            <v>134</v>
          </cell>
          <cell r="H17">
            <v>202</v>
          </cell>
          <cell r="I17">
            <v>193</v>
          </cell>
          <cell r="J17">
            <v>156</v>
          </cell>
          <cell r="K17">
            <v>349.00000000000188</v>
          </cell>
          <cell r="L17">
            <v>138</v>
          </cell>
          <cell r="M17">
            <v>138</v>
          </cell>
          <cell r="N17">
            <v>276</v>
          </cell>
        </row>
        <row r="18">
          <cell r="B18" t="str">
            <v>204: Hackney</v>
          </cell>
          <cell r="C18">
            <v>160</v>
          </cell>
          <cell r="D18">
            <v>204</v>
          </cell>
          <cell r="E18">
            <v>364</v>
          </cell>
          <cell r="F18">
            <v>69</v>
          </cell>
          <cell r="G18">
            <v>100</v>
          </cell>
          <cell r="H18">
            <v>169</v>
          </cell>
          <cell r="I18">
            <v>155</v>
          </cell>
          <cell r="J18">
            <v>93</v>
          </cell>
          <cell r="K18">
            <v>248</v>
          </cell>
          <cell r="L18">
            <v>144</v>
          </cell>
          <cell r="M18">
            <v>94</v>
          </cell>
          <cell r="N18">
            <v>238</v>
          </cell>
        </row>
        <row r="19">
          <cell r="B19" t="str">
            <v>205: Hammersmith and Fulham</v>
          </cell>
          <cell r="C19">
            <v>118</v>
          </cell>
          <cell r="D19">
            <v>148</v>
          </cell>
          <cell r="E19">
            <v>266</v>
          </cell>
          <cell r="F19">
            <v>58.000000000000057</v>
          </cell>
          <cell r="G19">
            <v>74</v>
          </cell>
          <cell r="H19">
            <v>132</v>
          </cell>
          <cell r="I19">
            <v>134</v>
          </cell>
          <cell r="J19">
            <v>64</v>
          </cell>
          <cell r="K19">
            <v>198</v>
          </cell>
          <cell r="L19">
            <v>124</v>
          </cell>
          <cell r="M19">
            <v>94</v>
          </cell>
          <cell r="N19">
            <v>218</v>
          </cell>
        </row>
        <row r="20">
          <cell r="B20" t="str">
            <v>206: Islington</v>
          </cell>
          <cell r="C20">
            <v>155</v>
          </cell>
          <cell r="D20">
            <v>175</v>
          </cell>
          <cell r="E20">
            <v>329.99999999999926</v>
          </cell>
          <cell r="F20">
            <v>76.999999999999943</v>
          </cell>
          <cell r="G20">
            <v>113</v>
          </cell>
          <cell r="H20">
            <v>190</v>
          </cell>
          <cell r="I20">
            <v>165</v>
          </cell>
          <cell r="J20">
            <v>105</v>
          </cell>
          <cell r="K20">
            <v>270</v>
          </cell>
          <cell r="L20">
            <v>152</v>
          </cell>
          <cell r="M20">
            <v>116</v>
          </cell>
          <cell r="N20">
            <v>268</v>
          </cell>
        </row>
        <row r="21">
          <cell r="B21" t="str">
            <v>207: Kensington and Chelsea</v>
          </cell>
          <cell r="C21">
            <v>87</v>
          </cell>
          <cell r="D21">
            <v>119</v>
          </cell>
          <cell r="E21">
            <v>206</v>
          </cell>
          <cell r="F21">
            <v>37</v>
          </cell>
          <cell r="G21">
            <v>77</v>
          </cell>
          <cell r="H21">
            <v>114</v>
          </cell>
          <cell r="I21">
            <v>100</v>
          </cell>
          <cell r="J21">
            <v>74</v>
          </cell>
          <cell r="K21">
            <v>174</v>
          </cell>
          <cell r="L21">
            <v>114</v>
          </cell>
          <cell r="M21">
            <v>107</v>
          </cell>
          <cell r="N21">
            <v>221</v>
          </cell>
        </row>
        <row r="22">
          <cell r="B22" t="str">
            <v>208: Lambeth</v>
          </cell>
          <cell r="C22">
            <v>178</v>
          </cell>
          <cell r="D22">
            <v>267</v>
          </cell>
          <cell r="E22">
            <v>445</v>
          </cell>
          <cell r="F22">
            <v>71</v>
          </cell>
          <cell r="G22">
            <v>159</v>
          </cell>
          <cell r="H22">
            <v>230</v>
          </cell>
          <cell r="I22">
            <v>180</v>
          </cell>
          <cell r="J22">
            <v>182</v>
          </cell>
          <cell r="K22">
            <v>362</v>
          </cell>
          <cell r="L22">
            <v>185</v>
          </cell>
          <cell r="M22">
            <v>198</v>
          </cell>
          <cell r="N22">
            <v>383.00000000000063</v>
          </cell>
        </row>
        <row r="23">
          <cell r="B23" t="str">
            <v>209: Lewisham</v>
          </cell>
          <cell r="C23">
            <v>230</v>
          </cell>
          <cell r="D23">
            <v>344</v>
          </cell>
          <cell r="E23">
            <v>574.00000000000102</v>
          </cell>
          <cell r="F23">
            <v>113</v>
          </cell>
          <cell r="G23">
            <v>223</v>
          </cell>
          <cell r="H23">
            <v>336</v>
          </cell>
          <cell r="I23">
            <v>284</v>
          </cell>
          <cell r="J23">
            <v>216</v>
          </cell>
          <cell r="K23">
            <v>500</v>
          </cell>
          <cell r="L23">
            <v>217</v>
          </cell>
          <cell r="M23">
            <v>192</v>
          </cell>
          <cell r="N23">
            <v>409</v>
          </cell>
        </row>
        <row r="24">
          <cell r="B24" t="str">
            <v>210: Southwark</v>
          </cell>
          <cell r="C24">
            <v>193</v>
          </cell>
          <cell r="D24">
            <v>303</v>
          </cell>
          <cell r="E24">
            <v>496</v>
          </cell>
          <cell r="F24">
            <v>73.000000000000128</v>
          </cell>
          <cell r="G24">
            <v>184</v>
          </cell>
          <cell r="H24">
            <v>257</v>
          </cell>
          <cell r="I24">
            <v>174</v>
          </cell>
          <cell r="J24">
            <v>159</v>
          </cell>
          <cell r="K24">
            <v>333</v>
          </cell>
          <cell r="L24">
            <v>174</v>
          </cell>
          <cell r="M24">
            <v>184</v>
          </cell>
          <cell r="N24">
            <v>358</v>
          </cell>
        </row>
        <row r="25">
          <cell r="B25" t="str">
            <v>211: Tower Hamlets</v>
          </cell>
          <cell r="C25">
            <v>215</v>
          </cell>
          <cell r="D25">
            <v>258.99999999999932</v>
          </cell>
          <cell r="E25">
            <v>474</v>
          </cell>
          <cell r="F25">
            <v>102</v>
          </cell>
          <cell r="G25">
            <v>181</v>
          </cell>
          <cell r="H25">
            <v>283</v>
          </cell>
          <cell r="I25">
            <v>266</v>
          </cell>
          <cell r="J25">
            <v>173</v>
          </cell>
          <cell r="K25">
            <v>439.00000000000063</v>
          </cell>
          <cell r="L25">
            <v>201</v>
          </cell>
          <cell r="M25">
            <v>163</v>
          </cell>
          <cell r="N25">
            <v>364</v>
          </cell>
        </row>
        <row r="26">
          <cell r="B26" t="str">
            <v>212: Wandsworth</v>
          </cell>
          <cell r="C26">
            <v>241</v>
          </cell>
          <cell r="D26">
            <v>305</v>
          </cell>
          <cell r="E26">
            <v>546.00000000000068</v>
          </cell>
          <cell r="F26">
            <v>80.999999999999929</v>
          </cell>
          <cell r="G26">
            <v>161</v>
          </cell>
          <cell r="H26">
            <v>242</v>
          </cell>
          <cell r="I26">
            <v>221</v>
          </cell>
          <cell r="J26">
            <v>178</v>
          </cell>
          <cell r="K26">
            <v>399</v>
          </cell>
          <cell r="L26">
            <v>208</v>
          </cell>
          <cell r="M26">
            <v>201</v>
          </cell>
          <cell r="N26">
            <v>409</v>
          </cell>
        </row>
        <row r="27">
          <cell r="B27" t="str">
            <v>213: Westminster</v>
          </cell>
          <cell r="C27">
            <v>104</v>
          </cell>
          <cell r="D27">
            <v>152</v>
          </cell>
          <cell r="E27">
            <v>256</v>
          </cell>
          <cell r="F27">
            <v>55</v>
          </cell>
          <cell r="G27">
            <v>84</v>
          </cell>
          <cell r="H27">
            <v>139</v>
          </cell>
          <cell r="I27">
            <v>138</v>
          </cell>
          <cell r="J27">
            <v>80</v>
          </cell>
          <cell r="K27">
            <v>218</v>
          </cell>
          <cell r="L27">
            <v>89.000000000000142</v>
          </cell>
          <cell r="M27">
            <v>83.000000000000057</v>
          </cell>
          <cell r="N27">
            <v>172</v>
          </cell>
        </row>
        <row r="28">
          <cell r="B28" t="str">
            <v>301: Barking and Dagenham</v>
          </cell>
          <cell r="C28">
            <v>180</v>
          </cell>
          <cell r="D28">
            <v>268</v>
          </cell>
          <cell r="E28">
            <v>448</v>
          </cell>
          <cell r="F28">
            <v>101</v>
          </cell>
          <cell r="G28">
            <v>184</v>
          </cell>
          <cell r="H28">
            <v>285</v>
          </cell>
          <cell r="I28">
            <v>228</v>
          </cell>
          <cell r="J28">
            <v>180</v>
          </cell>
          <cell r="K28">
            <v>408</v>
          </cell>
          <cell r="L28">
            <v>249</v>
          </cell>
          <cell r="M28">
            <v>228</v>
          </cell>
          <cell r="N28">
            <v>477</v>
          </cell>
        </row>
        <row r="29">
          <cell r="B29" t="str">
            <v>302: Barnet</v>
          </cell>
          <cell r="C29">
            <v>373</v>
          </cell>
          <cell r="D29">
            <v>453.99999999999869</v>
          </cell>
          <cell r="E29">
            <v>827</v>
          </cell>
          <cell r="F29">
            <v>196</v>
          </cell>
          <cell r="G29">
            <v>294</v>
          </cell>
          <cell r="H29">
            <v>489.99999999999943</v>
          </cell>
          <cell r="I29">
            <v>471.00000000000057</v>
          </cell>
          <cell r="J29">
            <v>321</v>
          </cell>
          <cell r="K29">
            <v>792</v>
          </cell>
          <cell r="L29">
            <v>579</v>
          </cell>
          <cell r="M29">
            <v>478.99999999999937</v>
          </cell>
          <cell r="N29">
            <v>1058</v>
          </cell>
        </row>
        <row r="30">
          <cell r="B30" t="str">
            <v>303: Bexley</v>
          </cell>
          <cell r="C30">
            <v>299</v>
          </cell>
          <cell r="D30">
            <v>445.99999999999937</v>
          </cell>
          <cell r="E30">
            <v>745</v>
          </cell>
          <cell r="F30">
            <v>153</v>
          </cell>
          <cell r="G30">
            <v>308</v>
          </cell>
          <cell r="H30">
            <v>461</v>
          </cell>
          <cell r="I30">
            <v>356</v>
          </cell>
          <cell r="J30">
            <v>294</v>
          </cell>
          <cell r="K30">
            <v>650.00000000000068</v>
          </cell>
          <cell r="L30">
            <v>354</v>
          </cell>
          <cell r="M30">
            <v>345</v>
          </cell>
          <cell r="N30">
            <v>699</v>
          </cell>
        </row>
        <row r="31">
          <cell r="B31" t="str">
            <v>304: Brent</v>
          </cell>
          <cell r="C31">
            <v>238</v>
          </cell>
          <cell r="D31">
            <v>313</v>
          </cell>
          <cell r="E31">
            <v>550.99999999999909</v>
          </cell>
          <cell r="F31">
            <v>115</v>
          </cell>
          <cell r="G31">
            <v>201</v>
          </cell>
          <cell r="H31">
            <v>316</v>
          </cell>
          <cell r="I31">
            <v>271</v>
          </cell>
          <cell r="J31">
            <v>209</v>
          </cell>
          <cell r="K31">
            <v>479.99999999999937</v>
          </cell>
          <cell r="L31">
            <v>277</v>
          </cell>
          <cell r="M31">
            <v>236</v>
          </cell>
          <cell r="N31">
            <v>513</v>
          </cell>
        </row>
        <row r="32">
          <cell r="B32" t="str">
            <v>305: Bromley</v>
          </cell>
          <cell r="C32">
            <v>435</v>
          </cell>
          <cell r="D32">
            <v>538.0000000000008</v>
          </cell>
          <cell r="E32">
            <v>972.99999999999943</v>
          </cell>
          <cell r="F32">
            <v>196</v>
          </cell>
          <cell r="G32">
            <v>317.99999999999932</v>
          </cell>
          <cell r="H32">
            <v>514</v>
          </cell>
          <cell r="I32">
            <v>455</v>
          </cell>
          <cell r="J32">
            <v>320.99999999999903</v>
          </cell>
          <cell r="K32">
            <v>775.99999999999943</v>
          </cell>
          <cell r="L32">
            <v>477.00000000000057</v>
          </cell>
          <cell r="M32">
            <v>433.00000000000068</v>
          </cell>
          <cell r="N32">
            <v>910</v>
          </cell>
        </row>
        <row r="33">
          <cell r="B33" t="str">
            <v>306: Croydon</v>
          </cell>
          <cell r="C33">
            <v>400</v>
          </cell>
          <cell r="D33">
            <v>569.00000000000057</v>
          </cell>
          <cell r="E33">
            <v>969</v>
          </cell>
          <cell r="F33">
            <v>189</v>
          </cell>
          <cell r="G33">
            <v>346.00000000000057</v>
          </cell>
          <cell r="H33">
            <v>535</v>
          </cell>
          <cell r="I33">
            <v>487.00000000000102</v>
          </cell>
          <cell r="J33">
            <v>364</v>
          </cell>
          <cell r="K33">
            <v>851</v>
          </cell>
          <cell r="L33">
            <v>477</v>
          </cell>
          <cell r="M33">
            <v>433</v>
          </cell>
          <cell r="N33">
            <v>909.9999999999992</v>
          </cell>
        </row>
        <row r="34">
          <cell r="B34" t="str">
            <v>307: Ealing</v>
          </cell>
          <cell r="C34">
            <v>238</v>
          </cell>
          <cell r="D34">
            <v>333</v>
          </cell>
          <cell r="E34">
            <v>571</v>
          </cell>
          <cell r="F34">
            <v>108</v>
          </cell>
          <cell r="G34">
            <v>197</v>
          </cell>
          <cell r="H34">
            <v>305.00000000000114</v>
          </cell>
          <cell r="I34">
            <v>286</v>
          </cell>
          <cell r="J34">
            <v>231.00000000000063</v>
          </cell>
          <cell r="K34">
            <v>517</v>
          </cell>
          <cell r="L34">
            <v>251</v>
          </cell>
          <cell r="M34">
            <v>252</v>
          </cell>
          <cell r="N34">
            <v>502.99999999999869</v>
          </cell>
        </row>
        <row r="35">
          <cell r="B35" t="str">
            <v>308: Enfield</v>
          </cell>
          <cell r="C35">
            <v>351</v>
          </cell>
          <cell r="D35">
            <v>443</v>
          </cell>
          <cell r="E35">
            <v>793.99999999999898</v>
          </cell>
          <cell r="F35">
            <v>182</v>
          </cell>
          <cell r="G35">
            <v>333</v>
          </cell>
          <cell r="H35">
            <v>515</v>
          </cell>
          <cell r="I35">
            <v>412</v>
          </cell>
          <cell r="J35">
            <v>305</v>
          </cell>
          <cell r="K35">
            <v>717</v>
          </cell>
          <cell r="L35">
            <v>457</v>
          </cell>
          <cell r="M35">
            <v>410</v>
          </cell>
          <cell r="N35">
            <v>867.00000000000159</v>
          </cell>
        </row>
        <row r="36">
          <cell r="B36" t="str">
            <v>309: Haringey</v>
          </cell>
          <cell r="C36">
            <v>256</v>
          </cell>
          <cell r="D36">
            <v>323</v>
          </cell>
          <cell r="E36">
            <v>579</v>
          </cell>
          <cell r="F36">
            <v>122</v>
          </cell>
          <cell r="G36">
            <v>179</v>
          </cell>
          <cell r="H36">
            <v>300.99999999999949</v>
          </cell>
          <cell r="I36">
            <v>307.99999999999937</v>
          </cell>
          <cell r="J36">
            <v>200</v>
          </cell>
          <cell r="K36">
            <v>508.00000000000097</v>
          </cell>
          <cell r="L36">
            <v>269</v>
          </cell>
          <cell r="M36">
            <v>210</v>
          </cell>
          <cell r="N36">
            <v>479.00000000000131</v>
          </cell>
        </row>
        <row r="37">
          <cell r="B37" t="str">
            <v>310: Harrow</v>
          </cell>
          <cell r="C37">
            <v>287</v>
          </cell>
          <cell r="D37">
            <v>343</v>
          </cell>
          <cell r="E37">
            <v>630.00000000000148</v>
          </cell>
          <cell r="F37">
            <v>160</v>
          </cell>
          <cell r="G37">
            <v>287</v>
          </cell>
          <cell r="H37">
            <v>446.99999999999875</v>
          </cell>
          <cell r="I37">
            <v>347</v>
          </cell>
          <cell r="J37">
            <v>236</v>
          </cell>
          <cell r="K37">
            <v>583.00000000000102</v>
          </cell>
          <cell r="L37">
            <v>372.00000000000114</v>
          </cell>
          <cell r="M37">
            <v>331</v>
          </cell>
          <cell r="N37">
            <v>703</v>
          </cell>
        </row>
        <row r="38">
          <cell r="B38" t="str">
            <v>311: Havering</v>
          </cell>
          <cell r="C38">
            <v>332</v>
          </cell>
          <cell r="D38">
            <v>413</v>
          </cell>
          <cell r="E38">
            <v>745</v>
          </cell>
          <cell r="F38">
            <v>131</v>
          </cell>
          <cell r="G38">
            <v>272</v>
          </cell>
          <cell r="H38">
            <v>403.00000000000074</v>
          </cell>
          <cell r="I38">
            <v>349.99999999999932</v>
          </cell>
          <cell r="J38">
            <v>229</v>
          </cell>
          <cell r="K38">
            <v>579.00000000000068</v>
          </cell>
          <cell r="L38">
            <v>342</v>
          </cell>
          <cell r="M38">
            <v>284</v>
          </cell>
          <cell r="N38">
            <v>625.99999999999943</v>
          </cell>
        </row>
        <row r="39">
          <cell r="B39" t="str">
            <v>312: Hillingdon</v>
          </cell>
          <cell r="C39">
            <v>330</v>
          </cell>
          <cell r="D39">
            <v>430.99999999999926</v>
          </cell>
          <cell r="E39">
            <v>760.99999999999909</v>
          </cell>
          <cell r="F39">
            <v>131</v>
          </cell>
          <cell r="G39">
            <v>257</v>
          </cell>
          <cell r="H39">
            <v>388.00000000000091</v>
          </cell>
          <cell r="I39">
            <v>350</v>
          </cell>
          <cell r="J39">
            <v>275.00000000000063</v>
          </cell>
          <cell r="K39">
            <v>624.99999999999909</v>
          </cell>
          <cell r="L39">
            <v>372</v>
          </cell>
          <cell r="M39">
            <v>353</v>
          </cell>
          <cell r="N39">
            <v>724.99999999999864</v>
          </cell>
        </row>
        <row r="40">
          <cell r="B40" t="str">
            <v>313: Hounslow</v>
          </cell>
          <cell r="C40">
            <v>256</v>
          </cell>
          <cell r="D40">
            <v>345</v>
          </cell>
          <cell r="E40">
            <v>600.99999999999886</v>
          </cell>
          <cell r="F40">
            <v>152</v>
          </cell>
          <cell r="G40">
            <v>206</v>
          </cell>
          <cell r="H40">
            <v>358</v>
          </cell>
          <cell r="I40">
            <v>297</v>
          </cell>
          <cell r="J40">
            <v>235</v>
          </cell>
          <cell r="K40">
            <v>532</v>
          </cell>
          <cell r="L40">
            <v>319</v>
          </cell>
          <cell r="M40">
            <v>284.00000000000057</v>
          </cell>
          <cell r="N40">
            <v>603</v>
          </cell>
        </row>
        <row r="41">
          <cell r="B41" t="str">
            <v>314: Kingston upon Thames</v>
          </cell>
          <cell r="C41">
            <v>214</v>
          </cell>
          <cell r="D41">
            <v>322</v>
          </cell>
          <cell r="E41">
            <v>536</v>
          </cell>
          <cell r="F41">
            <v>87</v>
          </cell>
          <cell r="G41">
            <v>194</v>
          </cell>
          <cell r="H41">
            <v>281</v>
          </cell>
          <cell r="I41">
            <v>255</v>
          </cell>
          <cell r="J41">
            <v>239</v>
          </cell>
          <cell r="K41">
            <v>494</v>
          </cell>
          <cell r="L41">
            <v>230</v>
          </cell>
          <cell r="M41">
            <v>256</v>
          </cell>
          <cell r="N41">
            <v>486</v>
          </cell>
        </row>
        <row r="42">
          <cell r="B42" t="str">
            <v>315: Merton</v>
          </cell>
          <cell r="C42">
            <v>203</v>
          </cell>
          <cell r="D42">
            <v>247</v>
          </cell>
          <cell r="E42">
            <v>449.99999999999892</v>
          </cell>
          <cell r="F42">
            <v>80</v>
          </cell>
          <cell r="G42">
            <v>149</v>
          </cell>
          <cell r="H42">
            <v>229</v>
          </cell>
          <cell r="I42">
            <v>230</v>
          </cell>
          <cell r="J42">
            <v>147</v>
          </cell>
          <cell r="K42">
            <v>377</v>
          </cell>
          <cell r="L42">
            <v>177</v>
          </cell>
          <cell r="M42">
            <v>153</v>
          </cell>
          <cell r="N42">
            <v>330</v>
          </cell>
        </row>
        <row r="43">
          <cell r="B43" t="str">
            <v>316: Newham</v>
          </cell>
          <cell r="C43">
            <v>211</v>
          </cell>
          <cell r="D43">
            <v>318</v>
          </cell>
          <cell r="E43">
            <v>529.00000000000068</v>
          </cell>
          <cell r="F43">
            <v>119</v>
          </cell>
          <cell r="G43">
            <v>232</v>
          </cell>
          <cell r="H43">
            <v>350.99999999999915</v>
          </cell>
          <cell r="I43">
            <v>262</v>
          </cell>
          <cell r="J43">
            <v>209</v>
          </cell>
          <cell r="K43">
            <v>471.00000000000097</v>
          </cell>
          <cell r="L43">
            <v>227</v>
          </cell>
          <cell r="M43">
            <v>204</v>
          </cell>
          <cell r="N43">
            <v>430.99999999999949</v>
          </cell>
        </row>
        <row r="44">
          <cell r="B44" t="str">
            <v>317: Redbridge</v>
          </cell>
          <cell r="C44">
            <v>331</v>
          </cell>
          <cell r="D44">
            <v>454.00000000000057</v>
          </cell>
          <cell r="E44">
            <v>785.0000000000008</v>
          </cell>
          <cell r="F44">
            <v>177</v>
          </cell>
          <cell r="G44">
            <v>307</v>
          </cell>
          <cell r="H44">
            <v>483.99999999999881</v>
          </cell>
          <cell r="I44">
            <v>390</v>
          </cell>
          <cell r="J44">
            <v>308.00000000000074</v>
          </cell>
          <cell r="K44">
            <v>697.99999999999898</v>
          </cell>
          <cell r="L44">
            <v>368</v>
          </cell>
          <cell r="M44">
            <v>365</v>
          </cell>
          <cell r="N44">
            <v>733.00000000000057</v>
          </cell>
        </row>
        <row r="45">
          <cell r="B45" t="str">
            <v>318: Richmond upon Thames</v>
          </cell>
          <cell r="C45">
            <v>302</v>
          </cell>
          <cell r="D45">
            <v>372</v>
          </cell>
          <cell r="E45">
            <v>674</v>
          </cell>
          <cell r="F45">
            <v>134</v>
          </cell>
          <cell r="G45">
            <v>232</v>
          </cell>
          <cell r="H45">
            <v>366</v>
          </cell>
          <cell r="I45">
            <v>315</v>
          </cell>
          <cell r="J45">
            <v>246</v>
          </cell>
          <cell r="K45">
            <v>561.00000000000102</v>
          </cell>
          <cell r="L45">
            <v>384</v>
          </cell>
          <cell r="M45">
            <v>345</v>
          </cell>
          <cell r="N45">
            <v>729.00000000000102</v>
          </cell>
        </row>
        <row r="46">
          <cell r="B46" t="str">
            <v>319: Sutton</v>
          </cell>
          <cell r="C46">
            <v>244</v>
          </cell>
          <cell r="D46">
            <v>337</v>
          </cell>
          <cell r="E46">
            <v>581.00000000000068</v>
          </cell>
          <cell r="F46">
            <v>111</v>
          </cell>
          <cell r="G46">
            <v>223</v>
          </cell>
          <cell r="H46">
            <v>334.00000000000063</v>
          </cell>
          <cell r="I46">
            <v>263</v>
          </cell>
          <cell r="J46">
            <v>224</v>
          </cell>
          <cell r="K46">
            <v>487</v>
          </cell>
          <cell r="L46">
            <v>283.00000000000057</v>
          </cell>
          <cell r="M46">
            <v>256</v>
          </cell>
          <cell r="N46">
            <v>538.99999999999932</v>
          </cell>
        </row>
        <row r="47">
          <cell r="B47" t="str">
            <v>320: Waltham Forest</v>
          </cell>
          <cell r="C47">
            <v>218</v>
          </cell>
          <cell r="D47">
            <v>278</v>
          </cell>
          <cell r="E47">
            <v>496</v>
          </cell>
          <cell r="F47">
            <v>106</v>
          </cell>
          <cell r="G47">
            <v>166</v>
          </cell>
          <cell r="H47">
            <v>272</v>
          </cell>
          <cell r="I47">
            <v>250</v>
          </cell>
          <cell r="J47">
            <v>179</v>
          </cell>
          <cell r="K47">
            <v>429</v>
          </cell>
          <cell r="L47">
            <v>263</v>
          </cell>
          <cell r="M47">
            <v>221.99999999999946</v>
          </cell>
          <cell r="N47">
            <v>485.00000000000091</v>
          </cell>
        </row>
        <row r="48">
          <cell r="B48" t="str">
            <v>330: Birmingham</v>
          </cell>
          <cell r="C48">
            <v>1016</v>
          </cell>
          <cell r="D48">
            <v>1395.0000000000052</v>
          </cell>
          <cell r="E48">
            <v>2411</v>
          </cell>
          <cell r="F48">
            <v>584.99999999999864</v>
          </cell>
          <cell r="G48">
            <v>916.99999999999795</v>
          </cell>
          <cell r="H48">
            <v>1502.0000000000059</v>
          </cell>
          <cell r="I48">
            <v>1193</v>
          </cell>
          <cell r="J48">
            <v>901.99999999999932</v>
          </cell>
          <cell r="K48">
            <v>2094.9999999999941</v>
          </cell>
          <cell r="L48">
            <v>1325</v>
          </cell>
          <cell r="M48">
            <v>1152</v>
          </cell>
          <cell r="N48">
            <v>2476.9999999999918</v>
          </cell>
        </row>
        <row r="49">
          <cell r="B49" t="str">
            <v>331: Coventry</v>
          </cell>
          <cell r="C49">
            <v>282</v>
          </cell>
          <cell r="D49">
            <v>452.00000000000085</v>
          </cell>
          <cell r="E49">
            <v>733.99999999999886</v>
          </cell>
          <cell r="F49">
            <v>127</v>
          </cell>
          <cell r="G49">
            <v>303</v>
          </cell>
          <cell r="H49">
            <v>430</v>
          </cell>
          <cell r="I49">
            <v>316.00000000000063</v>
          </cell>
          <cell r="J49">
            <v>262</v>
          </cell>
          <cell r="K49">
            <v>577.99999999999909</v>
          </cell>
          <cell r="L49">
            <v>387</v>
          </cell>
          <cell r="M49">
            <v>364</v>
          </cell>
          <cell r="N49">
            <v>751</v>
          </cell>
        </row>
        <row r="50">
          <cell r="B50" t="str">
            <v>332: Dudley</v>
          </cell>
          <cell r="C50">
            <v>326</v>
          </cell>
          <cell r="D50">
            <v>465</v>
          </cell>
          <cell r="E50">
            <v>791</v>
          </cell>
          <cell r="F50">
            <v>149</v>
          </cell>
          <cell r="G50">
            <v>283</v>
          </cell>
          <cell r="H50">
            <v>431.99999999999937</v>
          </cell>
          <cell r="I50">
            <v>351</v>
          </cell>
          <cell r="J50">
            <v>275</v>
          </cell>
          <cell r="K50">
            <v>625.99999999999932</v>
          </cell>
          <cell r="L50">
            <v>418</v>
          </cell>
          <cell r="M50">
            <v>367</v>
          </cell>
          <cell r="N50">
            <v>785.00000000000068</v>
          </cell>
        </row>
        <row r="51">
          <cell r="B51" t="str">
            <v>333: Sandwell</v>
          </cell>
          <cell r="C51">
            <v>242</v>
          </cell>
          <cell r="D51">
            <v>312</v>
          </cell>
          <cell r="E51">
            <v>554</v>
          </cell>
          <cell r="F51">
            <v>91.000000000000099</v>
          </cell>
          <cell r="G51">
            <v>172</v>
          </cell>
          <cell r="H51">
            <v>263</v>
          </cell>
          <cell r="I51">
            <v>277.99999999999937</v>
          </cell>
          <cell r="J51">
            <v>199</v>
          </cell>
          <cell r="K51">
            <v>476.99999999999926</v>
          </cell>
          <cell r="L51">
            <v>239</v>
          </cell>
          <cell r="M51">
            <v>183</v>
          </cell>
          <cell r="N51">
            <v>422</v>
          </cell>
        </row>
        <row r="52">
          <cell r="B52" t="str">
            <v>334: Solihull</v>
          </cell>
          <cell r="C52">
            <v>437.00000000000068</v>
          </cell>
          <cell r="D52">
            <v>557</v>
          </cell>
          <cell r="E52">
            <v>993.99999999999943</v>
          </cell>
          <cell r="F52">
            <v>240</v>
          </cell>
          <cell r="G52">
            <v>409</v>
          </cell>
          <cell r="H52">
            <v>649</v>
          </cell>
          <cell r="I52">
            <v>509</v>
          </cell>
          <cell r="J52">
            <v>403</v>
          </cell>
          <cell r="K52">
            <v>912.00000000000261</v>
          </cell>
          <cell r="L52">
            <v>511.00000000000057</v>
          </cell>
          <cell r="M52">
            <v>434.00000000000068</v>
          </cell>
          <cell r="N52">
            <v>945.00000000000102</v>
          </cell>
        </row>
        <row r="53">
          <cell r="B53" t="str">
            <v>335: Walsall</v>
          </cell>
          <cell r="C53">
            <v>300</v>
          </cell>
          <cell r="D53">
            <v>455</v>
          </cell>
          <cell r="E53">
            <v>754.9999999999992</v>
          </cell>
          <cell r="F53">
            <v>113</v>
          </cell>
          <cell r="G53">
            <v>231</v>
          </cell>
          <cell r="H53">
            <v>344</v>
          </cell>
          <cell r="I53">
            <v>350</v>
          </cell>
          <cell r="J53">
            <v>287</v>
          </cell>
          <cell r="K53">
            <v>637.00000000000136</v>
          </cell>
          <cell r="L53">
            <v>364</v>
          </cell>
          <cell r="M53">
            <v>357</v>
          </cell>
          <cell r="N53">
            <v>720.99999999999773</v>
          </cell>
        </row>
        <row r="54">
          <cell r="B54" t="str">
            <v>336: Wolverhampton</v>
          </cell>
          <cell r="C54">
            <v>227.00000000000057</v>
          </cell>
          <cell r="D54">
            <v>320</v>
          </cell>
          <cell r="E54">
            <v>547</v>
          </cell>
          <cell r="F54">
            <v>99.000000000000156</v>
          </cell>
          <cell r="G54">
            <v>144</v>
          </cell>
          <cell r="H54">
            <v>243.00000000000057</v>
          </cell>
          <cell r="I54">
            <v>245</v>
          </cell>
          <cell r="J54">
            <v>176</v>
          </cell>
          <cell r="K54">
            <v>421</v>
          </cell>
          <cell r="L54">
            <v>297</v>
          </cell>
          <cell r="M54">
            <v>263</v>
          </cell>
          <cell r="N54">
            <v>559.99999999999829</v>
          </cell>
        </row>
        <row r="55">
          <cell r="B55" t="str">
            <v>340: Knowsley</v>
          </cell>
          <cell r="C55">
            <v>129</v>
          </cell>
          <cell r="D55">
            <v>236</v>
          </cell>
          <cell r="E55">
            <v>365</v>
          </cell>
          <cell r="F55">
            <v>32</v>
          </cell>
          <cell r="G55">
            <v>129</v>
          </cell>
          <cell r="H55">
            <v>161</v>
          </cell>
          <cell r="I55">
            <v>142</v>
          </cell>
          <cell r="J55">
            <v>124</v>
          </cell>
          <cell r="K55">
            <v>266</v>
          </cell>
          <cell r="L55">
            <v>160</v>
          </cell>
          <cell r="M55">
            <v>189</v>
          </cell>
          <cell r="N55">
            <v>349</v>
          </cell>
        </row>
        <row r="56">
          <cell r="B56" t="str">
            <v>341: Liverpool</v>
          </cell>
          <cell r="C56">
            <v>486.99999999999932</v>
          </cell>
          <cell r="D56">
            <v>680</v>
          </cell>
          <cell r="E56">
            <v>1167</v>
          </cell>
          <cell r="F56">
            <v>183</v>
          </cell>
          <cell r="G56">
            <v>363.99999999999943</v>
          </cell>
          <cell r="H56">
            <v>547.00000000000296</v>
          </cell>
          <cell r="I56">
            <v>531</v>
          </cell>
          <cell r="J56">
            <v>433</v>
          </cell>
          <cell r="K56">
            <v>964.00000000000068</v>
          </cell>
          <cell r="L56">
            <v>413</v>
          </cell>
          <cell r="M56">
            <v>395</v>
          </cell>
          <cell r="N56">
            <v>807.99999999999886</v>
          </cell>
        </row>
        <row r="57">
          <cell r="B57" t="str">
            <v>342: St. Helens</v>
          </cell>
          <cell r="C57">
            <v>208</v>
          </cell>
          <cell r="D57">
            <v>283</v>
          </cell>
          <cell r="E57">
            <v>491</v>
          </cell>
          <cell r="F57">
            <v>89</v>
          </cell>
          <cell r="G57">
            <v>196</v>
          </cell>
          <cell r="H57">
            <v>285</v>
          </cell>
          <cell r="I57">
            <v>245</v>
          </cell>
          <cell r="J57">
            <v>173</v>
          </cell>
          <cell r="K57">
            <v>418</v>
          </cell>
          <cell r="L57">
            <v>240</v>
          </cell>
          <cell r="M57">
            <v>192</v>
          </cell>
          <cell r="N57">
            <v>432</v>
          </cell>
        </row>
        <row r="58">
          <cell r="B58" t="str">
            <v>343: Sefton</v>
          </cell>
          <cell r="C58">
            <v>315</v>
          </cell>
          <cell r="D58">
            <v>439</v>
          </cell>
          <cell r="E58">
            <v>754</v>
          </cell>
          <cell r="F58">
            <v>129</v>
          </cell>
          <cell r="G58">
            <v>292</v>
          </cell>
          <cell r="H58">
            <v>421</v>
          </cell>
          <cell r="I58">
            <v>376</v>
          </cell>
          <cell r="J58">
            <v>263</v>
          </cell>
          <cell r="K58">
            <v>639.00000000000102</v>
          </cell>
          <cell r="L58">
            <v>381.00000000000091</v>
          </cell>
          <cell r="M58">
            <v>372</v>
          </cell>
          <cell r="N58">
            <v>753.0000000000033</v>
          </cell>
        </row>
        <row r="59">
          <cell r="B59" t="str">
            <v>344: Wirral</v>
          </cell>
          <cell r="C59">
            <v>377.99999999999932</v>
          </cell>
          <cell r="D59">
            <v>527</v>
          </cell>
          <cell r="E59">
            <v>905</v>
          </cell>
          <cell r="F59">
            <v>164</v>
          </cell>
          <cell r="G59">
            <v>321</v>
          </cell>
          <cell r="H59">
            <v>484.99999999999898</v>
          </cell>
          <cell r="I59">
            <v>449</v>
          </cell>
          <cell r="J59">
            <v>365</v>
          </cell>
          <cell r="K59">
            <v>813.99999999999932</v>
          </cell>
          <cell r="L59">
            <v>469</v>
          </cell>
          <cell r="M59">
            <v>427</v>
          </cell>
          <cell r="N59">
            <v>895.99999999999807</v>
          </cell>
        </row>
        <row r="60">
          <cell r="B60" t="str">
            <v>350: Bolton</v>
          </cell>
          <cell r="C60">
            <v>349.99999999999932</v>
          </cell>
          <cell r="D60">
            <v>462</v>
          </cell>
          <cell r="E60">
            <v>811.99999999999886</v>
          </cell>
          <cell r="F60">
            <v>155</v>
          </cell>
          <cell r="G60">
            <v>268</v>
          </cell>
          <cell r="H60">
            <v>422.99999999999949</v>
          </cell>
          <cell r="I60">
            <v>376.99999999999943</v>
          </cell>
          <cell r="J60">
            <v>275</v>
          </cell>
          <cell r="K60">
            <v>652.00000000000068</v>
          </cell>
          <cell r="L60">
            <v>387</v>
          </cell>
          <cell r="M60">
            <v>324</v>
          </cell>
          <cell r="N60">
            <v>711</v>
          </cell>
        </row>
        <row r="61">
          <cell r="B61" t="str">
            <v>351: Bury</v>
          </cell>
          <cell r="C61">
            <v>224</v>
          </cell>
          <cell r="D61">
            <v>351</v>
          </cell>
          <cell r="E61">
            <v>575.00000000000102</v>
          </cell>
          <cell r="F61">
            <v>106</v>
          </cell>
          <cell r="G61">
            <v>186</v>
          </cell>
          <cell r="H61">
            <v>292</v>
          </cell>
          <cell r="I61">
            <v>249</v>
          </cell>
          <cell r="J61">
            <v>186</v>
          </cell>
          <cell r="K61">
            <v>435</v>
          </cell>
          <cell r="L61">
            <v>245</v>
          </cell>
          <cell r="M61">
            <v>215</v>
          </cell>
          <cell r="N61">
            <v>460</v>
          </cell>
        </row>
        <row r="62">
          <cell r="B62" t="str">
            <v>352: Manchester</v>
          </cell>
          <cell r="C62">
            <v>302</v>
          </cell>
          <cell r="D62">
            <v>397</v>
          </cell>
          <cell r="E62">
            <v>699</v>
          </cell>
          <cell r="F62">
            <v>110</v>
          </cell>
          <cell r="G62">
            <v>202</v>
          </cell>
          <cell r="H62">
            <v>312</v>
          </cell>
          <cell r="I62">
            <v>305</v>
          </cell>
          <cell r="J62">
            <v>226.00000000000065</v>
          </cell>
          <cell r="K62">
            <v>531</v>
          </cell>
          <cell r="L62">
            <v>314</v>
          </cell>
          <cell r="M62">
            <v>248</v>
          </cell>
          <cell r="N62">
            <v>562</v>
          </cell>
        </row>
        <row r="63">
          <cell r="B63" t="str">
            <v>353: Oldham</v>
          </cell>
          <cell r="C63">
            <v>238</v>
          </cell>
          <cell r="D63">
            <v>347</v>
          </cell>
          <cell r="E63">
            <v>585.00000000000091</v>
          </cell>
          <cell r="F63">
            <v>88.000000000000085</v>
          </cell>
          <cell r="G63">
            <v>225</v>
          </cell>
          <cell r="H63">
            <v>313</v>
          </cell>
          <cell r="I63">
            <v>288.00000000000063</v>
          </cell>
          <cell r="J63">
            <v>203</v>
          </cell>
          <cell r="K63">
            <v>491</v>
          </cell>
          <cell r="L63">
            <v>238</v>
          </cell>
          <cell r="M63">
            <v>226</v>
          </cell>
          <cell r="N63">
            <v>464</v>
          </cell>
        </row>
        <row r="64">
          <cell r="B64" t="str">
            <v>354: Rochdale</v>
          </cell>
          <cell r="C64">
            <v>228</v>
          </cell>
          <cell r="D64">
            <v>323</v>
          </cell>
          <cell r="E64">
            <v>550.99999999999898</v>
          </cell>
          <cell r="F64">
            <v>104</v>
          </cell>
          <cell r="G64">
            <v>189</v>
          </cell>
          <cell r="H64">
            <v>292.99999999999949</v>
          </cell>
          <cell r="I64">
            <v>279</v>
          </cell>
          <cell r="J64">
            <v>196</v>
          </cell>
          <cell r="K64">
            <v>474.99999999999807</v>
          </cell>
          <cell r="L64">
            <v>208</v>
          </cell>
          <cell r="M64">
            <v>213</v>
          </cell>
          <cell r="N64">
            <v>421</v>
          </cell>
        </row>
        <row r="65">
          <cell r="B65" t="str">
            <v>355: Salford</v>
          </cell>
          <cell r="C65">
            <v>213</v>
          </cell>
          <cell r="D65">
            <v>316</v>
          </cell>
          <cell r="E65">
            <v>529</v>
          </cell>
          <cell r="F65">
            <v>109</v>
          </cell>
          <cell r="G65">
            <v>214</v>
          </cell>
          <cell r="H65">
            <v>323.00000000000085</v>
          </cell>
          <cell r="I65">
            <v>237</v>
          </cell>
          <cell r="J65">
            <v>166</v>
          </cell>
          <cell r="K65">
            <v>403.00000000000068</v>
          </cell>
          <cell r="L65">
            <v>246</v>
          </cell>
          <cell r="M65">
            <v>239</v>
          </cell>
          <cell r="N65">
            <v>484.9999999999992</v>
          </cell>
        </row>
        <row r="66">
          <cell r="B66" t="str">
            <v>356: Stockport</v>
          </cell>
          <cell r="C66">
            <v>373</v>
          </cell>
          <cell r="D66">
            <v>529.9999999999992</v>
          </cell>
          <cell r="E66">
            <v>902.99999999999909</v>
          </cell>
          <cell r="F66">
            <v>194</v>
          </cell>
          <cell r="G66">
            <v>347</v>
          </cell>
          <cell r="H66">
            <v>540.9999999999992</v>
          </cell>
          <cell r="I66">
            <v>418</v>
          </cell>
          <cell r="J66">
            <v>306</v>
          </cell>
          <cell r="K66">
            <v>724.00000000000159</v>
          </cell>
          <cell r="L66">
            <v>431.99999999999949</v>
          </cell>
          <cell r="M66">
            <v>384.00000000000074</v>
          </cell>
          <cell r="N66">
            <v>816.00000000000091</v>
          </cell>
        </row>
        <row r="67">
          <cell r="B67" t="str">
            <v>357: Tameside</v>
          </cell>
          <cell r="C67">
            <v>231</v>
          </cell>
          <cell r="D67">
            <v>322</v>
          </cell>
          <cell r="E67">
            <v>553.00000000000091</v>
          </cell>
          <cell r="F67">
            <v>82.999999999999872</v>
          </cell>
          <cell r="G67">
            <v>161</v>
          </cell>
          <cell r="H67">
            <v>244</v>
          </cell>
          <cell r="I67">
            <v>263</v>
          </cell>
          <cell r="J67">
            <v>188</v>
          </cell>
          <cell r="K67">
            <v>451</v>
          </cell>
          <cell r="L67">
            <v>253</v>
          </cell>
          <cell r="M67">
            <v>208</v>
          </cell>
          <cell r="N67">
            <v>460.99999999999915</v>
          </cell>
        </row>
        <row r="68">
          <cell r="B68" t="str">
            <v>358: Trafford</v>
          </cell>
          <cell r="C68">
            <v>342</v>
          </cell>
          <cell r="D68">
            <v>419</v>
          </cell>
          <cell r="E68">
            <v>761</v>
          </cell>
          <cell r="F68">
            <v>189</v>
          </cell>
          <cell r="G68">
            <v>289</v>
          </cell>
          <cell r="H68">
            <v>478</v>
          </cell>
          <cell r="I68">
            <v>400</v>
          </cell>
          <cell r="J68">
            <v>260</v>
          </cell>
          <cell r="K68">
            <v>660</v>
          </cell>
          <cell r="L68">
            <v>394</v>
          </cell>
          <cell r="M68">
            <v>315.99999999999909</v>
          </cell>
          <cell r="N68">
            <v>710.00000000000261</v>
          </cell>
        </row>
        <row r="69">
          <cell r="B69" t="str">
            <v>359: Wigan</v>
          </cell>
          <cell r="C69">
            <v>363</v>
          </cell>
          <cell r="D69">
            <v>504</v>
          </cell>
          <cell r="E69">
            <v>867.00000000000057</v>
          </cell>
          <cell r="F69">
            <v>143</v>
          </cell>
          <cell r="G69">
            <v>262</v>
          </cell>
          <cell r="H69">
            <v>405</v>
          </cell>
          <cell r="I69">
            <v>410</v>
          </cell>
          <cell r="J69">
            <v>308</v>
          </cell>
          <cell r="K69">
            <v>717.99999999999875</v>
          </cell>
          <cell r="L69">
            <v>419</v>
          </cell>
          <cell r="M69">
            <v>381</v>
          </cell>
          <cell r="N69">
            <v>799.99999999999932</v>
          </cell>
        </row>
        <row r="70">
          <cell r="B70" t="str">
            <v>370: Barnsley</v>
          </cell>
          <cell r="C70">
            <v>234</v>
          </cell>
          <cell r="D70">
            <v>298</v>
          </cell>
          <cell r="E70">
            <v>532</v>
          </cell>
          <cell r="F70">
            <v>114</v>
          </cell>
          <cell r="G70">
            <v>162</v>
          </cell>
          <cell r="H70">
            <v>276</v>
          </cell>
          <cell r="I70">
            <v>270</v>
          </cell>
          <cell r="J70">
            <v>174</v>
          </cell>
          <cell r="K70">
            <v>444</v>
          </cell>
          <cell r="L70">
            <v>270</v>
          </cell>
          <cell r="M70">
            <v>202</v>
          </cell>
          <cell r="N70">
            <v>472</v>
          </cell>
        </row>
        <row r="71">
          <cell r="B71" t="str">
            <v>371: Doncaster</v>
          </cell>
          <cell r="C71">
            <v>330</v>
          </cell>
          <cell r="D71">
            <v>464.9999999999992</v>
          </cell>
          <cell r="E71">
            <v>795.00000000000216</v>
          </cell>
          <cell r="F71">
            <v>168</v>
          </cell>
          <cell r="G71">
            <v>329</v>
          </cell>
          <cell r="H71">
            <v>497.00000000000176</v>
          </cell>
          <cell r="I71">
            <v>396</v>
          </cell>
          <cell r="J71">
            <v>310</v>
          </cell>
          <cell r="K71">
            <v>706</v>
          </cell>
          <cell r="L71">
            <v>407</v>
          </cell>
          <cell r="M71">
            <v>390</v>
          </cell>
          <cell r="N71">
            <v>797.0000000000025</v>
          </cell>
        </row>
        <row r="72">
          <cell r="B72" t="str">
            <v>372: Rotherham</v>
          </cell>
          <cell r="C72">
            <v>303</v>
          </cell>
          <cell r="D72">
            <v>437.99999999999932</v>
          </cell>
          <cell r="E72">
            <v>741.00000000000193</v>
          </cell>
          <cell r="F72">
            <v>133</v>
          </cell>
          <cell r="G72">
            <v>272</v>
          </cell>
          <cell r="H72">
            <v>405</v>
          </cell>
          <cell r="I72">
            <v>358</v>
          </cell>
          <cell r="J72">
            <v>294.99999999999926</v>
          </cell>
          <cell r="K72">
            <v>653</v>
          </cell>
          <cell r="L72">
            <v>397</v>
          </cell>
          <cell r="M72">
            <v>397</v>
          </cell>
          <cell r="N72">
            <v>794.00000000000341</v>
          </cell>
        </row>
        <row r="73">
          <cell r="B73" t="str">
            <v>373: Sheffield</v>
          </cell>
          <cell r="C73">
            <v>542.99999999999909</v>
          </cell>
          <cell r="D73">
            <v>722.0000000000008</v>
          </cell>
          <cell r="E73">
            <v>1265</v>
          </cell>
          <cell r="F73">
            <v>240</v>
          </cell>
          <cell r="G73">
            <v>426.00000000000097</v>
          </cell>
          <cell r="H73">
            <v>666.00000000000136</v>
          </cell>
          <cell r="I73">
            <v>648.00000000000114</v>
          </cell>
          <cell r="J73">
            <v>442.00000000000091</v>
          </cell>
          <cell r="K73">
            <v>1090</v>
          </cell>
          <cell r="L73">
            <v>714.00000000000159</v>
          </cell>
          <cell r="M73">
            <v>584</v>
          </cell>
          <cell r="N73">
            <v>1298</v>
          </cell>
        </row>
        <row r="74">
          <cell r="B74" t="str">
            <v>380: Bradford</v>
          </cell>
          <cell r="C74">
            <v>514.9999999999992</v>
          </cell>
          <cell r="D74">
            <v>700.99999999999818</v>
          </cell>
          <cell r="E74">
            <v>1216</v>
          </cell>
          <cell r="F74">
            <v>225</v>
          </cell>
          <cell r="G74">
            <v>444.99999999999909</v>
          </cell>
          <cell r="H74">
            <v>669.99999999999704</v>
          </cell>
          <cell r="I74">
            <v>567.00000000000182</v>
          </cell>
          <cell r="J74">
            <v>453.00000000000057</v>
          </cell>
          <cell r="K74">
            <v>1020</v>
          </cell>
          <cell r="L74">
            <v>502</v>
          </cell>
          <cell r="M74">
            <v>439.00000000000057</v>
          </cell>
          <cell r="N74">
            <v>941.00000000000136</v>
          </cell>
        </row>
        <row r="75">
          <cell r="B75" t="str">
            <v>381: Calderdale</v>
          </cell>
          <cell r="C75">
            <v>286</v>
          </cell>
          <cell r="D75">
            <v>350</v>
          </cell>
          <cell r="E75">
            <v>635.99999999999829</v>
          </cell>
          <cell r="F75">
            <v>152</v>
          </cell>
          <cell r="G75">
            <v>253</v>
          </cell>
          <cell r="H75">
            <v>405</v>
          </cell>
          <cell r="I75">
            <v>349</v>
          </cell>
          <cell r="J75">
            <v>227</v>
          </cell>
          <cell r="K75">
            <v>575.9999999999992</v>
          </cell>
          <cell r="L75">
            <v>343</v>
          </cell>
          <cell r="M75">
            <v>271</v>
          </cell>
          <cell r="N75">
            <v>614</v>
          </cell>
        </row>
        <row r="76">
          <cell r="B76" t="str">
            <v>382: Kirklees</v>
          </cell>
          <cell r="C76">
            <v>507</v>
          </cell>
          <cell r="D76">
            <v>726.00000000000114</v>
          </cell>
          <cell r="E76">
            <v>1233</v>
          </cell>
          <cell r="F76">
            <v>219</v>
          </cell>
          <cell r="G76">
            <v>498</v>
          </cell>
          <cell r="H76">
            <v>716.99999999999875</v>
          </cell>
          <cell r="I76">
            <v>587.99999999999932</v>
          </cell>
          <cell r="J76">
            <v>500</v>
          </cell>
          <cell r="K76">
            <v>1088</v>
          </cell>
          <cell r="L76">
            <v>673.00000000000205</v>
          </cell>
          <cell r="M76">
            <v>598</v>
          </cell>
          <cell r="N76">
            <v>1271.0000000000052</v>
          </cell>
        </row>
        <row r="77">
          <cell r="B77" t="str">
            <v>383: Leeds</v>
          </cell>
          <cell r="C77">
            <v>621.99999999999773</v>
          </cell>
          <cell r="D77">
            <v>822.9999999999992</v>
          </cell>
          <cell r="E77">
            <v>1445.0000000000064</v>
          </cell>
          <cell r="F77">
            <v>224</v>
          </cell>
          <cell r="G77">
            <v>446</v>
          </cell>
          <cell r="H77">
            <v>670.0000000000008</v>
          </cell>
          <cell r="I77">
            <v>600.00000000000171</v>
          </cell>
          <cell r="J77">
            <v>420.99999999999937</v>
          </cell>
          <cell r="K77">
            <v>1021</v>
          </cell>
          <cell r="L77">
            <v>541</v>
          </cell>
          <cell r="M77">
            <v>462.00000000000063</v>
          </cell>
          <cell r="N77">
            <v>1003</v>
          </cell>
        </row>
        <row r="78">
          <cell r="B78" t="str">
            <v>384: Wakefield</v>
          </cell>
          <cell r="C78">
            <v>435</v>
          </cell>
          <cell r="D78">
            <v>575.99999999999898</v>
          </cell>
          <cell r="E78">
            <v>1011</v>
          </cell>
          <cell r="F78">
            <v>217</v>
          </cell>
          <cell r="G78">
            <v>393</v>
          </cell>
          <cell r="H78">
            <v>610</v>
          </cell>
          <cell r="I78">
            <v>505</v>
          </cell>
          <cell r="J78">
            <v>373</v>
          </cell>
          <cell r="K78">
            <v>877.99999999999909</v>
          </cell>
          <cell r="L78">
            <v>551</v>
          </cell>
          <cell r="M78">
            <v>457.0000000000008</v>
          </cell>
          <cell r="N78">
            <v>1008</v>
          </cell>
        </row>
        <row r="79">
          <cell r="B79" t="str">
            <v>390: Gateshead</v>
          </cell>
          <cell r="C79">
            <v>207</v>
          </cell>
          <cell r="D79">
            <v>280</v>
          </cell>
          <cell r="E79">
            <v>487</v>
          </cell>
          <cell r="F79">
            <v>88.000000000000085</v>
          </cell>
          <cell r="G79">
            <v>164</v>
          </cell>
          <cell r="H79">
            <v>252</v>
          </cell>
          <cell r="I79">
            <v>223</v>
          </cell>
          <cell r="J79">
            <v>174</v>
          </cell>
          <cell r="K79">
            <v>397.00000000000085</v>
          </cell>
          <cell r="L79">
            <v>282</v>
          </cell>
          <cell r="M79">
            <v>233</v>
          </cell>
          <cell r="N79">
            <v>515.00000000000091</v>
          </cell>
        </row>
        <row r="80">
          <cell r="B80" t="str">
            <v>391: Newcastle upon Tyne</v>
          </cell>
          <cell r="C80">
            <v>265</v>
          </cell>
          <cell r="D80">
            <v>374</v>
          </cell>
          <cell r="E80">
            <v>639</v>
          </cell>
          <cell r="F80">
            <v>134</v>
          </cell>
          <cell r="G80">
            <v>226</v>
          </cell>
          <cell r="H80">
            <v>360</v>
          </cell>
          <cell r="I80">
            <v>300</v>
          </cell>
          <cell r="J80">
            <v>232</v>
          </cell>
          <cell r="K80">
            <v>532.00000000000068</v>
          </cell>
          <cell r="L80">
            <v>291.00000000000063</v>
          </cell>
          <cell r="M80">
            <v>267</v>
          </cell>
          <cell r="N80">
            <v>558</v>
          </cell>
        </row>
        <row r="81">
          <cell r="B81" t="str">
            <v>392: North Tyneside</v>
          </cell>
          <cell r="C81">
            <v>243</v>
          </cell>
          <cell r="D81">
            <v>311</v>
          </cell>
          <cell r="E81">
            <v>554</v>
          </cell>
          <cell r="F81">
            <v>94.999999999999943</v>
          </cell>
          <cell r="G81">
            <v>183</v>
          </cell>
          <cell r="H81">
            <v>278.00000000000051</v>
          </cell>
          <cell r="I81">
            <v>280</v>
          </cell>
          <cell r="J81">
            <v>205</v>
          </cell>
          <cell r="K81">
            <v>485</v>
          </cell>
          <cell r="L81">
            <v>273</v>
          </cell>
          <cell r="M81">
            <v>211</v>
          </cell>
          <cell r="N81">
            <v>484</v>
          </cell>
        </row>
        <row r="82">
          <cell r="B82" t="str">
            <v>393: South Tyneside</v>
          </cell>
          <cell r="C82">
            <v>172</v>
          </cell>
          <cell r="D82">
            <v>209</v>
          </cell>
          <cell r="E82">
            <v>380.99999999999932</v>
          </cell>
          <cell r="F82">
            <v>84</v>
          </cell>
          <cell r="G82">
            <v>131</v>
          </cell>
          <cell r="H82">
            <v>215</v>
          </cell>
          <cell r="I82">
            <v>202</v>
          </cell>
          <cell r="J82">
            <v>134</v>
          </cell>
          <cell r="K82">
            <v>336</v>
          </cell>
          <cell r="L82">
            <v>201</v>
          </cell>
          <cell r="M82">
            <v>153</v>
          </cell>
          <cell r="N82">
            <v>354</v>
          </cell>
        </row>
        <row r="83">
          <cell r="B83" t="str">
            <v>394: Sunderland</v>
          </cell>
          <cell r="C83">
            <v>275</v>
          </cell>
          <cell r="D83">
            <v>374</v>
          </cell>
          <cell r="E83">
            <v>649</v>
          </cell>
          <cell r="F83">
            <v>124</v>
          </cell>
          <cell r="G83">
            <v>220</v>
          </cell>
          <cell r="H83">
            <v>344.00000000000051</v>
          </cell>
          <cell r="I83">
            <v>313</v>
          </cell>
          <cell r="J83">
            <v>200</v>
          </cell>
          <cell r="K83">
            <v>512.99999999999943</v>
          </cell>
          <cell r="L83">
            <v>296</v>
          </cell>
          <cell r="M83">
            <v>272</v>
          </cell>
          <cell r="N83">
            <v>567.99999999999818</v>
          </cell>
        </row>
        <row r="84">
          <cell r="B84" t="str">
            <v>420: Isles of Scilly</v>
          </cell>
          <cell r="C84">
            <v>2</v>
          </cell>
          <cell r="D84">
            <v>5</v>
          </cell>
          <cell r="E84">
            <v>7</v>
          </cell>
          <cell r="F84">
            <v>3</v>
          </cell>
          <cell r="G84">
            <v>5</v>
          </cell>
          <cell r="H84">
            <v>8</v>
          </cell>
          <cell r="I84">
            <v>4</v>
          </cell>
          <cell r="J84">
            <v>3</v>
          </cell>
          <cell r="K84">
            <v>7</v>
          </cell>
          <cell r="L84">
            <v>3</v>
          </cell>
          <cell r="M84">
            <v>3</v>
          </cell>
          <cell r="N84">
            <v>6</v>
          </cell>
        </row>
        <row r="85">
          <cell r="B85" t="str">
            <v>800: Bath and North East Somerset</v>
          </cell>
          <cell r="C85">
            <v>208</v>
          </cell>
          <cell r="D85">
            <v>289</v>
          </cell>
          <cell r="E85">
            <v>497</v>
          </cell>
          <cell r="F85">
            <v>97</v>
          </cell>
          <cell r="G85">
            <v>199</v>
          </cell>
          <cell r="H85">
            <v>296</v>
          </cell>
          <cell r="I85">
            <v>229</v>
          </cell>
          <cell r="J85">
            <v>181</v>
          </cell>
          <cell r="K85">
            <v>409.99999999999915</v>
          </cell>
          <cell r="L85">
            <v>241</v>
          </cell>
          <cell r="M85">
            <v>221</v>
          </cell>
          <cell r="N85">
            <v>462</v>
          </cell>
        </row>
        <row r="86">
          <cell r="B86" t="str">
            <v>801: Bristol,City of</v>
          </cell>
          <cell r="C86">
            <v>369</v>
          </cell>
          <cell r="D86">
            <v>541</v>
          </cell>
          <cell r="E86">
            <v>910</v>
          </cell>
          <cell r="F86">
            <v>156</v>
          </cell>
          <cell r="G86">
            <v>246</v>
          </cell>
          <cell r="H86">
            <v>402.00000000000142</v>
          </cell>
          <cell r="I86">
            <v>430.99999999999915</v>
          </cell>
          <cell r="J86">
            <v>298</v>
          </cell>
          <cell r="K86">
            <v>729.00000000000182</v>
          </cell>
          <cell r="L86">
            <v>434</v>
          </cell>
          <cell r="M86">
            <v>377</v>
          </cell>
          <cell r="N86">
            <v>811</v>
          </cell>
        </row>
        <row r="87">
          <cell r="B87" t="str">
            <v>802: North Somerset</v>
          </cell>
          <cell r="C87">
            <v>254</v>
          </cell>
          <cell r="D87">
            <v>372</v>
          </cell>
          <cell r="E87">
            <v>626</v>
          </cell>
          <cell r="F87">
            <v>108</v>
          </cell>
          <cell r="G87">
            <v>226</v>
          </cell>
          <cell r="H87">
            <v>334.0000000000008</v>
          </cell>
          <cell r="I87">
            <v>309</v>
          </cell>
          <cell r="J87">
            <v>221</v>
          </cell>
          <cell r="K87">
            <v>530</v>
          </cell>
          <cell r="L87">
            <v>306</v>
          </cell>
          <cell r="M87">
            <v>255</v>
          </cell>
          <cell r="N87">
            <v>560.99999999999932</v>
          </cell>
        </row>
        <row r="88">
          <cell r="B88" t="str">
            <v>803: South Gloucestershire</v>
          </cell>
          <cell r="C88">
            <v>268</v>
          </cell>
          <cell r="D88">
            <v>350</v>
          </cell>
          <cell r="E88">
            <v>618</v>
          </cell>
          <cell r="F88">
            <v>93.999999999999901</v>
          </cell>
          <cell r="G88">
            <v>167</v>
          </cell>
          <cell r="H88">
            <v>261.00000000000068</v>
          </cell>
          <cell r="I88">
            <v>259.00000000000051</v>
          </cell>
          <cell r="J88">
            <v>175</v>
          </cell>
          <cell r="K88">
            <v>434</v>
          </cell>
          <cell r="L88">
            <v>277</v>
          </cell>
          <cell r="M88">
            <v>212</v>
          </cell>
          <cell r="N88">
            <v>489</v>
          </cell>
        </row>
        <row r="89">
          <cell r="B89" t="str">
            <v>805: Hartlepool</v>
          </cell>
          <cell r="C89">
            <v>87</v>
          </cell>
          <cell r="D89">
            <v>159</v>
          </cell>
          <cell r="E89">
            <v>246</v>
          </cell>
          <cell r="F89">
            <v>40</v>
          </cell>
          <cell r="G89">
            <v>112</v>
          </cell>
          <cell r="H89">
            <v>152</v>
          </cell>
          <cell r="I89">
            <v>115</v>
          </cell>
          <cell r="J89">
            <v>110</v>
          </cell>
          <cell r="K89">
            <v>225</v>
          </cell>
          <cell r="L89">
            <v>104</v>
          </cell>
          <cell r="M89">
            <v>113</v>
          </cell>
          <cell r="N89">
            <v>217</v>
          </cell>
        </row>
        <row r="90">
          <cell r="B90" t="str">
            <v>806: Middlesbrough</v>
          </cell>
          <cell r="C90">
            <v>103</v>
          </cell>
          <cell r="D90">
            <v>195</v>
          </cell>
          <cell r="E90">
            <v>298</v>
          </cell>
          <cell r="F90">
            <v>54</v>
          </cell>
          <cell r="G90">
            <v>149</v>
          </cell>
          <cell r="H90">
            <v>203</v>
          </cell>
          <cell r="I90">
            <v>127</v>
          </cell>
          <cell r="J90">
            <v>120</v>
          </cell>
          <cell r="K90">
            <v>247</v>
          </cell>
          <cell r="L90">
            <v>103</v>
          </cell>
          <cell r="M90">
            <v>130</v>
          </cell>
          <cell r="N90">
            <v>232.9999999999994</v>
          </cell>
        </row>
        <row r="91">
          <cell r="B91" t="str">
            <v>807: Redcar and Cleveland</v>
          </cell>
          <cell r="C91">
            <v>132</v>
          </cell>
          <cell r="D91">
            <v>209</v>
          </cell>
          <cell r="E91">
            <v>341</v>
          </cell>
          <cell r="F91">
            <v>63</v>
          </cell>
          <cell r="G91">
            <v>132</v>
          </cell>
          <cell r="H91">
            <v>195</v>
          </cell>
          <cell r="I91">
            <v>167</v>
          </cell>
          <cell r="J91">
            <v>135</v>
          </cell>
          <cell r="K91">
            <v>302</v>
          </cell>
          <cell r="L91">
            <v>186</v>
          </cell>
          <cell r="M91">
            <v>175</v>
          </cell>
          <cell r="N91">
            <v>361</v>
          </cell>
        </row>
        <row r="92">
          <cell r="B92" t="str">
            <v>808: Stockton-on-Tees</v>
          </cell>
          <cell r="C92">
            <v>265</v>
          </cell>
          <cell r="D92">
            <v>357</v>
          </cell>
          <cell r="E92">
            <v>621.99999999999841</v>
          </cell>
          <cell r="F92">
            <v>133</v>
          </cell>
          <cell r="G92">
            <v>259</v>
          </cell>
          <cell r="H92">
            <v>392</v>
          </cell>
          <cell r="I92">
            <v>331</v>
          </cell>
          <cell r="J92">
            <v>228</v>
          </cell>
          <cell r="K92">
            <v>559</v>
          </cell>
          <cell r="L92">
            <v>308.99999999999949</v>
          </cell>
          <cell r="M92">
            <v>257</v>
          </cell>
          <cell r="N92">
            <v>566</v>
          </cell>
        </row>
        <row r="93">
          <cell r="B93" t="str">
            <v>810: Kingston Upon Hull,City of</v>
          </cell>
          <cell r="C93">
            <v>193</v>
          </cell>
          <cell r="D93">
            <v>263</v>
          </cell>
          <cell r="E93">
            <v>455.99999999999915</v>
          </cell>
          <cell r="F93">
            <v>75</v>
          </cell>
          <cell r="G93">
            <v>145</v>
          </cell>
          <cell r="H93">
            <v>220</v>
          </cell>
          <cell r="I93">
            <v>229</v>
          </cell>
          <cell r="J93">
            <v>149</v>
          </cell>
          <cell r="K93">
            <v>378</v>
          </cell>
          <cell r="L93">
            <v>222</v>
          </cell>
          <cell r="M93">
            <v>177</v>
          </cell>
          <cell r="N93">
            <v>399.00000000000057</v>
          </cell>
        </row>
        <row r="94">
          <cell r="B94" t="str">
            <v>811: East Riding of Yorkshire</v>
          </cell>
          <cell r="C94">
            <v>385</v>
          </cell>
          <cell r="D94">
            <v>553</v>
          </cell>
          <cell r="E94">
            <v>938</v>
          </cell>
          <cell r="F94">
            <v>159</v>
          </cell>
          <cell r="G94">
            <v>345</v>
          </cell>
          <cell r="H94">
            <v>503.99999999999903</v>
          </cell>
          <cell r="I94">
            <v>432.00000000000153</v>
          </cell>
          <cell r="J94">
            <v>353</v>
          </cell>
          <cell r="K94">
            <v>785</v>
          </cell>
          <cell r="L94">
            <v>452.00000000000102</v>
          </cell>
          <cell r="M94">
            <v>422.00000000000057</v>
          </cell>
          <cell r="N94">
            <v>873.99999999999784</v>
          </cell>
        </row>
        <row r="95">
          <cell r="B95" t="str">
            <v>812: North East Lincolnshire</v>
          </cell>
          <cell r="C95">
            <v>168</v>
          </cell>
          <cell r="D95">
            <v>280</v>
          </cell>
          <cell r="E95">
            <v>448</v>
          </cell>
          <cell r="F95">
            <v>78</v>
          </cell>
          <cell r="G95">
            <v>186</v>
          </cell>
          <cell r="H95">
            <v>264</v>
          </cell>
          <cell r="I95">
            <v>196</v>
          </cell>
          <cell r="J95">
            <v>202</v>
          </cell>
          <cell r="K95">
            <v>398</v>
          </cell>
          <cell r="L95">
            <v>237</v>
          </cell>
          <cell r="M95">
            <v>229</v>
          </cell>
          <cell r="N95">
            <v>466</v>
          </cell>
        </row>
        <row r="96">
          <cell r="B96" t="str">
            <v>813: North Lincolnshire</v>
          </cell>
          <cell r="C96">
            <v>177</v>
          </cell>
          <cell r="D96">
            <v>212</v>
          </cell>
          <cell r="E96">
            <v>389</v>
          </cell>
          <cell r="F96">
            <v>70.000000000000085</v>
          </cell>
          <cell r="G96">
            <v>119</v>
          </cell>
          <cell r="H96">
            <v>189</v>
          </cell>
          <cell r="I96">
            <v>194</v>
          </cell>
          <cell r="J96">
            <v>132</v>
          </cell>
          <cell r="K96">
            <v>326</v>
          </cell>
          <cell r="L96">
            <v>202</v>
          </cell>
          <cell r="M96">
            <v>170</v>
          </cell>
          <cell r="N96">
            <v>372</v>
          </cell>
        </row>
        <row r="97">
          <cell r="B97" t="str">
            <v>815: North Yorkshire</v>
          </cell>
          <cell r="C97">
            <v>705</v>
          </cell>
          <cell r="D97">
            <v>953.00000000000205</v>
          </cell>
          <cell r="E97">
            <v>1657.9999999999939</v>
          </cell>
          <cell r="F97">
            <v>294.00000000000063</v>
          </cell>
          <cell r="G97">
            <v>564.00000000000114</v>
          </cell>
          <cell r="H97">
            <v>858.00000000000375</v>
          </cell>
          <cell r="I97">
            <v>786.9999999999992</v>
          </cell>
          <cell r="J97">
            <v>562</v>
          </cell>
          <cell r="K97">
            <v>1349</v>
          </cell>
          <cell r="L97">
            <v>735</v>
          </cell>
          <cell r="M97">
            <v>617.00000000000159</v>
          </cell>
          <cell r="N97">
            <v>1352</v>
          </cell>
        </row>
        <row r="98">
          <cell r="B98" t="str">
            <v>816: York</v>
          </cell>
          <cell r="C98">
            <v>198</v>
          </cell>
          <cell r="D98">
            <v>296</v>
          </cell>
          <cell r="E98">
            <v>494</v>
          </cell>
          <cell r="F98">
            <v>91</v>
          </cell>
          <cell r="G98">
            <v>178</v>
          </cell>
          <cell r="H98">
            <v>269</v>
          </cell>
          <cell r="I98">
            <v>227</v>
          </cell>
          <cell r="J98">
            <v>162</v>
          </cell>
          <cell r="K98">
            <v>389</v>
          </cell>
          <cell r="L98">
            <v>212</v>
          </cell>
          <cell r="M98">
            <v>174</v>
          </cell>
          <cell r="N98">
            <v>386.0000000000008</v>
          </cell>
        </row>
        <row r="99">
          <cell r="B99" t="str">
            <v>820: Bedfordshire</v>
          </cell>
          <cell r="C99">
            <v>636</v>
          </cell>
          <cell r="D99">
            <v>869.00000000000114</v>
          </cell>
          <cell r="E99">
            <v>1505</v>
          </cell>
          <cell r="F99">
            <v>333</v>
          </cell>
          <cell r="G99">
            <v>603.00000000000171</v>
          </cell>
          <cell r="H99">
            <v>936</v>
          </cell>
          <cell r="I99">
            <v>743</v>
          </cell>
          <cell r="J99">
            <v>576</v>
          </cell>
          <cell r="K99">
            <v>1319</v>
          </cell>
          <cell r="L99">
            <v>746</v>
          </cell>
          <cell r="M99">
            <v>642.99999999999864</v>
          </cell>
          <cell r="N99">
            <v>1389</v>
          </cell>
        </row>
        <row r="100">
          <cell r="B100" t="str">
            <v>821: Luton</v>
          </cell>
          <cell r="C100">
            <v>247</v>
          </cell>
          <cell r="D100">
            <v>369</v>
          </cell>
          <cell r="E100">
            <v>616.00000000000239</v>
          </cell>
          <cell r="F100">
            <v>112</v>
          </cell>
          <cell r="G100">
            <v>236</v>
          </cell>
          <cell r="H100">
            <v>348</v>
          </cell>
          <cell r="I100">
            <v>286</v>
          </cell>
          <cell r="J100">
            <v>226</v>
          </cell>
          <cell r="K100">
            <v>512</v>
          </cell>
          <cell r="L100">
            <v>300</v>
          </cell>
          <cell r="M100">
            <v>293</v>
          </cell>
          <cell r="N100">
            <v>592.9999999999992</v>
          </cell>
        </row>
        <row r="101">
          <cell r="B101" t="str">
            <v>825: Buckinghamshire</v>
          </cell>
          <cell r="C101">
            <v>836.99999999999807</v>
          </cell>
          <cell r="D101">
            <v>1024</v>
          </cell>
          <cell r="E101">
            <v>1861</v>
          </cell>
          <cell r="F101">
            <v>381.99999999999932</v>
          </cell>
          <cell r="G101">
            <v>635.00000000000159</v>
          </cell>
          <cell r="H101">
            <v>1017</v>
          </cell>
          <cell r="I101">
            <v>935.00000000000114</v>
          </cell>
          <cell r="J101">
            <v>692.9999999999967</v>
          </cell>
          <cell r="K101">
            <v>1628</v>
          </cell>
          <cell r="L101">
            <v>862.99999999999932</v>
          </cell>
          <cell r="M101">
            <v>689.9999999999992</v>
          </cell>
          <cell r="N101">
            <v>1553</v>
          </cell>
        </row>
        <row r="102">
          <cell r="B102" t="str">
            <v>826: Milton Keynes</v>
          </cell>
          <cell r="C102">
            <v>325</v>
          </cell>
          <cell r="D102">
            <v>460</v>
          </cell>
          <cell r="E102">
            <v>785.00000000000091</v>
          </cell>
          <cell r="F102">
            <v>158</v>
          </cell>
          <cell r="G102">
            <v>331</v>
          </cell>
          <cell r="H102">
            <v>489.00000000000239</v>
          </cell>
          <cell r="I102">
            <v>361</v>
          </cell>
          <cell r="J102">
            <v>331</v>
          </cell>
          <cell r="K102">
            <v>691.99999999999909</v>
          </cell>
          <cell r="L102">
            <v>417</v>
          </cell>
          <cell r="M102">
            <v>409.99999999999949</v>
          </cell>
          <cell r="N102">
            <v>827</v>
          </cell>
        </row>
        <row r="103">
          <cell r="B103" t="str">
            <v>830: Derbyshire</v>
          </cell>
          <cell r="C103">
            <v>1165</v>
          </cell>
          <cell r="D103">
            <v>1527</v>
          </cell>
          <cell r="E103">
            <v>2692.0000000000055</v>
          </cell>
          <cell r="F103">
            <v>640.99999999999943</v>
          </cell>
          <cell r="G103">
            <v>1066</v>
          </cell>
          <cell r="H103">
            <v>1707</v>
          </cell>
          <cell r="I103">
            <v>1303</v>
          </cell>
          <cell r="J103">
            <v>1038</v>
          </cell>
          <cell r="K103">
            <v>2341</v>
          </cell>
          <cell r="L103">
            <v>1474</v>
          </cell>
          <cell r="M103">
            <v>1311</v>
          </cell>
          <cell r="N103">
            <v>2785</v>
          </cell>
        </row>
        <row r="104">
          <cell r="B104" t="str">
            <v>831: Derby</v>
          </cell>
          <cell r="C104">
            <v>286</v>
          </cell>
          <cell r="D104">
            <v>360</v>
          </cell>
          <cell r="E104">
            <v>646</v>
          </cell>
          <cell r="F104">
            <v>153</v>
          </cell>
          <cell r="G104">
            <v>269</v>
          </cell>
          <cell r="H104">
            <v>421.99999999999932</v>
          </cell>
          <cell r="I104">
            <v>327</v>
          </cell>
          <cell r="J104">
            <v>229</v>
          </cell>
          <cell r="K104">
            <v>556</v>
          </cell>
          <cell r="L104">
            <v>399</v>
          </cell>
          <cell r="M104">
            <v>320</v>
          </cell>
          <cell r="N104">
            <v>719</v>
          </cell>
        </row>
        <row r="105">
          <cell r="B105" t="str">
            <v>835: Dorset</v>
          </cell>
          <cell r="C105">
            <v>495.00000000000068</v>
          </cell>
          <cell r="D105">
            <v>686.99999999999898</v>
          </cell>
          <cell r="E105">
            <v>1182</v>
          </cell>
          <cell r="F105">
            <v>236</v>
          </cell>
          <cell r="G105">
            <v>468.00000000000051</v>
          </cell>
          <cell r="H105">
            <v>703.99999999999943</v>
          </cell>
          <cell r="I105">
            <v>561</v>
          </cell>
          <cell r="J105">
            <v>408</v>
          </cell>
          <cell r="K105">
            <v>969.0000000000008</v>
          </cell>
          <cell r="L105">
            <v>613.99999999999932</v>
          </cell>
          <cell r="M105">
            <v>535</v>
          </cell>
          <cell r="N105">
            <v>1149</v>
          </cell>
        </row>
        <row r="106">
          <cell r="B106" t="str">
            <v>836: Poole</v>
          </cell>
          <cell r="C106">
            <v>167</v>
          </cell>
          <cell r="D106">
            <v>266</v>
          </cell>
          <cell r="E106">
            <v>433</v>
          </cell>
          <cell r="F106">
            <v>82.999999999999929</v>
          </cell>
          <cell r="G106">
            <v>170</v>
          </cell>
          <cell r="H106">
            <v>253</v>
          </cell>
          <cell r="I106">
            <v>172</v>
          </cell>
          <cell r="J106">
            <v>166</v>
          </cell>
          <cell r="K106">
            <v>338.00000000000051</v>
          </cell>
          <cell r="L106">
            <v>201</v>
          </cell>
          <cell r="M106">
            <v>237</v>
          </cell>
          <cell r="N106">
            <v>437.99999999999932</v>
          </cell>
        </row>
        <row r="107">
          <cell r="B107" t="str">
            <v>837: Bournemouth</v>
          </cell>
          <cell r="C107">
            <v>216</v>
          </cell>
          <cell r="D107">
            <v>270</v>
          </cell>
          <cell r="E107">
            <v>485.99999999999886</v>
          </cell>
          <cell r="F107">
            <v>98</v>
          </cell>
          <cell r="G107">
            <v>169</v>
          </cell>
          <cell r="H107">
            <v>267</v>
          </cell>
          <cell r="I107">
            <v>246</v>
          </cell>
          <cell r="J107">
            <v>172</v>
          </cell>
          <cell r="K107">
            <v>418</v>
          </cell>
          <cell r="L107">
            <v>234</v>
          </cell>
          <cell r="M107">
            <v>186</v>
          </cell>
          <cell r="N107">
            <v>420.00000000000057</v>
          </cell>
        </row>
        <row r="108">
          <cell r="B108" t="str">
            <v>840: Durham</v>
          </cell>
          <cell r="C108">
            <v>548.99999999999932</v>
          </cell>
          <cell r="D108">
            <v>795.99999999999898</v>
          </cell>
          <cell r="E108">
            <v>1345</v>
          </cell>
          <cell r="F108">
            <v>257</v>
          </cell>
          <cell r="G108">
            <v>496</v>
          </cell>
          <cell r="H108">
            <v>753</v>
          </cell>
          <cell r="I108">
            <v>605.00000000000057</v>
          </cell>
          <cell r="J108">
            <v>543.99999999999909</v>
          </cell>
          <cell r="K108">
            <v>1149</v>
          </cell>
          <cell r="L108">
            <v>647.00000000000068</v>
          </cell>
          <cell r="M108">
            <v>632</v>
          </cell>
          <cell r="N108">
            <v>1279</v>
          </cell>
        </row>
        <row r="109">
          <cell r="B109" t="str">
            <v>841: Darlington</v>
          </cell>
          <cell r="C109">
            <v>103</v>
          </cell>
          <cell r="D109">
            <v>203</v>
          </cell>
          <cell r="E109">
            <v>306.00000000000063</v>
          </cell>
          <cell r="F109">
            <v>34</v>
          </cell>
          <cell r="G109">
            <v>117</v>
          </cell>
          <cell r="H109">
            <v>151</v>
          </cell>
          <cell r="I109">
            <v>104</v>
          </cell>
          <cell r="J109">
            <v>135</v>
          </cell>
          <cell r="K109">
            <v>239</v>
          </cell>
          <cell r="L109">
            <v>129</v>
          </cell>
          <cell r="M109">
            <v>174</v>
          </cell>
          <cell r="N109">
            <v>303</v>
          </cell>
        </row>
        <row r="110">
          <cell r="B110" t="str">
            <v>845: East Sussex</v>
          </cell>
          <cell r="C110">
            <v>464.00000000000063</v>
          </cell>
          <cell r="D110">
            <v>654</v>
          </cell>
          <cell r="E110">
            <v>1118</v>
          </cell>
          <cell r="F110">
            <v>150</v>
          </cell>
          <cell r="G110">
            <v>351.00000000000057</v>
          </cell>
          <cell r="H110">
            <v>500.99999999999943</v>
          </cell>
          <cell r="I110">
            <v>540</v>
          </cell>
          <cell r="J110">
            <v>372.99999999999898</v>
          </cell>
          <cell r="K110">
            <v>912.9999999999992</v>
          </cell>
          <cell r="L110">
            <v>478.00000000000057</v>
          </cell>
          <cell r="M110">
            <v>383.00000000000074</v>
          </cell>
          <cell r="N110">
            <v>861.0000000000025</v>
          </cell>
        </row>
        <row r="111">
          <cell r="B111" t="str">
            <v>846: Brighton and Hove</v>
          </cell>
          <cell r="C111">
            <v>308</v>
          </cell>
          <cell r="D111">
            <v>415</v>
          </cell>
          <cell r="E111">
            <v>723.0000000000008</v>
          </cell>
          <cell r="F111">
            <v>123</v>
          </cell>
          <cell r="G111">
            <v>200</v>
          </cell>
          <cell r="H111">
            <v>323</v>
          </cell>
          <cell r="I111">
            <v>363</v>
          </cell>
          <cell r="J111">
            <v>287</v>
          </cell>
          <cell r="K111">
            <v>650.00000000000068</v>
          </cell>
          <cell r="L111">
            <v>381</v>
          </cell>
          <cell r="M111">
            <v>370</v>
          </cell>
          <cell r="N111">
            <v>751.00000000000102</v>
          </cell>
        </row>
        <row r="112">
          <cell r="B112" t="str">
            <v>850: Hampshire</v>
          </cell>
          <cell r="C112">
            <v>1726</v>
          </cell>
          <cell r="D112">
            <v>2341.9999999999918</v>
          </cell>
          <cell r="E112">
            <v>4067.9999999999777</v>
          </cell>
          <cell r="F112">
            <v>512.00000000000159</v>
          </cell>
          <cell r="G112">
            <v>1044</v>
          </cell>
          <cell r="H112">
            <v>1556.0000000000064</v>
          </cell>
          <cell r="I112">
            <v>1825.0000000000114</v>
          </cell>
          <cell r="J112">
            <v>1345</v>
          </cell>
          <cell r="K112">
            <v>3170</v>
          </cell>
          <cell r="L112">
            <v>2633.0000000000059</v>
          </cell>
          <cell r="M112">
            <v>2235.9999999999936</v>
          </cell>
          <cell r="N112">
            <v>4868.9999999999873</v>
          </cell>
        </row>
        <row r="113">
          <cell r="B113" t="str">
            <v>851: Portsmouth</v>
          </cell>
          <cell r="C113">
            <v>205</v>
          </cell>
          <cell r="D113">
            <v>291</v>
          </cell>
          <cell r="E113">
            <v>496</v>
          </cell>
          <cell r="F113">
            <v>65.000000000000099</v>
          </cell>
          <cell r="G113">
            <v>123</v>
          </cell>
          <cell r="H113">
            <v>188</v>
          </cell>
          <cell r="I113">
            <v>221</v>
          </cell>
          <cell r="J113">
            <v>189</v>
          </cell>
          <cell r="K113">
            <v>410</v>
          </cell>
          <cell r="L113">
            <v>237</v>
          </cell>
          <cell r="M113">
            <v>231</v>
          </cell>
          <cell r="N113">
            <v>468</v>
          </cell>
        </row>
        <row r="114">
          <cell r="B114" t="str">
            <v>852: Southampton</v>
          </cell>
          <cell r="C114">
            <v>218</v>
          </cell>
          <cell r="D114">
            <v>293</v>
          </cell>
          <cell r="E114">
            <v>511</v>
          </cell>
          <cell r="F114">
            <v>86</v>
          </cell>
          <cell r="G114">
            <v>177</v>
          </cell>
          <cell r="H114">
            <v>263</v>
          </cell>
          <cell r="I114">
            <v>253</v>
          </cell>
          <cell r="J114">
            <v>184</v>
          </cell>
          <cell r="K114">
            <v>437</v>
          </cell>
          <cell r="L114">
            <v>347.99999999999943</v>
          </cell>
          <cell r="M114">
            <v>284</v>
          </cell>
          <cell r="N114">
            <v>632</v>
          </cell>
        </row>
        <row r="115">
          <cell r="B115" t="str">
            <v>855: Leicestershire</v>
          </cell>
          <cell r="C115">
            <v>858.00000000000125</v>
          </cell>
          <cell r="D115">
            <v>1173</v>
          </cell>
          <cell r="E115">
            <v>2030.9999999999941</v>
          </cell>
          <cell r="F115">
            <v>411</v>
          </cell>
          <cell r="G115">
            <v>726</v>
          </cell>
          <cell r="H115">
            <v>1136.9999999999934</v>
          </cell>
          <cell r="I115">
            <v>991.99999999999864</v>
          </cell>
          <cell r="J115">
            <v>710.00000000000091</v>
          </cell>
          <cell r="K115">
            <v>1702</v>
          </cell>
          <cell r="L115">
            <v>1119</v>
          </cell>
          <cell r="M115">
            <v>940.99999999999852</v>
          </cell>
          <cell r="N115">
            <v>2060</v>
          </cell>
        </row>
        <row r="116">
          <cell r="B116" t="str">
            <v>856: Leicester</v>
          </cell>
          <cell r="C116">
            <v>282</v>
          </cell>
          <cell r="D116">
            <v>336</v>
          </cell>
          <cell r="E116">
            <v>617.99999999999829</v>
          </cell>
          <cell r="F116">
            <v>141</v>
          </cell>
          <cell r="G116">
            <v>226</v>
          </cell>
          <cell r="H116">
            <v>367</v>
          </cell>
          <cell r="I116">
            <v>356</v>
          </cell>
          <cell r="J116">
            <v>219</v>
          </cell>
          <cell r="K116">
            <v>575</v>
          </cell>
          <cell r="L116">
            <v>345</v>
          </cell>
          <cell r="M116">
            <v>287</v>
          </cell>
          <cell r="N116">
            <v>632.0000000000008</v>
          </cell>
        </row>
        <row r="117">
          <cell r="B117" t="str">
            <v>857: Rutland</v>
          </cell>
          <cell r="C117">
            <v>25</v>
          </cell>
          <cell r="D117">
            <v>44</v>
          </cell>
          <cell r="E117">
            <v>69</v>
          </cell>
          <cell r="F117">
            <v>14</v>
          </cell>
          <cell r="G117">
            <v>35</v>
          </cell>
          <cell r="H117">
            <v>49</v>
          </cell>
          <cell r="I117">
            <v>32</v>
          </cell>
          <cell r="J117">
            <v>31</v>
          </cell>
          <cell r="K117">
            <v>63</v>
          </cell>
          <cell r="L117">
            <v>32</v>
          </cell>
          <cell r="M117">
            <v>42</v>
          </cell>
          <cell r="N117">
            <v>74</v>
          </cell>
        </row>
        <row r="118">
          <cell r="B118" t="str">
            <v>860: Staffordshire</v>
          </cell>
          <cell r="C118">
            <v>906.00000000000205</v>
          </cell>
          <cell r="D118">
            <v>1219</v>
          </cell>
          <cell r="E118">
            <v>2125</v>
          </cell>
          <cell r="F118">
            <v>361</v>
          </cell>
          <cell r="G118">
            <v>707</v>
          </cell>
          <cell r="H118">
            <v>1068</v>
          </cell>
          <cell r="I118">
            <v>893.00000000000261</v>
          </cell>
          <cell r="J118">
            <v>656</v>
          </cell>
          <cell r="K118">
            <v>1549</v>
          </cell>
          <cell r="L118">
            <v>1120</v>
          </cell>
          <cell r="M118">
            <v>918.99999999999909</v>
          </cell>
          <cell r="N118">
            <v>2039</v>
          </cell>
        </row>
        <row r="119">
          <cell r="B119" t="str">
            <v>861: Stoke-on-Trent</v>
          </cell>
          <cell r="C119">
            <v>172</v>
          </cell>
          <cell r="D119">
            <v>308</v>
          </cell>
          <cell r="E119">
            <v>480.00000000000102</v>
          </cell>
          <cell r="F119">
            <v>84.000000000000256</v>
          </cell>
          <cell r="G119">
            <v>187</v>
          </cell>
          <cell r="H119">
            <v>271</v>
          </cell>
          <cell r="I119">
            <v>192</v>
          </cell>
          <cell r="J119">
            <v>173</v>
          </cell>
          <cell r="K119">
            <v>365</v>
          </cell>
          <cell r="L119">
            <v>219</v>
          </cell>
          <cell r="M119">
            <v>217</v>
          </cell>
          <cell r="N119">
            <v>436.00000000000057</v>
          </cell>
        </row>
        <row r="120">
          <cell r="B120" t="str">
            <v>865: Wiltshire</v>
          </cell>
          <cell r="C120">
            <v>532.99999999999932</v>
          </cell>
          <cell r="D120">
            <v>701</v>
          </cell>
          <cell r="E120">
            <v>1234</v>
          </cell>
          <cell r="F120">
            <v>197</v>
          </cell>
          <cell r="G120">
            <v>404</v>
          </cell>
          <cell r="H120">
            <v>601</v>
          </cell>
          <cell r="I120">
            <v>562</v>
          </cell>
          <cell r="J120">
            <v>412.00000000000063</v>
          </cell>
          <cell r="K120">
            <v>974.00000000000148</v>
          </cell>
          <cell r="L120">
            <v>654.00000000000057</v>
          </cell>
          <cell r="M120">
            <v>464.00000000000063</v>
          </cell>
          <cell r="N120">
            <v>1118</v>
          </cell>
        </row>
        <row r="121">
          <cell r="B121" t="str">
            <v>866: Swindon</v>
          </cell>
          <cell r="C121">
            <v>282</v>
          </cell>
          <cell r="D121">
            <v>396</v>
          </cell>
          <cell r="E121">
            <v>678.00000000000057</v>
          </cell>
          <cell r="F121">
            <v>121</v>
          </cell>
          <cell r="G121">
            <v>243</v>
          </cell>
          <cell r="H121">
            <v>364</v>
          </cell>
          <cell r="I121">
            <v>350</v>
          </cell>
          <cell r="J121">
            <v>268</v>
          </cell>
          <cell r="K121">
            <v>618</v>
          </cell>
          <cell r="L121">
            <v>308</v>
          </cell>
          <cell r="M121">
            <v>294</v>
          </cell>
          <cell r="N121">
            <v>602.00000000000182</v>
          </cell>
        </row>
        <row r="122">
          <cell r="B122" t="str">
            <v>867: Bracknell Forest</v>
          </cell>
          <cell r="C122">
            <v>139</v>
          </cell>
          <cell r="D122">
            <v>194</v>
          </cell>
          <cell r="E122">
            <v>333</v>
          </cell>
          <cell r="F122">
            <v>60.000000000000064</v>
          </cell>
          <cell r="G122">
            <v>111</v>
          </cell>
          <cell r="H122">
            <v>171</v>
          </cell>
          <cell r="I122">
            <v>163</v>
          </cell>
          <cell r="J122">
            <v>127</v>
          </cell>
          <cell r="K122">
            <v>290.00000000000063</v>
          </cell>
          <cell r="L122">
            <v>149</v>
          </cell>
          <cell r="M122">
            <v>144</v>
          </cell>
          <cell r="N122">
            <v>293.00000000000063</v>
          </cell>
        </row>
        <row r="123">
          <cell r="B123" t="str">
            <v>868: Windsor and Maidenhead</v>
          </cell>
          <cell r="C123">
            <v>212</v>
          </cell>
          <cell r="D123">
            <v>271</v>
          </cell>
          <cell r="E123">
            <v>483.00000000000074</v>
          </cell>
          <cell r="F123">
            <v>97</v>
          </cell>
          <cell r="G123">
            <v>174</v>
          </cell>
          <cell r="H123">
            <v>271</v>
          </cell>
          <cell r="I123">
            <v>245</v>
          </cell>
          <cell r="J123">
            <v>181</v>
          </cell>
          <cell r="K123">
            <v>425.99999999999937</v>
          </cell>
          <cell r="L123">
            <v>240</v>
          </cell>
          <cell r="M123">
            <v>191</v>
          </cell>
          <cell r="N123">
            <v>431.00000000000063</v>
          </cell>
        </row>
        <row r="124">
          <cell r="B124" t="str">
            <v>869: West Berkshire</v>
          </cell>
          <cell r="C124">
            <v>211</v>
          </cell>
          <cell r="D124">
            <v>292</v>
          </cell>
          <cell r="E124">
            <v>502.99999999999932</v>
          </cell>
          <cell r="F124">
            <v>106</v>
          </cell>
          <cell r="G124">
            <v>163</v>
          </cell>
          <cell r="H124">
            <v>269</v>
          </cell>
          <cell r="I124">
            <v>244</v>
          </cell>
          <cell r="J124">
            <v>199</v>
          </cell>
          <cell r="K124">
            <v>443</v>
          </cell>
          <cell r="L124">
            <v>258</v>
          </cell>
          <cell r="M124">
            <v>246</v>
          </cell>
          <cell r="N124">
            <v>504</v>
          </cell>
        </row>
        <row r="125">
          <cell r="B125" t="str">
            <v>870: Reading</v>
          </cell>
          <cell r="C125">
            <v>116</v>
          </cell>
          <cell r="D125">
            <v>183</v>
          </cell>
          <cell r="E125">
            <v>299</v>
          </cell>
          <cell r="F125">
            <v>45</v>
          </cell>
          <cell r="G125">
            <v>81.000000000000057</v>
          </cell>
          <cell r="H125">
            <v>126</v>
          </cell>
          <cell r="I125">
            <v>129</v>
          </cell>
          <cell r="J125">
            <v>94.000000000000185</v>
          </cell>
          <cell r="K125">
            <v>223</v>
          </cell>
          <cell r="L125">
            <v>100</v>
          </cell>
          <cell r="M125">
            <v>80</v>
          </cell>
          <cell r="N125">
            <v>180</v>
          </cell>
        </row>
        <row r="126">
          <cell r="B126" t="str">
            <v>871: Slough</v>
          </cell>
          <cell r="C126">
            <v>156</v>
          </cell>
          <cell r="D126">
            <v>201</v>
          </cell>
          <cell r="E126">
            <v>357</v>
          </cell>
          <cell r="F126">
            <v>77</v>
          </cell>
          <cell r="G126">
            <v>136</v>
          </cell>
          <cell r="H126">
            <v>213</v>
          </cell>
          <cell r="I126">
            <v>187</v>
          </cell>
          <cell r="J126">
            <v>137</v>
          </cell>
          <cell r="K126">
            <v>324</v>
          </cell>
          <cell r="L126">
            <v>172</v>
          </cell>
          <cell r="M126">
            <v>137</v>
          </cell>
          <cell r="N126">
            <v>309</v>
          </cell>
        </row>
        <row r="127">
          <cell r="B127" t="str">
            <v>872: Wokingham</v>
          </cell>
          <cell r="C127">
            <v>254</v>
          </cell>
          <cell r="D127">
            <v>318</v>
          </cell>
          <cell r="E127">
            <v>572</v>
          </cell>
          <cell r="F127">
            <v>104</v>
          </cell>
          <cell r="G127">
            <v>179</v>
          </cell>
          <cell r="H127">
            <v>283</v>
          </cell>
          <cell r="I127">
            <v>303</v>
          </cell>
          <cell r="J127">
            <v>201</v>
          </cell>
          <cell r="K127">
            <v>504</v>
          </cell>
          <cell r="L127">
            <v>319</v>
          </cell>
          <cell r="M127">
            <v>272</v>
          </cell>
          <cell r="N127">
            <v>591.00000000000057</v>
          </cell>
        </row>
        <row r="128">
          <cell r="B128" t="str">
            <v>873: Cambridgeshire</v>
          </cell>
          <cell r="C128">
            <v>771.0000000000008</v>
          </cell>
          <cell r="D128">
            <v>1010</v>
          </cell>
          <cell r="E128">
            <v>1781</v>
          </cell>
          <cell r="F128">
            <v>336</v>
          </cell>
          <cell r="G128">
            <v>656</v>
          </cell>
          <cell r="H128">
            <v>991.99999999999841</v>
          </cell>
          <cell r="I128">
            <v>888.99999999999716</v>
          </cell>
          <cell r="J128">
            <v>653</v>
          </cell>
          <cell r="K128">
            <v>1541.9999999999945</v>
          </cell>
          <cell r="L128">
            <v>841.00000000000148</v>
          </cell>
          <cell r="M128">
            <v>692.00000000000125</v>
          </cell>
          <cell r="N128">
            <v>1533</v>
          </cell>
        </row>
        <row r="129">
          <cell r="B129" t="str">
            <v>874: Peterborough</v>
          </cell>
          <cell r="C129">
            <v>189</v>
          </cell>
          <cell r="D129">
            <v>183</v>
          </cell>
          <cell r="E129">
            <v>372.0000000000008</v>
          </cell>
          <cell r="F129">
            <v>71.999999999999943</v>
          </cell>
          <cell r="G129">
            <v>110</v>
          </cell>
          <cell r="H129">
            <v>182</v>
          </cell>
          <cell r="I129">
            <v>225</v>
          </cell>
          <cell r="J129">
            <v>119</v>
          </cell>
          <cell r="K129">
            <v>344.00000000000063</v>
          </cell>
          <cell r="L129">
            <v>198</v>
          </cell>
          <cell r="M129">
            <v>148</v>
          </cell>
          <cell r="N129">
            <v>346</v>
          </cell>
        </row>
        <row r="130">
          <cell r="B130" t="str">
            <v>875: Cheshire</v>
          </cell>
          <cell r="C130">
            <v>987.99999999999875</v>
          </cell>
          <cell r="D130">
            <v>1294</v>
          </cell>
          <cell r="E130">
            <v>2281.9999999999945</v>
          </cell>
          <cell r="F130">
            <v>453</v>
          </cell>
          <cell r="G130">
            <v>779.99999999999886</v>
          </cell>
          <cell r="H130">
            <v>1232.9999999999934</v>
          </cell>
          <cell r="I130">
            <v>1107</v>
          </cell>
          <cell r="J130">
            <v>794</v>
          </cell>
          <cell r="K130">
            <v>1900.9999999999864</v>
          </cell>
          <cell r="L130">
            <v>1142</v>
          </cell>
          <cell r="M130">
            <v>948.00000000000148</v>
          </cell>
          <cell r="N130">
            <v>2090.0000000000132</v>
          </cell>
        </row>
        <row r="131">
          <cell r="B131" t="str">
            <v>876: Halton</v>
          </cell>
          <cell r="C131">
            <v>147</v>
          </cell>
          <cell r="D131">
            <v>204</v>
          </cell>
          <cell r="E131">
            <v>351</v>
          </cell>
          <cell r="F131">
            <v>60</v>
          </cell>
          <cell r="G131">
            <v>110</v>
          </cell>
          <cell r="H131">
            <v>170</v>
          </cell>
          <cell r="I131">
            <v>166</v>
          </cell>
          <cell r="J131">
            <v>133</v>
          </cell>
          <cell r="K131">
            <v>299</v>
          </cell>
          <cell r="L131">
            <v>166</v>
          </cell>
          <cell r="M131">
            <v>157</v>
          </cell>
          <cell r="N131">
            <v>323</v>
          </cell>
        </row>
        <row r="132">
          <cell r="B132" t="str">
            <v>877: Warrington</v>
          </cell>
          <cell r="C132">
            <v>270</v>
          </cell>
          <cell r="D132">
            <v>398</v>
          </cell>
          <cell r="E132">
            <v>668.00000000000114</v>
          </cell>
          <cell r="F132">
            <v>114</v>
          </cell>
          <cell r="G132">
            <v>244</v>
          </cell>
          <cell r="H132">
            <v>358</v>
          </cell>
          <cell r="I132">
            <v>303</v>
          </cell>
          <cell r="J132">
            <v>265</v>
          </cell>
          <cell r="K132">
            <v>568.0000000000008</v>
          </cell>
          <cell r="L132">
            <v>318</v>
          </cell>
          <cell r="M132">
            <v>274</v>
          </cell>
          <cell r="N132">
            <v>591.99999999999909</v>
          </cell>
        </row>
        <row r="133">
          <cell r="B133" t="str">
            <v>878: Devon</v>
          </cell>
          <cell r="C133">
            <v>827</v>
          </cell>
          <cell r="D133">
            <v>1092</v>
          </cell>
          <cell r="E133">
            <v>1919</v>
          </cell>
          <cell r="F133">
            <v>319.00000000000102</v>
          </cell>
          <cell r="G133">
            <v>628</v>
          </cell>
          <cell r="H133">
            <v>947</v>
          </cell>
          <cell r="I133">
            <v>841.00000000000091</v>
          </cell>
          <cell r="J133">
            <v>615.99999999999841</v>
          </cell>
          <cell r="K133">
            <v>1457</v>
          </cell>
          <cell r="L133">
            <v>847.99999999999943</v>
          </cell>
          <cell r="M133">
            <v>691</v>
          </cell>
          <cell r="N133">
            <v>1539</v>
          </cell>
        </row>
        <row r="134">
          <cell r="B134" t="str">
            <v>879: Plymouth</v>
          </cell>
          <cell r="C134">
            <v>233</v>
          </cell>
          <cell r="D134">
            <v>373.00000000000051</v>
          </cell>
          <cell r="E134">
            <v>606</v>
          </cell>
          <cell r="F134">
            <v>87.000000000000114</v>
          </cell>
          <cell r="G134">
            <v>237</v>
          </cell>
          <cell r="H134">
            <v>324</v>
          </cell>
          <cell r="I134">
            <v>265</v>
          </cell>
          <cell r="J134">
            <v>218</v>
          </cell>
          <cell r="K134">
            <v>483.00000000000097</v>
          </cell>
          <cell r="L134">
            <v>252.0000000000006</v>
          </cell>
          <cell r="M134">
            <v>259</v>
          </cell>
          <cell r="N134">
            <v>511</v>
          </cell>
        </row>
        <row r="135">
          <cell r="B135" t="str">
            <v>880: Torbay</v>
          </cell>
          <cell r="C135">
            <v>122</v>
          </cell>
          <cell r="D135">
            <v>168</v>
          </cell>
          <cell r="E135">
            <v>290</v>
          </cell>
          <cell r="F135">
            <v>51</v>
          </cell>
          <cell r="G135">
            <v>91.000000000000057</v>
          </cell>
          <cell r="H135">
            <v>142</v>
          </cell>
          <cell r="I135">
            <v>142</v>
          </cell>
          <cell r="J135">
            <v>73</v>
          </cell>
          <cell r="K135">
            <v>215</v>
          </cell>
          <cell r="L135">
            <v>129</v>
          </cell>
          <cell r="M135">
            <v>98.000000000000057</v>
          </cell>
          <cell r="N135">
            <v>227</v>
          </cell>
        </row>
        <row r="136">
          <cell r="B136" t="str">
            <v>881: Essex</v>
          </cell>
          <cell r="C136">
            <v>1765</v>
          </cell>
          <cell r="D136">
            <v>2334.0000000000059</v>
          </cell>
          <cell r="E136">
            <v>4099</v>
          </cell>
          <cell r="F136">
            <v>764.9999999999992</v>
          </cell>
          <cell r="G136">
            <v>1493</v>
          </cell>
          <cell r="H136">
            <v>2257.9999999999941</v>
          </cell>
          <cell r="I136">
            <v>2017</v>
          </cell>
          <cell r="J136">
            <v>1436</v>
          </cell>
          <cell r="K136">
            <v>3453</v>
          </cell>
          <cell r="L136">
            <v>1870.9999999999934</v>
          </cell>
          <cell r="M136">
            <v>1598</v>
          </cell>
          <cell r="N136">
            <v>3469</v>
          </cell>
        </row>
        <row r="137">
          <cell r="B137" t="str">
            <v>882: Southend-on-Sea</v>
          </cell>
          <cell r="C137">
            <v>212</v>
          </cell>
          <cell r="D137">
            <v>294</v>
          </cell>
          <cell r="E137">
            <v>506.00000000000063</v>
          </cell>
          <cell r="F137">
            <v>70.999999999999929</v>
          </cell>
          <cell r="G137">
            <v>155</v>
          </cell>
          <cell r="H137">
            <v>226</v>
          </cell>
          <cell r="I137">
            <v>248</v>
          </cell>
          <cell r="J137">
            <v>186</v>
          </cell>
          <cell r="K137">
            <v>434.00000000000074</v>
          </cell>
          <cell r="L137">
            <v>279.00000000000085</v>
          </cell>
          <cell r="M137">
            <v>248</v>
          </cell>
          <cell r="N137">
            <v>527.00000000000091</v>
          </cell>
        </row>
        <row r="138">
          <cell r="B138" t="str">
            <v>883: Thurrock</v>
          </cell>
          <cell r="C138">
            <v>132</v>
          </cell>
          <cell r="D138">
            <v>208</v>
          </cell>
          <cell r="E138">
            <v>340</v>
          </cell>
          <cell r="F138">
            <v>51</v>
          </cell>
          <cell r="G138">
            <v>112</v>
          </cell>
          <cell r="H138">
            <v>163</v>
          </cell>
          <cell r="I138">
            <v>178</v>
          </cell>
          <cell r="J138">
            <v>124</v>
          </cell>
          <cell r="K138">
            <v>302</v>
          </cell>
          <cell r="L138">
            <v>178</v>
          </cell>
          <cell r="M138">
            <v>143</v>
          </cell>
          <cell r="N138">
            <v>321</v>
          </cell>
        </row>
        <row r="139">
          <cell r="B139" t="str">
            <v>884: Herefordshire</v>
          </cell>
          <cell r="C139">
            <v>191</v>
          </cell>
          <cell r="D139">
            <v>262</v>
          </cell>
          <cell r="E139">
            <v>453.00000000000051</v>
          </cell>
          <cell r="F139">
            <v>63</v>
          </cell>
          <cell r="G139">
            <v>138</v>
          </cell>
          <cell r="H139">
            <v>201</v>
          </cell>
          <cell r="I139">
            <v>174</v>
          </cell>
          <cell r="J139">
            <v>139</v>
          </cell>
          <cell r="K139">
            <v>313</v>
          </cell>
          <cell r="L139">
            <v>235</v>
          </cell>
          <cell r="M139">
            <v>215</v>
          </cell>
          <cell r="N139">
            <v>450.0000000000008</v>
          </cell>
        </row>
        <row r="140">
          <cell r="B140" t="str">
            <v>885: Worcestershire</v>
          </cell>
          <cell r="C140">
            <v>733.99999999999932</v>
          </cell>
          <cell r="D140">
            <v>1076</v>
          </cell>
          <cell r="E140">
            <v>1810</v>
          </cell>
          <cell r="F140">
            <v>343</v>
          </cell>
          <cell r="G140">
            <v>700.99999999999943</v>
          </cell>
          <cell r="H140">
            <v>1044</v>
          </cell>
          <cell r="I140">
            <v>812</v>
          </cell>
          <cell r="J140">
            <v>593.99999999999886</v>
          </cell>
          <cell r="K140">
            <v>1406</v>
          </cell>
          <cell r="L140">
            <v>908</v>
          </cell>
          <cell r="M140">
            <v>777</v>
          </cell>
          <cell r="N140">
            <v>1684.9999999999893</v>
          </cell>
        </row>
        <row r="141">
          <cell r="B141" t="str">
            <v>886: Kent</v>
          </cell>
          <cell r="C141">
            <v>1748</v>
          </cell>
          <cell r="D141">
            <v>2452</v>
          </cell>
          <cell r="E141">
            <v>4200</v>
          </cell>
          <cell r="F141">
            <v>788.99999999999932</v>
          </cell>
          <cell r="G141">
            <v>1554</v>
          </cell>
          <cell r="H141">
            <v>2343.0000000000141</v>
          </cell>
          <cell r="I141">
            <v>2007.9999999999925</v>
          </cell>
          <cell r="J141">
            <v>1559.9999999999943</v>
          </cell>
          <cell r="K141">
            <v>3568.0000000000064</v>
          </cell>
          <cell r="L141">
            <v>2043</v>
          </cell>
          <cell r="M141">
            <v>1743</v>
          </cell>
          <cell r="N141">
            <v>3785.9999999999845</v>
          </cell>
        </row>
        <row r="142">
          <cell r="B142" t="str">
            <v>887: Medway</v>
          </cell>
          <cell r="C142">
            <v>271</v>
          </cell>
          <cell r="D142">
            <v>459</v>
          </cell>
          <cell r="E142">
            <v>729.99999999999943</v>
          </cell>
          <cell r="F142">
            <v>84</v>
          </cell>
          <cell r="G142">
            <v>218</v>
          </cell>
          <cell r="H142">
            <v>302</v>
          </cell>
          <cell r="I142">
            <v>326</v>
          </cell>
          <cell r="J142">
            <v>263</v>
          </cell>
          <cell r="K142">
            <v>588.99999999999886</v>
          </cell>
          <cell r="L142">
            <v>320.9999999999992</v>
          </cell>
          <cell r="M142">
            <v>337</v>
          </cell>
          <cell r="N142">
            <v>658</v>
          </cell>
        </row>
        <row r="143">
          <cell r="B143" t="str">
            <v>888: Lancashire</v>
          </cell>
          <cell r="C143">
            <v>1325.9999999999948</v>
          </cell>
          <cell r="D143">
            <v>1917</v>
          </cell>
          <cell r="E143">
            <v>3242.9999999999882</v>
          </cell>
          <cell r="F143">
            <v>569.99999999999818</v>
          </cell>
          <cell r="G143">
            <v>1174</v>
          </cell>
          <cell r="H143">
            <v>1743.999999999992</v>
          </cell>
          <cell r="I143">
            <v>1520</v>
          </cell>
          <cell r="J143">
            <v>1210</v>
          </cell>
          <cell r="K143">
            <v>2730</v>
          </cell>
          <cell r="L143">
            <v>1527</v>
          </cell>
          <cell r="M143">
            <v>1346</v>
          </cell>
          <cell r="N143">
            <v>2873</v>
          </cell>
        </row>
        <row r="144">
          <cell r="B144" t="str">
            <v>889: Blackburn with Darwen</v>
          </cell>
          <cell r="C144">
            <v>133</v>
          </cell>
          <cell r="D144">
            <v>207</v>
          </cell>
          <cell r="E144">
            <v>340.00000000000057</v>
          </cell>
          <cell r="F144">
            <v>48</v>
          </cell>
          <cell r="G144">
            <v>105</v>
          </cell>
          <cell r="H144">
            <v>153</v>
          </cell>
          <cell r="I144">
            <v>154</v>
          </cell>
          <cell r="J144">
            <v>124</v>
          </cell>
          <cell r="K144">
            <v>278.00000000000108</v>
          </cell>
          <cell r="L144">
            <v>149</v>
          </cell>
          <cell r="M144">
            <v>159</v>
          </cell>
          <cell r="N144">
            <v>308</v>
          </cell>
        </row>
        <row r="145">
          <cell r="B145" t="str">
            <v>890: Blackpool</v>
          </cell>
          <cell r="C145">
            <v>144</v>
          </cell>
          <cell r="D145">
            <v>235.00000000000057</v>
          </cell>
          <cell r="E145">
            <v>379</v>
          </cell>
          <cell r="F145">
            <v>63</v>
          </cell>
          <cell r="G145">
            <v>136</v>
          </cell>
          <cell r="H145">
            <v>199.00000000000057</v>
          </cell>
          <cell r="I145">
            <v>164</v>
          </cell>
          <cell r="J145">
            <v>149</v>
          </cell>
          <cell r="K145">
            <v>313</v>
          </cell>
          <cell r="L145">
            <v>215</v>
          </cell>
          <cell r="M145">
            <v>202.99999999999943</v>
          </cell>
          <cell r="N145">
            <v>417.99999999999886</v>
          </cell>
        </row>
        <row r="146">
          <cell r="B146" t="str">
            <v>891: Nottinghamshire</v>
          </cell>
          <cell r="C146">
            <v>905.99999999999932</v>
          </cell>
          <cell r="D146">
            <v>1367</v>
          </cell>
          <cell r="E146">
            <v>2272.9999999999868</v>
          </cell>
          <cell r="F146">
            <v>474</v>
          </cell>
          <cell r="G146">
            <v>911.00000000000057</v>
          </cell>
          <cell r="H146">
            <v>1385</v>
          </cell>
          <cell r="I146">
            <v>1128</v>
          </cell>
          <cell r="J146">
            <v>898.9999999999992</v>
          </cell>
          <cell r="K146">
            <v>2027</v>
          </cell>
          <cell r="L146">
            <v>1228</v>
          </cell>
          <cell r="M146">
            <v>1097</v>
          </cell>
          <cell r="N146">
            <v>2325</v>
          </cell>
        </row>
        <row r="147">
          <cell r="B147" t="str">
            <v>892: Nottingham</v>
          </cell>
          <cell r="C147">
            <v>204</v>
          </cell>
          <cell r="D147">
            <v>317</v>
          </cell>
          <cell r="E147">
            <v>520.99999999999909</v>
          </cell>
          <cell r="F147">
            <v>64.000000000000099</v>
          </cell>
          <cell r="G147">
            <v>178</v>
          </cell>
          <cell r="H147">
            <v>242</v>
          </cell>
          <cell r="I147">
            <v>260</v>
          </cell>
          <cell r="J147">
            <v>215</v>
          </cell>
          <cell r="K147">
            <v>474.99999999999926</v>
          </cell>
          <cell r="L147">
            <v>249</v>
          </cell>
          <cell r="M147">
            <v>241.99999999999946</v>
          </cell>
          <cell r="N147">
            <v>491</v>
          </cell>
        </row>
        <row r="148">
          <cell r="B148" t="str">
            <v>893: Shropshire</v>
          </cell>
          <cell r="C148">
            <v>310</v>
          </cell>
          <cell r="D148">
            <v>482.99999999999932</v>
          </cell>
          <cell r="E148">
            <v>793</v>
          </cell>
          <cell r="F148">
            <v>140</v>
          </cell>
          <cell r="G148">
            <v>285</v>
          </cell>
          <cell r="H148">
            <v>425.00000000000131</v>
          </cell>
          <cell r="I148">
            <v>337</v>
          </cell>
          <cell r="J148">
            <v>253</v>
          </cell>
          <cell r="K148">
            <v>589.99999999999909</v>
          </cell>
          <cell r="L148">
            <v>382.99999999999937</v>
          </cell>
          <cell r="M148">
            <v>327</v>
          </cell>
          <cell r="N148">
            <v>709.99999999999886</v>
          </cell>
        </row>
        <row r="149">
          <cell r="B149" t="str">
            <v>894: Telford and Wrekin</v>
          </cell>
          <cell r="C149">
            <v>228</v>
          </cell>
          <cell r="D149">
            <v>351</v>
          </cell>
          <cell r="E149">
            <v>578.99999999999909</v>
          </cell>
          <cell r="F149">
            <v>126</v>
          </cell>
          <cell r="G149">
            <v>220</v>
          </cell>
          <cell r="H149">
            <v>346</v>
          </cell>
          <cell r="I149">
            <v>251</v>
          </cell>
          <cell r="J149">
            <v>212</v>
          </cell>
          <cell r="K149">
            <v>463</v>
          </cell>
          <cell r="L149">
            <v>273</v>
          </cell>
          <cell r="M149">
            <v>273</v>
          </cell>
          <cell r="N149">
            <v>546</v>
          </cell>
        </row>
        <row r="150">
          <cell r="B150" t="str">
            <v>908: Cornwall</v>
          </cell>
          <cell r="C150">
            <v>484</v>
          </cell>
          <cell r="D150">
            <v>750.00000000000182</v>
          </cell>
          <cell r="E150">
            <v>1234</v>
          </cell>
          <cell r="F150">
            <v>165</v>
          </cell>
          <cell r="G150">
            <v>398.00000000000063</v>
          </cell>
          <cell r="H150">
            <v>563.00000000000171</v>
          </cell>
          <cell r="I150">
            <v>510.00000000000091</v>
          </cell>
          <cell r="J150">
            <v>386</v>
          </cell>
          <cell r="K150">
            <v>895.99999999999716</v>
          </cell>
          <cell r="L150">
            <v>540</v>
          </cell>
          <cell r="M150">
            <v>459.00000000000068</v>
          </cell>
          <cell r="N150">
            <v>998.99999999999875</v>
          </cell>
        </row>
        <row r="151">
          <cell r="B151" t="str">
            <v>909: Cumbria</v>
          </cell>
          <cell r="C151">
            <v>556.00000000000091</v>
          </cell>
          <cell r="D151">
            <v>787.00000000000068</v>
          </cell>
          <cell r="E151">
            <v>1343</v>
          </cell>
          <cell r="F151">
            <v>247</v>
          </cell>
          <cell r="G151">
            <v>478</v>
          </cell>
          <cell r="H151">
            <v>725.00000000000068</v>
          </cell>
          <cell r="I151">
            <v>624.9999999999992</v>
          </cell>
          <cell r="J151">
            <v>485</v>
          </cell>
          <cell r="K151">
            <v>1110</v>
          </cell>
          <cell r="L151">
            <v>676.00000000000068</v>
          </cell>
          <cell r="M151">
            <v>623.99999999999875</v>
          </cell>
          <cell r="N151">
            <v>1300</v>
          </cell>
        </row>
        <row r="152">
          <cell r="B152" t="str">
            <v>916: Gloucestershire</v>
          </cell>
          <cell r="C152">
            <v>824.00000000000068</v>
          </cell>
          <cell r="D152">
            <v>1093</v>
          </cell>
          <cell r="E152">
            <v>1916.9999999999905</v>
          </cell>
          <cell r="F152">
            <v>292</v>
          </cell>
          <cell r="G152">
            <v>534.00000000000068</v>
          </cell>
          <cell r="H152">
            <v>826.00000000000193</v>
          </cell>
          <cell r="I152">
            <v>911.00000000000125</v>
          </cell>
          <cell r="J152">
            <v>665</v>
          </cell>
          <cell r="K152">
            <v>1575.9999999999936</v>
          </cell>
          <cell r="L152">
            <v>818.99999999999898</v>
          </cell>
          <cell r="M152">
            <v>679</v>
          </cell>
          <cell r="N152">
            <v>1498</v>
          </cell>
        </row>
        <row r="153">
          <cell r="B153" t="str">
            <v>919: Hertfordshire</v>
          </cell>
          <cell r="C153">
            <v>1673</v>
          </cell>
          <cell r="D153">
            <v>2328</v>
          </cell>
          <cell r="E153">
            <v>4001.0000000000141</v>
          </cell>
          <cell r="F153">
            <v>860.99999999999807</v>
          </cell>
          <cell r="G153">
            <v>1644</v>
          </cell>
          <cell r="H153">
            <v>2505</v>
          </cell>
          <cell r="I153">
            <v>1843</v>
          </cell>
          <cell r="J153">
            <v>1502</v>
          </cell>
          <cell r="K153">
            <v>3344.9999999999891</v>
          </cell>
          <cell r="L153">
            <v>1698.000000000007</v>
          </cell>
          <cell r="M153">
            <v>1581</v>
          </cell>
          <cell r="N153">
            <v>3279.0000000000132</v>
          </cell>
        </row>
        <row r="154">
          <cell r="B154" t="str">
            <v>921: Isle of Wight</v>
          </cell>
          <cell r="C154">
            <v>183</v>
          </cell>
          <cell r="D154">
            <v>252</v>
          </cell>
          <cell r="E154">
            <v>435</v>
          </cell>
          <cell r="F154">
            <v>90.000000000000142</v>
          </cell>
          <cell r="G154">
            <v>183</v>
          </cell>
          <cell r="H154">
            <v>273</v>
          </cell>
          <cell r="I154">
            <v>193</v>
          </cell>
          <cell r="J154">
            <v>161</v>
          </cell>
          <cell r="K154">
            <v>354</v>
          </cell>
          <cell r="L154">
            <v>199</v>
          </cell>
          <cell r="M154">
            <v>187</v>
          </cell>
          <cell r="N154">
            <v>386</v>
          </cell>
        </row>
        <row r="155">
          <cell r="B155" t="str">
            <v>925: Lincolnshire</v>
          </cell>
          <cell r="C155">
            <v>811.00000000000159</v>
          </cell>
          <cell r="D155">
            <v>1140</v>
          </cell>
          <cell r="E155">
            <v>1950.9999999999948</v>
          </cell>
          <cell r="F155">
            <v>371</v>
          </cell>
          <cell r="G155">
            <v>706</v>
          </cell>
          <cell r="H155">
            <v>1077</v>
          </cell>
          <cell r="I155">
            <v>896.9999999999992</v>
          </cell>
          <cell r="J155">
            <v>663.00000000000125</v>
          </cell>
          <cell r="K155">
            <v>1560</v>
          </cell>
          <cell r="L155">
            <v>885</v>
          </cell>
          <cell r="M155">
            <v>811</v>
          </cell>
          <cell r="N155">
            <v>1696</v>
          </cell>
        </row>
        <row r="156">
          <cell r="B156" t="str">
            <v>926: Norfolk</v>
          </cell>
          <cell r="C156">
            <v>946.99999999999864</v>
          </cell>
          <cell r="D156">
            <v>1186</v>
          </cell>
          <cell r="E156">
            <v>2133.0000000000059</v>
          </cell>
          <cell r="F156">
            <v>459.00000000000097</v>
          </cell>
          <cell r="G156">
            <v>760.99999999999841</v>
          </cell>
          <cell r="H156">
            <v>1220</v>
          </cell>
          <cell r="I156">
            <v>1032</v>
          </cell>
          <cell r="J156">
            <v>746.00000000000227</v>
          </cell>
          <cell r="K156">
            <v>1778</v>
          </cell>
          <cell r="L156">
            <v>1092</v>
          </cell>
          <cell r="M156">
            <v>906</v>
          </cell>
          <cell r="N156">
            <v>1998</v>
          </cell>
        </row>
        <row r="157">
          <cell r="B157" t="str">
            <v>928: Northamptonshire</v>
          </cell>
          <cell r="C157">
            <v>892.00000000000102</v>
          </cell>
          <cell r="D157">
            <v>1260</v>
          </cell>
          <cell r="E157">
            <v>2152.0000000000068</v>
          </cell>
          <cell r="F157">
            <v>441</v>
          </cell>
          <cell r="G157">
            <v>830</v>
          </cell>
          <cell r="H157">
            <v>1271</v>
          </cell>
          <cell r="I157">
            <v>1028</v>
          </cell>
          <cell r="J157">
            <v>758.00000000000182</v>
          </cell>
          <cell r="K157">
            <v>1786</v>
          </cell>
          <cell r="L157">
            <v>1194.0000000000057</v>
          </cell>
          <cell r="M157">
            <v>1048</v>
          </cell>
          <cell r="N157">
            <v>2241.9999999999945</v>
          </cell>
        </row>
        <row r="158">
          <cell r="B158" t="str">
            <v>929: Northumberland</v>
          </cell>
          <cell r="C158">
            <v>514.00000000000068</v>
          </cell>
          <cell r="D158">
            <v>730.99999999999886</v>
          </cell>
          <cell r="E158">
            <v>1245</v>
          </cell>
          <cell r="F158">
            <v>282</v>
          </cell>
          <cell r="G158">
            <v>513</v>
          </cell>
          <cell r="H158">
            <v>795.00000000000148</v>
          </cell>
          <cell r="I158">
            <v>601.00000000000068</v>
          </cell>
          <cell r="J158">
            <v>545.9999999999992</v>
          </cell>
          <cell r="K158">
            <v>1147</v>
          </cell>
          <cell r="L158">
            <v>594</v>
          </cell>
          <cell r="M158">
            <v>586</v>
          </cell>
          <cell r="N158">
            <v>1180</v>
          </cell>
        </row>
        <row r="159">
          <cell r="B159" t="str">
            <v>931: Oxfordshire</v>
          </cell>
          <cell r="C159">
            <v>702.99999999999909</v>
          </cell>
          <cell r="D159">
            <v>982.9999999999992</v>
          </cell>
          <cell r="E159">
            <v>1685.9999999999936</v>
          </cell>
          <cell r="F159">
            <v>200</v>
          </cell>
          <cell r="G159">
            <v>467</v>
          </cell>
          <cell r="H159">
            <v>667.00000000000102</v>
          </cell>
          <cell r="I159">
            <v>837.00000000000091</v>
          </cell>
          <cell r="J159">
            <v>571</v>
          </cell>
          <cell r="K159">
            <v>1408</v>
          </cell>
          <cell r="L159">
            <v>803.00000000000057</v>
          </cell>
          <cell r="M159">
            <v>653.00000000000216</v>
          </cell>
          <cell r="N159">
            <v>1456</v>
          </cell>
        </row>
        <row r="160">
          <cell r="B160" t="str">
            <v>933: Somerset</v>
          </cell>
          <cell r="C160">
            <v>592</v>
          </cell>
          <cell r="D160">
            <v>804.99999999999864</v>
          </cell>
          <cell r="E160">
            <v>1397</v>
          </cell>
          <cell r="F160">
            <v>195</v>
          </cell>
          <cell r="G160">
            <v>393.99999999999943</v>
          </cell>
          <cell r="H160">
            <v>588.99999999999795</v>
          </cell>
          <cell r="I160">
            <v>648</v>
          </cell>
          <cell r="J160">
            <v>437</v>
          </cell>
          <cell r="K160">
            <v>1085</v>
          </cell>
          <cell r="L160">
            <v>619.9999999999992</v>
          </cell>
          <cell r="M160">
            <v>510</v>
          </cell>
          <cell r="N160">
            <v>1130</v>
          </cell>
        </row>
        <row r="161">
          <cell r="B161" t="str">
            <v>935: Suffolk</v>
          </cell>
          <cell r="C161">
            <v>733</v>
          </cell>
          <cell r="D161">
            <v>1008</v>
          </cell>
          <cell r="E161">
            <v>1741</v>
          </cell>
          <cell r="F161">
            <v>378.99999999999943</v>
          </cell>
          <cell r="G161">
            <v>704.99999999999852</v>
          </cell>
          <cell r="H161">
            <v>1084</v>
          </cell>
          <cell r="I161">
            <v>840.00000000000284</v>
          </cell>
          <cell r="J161">
            <v>657</v>
          </cell>
          <cell r="K161">
            <v>1497</v>
          </cell>
          <cell r="L161">
            <v>828</v>
          </cell>
          <cell r="M161">
            <v>742.00000000000136</v>
          </cell>
          <cell r="N161">
            <v>1570</v>
          </cell>
        </row>
        <row r="162">
          <cell r="B162" t="str">
            <v>936: Surrey</v>
          </cell>
          <cell r="C162">
            <v>1753</v>
          </cell>
          <cell r="D162">
            <v>2290</v>
          </cell>
          <cell r="E162">
            <v>4043</v>
          </cell>
          <cell r="F162">
            <v>756.00000000000091</v>
          </cell>
          <cell r="G162">
            <v>1399</v>
          </cell>
          <cell r="H162">
            <v>2155</v>
          </cell>
          <cell r="I162">
            <v>1980</v>
          </cell>
          <cell r="J162">
            <v>1577</v>
          </cell>
          <cell r="K162">
            <v>3556.9999999999877</v>
          </cell>
          <cell r="L162">
            <v>2201</v>
          </cell>
          <cell r="M162">
            <v>1906</v>
          </cell>
          <cell r="N162">
            <v>4106.9999999999918</v>
          </cell>
        </row>
        <row r="163">
          <cell r="B163" t="str">
            <v>937: Warwickshire</v>
          </cell>
          <cell r="C163">
            <v>701</v>
          </cell>
          <cell r="D163">
            <v>928.00000000000102</v>
          </cell>
          <cell r="E163">
            <v>1629</v>
          </cell>
          <cell r="F163">
            <v>318.00000000000068</v>
          </cell>
          <cell r="G163">
            <v>527.99999999999841</v>
          </cell>
          <cell r="H163">
            <v>845.99999999999739</v>
          </cell>
          <cell r="I163">
            <v>790.9999999999992</v>
          </cell>
          <cell r="J163">
            <v>625</v>
          </cell>
          <cell r="K163">
            <v>1416</v>
          </cell>
          <cell r="L163">
            <v>812.00000000000261</v>
          </cell>
          <cell r="M163">
            <v>690.9999999999992</v>
          </cell>
          <cell r="N163">
            <v>1503</v>
          </cell>
        </row>
        <row r="164">
          <cell r="B164" t="str">
            <v>938: West Sussex</v>
          </cell>
          <cell r="C164">
            <v>1016</v>
          </cell>
          <cell r="D164">
            <v>1363</v>
          </cell>
          <cell r="E164">
            <v>2379</v>
          </cell>
          <cell r="F164">
            <v>553.00000000000171</v>
          </cell>
          <cell r="G164">
            <v>1021</v>
          </cell>
          <cell r="H164">
            <v>1573.9999999999948</v>
          </cell>
          <cell r="I164">
            <v>1227</v>
          </cell>
          <cell r="J164">
            <v>884.99999999999864</v>
          </cell>
          <cell r="K164">
            <v>2112</v>
          </cell>
          <cell r="L164">
            <v>1318</v>
          </cell>
          <cell r="M164">
            <v>1049</v>
          </cell>
          <cell r="N164">
            <v>2366.9999999999827</v>
          </cell>
        </row>
        <row r="165">
          <cell r="B165" t="str">
            <v>Total</v>
          </cell>
          <cell r="C165">
            <v>59699.000000000153</v>
          </cell>
          <cell r="D165">
            <v>82081.999999998909</v>
          </cell>
          <cell r="E165">
            <v>141780.99999999939</v>
          </cell>
          <cell r="F165">
            <v>26612.999999999858</v>
          </cell>
          <cell r="G165">
            <v>50378.999999999862</v>
          </cell>
          <cell r="H165">
            <v>76992.000000001368</v>
          </cell>
          <cell r="I165">
            <v>67566.0000000008</v>
          </cell>
          <cell r="J165">
            <v>51080.000000000415</v>
          </cell>
          <cell r="K165">
            <v>118646.00000000111</v>
          </cell>
          <cell r="L165">
            <v>69928.000000000495</v>
          </cell>
          <cell r="M165">
            <v>61264.999999999636</v>
          </cell>
          <cell r="N165">
            <v>131193.00000000236</v>
          </cell>
        </row>
        <row r="166">
          <cell r="B166" t="str">
            <v>7.1   Inner London</v>
          </cell>
          <cell r="C166">
            <v>2295</v>
          </cell>
          <cell r="D166">
            <v>3089.0000000000068</v>
          </cell>
          <cell r="E166">
            <v>5384.0000000000091</v>
          </cell>
          <cell r="F166">
            <v>1027.9999999999939</v>
          </cell>
          <cell r="G166">
            <v>1861</v>
          </cell>
          <cell r="H166">
            <v>2888.9999999999895</v>
          </cell>
          <cell r="I166">
            <v>2538</v>
          </cell>
          <cell r="J166">
            <v>1829</v>
          </cell>
          <cell r="K166">
            <v>4367.0000000000282</v>
          </cell>
          <cell r="L166">
            <v>2281</v>
          </cell>
          <cell r="M166">
            <v>1967.0000000000109</v>
          </cell>
          <cell r="N166">
            <v>4248.0000000000464</v>
          </cell>
        </row>
        <row r="167">
          <cell r="B167" t="str">
            <v>7.2   Outer London</v>
          </cell>
          <cell r="C167">
            <v>5411</v>
          </cell>
          <cell r="D167">
            <v>7165.9999999999782</v>
          </cell>
          <cell r="E167">
            <v>12577</v>
          </cell>
          <cell r="F167">
            <v>2577.0000000000095</v>
          </cell>
          <cell r="G167">
            <v>4608.0000000000055</v>
          </cell>
          <cell r="H167">
            <v>7185.0000000000646</v>
          </cell>
          <cell r="I167">
            <v>6205.9999999999854</v>
          </cell>
          <cell r="J167">
            <v>4699.0000000000218</v>
          </cell>
          <cell r="K167">
            <v>10905</v>
          </cell>
          <cell r="L167">
            <v>6368.9999999999654</v>
          </cell>
          <cell r="M167">
            <v>5803.0000000000155</v>
          </cell>
          <cell r="N167">
            <v>12172</v>
          </cell>
        </row>
        <row r="168">
          <cell r="B168" t="str">
            <v>City of London</v>
          </cell>
          <cell r="C168">
            <v>5</v>
          </cell>
          <cell r="D168">
            <v>4</v>
          </cell>
          <cell r="E168">
            <v>9</v>
          </cell>
          <cell r="F168">
            <v>1</v>
          </cell>
          <cell r="G168">
            <v>2</v>
          </cell>
          <cell r="H168">
            <v>3</v>
          </cell>
          <cell r="I168">
            <v>4</v>
          </cell>
          <cell r="J168">
            <v>2</v>
          </cell>
          <cell r="K168">
            <v>6</v>
          </cell>
          <cell r="L168">
            <v>6</v>
          </cell>
          <cell r="M168">
            <v>2</v>
          </cell>
          <cell r="N168">
            <v>8</v>
          </cell>
        </row>
        <row r="169">
          <cell r="B169" t="str">
            <v>Outside London</v>
          </cell>
          <cell r="C169">
            <v>51988.00000000056</v>
          </cell>
          <cell r="D169">
            <v>71822.999999999724</v>
          </cell>
          <cell r="E169">
            <v>123811</v>
          </cell>
          <cell r="F169">
            <v>23006.999999999847</v>
          </cell>
          <cell r="G169">
            <v>43908.000000000517</v>
          </cell>
          <cell r="H169">
            <v>66914.999999998065</v>
          </cell>
          <cell r="I169">
            <v>58818.000000000451</v>
          </cell>
          <cell r="J169">
            <v>44549.99999999944</v>
          </cell>
          <cell r="K169">
            <v>103367.99999999719</v>
          </cell>
          <cell r="L169">
            <v>61272.000000000939</v>
          </cell>
          <cell r="M169">
            <v>53493.000000000437</v>
          </cell>
          <cell r="N169">
            <v>114764.99999999894</v>
          </cell>
        </row>
        <row r="170">
          <cell r="B170" t="str">
            <v>allsch</v>
          </cell>
          <cell r="C170">
            <v>60235.999999999556</v>
          </cell>
          <cell r="D170">
            <v>82894.000000001004</v>
          </cell>
          <cell r="E170">
            <v>143130.00000000393</v>
          </cell>
          <cell r="F170">
            <v>26920</v>
          </cell>
          <cell r="G170">
            <v>50960.000000000997</v>
          </cell>
          <cell r="H170">
            <v>77879.999999998254</v>
          </cell>
          <cell r="I170">
            <v>68087.000000000422</v>
          </cell>
          <cell r="J170">
            <v>51667.999999999782</v>
          </cell>
          <cell r="K170">
            <v>119754.9999999961</v>
          </cell>
          <cell r="L170">
            <v>70453.000000000568</v>
          </cell>
          <cell r="M170">
            <v>61909.999999999913</v>
          </cell>
          <cell r="N170">
            <v>132363</v>
          </cell>
        </row>
      </sheetData>
      <sheetData sheetId="8"/>
      <sheetData sheetId="9">
        <row r="5">
          <cell r="B5" t="str">
            <v>1   North East</v>
          </cell>
          <cell r="C5">
            <v>212941</v>
          </cell>
          <cell r="D5">
            <v>222308</v>
          </cell>
          <cell r="E5">
            <v>435248.9999999982</v>
          </cell>
          <cell r="F5">
            <v>194918.99999999933</v>
          </cell>
          <cell r="G5">
            <v>209429</v>
          </cell>
          <cell r="H5">
            <v>404347.99999999802</v>
          </cell>
          <cell r="I5">
            <v>224689</v>
          </cell>
          <cell r="J5">
            <v>215800</v>
          </cell>
          <cell r="K5">
            <v>440488.99999999901</v>
          </cell>
          <cell r="L5">
            <v>222219.00000000052</v>
          </cell>
          <cell r="M5">
            <v>214719.00000000058</v>
          </cell>
          <cell r="N5">
            <v>436938</v>
          </cell>
        </row>
        <row r="6">
          <cell r="B6" t="str">
            <v>2   North West</v>
          </cell>
          <cell r="C6">
            <v>584915.99999999686</v>
          </cell>
          <cell r="D6">
            <v>611052.99999999662</v>
          </cell>
          <cell r="E6">
            <v>1195969</v>
          </cell>
          <cell r="F6">
            <v>529180</v>
          </cell>
          <cell r="G6">
            <v>571310.99999999627</v>
          </cell>
          <cell r="H6">
            <v>1100491</v>
          </cell>
          <cell r="I6">
            <v>616791.99999999662</v>
          </cell>
          <cell r="J6">
            <v>592081.99999999942</v>
          </cell>
          <cell r="K6">
            <v>1208873.9999999914</v>
          </cell>
          <cell r="L6">
            <v>608378.99999999907</v>
          </cell>
          <cell r="M6">
            <v>588416.99999999464</v>
          </cell>
          <cell r="N6">
            <v>1196796</v>
          </cell>
        </row>
        <row r="7">
          <cell r="B7" t="str">
            <v>3   Yorks &amp; Humber</v>
          </cell>
          <cell r="C7">
            <v>434094.99999999913</v>
          </cell>
          <cell r="D7">
            <v>450240.99999999767</v>
          </cell>
          <cell r="E7">
            <v>884336</v>
          </cell>
          <cell r="F7">
            <v>395738.99999999808</v>
          </cell>
          <cell r="G7">
            <v>423756</v>
          </cell>
          <cell r="H7">
            <v>819494.99999999709</v>
          </cell>
          <cell r="I7">
            <v>457819.99999999825</v>
          </cell>
          <cell r="J7">
            <v>437480</v>
          </cell>
          <cell r="K7">
            <v>895300.00000000349</v>
          </cell>
          <cell r="L7">
            <v>453542.99999999639</v>
          </cell>
          <cell r="M7">
            <v>434810.99999999884</v>
          </cell>
          <cell r="N7">
            <v>888353.99999999872</v>
          </cell>
        </row>
        <row r="8">
          <cell r="B8" t="str">
            <v>4   East Midlands</v>
          </cell>
          <cell r="C8">
            <v>375731.9999999986</v>
          </cell>
          <cell r="D8">
            <v>390468.9999999993</v>
          </cell>
          <cell r="E8">
            <v>766200.9999999979</v>
          </cell>
          <cell r="F8">
            <v>344026</v>
          </cell>
          <cell r="G8">
            <v>368370</v>
          </cell>
          <cell r="H8">
            <v>712396</v>
          </cell>
          <cell r="I8">
            <v>396567.99999999721</v>
          </cell>
          <cell r="J8">
            <v>377932.00000000099</v>
          </cell>
          <cell r="K8">
            <v>774499.99999999814</v>
          </cell>
          <cell r="L8">
            <v>395756.99999999686</v>
          </cell>
          <cell r="M8">
            <v>379254</v>
          </cell>
          <cell r="N8">
            <v>775011.00000000629</v>
          </cell>
        </row>
        <row r="9">
          <cell r="B9" t="str">
            <v>5   West Midlands</v>
          </cell>
          <cell r="C9">
            <v>471118</v>
          </cell>
          <cell r="D9">
            <v>489954.9999999975</v>
          </cell>
          <cell r="E9">
            <v>961072.99999999534</v>
          </cell>
          <cell r="F9">
            <v>429622.99999999924</v>
          </cell>
          <cell r="G9">
            <v>459263.0000000014</v>
          </cell>
          <cell r="H9">
            <v>888886</v>
          </cell>
          <cell r="I9">
            <v>494521.99999999884</v>
          </cell>
          <cell r="J9">
            <v>474142.99999999901</v>
          </cell>
          <cell r="K9">
            <v>968664.99999999639</v>
          </cell>
          <cell r="L9">
            <v>493875</v>
          </cell>
          <cell r="M9">
            <v>473448.00000000192</v>
          </cell>
          <cell r="N9">
            <v>967323.00000000524</v>
          </cell>
        </row>
        <row r="10">
          <cell r="B10" t="str">
            <v>6   East of England</v>
          </cell>
          <cell r="C10">
            <v>478491.99999999831</v>
          </cell>
          <cell r="D10">
            <v>492192.99999999686</v>
          </cell>
          <cell r="E10">
            <v>970685.00000000384</v>
          </cell>
          <cell r="F10">
            <v>435601.99999999837</v>
          </cell>
          <cell r="G10">
            <v>463365.00000000087</v>
          </cell>
          <cell r="H10">
            <v>898966.99999999802</v>
          </cell>
          <cell r="I10">
            <v>502025.99999999936</v>
          </cell>
          <cell r="J10">
            <v>474590.99999999767</v>
          </cell>
          <cell r="K10">
            <v>976617.00000000652</v>
          </cell>
          <cell r="L10">
            <v>494591.99999999831</v>
          </cell>
          <cell r="M10">
            <v>470508</v>
          </cell>
          <cell r="N10">
            <v>965100</v>
          </cell>
        </row>
        <row r="11">
          <cell r="B11" t="str">
            <v>7   London</v>
          </cell>
          <cell r="C11">
            <v>600473.99999999767</v>
          </cell>
          <cell r="D11">
            <v>617536.00000000093</v>
          </cell>
          <cell r="E11">
            <v>1218010</v>
          </cell>
          <cell r="F11">
            <v>549245.99999999895</v>
          </cell>
          <cell r="G11">
            <v>581718.99999999697</v>
          </cell>
          <cell r="H11">
            <v>1130964.9999999942</v>
          </cell>
          <cell r="I11">
            <v>634534</v>
          </cell>
          <cell r="J11">
            <v>603781.99999999662</v>
          </cell>
          <cell r="K11">
            <v>1238316</v>
          </cell>
          <cell r="L11">
            <v>625334.99999999744</v>
          </cell>
          <cell r="M11">
            <v>602108.99999999895</v>
          </cell>
          <cell r="N11">
            <v>1227443.9999999916</v>
          </cell>
        </row>
        <row r="12">
          <cell r="B12" t="str">
            <v>8  South East</v>
          </cell>
          <cell r="C12">
            <v>695179.99999999546</v>
          </cell>
          <cell r="D12">
            <v>711600.00000000233</v>
          </cell>
          <cell r="E12">
            <v>1406780.0000000095</v>
          </cell>
          <cell r="F12">
            <v>626515.00000000303</v>
          </cell>
          <cell r="G12">
            <v>663539.99999999732</v>
          </cell>
          <cell r="H12">
            <v>1290055</v>
          </cell>
          <cell r="I12">
            <v>734143.99999999558</v>
          </cell>
          <cell r="J12">
            <v>689951.99999999919</v>
          </cell>
          <cell r="K12">
            <v>1424096.0000000072</v>
          </cell>
          <cell r="L12">
            <v>733167.00000000233</v>
          </cell>
          <cell r="M12">
            <v>691572.00000000128</v>
          </cell>
          <cell r="N12">
            <v>1424739.0000000084</v>
          </cell>
        </row>
        <row r="13">
          <cell r="B13" t="str">
            <v>9   South West</v>
          </cell>
          <cell r="C13">
            <v>409331.00000000378</v>
          </cell>
          <cell r="D13">
            <v>426332.0000000021</v>
          </cell>
          <cell r="E13">
            <v>835663</v>
          </cell>
          <cell r="F13">
            <v>369742.99999999779</v>
          </cell>
          <cell r="G13">
            <v>397004.99999999738</v>
          </cell>
          <cell r="H13">
            <v>766747.99999999872</v>
          </cell>
          <cell r="I13">
            <v>431079.00000000332</v>
          </cell>
          <cell r="J13">
            <v>411464.00000000175</v>
          </cell>
          <cell r="K13">
            <v>842542.99999998871</v>
          </cell>
          <cell r="L13">
            <v>425273.99999999942</v>
          </cell>
          <cell r="M13">
            <v>407571</v>
          </cell>
          <cell r="N13">
            <v>832845.00000000349</v>
          </cell>
        </row>
        <row r="14">
          <cell r="B14" t="str">
            <v>Total</v>
          </cell>
          <cell r="C14">
            <v>4262279.0000000298</v>
          </cell>
          <cell r="D14">
            <v>4411687.0000000987</v>
          </cell>
          <cell r="E14">
            <v>8673966.0000000037</v>
          </cell>
          <cell r="F14">
            <v>3874592.9999999921</v>
          </cell>
          <cell r="G14">
            <v>4137758</v>
          </cell>
          <cell r="H14">
            <v>8012350.9999999283</v>
          </cell>
          <cell r="I14">
            <v>4492173.9999999842</v>
          </cell>
          <cell r="J14">
            <v>4277225.9999999534</v>
          </cell>
          <cell r="K14">
            <v>8769399.9999999143</v>
          </cell>
          <cell r="L14">
            <v>4452141.0000000419</v>
          </cell>
          <cell r="M14">
            <v>4262409.0000000317</v>
          </cell>
          <cell r="N14">
            <v>8714549.9999999311</v>
          </cell>
        </row>
        <row r="15">
          <cell r="B15" t="str">
            <v>201: City of London</v>
          </cell>
          <cell r="C15">
            <v>246</v>
          </cell>
          <cell r="D15">
            <v>238</v>
          </cell>
          <cell r="E15">
            <v>484</v>
          </cell>
          <cell r="F15">
            <v>206</v>
          </cell>
          <cell r="G15">
            <v>206</v>
          </cell>
          <cell r="H15">
            <v>412</v>
          </cell>
          <cell r="I15">
            <v>270</v>
          </cell>
          <cell r="J15">
            <v>218</v>
          </cell>
          <cell r="K15">
            <v>488</v>
          </cell>
          <cell r="L15">
            <v>270</v>
          </cell>
          <cell r="M15">
            <v>222</v>
          </cell>
          <cell r="N15">
            <v>492</v>
          </cell>
        </row>
        <row r="16">
          <cell r="B16" t="str">
            <v>202: Camden</v>
          </cell>
          <cell r="C16">
            <v>11093</v>
          </cell>
          <cell r="D16">
            <v>10763</v>
          </cell>
          <cell r="E16">
            <v>21856</v>
          </cell>
          <cell r="F16">
            <v>10247</v>
          </cell>
          <cell r="G16">
            <v>10229</v>
          </cell>
          <cell r="H16">
            <v>20476</v>
          </cell>
          <cell r="I16">
            <v>11785</v>
          </cell>
          <cell r="J16">
            <v>10513</v>
          </cell>
          <cell r="K16">
            <v>22298</v>
          </cell>
          <cell r="L16">
            <v>11886</v>
          </cell>
          <cell r="M16">
            <v>10728</v>
          </cell>
          <cell r="N16">
            <v>22614</v>
          </cell>
        </row>
        <row r="17">
          <cell r="B17" t="str">
            <v>203: Greenwich</v>
          </cell>
          <cell r="C17">
            <v>18435</v>
          </cell>
          <cell r="D17">
            <v>19809</v>
          </cell>
          <cell r="E17">
            <v>38244</v>
          </cell>
          <cell r="F17">
            <v>16591</v>
          </cell>
          <cell r="G17">
            <v>18401</v>
          </cell>
          <cell r="H17">
            <v>34992</v>
          </cell>
          <cell r="I17">
            <v>19837</v>
          </cell>
          <cell r="J17">
            <v>19615</v>
          </cell>
          <cell r="K17">
            <v>39451.999999999949</v>
          </cell>
          <cell r="L17">
            <v>19023</v>
          </cell>
          <cell r="M17">
            <v>19071</v>
          </cell>
          <cell r="N17">
            <v>38094</v>
          </cell>
        </row>
        <row r="18">
          <cell r="B18" t="str">
            <v>204: Hackney</v>
          </cell>
          <cell r="C18">
            <v>15895</v>
          </cell>
          <cell r="D18">
            <v>16482</v>
          </cell>
          <cell r="E18">
            <v>32377</v>
          </cell>
          <cell r="F18">
            <v>14646</v>
          </cell>
          <cell r="G18">
            <v>15416</v>
          </cell>
          <cell r="H18">
            <v>30062</v>
          </cell>
          <cell r="I18">
            <v>17037</v>
          </cell>
          <cell r="J18">
            <v>16168</v>
          </cell>
          <cell r="K18">
            <v>33205</v>
          </cell>
          <cell r="L18">
            <v>16326</v>
          </cell>
          <cell r="M18">
            <v>15954</v>
          </cell>
          <cell r="N18">
            <v>32280</v>
          </cell>
        </row>
        <row r="19">
          <cell r="B19" t="str">
            <v>205: Hammersmith and Fulham</v>
          </cell>
          <cell r="C19">
            <v>8503</v>
          </cell>
          <cell r="D19">
            <v>9456</v>
          </cell>
          <cell r="E19">
            <v>17959</v>
          </cell>
          <cell r="F19">
            <v>7825</v>
          </cell>
          <cell r="G19">
            <v>8835</v>
          </cell>
          <cell r="H19">
            <v>16660</v>
          </cell>
          <cell r="I19">
            <v>9025</v>
          </cell>
          <cell r="J19">
            <v>9090</v>
          </cell>
          <cell r="K19">
            <v>18115</v>
          </cell>
          <cell r="L19">
            <v>8862</v>
          </cell>
          <cell r="M19">
            <v>9156</v>
          </cell>
          <cell r="N19">
            <v>18018</v>
          </cell>
        </row>
        <row r="20">
          <cell r="B20" t="str">
            <v>206: Islington</v>
          </cell>
          <cell r="C20">
            <v>13403</v>
          </cell>
          <cell r="D20">
            <v>12985</v>
          </cell>
          <cell r="E20">
            <v>26388</v>
          </cell>
          <cell r="F20">
            <v>12163</v>
          </cell>
          <cell r="G20">
            <v>12279</v>
          </cell>
          <cell r="H20">
            <v>24442.000000000065</v>
          </cell>
          <cell r="I20">
            <v>14301</v>
          </cell>
          <cell r="J20">
            <v>12833</v>
          </cell>
          <cell r="K20">
            <v>27134</v>
          </cell>
          <cell r="L20">
            <v>14262</v>
          </cell>
          <cell r="M20">
            <v>12813</v>
          </cell>
          <cell r="N20">
            <v>27075</v>
          </cell>
        </row>
        <row r="21">
          <cell r="B21" t="str">
            <v>207: Kensington and Chelsea</v>
          </cell>
          <cell r="C21">
            <v>6645</v>
          </cell>
          <cell r="D21">
            <v>7239</v>
          </cell>
          <cell r="E21">
            <v>13884</v>
          </cell>
          <cell r="F21">
            <v>6079</v>
          </cell>
          <cell r="G21">
            <v>6827</v>
          </cell>
          <cell r="H21">
            <v>12906</v>
          </cell>
          <cell r="I21">
            <v>7031</v>
          </cell>
          <cell r="J21">
            <v>7017</v>
          </cell>
          <cell r="K21">
            <v>14048</v>
          </cell>
          <cell r="L21">
            <v>7029</v>
          </cell>
          <cell r="M21">
            <v>7077</v>
          </cell>
          <cell r="N21">
            <v>14106</v>
          </cell>
        </row>
        <row r="22">
          <cell r="B22" t="str">
            <v>208: Lambeth</v>
          </cell>
          <cell r="C22">
            <v>17574</v>
          </cell>
          <cell r="D22">
            <v>19368</v>
          </cell>
          <cell r="E22">
            <v>36942</v>
          </cell>
          <cell r="F22">
            <v>16148</v>
          </cell>
          <cell r="G22">
            <v>18328</v>
          </cell>
          <cell r="H22">
            <v>34476</v>
          </cell>
          <cell r="I22">
            <v>18622</v>
          </cell>
          <cell r="J22">
            <v>19081</v>
          </cell>
          <cell r="K22">
            <v>37703</v>
          </cell>
          <cell r="L22">
            <v>18396</v>
          </cell>
          <cell r="M22">
            <v>19005</v>
          </cell>
          <cell r="N22">
            <v>37401</v>
          </cell>
        </row>
        <row r="23">
          <cell r="B23" t="str">
            <v>209: Lewisham</v>
          </cell>
          <cell r="C23">
            <v>20090</v>
          </cell>
          <cell r="D23">
            <v>20908</v>
          </cell>
          <cell r="E23">
            <v>40998.000000000058</v>
          </cell>
          <cell r="F23">
            <v>18392</v>
          </cell>
          <cell r="G23">
            <v>19562</v>
          </cell>
          <cell r="H23">
            <v>37954</v>
          </cell>
          <cell r="I23">
            <v>21692</v>
          </cell>
          <cell r="J23">
            <v>20590</v>
          </cell>
          <cell r="K23">
            <v>42282</v>
          </cell>
          <cell r="L23">
            <v>20772</v>
          </cell>
          <cell r="M23">
            <v>19989</v>
          </cell>
          <cell r="N23">
            <v>40761</v>
          </cell>
        </row>
        <row r="24">
          <cell r="B24" t="str">
            <v>210: Southwark</v>
          </cell>
          <cell r="C24">
            <v>20267</v>
          </cell>
          <cell r="D24">
            <v>21480</v>
          </cell>
          <cell r="E24">
            <v>41747</v>
          </cell>
          <cell r="F24">
            <v>18357</v>
          </cell>
          <cell r="G24">
            <v>20056</v>
          </cell>
          <cell r="H24">
            <v>38413</v>
          </cell>
          <cell r="I24">
            <v>21173</v>
          </cell>
          <cell r="J24">
            <v>20767</v>
          </cell>
          <cell r="K24">
            <v>41940</v>
          </cell>
          <cell r="L24">
            <v>20817</v>
          </cell>
          <cell r="M24">
            <v>20511</v>
          </cell>
          <cell r="N24">
            <v>41328</v>
          </cell>
        </row>
        <row r="25">
          <cell r="B25" t="str">
            <v>211: Tower Hamlets</v>
          </cell>
          <cell r="C25">
            <v>20475</v>
          </cell>
          <cell r="D25">
            <v>20709</v>
          </cell>
          <cell r="E25">
            <v>41184</v>
          </cell>
          <cell r="F25">
            <v>19045</v>
          </cell>
          <cell r="G25">
            <v>19797</v>
          </cell>
          <cell r="H25">
            <v>38842</v>
          </cell>
          <cell r="I25">
            <v>21663</v>
          </cell>
          <cell r="J25">
            <v>20381</v>
          </cell>
          <cell r="K25">
            <v>42044.000000000073</v>
          </cell>
          <cell r="L25">
            <v>20955</v>
          </cell>
          <cell r="M25">
            <v>20112</v>
          </cell>
          <cell r="N25">
            <v>41067</v>
          </cell>
        </row>
        <row r="26">
          <cell r="B26" t="str">
            <v>212: Wandsworth</v>
          </cell>
          <cell r="C26">
            <v>16960</v>
          </cell>
          <cell r="D26">
            <v>16993</v>
          </cell>
          <cell r="E26">
            <v>33953</v>
          </cell>
          <cell r="F26">
            <v>15406</v>
          </cell>
          <cell r="G26">
            <v>15859</v>
          </cell>
          <cell r="H26">
            <v>31265</v>
          </cell>
          <cell r="I26">
            <v>17718</v>
          </cell>
          <cell r="J26">
            <v>16499</v>
          </cell>
          <cell r="K26">
            <v>34217</v>
          </cell>
          <cell r="L26">
            <v>17286</v>
          </cell>
          <cell r="M26">
            <v>16461</v>
          </cell>
          <cell r="N26">
            <v>33747</v>
          </cell>
        </row>
        <row r="27">
          <cell r="B27" t="str">
            <v>213: Westminster</v>
          </cell>
          <cell r="C27">
            <v>9952.9999999999945</v>
          </cell>
          <cell r="D27">
            <v>10444</v>
          </cell>
          <cell r="E27">
            <v>20397</v>
          </cell>
          <cell r="F27">
            <v>9344.9999999999891</v>
          </cell>
          <cell r="G27">
            <v>9904</v>
          </cell>
          <cell r="H27">
            <v>19249</v>
          </cell>
          <cell r="I27">
            <v>10677</v>
          </cell>
          <cell r="J27">
            <v>10166</v>
          </cell>
          <cell r="K27">
            <v>20843</v>
          </cell>
          <cell r="L27">
            <v>10242</v>
          </cell>
          <cell r="M27">
            <v>10062</v>
          </cell>
          <cell r="N27">
            <v>20304</v>
          </cell>
        </row>
        <row r="28">
          <cell r="B28" t="str">
            <v>301: Barking and Dagenham</v>
          </cell>
          <cell r="C28">
            <v>16897</v>
          </cell>
          <cell r="D28">
            <v>18210</v>
          </cell>
          <cell r="E28">
            <v>35107</v>
          </cell>
          <cell r="F28">
            <v>15675</v>
          </cell>
          <cell r="G28">
            <v>17368</v>
          </cell>
          <cell r="H28">
            <v>33042.999999999935</v>
          </cell>
          <cell r="I28">
            <v>18146</v>
          </cell>
          <cell r="J28">
            <v>17968</v>
          </cell>
          <cell r="K28">
            <v>36114.000000000058</v>
          </cell>
          <cell r="L28">
            <v>17991</v>
          </cell>
          <cell r="M28">
            <v>18012</v>
          </cell>
          <cell r="N28">
            <v>36002.999999999949</v>
          </cell>
        </row>
        <row r="29">
          <cell r="B29" t="str">
            <v>302: Barnet</v>
          </cell>
          <cell r="C29">
            <v>26101</v>
          </cell>
          <cell r="D29">
            <v>25956</v>
          </cell>
          <cell r="E29">
            <v>52057</v>
          </cell>
          <cell r="F29">
            <v>23999</v>
          </cell>
          <cell r="G29">
            <v>24554</v>
          </cell>
          <cell r="H29">
            <v>48553</v>
          </cell>
          <cell r="I29">
            <v>27689</v>
          </cell>
          <cell r="J29">
            <v>25425</v>
          </cell>
          <cell r="K29">
            <v>53113.999999999905</v>
          </cell>
          <cell r="L29">
            <v>28197</v>
          </cell>
          <cell r="M29">
            <v>26031</v>
          </cell>
          <cell r="N29">
            <v>54228.000000000189</v>
          </cell>
        </row>
        <row r="30">
          <cell r="B30" t="str">
            <v>303: Bexley</v>
          </cell>
          <cell r="C30">
            <v>21685</v>
          </cell>
          <cell r="D30">
            <v>22898</v>
          </cell>
          <cell r="E30">
            <v>44583</v>
          </cell>
          <cell r="F30">
            <v>19757</v>
          </cell>
          <cell r="G30">
            <v>21492</v>
          </cell>
          <cell r="H30">
            <v>41249</v>
          </cell>
          <cell r="I30">
            <v>22849</v>
          </cell>
          <cell r="J30">
            <v>22242</v>
          </cell>
          <cell r="K30">
            <v>45091</v>
          </cell>
          <cell r="L30">
            <v>22443</v>
          </cell>
          <cell r="M30">
            <v>22011</v>
          </cell>
          <cell r="N30">
            <v>44453.999999999891</v>
          </cell>
        </row>
        <row r="31">
          <cell r="B31" t="str">
            <v>304: Brent</v>
          </cell>
          <cell r="C31">
            <v>21178</v>
          </cell>
          <cell r="D31">
            <v>22121</v>
          </cell>
          <cell r="E31">
            <v>43298.999999999905</v>
          </cell>
          <cell r="F31">
            <v>19880</v>
          </cell>
          <cell r="G31">
            <v>21203</v>
          </cell>
          <cell r="H31">
            <v>41083</v>
          </cell>
          <cell r="I31">
            <v>22046</v>
          </cell>
          <cell r="J31">
            <v>21576</v>
          </cell>
          <cell r="K31">
            <v>43622</v>
          </cell>
          <cell r="L31">
            <v>21954</v>
          </cell>
          <cell r="M31">
            <v>21660</v>
          </cell>
          <cell r="N31">
            <v>43614</v>
          </cell>
        </row>
        <row r="32">
          <cell r="B32" t="str">
            <v>305: Bromley</v>
          </cell>
          <cell r="C32">
            <v>26516</v>
          </cell>
          <cell r="D32">
            <v>26518</v>
          </cell>
          <cell r="E32">
            <v>53034</v>
          </cell>
          <cell r="F32">
            <v>24058</v>
          </cell>
          <cell r="G32">
            <v>24770</v>
          </cell>
          <cell r="H32">
            <v>48828</v>
          </cell>
          <cell r="I32">
            <v>27736</v>
          </cell>
          <cell r="J32">
            <v>25524</v>
          </cell>
          <cell r="K32">
            <v>53260.000000000146</v>
          </cell>
          <cell r="L32">
            <v>27642</v>
          </cell>
          <cell r="M32">
            <v>25854</v>
          </cell>
          <cell r="N32">
            <v>53496</v>
          </cell>
        </row>
        <row r="33">
          <cell r="B33" t="str">
            <v>306: Croydon</v>
          </cell>
          <cell r="C33">
            <v>28349</v>
          </cell>
          <cell r="D33">
            <v>30564</v>
          </cell>
          <cell r="E33">
            <v>58913.000000000102</v>
          </cell>
          <cell r="F33">
            <v>25879</v>
          </cell>
          <cell r="G33">
            <v>28658</v>
          </cell>
          <cell r="H33">
            <v>54536.999999999884</v>
          </cell>
          <cell r="I33">
            <v>30008</v>
          </cell>
          <cell r="J33">
            <v>29617</v>
          </cell>
          <cell r="K33">
            <v>59625</v>
          </cell>
          <cell r="L33">
            <v>29856.000000000051</v>
          </cell>
          <cell r="M33">
            <v>29628</v>
          </cell>
          <cell r="N33">
            <v>59484</v>
          </cell>
        </row>
        <row r="34">
          <cell r="B34" t="str">
            <v>307: Ealing</v>
          </cell>
          <cell r="C34">
            <v>24843</v>
          </cell>
          <cell r="D34">
            <v>24236</v>
          </cell>
          <cell r="E34">
            <v>49079</v>
          </cell>
          <cell r="F34">
            <v>22319</v>
          </cell>
          <cell r="G34">
            <v>22462</v>
          </cell>
          <cell r="H34">
            <v>44781</v>
          </cell>
          <cell r="I34">
            <v>26037</v>
          </cell>
          <cell r="J34">
            <v>23828</v>
          </cell>
          <cell r="K34">
            <v>49865</v>
          </cell>
          <cell r="L34">
            <v>25278</v>
          </cell>
          <cell r="M34">
            <v>23700</v>
          </cell>
          <cell r="N34">
            <v>48978</v>
          </cell>
        </row>
        <row r="35">
          <cell r="B35" t="str">
            <v>308: Enfield</v>
          </cell>
          <cell r="C35">
            <v>26471</v>
          </cell>
          <cell r="D35">
            <v>26784</v>
          </cell>
          <cell r="E35">
            <v>53255</v>
          </cell>
          <cell r="F35">
            <v>24659</v>
          </cell>
          <cell r="G35">
            <v>25764</v>
          </cell>
          <cell r="H35">
            <v>50423</v>
          </cell>
          <cell r="I35">
            <v>28082</v>
          </cell>
          <cell r="J35">
            <v>26322</v>
          </cell>
          <cell r="K35">
            <v>54403.999999999884</v>
          </cell>
          <cell r="L35">
            <v>28191</v>
          </cell>
          <cell r="M35">
            <v>26709</v>
          </cell>
          <cell r="N35">
            <v>54900</v>
          </cell>
        </row>
        <row r="36">
          <cell r="B36" t="str">
            <v>309: Haringey</v>
          </cell>
          <cell r="C36">
            <v>20595</v>
          </cell>
          <cell r="D36">
            <v>19535</v>
          </cell>
          <cell r="E36">
            <v>40130.000000000065</v>
          </cell>
          <cell r="F36">
            <v>18726</v>
          </cell>
          <cell r="G36">
            <v>18089</v>
          </cell>
          <cell r="H36">
            <v>36815</v>
          </cell>
          <cell r="I36">
            <v>22034</v>
          </cell>
          <cell r="J36">
            <v>19267</v>
          </cell>
          <cell r="K36">
            <v>41301</v>
          </cell>
          <cell r="L36">
            <v>21747</v>
          </cell>
          <cell r="M36">
            <v>19314</v>
          </cell>
          <cell r="N36">
            <v>41061</v>
          </cell>
        </row>
        <row r="37">
          <cell r="B37" t="str">
            <v>310: Harrow</v>
          </cell>
          <cell r="C37">
            <v>18553</v>
          </cell>
          <cell r="D37">
            <v>18956</v>
          </cell>
          <cell r="E37">
            <v>37509.000000000058</v>
          </cell>
          <cell r="F37">
            <v>17059</v>
          </cell>
          <cell r="G37">
            <v>18170</v>
          </cell>
          <cell r="H37">
            <v>35229</v>
          </cell>
          <cell r="I37">
            <v>19604</v>
          </cell>
          <cell r="J37">
            <v>18580</v>
          </cell>
          <cell r="K37">
            <v>38184.00000000008</v>
          </cell>
          <cell r="L37">
            <v>19437</v>
          </cell>
          <cell r="M37">
            <v>18750</v>
          </cell>
          <cell r="N37">
            <v>38187</v>
          </cell>
        </row>
        <row r="38">
          <cell r="B38" t="str">
            <v>311: Havering</v>
          </cell>
          <cell r="C38">
            <v>21491</v>
          </cell>
          <cell r="D38">
            <v>21007</v>
          </cell>
          <cell r="E38">
            <v>42498</v>
          </cell>
          <cell r="F38">
            <v>19623</v>
          </cell>
          <cell r="G38">
            <v>19883</v>
          </cell>
          <cell r="H38">
            <v>39505.99999999992</v>
          </cell>
          <cell r="I38">
            <v>22201.000000000051</v>
          </cell>
          <cell r="J38">
            <v>19993</v>
          </cell>
          <cell r="K38">
            <v>42194</v>
          </cell>
          <cell r="L38">
            <v>21839.999999999916</v>
          </cell>
          <cell r="M38">
            <v>19935</v>
          </cell>
          <cell r="N38">
            <v>41775</v>
          </cell>
        </row>
        <row r="39">
          <cell r="B39" t="str">
            <v>312: Hillingdon</v>
          </cell>
          <cell r="C39">
            <v>22637</v>
          </cell>
          <cell r="D39">
            <v>24436</v>
          </cell>
          <cell r="E39">
            <v>47073</v>
          </cell>
          <cell r="F39">
            <v>20331</v>
          </cell>
          <cell r="G39">
            <v>22870</v>
          </cell>
          <cell r="H39">
            <v>43201</v>
          </cell>
          <cell r="I39">
            <v>23769</v>
          </cell>
          <cell r="J39">
            <v>23891</v>
          </cell>
          <cell r="K39">
            <v>47660</v>
          </cell>
          <cell r="L39">
            <v>23463</v>
          </cell>
          <cell r="M39">
            <v>23832</v>
          </cell>
          <cell r="N39">
            <v>47295.000000000058</v>
          </cell>
        </row>
        <row r="40">
          <cell r="B40" t="str">
            <v>313: Hounslow</v>
          </cell>
          <cell r="C40">
            <v>19049</v>
          </cell>
          <cell r="D40">
            <v>19059</v>
          </cell>
          <cell r="E40">
            <v>38108</v>
          </cell>
          <cell r="F40">
            <v>17599</v>
          </cell>
          <cell r="G40">
            <v>17971</v>
          </cell>
          <cell r="H40">
            <v>35570.00000000008</v>
          </cell>
          <cell r="I40">
            <v>20149</v>
          </cell>
          <cell r="J40">
            <v>18701</v>
          </cell>
          <cell r="K40">
            <v>38850.000000000051</v>
          </cell>
          <cell r="L40">
            <v>20010</v>
          </cell>
          <cell r="M40">
            <v>18609</v>
          </cell>
          <cell r="N40">
            <v>38619</v>
          </cell>
        </row>
        <row r="41">
          <cell r="B41" t="str">
            <v>314: Kingston upon Thames</v>
          </cell>
          <cell r="C41">
            <v>12074</v>
          </cell>
          <cell r="D41">
            <v>13071</v>
          </cell>
          <cell r="E41">
            <v>25145</v>
          </cell>
          <cell r="F41">
            <v>10760</v>
          </cell>
          <cell r="G41">
            <v>12087</v>
          </cell>
          <cell r="H41">
            <v>22847</v>
          </cell>
          <cell r="I41">
            <v>12855</v>
          </cell>
          <cell r="J41">
            <v>12775</v>
          </cell>
          <cell r="K41">
            <v>25630</v>
          </cell>
          <cell r="L41">
            <v>12498</v>
          </cell>
          <cell r="M41">
            <v>12597</v>
          </cell>
          <cell r="N41">
            <v>25095</v>
          </cell>
        </row>
        <row r="42">
          <cell r="B42" t="str">
            <v>315: Merton</v>
          </cell>
          <cell r="C42">
            <v>14087</v>
          </cell>
          <cell r="D42">
            <v>13999</v>
          </cell>
          <cell r="E42">
            <v>28086.000000000051</v>
          </cell>
          <cell r="F42">
            <v>12495</v>
          </cell>
          <cell r="G42">
            <v>13003</v>
          </cell>
          <cell r="H42">
            <v>25498</v>
          </cell>
          <cell r="I42">
            <v>14687</v>
          </cell>
          <cell r="J42">
            <v>13569</v>
          </cell>
          <cell r="K42">
            <v>28256</v>
          </cell>
          <cell r="L42">
            <v>14277</v>
          </cell>
          <cell r="M42">
            <v>13410</v>
          </cell>
          <cell r="N42">
            <v>27687</v>
          </cell>
        </row>
        <row r="43">
          <cell r="B43" t="str">
            <v>316: Newham</v>
          </cell>
          <cell r="C43">
            <v>25655</v>
          </cell>
          <cell r="D43">
            <v>27918</v>
          </cell>
          <cell r="E43">
            <v>53573</v>
          </cell>
          <cell r="F43">
            <v>23723</v>
          </cell>
          <cell r="G43">
            <v>26608</v>
          </cell>
          <cell r="H43">
            <v>50331.000000000058</v>
          </cell>
          <cell r="I43">
            <v>27256</v>
          </cell>
          <cell r="J43">
            <v>27841</v>
          </cell>
          <cell r="K43">
            <v>55097.00000000008</v>
          </cell>
          <cell r="L43">
            <v>26958</v>
          </cell>
          <cell r="M43">
            <v>27459</v>
          </cell>
          <cell r="N43">
            <v>54417</v>
          </cell>
        </row>
        <row r="44">
          <cell r="B44" t="str">
            <v>317: Redbridge</v>
          </cell>
          <cell r="C44">
            <v>23656</v>
          </cell>
          <cell r="D44">
            <v>24245.000000000073</v>
          </cell>
          <cell r="E44">
            <v>47901</v>
          </cell>
          <cell r="F44">
            <v>21800</v>
          </cell>
          <cell r="G44">
            <v>22971</v>
          </cell>
          <cell r="H44">
            <v>44771</v>
          </cell>
          <cell r="I44">
            <v>24938</v>
          </cell>
          <cell r="J44">
            <v>23811</v>
          </cell>
          <cell r="K44">
            <v>48749</v>
          </cell>
          <cell r="L44">
            <v>24324</v>
          </cell>
          <cell r="M44">
            <v>23334</v>
          </cell>
          <cell r="N44">
            <v>47658</v>
          </cell>
        </row>
        <row r="45">
          <cell r="B45" t="str">
            <v>318: Richmond upon Thames</v>
          </cell>
          <cell r="C45">
            <v>15508</v>
          </cell>
          <cell r="D45">
            <v>15420</v>
          </cell>
          <cell r="E45">
            <v>30928</v>
          </cell>
          <cell r="F45">
            <v>14116</v>
          </cell>
          <cell r="G45">
            <v>14496</v>
          </cell>
          <cell r="H45">
            <v>28612</v>
          </cell>
          <cell r="I45">
            <v>16036</v>
          </cell>
          <cell r="J45">
            <v>14797</v>
          </cell>
          <cell r="K45">
            <v>30832.999999999949</v>
          </cell>
          <cell r="L45">
            <v>16143</v>
          </cell>
          <cell r="M45">
            <v>15126</v>
          </cell>
          <cell r="N45">
            <v>31269</v>
          </cell>
        </row>
        <row r="46">
          <cell r="B46" t="str">
            <v>319: Sutton</v>
          </cell>
          <cell r="C46">
            <v>15244</v>
          </cell>
          <cell r="D46">
            <v>15200</v>
          </cell>
          <cell r="E46">
            <v>30444</v>
          </cell>
          <cell r="F46">
            <v>13796</v>
          </cell>
          <cell r="G46">
            <v>14238</v>
          </cell>
          <cell r="H46">
            <v>28034</v>
          </cell>
          <cell r="I46">
            <v>15903</v>
          </cell>
          <cell r="J46">
            <v>14769</v>
          </cell>
          <cell r="K46">
            <v>30672.000000000127</v>
          </cell>
          <cell r="L46">
            <v>15702</v>
          </cell>
          <cell r="M46">
            <v>14679</v>
          </cell>
          <cell r="N46">
            <v>30381.000000000106</v>
          </cell>
        </row>
        <row r="47">
          <cell r="B47" t="str">
            <v>320: Waltham Forest</v>
          </cell>
          <cell r="C47">
            <v>20346</v>
          </cell>
          <cell r="D47">
            <v>20529</v>
          </cell>
          <cell r="E47">
            <v>40875</v>
          </cell>
          <cell r="F47">
            <v>18542</v>
          </cell>
          <cell r="G47">
            <v>19363</v>
          </cell>
          <cell r="H47">
            <v>37905</v>
          </cell>
          <cell r="I47">
            <v>21678</v>
          </cell>
          <cell r="J47">
            <v>20348</v>
          </cell>
          <cell r="K47">
            <v>42026.000000000073</v>
          </cell>
          <cell r="L47">
            <v>21258</v>
          </cell>
          <cell r="M47">
            <v>20298</v>
          </cell>
          <cell r="N47">
            <v>41556.000000000102</v>
          </cell>
        </row>
        <row r="48">
          <cell r="B48" t="str">
            <v>330: Birmingham</v>
          </cell>
          <cell r="C48">
            <v>95605</v>
          </cell>
          <cell r="D48">
            <v>98192.000000000218</v>
          </cell>
          <cell r="E48">
            <v>193797.00000000067</v>
          </cell>
          <cell r="F48">
            <v>88262.000000000131</v>
          </cell>
          <cell r="G48">
            <v>92626.000000000058</v>
          </cell>
          <cell r="H48">
            <v>180888</v>
          </cell>
          <cell r="I48">
            <v>101801</v>
          </cell>
          <cell r="J48">
            <v>96099.999999999694</v>
          </cell>
          <cell r="K48">
            <v>197900.99999999945</v>
          </cell>
          <cell r="L48">
            <v>101649</v>
          </cell>
          <cell r="M48">
            <v>96513.000000000218</v>
          </cell>
          <cell r="N48">
            <v>198162</v>
          </cell>
        </row>
        <row r="49">
          <cell r="B49" t="str">
            <v>331: Coventry</v>
          </cell>
          <cell r="C49">
            <v>25332</v>
          </cell>
          <cell r="D49">
            <v>27709</v>
          </cell>
          <cell r="E49">
            <v>53041</v>
          </cell>
          <cell r="F49">
            <v>23076</v>
          </cell>
          <cell r="G49">
            <v>26191</v>
          </cell>
          <cell r="H49">
            <v>49267</v>
          </cell>
          <cell r="I49">
            <v>26539</v>
          </cell>
          <cell r="J49">
            <v>27021</v>
          </cell>
          <cell r="K49">
            <v>53560</v>
          </cell>
          <cell r="L49">
            <v>26895</v>
          </cell>
          <cell r="M49">
            <v>26979</v>
          </cell>
          <cell r="N49">
            <v>53874</v>
          </cell>
        </row>
        <row r="50">
          <cell r="B50" t="str">
            <v>332: Dudley</v>
          </cell>
          <cell r="C50">
            <v>27214</v>
          </cell>
          <cell r="D50">
            <v>27511</v>
          </cell>
          <cell r="E50">
            <v>54724.999999999927</v>
          </cell>
          <cell r="F50">
            <v>25112</v>
          </cell>
          <cell r="G50">
            <v>25953</v>
          </cell>
          <cell r="H50">
            <v>51065</v>
          </cell>
          <cell r="I50">
            <v>28518</v>
          </cell>
          <cell r="J50">
            <v>26571</v>
          </cell>
          <cell r="K50">
            <v>55089</v>
          </cell>
          <cell r="L50">
            <v>28740</v>
          </cell>
          <cell r="M50">
            <v>26805</v>
          </cell>
          <cell r="N50">
            <v>55545.000000000109</v>
          </cell>
        </row>
        <row r="51">
          <cell r="B51" t="str">
            <v>333: Sandwell</v>
          </cell>
          <cell r="C51">
            <v>25968</v>
          </cell>
          <cell r="D51">
            <v>26163.999999999942</v>
          </cell>
          <cell r="E51">
            <v>52132.000000000065</v>
          </cell>
          <cell r="F51">
            <v>23160</v>
          </cell>
          <cell r="G51">
            <v>24292</v>
          </cell>
          <cell r="H51">
            <v>47452</v>
          </cell>
          <cell r="I51">
            <v>27960</v>
          </cell>
          <cell r="J51">
            <v>25991</v>
          </cell>
          <cell r="K51">
            <v>53951.000000000058</v>
          </cell>
          <cell r="L51">
            <v>27156</v>
          </cell>
          <cell r="M51">
            <v>25239</v>
          </cell>
          <cell r="N51">
            <v>52395</v>
          </cell>
        </row>
        <row r="52">
          <cell r="B52" t="str">
            <v>334: Solihull</v>
          </cell>
          <cell r="C52">
            <v>21635</v>
          </cell>
          <cell r="D52">
            <v>21577</v>
          </cell>
          <cell r="E52">
            <v>43212</v>
          </cell>
          <cell r="F52">
            <v>19702</v>
          </cell>
          <cell r="G52">
            <v>20387</v>
          </cell>
          <cell r="H52">
            <v>40088.999999999949</v>
          </cell>
          <cell r="I52">
            <v>22539</v>
          </cell>
          <cell r="J52">
            <v>20779</v>
          </cell>
          <cell r="K52">
            <v>43318</v>
          </cell>
          <cell r="L52">
            <v>22167</v>
          </cell>
          <cell r="M52">
            <v>20481</v>
          </cell>
          <cell r="N52">
            <v>42648</v>
          </cell>
        </row>
        <row r="53">
          <cell r="B53" t="str">
            <v>335: Walsall</v>
          </cell>
          <cell r="C53">
            <v>25434</v>
          </cell>
          <cell r="D53">
            <v>25886</v>
          </cell>
          <cell r="E53">
            <v>51320</v>
          </cell>
          <cell r="F53">
            <v>22964</v>
          </cell>
          <cell r="G53">
            <v>24076</v>
          </cell>
          <cell r="H53">
            <v>47039.999999999942</v>
          </cell>
          <cell r="I53">
            <v>26449</v>
          </cell>
          <cell r="J53">
            <v>25010</v>
          </cell>
          <cell r="K53">
            <v>51459</v>
          </cell>
          <cell r="L53">
            <v>26277</v>
          </cell>
          <cell r="M53">
            <v>25056</v>
          </cell>
          <cell r="N53">
            <v>51333</v>
          </cell>
        </row>
        <row r="54">
          <cell r="B54" t="str">
            <v>336: Wolverhampton</v>
          </cell>
          <cell r="C54">
            <v>20405.999999999942</v>
          </cell>
          <cell r="D54">
            <v>21556</v>
          </cell>
          <cell r="E54">
            <v>41961.999999999898</v>
          </cell>
          <cell r="F54">
            <v>18512</v>
          </cell>
          <cell r="G54">
            <v>19952</v>
          </cell>
          <cell r="H54">
            <v>38464</v>
          </cell>
          <cell r="I54">
            <v>21424</v>
          </cell>
          <cell r="J54">
            <v>20898</v>
          </cell>
          <cell r="K54">
            <v>42322</v>
          </cell>
          <cell r="L54">
            <v>21531</v>
          </cell>
          <cell r="M54">
            <v>20967</v>
          </cell>
          <cell r="N54">
            <v>42498</v>
          </cell>
        </row>
        <row r="55">
          <cell r="B55" t="str">
            <v>340: Knowsley</v>
          </cell>
          <cell r="C55">
            <v>13453</v>
          </cell>
          <cell r="D55">
            <v>14614</v>
          </cell>
          <cell r="E55">
            <v>28067</v>
          </cell>
          <cell r="F55">
            <v>11919</v>
          </cell>
          <cell r="G55">
            <v>13620</v>
          </cell>
          <cell r="H55">
            <v>25539</v>
          </cell>
          <cell r="I55">
            <v>14383</v>
          </cell>
          <cell r="J55">
            <v>14186</v>
          </cell>
          <cell r="K55">
            <v>28569</v>
          </cell>
          <cell r="L55">
            <v>14499</v>
          </cell>
          <cell r="M55">
            <v>14490</v>
          </cell>
          <cell r="N55">
            <v>28989</v>
          </cell>
        </row>
        <row r="56">
          <cell r="B56" t="str">
            <v>341: Liverpool</v>
          </cell>
          <cell r="C56">
            <v>35926</v>
          </cell>
          <cell r="D56">
            <v>38635.000000000051</v>
          </cell>
          <cell r="E56">
            <v>74561</v>
          </cell>
          <cell r="F56">
            <v>31903</v>
          </cell>
          <cell r="G56">
            <v>35633</v>
          </cell>
          <cell r="H56">
            <v>67536</v>
          </cell>
          <cell r="I56">
            <v>37886</v>
          </cell>
          <cell r="J56">
            <v>37891.99999999992</v>
          </cell>
          <cell r="K56">
            <v>75778.000000000058</v>
          </cell>
          <cell r="L56">
            <v>36411</v>
          </cell>
          <cell r="M56">
            <v>36864</v>
          </cell>
          <cell r="N56">
            <v>73275</v>
          </cell>
        </row>
        <row r="57">
          <cell r="B57" t="str">
            <v>342: St. Helens</v>
          </cell>
          <cell r="C57">
            <v>16069</v>
          </cell>
          <cell r="D57">
            <v>16361</v>
          </cell>
          <cell r="E57">
            <v>32430</v>
          </cell>
          <cell r="F57">
            <v>14825</v>
          </cell>
          <cell r="G57">
            <v>15521</v>
          </cell>
          <cell r="H57">
            <v>30346</v>
          </cell>
          <cell r="I57">
            <v>17061</v>
          </cell>
          <cell r="J57">
            <v>15868</v>
          </cell>
          <cell r="K57">
            <v>32929</v>
          </cell>
          <cell r="L57">
            <v>16605</v>
          </cell>
          <cell r="M57">
            <v>15543</v>
          </cell>
          <cell r="N57">
            <v>32148</v>
          </cell>
        </row>
        <row r="58">
          <cell r="B58" t="str">
            <v>343: Sefton</v>
          </cell>
          <cell r="C58">
            <v>22699</v>
          </cell>
          <cell r="D58">
            <v>23317</v>
          </cell>
          <cell r="E58">
            <v>46016</v>
          </cell>
          <cell r="F58">
            <v>20448</v>
          </cell>
          <cell r="G58">
            <v>21934</v>
          </cell>
          <cell r="H58">
            <v>42382</v>
          </cell>
          <cell r="I58">
            <v>23836</v>
          </cell>
          <cell r="J58">
            <v>22399</v>
          </cell>
          <cell r="K58">
            <v>46235</v>
          </cell>
          <cell r="L58">
            <v>23622</v>
          </cell>
          <cell r="M58">
            <v>22596</v>
          </cell>
          <cell r="N58">
            <v>46217.999999999913</v>
          </cell>
        </row>
        <row r="59">
          <cell r="B59" t="str">
            <v>344: Wirral</v>
          </cell>
          <cell r="C59">
            <v>27560</v>
          </cell>
          <cell r="D59">
            <v>28363</v>
          </cell>
          <cell r="E59">
            <v>55923</v>
          </cell>
          <cell r="F59">
            <v>25042</v>
          </cell>
          <cell r="G59">
            <v>26557</v>
          </cell>
          <cell r="H59">
            <v>51598.999999999869</v>
          </cell>
          <cell r="I59">
            <v>28964</v>
          </cell>
          <cell r="J59">
            <v>27549.000000000073</v>
          </cell>
          <cell r="K59">
            <v>56513.000000000167</v>
          </cell>
          <cell r="L59">
            <v>28836</v>
          </cell>
          <cell r="M59">
            <v>27609</v>
          </cell>
          <cell r="N59">
            <v>56444.999999999854</v>
          </cell>
        </row>
        <row r="60">
          <cell r="B60" t="str">
            <v>350: Bolton</v>
          </cell>
          <cell r="C60">
            <v>24809</v>
          </cell>
          <cell r="D60">
            <v>26498</v>
          </cell>
          <cell r="E60">
            <v>51307.000000000073</v>
          </cell>
          <cell r="F60">
            <v>22452</v>
          </cell>
          <cell r="G60">
            <v>24742</v>
          </cell>
          <cell r="H60">
            <v>47194</v>
          </cell>
          <cell r="I60">
            <v>25820</v>
          </cell>
          <cell r="J60">
            <v>25470</v>
          </cell>
          <cell r="K60">
            <v>51290</v>
          </cell>
          <cell r="L60">
            <v>25578</v>
          </cell>
          <cell r="M60">
            <v>25329</v>
          </cell>
          <cell r="N60">
            <v>50906.999999999898</v>
          </cell>
        </row>
        <row r="61">
          <cell r="B61" t="str">
            <v>351: Bury</v>
          </cell>
          <cell r="C61">
            <v>15342</v>
          </cell>
          <cell r="D61">
            <v>18068</v>
          </cell>
          <cell r="E61">
            <v>33410.000000000051</v>
          </cell>
          <cell r="F61">
            <v>13558</v>
          </cell>
          <cell r="G61">
            <v>16494</v>
          </cell>
          <cell r="H61">
            <v>30052</v>
          </cell>
          <cell r="I61">
            <v>16194</v>
          </cell>
          <cell r="J61">
            <v>17280</v>
          </cell>
          <cell r="K61">
            <v>33474</v>
          </cell>
          <cell r="L61">
            <v>15792</v>
          </cell>
          <cell r="M61">
            <v>17046</v>
          </cell>
          <cell r="N61">
            <v>32838</v>
          </cell>
        </row>
        <row r="62">
          <cell r="B62" t="str">
            <v>352: Manchester</v>
          </cell>
          <cell r="C62">
            <v>29803</v>
          </cell>
          <cell r="D62">
            <v>31500</v>
          </cell>
          <cell r="E62">
            <v>61302.999999999898</v>
          </cell>
          <cell r="F62">
            <v>26756</v>
          </cell>
          <cell r="G62">
            <v>29308</v>
          </cell>
          <cell r="H62">
            <v>56064</v>
          </cell>
          <cell r="I62">
            <v>31746.000000000062</v>
          </cell>
          <cell r="J62">
            <v>31052</v>
          </cell>
          <cell r="K62">
            <v>62798</v>
          </cell>
          <cell r="L62">
            <v>31155</v>
          </cell>
          <cell r="M62">
            <v>30603</v>
          </cell>
          <cell r="N62">
            <v>61758.000000000116</v>
          </cell>
        </row>
        <row r="63">
          <cell r="B63" t="str">
            <v>353: Oldham</v>
          </cell>
          <cell r="C63">
            <v>22506</v>
          </cell>
          <cell r="D63">
            <v>22733</v>
          </cell>
          <cell r="E63">
            <v>45239</v>
          </cell>
          <cell r="F63">
            <v>20698</v>
          </cell>
          <cell r="G63">
            <v>21533</v>
          </cell>
          <cell r="H63">
            <v>42230.999999999825</v>
          </cell>
          <cell r="I63">
            <v>23809</v>
          </cell>
          <cell r="J63">
            <v>21971</v>
          </cell>
          <cell r="K63">
            <v>45780</v>
          </cell>
          <cell r="L63">
            <v>23352</v>
          </cell>
          <cell r="M63">
            <v>21840</v>
          </cell>
          <cell r="N63">
            <v>45192</v>
          </cell>
        </row>
        <row r="64">
          <cell r="B64" t="str">
            <v>354: Rochdale</v>
          </cell>
          <cell r="C64">
            <v>19218</v>
          </cell>
          <cell r="D64">
            <v>19644</v>
          </cell>
          <cell r="E64">
            <v>38862</v>
          </cell>
          <cell r="F64">
            <v>17508</v>
          </cell>
          <cell r="G64">
            <v>18498</v>
          </cell>
          <cell r="H64">
            <v>36006.000000000051</v>
          </cell>
          <cell r="I64">
            <v>20319</v>
          </cell>
          <cell r="J64">
            <v>19056</v>
          </cell>
          <cell r="K64">
            <v>39375</v>
          </cell>
          <cell r="L64">
            <v>19632</v>
          </cell>
          <cell r="M64">
            <v>18723</v>
          </cell>
          <cell r="N64">
            <v>38355</v>
          </cell>
        </row>
        <row r="65">
          <cell r="B65" t="str">
            <v>355: Salford</v>
          </cell>
          <cell r="C65">
            <v>17357</v>
          </cell>
          <cell r="D65">
            <v>19832</v>
          </cell>
          <cell r="E65">
            <v>37189</v>
          </cell>
          <cell r="F65">
            <v>15753</v>
          </cell>
          <cell r="G65">
            <v>18778</v>
          </cell>
          <cell r="H65">
            <v>34531</v>
          </cell>
          <cell r="I65">
            <v>18281</v>
          </cell>
          <cell r="J65">
            <v>19074</v>
          </cell>
          <cell r="K65">
            <v>37355</v>
          </cell>
          <cell r="L65">
            <v>18270</v>
          </cell>
          <cell r="M65">
            <v>19188</v>
          </cell>
          <cell r="N65">
            <v>37458</v>
          </cell>
        </row>
        <row r="66">
          <cell r="B66" t="str">
            <v>356: Stockport</v>
          </cell>
          <cell r="C66">
            <v>23347</v>
          </cell>
          <cell r="D66">
            <v>25091</v>
          </cell>
          <cell r="E66">
            <v>48438</v>
          </cell>
          <cell r="F66">
            <v>21357</v>
          </cell>
          <cell r="G66">
            <v>23543</v>
          </cell>
          <cell r="H66">
            <v>44900</v>
          </cell>
          <cell r="I66">
            <v>24362</v>
          </cell>
          <cell r="J66">
            <v>23909</v>
          </cell>
          <cell r="K66">
            <v>48271</v>
          </cell>
          <cell r="L66">
            <v>24348</v>
          </cell>
          <cell r="M66">
            <v>24024</v>
          </cell>
          <cell r="N66">
            <v>48371.999999999891</v>
          </cell>
        </row>
        <row r="67">
          <cell r="B67" t="str">
            <v>357: Tameside</v>
          </cell>
          <cell r="C67">
            <v>19277</v>
          </cell>
          <cell r="D67">
            <v>19954</v>
          </cell>
          <cell r="E67">
            <v>39231</v>
          </cell>
          <cell r="F67">
            <v>17539</v>
          </cell>
          <cell r="G67">
            <v>18658</v>
          </cell>
          <cell r="H67">
            <v>36197</v>
          </cell>
          <cell r="I67">
            <v>20309</v>
          </cell>
          <cell r="J67">
            <v>19355</v>
          </cell>
          <cell r="K67">
            <v>39664</v>
          </cell>
          <cell r="L67">
            <v>19923</v>
          </cell>
          <cell r="M67">
            <v>19098</v>
          </cell>
          <cell r="N67">
            <v>39021</v>
          </cell>
        </row>
        <row r="68">
          <cell r="B68" t="str">
            <v>358: Trafford</v>
          </cell>
          <cell r="C68">
            <v>20572</v>
          </cell>
          <cell r="D68">
            <v>20217</v>
          </cell>
          <cell r="E68">
            <v>40789.000000000116</v>
          </cell>
          <cell r="F68">
            <v>18670</v>
          </cell>
          <cell r="G68">
            <v>19057</v>
          </cell>
          <cell r="H68">
            <v>37727</v>
          </cell>
          <cell r="I68">
            <v>21346</v>
          </cell>
          <cell r="J68">
            <v>19381</v>
          </cell>
          <cell r="K68">
            <v>40727</v>
          </cell>
          <cell r="L68">
            <v>21054</v>
          </cell>
          <cell r="M68">
            <v>19359</v>
          </cell>
          <cell r="N68">
            <v>40412.999999999949</v>
          </cell>
        </row>
        <row r="69">
          <cell r="B69" t="str">
            <v>359: Wigan</v>
          </cell>
          <cell r="C69">
            <v>27319</v>
          </cell>
          <cell r="D69">
            <v>27090</v>
          </cell>
          <cell r="E69">
            <v>54409.000000000058</v>
          </cell>
          <cell r="F69">
            <v>24531</v>
          </cell>
          <cell r="G69">
            <v>25070</v>
          </cell>
          <cell r="H69">
            <v>49601</v>
          </cell>
          <cell r="I69">
            <v>28954.000000000069</v>
          </cell>
          <cell r="J69">
            <v>26471</v>
          </cell>
          <cell r="K69">
            <v>55425</v>
          </cell>
          <cell r="L69">
            <v>28371</v>
          </cell>
          <cell r="M69">
            <v>26175</v>
          </cell>
          <cell r="N69">
            <v>54546</v>
          </cell>
        </row>
        <row r="70">
          <cell r="B70" t="str">
            <v>370: Barnsley</v>
          </cell>
          <cell r="C70">
            <v>18640</v>
          </cell>
          <cell r="D70">
            <v>19003</v>
          </cell>
          <cell r="E70">
            <v>37642.999999999935</v>
          </cell>
          <cell r="F70">
            <v>17118</v>
          </cell>
          <cell r="G70">
            <v>17823</v>
          </cell>
          <cell r="H70">
            <v>34940.999999999927</v>
          </cell>
          <cell r="I70">
            <v>20153</v>
          </cell>
          <cell r="J70">
            <v>18589</v>
          </cell>
          <cell r="K70">
            <v>38742</v>
          </cell>
          <cell r="L70">
            <v>19935</v>
          </cell>
          <cell r="M70">
            <v>18507</v>
          </cell>
          <cell r="N70">
            <v>38442</v>
          </cell>
        </row>
        <row r="71">
          <cell r="B71" t="str">
            <v>371: Doncaster</v>
          </cell>
          <cell r="C71">
            <v>24967</v>
          </cell>
          <cell r="D71">
            <v>26309</v>
          </cell>
          <cell r="E71">
            <v>51275.999999999913</v>
          </cell>
          <cell r="F71">
            <v>22911</v>
          </cell>
          <cell r="G71">
            <v>24901</v>
          </cell>
          <cell r="H71">
            <v>47812</v>
          </cell>
          <cell r="I71">
            <v>26719</v>
          </cell>
          <cell r="J71">
            <v>25909</v>
          </cell>
          <cell r="K71">
            <v>52628</v>
          </cell>
          <cell r="L71">
            <v>26631</v>
          </cell>
          <cell r="M71">
            <v>25868.999999999942</v>
          </cell>
          <cell r="N71">
            <v>52499.99999999992</v>
          </cell>
        </row>
        <row r="72">
          <cell r="B72" t="str">
            <v>372: Rotherham</v>
          </cell>
          <cell r="C72">
            <v>21445</v>
          </cell>
          <cell r="D72">
            <v>24747</v>
          </cell>
          <cell r="E72">
            <v>46192</v>
          </cell>
          <cell r="F72">
            <v>19799</v>
          </cell>
          <cell r="G72">
            <v>23649</v>
          </cell>
          <cell r="H72">
            <v>43448</v>
          </cell>
          <cell r="I72">
            <v>23115</v>
          </cell>
          <cell r="J72">
            <v>24293</v>
          </cell>
          <cell r="K72">
            <v>47408</v>
          </cell>
          <cell r="L72">
            <v>23070</v>
          </cell>
          <cell r="M72">
            <v>24723</v>
          </cell>
          <cell r="N72">
            <v>47792.999999999869</v>
          </cell>
        </row>
        <row r="73">
          <cell r="B73" t="str">
            <v>373: Sheffield</v>
          </cell>
          <cell r="C73">
            <v>40549.00000000008</v>
          </cell>
          <cell r="D73">
            <v>41996</v>
          </cell>
          <cell r="E73">
            <v>82544.999999999927</v>
          </cell>
          <cell r="F73">
            <v>37307</v>
          </cell>
          <cell r="G73">
            <v>39580</v>
          </cell>
          <cell r="H73">
            <v>76887</v>
          </cell>
          <cell r="I73">
            <v>43963</v>
          </cell>
          <cell r="J73">
            <v>41374</v>
          </cell>
          <cell r="K73">
            <v>85337</v>
          </cell>
          <cell r="L73">
            <v>43806</v>
          </cell>
          <cell r="M73">
            <v>41385</v>
          </cell>
          <cell r="N73">
            <v>85191.000000000146</v>
          </cell>
        </row>
        <row r="74">
          <cell r="B74" t="str">
            <v>380: Bradford</v>
          </cell>
          <cell r="C74">
            <v>48538</v>
          </cell>
          <cell r="D74">
            <v>50785.000000000065</v>
          </cell>
          <cell r="E74">
            <v>99323.000000000276</v>
          </cell>
          <cell r="F74">
            <v>44427</v>
          </cell>
          <cell r="G74">
            <v>48007</v>
          </cell>
          <cell r="H74">
            <v>92433.999999999767</v>
          </cell>
          <cell r="I74">
            <v>50949.000000000146</v>
          </cell>
          <cell r="J74">
            <v>49382</v>
          </cell>
          <cell r="K74">
            <v>100331</v>
          </cell>
          <cell r="L74">
            <v>49698</v>
          </cell>
          <cell r="M74">
            <v>48555</v>
          </cell>
          <cell r="N74">
            <v>98253</v>
          </cell>
        </row>
        <row r="75">
          <cell r="B75" t="str">
            <v>381: Calderdale</v>
          </cell>
          <cell r="C75">
            <v>19843</v>
          </cell>
          <cell r="D75">
            <v>19287</v>
          </cell>
          <cell r="E75">
            <v>39130</v>
          </cell>
          <cell r="F75">
            <v>18241</v>
          </cell>
          <cell r="G75">
            <v>18203</v>
          </cell>
          <cell r="H75">
            <v>36444</v>
          </cell>
          <cell r="I75">
            <v>20869</v>
          </cell>
          <cell r="J75">
            <v>18739</v>
          </cell>
          <cell r="K75">
            <v>39608</v>
          </cell>
          <cell r="L75">
            <v>20643</v>
          </cell>
          <cell r="M75">
            <v>18537</v>
          </cell>
          <cell r="N75">
            <v>39180</v>
          </cell>
        </row>
        <row r="76">
          <cell r="B76" t="str">
            <v>382: Kirklees</v>
          </cell>
          <cell r="C76">
            <v>37264</v>
          </cell>
          <cell r="D76">
            <v>38596.000000000051</v>
          </cell>
          <cell r="E76">
            <v>75859.999999999942</v>
          </cell>
          <cell r="F76">
            <v>33891.999999999935</v>
          </cell>
          <cell r="G76">
            <v>36456</v>
          </cell>
          <cell r="H76">
            <v>70348.000000000218</v>
          </cell>
          <cell r="I76">
            <v>39245</v>
          </cell>
          <cell r="J76">
            <v>37691</v>
          </cell>
          <cell r="K76">
            <v>76936.000000000146</v>
          </cell>
          <cell r="L76">
            <v>39267</v>
          </cell>
          <cell r="M76">
            <v>37383</v>
          </cell>
          <cell r="N76">
            <v>76650</v>
          </cell>
        </row>
        <row r="77">
          <cell r="B77" t="str">
            <v>383: Leeds</v>
          </cell>
          <cell r="C77">
            <v>57801</v>
          </cell>
          <cell r="D77">
            <v>59642</v>
          </cell>
          <cell r="E77">
            <v>117443</v>
          </cell>
          <cell r="F77">
            <v>52518.99999999992</v>
          </cell>
          <cell r="G77">
            <v>56163</v>
          </cell>
          <cell r="H77">
            <v>108682</v>
          </cell>
          <cell r="I77">
            <v>59674.000000000058</v>
          </cell>
          <cell r="J77">
            <v>57344</v>
          </cell>
          <cell r="K77">
            <v>117018</v>
          </cell>
          <cell r="L77">
            <v>58152</v>
          </cell>
          <cell r="M77">
            <v>56160</v>
          </cell>
          <cell r="N77">
            <v>114312</v>
          </cell>
        </row>
        <row r="78">
          <cell r="B78" t="str">
            <v>384: Wakefield</v>
          </cell>
          <cell r="C78">
            <v>27910</v>
          </cell>
          <cell r="D78">
            <v>30567.00000000008</v>
          </cell>
          <cell r="E78">
            <v>58477</v>
          </cell>
          <cell r="F78">
            <v>25516</v>
          </cell>
          <cell r="G78">
            <v>28825</v>
          </cell>
          <cell r="H78">
            <v>54341.00000000008</v>
          </cell>
          <cell r="I78">
            <v>29438</v>
          </cell>
          <cell r="J78">
            <v>29717.000000000055</v>
          </cell>
          <cell r="K78">
            <v>59154.999999999884</v>
          </cell>
          <cell r="L78">
            <v>29484</v>
          </cell>
          <cell r="M78">
            <v>29595.000000000051</v>
          </cell>
          <cell r="N78">
            <v>59079.000000000211</v>
          </cell>
        </row>
        <row r="79">
          <cell r="B79" t="str">
            <v>390: Gateshead</v>
          </cell>
          <cell r="C79">
            <v>15599</v>
          </cell>
          <cell r="D79">
            <v>16228</v>
          </cell>
          <cell r="E79">
            <v>31827</v>
          </cell>
          <cell r="F79">
            <v>14327</v>
          </cell>
          <cell r="G79">
            <v>15186</v>
          </cell>
          <cell r="H79">
            <v>29513</v>
          </cell>
          <cell r="I79">
            <v>16355</v>
          </cell>
          <cell r="J79">
            <v>15692</v>
          </cell>
          <cell r="K79">
            <v>32047</v>
          </cell>
          <cell r="L79">
            <v>16557</v>
          </cell>
          <cell r="M79">
            <v>15858</v>
          </cell>
          <cell r="N79">
            <v>32415</v>
          </cell>
        </row>
        <row r="80">
          <cell r="B80" t="str">
            <v>391: Newcastle upon Tyne</v>
          </cell>
          <cell r="C80">
            <v>19520</v>
          </cell>
          <cell r="D80">
            <v>19431</v>
          </cell>
          <cell r="E80">
            <v>38951</v>
          </cell>
          <cell r="F80">
            <v>17768</v>
          </cell>
          <cell r="G80">
            <v>18133</v>
          </cell>
          <cell r="H80">
            <v>35901</v>
          </cell>
          <cell r="I80">
            <v>20804</v>
          </cell>
          <cell r="J80">
            <v>18765</v>
          </cell>
          <cell r="K80">
            <v>39568.999999999949</v>
          </cell>
          <cell r="L80">
            <v>20583</v>
          </cell>
          <cell r="M80">
            <v>18762</v>
          </cell>
          <cell r="N80">
            <v>39345</v>
          </cell>
        </row>
        <row r="81">
          <cell r="B81" t="str">
            <v>392: North Tyneside</v>
          </cell>
          <cell r="C81">
            <v>16906</v>
          </cell>
          <cell r="D81">
            <v>16359</v>
          </cell>
          <cell r="E81">
            <v>33264.999999999876</v>
          </cell>
          <cell r="F81">
            <v>15378</v>
          </cell>
          <cell r="G81">
            <v>15241</v>
          </cell>
          <cell r="H81">
            <v>30619</v>
          </cell>
          <cell r="I81">
            <v>17668</v>
          </cell>
          <cell r="J81">
            <v>15809</v>
          </cell>
          <cell r="K81">
            <v>33477</v>
          </cell>
          <cell r="L81">
            <v>17322</v>
          </cell>
          <cell r="M81">
            <v>15531</v>
          </cell>
          <cell r="N81">
            <v>32853.000000000073</v>
          </cell>
        </row>
        <row r="82">
          <cell r="B82" t="str">
            <v>393: South Tyneside</v>
          </cell>
          <cell r="C82">
            <v>12630</v>
          </cell>
          <cell r="D82">
            <v>12385</v>
          </cell>
          <cell r="E82">
            <v>25015</v>
          </cell>
          <cell r="F82">
            <v>11400</v>
          </cell>
          <cell r="G82">
            <v>11599</v>
          </cell>
          <cell r="H82">
            <v>22999</v>
          </cell>
          <cell r="I82">
            <v>13229</v>
          </cell>
          <cell r="J82">
            <v>11939</v>
          </cell>
          <cell r="K82">
            <v>25168</v>
          </cell>
          <cell r="L82">
            <v>13086</v>
          </cell>
          <cell r="M82">
            <v>11811</v>
          </cell>
          <cell r="N82">
            <v>24897</v>
          </cell>
        </row>
        <row r="83">
          <cell r="B83" t="str">
            <v>394: Sunderland</v>
          </cell>
          <cell r="C83">
            <v>22903</v>
          </cell>
          <cell r="D83">
            <v>22889</v>
          </cell>
          <cell r="E83">
            <v>45792</v>
          </cell>
          <cell r="F83">
            <v>20791</v>
          </cell>
          <cell r="G83">
            <v>21383</v>
          </cell>
          <cell r="H83">
            <v>42174</v>
          </cell>
          <cell r="I83">
            <v>24289</v>
          </cell>
          <cell r="J83">
            <v>22185</v>
          </cell>
          <cell r="K83">
            <v>46474</v>
          </cell>
          <cell r="L83">
            <v>24033</v>
          </cell>
          <cell r="M83">
            <v>22269</v>
          </cell>
          <cell r="N83">
            <v>46302.000000000058</v>
          </cell>
        </row>
        <row r="84">
          <cell r="B84" t="str">
            <v>420: Isles of Scilly</v>
          </cell>
          <cell r="C84">
            <v>106</v>
          </cell>
          <cell r="D84">
            <v>199</v>
          </cell>
          <cell r="E84">
            <v>305</v>
          </cell>
          <cell r="F84">
            <v>106</v>
          </cell>
          <cell r="G84">
            <v>193</v>
          </cell>
          <cell r="H84">
            <v>299</v>
          </cell>
          <cell r="I84">
            <v>114</v>
          </cell>
          <cell r="J84">
            <v>187</v>
          </cell>
          <cell r="K84">
            <v>301</v>
          </cell>
          <cell r="L84">
            <v>108</v>
          </cell>
          <cell r="M84">
            <v>183</v>
          </cell>
          <cell r="N84">
            <v>291</v>
          </cell>
        </row>
        <row r="85">
          <cell r="B85" t="str">
            <v>800: Bath and North East Somerset</v>
          </cell>
          <cell r="C85">
            <v>13304</v>
          </cell>
          <cell r="D85">
            <v>13589</v>
          </cell>
          <cell r="E85">
            <v>26893</v>
          </cell>
          <cell r="F85">
            <v>12222</v>
          </cell>
          <cell r="G85">
            <v>12883</v>
          </cell>
          <cell r="H85">
            <v>25105</v>
          </cell>
          <cell r="I85">
            <v>14016</v>
          </cell>
          <cell r="J85">
            <v>13133</v>
          </cell>
          <cell r="K85">
            <v>27149</v>
          </cell>
          <cell r="L85">
            <v>13743</v>
          </cell>
          <cell r="M85">
            <v>13092</v>
          </cell>
          <cell r="N85">
            <v>26834.99999999988</v>
          </cell>
        </row>
        <row r="86">
          <cell r="B86" t="str">
            <v>801: Bristol,City of</v>
          </cell>
          <cell r="C86">
            <v>28297</v>
          </cell>
          <cell r="D86">
            <v>30555.999999999938</v>
          </cell>
          <cell r="E86">
            <v>58853</v>
          </cell>
          <cell r="F86">
            <v>25297</v>
          </cell>
          <cell r="G86">
            <v>27987</v>
          </cell>
          <cell r="H86">
            <v>53284.000000000102</v>
          </cell>
          <cell r="I86">
            <v>30371.000000000062</v>
          </cell>
          <cell r="J86">
            <v>29757</v>
          </cell>
          <cell r="K86">
            <v>60128</v>
          </cell>
          <cell r="L86">
            <v>30150</v>
          </cell>
          <cell r="M86">
            <v>29856</v>
          </cell>
          <cell r="N86">
            <v>60006</v>
          </cell>
        </row>
        <row r="87">
          <cell r="B87" t="str">
            <v>802: North Somerset</v>
          </cell>
          <cell r="C87">
            <v>16156</v>
          </cell>
          <cell r="D87">
            <v>16895</v>
          </cell>
          <cell r="E87">
            <v>33051</v>
          </cell>
          <cell r="F87">
            <v>14570</v>
          </cell>
          <cell r="G87">
            <v>15815</v>
          </cell>
          <cell r="H87">
            <v>30385</v>
          </cell>
          <cell r="I87">
            <v>17178</v>
          </cell>
          <cell r="J87">
            <v>16253</v>
          </cell>
          <cell r="K87">
            <v>33431</v>
          </cell>
          <cell r="L87">
            <v>16962</v>
          </cell>
          <cell r="M87">
            <v>16209</v>
          </cell>
          <cell r="N87">
            <v>33171</v>
          </cell>
        </row>
        <row r="88">
          <cell r="B88" t="str">
            <v>803: South Gloucestershire</v>
          </cell>
          <cell r="C88">
            <v>23788</v>
          </cell>
          <cell r="D88">
            <v>23882</v>
          </cell>
          <cell r="E88">
            <v>47670</v>
          </cell>
          <cell r="F88">
            <v>21582</v>
          </cell>
          <cell r="G88">
            <v>22270</v>
          </cell>
          <cell r="H88">
            <v>43852</v>
          </cell>
          <cell r="I88">
            <v>24573</v>
          </cell>
          <cell r="J88">
            <v>22882</v>
          </cell>
          <cell r="K88">
            <v>47455</v>
          </cell>
          <cell r="L88">
            <v>24309</v>
          </cell>
          <cell r="M88">
            <v>22509</v>
          </cell>
          <cell r="N88">
            <v>46818</v>
          </cell>
        </row>
        <row r="89">
          <cell r="B89" t="str">
            <v>805: Hartlepool</v>
          </cell>
          <cell r="C89">
            <v>7979.0000000000055</v>
          </cell>
          <cell r="D89">
            <v>9072.0000000000055</v>
          </cell>
          <cell r="E89">
            <v>17051</v>
          </cell>
          <cell r="F89">
            <v>7335</v>
          </cell>
          <cell r="G89">
            <v>8590</v>
          </cell>
          <cell r="H89">
            <v>15925</v>
          </cell>
          <cell r="I89">
            <v>8535</v>
          </cell>
          <cell r="J89">
            <v>8846</v>
          </cell>
          <cell r="K89">
            <v>17381</v>
          </cell>
          <cell r="L89">
            <v>8415.0000000000109</v>
          </cell>
          <cell r="M89">
            <v>8766</v>
          </cell>
          <cell r="N89">
            <v>17181</v>
          </cell>
        </row>
        <row r="90">
          <cell r="B90" t="str">
            <v>806: Middlesbrough</v>
          </cell>
          <cell r="C90">
            <v>11235</v>
          </cell>
          <cell r="D90">
            <v>12859</v>
          </cell>
          <cell r="E90">
            <v>24094</v>
          </cell>
          <cell r="F90">
            <v>10529</v>
          </cell>
          <cell r="G90">
            <v>12379</v>
          </cell>
          <cell r="H90">
            <v>22908</v>
          </cell>
          <cell r="I90">
            <v>11889</v>
          </cell>
          <cell r="J90">
            <v>12501</v>
          </cell>
          <cell r="K90">
            <v>24390</v>
          </cell>
          <cell r="L90">
            <v>11670</v>
          </cell>
          <cell r="M90">
            <v>12402</v>
          </cell>
          <cell r="N90">
            <v>24072</v>
          </cell>
        </row>
        <row r="91">
          <cell r="B91" t="str">
            <v>807: Redcar and Cleveland</v>
          </cell>
          <cell r="C91">
            <v>12129</v>
          </cell>
          <cell r="D91">
            <v>12730</v>
          </cell>
          <cell r="E91">
            <v>24859</v>
          </cell>
          <cell r="F91">
            <v>11163</v>
          </cell>
          <cell r="G91">
            <v>11986</v>
          </cell>
          <cell r="H91">
            <v>23149</v>
          </cell>
          <cell r="I91">
            <v>12835</v>
          </cell>
          <cell r="J91">
            <v>12364</v>
          </cell>
          <cell r="K91">
            <v>25199</v>
          </cell>
          <cell r="L91">
            <v>12681</v>
          </cell>
          <cell r="M91">
            <v>12330</v>
          </cell>
          <cell r="N91">
            <v>25011</v>
          </cell>
        </row>
        <row r="92">
          <cell r="B92" t="str">
            <v>808: Stockton-on-Tees</v>
          </cell>
          <cell r="C92">
            <v>17325</v>
          </cell>
          <cell r="D92">
            <v>17903</v>
          </cell>
          <cell r="E92">
            <v>35228</v>
          </cell>
          <cell r="F92">
            <v>15873</v>
          </cell>
          <cell r="G92">
            <v>17015</v>
          </cell>
          <cell r="H92">
            <v>32888</v>
          </cell>
          <cell r="I92">
            <v>18443</v>
          </cell>
          <cell r="J92">
            <v>17365</v>
          </cell>
          <cell r="K92">
            <v>35807.999999999949</v>
          </cell>
          <cell r="L92">
            <v>17925</v>
          </cell>
          <cell r="M92">
            <v>17034</v>
          </cell>
          <cell r="N92">
            <v>34959</v>
          </cell>
        </row>
        <row r="93">
          <cell r="B93" t="str">
            <v>810: Kingston Upon Hull,City of</v>
          </cell>
          <cell r="C93">
            <v>19923</v>
          </cell>
          <cell r="D93">
            <v>19439</v>
          </cell>
          <cell r="E93">
            <v>39361.999999999949</v>
          </cell>
          <cell r="F93">
            <v>17975</v>
          </cell>
          <cell r="G93">
            <v>18125</v>
          </cell>
          <cell r="H93">
            <v>36099.999999999927</v>
          </cell>
          <cell r="I93">
            <v>21049</v>
          </cell>
          <cell r="J93">
            <v>18937</v>
          </cell>
          <cell r="K93">
            <v>39986</v>
          </cell>
          <cell r="L93">
            <v>21060</v>
          </cell>
          <cell r="M93">
            <v>19074</v>
          </cell>
          <cell r="N93">
            <v>40133.999999999942</v>
          </cell>
        </row>
        <row r="94">
          <cell r="B94" t="str">
            <v>811: East Riding of Yorkshire</v>
          </cell>
          <cell r="C94">
            <v>27699</v>
          </cell>
          <cell r="D94">
            <v>28978.999999999927</v>
          </cell>
          <cell r="E94">
            <v>56678.000000000182</v>
          </cell>
          <cell r="F94">
            <v>25017</v>
          </cell>
          <cell r="G94">
            <v>27153</v>
          </cell>
          <cell r="H94">
            <v>52170</v>
          </cell>
          <cell r="I94">
            <v>28961</v>
          </cell>
          <cell r="J94">
            <v>27989</v>
          </cell>
          <cell r="K94">
            <v>56950</v>
          </cell>
          <cell r="L94">
            <v>28800</v>
          </cell>
          <cell r="M94">
            <v>27810</v>
          </cell>
          <cell r="N94">
            <v>56610.000000000095</v>
          </cell>
        </row>
        <row r="95">
          <cell r="B95" t="str">
            <v>812: North East Lincolnshire</v>
          </cell>
          <cell r="C95">
            <v>13982</v>
          </cell>
          <cell r="D95">
            <v>14856</v>
          </cell>
          <cell r="E95">
            <v>28838</v>
          </cell>
          <cell r="F95">
            <v>12662</v>
          </cell>
          <cell r="G95">
            <v>13976</v>
          </cell>
          <cell r="H95">
            <v>26638</v>
          </cell>
          <cell r="I95">
            <v>14945</v>
          </cell>
          <cell r="J95">
            <v>14546</v>
          </cell>
          <cell r="K95">
            <v>29491</v>
          </cell>
          <cell r="L95">
            <v>15147</v>
          </cell>
          <cell r="M95">
            <v>14604</v>
          </cell>
          <cell r="N95">
            <v>29751</v>
          </cell>
        </row>
        <row r="96">
          <cell r="B96" t="str">
            <v>813: North Lincolnshire</v>
          </cell>
          <cell r="C96">
            <v>13678</v>
          </cell>
          <cell r="D96">
            <v>13271</v>
          </cell>
          <cell r="E96">
            <v>26948.999999999945</v>
          </cell>
          <cell r="F96">
            <v>12262</v>
          </cell>
          <cell r="G96">
            <v>12349</v>
          </cell>
          <cell r="H96">
            <v>24611</v>
          </cell>
          <cell r="I96">
            <v>14250</v>
          </cell>
          <cell r="J96">
            <v>12887</v>
          </cell>
          <cell r="K96">
            <v>27137</v>
          </cell>
          <cell r="L96">
            <v>14196</v>
          </cell>
          <cell r="M96">
            <v>13071</v>
          </cell>
          <cell r="N96">
            <v>27267</v>
          </cell>
        </row>
        <row r="97">
          <cell r="B97" t="str">
            <v>815: North Yorkshire</v>
          </cell>
          <cell r="C97">
            <v>47575</v>
          </cell>
          <cell r="D97">
            <v>47873.000000000175</v>
          </cell>
          <cell r="E97">
            <v>95448.000000000102</v>
          </cell>
          <cell r="F97">
            <v>43104</v>
          </cell>
          <cell r="G97">
            <v>44681</v>
          </cell>
          <cell r="H97">
            <v>87784.999999999869</v>
          </cell>
          <cell r="I97">
            <v>49720.000000000095</v>
          </cell>
          <cell r="J97">
            <v>45972</v>
          </cell>
          <cell r="K97">
            <v>95692.000000000131</v>
          </cell>
          <cell r="L97">
            <v>49086</v>
          </cell>
          <cell r="M97">
            <v>45543.000000000073</v>
          </cell>
          <cell r="N97">
            <v>94629.000000000073</v>
          </cell>
        </row>
        <row r="98">
          <cell r="B98" t="str">
            <v>816: York</v>
          </cell>
          <cell r="C98">
            <v>14281</v>
          </cell>
          <cell r="D98">
            <v>14891</v>
          </cell>
          <cell r="E98">
            <v>29172</v>
          </cell>
          <cell r="F98">
            <v>12989</v>
          </cell>
          <cell r="G98">
            <v>13865</v>
          </cell>
          <cell r="H98">
            <v>26854</v>
          </cell>
          <cell r="I98">
            <v>14770</v>
          </cell>
          <cell r="J98">
            <v>14111</v>
          </cell>
          <cell r="K98">
            <v>28881</v>
          </cell>
          <cell r="L98">
            <v>14568</v>
          </cell>
          <cell r="M98">
            <v>13995</v>
          </cell>
          <cell r="N98">
            <v>28563</v>
          </cell>
        </row>
        <row r="99">
          <cell r="B99" t="str">
            <v>820: Bedfordshire</v>
          </cell>
          <cell r="C99">
            <v>38836</v>
          </cell>
          <cell r="D99">
            <v>39796.000000000058</v>
          </cell>
          <cell r="E99">
            <v>78632.000000000087</v>
          </cell>
          <cell r="F99">
            <v>35611</v>
          </cell>
          <cell r="G99">
            <v>37695</v>
          </cell>
          <cell r="H99">
            <v>73305.999999999898</v>
          </cell>
          <cell r="I99">
            <v>40615.999999999949</v>
          </cell>
          <cell r="J99">
            <v>38293.000000000073</v>
          </cell>
          <cell r="K99">
            <v>78909</v>
          </cell>
          <cell r="L99">
            <v>39825.000000000131</v>
          </cell>
          <cell r="M99">
            <v>37673.999999999942</v>
          </cell>
          <cell r="N99">
            <v>77499</v>
          </cell>
        </row>
        <row r="100">
          <cell r="B100" t="str">
            <v>821: Luton</v>
          </cell>
          <cell r="C100">
            <v>19483</v>
          </cell>
          <cell r="D100">
            <v>19351</v>
          </cell>
          <cell r="E100">
            <v>38834</v>
          </cell>
          <cell r="F100">
            <v>17813</v>
          </cell>
          <cell r="G100">
            <v>18153</v>
          </cell>
          <cell r="H100">
            <v>35966</v>
          </cell>
          <cell r="I100">
            <v>20360</v>
          </cell>
          <cell r="J100">
            <v>18627</v>
          </cell>
          <cell r="K100">
            <v>38986.999999999927</v>
          </cell>
          <cell r="L100">
            <v>20079</v>
          </cell>
          <cell r="M100">
            <v>18681</v>
          </cell>
          <cell r="N100">
            <v>38760</v>
          </cell>
        </row>
        <row r="101">
          <cell r="B101" t="str">
            <v>825: Buckinghamshire</v>
          </cell>
          <cell r="C101">
            <v>46653</v>
          </cell>
          <cell r="D101">
            <v>45505.999999999862</v>
          </cell>
          <cell r="E101">
            <v>92158.999999999913</v>
          </cell>
          <cell r="F101">
            <v>42131</v>
          </cell>
          <cell r="G101">
            <v>42415.999999999898</v>
          </cell>
          <cell r="H101">
            <v>84547</v>
          </cell>
          <cell r="I101">
            <v>48391</v>
          </cell>
          <cell r="J101">
            <v>43975.000000000131</v>
          </cell>
          <cell r="K101">
            <v>92365.999999999578</v>
          </cell>
          <cell r="L101">
            <v>47373.000000000124</v>
          </cell>
          <cell r="M101">
            <v>42951.000000000124</v>
          </cell>
          <cell r="N101">
            <v>90324.00000000032</v>
          </cell>
        </row>
        <row r="102">
          <cell r="B102" t="str">
            <v>826: Milton Keynes</v>
          </cell>
          <cell r="C102">
            <v>22031</v>
          </cell>
          <cell r="D102">
            <v>22687</v>
          </cell>
          <cell r="E102">
            <v>44718</v>
          </cell>
          <cell r="F102">
            <v>20046</v>
          </cell>
          <cell r="G102">
            <v>21471</v>
          </cell>
          <cell r="H102">
            <v>41517</v>
          </cell>
          <cell r="I102">
            <v>23168</v>
          </cell>
          <cell r="J102">
            <v>22199</v>
          </cell>
          <cell r="K102">
            <v>45367.000000000175</v>
          </cell>
          <cell r="L102">
            <v>23268</v>
          </cell>
          <cell r="M102">
            <v>22497</v>
          </cell>
          <cell r="N102">
            <v>45765.000000000073</v>
          </cell>
        </row>
        <row r="103">
          <cell r="B103" t="str">
            <v>830: Derbyshire</v>
          </cell>
          <cell r="C103">
            <v>67084</v>
          </cell>
          <cell r="D103">
            <v>69460</v>
          </cell>
          <cell r="E103">
            <v>136544</v>
          </cell>
          <cell r="F103">
            <v>61466</v>
          </cell>
          <cell r="G103">
            <v>65774.000000000276</v>
          </cell>
          <cell r="H103">
            <v>127240</v>
          </cell>
          <cell r="I103">
            <v>69907.999999999811</v>
          </cell>
          <cell r="J103">
            <v>67300.999999999927</v>
          </cell>
          <cell r="K103">
            <v>137209.0000000007</v>
          </cell>
          <cell r="L103">
            <v>70077</v>
          </cell>
          <cell r="M103">
            <v>67428.00000000016</v>
          </cell>
          <cell r="N103">
            <v>137505</v>
          </cell>
        </row>
        <row r="104">
          <cell r="B104" t="str">
            <v>831: Derby</v>
          </cell>
          <cell r="C104">
            <v>22209</v>
          </cell>
          <cell r="D104">
            <v>21406</v>
          </cell>
          <cell r="E104">
            <v>43615</v>
          </cell>
          <cell r="F104">
            <v>20531</v>
          </cell>
          <cell r="G104">
            <v>20428</v>
          </cell>
          <cell r="H104">
            <v>40959</v>
          </cell>
          <cell r="I104">
            <v>23656</v>
          </cell>
          <cell r="J104">
            <v>20876</v>
          </cell>
          <cell r="K104">
            <v>44531.999999999898</v>
          </cell>
          <cell r="L104">
            <v>23646</v>
          </cell>
          <cell r="M104">
            <v>20946</v>
          </cell>
          <cell r="N104">
            <v>44592</v>
          </cell>
        </row>
        <row r="105">
          <cell r="B105" t="str">
            <v>835: Dorset</v>
          </cell>
          <cell r="C105">
            <v>30776</v>
          </cell>
          <cell r="D105">
            <v>31899.99999999992</v>
          </cell>
          <cell r="E105">
            <v>62675.99999999992</v>
          </cell>
          <cell r="F105">
            <v>28212</v>
          </cell>
          <cell r="G105">
            <v>30280.000000000051</v>
          </cell>
          <cell r="H105">
            <v>58492.00000000008</v>
          </cell>
          <cell r="I105">
            <v>32175</v>
          </cell>
          <cell r="J105">
            <v>30493.999999999924</v>
          </cell>
          <cell r="K105">
            <v>62668.999999999724</v>
          </cell>
          <cell r="L105">
            <v>32295</v>
          </cell>
          <cell r="M105">
            <v>30674.999999999916</v>
          </cell>
          <cell r="N105">
            <v>62970.000000000175</v>
          </cell>
        </row>
        <row r="106">
          <cell r="B106" t="str">
            <v>836: Poole</v>
          </cell>
          <cell r="C106">
            <v>10240</v>
          </cell>
          <cell r="D106">
            <v>11609</v>
          </cell>
          <cell r="E106">
            <v>21849</v>
          </cell>
          <cell r="F106">
            <v>9424</v>
          </cell>
          <cell r="G106">
            <v>10975</v>
          </cell>
          <cell r="H106">
            <v>20399</v>
          </cell>
          <cell r="I106">
            <v>10732</v>
          </cell>
          <cell r="J106">
            <v>11261</v>
          </cell>
          <cell r="K106">
            <v>21993</v>
          </cell>
          <cell r="L106">
            <v>10614</v>
          </cell>
          <cell r="M106">
            <v>11361</v>
          </cell>
          <cell r="N106">
            <v>21975</v>
          </cell>
        </row>
        <row r="107">
          <cell r="B107" t="str">
            <v>837: Bournemouth</v>
          </cell>
          <cell r="C107">
            <v>12245</v>
          </cell>
          <cell r="D107">
            <v>11996</v>
          </cell>
          <cell r="E107">
            <v>24241</v>
          </cell>
          <cell r="F107">
            <v>10949</v>
          </cell>
          <cell r="G107">
            <v>11220</v>
          </cell>
          <cell r="H107">
            <v>22169</v>
          </cell>
          <cell r="I107">
            <v>12853</v>
          </cell>
          <cell r="J107">
            <v>11596</v>
          </cell>
          <cell r="K107">
            <v>24449.000000000065</v>
          </cell>
          <cell r="L107">
            <v>12495</v>
          </cell>
          <cell r="M107">
            <v>11496</v>
          </cell>
          <cell r="N107">
            <v>23991</v>
          </cell>
        </row>
        <row r="108">
          <cell r="B108" t="str">
            <v>840: Durham</v>
          </cell>
          <cell r="C108">
            <v>40531</v>
          </cell>
          <cell r="D108">
            <v>42381</v>
          </cell>
          <cell r="E108">
            <v>82912.000000000087</v>
          </cell>
          <cell r="F108">
            <v>37205</v>
          </cell>
          <cell r="G108">
            <v>40015</v>
          </cell>
          <cell r="H108">
            <v>77220</v>
          </cell>
          <cell r="I108">
            <v>42627</v>
          </cell>
          <cell r="J108">
            <v>41411.999999999942</v>
          </cell>
          <cell r="K108">
            <v>84039</v>
          </cell>
          <cell r="L108">
            <v>42339</v>
          </cell>
          <cell r="M108">
            <v>41271</v>
          </cell>
          <cell r="N108">
            <v>83610</v>
          </cell>
        </row>
        <row r="109">
          <cell r="B109" t="str">
            <v>841: Darlington</v>
          </cell>
          <cell r="C109">
            <v>7959</v>
          </cell>
          <cell r="D109">
            <v>10502</v>
          </cell>
          <cell r="E109">
            <v>18461</v>
          </cell>
          <cell r="F109">
            <v>7193</v>
          </cell>
          <cell r="G109">
            <v>9783</v>
          </cell>
          <cell r="H109">
            <v>16976</v>
          </cell>
          <cell r="I109">
            <v>8470.0000000000073</v>
          </cell>
          <cell r="J109">
            <v>10181</v>
          </cell>
          <cell r="K109">
            <v>18651</v>
          </cell>
          <cell r="L109">
            <v>8517</v>
          </cell>
          <cell r="M109">
            <v>10227</v>
          </cell>
          <cell r="N109">
            <v>18744</v>
          </cell>
        </row>
        <row r="110">
          <cell r="B110" t="str">
            <v>845: East Sussex</v>
          </cell>
          <cell r="C110">
            <v>38501</v>
          </cell>
          <cell r="D110">
            <v>39284</v>
          </cell>
          <cell r="E110">
            <v>77785.000000000073</v>
          </cell>
          <cell r="F110">
            <v>34553</v>
          </cell>
          <cell r="G110">
            <v>36554</v>
          </cell>
          <cell r="H110">
            <v>71106.999999999942</v>
          </cell>
          <cell r="I110">
            <v>40847</v>
          </cell>
          <cell r="J110">
            <v>38026</v>
          </cell>
          <cell r="K110">
            <v>78873.000000000058</v>
          </cell>
          <cell r="L110">
            <v>39948</v>
          </cell>
          <cell r="M110">
            <v>37455</v>
          </cell>
          <cell r="N110">
            <v>77403.000000000146</v>
          </cell>
        </row>
        <row r="111">
          <cell r="B111" t="str">
            <v>846: Brighton and Hove</v>
          </cell>
          <cell r="C111">
            <v>18481</v>
          </cell>
          <cell r="D111">
            <v>19032</v>
          </cell>
          <cell r="E111">
            <v>37512.999999999942</v>
          </cell>
          <cell r="F111">
            <v>16589</v>
          </cell>
          <cell r="G111">
            <v>17642</v>
          </cell>
          <cell r="H111">
            <v>34231</v>
          </cell>
          <cell r="I111">
            <v>19849</v>
          </cell>
          <cell r="J111">
            <v>18785</v>
          </cell>
          <cell r="K111">
            <v>38634</v>
          </cell>
          <cell r="L111">
            <v>19500</v>
          </cell>
          <cell r="M111">
            <v>18705</v>
          </cell>
          <cell r="N111">
            <v>38205</v>
          </cell>
        </row>
        <row r="112">
          <cell r="B112" t="str">
            <v>850: Hampshire</v>
          </cell>
          <cell r="C112">
            <v>111859</v>
          </cell>
          <cell r="D112">
            <v>112517</v>
          </cell>
          <cell r="E112">
            <v>224376.00000000093</v>
          </cell>
          <cell r="F112">
            <v>100101</v>
          </cell>
          <cell r="G112">
            <v>103366</v>
          </cell>
          <cell r="H112">
            <v>203467</v>
          </cell>
          <cell r="I112">
            <v>116843</v>
          </cell>
          <cell r="J112">
            <v>107743</v>
          </cell>
          <cell r="K112">
            <v>224586</v>
          </cell>
          <cell r="L112">
            <v>121061.99999999948</v>
          </cell>
          <cell r="M112">
            <v>112017</v>
          </cell>
          <cell r="N112">
            <v>233078.99999999878</v>
          </cell>
        </row>
        <row r="113">
          <cell r="B113" t="str">
            <v>851: Portsmouth</v>
          </cell>
          <cell r="C113">
            <v>13954</v>
          </cell>
          <cell r="D113">
            <v>15436</v>
          </cell>
          <cell r="E113">
            <v>29390</v>
          </cell>
          <cell r="F113">
            <v>12568</v>
          </cell>
          <cell r="G113">
            <v>14288</v>
          </cell>
          <cell r="H113">
            <v>26856</v>
          </cell>
          <cell r="I113">
            <v>14986</v>
          </cell>
          <cell r="J113">
            <v>15346</v>
          </cell>
          <cell r="K113">
            <v>30332</v>
          </cell>
          <cell r="L113">
            <v>14736</v>
          </cell>
          <cell r="M113">
            <v>15270</v>
          </cell>
          <cell r="N113">
            <v>30005.999999999938</v>
          </cell>
        </row>
        <row r="114">
          <cell r="B114" t="str">
            <v>852: Southampton</v>
          </cell>
          <cell r="C114">
            <v>16312</v>
          </cell>
          <cell r="D114">
            <v>17211</v>
          </cell>
          <cell r="E114">
            <v>33523</v>
          </cell>
          <cell r="F114">
            <v>14930</v>
          </cell>
          <cell r="G114">
            <v>16212</v>
          </cell>
          <cell r="H114">
            <v>31142</v>
          </cell>
          <cell r="I114">
            <v>17429</v>
          </cell>
          <cell r="J114">
            <v>16855</v>
          </cell>
          <cell r="K114">
            <v>34284</v>
          </cell>
          <cell r="L114">
            <v>17853</v>
          </cell>
          <cell r="M114">
            <v>17334</v>
          </cell>
          <cell r="N114">
            <v>35186.999999999898</v>
          </cell>
        </row>
        <row r="115">
          <cell r="B115" t="str">
            <v>855: Leicestershire</v>
          </cell>
          <cell r="C115">
            <v>56254.999999999869</v>
          </cell>
          <cell r="D115">
            <v>58477.000000000065</v>
          </cell>
          <cell r="E115">
            <v>114732.00000000061</v>
          </cell>
          <cell r="F115">
            <v>51241.000000000058</v>
          </cell>
          <cell r="G115">
            <v>54797</v>
          </cell>
          <cell r="H115">
            <v>106038</v>
          </cell>
          <cell r="I115">
            <v>59027.999999999913</v>
          </cell>
          <cell r="J115">
            <v>55921.000000000247</v>
          </cell>
          <cell r="K115">
            <v>114949</v>
          </cell>
          <cell r="L115">
            <v>59310.000000000247</v>
          </cell>
          <cell r="M115">
            <v>56442</v>
          </cell>
          <cell r="N115">
            <v>115752</v>
          </cell>
        </row>
        <row r="116">
          <cell r="B116" t="str">
            <v>856: Leicester</v>
          </cell>
          <cell r="C116">
            <v>26048.999999999938</v>
          </cell>
          <cell r="D116">
            <v>26243</v>
          </cell>
          <cell r="E116">
            <v>52291.99999999976</v>
          </cell>
          <cell r="F116">
            <v>23907</v>
          </cell>
          <cell r="G116">
            <v>24877</v>
          </cell>
          <cell r="H116">
            <v>48784.00000000008</v>
          </cell>
          <cell r="I116">
            <v>27914</v>
          </cell>
          <cell r="J116">
            <v>25949</v>
          </cell>
          <cell r="K116">
            <v>53863</v>
          </cell>
          <cell r="L116">
            <v>27321</v>
          </cell>
          <cell r="M116">
            <v>25839</v>
          </cell>
          <cell r="N116">
            <v>53160.000000000109</v>
          </cell>
        </row>
        <row r="117">
          <cell r="B117" t="str">
            <v>857: Rutland</v>
          </cell>
          <cell r="C117">
            <v>1803</v>
          </cell>
          <cell r="D117">
            <v>2033</v>
          </cell>
          <cell r="E117">
            <v>3836</v>
          </cell>
          <cell r="F117">
            <v>1653</v>
          </cell>
          <cell r="G117">
            <v>1925</v>
          </cell>
          <cell r="H117">
            <v>3578</v>
          </cell>
          <cell r="I117">
            <v>1889</v>
          </cell>
          <cell r="J117">
            <v>1945</v>
          </cell>
          <cell r="K117">
            <v>3834</v>
          </cell>
          <cell r="L117">
            <v>1881</v>
          </cell>
          <cell r="M117">
            <v>2001</v>
          </cell>
          <cell r="N117">
            <v>3882</v>
          </cell>
        </row>
        <row r="118">
          <cell r="B118" t="str">
            <v>860: Staffordshire</v>
          </cell>
          <cell r="C118">
            <v>70107.999999999884</v>
          </cell>
          <cell r="D118">
            <v>70242.999999999942</v>
          </cell>
          <cell r="E118">
            <v>140351</v>
          </cell>
          <cell r="F118">
            <v>63967</v>
          </cell>
          <cell r="G118">
            <v>65838</v>
          </cell>
          <cell r="H118">
            <v>129805</v>
          </cell>
          <cell r="I118">
            <v>72381</v>
          </cell>
          <cell r="J118">
            <v>67415.999999999854</v>
          </cell>
          <cell r="K118">
            <v>139797</v>
          </cell>
          <cell r="L118">
            <v>72489.000000000058</v>
          </cell>
          <cell r="M118">
            <v>67158.000000000087</v>
          </cell>
          <cell r="N118">
            <v>139647</v>
          </cell>
        </row>
        <row r="119">
          <cell r="B119" t="str">
            <v>861: Stoke-on-Trent</v>
          </cell>
          <cell r="C119">
            <v>17633</v>
          </cell>
          <cell r="D119">
            <v>20967</v>
          </cell>
          <cell r="E119">
            <v>38600.000000000058</v>
          </cell>
          <cell r="F119">
            <v>15901</v>
          </cell>
          <cell r="G119">
            <v>19518</v>
          </cell>
          <cell r="H119">
            <v>35419</v>
          </cell>
          <cell r="I119">
            <v>18610</v>
          </cell>
          <cell r="J119">
            <v>20276</v>
          </cell>
          <cell r="K119">
            <v>38886</v>
          </cell>
          <cell r="L119">
            <v>18717</v>
          </cell>
          <cell r="M119">
            <v>20298</v>
          </cell>
          <cell r="N119">
            <v>39015</v>
          </cell>
        </row>
        <row r="120">
          <cell r="B120" t="str">
            <v>865: Wiltshire</v>
          </cell>
          <cell r="C120">
            <v>39409.000000000058</v>
          </cell>
          <cell r="D120">
            <v>39554.999999999847</v>
          </cell>
          <cell r="E120">
            <v>78963.999999999927</v>
          </cell>
          <cell r="F120">
            <v>35567</v>
          </cell>
          <cell r="G120">
            <v>36760</v>
          </cell>
          <cell r="H120">
            <v>72327.000000000058</v>
          </cell>
          <cell r="I120">
            <v>41001.000000000087</v>
          </cell>
          <cell r="J120">
            <v>38207</v>
          </cell>
          <cell r="K120">
            <v>79208.000000000073</v>
          </cell>
          <cell r="L120">
            <v>41190</v>
          </cell>
          <cell r="M120">
            <v>37830</v>
          </cell>
          <cell r="N120">
            <v>79020</v>
          </cell>
        </row>
        <row r="121">
          <cell r="B121" t="str">
            <v>866: Swindon</v>
          </cell>
          <cell r="C121">
            <v>17547</v>
          </cell>
          <cell r="D121">
            <v>19405</v>
          </cell>
          <cell r="E121">
            <v>36952.000000000058</v>
          </cell>
          <cell r="F121">
            <v>15799</v>
          </cell>
          <cell r="G121">
            <v>18157</v>
          </cell>
          <cell r="H121">
            <v>33956</v>
          </cell>
          <cell r="I121">
            <v>18615</v>
          </cell>
          <cell r="J121">
            <v>18897</v>
          </cell>
          <cell r="K121">
            <v>37512</v>
          </cell>
          <cell r="L121">
            <v>18150</v>
          </cell>
          <cell r="M121">
            <v>18717</v>
          </cell>
          <cell r="N121">
            <v>36867.00000000008</v>
          </cell>
        </row>
        <row r="122">
          <cell r="B122" t="str">
            <v>867: Bracknell Forest</v>
          </cell>
          <cell r="C122">
            <v>9529</v>
          </cell>
          <cell r="D122">
            <v>9436.9999999999945</v>
          </cell>
          <cell r="E122">
            <v>18966</v>
          </cell>
          <cell r="F122">
            <v>8629</v>
          </cell>
          <cell r="G122">
            <v>8915.0000000000055</v>
          </cell>
          <cell r="H122">
            <v>17544</v>
          </cell>
          <cell r="I122">
            <v>10159</v>
          </cell>
          <cell r="J122">
            <v>9263</v>
          </cell>
          <cell r="K122">
            <v>19422</v>
          </cell>
          <cell r="L122">
            <v>9957</v>
          </cell>
          <cell r="M122">
            <v>9207</v>
          </cell>
          <cell r="N122">
            <v>19164</v>
          </cell>
        </row>
        <row r="123">
          <cell r="B123" t="str">
            <v>868: Windsor and Maidenhead</v>
          </cell>
          <cell r="C123">
            <v>11507</v>
          </cell>
          <cell r="D123">
            <v>11556</v>
          </cell>
          <cell r="E123">
            <v>23063</v>
          </cell>
          <cell r="F123">
            <v>10417</v>
          </cell>
          <cell r="G123">
            <v>10908</v>
          </cell>
          <cell r="H123">
            <v>21325</v>
          </cell>
          <cell r="I123">
            <v>12081</v>
          </cell>
          <cell r="J123">
            <v>11176</v>
          </cell>
          <cell r="K123">
            <v>23257</v>
          </cell>
          <cell r="L123">
            <v>11967</v>
          </cell>
          <cell r="M123">
            <v>11055</v>
          </cell>
          <cell r="N123">
            <v>23022</v>
          </cell>
        </row>
        <row r="124">
          <cell r="B124" t="str">
            <v>869: West Berkshire</v>
          </cell>
          <cell r="C124">
            <v>13668</v>
          </cell>
          <cell r="D124">
            <v>14134</v>
          </cell>
          <cell r="E124">
            <v>27801.999999999935</v>
          </cell>
          <cell r="F124">
            <v>12274</v>
          </cell>
          <cell r="G124">
            <v>13088</v>
          </cell>
          <cell r="H124">
            <v>25362</v>
          </cell>
          <cell r="I124">
            <v>14462</v>
          </cell>
          <cell r="J124">
            <v>13830</v>
          </cell>
          <cell r="K124">
            <v>28292</v>
          </cell>
          <cell r="L124">
            <v>14499</v>
          </cell>
          <cell r="M124">
            <v>13935</v>
          </cell>
          <cell r="N124">
            <v>28434</v>
          </cell>
        </row>
        <row r="125">
          <cell r="B125" t="str">
            <v>870: Reading</v>
          </cell>
          <cell r="C125">
            <v>9631.0000000000109</v>
          </cell>
          <cell r="D125">
            <v>10688</v>
          </cell>
          <cell r="E125">
            <v>20319</v>
          </cell>
          <cell r="F125">
            <v>8687</v>
          </cell>
          <cell r="G125">
            <v>9802</v>
          </cell>
          <cell r="H125">
            <v>18489</v>
          </cell>
          <cell r="I125">
            <v>10569</v>
          </cell>
          <cell r="J125">
            <v>10551</v>
          </cell>
          <cell r="K125">
            <v>21120</v>
          </cell>
          <cell r="L125">
            <v>10281</v>
          </cell>
          <cell r="M125">
            <v>10326</v>
          </cell>
          <cell r="N125">
            <v>20607</v>
          </cell>
        </row>
        <row r="126">
          <cell r="B126" t="str">
            <v>871: Slough</v>
          </cell>
          <cell r="C126">
            <v>11013</v>
          </cell>
          <cell r="D126">
            <v>11412</v>
          </cell>
          <cell r="E126">
            <v>22425</v>
          </cell>
          <cell r="F126">
            <v>10093</v>
          </cell>
          <cell r="G126">
            <v>10804</v>
          </cell>
          <cell r="H126">
            <v>20897</v>
          </cell>
          <cell r="I126">
            <v>11773</v>
          </cell>
          <cell r="J126">
            <v>11182</v>
          </cell>
          <cell r="K126">
            <v>22955</v>
          </cell>
          <cell r="L126">
            <v>11388</v>
          </cell>
          <cell r="M126">
            <v>10932</v>
          </cell>
          <cell r="N126">
            <v>22320</v>
          </cell>
        </row>
        <row r="127">
          <cell r="B127" t="str">
            <v>872: Wokingham</v>
          </cell>
          <cell r="C127">
            <v>14931</v>
          </cell>
          <cell r="D127">
            <v>14393</v>
          </cell>
          <cell r="E127">
            <v>29323.999999999938</v>
          </cell>
          <cell r="F127">
            <v>13501</v>
          </cell>
          <cell r="G127">
            <v>13401</v>
          </cell>
          <cell r="H127">
            <v>26902</v>
          </cell>
          <cell r="I127">
            <v>15739</v>
          </cell>
          <cell r="J127">
            <v>13893</v>
          </cell>
          <cell r="K127">
            <v>29632</v>
          </cell>
          <cell r="L127">
            <v>15669</v>
          </cell>
          <cell r="M127">
            <v>14055</v>
          </cell>
          <cell r="N127">
            <v>29724</v>
          </cell>
        </row>
        <row r="128">
          <cell r="B128" t="str">
            <v>873: Cambridgeshire</v>
          </cell>
          <cell r="C128">
            <v>49190</v>
          </cell>
          <cell r="D128">
            <v>49957</v>
          </cell>
          <cell r="E128">
            <v>99146.999999999462</v>
          </cell>
          <cell r="F128">
            <v>44540</v>
          </cell>
          <cell r="G128">
            <v>46938.99999999992</v>
          </cell>
          <cell r="H128">
            <v>91478.999999999709</v>
          </cell>
          <cell r="I128">
            <v>51658</v>
          </cell>
          <cell r="J128">
            <v>48101.000000000138</v>
          </cell>
          <cell r="K128">
            <v>99758.999999999491</v>
          </cell>
          <cell r="L128">
            <v>50828.999999999942</v>
          </cell>
          <cell r="M128">
            <v>47450.999999999913</v>
          </cell>
          <cell r="N128">
            <v>98279.999999999898</v>
          </cell>
        </row>
        <row r="129">
          <cell r="B129" t="str">
            <v>874: Peterborough</v>
          </cell>
          <cell r="C129">
            <v>15942</v>
          </cell>
          <cell r="D129">
            <v>14547</v>
          </cell>
          <cell r="E129">
            <v>30489</v>
          </cell>
          <cell r="F129">
            <v>14298</v>
          </cell>
          <cell r="G129">
            <v>13607</v>
          </cell>
          <cell r="H129">
            <v>27904.99999999992</v>
          </cell>
          <cell r="I129">
            <v>17010</v>
          </cell>
          <cell r="J129">
            <v>14359</v>
          </cell>
          <cell r="K129">
            <v>31369</v>
          </cell>
          <cell r="L129">
            <v>16590</v>
          </cell>
          <cell r="M129">
            <v>14427</v>
          </cell>
          <cell r="N129">
            <v>31017</v>
          </cell>
        </row>
        <row r="130">
          <cell r="B130" t="str">
            <v>875: Cheshire</v>
          </cell>
          <cell r="C130">
            <v>59756</v>
          </cell>
          <cell r="D130">
            <v>60068.00000000008</v>
          </cell>
          <cell r="E130">
            <v>119824</v>
          </cell>
          <cell r="F130">
            <v>54408</v>
          </cell>
          <cell r="G130">
            <v>56159.000000000116</v>
          </cell>
          <cell r="H130">
            <v>110567</v>
          </cell>
          <cell r="I130">
            <v>62996.000000000065</v>
          </cell>
          <cell r="J130">
            <v>57953.99999999968</v>
          </cell>
          <cell r="K130">
            <v>120950</v>
          </cell>
          <cell r="L130">
            <v>62432.999999999935</v>
          </cell>
          <cell r="M130">
            <v>57780.000000000102</v>
          </cell>
          <cell r="N130">
            <v>120213</v>
          </cell>
        </row>
        <row r="131">
          <cell r="B131" t="str">
            <v>876: Halton</v>
          </cell>
          <cell r="C131">
            <v>10495</v>
          </cell>
          <cell r="D131">
            <v>11160</v>
          </cell>
          <cell r="E131">
            <v>21655</v>
          </cell>
          <cell r="F131">
            <v>9499</v>
          </cell>
          <cell r="G131">
            <v>10324</v>
          </cell>
          <cell r="H131">
            <v>19823</v>
          </cell>
          <cell r="I131">
            <v>11181</v>
          </cell>
          <cell r="J131">
            <v>10886</v>
          </cell>
          <cell r="K131">
            <v>22067</v>
          </cell>
          <cell r="L131">
            <v>10974</v>
          </cell>
          <cell r="M131">
            <v>10737</v>
          </cell>
          <cell r="N131">
            <v>21711</v>
          </cell>
        </row>
        <row r="132">
          <cell r="B132" t="str">
            <v>877: Warrington</v>
          </cell>
          <cell r="C132">
            <v>18954</v>
          </cell>
          <cell r="D132">
            <v>19629</v>
          </cell>
          <cell r="E132">
            <v>38583</v>
          </cell>
          <cell r="F132">
            <v>17303</v>
          </cell>
          <cell r="G132">
            <v>18419</v>
          </cell>
          <cell r="H132">
            <v>35721.999999999935</v>
          </cell>
          <cell r="I132">
            <v>19893</v>
          </cell>
          <cell r="J132">
            <v>19069</v>
          </cell>
          <cell r="K132">
            <v>38962</v>
          </cell>
          <cell r="L132">
            <v>19578</v>
          </cell>
          <cell r="M132">
            <v>18807</v>
          </cell>
          <cell r="N132">
            <v>38385</v>
          </cell>
        </row>
        <row r="133">
          <cell r="B133" t="str">
            <v>878: Devon</v>
          </cell>
          <cell r="C133">
            <v>55881.999999999927</v>
          </cell>
          <cell r="D133">
            <v>58960.000000000065</v>
          </cell>
          <cell r="E133">
            <v>114842</v>
          </cell>
          <cell r="F133">
            <v>50339</v>
          </cell>
          <cell r="G133">
            <v>54976</v>
          </cell>
          <cell r="H133">
            <v>105315</v>
          </cell>
          <cell r="I133">
            <v>58734.999999999847</v>
          </cell>
          <cell r="J133">
            <v>57026</v>
          </cell>
          <cell r="K133">
            <v>115761</v>
          </cell>
          <cell r="L133">
            <v>58059</v>
          </cell>
          <cell r="M133">
            <v>56256</v>
          </cell>
          <cell r="N133">
            <v>114315</v>
          </cell>
        </row>
        <row r="134">
          <cell r="B134" t="str">
            <v>879: Plymouth</v>
          </cell>
          <cell r="C134">
            <v>19506</v>
          </cell>
          <cell r="D134">
            <v>21148</v>
          </cell>
          <cell r="E134">
            <v>40653.999999999927</v>
          </cell>
          <cell r="F134">
            <v>17754</v>
          </cell>
          <cell r="G134">
            <v>19884</v>
          </cell>
          <cell r="H134">
            <v>37637.999999999942</v>
          </cell>
          <cell r="I134">
            <v>20653</v>
          </cell>
          <cell r="J134">
            <v>20526</v>
          </cell>
          <cell r="K134">
            <v>41179</v>
          </cell>
          <cell r="L134">
            <v>20328</v>
          </cell>
          <cell r="M134">
            <v>20442</v>
          </cell>
          <cell r="N134">
            <v>40770</v>
          </cell>
        </row>
        <row r="135">
          <cell r="B135" t="str">
            <v>880: Torbay</v>
          </cell>
          <cell r="C135">
            <v>10408</v>
          </cell>
          <cell r="D135">
            <v>9911.0000000000055</v>
          </cell>
          <cell r="E135">
            <v>20319</v>
          </cell>
          <cell r="F135">
            <v>9594.0000000000073</v>
          </cell>
          <cell r="G135">
            <v>9277</v>
          </cell>
          <cell r="H135">
            <v>18871</v>
          </cell>
          <cell r="I135">
            <v>11022</v>
          </cell>
          <cell r="J135">
            <v>9445</v>
          </cell>
          <cell r="K135">
            <v>20467</v>
          </cell>
          <cell r="L135">
            <v>10815</v>
          </cell>
          <cell r="M135">
            <v>9497.9999999999945</v>
          </cell>
          <cell r="N135">
            <v>20313</v>
          </cell>
        </row>
        <row r="136">
          <cell r="B136" t="str">
            <v>881: Essex</v>
          </cell>
          <cell r="C136">
            <v>119023</v>
          </cell>
          <cell r="D136">
            <v>119425.99999999949</v>
          </cell>
          <cell r="E136">
            <v>238449.00000000064</v>
          </cell>
          <cell r="F136">
            <v>107548</v>
          </cell>
          <cell r="G136">
            <v>111738</v>
          </cell>
          <cell r="H136">
            <v>219286</v>
          </cell>
          <cell r="I136">
            <v>124478</v>
          </cell>
          <cell r="J136">
            <v>114657</v>
          </cell>
          <cell r="K136">
            <v>239135</v>
          </cell>
          <cell r="L136">
            <v>122478</v>
          </cell>
          <cell r="M136">
            <v>113823</v>
          </cell>
          <cell r="N136">
            <v>236301</v>
          </cell>
        </row>
        <row r="137">
          <cell r="B137" t="str">
            <v>882: Southend-on-Sea</v>
          </cell>
          <cell r="C137">
            <v>14897</v>
          </cell>
          <cell r="D137">
            <v>14787</v>
          </cell>
          <cell r="E137">
            <v>29684.000000000058</v>
          </cell>
          <cell r="F137">
            <v>13429</v>
          </cell>
          <cell r="G137">
            <v>13674</v>
          </cell>
          <cell r="H137">
            <v>27103</v>
          </cell>
          <cell r="I137">
            <v>15471</v>
          </cell>
          <cell r="J137">
            <v>14262</v>
          </cell>
          <cell r="K137">
            <v>29733</v>
          </cell>
          <cell r="L137">
            <v>15585</v>
          </cell>
          <cell r="M137">
            <v>14484</v>
          </cell>
          <cell r="N137">
            <v>30069</v>
          </cell>
        </row>
        <row r="138">
          <cell r="B138" t="str">
            <v>883: Thurrock</v>
          </cell>
          <cell r="C138">
            <v>13792</v>
          </cell>
          <cell r="D138">
            <v>14466</v>
          </cell>
          <cell r="E138">
            <v>28258</v>
          </cell>
          <cell r="F138">
            <v>12596</v>
          </cell>
          <cell r="G138">
            <v>13524</v>
          </cell>
          <cell r="H138">
            <v>26120</v>
          </cell>
          <cell r="I138">
            <v>14886</v>
          </cell>
          <cell r="J138">
            <v>14112</v>
          </cell>
          <cell r="K138">
            <v>28998</v>
          </cell>
          <cell r="L138">
            <v>14976</v>
          </cell>
          <cell r="M138">
            <v>14142</v>
          </cell>
          <cell r="N138">
            <v>29118</v>
          </cell>
        </row>
        <row r="139">
          <cell r="B139" t="str">
            <v>884: Herefordshire</v>
          </cell>
          <cell r="C139">
            <v>13964</v>
          </cell>
          <cell r="D139">
            <v>14246</v>
          </cell>
          <cell r="E139">
            <v>28210</v>
          </cell>
          <cell r="F139">
            <v>12404</v>
          </cell>
          <cell r="G139">
            <v>13132</v>
          </cell>
          <cell r="H139">
            <v>25536</v>
          </cell>
          <cell r="I139">
            <v>14570</v>
          </cell>
          <cell r="J139">
            <v>13560</v>
          </cell>
          <cell r="K139">
            <v>28130</v>
          </cell>
          <cell r="L139">
            <v>14706</v>
          </cell>
          <cell r="M139">
            <v>13830</v>
          </cell>
          <cell r="N139">
            <v>28536</v>
          </cell>
        </row>
        <row r="140">
          <cell r="B140" t="str">
            <v>885: Worcestershire</v>
          </cell>
          <cell r="C140">
            <v>46000</v>
          </cell>
          <cell r="D140">
            <v>49216.000000000087</v>
          </cell>
          <cell r="E140">
            <v>95216.000000000189</v>
          </cell>
          <cell r="F140">
            <v>41884</v>
          </cell>
          <cell r="G140">
            <v>46261.999999999935</v>
          </cell>
          <cell r="H140">
            <v>88146</v>
          </cell>
          <cell r="I140">
            <v>48235.999999999825</v>
          </cell>
          <cell r="J140">
            <v>46980</v>
          </cell>
          <cell r="K140">
            <v>95216.000000000073</v>
          </cell>
          <cell r="L140">
            <v>48219</v>
          </cell>
          <cell r="M140">
            <v>47121.00000000016</v>
          </cell>
          <cell r="N140">
            <v>95339.999999999651</v>
          </cell>
        </row>
        <row r="141">
          <cell r="B141" t="str">
            <v>886: Kent</v>
          </cell>
          <cell r="C141">
            <v>118684</v>
          </cell>
          <cell r="D141">
            <v>121989</v>
          </cell>
          <cell r="E141">
            <v>240673.00000000108</v>
          </cell>
          <cell r="F141">
            <v>106412</v>
          </cell>
          <cell r="G141">
            <v>113939</v>
          </cell>
          <cell r="H141">
            <v>220350.99999999936</v>
          </cell>
          <cell r="I141">
            <v>126645</v>
          </cell>
          <cell r="J141">
            <v>119087</v>
          </cell>
          <cell r="K141">
            <v>245732.00000000183</v>
          </cell>
          <cell r="L141">
            <v>124977</v>
          </cell>
          <cell r="M141">
            <v>117672</v>
          </cell>
          <cell r="N141">
            <v>242649</v>
          </cell>
        </row>
        <row r="142">
          <cell r="B142" t="str">
            <v>887: Medway</v>
          </cell>
          <cell r="C142">
            <v>22638</v>
          </cell>
          <cell r="D142">
            <v>25318.999999999935</v>
          </cell>
          <cell r="E142">
            <v>47957</v>
          </cell>
          <cell r="F142">
            <v>20235</v>
          </cell>
          <cell r="G142">
            <v>23397</v>
          </cell>
          <cell r="H142">
            <v>43632</v>
          </cell>
          <cell r="I142">
            <v>24170</v>
          </cell>
          <cell r="J142">
            <v>24657</v>
          </cell>
          <cell r="K142">
            <v>48827</v>
          </cell>
          <cell r="L142">
            <v>23784</v>
          </cell>
          <cell r="M142">
            <v>24615</v>
          </cell>
          <cell r="N142">
            <v>48399</v>
          </cell>
        </row>
        <row r="143">
          <cell r="B143" t="str">
            <v>888: Lancashire</v>
          </cell>
          <cell r="C143">
            <v>98467</v>
          </cell>
          <cell r="D143">
            <v>100882</v>
          </cell>
          <cell r="E143">
            <v>199349.00000000081</v>
          </cell>
          <cell r="F143">
            <v>89327.999999999927</v>
          </cell>
          <cell r="G143">
            <v>94649.999999999724</v>
          </cell>
          <cell r="H143">
            <v>183978.00000000061</v>
          </cell>
          <cell r="I143">
            <v>103738</v>
          </cell>
          <cell r="J143">
            <v>97877.000000000087</v>
          </cell>
          <cell r="K143">
            <v>201615</v>
          </cell>
          <cell r="L143">
            <v>102360</v>
          </cell>
          <cell r="M143">
            <v>96867.000000000087</v>
          </cell>
          <cell r="N143">
            <v>199227</v>
          </cell>
        </row>
        <row r="144">
          <cell r="B144" t="str">
            <v>889: Blackburn with Darwen</v>
          </cell>
          <cell r="C144">
            <v>13925</v>
          </cell>
          <cell r="D144">
            <v>15292</v>
          </cell>
          <cell r="E144">
            <v>29217</v>
          </cell>
          <cell r="F144">
            <v>12535</v>
          </cell>
          <cell r="G144">
            <v>14218</v>
          </cell>
          <cell r="H144">
            <v>26753</v>
          </cell>
          <cell r="I144">
            <v>14867</v>
          </cell>
          <cell r="J144">
            <v>14956</v>
          </cell>
          <cell r="K144">
            <v>29823</v>
          </cell>
          <cell r="L144">
            <v>14655</v>
          </cell>
          <cell r="M144">
            <v>15030</v>
          </cell>
          <cell r="N144">
            <v>29685</v>
          </cell>
        </row>
        <row r="145">
          <cell r="B145" t="str">
            <v>890: Blackpool</v>
          </cell>
          <cell r="C145">
            <v>11505</v>
          </cell>
          <cell r="D145">
            <v>12404</v>
          </cell>
          <cell r="E145">
            <v>23909</v>
          </cell>
          <cell r="F145">
            <v>10205</v>
          </cell>
          <cell r="G145">
            <v>11460</v>
          </cell>
          <cell r="H145">
            <v>21665</v>
          </cell>
          <cell r="I145">
            <v>12201</v>
          </cell>
          <cell r="J145">
            <v>12054</v>
          </cell>
          <cell r="K145">
            <v>24255</v>
          </cell>
          <cell r="L145">
            <v>12471</v>
          </cell>
          <cell r="M145">
            <v>12288</v>
          </cell>
          <cell r="N145">
            <v>24759</v>
          </cell>
        </row>
        <row r="146">
          <cell r="B146" t="str">
            <v>891: Nottinghamshire</v>
          </cell>
          <cell r="C146">
            <v>64375.999999999942</v>
          </cell>
          <cell r="D146">
            <v>68354</v>
          </cell>
          <cell r="E146">
            <v>132730</v>
          </cell>
          <cell r="F146">
            <v>59115.999999999927</v>
          </cell>
          <cell r="G146">
            <v>64466.999999999927</v>
          </cell>
          <cell r="H146">
            <v>123583</v>
          </cell>
          <cell r="I146">
            <v>68497</v>
          </cell>
          <cell r="J146">
            <v>66576</v>
          </cell>
          <cell r="K146">
            <v>135073</v>
          </cell>
          <cell r="L146">
            <v>68327.999999999854</v>
          </cell>
          <cell r="M146">
            <v>66513</v>
          </cell>
          <cell r="N146">
            <v>134841</v>
          </cell>
        </row>
        <row r="147">
          <cell r="B147" t="str">
            <v>892: Nottingham</v>
          </cell>
          <cell r="C147">
            <v>20476</v>
          </cell>
          <cell r="D147">
            <v>21748</v>
          </cell>
          <cell r="E147">
            <v>42224.000000000058</v>
          </cell>
          <cell r="F147">
            <v>18622</v>
          </cell>
          <cell r="G147">
            <v>20378</v>
          </cell>
          <cell r="H147">
            <v>39000</v>
          </cell>
          <cell r="I147">
            <v>22626</v>
          </cell>
          <cell r="J147">
            <v>21815</v>
          </cell>
          <cell r="K147">
            <v>44441</v>
          </cell>
          <cell r="L147">
            <v>22239</v>
          </cell>
          <cell r="M147">
            <v>21648</v>
          </cell>
          <cell r="N147">
            <v>43887</v>
          </cell>
        </row>
        <row r="148">
          <cell r="B148" t="str">
            <v>893: Shropshire</v>
          </cell>
          <cell r="C148">
            <v>22195</v>
          </cell>
          <cell r="D148">
            <v>23785</v>
          </cell>
          <cell r="E148">
            <v>45979.999999999884</v>
          </cell>
          <cell r="F148">
            <v>20417</v>
          </cell>
          <cell r="G148">
            <v>22335</v>
          </cell>
          <cell r="H148">
            <v>42752</v>
          </cell>
          <cell r="I148">
            <v>23197</v>
          </cell>
          <cell r="J148">
            <v>22705</v>
          </cell>
          <cell r="K148">
            <v>45902.000000000087</v>
          </cell>
          <cell r="L148">
            <v>23199</v>
          </cell>
          <cell r="M148">
            <v>22641</v>
          </cell>
          <cell r="N148">
            <v>45840</v>
          </cell>
        </row>
        <row r="149">
          <cell r="B149" t="str">
            <v>894: Telford and Wrekin</v>
          </cell>
          <cell r="C149">
            <v>15020</v>
          </cell>
          <cell r="D149">
            <v>16702</v>
          </cell>
          <cell r="E149">
            <v>31722</v>
          </cell>
          <cell r="F149">
            <v>13840</v>
          </cell>
          <cell r="G149">
            <v>15752</v>
          </cell>
          <cell r="H149">
            <v>29592</v>
          </cell>
          <cell r="I149">
            <v>15680</v>
          </cell>
          <cell r="J149">
            <v>16111</v>
          </cell>
          <cell r="K149">
            <v>31791</v>
          </cell>
          <cell r="L149">
            <v>15744</v>
          </cell>
          <cell r="M149">
            <v>16149</v>
          </cell>
          <cell r="N149">
            <v>31893</v>
          </cell>
        </row>
        <row r="150">
          <cell r="B150" t="str">
            <v>908: Cornwall</v>
          </cell>
          <cell r="C150">
            <v>39969.999999999927</v>
          </cell>
          <cell r="D150">
            <v>41570</v>
          </cell>
          <cell r="E150">
            <v>81539.999999999854</v>
          </cell>
          <cell r="F150">
            <v>35706</v>
          </cell>
          <cell r="G150">
            <v>38444.000000000058</v>
          </cell>
          <cell r="H150">
            <v>74150.000000000146</v>
          </cell>
          <cell r="I150">
            <v>42474</v>
          </cell>
          <cell r="J150">
            <v>40192.000000000058</v>
          </cell>
          <cell r="K150">
            <v>82666.000000000131</v>
          </cell>
          <cell r="L150">
            <v>42246</v>
          </cell>
          <cell r="M150">
            <v>39828</v>
          </cell>
          <cell r="N150">
            <v>82074.00000000016</v>
          </cell>
        </row>
        <row r="151">
          <cell r="B151" t="str">
            <v>909: Cumbria</v>
          </cell>
          <cell r="C151">
            <v>36557</v>
          </cell>
          <cell r="D151">
            <v>39701</v>
          </cell>
          <cell r="E151">
            <v>76258.000000000218</v>
          </cell>
          <cell r="F151">
            <v>32943</v>
          </cell>
          <cell r="G151">
            <v>37135</v>
          </cell>
          <cell r="H151">
            <v>70078</v>
          </cell>
          <cell r="I151">
            <v>38645.999999999949</v>
          </cell>
          <cell r="J151">
            <v>38373.000000000058</v>
          </cell>
          <cell r="K151">
            <v>77019.000000000291</v>
          </cell>
          <cell r="L151">
            <v>38460</v>
          </cell>
          <cell r="M151">
            <v>38421.000000000051</v>
          </cell>
          <cell r="N151">
            <v>76880.999999999738</v>
          </cell>
        </row>
        <row r="152">
          <cell r="B152" t="str">
            <v>916: Gloucestershire</v>
          </cell>
          <cell r="C152">
            <v>49516</v>
          </cell>
          <cell r="D152">
            <v>52043.000000000058</v>
          </cell>
          <cell r="E152">
            <v>101559</v>
          </cell>
          <cell r="F152">
            <v>44524</v>
          </cell>
          <cell r="G152">
            <v>47923</v>
          </cell>
          <cell r="H152">
            <v>92447.000000000102</v>
          </cell>
          <cell r="I152">
            <v>52063.00000000008</v>
          </cell>
          <cell r="J152">
            <v>50100.99999999992</v>
          </cell>
          <cell r="K152">
            <v>102164</v>
          </cell>
          <cell r="L152">
            <v>50181</v>
          </cell>
          <cell r="M152">
            <v>48645</v>
          </cell>
          <cell r="N152">
            <v>98826.000000000146</v>
          </cell>
        </row>
        <row r="153">
          <cell r="B153" t="str">
            <v>919: Hertfordshire</v>
          </cell>
          <cell r="C153">
            <v>95653.000000000087</v>
          </cell>
          <cell r="D153">
            <v>102278</v>
          </cell>
          <cell r="E153">
            <v>197930.9999999993</v>
          </cell>
          <cell r="F153">
            <v>87069.999999999927</v>
          </cell>
          <cell r="G153">
            <v>96688</v>
          </cell>
          <cell r="H153">
            <v>183758</v>
          </cell>
          <cell r="I153">
            <v>99511.000000000204</v>
          </cell>
          <cell r="J153">
            <v>98110</v>
          </cell>
          <cell r="K153">
            <v>197621</v>
          </cell>
          <cell r="L153">
            <v>97304.99999999984</v>
          </cell>
          <cell r="M153">
            <v>96467.999999999753</v>
          </cell>
          <cell r="N153">
            <v>193773.00000000102</v>
          </cell>
        </row>
        <row r="154">
          <cell r="B154" t="str">
            <v>921: Isle of Wight</v>
          </cell>
          <cell r="C154">
            <v>10796</v>
          </cell>
          <cell r="D154">
            <v>11855</v>
          </cell>
          <cell r="E154">
            <v>22651</v>
          </cell>
          <cell r="F154">
            <v>9934</v>
          </cell>
          <cell r="G154">
            <v>11339</v>
          </cell>
          <cell r="H154">
            <v>21273</v>
          </cell>
          <cell r="I154">
            <v>11312</v>
          </cell>
          <cell r="J154">
            <v>11488</v>
          </cell>
          <cell r="K154">
            <v>22800</v>
          </cell>
          <cell r="L154">
            <v>11256</v>
          </cell>
          <cell r="M154">
            <v>11358</v>
          </cell>
          <cell r="N154">
            <v>22614</v>
          </cell>
        </row>
        <row r="155">
          <cell r="B155" t="str">
            <v>925: Lincolnshire</v>
          </cell>
          <cell r="C155">
            <v>55666</v>
          </cell>
          <cell r="D155">
            <v>59513.999999999891</v>
          </cell>
          <cell r="E155">
            <v>115180</v>
          </cell>
          <cell r="F155">
            <v>50668.000000000109</v>
          </cell>
          <cell r="G155">
            <v>55804</v>
          </cell>
          <cell r="H155">
            <v>106472</v>
          </cell>
          <cell r="I155">
            <v>58152</v>
          </cell>
          <cell r="J155">
            <v>56954</v>
          </cell>
          <cell r="K155">
            <v>115106</v>
          </cell>
          <cell r="L155">
            <v>57372</v>
          </cell>
          <cell r="M155">
            <v>57015</v>
          </cell>
          <cell r="N155">
            <v>114387</v>
          </cell>
        </row>
        <row r="156">
          <cell r="B156" t="str">
            <v>926: Norfolk</v>
          </cell>
          <cell r="C156">
            <v>63403</v>
          </cell>
          <cell r="D156">
            <v>64700.999999999869</v>
          </cell>
          <cell r="E156">
            <v>128104</v>
          </cell>
          <cell r="F156">
            <v>58350.999999999913</v>
          </cell>
          <cell r="G156">
            <v>61167</v>
          </cell>
          <cell r="H156">
            <v>119518</v>
          </cell>
          <cell r="I156">
            <v>67038.000000000087</v>
          </cell>
          <cell r="J156">
            <v>62922.000000000116</v>
          </cell>
          <cell r="K156">
            <v>129960</v>
          </cell>
          <cell r="L156">
            <v>66483.000000000087</v>
          </cell>
          <cell r="M156">
            <v>62649.000000000065</v>
          </cell>
          <cell r="N156">
            <v>129132</v>
          </cell>
        </row>
        <row r="157">
          <cell r="B157" t="str">
            <v>928: Northamptonshire</v>
          </cell>
          <cell r="C157">
            <v>61814</v>
          </cell>
          <cell r="D157">
            <v>63233.999999999847</v>
          </cell>
          <cell r="E157">
            <v>125048</v>
          </cell>
          <cell r="F157">
            <v>56822</v>
          </cell>
          <cell r="G157">
            <v>59920</v>
          </cell>
          <cell r="H157">
            <v>116742</v>
          </cell>
          <cell r="I157">
            <v>64897.999999999935</v>
          </cell>
          <cell r="J157">
            <v>60594.999999999884</v>
          </cell>
          <cell r="K157">
            <v>125493</v>
          </cell>
          <cell r="L157">
            <v>65583.000000000102</v>
          </cell>
          <cell r="M157">
            <v>61422.000000000131</v>
          </cell>
          <cell r="N157">
            <v>127005.00000000083</v>
          </cell>
        </row>
        <row r="158">
          <cell r="B158" t="str">
            <v>929: Northumberland</v>
          </cell>
          <cell r="C158">
            <v>28225.000000000135</v>
          </cell>
          <cell r="D158">
            <v>29569</v>
          </cell>
          <cell r="E158">
            <v>57793.999999999847</v>
          </cell>
          <cell r="F158">
            <v>25957</v>
          </cell>
          <cell r="G158">
            <v>28119</v>
          </cell>
          <cell r="H158">
            <v>54075.99999999984</v>
          </cell>
          <cell r="I158">
            <v>29545</v>
          </cell>
          <cell r="J158">
            <v>28741.000000000073</v>
          </cell>
          <cell r="K158">
            <v>58286.000000000065</v>
          </cell>
          <cell r="L158">
            <v>29091</v>
          </cell>
          <cell r="M158">
            <v>28458</v>
          </cell>
          <cell r="N158">
            <v>57549</v>
          </cell>
        </row>
        <row r="159">
          <cell r="B159" t="str">
            <v>931: Oxfordshire</v>
          </cell>
          <cell r="C159">
            <v>50077</v>
          </cell>
          <cell r="D159">
            <v>52433.999999999898</v>
          </cell>
          <cell r="E159">
            <v>102511</v>
          </cell>
          <cell r="F159">
            <v>44390.999999999927</v>
          </cell>
          <cell r="G159">
            <v>48282</v>
          </cell>
          <cell r="H159">
            <v>92673.000000000189</v>
          </cell>
          <cell r="I159">
            <v>53045</v>
          </cell>
          <cell r="J159">
            <v>50517</v>
          </cell>
          <cell r="K159">
            <v>103562</v>
          </cell>
          <cell r="L159">
            <v>52683</v>
          </cell>
          <cell r="M159">
            <v>50508</v>
          </cell>
          <cell r="N159">
            <v>103191</v>
          </cell>
        </row>
        <row r="160">
          <cell r="B160" t="str">
            <v>933: Somerset</v>
          </cell>
          <cell r="C160">
            <v>42181</v>
          </cell>
          <cell r="D160">
            <v>43114</v>
          </cell>
          <cell r="E160">
            <v>85295</v>
          </cell>
          <cell r="F160">
            <v>38098.00000000008</v>
          </cell>
          <cell r="G160">
            <v>39961</v>
          </cell>
          <cell r="H160">
            <v>78059</v>
          </cell>
          <cell r="I160">
            <v>44504</v>
          </cell>
          <cell r="J160">
            <v>41507</v>
          </cell>
          <cell r="K160">
            <v>86011</v>
          </cell>
          <cell r="L160">
            <v>43629</v>
          </cell>
          <cell r="M160">
            <v>40974</v>
          </cell>
          <cell r="N160">
            <v>84603.00000000016</v>
          </cell>
        </row>
        <row r="161">
          <cell r="B161" t="str">
            <v>935: Suffolk</v>
          </cell>
          <cell r="C161">
            <v>48272.999999999942</v>
          </cell>
          <cell r="D161">
            <v>52884.000000000116</v>
          </cell>
          <cell r="E161">
            <v>101157</v>
          </cell>
          <cell r="F161">
            <v>44346</v>
          </cell>
          <cell r="G161">
            <v>50180</v>
          </cell>
          <cell r="H161">
            <v>94525.999999999927</v>
          </cell>
          <cell r="I161">
            <v>50998</v>
          </cell>
          <cell r="J161">
            <v>51148.000000000087</v>
          </cell>
          <cell r="K161">
            <v>102146</v>
          </cell>
          <cell r="L161">
            <v>50442</v>
          </cell>
          <cell r="M161">
            <v>50709.000000000065</v>
          </cell>
          <cell r="N161">
            <v>101151</v>
          </cell>
        </row>
        <row r="162">
          <cell r="B162" t="str">
            <v>936: Surrey</v>
          </cell>
          <cell r="C162">
            <v>91471.999999999884</v>
          </cell>
          <cell r="D162">
            <v>92282.999999999796</v>
          </cell>
          <cell r="E162">
            <v>183755</v>
          </cell>
          <cell r="F162">
            <v>82598.999999999927</v>
          </cell>
          <cell r="G162">
            <v>86307.000000000422</v>
          </cell>
          <cell r="H162">
            <v>168906</v>
          </cell>
          <cell r="I162">
            <v>95286.000000000582</v>
          </cell>
          <cell r="J162">
            <v>88831</v>
          </cell>
          <cell r="K162">
            <v>184116.99999999898</v>
          </cell>
          <cell r="L162">
            <v>95822.999999999563</v>
          </cell>
          <cell r="M162">
            <v>89256.000000000364</v>
          </cell>
          <cell r="N162">
            <v>185078.99999999895</v>
          </cell>
        </row>
        <row r="163">
          <cell r="B163" t="str">
            <v>937: Warwickshire</v>
          </cell>
          <cell r="C163">
            <v>44604</v>
          </cell>
          <cell r="D163">
            <v>46201.000000000109</v>
          </cell>
          <cell r="E163">
            <v>90805</v>
          </cell>
          <cell r="F163">
            <v>40422</v>
          </cell>
          <cell r="G163">
            <v>42949</v>
          </cell>
          <cell r="H163">
            <v>83371</v>
          </cell>
          <cell r="I163">
            <v>46618.000000000189</v>
          </cell>
          <cell r="J163">
            <v>44725.000000000138</v>
          </cell>
          <cell r="K163">
            <v>91343.000000000306</v>
          </cell>
          <cell r="L163">
            <v>46385.999999999869</v>
          </cell>
          <cell r="M163">
            <v>44211.000000000102</v>
          </cell>
          <cell r="N163">
            <v>90597.000000000102</v>
          </cell>
        </row>
        <row r="164">
          <cell r="B164" t="str">
            <v>938: West Sussex</v>
          </cell>
          <cell r="C164">
            <v>63443</v>
          </cell>
          <cell r="D164">
            <v>64426.999999999796</v>
          </cell>
          <cell r="E164">
            <v>127870</v>
          </cell>
          <cell r="F164">
            <v>58425</v>
          </cell>
          <cell r="G164">
            <v>61409</v>
          </cell>
          <cell r="H164">
            <v>119834</v>
          </cell>
          <cell r="I164">
            <v>67390.000000000233</v>
          </cell>
          <cell r="J164">
            <v>62547.999999999694</v>
          </cell>
          <cell r="K164">
            <v>129938</v>
          </cell>
          <cell r="L164">
            <v>67143</v>
          </cell>
          <cell r="M164">
            <v>62423.999999999767</v>
          </cell>
          <cell r="N164">
            <v>129567</v>
          </cell>
        </row>
        <row r="165">
          <cell r="B165" t="str">
            <v>Total</v>
          </cell>
          <cell r="C165">
            <v>4262279.0000000298</v>
          </cell>
          <cell r="D165">
            <v>4411687.0000000987</v>
          </cell>
          <cell r="E165">
            <v>8673966.0000000037</v>
          </cell>
          <cell r="F165">
            <v>3874592.9999999921</v>
          </cell>
          <cell r="G165">
            <v>4137758</v>
          </cell>
          <cell r="H165">
            <v>8012350.9999999283</v>
          </cell>
          <cell r="I165">
            <v>4492173.9999999842</v>
          </cell>
          <cell r="J165">
            <v>4277225.9999999534</v>
          </cell>
          <cell r="K165">
            <v>8769399.9999999143</v>
          </cell>
          <cell r="L165">
            <v>4452141.0000000419</v>
          </cell>
          <cell r="M165">
            <v>4262409.0000000317</v>
          </cell>
          <cell r="N165">
            <v>8714549.9999999311</v>
          </cell>
        </row>
        <row r="166">
          <cell r="B166" t="str">
            <v>7.1   Inner London</v>
          </cell>
          <cell r="C166">
            <v>207108.00000000081</v>
          </cell>
          <cell r="D166">
            <v>214279.9999999993</v>
          </cell>
          <cell r="E166">
            <v>421388.0000000014</v>
          </cell>
          <cell r="F166">
            <v>190102</v>
          </cell>
          <cell r="G166">
            <v>201789</v>
          </cell>
          <cell r="H166">
            <v>391890.99999999726</v>
          </cell>
          <cell r="I166">
            <v>220014.00000000154</v>
          </cell>
          <cell r="J166">
            <v>210213</v>
          </cell>
          <cell r="K166">
            <v>430227.00000000175</v>
          </cell>
          <cell r="L166">
            <v>215538</v>
          </cell>
          <cell r="M166">
            <v>208641</v>
          </cell>
          <cell r="N166">
            <v>424179</v>
          </cell>
        </row>
        <row r="167">
          <cell r="B167" t="str">
            <v>7.2   Outer London</v>
          </cell>
          <cell r="C167">
            <v>393120.00000000233</v>
          </cell>
          <cell r="D167">
            <v>403018</v>
          </cell>
          <cell r="E167">
            <v>796138</v>
          </cell>
          <cell r="F167">
            <v>358937.99999999849</v>
          </cell>
          <cell r="G167">
            <v>379724.0000000014</v>
          </cell>
          <cell r="H167">
            <v>738661.99999999837</v>
          </cell>
          <cell r="I167">
            <v>414250</v>
          </cell>
          <cell r="J167">
            <v>393351</v>
          </cell>
          <cell r="K167">
            <v>807600.9999999979</v>
          </cell>
          <cell r="L167">
            <v>409527</v>
          </cell>
          <cell r="M167">
            <v>393246.00000000111</v>
          </cell>
          <cell r="N167">
            <v>802773.00000000221</v>
          </cell>
        </row>
        <row r="168">
          <cell r="B168" t="str">
            <v>City of London</v>
          </cell>
          <cell r="C168">
            <v>246</v>
          </cell>
          <cell r="D168">
            <v>238</v>
          </cell>
          <cell r="E168">
            <v>484</v>
          </cell>
          <cell r="F168">
            <v>206</v>
          </cell>
          <cell r="G168">
            <v>206</v>
          </cell>
          <cell r="H168">
            <v>412</v>
          </cell>
          <cell r="I168">
            <v>270</v>
          </cell>
          <cell r="J168">
            <v>218</v>
          </cell>
          <cell r="K168">
            <v>488</v>
          </cell>
          <cell r="L168">
            <v>270</v>
          </cell>
          <cell r="M168">
            <v>222</v>
          </cell>
          <cell r="N168">
            <v>492</v>
          </cell>
        </row>
        <row r="169">
          <cell r="B169" t="str">
            <v>Outside London</v>
          </cell>
          <cell r="C169">
            <v>3661805.0000000247</v>
          </cell>
          <cell r="D169">
            <v>3794151.0000000964</v>
          </cell>
          <cell r="E169">
            <v>7455955.9999999972</v>
          </cell>
          <cell r="F169">
            <v>3325347.0000000065</v>
          </cell>
          <cell r="G169">
            <v>3556038.9999999595</v>
          </cell>
          <cell r="H169">
            <v>6881386.0000000242</v>
          </cell>
          <cell r="I169">
            <v>3857639.9999999856</v>
          </cell>
          <cell r="J169">
            <v>3673444.000000061</v>
          </cell>
          <cell r="K169">
            <v>7531084.0000000224</v>
          </cell>
          <cell r="L169">
            <v>3826806.0000000126</v>
          </cell>
          <cell r="M169">
            <v>3660300.0000000922</v>
          </cell>
          <cell r="N169">
            <v>7487105.9999999087</v>
          </cell>
        </row>
        <row r="170">
          <cell r="B170" t="str">
            <v>allsch</v>
          </cell>
          <cell r="C170">
            <v>4282915.0000000419</v>
          </cell>
          <cell r="D170">
            <v>4437155.9999998948</v>
          </cell>
          <cell r="E170">
            <v>8720071.0000000056</v>
          </cell>
          <cell r="F170">
            <v>3893530.9999998943</v>
          </cell>
          <cell r="G170">
            <v>4161840.0000000321</v>
          </cell>
          <cell r="H170">
            <v>8055371.0000002133</v>
          </cell>
          <cell r="I170">
            <v>4512874.000000027</v>
          </cell>
          <cell r="J170">
            <v>4301528.0000000829</v>
          </cell>
          <cell r="K170">
            <v>8814401.9999999274</v>
          </cell>
          <cell r="L170">
            <v>4472010</v>
          </cell>
          <cell r="M170">
            <v>4286172.0000000345</v>
          </cell>
          <cell r="N170">
            <v>8758181.9999999329</v>
          </cell>
        </row>
      </sheetData>
      <sheetData sheetId="10">
        <row r="5">
          <cell r="B5" t="str">
            <v>1   North East</v>
          </cell>
          <cell r="C5">
            <v>14287</v>
          </cell>
          <cell r="D5">
            <v>13570</v>
          </cell>
          <cell r="E5">
            <v>27857</v>
          </cell>
          <cell r="F5">
            <v>14287</v>
          </cell>
          <cell r="G5">
            <v>13570.999999999947</v>
          </cell>
          <cell r="H5">
            <v>27858</v>
          </cell>
          <cell r="I5">
            <v>14285</v>
          </cell>
          <cell r="J5">
            <v>13570</v>
          </cell>
          <cell r="K5">
            <v>27855</v>
          </cell>
          <cell r="L5">
            <v>14279</v>
          </cell>
          <cell r="M5">
            <v>13571</v>
          </cell>
          <cell r="N5">
            <v>27850</v>
          </cell>
        </row>
        <row r="6">
          <cell r="B6" t="str">
            <v>2   North West</v>
          </cell>
          <cell r="C6">
            <v>39274</v>
          </cell>
          <cell r="D6">
            <v>37629.000000000058</v>
          </cell>
          <cell r="E6">
            <v>76903.000000000306</v>
          </cell>
          <cell r="F6">
            <v>39274.000000000131</v>
          </cell>
          <cell r="G6">
            <v>37632.999999999782</v>
          </cell>
          <cell r="H6">
            <v>76907.000000000597</v>
          </cell>
          <cell r="I6">
            <v>39277.999999999869</v>
          </cell>
          <cell r="J6">
            <v>37634.000000000065</v>
          </cell>
          <cell r="K6">
            <v>76911.999999999694</v>
          </cell>
          <cell r="L6">
            <v>39253.000000000233</v>
          </cell>
          <cell r="M6">
            <v>37609</v>
          </cell>
          <cell r="N6">
            <v>76862.000000000597</v>
          </cell>
        </row>
        <row r="7">
          <cell r="B7" t="str">
            <v>3   Yorks &amp; Humber</v>
          </cell>
          <cell r="C7">
            <v>29493</v>
          </cell>
          <cell r="D7">
            <v>28100.999999999949</v>
          </cell>
          <cell r="E7">
            <v>57593.999999999774</v>
          </cell>
          <cell r="F7">
            <v>29490.999999999905</v>
          </cell>
          <cell r="G7">
            <v>28102.000000000073</v>
          </cell>
          <cell r="H7">
            <v>57593.000000000204</v>
          </cell>
          <cell r="I7">
            <v>29477.999999999938</v>
          </cell>
          <cell r="J7">
            <v>28090</v>
          </cell>
          <cell r="K7">
            <v>57567.999999999687</v>
          </cell>
          <cell r="L7">
            <v>29437</v>
          </cell>
          <cell r="M7">
            <v>28053.000000000058</v>
          </cell>
          <cell r="N7">
            <v>57490.000000000269</v>
          </cell>
        </row>
        <row r="8">
          <cell r="B8" t="str">
            <v>4   East Midlands</v>
          </cell>
          <cell r="C8">
            <v>24895.999999999894</v>
          </cell>
          <cell r="D8">
            <v>23707</v>
          </cell>
          <cell r="E8">
            <v>48603.000000000196</v>
          </cell>
          <cell r="F8">
            <v>24891.999999999811</v>
          </cell>
          <cell r="G8">
            <v>23708</v>
          </cell>
          <cell r="H8">
            <v>48599.999999999942</v>
          </cell>
          <cell r="I8">
            <v>24885.99999999988</v>
          </cell>
          <cell r="J8">
            <v>23701.999999999949</v>
          </cell>
          <cell r="K8">
            <v>48588.000000000102</v>
          </cell>
          <cell r="L8">
            <v>24875</v>
          </cell>
          <cell r="M8">
            <v>23692</v>
          </cell>
          <cell r="N8">
            <v>48567.00000000016</v>
          </cell>
        </row>
        <row r="9">
          <cell r="B9" t="str">
            <v>5   West Midlands</v>
          </cell>
          <cell r="C9">
            <v>32085.999999999949</v>
          </cell>
          <cell r="D9">
            <v>30465.000000000127</v>
          </cell>
          <cell r="E9">
            <v>62551.000000000058</v>
          </cell>
          <cell r="F9">
            <v>32086.999999999898</v>
          </cell>
          <cell r="G9">
            <v>30463</v>
          </cell>
          <cell r="H9">
            <v>62550.000000000124</v>
          </cell>
          <cell r="I9">
            <v>32075.999999999938</v>
          </cell>
          <cell r="J9">
            <v>30453</v>
          </cell>
          <cell r="K9">
            <v>62528.999999999607</v>
          </cell>
          <cell r="L9">
            <v>32067</v>
          </cell>
          <cell r="M9">
            <v>30443.999999999898</v>
          </cell>
          <cell r="N9">
            <v>62511.000000000226</v>
          </cell>
        </row>
        <row r="10">
          <cell r="B10" t="str">
            <v>6   East of England</v>
          </cell>
          <cell r="C10">
            <v>31357.999999999916</v>
          </cell>
          <cell r="D10">
            <v>29699</v>
          </cell>
          <cell r="E10">
            <v>61056.999999999753</v>
          </cell>
          <cell r="F10">
            <v>31354</v>
          </cell>
          <cell r="G10">
            <v>29699</v>
          </cell>
          <cell r="H10">
            <v>61053</v>
          </cell>
          <cell r="I10">
            <v>31360</v>
          </cell>
          <cell r="J10">
            <v>29694.99999999992</v>
          </cell>
          <cell r="K10">
            <v>61055.000000000175</v>
          </cell>
          <cell r="L10">
            <v>31330.000000000167</v>
          </cell>
          <cell r="M10">
            <v>29666.000000000142</v>
          </cell>
          <cell r="N10">
            <v>60995.999999999891</v>
          </cell>
        </row>
        <row r="11">
          <cell r="B11" t="str">
            <v>7   London</v>
          </cell>
          <cell r="C11">
            <v>41154.000000000073</v>
          </cell>
          <cell r="D11">
            <v>39102.000000000124</v>
          </cell>
          <cell r="E11">
            <v>80256.000000000582</v>
          </cell>
          <cell r="F11">
            <v>41152</v>
          </cell>
          <cell r="G11">
            <v>39100.999999999796</v>
          </cell>
          <cell r="H11">
            <v>80252.999999999665</v>
          </cell>
          <cell r="I11">
            <v>41140</v>
          </cell>
          <cell r="J11">
            <v>39090.000000000087</v>
          </cell>
          <cell r="K11">
            <v>80230.000000000611</v>
          </cell>
          <cell r="L11">
            <v>41107</v>
          </cell>
          <cell r="M11">
            <v>39052.999999999905</v>
          </cell>
          <cell r="N11">
            <v>80159.999999999476</v>
          </cell>
        </row>
        <row r="12">
          <cell r="B12" t="str">
            <v>8  South East</v>
          </cell>
          <cell r="C12">
            <v>45587.999999999891</v>
          </cell>
          <cell r="D12">
            <v>42914</v>
          </cell>
          <cell r="E12">
            <v>88501.999999999578</v>
          </cell>
          <cell r="F12">
            <v>45585</v>
          </cell>
          <cell r="G12">
            <v>42914</v>
          </cell>
          <cell r="H12">
            <v>88499.000000000611</v>
          </cell>
          <cell r="I12">
            <v>45593.999999999651</v>
          </cell>
          <cell r="J12">
            <v>42910.000000000138</v>
          </cell>
          <cell r="K12">
            <v>88504.000000000262</v>
          </cell>
          <cell r="L12">
            <v>45563.000000000342</v>
          </cell>
          <cell r="M12">
            <v>42886</v>
          </cell>
          <cell r="N12">
            <v>88448.99999999984</v>
          </cell>
        </row>
        <row r="13">
          <cell r="B13" t="str">
            <v>9   South West</v>
          </cell>
          <cell r="C13">
            <v>27087.000000000113</v>
          </cell>
          <cell r="D13">
            <v>25924</v>
          </cell>
          <cell r="E13">
            <v>53010.999999999876</v>
          </cell>
          <cell r="F13">
            <v>27084.999999999865</v>
          </cell>
          <cell r="G13">
            <v>25927</v>
          </cell>
          <cell r="H13">
            <v>53011.999999999927</v>
          </cell>
          <cell r="I13">
            <v>27084.999999999887</v>
          </cell>
          <cell r="J13">
            <v>25930.000000000065</v>
          </cell>
          <cell r="K13">
            <v>53015.000000000153</v>
          </cell>
          <cell r="L13">
            <v>27066.000000000124</v>
          </cell>
          <cell r="M13">
            <v>25911</v>
          </cell>
          <cell r="N13">
            <v>52977.000000000109</v>
          </cell>
        </row>
        <row r="14">
          <cell r="B14" t="str">
            <v>Total</v>
          </cell>
          <cell r="C14">
            <v>285222.99999999837</v>
          </cell>
          <cell r="D14">
            <v>271110.99999999756</v>
          </cell>
          <cell r="E14">
            <v>556333.99999999511</v>
          </cell>
          <cell r="F14">
            <v>285207.00000000698</v>
          </cell>
          <cell r="G14">
            <v>271117.99999999884</v>
          </cell>
          <cell r="H14">
            <v>556324.99999999418</v>
          </cell>
          <cell r="I14">
            <v>285181.9999999982</v>
          </cell>
          <cell r="J14">
            <v>271074.00000000128</v>
          </cell>
          <cell r="K14">
            <v>556255.99999998859</v>
          </cell>
          <cell r="L14">
            <v>284977.00000000309</v>
          </cell>
          <cell r="M14">
            <v>270885.00000000477</v>
          </cell>
          <cell r="N14">
            <v>555862.00000001094</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785.00000000000057</v>
          </cell>
          <cell r="D16">
            <v>703</v>
          </cell>
          <cell r="E16">
            <v>1488</v>
          </cell>
          <cell r="F16">
            <v>785.00000000000057</v>
          </cell>
          <cell r="G16">
            <v>703</v>
          </cell>
          <cell r="H16">
            <v>1488</v>
          </cell>
          <cell r="I16">
            <v>785.00000000000057</v>
          </cell>
          <cell r="J16">
            <v>703</v>
          </cell>
          <cell r="K16">
            <v>1488</v>
          </cell>
          <cell r="L16">
            <v>782</v>
          </cell>
          <cell r="M16">
            <v>701.99999999999932</v>
          </cell>
          <cell r="N16">
            <v>1484</v>
          </cell>
        </row>
        <row r="17">
          <cell r="B17" t="str">
            <v>203: Greenwich</v>
          </cell>
          <cell r="C17">
            <v>1355</v>
          </cell>
          <cell r="D17">
            <v>1319</v>
          </cell>
          <cell r="E17">
            <v>2674</v>
          </cell>
          <cell r="F17">
            <v>1355</v>
          </cell>
          <cell r="G17">
            <v>1319</v>
          </cell>
          <cell r="H17">
            <v>2674</v>
          </cell>
          <cell r="I17">
            <v>1353</v>
          </cell>
          <cell r="J17">
            <v>1319</v>
          </cell>
          <cell r="K17">
            <v>2672</v>
          </cell>
          <cell r="L17">
            <v>1355</v>
          </cell>
          <cell r="M17">
            <v>1313</v>
          </cell>
          <cell r="N17">
            <v>2668</v>
          </cell>
        </row>
        <row r="18">
          <cell r="B18" t="str">
            <v>204: Hackney</v>
          </cell>
          <cell r="C18">
            <v>1169</v>
          </cell>
          <cell r="D18">
            <v>1114</v>
          </cell>
          <cell r="E18">
            <v>2283</v>
          </cell>
          <cell r="F18">
            <v>1170</v>
          </cell>
          <cell r="G18">
            <v>1114</v>
          </cell>
          <cell r="H18">
            <v>2284</v>
          </cell>
          <cell r="I18">
            <v>1169</v>
          </cell>
          <cell r="J18">
            <v>1114</v>
          </cell>
          <cell r="K18">
            <v>2283</v>
          </cell>
          <cell r="L18">
            <v>1168</v>
          </cell>
          <cell r="M18">
            <v>1114</v>
          </cell>
          <cell r="N18">
            <v>2282</v>
          </cell>
        </row>
        <row r="19">
          <cell r="B19" t="str">
            <v>205: Hammersmith and Fulham</v>
          </cell>
          <cell r="C19">
            <v>593</v>
          </cell>
          <cell r="D19">
            <v>610</v>
          </cell>
          <cell r="E19">
            <v>1203</v>
          </cell>
          <cell r="F19">
            <v>593</v>
          </cell>
          <cell r="G19">
            <v>609</v>
          </cell>
          <cell r="H19">
            <v>1202</v>
          </cell>
          <cell r="I19">
            <v>593</v>
          </cell>
          <cell r="J19">
            <v>610</v>
          </cell>
          <cell r="K19">
            <v>1203</v>
          </cell>
          <cell r="L19">
            <v>592</v>
          </cell>
          <cell r="M19">
            <v>610</v>
          </cell>
          <cell r="N19">
            <v>1202</v>
          </cell>
        </row>
        <row r="20">
          <cell r="B20" t="str">
            <v>206: Islington</v>
          </cell>
          <cell r="C20">
            <v>971</v>
          </cell>
          <cell r="D20">
            <v>867</v>
          </cell>
          <cell r="E20">
            <v>1838</v>
          </cell>
          <cell r="F20">
            <v>971</v>
          </cell>
          <cell r="G20">
            <v>867</v>
          </cell>
          <cell r="H20">
            <v>1838</v>
          </cell>
          <cell r="I20">
            <v>971</v>
          </cell>
          <cell r="J20">
            <v>867</v>
          </cell>
          <cell r="K20">
            <v>1838</v>
          </cell>
          <cell r="L20">
            <v>972</v>
          </cell>
          <cell r="M20">
            <v>867</v>
          </cell>
          <cell r="N20">
            <v>1839</v>
          </cell>
        </row>
        <row r="21">
          <cell r="B21" t="str">
            <v>207: Kensington and Chelsea</v>
          </cell>
          <cell r="C21">
            <v>451</v>
          </cell>
          <cell r="D21">
            <v>447</v>
          </cell>
          <cell r="E21">
            <v>898</v>
          </cell>
          <cell r="F21">
            <v>451</v>
          </cell>
          <cell r="G21">
            <v>447</v>
          </cell>
          <cell r="H21">
            <v>898</v>
          </cell>
          <cell r="I21">
            <v>451</v>
          </cell>
          <cell r="J21">
            <v>447</v>
          </cell>
          <cell r="K21">
            <v>898</v>
          </cell>
          <cell r="L21">
            <v>449</v>
          </cell>
          <cell r="M21">
            <v>447</v>
          </cell>
          <cell r="N21">
            <v>895.9999999999992</v>
          </cell>
        </row>
        <row r="22">
          <cell r="B22" t="str">
            <v>208: Lambeth</v>
          </cell>
          <cell r="C22">
            <v>1274</v>
          </cell>
          <cell r="D22">
            <v>1280</v>
          </cell>
          <cell r="E22">
            <v>2554</v>
          </cell>
          <cell r="F22">
            <v>1274</v>
          </cell>
          <cell r="G22">
            <v>1280</v>
          </cell>
          <cell r="H22">
            <v>2554</v>
          </cell>
          <cell r="I22">
            <v>1274</v>
          </cell>
          <cell r="J22">
            <v>1281</v>
          </cell>
          <cell r="K22">
            <v>2555</v>
          </cell>
          <cell r="L22">
            <v>1274</v>
          </cell>
          <cell r="M22">
            <v>1281</v>
          </cell>
          <cell r="N22">
            <v>2555</v>
          </cell>
        </row>
        <row r="23">
          <cell r="B23" t="str">
            <v>209: Lewisham</v>
          </cell>
          <cell r="C23">
            <v>1424</v>
          </cell>
          <cell r="D23">
            <v>1346</v>
          </cell>
          <cell r="E23">
            <v>2770</v>
          </cell>
          <cell r="F23">
            <v>1424</v>
          </cell>
          <cell r="G23">
            <v>1346</v>
          </cell>
          <cell r="H23">
            <v>2770</v>
          </cell>
          <cell r="I23">
            <v>1424</v>
          </cell>
          <cell r="J23">
            <v>1346</v>
          </cell>
          <cell r="K23">
            <v>2770</v>
          </cell>
          <cell r="L23">
            <v>1424</v>
          </cell>
          <cell r="M23">
            <v>1345</v>
          </cell>
          <cell r="N23">
            <v>2769</v>
          </cell>
        </row>
        <row r="24">
          <cell r="B24" t="str">
            <v>210: Southwark</v>
          </cell>
          <cell r="C24">
            <v>1461</v>
          </cell>
          <cell r="D24">
            <v>1398</v>
          </cell>
          <cell r="E24">
            <v>2858.9999999999945</v>
          </cell>
          <cell r="F24">
            <v>1461</v>
          </cell>
          <cell r="G24">
            <v>1398</v>
          </cell>
          <cell r="H24">
            <v>2858.9999999999945</v>
          </cell>
          <cell r="I24">
            <v>1461</v>
          </cell>
          <cell r="J24">
            <v>1397</v>
          </cell>
          <cell r="K24">
            <v>2858</v>
          </cell>
          <cell r="L24">
            <v>1459</v>
          </cell>
          <cell r="M24">
            <v>1397</v>
          </cell>
          <cell r="N24">
            <v>2856</v>
          </cell>
        </row>
        <row r="25">
          <cell r="B25" t="str">
            <v>211: Tower Hamlets</v>
          </cell>
          <cell r="C25">
            <v>1425</v>
          </cell>
          <cell r="D25">
            <v>1351</v>
          </cell>
          <cell r="E25">
            <v>2776</v>
          </cell>
          <cell r="F25">
            <v>1425</v>
          </cell>
          <cell r="G25">
            <v>1351</v>
          </cell>
          <cell r="H25">
            <v>2776</v>
          </cell>
          <cell r="I25">
            <v>1425</v>
          </cell>
          <cell r="J25">
            <v>1351</v>
          </cell>
          <cell r="K25">
            <v>2776</v>
          </cell>
          <cell r="L25">
            <v>1423</v>
          </cell>
          <cell r="M25">
            <v>1350</v>
          </cell>
          <cell r="N25">
            <v>2773</v>
          </cell>
        </row>
        <row r="26">
          <cell r="B26" t="str">
            <v>212: Wandsworth</v>
          </cell>
          <cell r="C26">
            <v>1168</v>
          </cell>
          <cell r="D26">
            <v>1079</v>
          </cell>
          <cell r="E26">
            <v>2247</v>
          </cell>
          <cell r="F26">
            <v>1168</v>
          </cell>
          <cell r="G26">
            <v>1079</v>
          </cell>
          <cell r="H26">
            <v>2247</v>
          </cell>
          <cell r="I26">
            <v>1168</v>
          </cell>
          <cell r="J26">
            <v>1081</v>
          </cell>
          <cell r="K26">
            <v>2249</v>
          </cell>
          <cell r="L26">
            <v>1168</v>
          </cell>
          <cell r="M26">
            <v>1079</v>
          </cell>
          <cell r="N26">
            <v>2247</v>
          </cell>
        </row>
        <row r="27">
          <cell r="B27" t="str">
            <v>213: Westminster</v>
          </cell>
          <cell r="C27">
            <v>701.00000000000057</v>
          </cell>
          <cell r="D27">
            <v>670</v>
          </cell>
          <cell r="E27">
            <v>1371</v>
          </cell>
          <cell r="F27">
            <v>701.00000000000057</v>
          </cell>
          <cell r="G27">
            <v>670</v>
          </cell>
          <cell r="H27">
            <v>1371</v>
          </cell>
          <cell r="I27">
            <v>701.00000000000057</v>
          </cell>
          <cell r="J27">
            <v>670</v>
          </cell>
          <cell r="K27">
            <v>1371</v>
          </cell>
          <cell r="L27">
            <v>700</v>
          </cell>
          <cell r="M27">
            <v>670</v>
          </cell>
          <cell r="N27">
            <v>1370</v>
          </cell>
        </row>
        <row r="28">
          <cell r="B28" t="str">
            <v>301: Barking and Dagenham</v>
          </cell>
          <cell r="C28">
            <v>1183</v>
          </cell>
          <cell r="D28">
            <v>1164</v>
          </cell>
          <cell r="E28">
            <v>2347</v>
          </cell>
          <cell r="F28">
            <v>1183</v>
          </cell>
          <cell r="G28">
            <v>1164</v>
          </cell>
          <cell r="H28">
            <v>2347</v>
          </cell>
          <cell r="I28">
            <v>1182</v>
          </cell>
          <cell r="J28">
            <v>1160</v>
          </cell>
          <cell r="K28">
            <v>2342</v>
          </cell>
          <cell r="L28">
            <v>1181</v>
          </cell>
          <cell r="M28">
            <v>1160</v>
          </cell>
          <cell r="N28">
            <v>2341</v>
          </cell>
        </row>
        <row r="29">
          <cell r="B29" t="str">
            <v>302: Barnet</v>
          </cell>
          <cell r="C29">
            <v>1727</v>
          </cell>
          <cell r="D29">
            <v>1616</v>
          </cell>
          <cell r="E29">
            <v>3343</v>
          </cell>
          <cell r="F29">
            <v>1727</v>
          </cell>
          <cell r="G29">
            <v>1616</v>
          </cell>
          <cell r="H29">
            <v>3343</v>
          </cell>
          <cell r="I29">
            <v>1727</v>
          </cell>
          <cell r="J29">
            <v>1615</v>
          </cell>
          <cell r="K29">
            <v>3342</v>
          </cell>
          <cell r="L29">
            <v>1725</v>
          </cell>
          <cell r="M29">
            <v>1615</v>
          </cell>
          <cell r="N29">
            <v>3340</v>
          </cell>
        </row>
        <row r="30">
          <cell r="B30" t="str">
            <v>303: Bexley</v>
          </cell>
          <cell r="C30">
            <v>1437</v>
          </cell>
          <cell r="D30">
            <v>1380</v>
          </cell>
          <cell r="E30">
            <v>2817</v>
          </cell>
          <cell r="F30">
            <v>1435</v>
          </cell>
          <cell r="G30">
            <v>1380</v>
          </cell>
          <cell r="H30">
            <v>2815</v>
          </cell>
          <cell r="I30">
            <v>1437</v>
          </cell>
          <cell r="J30">
            <v>1380</v>
          </cell>
          <cell r="K30">
            <v>2817</v>
          </cell>
          <cell r="L30">
            <v>1431</v>
          </cell>
          <cell r="M30">
            <v>1377</v>
          </cell>
          <cell r="N30">
            <v>2808.000000000005</v>
          </cell>
        </row>
        <row r="31">
          <cell r="B31" t="str">
            <v>304: Brent</v>
          </cell>
          <cell r="C31">
            <v>1468</v>
          </cell>
          <cell r="D31">
            <v>1439</v>
          </cell>
          <cell r="E31">
            <v>2907</v>
          </cell>
          <cell r="F31">
            <v>1468</v>
          </cell>
          <cell r="G31">
            <v>1439</v>
          </cell>
          <cell r="H31">
            <v>2907</v>
          </cell>
          <cell r="I31">
            <v>1462</v>
          </cell>
          <cell r="J31">
            <v>1436</v>
          </cell>
          <cell r="K31">
            <v>2898</v>
          </cell>
          <cell r="L31">
            <v>1462</v>
          </cell>
          <cell r="M31">
            <v>1434</v>
          </cell>
          <cell r="N31">
            <v>2896</v>
          </cell>
        </row>
        <row r="32">
          <cell r="B32" t="str">
            <v>305: Bromley</v>
          </cell>
          <cell r="C32">
            <v>1734</v>
          </cell>
          <cell r="D32">
            <v>1600</v>
          </cell>
          <cell r="E32">
            <v>3334</v>
          </cell>
          <cell r="F32">
            <v>1734</v>
          </cell>
          <cell r="G32">
            <v>1600</v>
          </cell>
          <cell r="H32">
            <v>3334</v>
          </cell>
          <cell r="I32">
            <v>1734</v>
          </cell>
          <cell r="J32">
            <v>1600</v>
          </cell>
          <cell r="K32">
            <v>3334</v>
          </cell>
          <cell r="L32">
            <v>1734</v>
          </cell>
          <cell r="M32">
            <v>1600</v>
          </cell>
          <cell r="N32">
            <v>3334</v>
          </cell>
        </row>
        <row r="33">
          <cell r="B33" t="str">
            <v>306: Croydon</v>
          </cell>
          <cell r="C33">
            <v>1905</v>
          </cell>
          <cell r="D33">
            <v>1882</v>
          </cell>
          <cell r="E33">
            <v>3787.0000000000055</v>
          </cell>
          <cell r="F33">
            <v>1903</v>
          </cell>
          <cell r="G33">
            <v>1882</v>
          </cell>
          <cell r="H33">
            <v>3785</v>
          </cell>
          <cell r="I33">
            <v>1906</v>
          </cell>
          <cell r="J33">
            <v>1881</v>
          </cell>
          <cell r="K33">
            <v>3787</v>
          </cell>
          <cell r="L33">
            <v>1902</v>
          </cell>
          <cell r="M33">
            <v>1876</v>
          </cell>
          <cell r="N33">
            <v>3778</v>
          </cell>
        </row>
        <row r="34">
          <cell r="B34" t="str">
            <v>307: Ealing</v>
          </cell>
          <cell r="C34">
            <v>1763</v>
          </cell>
          <cell r="D34">
            <v>1596</v>
          </cell>
          <cell r="E34">
            <v>3359</v>
          </cell>
          <cell r="F34">
            <v>1763</v>
          </cell>
          <cell r="G34">
            <v>1596</v>
          </cell>
          <cell r="H34">
            <v>3359</v>
          </cell>
          <cell r="I34">
            <v>1763</v>
          </cell>
          <cell r="J34">
            <v>1596</v>
          </cell>
          <cell r="K34">
            <v>3359</v>
          </cell>
          <cell r="L34">
            <v>1762</v>
          </cell>
          <cell r="M34">
            <v>1596</v>
          </cell>
          <cell r="N34">
            <v>3358</v>
          </cell>
        </row>
        <row r="35">
          <cell r="B35" t="str">
            <v>308: Enfield</v>
          </cell>
          <cell r="C35">
            <v>1811</v>
          </cell>
          <cell r="D35">
            <v>1700</v>
          </cell>
          <cell r="E35">
            <v>3511</v>
          </cell>
          <cell r="F35">
            <v>1811</v>
          </cell>
          <cell r="G35">
            <v>1700</v>
          </cell>
          <cell r="H35">
            <v>3511</v>
          </cell>
          <cell r="I35">
            <v>1810</v>
          </cell>
          <cell r="J35">
            <v>1700</v>
          </cell>
          <cell r="K35">
            <v>3510</v>
          </cell>
          <cell r="L35">
            <v>1807</v>
          </cell>
          <cell r="M35">
            <v>1695</v>
          </cell>
          <cell r="N35">
            <v>3502.0000000000064</v>
          </cell>
        </row>
        <row r="36">
          <cell r="B36" t="str">
            <v>309: Haringey</v>
          </cell>
          <cell r="C36">
            <v>1441</v>
          </cell>
          <cell r="D36">
            <v>1279</v>
          </cell>
          <cell r="E36">
            <v>2720</v>
          </cell>
          <cell r="F36">
            <v>1442</v>
          </cell>
          <cell r="G36">
            <v>1279</v>
          </cell>
          <cell r="H36">
            <v>2721</v>
          </cell>
          <cell r="I36">
            <v>1440</v>
          </cell>
          <cell r="J36">
            <v>1279</v>
          </cell>
          <cell r="K36">
            <v>2719</v>
          </cell>
          <cell r="L36">
            <v>1441</v>
          </cell>
          <cell r="M36">
            <v>1278</v>
          </cell>
          <cell r="N36">
            <v>2719</v>
          </cell>
        </row>
        <row r="37">
          <cell r="B37" t="str">
            <v>310: Harrow</v>
          </cell>
          <cell r="C37">
            <v>1209</v>
          </cell>
          <cell r="D37">
            <v>1166</v>
          </cell>
          <cell r="E37">
            <v>2375</v>
          </cell>
          <cell r="F37">
            <v>1209</v>
          </cell>
          <cell r="G37">
            <v>1166</v>
          </cell>
          <cell r="H37">
            <v>2375</v>
          </cell>
          <cell r="I37">
            <v>1208</v>
          </cell>
          <cell r="J37">
            <v>1166</v>
          </cell>
          <cell r="K37">
            <v>2374</v>
          </cell>
          <cell r="L37">
            <v>1207</v>
          </cell>
          <cell r="M37">
            <v>1166</v>
          </cell>
          <cell r="N37">
            <v>2373</v>
          </cell>
        </row>
        <row r="38">
          <cell r="B38" t="str">
            <v>311: Havering</v>
          </cell>
          <cell r="C38">
            <v>1373</v>
          </cell>
          <cell r="D38">
            <v>1249</v>
          </cell>
          <cell r="E38">
            <v>2622</v>
          </cell>
          <cell r="F38">
            <v>1373</v>
          </cell>
          <cell r="G38">
            <v>1249</v>
          </cell>
          <cell r="H38">
            <v>2622</v>
          </cell>
          <cell r="I38">
            <v>1373</v>
          </cell>
          <cell r="J38">
            <v>1249</v>
          </cell>
          <cell r="K38">
            <v>2622</v>
          </cell>
          <cell r="L38">
            <v>1372</v>
          </cell>
          <cell r="M38">
            <v>1249</v>
          </cell>
          <cell r="N38">
            <v>2621</v>
          </cell>
        </row>
        <row r="39">
          <cell r="B39" t="str">
            <v>312: Hillingdon</v>
          </cell>
          <cell r="C39">
            <v>1511</v>
          </cell>
          <cell r="D39">
            <v>1520</v>
          </cell>
          <cell r="E39">
            <v>3031</v>
          </cell>
          <cell r="F39">
            <v>1511</v>
          </cell>
          <cell r="G39">
            <v>1520</v>
          </cell>
          <cell r="H39">
            <v>3031</v>
          </cell>
          <cell r="I39">
            <v>1511</v>
          </cell>
          <cell r="J39">
            <v>1519</v>
          </cell>
          <cell r="K39">
            <v>3030</v>
          </cell>
          <cell r="L39">
            <v>1511</v>
          </cell>
          <cell r="M39">
            <v>1516</v>
          </cell>
          <cell r="N39">
            <v>3027</v>
          </cell>
        </row>
        <row r="40">
          <cell r="B40" t="str">
            <v>313: Hounslow</v>
          </cell>
          <cell r="C40">
            <v>1279</v>
          </cell>
          <cell r="D40">
            <v>1189</v>
          </cell>
          <cell r="E40">
            <v>2468</v>
          </cell>
          <cell r="F40">
            <v>1279</v>
          </cell>
          <cell r="G40">
            <v>1189</v>
          </cell>
          <cell r="H40">
            <v>2468</v>
          </cell>
          <cell r="I40">
            <v>1279</v>
          </cell>
          <cell r="J40">
            <v>1187</v>
          </cell>
          <cell r="K40">
            <v>2466</v>
          </cell>
          <cell r="L40">
            <v>1278</v>
          </cell>
          <cell r="M40">
            <v>1185</v>
          </cell>
          <cell r="N40">
            <v>2463</v>
          </cell>
        </row>
        <row r="41">
          <cell r="B41" t="str">
            <v>314: Kingston upon Thames</v>
          </cell>
          <cell r="C41">
            <v>772</v>
          </cell>
          <cell r="D41">
            <v>749</v>
          </cell>
          <cell r="E41">
            <v>1521</v>
          </cell>
          <cell r="F41">
            <v>772</v>
          </cell>
          <cell r="G41">
            <v>749</v>
          </cell>
          <cell r="H41">
            <v>1521</v>
          </cell>
          <cell r="I41">
            <v>771</v>
          </cell>
          <cell r="J41">
            <v>749</v>
          </cell>
          <cell r="K41">
            <v>1520</v>
          </cell>
          <cell r="L41">
            <v>770</v>
          </cell>
          <cell r="M41">
            <v>749</v>
          </cell>
          <cell r="N41">
            <v>1519</v>
          </cell>
        </row>
        <row r="42">
          <cell r="B42" t="str">
            <v>315: Merton</v>
          </cell>
          <cell r="C42">
            <v>935</v>
          </cell>
          <cell r="D42">
            <v>883</v>
          </cell>
          <cell r="E42">
            <v>1818</v>
          </cell>
          <cell r="F42">
            <v>935</v>
          </cell>
          <cell r="G42">
            <v>883</v>
          </cell>
          <cell r="H42">
            <v>1818</v>
          </cell>
          <cell r="I42">
            <v>932.99999999999909</v>
          </cell>
          <cell r="J42">
            <v>881</v>
          </cell>
          <cell r="K42">
            <v>1814</v>
          </cell>
          <cell r="L42">
            <v>932.99999999999909</v>
          </cell>
          <cell r="M42">
            <v>882</v>
          </cell>
          <cell r="N42">
            <v>1815</v>
          </cell>
        </row>
        <row r="43">
          <cell r="B43" t="str">
            <v>316: Newham</v>
          </cell>
          <cell r="C43">
            <v>1877</v>
          </cell>
          <cell r="D43">
            <v>1872</v>
          </cell>
          <cell r="E43">
            <v>3749</v>
          </cell>
          <cell r="F43">
            <v>1877</v>
          </cell>
          <cell r="G43">
            <v>1872</v>
          </cell>
          <cell r="H43">
            <v>3749</v>
          </cell>
          <cell r="I43">
            <v>1878</v>
          </cell>
          <cell r="J43">
            <v>1873</v>
          </cell>
          <cell r="K43">
            <v>3751</v>
          </cell>
          <cell r="L43">
            <v>1878</v>
          </cell>
          <cell r="M43">
            <v>1870.9999999999948</v>
          </cell>
          <cell r="N43">
            <v>3749.000000000005</v>
          </cell>
        </row>
        <row r="44">
          <cell r="B44" t="str">
            <v>317: Redbridge</v>
          </cell>
          <cell r="C44">
            <v>1572</v>
          </cell>
          <cell r="D44">
            <v>1483</v>
          </cell>
          <cell r="E44">
            <v>3055</v>
          </cell>
          <cell r="F44">
            <v>1572</v>
          </cell>
          <cell r="G44">
            <v>1483</v>
          </cell>
          <cell r="H44">
            <v>3055</v>
          </cell>
          <cell r="I44">
            <v>1572</v>
          </cell>
          <cell r="J44">
            <v>1483</v>
          </cell>
          <cell r="K44">
            <v>3055</v>
          </cell>
          <cell r="L44">
            <v>1570</v>
          </cell>
          <cell r="M44">
            <v>1478</v>
          </cell>
          <cell r="N44">
            <v>3048</v>
          </cell>
        </row>
        <row r="45">
          <cell r="B45" t="str">
            <v>318: Richmond upon Thames</v>
          </cell>
          <cell r="C45">
            <v>950</v>
          </cell>
          <cell r="D45">
            <v>892</v>
          </cell>
          <cell r="E45">
            <v>1842</v>
          </cell>
          <cell r="F45">
            <v>950</v>
          </cell>
          <cell r="G45">
            <v>892</v>
          </cell>
          <cell r="H45">
            <v>1842</v>
          </cell>
          <cell r="I45">
            <v>950</v>
          </cell>
          <cell r="J45">
            <v>893</v>
          </cell>
          <cell r="K45">
            <v>1843</v>
          </cell>
          <cell r="L45">
            <v>949.00000000000068</v>
          </cell>
          <cell r="M45">
            <v>892</v>
          </cell>
          <cell r="N45">
            <v>1841</v>
          </cell>
        </row>
        <row r="46">
          <cell r="B46" t="str">
            <v>319: Sutton</v>
          </cell>
          <cell r="C46">
            <v>982.0000000000008</v>
          </cell>
          <cell r="D46">
            <v>906</v>
          </cell>
          <cell r="E46">
            <v>1888</v>
          </cell>
          <cell r="F46">
            <v>982.0000000000008</v>
          </cell>
          <cell r="G46">
            <v>906</v>
          </cell>
          <cell r="H46">
            <v>1888</v>
          </cell>
          <cell r="I46">
            <v>981</v>
          </cell>
          <cell r="J46">
            <v>905</v>
          </cell>
          <cell r="K46">
            <v>1886</v>
          </cell>
          <cell r="L46">
            <v>980</v>
          </cell>
          <cell r="M46">
            <v>905</v>
          </cell>
          <cell r="N46">
            <v>1885</v>
          </cell>
        </row>
        <row r="47">
          <cell r="B47" t="str">
            <v>320: Waltham Forest</v>
          </cell>
          <cell r="C47">
            <v>1432</v>
          </cell>
          <cell r="D47">
            <v>1339</v>
          </cell>
          <cell r="E47">
            <v>2771</v>
          </cell>
          <cell r="F47">
            <v>1432</v>
          </cell>
          <cell r="G47">
            <v>1339</v>
          </cell>
          <cell r="H47">
            <v>2771</v>
          </cell>
          <cell r="I47">
            <v>1432</v>
          </cell>
          <cell r="J47">
            <v>1338</v>
          </cell>
          <cell r="K47">
            <v>2770</v>
          </cell>
          <cell r="L47">
            <v>1432</v>
          </cell>
          <cell r="M47">
            <v>1340</v>
          </cell>
          <cell r="N47">
            <v>2772</v>
          </cell>
        </row>
        <row r="48">
          <cell r="B48" t="str">
            <v>330: Birmingham</v>
          </cell>
          <cell r="C48">
            <v>6899.0000000000136</v>
          </cell>
          <cell r="D48">
            <v>6438</v>
          </cell>
          <cell r="E48">
            <v>13337</v>
          </cell>
          <cell r="F48">
            <v>6900.0000000000164</v>
          </cell>
          <cell r="G48">
            <v>6438</v>
          </cell>
          <cell r="H48">
            <v>13338</v>
          </cell>
          <cell r="I48">
            <v>6895.0000000000173</v>
          </cell>
          <cell r="J48">
            <v>6432.0000000000127</v>
          </cell>
          <cell r="K48">
            <v>13327.000000000073</v>
          </cell>
          <cell r="L48">
            <v>6893</v>
          </cell>
          <cell r="M48">
            <v>6430.9999999999809</v>
          </cell>
          <cell r="N48">
            <v>13324</v>
          </cell>
        </row>
        <row r="49">
          <cell r="B49" t="str">
            <v>331: Coventry</v>
          </cell>
          <cell r="C49">
            <v>1760</v>
          </cell>
          <cell r="D49">
            <v>1747</v>
          </cell>
          <cell r="E49">
            <v>3507</v>
          </cell>
          <cell r="F49">
            <v>1760</v>
          </cell>
          <cell r="G49">
            <v>1747</v>
          </cell>
          <cell r="H49">
            <v>3507</v>
          </cell>
          <cell r="I49">
            <v>1759</v>
          </cell>
          <cell r="J49">
            <v>1745</v>
          </cell>
          <cell r="K49">
            <v>3504</v>
          </cell>
          <cell r="L49">
            <v>1759</v>
          </cell>
          <cell r="M49">
            <v>1745</v>
          </cell>
          <cell r="N49">
            <v>3504</v>
          </cell>
        </row>
        <row r="50">
          <cell r="B50" t="str">
            <v>332: Dudley</v>
          </cell>
          <cell r="C50">
            <v>1884</v>
          </cell>
          <cell r="D50">
            <v>1721</v>
          </cell>
          <cell r="E50">
            <v>3605</v>
          </cell>
          <cell r="F50">
            <v>1884</v>
          </cell>
          <cell r="G50">
            <v>1721</v>
          </cell>
          <cell r="H50">
            <v>3605</v>
          </cell>
          <cell r="I50">
            <v>1884</v>
          </cell>
          <cell r="J50">
            <v>1721</v>
          </cell>
          <cell r="K50">
            <v>3605</v>
          </cell>
          <cell r="L50">
            <v>1882</v>
          </cell>
          <cell r="M50">
            <v>1719</v>
          </cell>
          <cell r="N50">
            <v>3600.999999999995</v>
          </cell>
        </row>
        <row r="51">
          <cell r="B51" t="str">
            <v>333: Sandwell</v>
          </cell>
          <cell r="C51">
            <v>1912</v>
          </cell>
          <cell r="D51">
            <v>1756</v>
          </cell>
          <cell r="E51">
            <v>3668</v>
          </cell>
          <cell r="F51">
            <v>1912</v>
          </cell>
          <cell r="G51">
            <v>1756</v>
          </cell>
          <cell r="H51">
            <v>3668</v>
          </cell>
          <cell r="I51">
            <v>1912</v>
          </cell>
          <cell r="J51">
            <v>1755</v>
          </cell>
          <cell r="K51">
            <v>3667</v>
          </cell>
          <cell r="L51">
            <v>1912</v>
          </cell>
          <cell r="M51">
            <v>1755</v>
          </cell>
          <cell r="N51">
            <v>3666.9999999999941</v>
          </cell>
        </row>
        <row r="52">
          <cell r="B52" t="str">
            <v>334: Solihull</v>
          </cell>
          <cell r="C52">
            <v>1327</v>
          </cell>
          <cell r="D52">
            <v>1223</v>
          </cell>
          <cell r="E52">
            <v>2550</v>
          </cell>
          <cell r="F52">
            <v>1328</v>
          </cell>
          <cell r="G52">
            <v>1223</v>
          </cell>
          <cell r="H52">
            <v>2551</v>
          </cell>
          <cell r="I52">
            <v>1327</v>
          </cell>
          <cell r="J52">
            <v>1223</v>
          </cell>
          <cell r="K52">
            <v>2550</v>
          </cell>
          <cell r="L52">
            <v>1327</v>
          </cell>
          <cell r="M52">
            <v>1223</v>
          </cell>
          <cell r="N52">
            <v>2550</v>
          </cell>
        </row>
        <row r="53">
          <cell r="B53" t="str">
            <v>335: Walsall</v>
          </cell>
          <cell r="C53">
            <v>1710</v>
          </cell>
          <cell r="D53">
            <v>1604</v>
          </cell>
          <cell r="E53">
            <v>3314</v>
          </cell>
          <cell r="F53">
            <v>1710</v>
          </cell>
          <cell r="G53">
            <v>1604</v>
          </cell>
          <cell r="H53">
            <v>3314</v>
          </cell>
          <cell r="I53">
            <v>1709</v>
          </cell>
          <cell r="J53">
            <v>1604</v>
          </cell>
          <cell r="K53">
            <v>3313</v>
          </cell>
          <cell r="L53">
            <v>1709</v>
          </cell>
          <cell r="M53">
            <v>1604</v>
          </cell>
          <cell r="N53">
            <v>3313</v>
          </cell>
        </row>
        <row r="54">
          <cell r="B54" t="str">
            <v>336: Wolverhampton</v>
          </cell>
          <cell r="C54">
            <v>1438</v>
          </cell>
          <cell r="D54">
            <v>1390</v>
          </cell>
          <cell r="E54">
            <v>2828</v>
          </cell>
          <cell r="F54">
            <v>1438</v>
          </cell>
          <cell r="G54">
            <v>1390</v>
          </cell>
          <cell r="H54">
            <v>2828</v>
          </cell>
          <cell r="I54">
            <v>1438</v>
          </cell>
          <cell r="J54">
            <v>1390</v>
          </cell>
          <cell r="K54">
            <v>2828</v>
          </cell>
          <cell r="L54">
            <v>1437</v>
          </cell>
          <cell r="M54">
            <v>1389</v>
          </cell>
          <cell r="N54">
            <v>2826</v>
          </cell>
        </row>
        <row r="55">
          <cell r="B55" t="str">
            <v>340: Knowsley</v>
          </cell>
          <cell r="C55">
            <v>975.00000000000057</v>
          </cell>
          <cell r="D55">
            <v>940</v>
          </cell>
          <cell r="E55">
            <v>1915</v>
          </cell>
          <cell r="F55">
            <v>975.00000000000057</v>
          </cell>
          <cell r="G55">
            <v>940</v>
          </cell>
          <cell r="H55">
            <v>1915</v>
          </cell>
          <cell r="I55">
            <v>975.00000000000057</v>
          </cell>
          <cell r="J55">
            <v>940</v>
          </cell>
          <cell r="K55">
            <v>1915</v>
          </cell>
          <cell r="L55">
            <v>975.00000000000057</v>
          </cell>
          <cell r="M55">
            <v>940</v>
          </cell>
          <cell r="N55">
            <v>1915</v>
          </cell>
        </row>
        <row r="56">
          <cell r="B56" t="str">
            <v>341: Liverpool</v>
          </cell>
          <cell r="C56">
            <v>2426</v>
          </cell>
          <cell r="D56">
            <v>2423</v>
          </cell>
          <cell r="E56">
            <v>4848.9999999999936</v>
          </cell>
          <cell r="F56">
            <v>2425</v>
          </cell>
          <cell r="G56">
            <v>2423</v>
          </cell>
          <cell r="H56">
            <v>4848</v>
          </cell>
          <cell r="I56">
            <v>2426</v>
          </cell>
          <cell r="J56">
            <v>2424</v>
          </cell>
          <cell r="K56">
            <v>4850.00000000001</v>
          </cell>
          <cell r="L56">
            <v>2423</v>
          </cell>
          <cell r="M56">
            <v>2424</v>
          </cell>
          <cell r="N56">
            <v>4847</v>
          </cell>
        </row>
        <row r="57">
          <cell r="B57" t="str">
            <v>342: St. Helens</v>
          </cell>
          <cell r="C57">
            <v>1075</v>
          </cell>
          <cell r="D57">
            <v>999</v>
          </cell>
          <cell r="E57">
            <v>2074</v>
          </cell>
          <cell r="F57">
            <v>1075</v>
          </cell>
          <cell r="G57">
            <v>999</v>
          </cell>
          <cell r="H57">
            <v>2074</v>
          </cell>
          <cell r="I57">
            <v>1075</v>
          </cell>
          <cell r="J57">
            <v>998.00000000000068</v>
          </cell>
          <cell r="K57">
            <v>2073</v>
          </cell>
          <cell r="L57">
            <v>1075</v>
          </cell>
          <cell r="M57">
            <v>999</v>
          </cell>
          <cell r="N57">
            <v>2074</v>
          </cell>
        </row>
        <row r="58">
          <cell r="B58" t="str">
            <v>343: Sefton</v>
          </cell>
          <cell r="C58">
            <v>1505</v>
          </cell>
          <cell r="D58">
            <v>1411</v>
          </cell>
          <cell r="E58">
            <v>2916</v>
          </cell>
          <cell r="F58">
            <v>1502</v>
          </cell>
          <cell r="G58">
            <v>1410</v>
          </cell>
          <cell r="H58">
            <v>2912</v>
          </cell>
          <cell r="I58">
            <v>1504</v>
          </cell>
          <cell r="J58">
            <v>1411</v>
          </cell>
          <cell r="K58">
            <v>2915</v>
          </cell>
          <cell r="L58">
            <v>1502</v>
          </cell>
          <cell r="M58">
            <v>1408</v>
          </cell>
          <cell r="N58">
            <v>2910</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1655</v>
          </cell>
          <cell r="D60">
            <v>1636</v>
          </cell>
          <cell r="E60">
            <v>3291</v>
          </cell>
          <cell r="F60">
            <v>1656</v>
          </cell>
          <cell r="G60">
            <v>1636</v>
          </cell>
          <cell r="H60">
            <v>3292</v>
          </cell>
          <cell r="I60">
            <v>1656</v>
          </cell>
          <cell r="J60">
            <v>1636</v>
          </cell>
          <cell r="K60">
            <v>3292</v>
          </cell>
          <cell r="L60">
            <v>1654</v>
          </cell>
          <cell r="M60">
            <v>1635</v>
          </cell>
          <cell r="N60">
            <v>3289</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2159</v>
          </cell>
          <cell r="D62">
            <v>2116</v>
          </cell>
          <cell r="E62">
            <v>4275.0000000000082</v>
          </cell>
          <cell r="F62">
            <v>2158</v>
          </cell>
          <cell r="G62">
            <v>2116</v>
          </cell>
          <cell r="H62">
            <v>4273.9999999999927</v>
          </cell>
          <cell r="I62">
            <v>2162</v>
          </cell>
          <cell r="J62">
            <v>2116</v>
          </cell>
          <cell r="K62">
            <v>4278</v>
          </cell>
          <cell r="L62">
            <v>2145</v>
          </cell>
          <cell r="M62">
            <v>2099</v>
          </cell>
          <cell r="N62">
            <v>4244</v>
          </cell>
        </row>
        <row r="63">
          <cell r="B63" t="str">
            <v>353: Oldham</v>
          </cell>
          <cell r="C63">
            <v>1566</v>
          </cell>
          <cell r="D63">
            <v>1445</v>
          </cell>
          <cell r="E63">
            <v>3011</v>
          </cell>
          <cell r="F63">
            <v>1566</v>
          </cell>
          <cell r="G63">
            <v>1445</v>
          </cell>
          <cell r="H63">
            <v>3011</v>
          </cell>
          <cell r="I63">
            <v>1565</v>
          </cell>
          <cell r="J63">
            <v>1445</v>
          </cell>
          <cell r="K63">
            <v>3010</v>
          </cell>
          <cell r="L63">
            <v>1566</v>
          </cell>
          <cell r="M63">
            <v>1446</v>
          </cell>
          <cell r="N63">
            <v>3012</v>
          </cell>
        </row>
        <row r="64">
          <cell r="B64" t="str">
            <v>354: Rochdale</v>
          </cell>
          <cell r="C64">
            <v>1324</v>
          </cell>
          <cell r="D64">
            <v>1232</v>
          </cell>
          <cell r="E64">
            <v>2556</v>
          </cell>
          <cell r="F64">
            <v>1324</v>
          </cell>
          <cell r="G64">
            <v>1232</v>
          </cell>
          <cell r="H64">
            <v>2556</v>
          </cell>
          <cell r="I64">
            <v>1325</v>
          </cell>
          <cell r="J64">
            <v>1232</v>
          </cell>
          <cell r="K64">
            <v>2557</v>
          </cell>
          <cell r="L64">
            <v>1326</v>
          </cell>
          <cell r="M64">
            <v>1231</v>
          </cell>
          <cell r="N64">
            <v>2557</v>
          </cell>
        </row>
        <row r="65">
          <cell r="B65" t="str">
            <v>355: Salford</v>
          </cell>
          <cell r="C65">
            <v>1201</v>
          </cell>
          <cell r="D65">
            <v>1242</v>
          </cell>
          <cell r="E65">
            <v>2443</v>
          </cell>
          <cell r="F65">
            <v>1201</v>
          </cell>
          <cell r="G65">
            <v>1242</v>
          </cell>
          <cell r="H65">
            <v>2443</v>
          </cell>
          <cell r="I65">
            <v>1201</v>
          </cell>
          <cell r="J65">
            <v>1242</v>
          </cell>
          <cell r="K65">
            <v>2443</v>
          </cell>
          <cell r="L65">
            <v>1200</v>
          </cell>
          <cell r="M65">
            <v>1242</v>
          </cell>
          <cell r="N65">
            <v>2442</v>
          </cell>
        </row>
        <row r="66">
          <cell r="B66" t="str">
            <v>356: Stockport</v>
          </cell>
          <cell r="C66">
            <v>1511</v>
          </cell>
          <cell r="D66">
            <v>1489</v>
          </cell>
          <cell r="E66">
            <v>3000</v>
          </cell>
          <cell r="F66">
            <v>1511</v>
          </cell>
          <cell r="G66">
            <v>1489</v>
          </cell>
          <cell r="H66">
            <v>3000</v>
          </cell>
          <cell r="I66">
            <v>1510</v>
          </cell>
          <cell r="J66">
            <v>1489</v>
          </cell>
          <cell r="K66">
            <v>2999</v>
          </cell>
          <cell r="L66">
            <v>1510</v>
          </cell>
          <cell r="M66">
            <v>1488</v>
          </cell>
          <cell r="N66">
            <v>2998</v>
          </cell>
        </row>
        <row r="67">
          <cell r="B67" t="str">
            <v>357: Tameside</v>
          </cell>
          <cell r="C67">
            <v>1315</v>
          </cell>
          <cell r="D67">
            <v>1244</v>
          </cell>
          <cell r="E67">
            <v>2559</v>
          </cell>
          <cell r="F67">
            <v>1315</v>
          </cell>
          <cell r="G67">
            <v>1244</v>
          </cell>
          <cell r="H67">
            <v>2559</v>
          </cell>
          <cell r="I67">
            <v>1315</v>
          </cell>
          <cell r="J67">
            <v>1243</v>
          </cell>
          <cell r="K67">
            <v>2558</v>
          </cell>
          <cell r="L67">
            <v>1315</v>
          </cell>
          <cell r="M67">
            <v>1242</v>
          </cell>
          <cell r="N67">
            <v>2557</v>
          </cell>
        </row>
        <row r="68">
          <cell r="B68" t="str">
            <v>358: Trafford</v>
          </cell>
          <cell r="C68">
            <v>1298</v>
          </cell>
          <cell r="D68">
            <v>1187</v>
          </cell>
          <cell r="E68">
            <v>2485</v>
          </cell>
          <cell r="F68">
            <v>1298</v>
          </cell>
          <cell r="G68">
            <v>1187</v>
          </cell>
          <cell r="H68">
            <v>2485</v>
          </cell>
          <cell r="I68">
            <v>1298</v>
          </cell>
          <cell r="J68">
            <v>1187</v>
          </cell>
          <cell r="K68">
            <v>2485</v>
          </cell>
          <cell r="L68">
            <v>1298</v>
          </cell>
          <cell r="M68">
            <v>1187</v>
          </cell>
          <cell r="N68">
            <v>2485</v>
          </cell>
        </row>
        <row r="69">
          <cell r="B69" t="str">
            <v>359: Wigan</v>
          </cell>
          <cell r="C69">
            <v>1825</v>
          </cell>
          <cell r="D69">
            <v>1646</v>
          </cell>
          <cell r="E69">
            <v>3471</v>
          </cell>
          <cell r="F69">
            <v>1827</v>
          </cell>
          <cell r="G69">
            <v>1646</v>
          </cell>
          <cell r="H69">
            <v>3473</v>
          </cell>
          <cell r="I69">
            <v>1828</v>
          </cell>
          <cell r="J69">
            <v>1645</v>
          </cell>
          <cell r="K69">
            <v>3473</v>
          </cell>
          <cell r="L69">
            <v>1829</v>
          </cell>
          <cell r="M69">
            <v>1645</v>
          </cell>
          <cell r="N69">
            <v>3474</v>
          </cell>
        </row>
        <row r="70">
          <cell r="B70" t="str">
            <v>370: Barnsley</v>
          </cell>
          <cell r="C70">
            <v>1290</v>
          </cell>
          <cell r="D70">
            <v>1211</v>
          </cell>
          <cell r="E70">
            <v>2501</v>
          </cell>
          <cell r="F70">
            <v>1290</v>
          </cell>
          <cell r="G70">
            <v>1211</v>
          </cell>
          <cell r="H70">
            <v>2501</v>
          </cell>
          <cell r="I70">
            <v>1289</v>
          </cell>
          <cell r="J70">
            <v>1211</v>
          </cell>
          <cell r="K70">
            <v>2500</v>
          </cell>
          <cell r="L70">
            <v>1289</v>
          </cell>
          <cell r="M70">
            <v>1211</v>
          </cell>
          <cell r="N70">
            <v>2500</v>
          </cell>
        </row>
        <row r="71">
          <cell r="B71" t="str">
            <v>371: Doncaster</v>
          </cell>
          <cell r="C71">
            <v>1687</v>
          </cell>
          <cell r="D71">
            <v>1625</v>
          </cell>
          <cell r="E71">
            <v>3312</v>
          </cell>
          <cell r="F71">
            <v>1687</v>
          </cell>
          <cell r="G71">
            <v>1625</v>
          </cell>
          <cell r="H71">
            <v>3312</v>
          </cell>
          <cell r="I71">
            <v>1687</v>
          </cell>
          <cell r="J71">
            <v>1625</v>
          </cell>
          <cell r="K71">
            <v>3312</v>
          </cell>
          <cell r="L71">
            <v>1685</v>
          </cell>
          <cell r="M71">
            <v>1625</v>
          </cell>
          <cell r="N71">
            <v>3310</v>
          </cell>
        </row>
        <row r="72">
          <cell r="B72" t="str">
            <v>372: Rotherham</v>
          </cell>
          <cell r="C72">
            <v>1483</v>
          </cell>
          <cell r="D72">
            <v>1569</v>
          </cell>
          <cell r="E72">
            <v>3052</v>
          </cell>
          <cell r="F72">
            <v>1483</v>
          </cell>
          <cell r="G72">
            <v>1569</v>
          </cell>
          <cell r="H72">
            <v>3052</v>
          </cell>
          <cell r="I72">
            <v>1483</v>
          </cell>
          <cell r="J72">
            <v>1569</v>
          </cell>
          <cell r="K72">
            <v>3052</v>
          </cell>
          <cell r="L72">
            <v>1480</v>
          </cell>
          <cell r="M72">
            <v>1567</v>
          </cell>
          <cell r="N72">
            <v>3047</v>
          </cell>
        </row>
        <row r="73">
          <cell r="B73" t="str">
            <v>373: Sheffield</v>
          </cell>
          <cell r="C73">
            <v>2849</v>
          </cell>
          <cell r="D73">
            <v>2676</v>
          </cell>
          <cell r="E73">
            <v>5525</v>
          </cell>
          <cell r="F73">
            <v>2849</v>
          </cell>
          <cell r="G73">
            <v>2676</v>
          </cell>
          <cell r="H73">
            <v>5525</v>
          </cell>
          <cell r="I73">
            <v>2849</v>
          </cell>
          <cell r="J73">
            <v>2674</v>
          </cell>
          <cell r="K73">
            <v>5523</v>
          </cell>
          <cell r="L73">
            <v>2848</v>
          </cell>
          <cell r="M73">
            <v>2671</v>
          </cell>
          <cell r="N73">
            <v>5518.9999999999936</v>
          </cell>
        </row>
        <row r="74">
          <cell r="B74" t="str">
            <v>380: Bradford</v>
          </cell>
          <cell r="C74">
            <v>3406</v>
          </cell>
          <cell r="D74">
            <v>3293</v>
          </cell>
          <cell r="E74">
            <v>6699</v>
          </cell>
          <cell r="F74">
            <v>3405</v>
          </cell>
          <cell r="G74">
            <v>3293</v>
          </cell>
          <cell r="H74">
            <v>6698.0000000000218</v>
          </cell>
          <cell r="I74">
            <v>3405</v>
          </cell>
          <cell r="J74">
            <v>3292</v>
          </cell>
          <cell r="K74">
            <v>6697</v>
          </cell>
          <cell r="L74">
            <v>3402</v>
          </cell>
          <cell r="M74">
            <v>3289</v>
          </cell>
          <cell r="N74">
            <v>6691.0000000000082</v>
          </cell>
        </row>
        <row r="75">
          <cell r="B75" t="str">
            <v>381: Calderdale</v>
          </cell>
          <cell r="C75">
            <v>1311</v>
          </cell>
          <cell r="D75">
            <v>1185</v>
          </cell>
          <cell r="E75">
            <v>2496</v>
          </cell>
          <cell r="F75">
            <v>1311</v>
          </cell>
          <cell r="G75">
            <v>1185</v>
          </cell>
          <cell r="H75">
            <v>2496</v>
          </cell>
          <cell r="I75">
            <v>1311</v>
          </cell>
          <cell r="J75">
            <v>1185</v>
          </cell>
          <cell r="K75">
            <v>2496</v>
          </cell>
          <cell r="L75">
            <v>1311</v>
          </cell>
          <cell r="M75">
            <v>1185</v>
          </cell>
          <cell r="N75">
            <v>2496</v>
          </cell>
        </row>
        <row r="76">
          <cell r="B76" t="str">
            <v>382: Kirklees</v>
          </cell>
          <cell r="C76">
            <v>2494</v>
          </cell>
          <cell r="D76">
            <v>2358</v>
          </cell>
          <cell r="E76">
            <v>4852.0000000000055</v>
          </cell>
          <cell r="F76">
            <v>2494</v>
          </cell>
          <cell r="G76">
            <v>2358</v>
          </cell>
          <cell r="H76">
            <v>4852.0000000000055</v>
          </cell>
          <cell r="I76">
            <v>2493</v>
          </cell>
          <cell r="J76">
            <v>2357</v>
          </cell>
          <cell r="K76">
            <v>4849.9999999999945</v>
          </cell>
          <cell r="L76">
            <v>2491</v>
          </cell>
          <cell r="M76">
            <v>2357</v>
          </cell>
          <cell r="N76">
            <v>4848</v>
          </cell>
        </row>
        <row r="77">
          <cell r="B77" t="str">
            <v>383: Leeds</v>
          </cell>
          <cell r="C77">
            <v>3955</v>
          </cell>
          <cell r="D77">
            <v>3783.9999999999945</v>
          </cell>
          <cell r="E77">
            <v>7739.0000000000227</v>
          </cell>
          <cell r="F77">
            <v>3955</v>
          </cell>
          <cell r="G77">
            <v>3785</v>
          </cell>
          <cell r="H77">
            <v>7740</v>
          </cell>
          <cell r="I77">
            <v>3952</v>
          </cell>
          <cell r="J77">
            <v>3782</v>
          </cell>
          <cell r="K77">
            <v>7734</v>
          </cell>
          <cell r="L77">
            <v>3922</v>
          </cell>
          <cell r="M77">
            <v>3756.000000000005</v>
          </cell>
          <cell r="N77">
            <v>7677.99999999999</v>
          </cell>
        </row>
        <row r="78">
          <cell r="B78" t="str">
            <v>384: Wakefield</v>
          </cell>
          <cell r="C78">
            <v>1840</v>
          </cell>
          <cell r="D78">
            <v>1861</v>
          </cell>
          <cell r="E78">
            <v>3701</v>
          </cell>
          <cell r="F78">
            <v>1840</v>
          </cell>
          <cell r="G78">
            <v>1861</v>
          </cell>
          <cell r="H78">
            <v>3701</v>
          </cell>
          <cell r="I78">
            <v>1840</v>
          </cell>
          <cell r="J78">
            <v>1861</v>
          </cell>
          <cell r="K78">
            <v>3701</v>
          </cell>
          <cell r="L78">
            <v>1840</v>
          </cell>
          <cell r="M78">
            <v>1861</v>
          </cell>
          <cell r="N78">
            <v>3701</v>
          </cell>
        </row>
        <row r="79">
          <cell r="B79" t="str">
            <v>390: Gateshead</v>
          </cell>
          <cell r="C79">
            <v>1041</v>
          </cell>
          <cell r="D79">
            <v>1000</v>
          </cell>
          <cell r="E79">
            <v>2041</v>
          </cell>
          <cell r="F79">
            <v>1041</v>
          </cell>
          <cell r="G79">
            <v>1000</v>
          </cell>
          <cell r="H79">
            <v>2041</v>
          </cell>
          <cell r="I79">
            <v>1041</v>
          </cell>
          <cell r="J79">
            <v>1000</v>
          </cell>
          <cell r="K79">
            <v>2041</v>
          </cell>
          <cell r="L79">
            <v>1041</v>
          </cell>
          <cell r="M79">
            <v>1000</v>
          </cell>
          <cell r="N79">
            <v>2041</v>
          </cell>
        </row>
        <row r="80">
          <cell r="B80" t="str">
            <v>391: Newcastle upon Tyne</v>
          </cell>
          <cell r="C80">
            <v>1364</v>
          </cell>
          <cell r="D80">
            <v>1209</v>
          </cell>
          <cell r="E80">
            <v>2573</v>
          </cell>
          <cell r="F80">
            <v>1364</v>
          </cell>
          <cell r="G80">
            <v>1209</v>
          </cell>
          <cell r="H80">
            <v>2573</v>
          </cell>
          <cell r="I80">
            <v>1364</v>
          </cell>
          <cell r="J80">
            <v>1209</v>
          </cell>
          <cell r="K80">
            <v>2573</v>
          </cell>
          <cell r="L80">
            <v>1359</v>
          </cell>
          <cell r="M80">
            <v>1208</v>
          </cell>
          <cell r="N80">
            <v>2567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837.9999999999992</v>
          </cell>
          <cell r="D82">
            <v>763</v>
          </cell>
          <cell r="E82">
            <v>1601</v>
          </cell>
          <cell r="F82">
            <v>837.9999999999992</v>
          </cell>
          <cell r="G82">
            <v>763</v>
          </cell>
          <cell r="H82">
            <v>1601</v>
          </cell>
          <cell r="I82">
            <v>839</v>
          </cell>
          <cell r="J82">
            <v>763</v>
          </cell>
          <cell r="K82">
            <v>1602</v>
          </cell>
          <cell r="L82">
            <v>840</v>
          </cell>
          <cell r="M82">
            <v>763</v>
          </cell>
          <cell r="N82">
            <v>1603</v>
          </cell>
        </row>
        <row r="83">
          <cell r="B83" t="str">
            <v>394: Sunderland</v>
          </cell>
          <cell r="C83">
            <v>1605</v>
          </cell>
          <cell r="D83">
            <v>1441</v>
          </cell>
          <cell r="E83">
            <v>3046</v>
          </cell>
          <cell r="F83">
            <v>1605</v>
          </cell>
          <cell r="G83">
            <v>1441</v>
          </cell>
          <cell r="H83">
            <v>3046</v>
          </cell>
          <cell r="I83">
            <v>1605</v>
          </cell>
          <cell r="J83">
            <v>1441</v>
          </cell>
          <cell r="K83">
            <v>3046</v>
          </cell>
          <cell r="L83">
            <v>1605</v>
          </cell>
          <cell r="M83">
            <v>1441</v>
          </cell>
          <cell r="N83">
            <v>3046</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856</v>
          </cell>
          <cell r="D85">
            <v>811</v>
          </cell>
          <cell r="E85">
            <v>1667</v>
          </cell>
          <cell r="F85">
            <v>856</v>
          </cell>
          <cell r="G85">
            <v>811</v>
          </cell>
          <cell r="H85">
            <v>1667</v>
          </cell>
          <cell r="I85">
            <v>856</v>
          </cell>
          <cell r="J85">
            <v>811</v>
          </cell>
          <cell r="K85">
            <v>1667</v>
          </cell>
          <cell r="L85">
            <v>848.99999999999943</v>
          </cell>
          <cell r="M85">
            <v>806</v>
          </cell>
          <cell r="N85">
            <v>1655</v>
          </cell>
        </row>
        <row r="86">
          <cell r="B86" t="str">
            <v>801: Bristol,City of</v>
          </cell>
          <cell r="C86">
            <v>1969</v>
          </cell>
          <cell r="D86">
            <v>1938</v>
          </cell>
          <cell r="E86">
            <v>3907</v>
          </cell>
          <cell r="F86">
            <v>1967</v>
          </cell>
          <cell r="G86">
            <v>1939</v>
          </cell>
          <cell r="H86">
            <v>3906</v>
          </cell>
          <cell r="I86">
            <v>1969</v>
          </cell>
          <cell r="J86">
            <v>1939</v>
          </cell>
          <cell r="K86">
            <v>3908</v>
          </cell>
          <cell r="L86">
            <v>1966</v>
          </cell>
          <cell r="M86">
            <v>1938</v>
          </cell>
          <cell r="N86">
            <v>3904</v>
          </cell>
        </row>
        <row r="87">
          <cell r="B87" t="str">
            <v>802: North Somerset</v>
          </cell>
          <cell r="C87">
            <v>1050</v>
          </cell>
          <cell r="D87">
            <v>1007</v>
          </cell>
          <cell r="E87">
            <v>2057</v>
          </cell>
          <cell r="F87">
            <v>1050</v>
          </cell>
          <cell r="G87">
            <v>1007</v>
          </cell>
          <cell r="H87">
            <v>2057</v>
          </cell>
          <cell r="I87">
            <v>1050</v>
          </cell>
          <cell r="J87">
            <v>1007</v>
          </cell>
          <cell r="K87">
            <v>2057</v>
          </cell>
          <cell r="L87">
            <v>1050</v>
          </cell>
          <cell r="M87">
            <v>1007</v>
          </cell>
          <cell r="N87">
            <v>2057</v>
          </cell>
        </row>
        <row r="88">
          <cell r="B88" t="str">
            <v>803: South Gloucestershire</v>
          </cell>
          <cell r="C88">
            <v>1574</v>
          </cell>
          <cell r="D88">
            <v>1464</v>
          </cell>
          <cell r="E88">
            <v>3038</v>
          </cell>
          <cell r="F88">
            <v>1574</v>
          </cell>
          <cell r="G88">
            <v>1464</v>
          </cell>
          <cell r="H88">
            <v>3038</v>
          </cell>
          <cell r="I88">
            <v>1575</v>
          </cell>
          <cell r="J88">
            <v>1464</v>
          </cell>
          <cell r="K88">
            <v>3039</v>
          </cell>
          <cell r="L88">
            <v>1573</v>
          </cell>
          <cell r="M88">
            <v>1463</v>
          </cell>
          <cell r="N88">
            <v>3036</v>
          </cell>
        </row>
        <row r="89">
          <cell r="B89" t="str">
            <v>805: Hartlepool</v>
          </cell>
          <cell r="C89">
            <v>551</v>
          </cell>
          <cell r="D89">
            <v>560</v>
          </cell>
          <cell r="E89">
            <v>1111</v>
          </cell>
          <cell r="F89">
            <v>551</v>
          </cell>
          <cell r="G89">
            <v>560</v>
          </cell>
          <cell r="H89">
            <v>1111</v>
          </cell>
          <cell r="I89">
            <v>551</v>
          </cell>
          <cell r="J89">
            <v>560</v>
          </cell>
          <cell r="K89">
            <v>1111</v>
          </cell>
          <cell r="L89">
            <v>551</v>
          </cell>
          <cell r="M89">
            <v>560</v>
          </cell>
          <cell r="N89">
            <v>1111</v>
          </cell>
        </row>
        <row r="90">
          <cell r="B90" t="str">
            <v>806: Middlesbrough</v>
          </cell>
          <cell r="C90">
            <v>797</v>
          </cell>
          <cell r="D90">
            <v>819</v>
          </cell>
          <cell r="E90">
            <v>1616</v>
          </cell>
          <cell r="F90">
            <v>797</v>
          </cell>
          <cell r="G90">
            <v>819</v>
          </cell>
          <cell r="H90">
            <v>1616</v>
          </cell>
          <cell r="I90">
            <v>797</v>
          </cell>
          <cell r="J90">
            <v>819</v>
          </cell>
          <cell r="K90">
            <v>1616</v>
          </cell>
          <cell r="L90">
            <v>796.00000000000057</v>
          </cell>
          <cell r="M90">
            <v>820</v>
          </cell>
          <cell r="N90">
            <v>1616</v>
          </cell>
        </row>
        <row r="91">
          <cell r="B91" t="str">
            <v>807: Redcar and Cleveland</v>
          </cell>
          <cell r="C91">
            <v>821</v>
          </cell>
          <cell r="D91">
            <v>778</v>
          </cell>
          <cell r="E91">
            <v>1599</v>
          </cell>
          <cell r="F91">
            <v>821</v>
          </cell>
          <cell r="G91">
            <v>778</v>
          </cell>
          <cell r="H91">
            <v>1599</v>
          </cell>
          <cell r="I91">
            <v>821</v>
          </cell>
          <cell r="J91">
            <v>778</v>
          </cell>
          <cell r="K91">
            <v>1599</v>
          </cell>
          <cell r="L91">
            <v>821</v>
          </cell>
          <cell r="M91">
            <v>778</v>
          </cell>
          <cell r="N91">
            <v>1599</v>
          </cell>
        </row>
        <row r="92">
          <cell r="B92" t="str">
            <v>808: Stockton-on-Tees</v>
          </cell>
          <cell r="C92">
            <v>1131</v>
          </cell>
          <cell r="D92">
            <v>1071</v>
          </cell>
          <cell r="E92">
            <v>2202</v>
          </cell>
          <cell r="F92">
            <v>1131</v>
          </cell>
          <cell r="G92">
            <v>1071</v>
          </cell>
          <cell r="H92">
            <v>2202</v>
          </cell>
          <cell r="I92">
            <v>1131</v>
          </cell>
          <cell r="J92">
            <v>1071</v>
          </cell>
          <cell r="K92">
            <v>2202</v>
          </cell>
          <cell r="L92">
            <v>1131</v>
          </cell>
          <cell r="M92">
            <v>1070</v>
          </cell>
          <cell r="N92">
            <v>2201</v>
          </cell>
        </row>
        <row r="93">
          <cell r="B93" t="str">
            <v>810: Kingston Upon Hull,City of</v>
          </cell>
          <cell r="C93">
            <v>1415</v>
          </cell>
          <cell r="D93">
            <v>1277</v>
          </cell>
          <cell r="E93">
            <v>2692</v>
          </cell>
          <cell r="F93">
            <v>1415</v>
          </cell>
          <cell r="G93">
            <v>1277</v>
          </cell>
          <cell r="H93">
            <v>2692</v>
          </cell>
          <cell r="I93">
            <v>1413</v>
          </cell>
          <cell r="J93">
            <v>1273</v>
          </cell>
          <cell r="K93">
            <v>2686</v>
          </cell>
          <cell r="L93">
            <v>1412</v>
          </cell>
          <cell r="M93">
            <v>1272</v>
          </cell>
          <cell r="N93">
            <v>2684</v>
          </cell>
        </row>
        <row r="94">
          <cell r="B94" t="str">
            <v>811: East Riding of Yorkshire</v>
          </cell>
          <cell r="C94">
            <v>1809</v>
          </cell>
          <cell r="D94">
            <v>1737</v>
          </cell>
          <cell r="E94">
            <v>3546</v>
          </cell>
          <cell r="F94">
            <v>1809</v>
          </cell>
          <cell r="G94">
            <v>1737</v>
          </cell>
          <cell r="H94">
            <v>3546</v>
          </cell>
          <cell r="I94">
            <v>1809</v>
          </cell>
          <cell r="J94">
            <v>1737</v>
          </cell>
          <cell r="K94">
            <v>3546</v>
          </cell>
          <cell r="L94">
            <v>1808</v>
          </cell>
          <cell r="M94">
            <v>1736</v>
          </cell>
          <cell r="N94">
            <v>3544</v>
          </cell>
        </row>
        <row r="95">
          <cell r="B95" t="str">
            <v>812: North East Lincolnshire</v>
          </cell>
          <cell r="C95">
            <v>970</v>
          </cell>
          <cell r="D95">
            <v>914</v>
          </cell>
          <cell r="E95">
            <v>1884</v>
          </cell>
          <cell r="F95">
            <v>970</v>
          </cell>
          <cell r="G95">
            <v>914</v>
          </cell>
          <cell r="H95">
            <v>1884</v>
          </cell>
          <cell r="I95">
            <v>969.00000000000068</v>
          </cell>
          <cell r="J95">
            <v>914</v>
          </cell>
          <cell r="K95">
            <v>1883</v>
          </cell>
          <cell r="L95">
            <v>969.00000000000068</v>
          </cell>
          <cell r="M95">
            <v>914</v>
          </cell>
          <cell r="N95">
            <v>1883</v>
          </cell>
        </row>
        <row r="96">
          <cell r="B96" t="str">
            <v>813: North Lincolnshire</v>
          </cell>
          <cell r="C96">
            <v>928</v>
          </cell>
          <cell r="D96">
            <v>843</v>
          </cell>
          <cell r="E96">
            <v>1771</v>
          </cell>
          <cell r="F96">
            <v>928</v>
          </cell>
          <cell r="G96">
            <v>843</v>
          </cell>
          <cell r="H96">
            <v>1771</v>
          </cell>
          <cell r="I96">
            <v>928</v>
          </cell>
          <cell r="J96">
            <v>843</v>
          </cell>
          <cell r="K96">
            <v>1771</v>
          </cell>
          <cell r="L96">
            <v>928</v>
          </cell>
          <cell r="M96">
            <v>843</v>
          </cell>
          <cell r="N96">
            <v>1771</v>
          </cell>
        </row>
        <row r="97">
          <cell r="B97" t="str">
            <v>815: North Yorkshire</v>
          </cell>
          <cell r="C97">
            <v>3127</v>
          </cell>
          <cell r="D97">
            <v>2879</v>
          </cell>
          <cell r="E97">
            <v>6006</v>
          </cell>
          <cell r="F97">
            <v>3126</v>
          </cell>
          <cell r="G97">
            <v>2879</v>
          </cell>
          <cell r="H97">
            <v>6005</v>
          </cell>
          <cell r="I97">
            <v>3122</v>
          </cell>
          <cell r="J97">
            <v>2878</v>
          </cell>
          <cell r="K97">
            <v>6000</v>
          </cell>
          <cell r="L97">
            <v>3122</v>
          </cell>
          <cell r="M97">
            <v>2877</v>
          </cell>
          <cell r="N97">
            <v>5999</v>
          </cell>
        </row>
        <row r="98">
          <cell r="B98" t="str">
            <v>816: York</v>
          </cell>
          <cell r="C98">
            <v>928.99999999999909</v>
          </cell>
          <cell r="D98">
            <v>889</v>
          </cell>
          <cell r="E98">
            <v>1818</v>
          </cell>
          <cell r="F98">
            <v>928.99999999999909</v>
          </cell>
          <cell r="G98">
            <v>889</v>
          </cell>
          <cell r="H98">
            <v>1818</v>
          </cell>
          <cell r="I98">
            <v>928</v>
          </cell>
          <cell r="J98">
            <v>889</v>
          </cell>
          <cell r="K98">
            <v>1817</v>
          </cell>
          <cell r="L98">
            <v>930.00000000000068</v>
          </cell>
          <cell r="M98">
            <v>889</v>
          </cell>
          <cell r="N98">
            <v>1819</v>
          </cell>
        </row>
        <row r="99">
          <cell r="B99" t="str">
            <v>820: Bedfordshire</v>
          </cell>
          <cell r="C99">
            <v>2452</v>
          </cell>
          <cell r="D99">
            <v>2338</v>
          </cell>
          <cell r="E99">
            <v>4790</v>
          </cell>
          <cell r="F99">
            <v>2453</v>
          </cell>
          <cell r="G99">
            <v>2339</v>
          </cell>
          <cell r="H99">
            <v>4792</v>
          </cell>
          <cell r="I99">
            <v>2452</v>
          </cell>
          <cell r="J99">
            <v>2337</v>
          </cell>
          <cell r="K99">
            <v>4789.0000000000127</v>
          </cell>
          <cell r="L99">
            <v>2447</v>
          </cell>
          <cell r="M99">
            <v>2332</v>
          </cell>
          <cell r="N99">
            <v>4779</v>
          </cell>
        </row>
        <row r="100">
          <cell r="B100" t="str">
            <v>821: Luton</v>
          </cell>
          <cell r="C100">
            <v>1333</v>
          </cell>
          <cell r="D100">
            <v>1203</v>
          </cell>
          <cell r="E100">
            <v>2536</v>
          </cell>
          <cell r="F100">
            <v>1333</v>
          </cell>
          <cell r="G100">
            <v>1203</v>
          </cell>
          <cell r="H100">
            <v>2536</v>
          </cell>
          <cell r="I100">
            <v>1334</v>
          </cell>
          <cell r="J100">
            <v>1203</v>
          </cell>
          <cell r="K100">
            <v>2537</v>
          </cell>
          <cell r="L100">
            <v>1331</v>
          </cell>
          <cell r="M100">
            <v>1203</v>
          </cell>
          <cell r="N100">
            <v>2534</v>
          </cell>
        </row>
        <row r="101">
          <cell r="B101" t="str">
            <v>825: Buckinghamshire</v>
          </cell>
          <cell r="C101">
            <v>2921.0000000000055</v>
          </cell>
          <cell r="D101">
            <v>2672</v>
          </cell>
          <cell r="E101">
            <v>5593.0000000000173</v>
          </cell>
          <cell r="F101">
            <v>2921.0000000000055</v>
          </cell>
          <cell r="G101">
            <v>2672</v>
          </cell>
          <cell r="H101">
            <v>5593.0000000000173</v>
          </cell>
          <cell r="I101">
            <v>2921.0000000000055</v>
          </cell>
          <cell r="J101">
            <v>2671</v>
          </cell>
          <cell r="K101">
            <v>5592.0000000000073</v>
          </cell>
          <cell r="L101">
            <v>2919</v>
          </cell>
          <cell r="M101">
            <v>2669</v>
          </cell>
          <cell r="N101">
            <v>5588.0000000000055</v>
          </cell>
        </row>
        <row r="102">
          <cell r="B102" t="str">
            <v>826: Milton Keynes</v>
          </cell>
          <cell r="C102">
            <v>1465</v>
          </cell>
          <cell r="D102">
            <v>1379</v>
          </cell>
          <cell r="E102">
            <v>2844</v>
          </cell>
          <cell r="F102">
            <v>1464</v>
          </cell>
          <cell r="G102">
            <v>1379</v>
          </cell>
          <cell r="H102">
            <v>2843</v>
          </cell>
          <cell r="I102">
            <v>1464</v>
          </cell>
          <cell r="J102">
            <v>1379</v>
          </cell>
          <cell r="K102">
            <v>2843</v>
          </cell>
          <cell r="L102">
            <v>1464</v>
          </cell>
          <cell r="M102">
            <v>1379</v>
          </cell>
          <cell r="N102">
            <v>2843</v>
          </cell>
        </row>
        <row r="103">
          <cell r="B103" t="str">
            <v>830: Derbyshire</v>
          </cell>
          <cell r="C103">
            <v>4216</v>
          </cell>
          <cell r="D103">
            <v>4058.0000000000091</v>
          </cell>
          <cell r="E103">
            <v>8274.00000000002</v>
          </cell>
          <cell r="F103">
            <v>4216</v>
          </cell>
          <cell r="G103">
            <v>4058.0000000000091</v>
          </cell>
          <cell r="H103">
            <v>8274.00000000002</v>
          </cell>
          <cell r="I103">
            <v>4216</v>
          </cell>
          <cell r="J103">
            <v>4057</v>
          </cell>
          <cell r="K103">
            <v>8273</v>
          </cell>
          <cell r="L103">
            <v>4215</v>
          </cell>
          <cell r="M103">
            <v>4056</v>
          </cell>
          <cell r="N103">
            <v>8270.9999999999927</v>
          </cell>
        </row>
        <row r="104">
          <cell r="B104" t="str">
            <v>831: Derby</v>
          </cell>
          <cell r="C104">
            <v>1535</v>
          </cell>
          <cell r="D104">
            <v>1348</v>
          </cell>
          <cell r="E104">
            <v>2883</v>
          </cell>
          <cell r="F104">
            <v>1535</v>
          </cell>
          <cell r="G104">
            <v>1348</v>
          </cell>
          <cell r="H104">
            <v>2883</v>
          </cell>
          <cell r="I104">
            <v>1534</v>
          </cell>
          <cell r="J104">
            <v>1348</v>
          </cell>
          <cell r="K104">
            <v>2882</v>
          </cell>
          <cell r="L104">
            <v>1534</v>
          </cell>
          <cell r="M104">
            <v>1348</v>
          </cell>
          <cell r="N104">
            <v>2882</v>
          </cell>
        </row>
        <row r="105">
          <cell r="B105" t="str">
            <v>835: Dorset</v>
          </cell>
          <cell r="C105">
            <v>1976</v>
          </cell>
          <cell r="D105">
            <v>1880</v>
          </cell>
          <cell r="E105">
            <v>3856</v>
          </cell>
          <cell r="F105">
            <v>1976</v>
          </cell>
          <cell r="G105">
            <v>1880</v>
          </cell>
          <cell r="H105">
            <v>3856</v>
          </cell>
          <cell r="I105">
            <v>1975</v>
          </cell>
          <cell r="J105">
            <v>1880</v>
          </cell>
          <cell r="K105">
            <v>3855</v>
          </cell>
          <cell r="L105">
            <v>1975</v>
          </cell>
          <cell r="M105">
            <v>1879</v>
          </cell>
          <cell r="N105">
            <v>3854</v>
          </cell>
        </row>
        <row r="106">
          <cell r="B106" t="str">
            <v>836: Poole</v>
          </cell>
          <cell r="C106">
            <v>664</v>
          </cell>
          <cell r="D106">
            <v>679</v>
          </cell>
          <cell r="E106">
            <v>1343</v>
          </cell>
          <cell r="F106">
            <v>664</v>
          </cell>
          <cell r="G106">
            <v>679</v>
          </cell>
          <cell r="H106">
            <v>1343</v>
          </cell>
          <cell r="I106">
            <v>664</v>
          </cell>
          <cell r="J106">
            <v>679</v>
          </cell>
          <cell r="K106">
            <v>1343</v>
          </cell>
          <cell r="L106">
            <v>664</v>
          </cell>
          <cell r="M106">
            <v>679</v>
          </cell>
          <cell r="N106">
            <v>1343</v>
          </cell>
        </row>
        <row r="107">
          <cell r="B107" t="str">
            <v>837: Bournemouth</v>
          </cell>
          <cell r="C107">
            <v>775</v>
          </cell>
          <cell r="D107">
            <v>718</v>
          </cell>
          <cell r="E107">
            <v>1493</v>
          </cell>
          <cell r="F107">
            <v>775</v>
          </cell>
          <cell r="G107">
            <v>718</v>
          </cell>
          <cell r="H107">
            <v>1493</v>
          </cell>
          <cell r="I107">
            <v>775</v>
          </cell>
          <cell r="J107">
            <v>718</v>
          </cell>
          <cell r="K107">
            <v>1493</v>
          </cell>
          <cell r="L107">
            <v>775</v>
          </cell>
          <cell r="M107">
            <v>718</v>
          </cell>
          <cell r="N107">
            <v>1493</v>
          </cell>
        </row>
        <row r="108">
          <cell r="B108" t="str">
            <v>840: Durham</v>
          </cell>
          <cell r="C108">
            <v>2733</v>
          </cell>
          <cell r="D108">
            <v>2607</v>
          </cell>
          <cell r="E108">
            <v>5339.9999999999882</v>
          </cell>
          <cell r="F108">
            <v>2733</v>
          </cell>
          <cell r="G108">
            <v>2607</v>
          </cell>
          <cell r="H108">
            <v>5339.9999999999882</v>
          </cell>
          <cell r="I108">
            <v>2731</v>
          </cell>
          <cell r="J108">
            <v>2606</v>
          </cell>
          <cell r="K108">
            <v>5337.0000000000082</v>
          </cell>
          <cell r="L108">
            <v>2731</v>
          </cell>
          <cell r="M108">
            <v>2607</v>
          </cell>
          <cell r="N108">
            <v>5338.00000000001</v>
          </cell>
        </row>
        <row r="109">
          <cell r="B109" t="str">
            <v>841: Darlington</v>
          </cell>
          <cell r="C109">
            <v>557</v>
          </cell>
          <cell r="D109">
            <v>640</v>
          </cell>
          <cell r="E109">
            <v>1197</v>
          </cell>
          <cell r="F109">
            <v>557</v>
          </cell>
          <cell r="G109">
            <v>641</v>
          </cell>
          <cell r="H109">
            <v>1198</v>
          </cell>
          <cell r="I109">
            <v>556</v>
          </cell>
          <cell r="J109">
            <v>641</v>
          </cell>
          <cell r="K109">
            <v>1197</v>
          </cell>
          <cell r="L109">
            <v>557</v>
          </cell>
          <cell r="M109">
            <v>641</v>
          </cell>
          <cell r="N109">
            <v>1198</v>
          </cell>
        </row>
        <row r="110">
          <cell r="B110" t="str">
            <v>845: East Sussex</v>
          </cell>
          <cell r="C110">
            <v>2643</v>
          </cell>
          <cell r="D110">
            <v>2466</v>
          </cell>
          <cell r="E110">
            <v>5109</v>
          </cell>
          <cell r="F110">
            <v>2643</v>
          </cell>
          <cell r="G110">
            <v>2466</v>
          </cell>
          <cell r="H110">
            <v>5109</v>
          </cell>
          <cell r="I110">
            <v>2643</v>
          </cell>
          <cell r="J110">
            <v>2466</v>
          </cell>
          <cell r="K110">
            <v>5109</v>
          </cell>
          <cell r="L110">
            <v>2642</v>
          </cell>
          <cell r="M110">
            <v>2463</v>
          </cell>
          <cell r="N110">
            <v>5105.0000000000073</v>
          </cell>
        </row>
        <row r="111">
          <cell r="B111" t="str">
            <v>846: Brighton and Hove</v>
          </cell>
          <cell r="C111">
            <v>1223</v>
          </cell>
          <cell r="D111">
            <v>1150</v>
          </cell>
          <cell r="E111">
            <v>2373</v>
          </cell>
          <cell r="F111">
            <v>1223</v>
          </cell>
          <cell r="G111">
            <v>1150</v>
          </cell>
          <cell r="H111">
            <v>2373</v>
          </cell>
          <cell r="I111">
            <v>1223</v>
          </cell>
          <cell r="J111">
            <v>1151</v>
          </cell>
          <cell r="K111">
            <v>2374</v>
          </cell>
          <cell r="L111">
            <v>1222</v>
          </cell>
          <cell r="M111">
            <v>1151</v>
          </cell>
          <cell r="N111">
            <v>2373</v>
          </cell>
        </row>
        <row r="112">
          <cell r="B112" t="str">
            <v>850: Hampshire</v>
          </cell>
          <cell r="C112">
            <v>7297.0000000000136</v>
          </cell>
          <cell r="D112">
            <v>6738.9999999999927</v>
          </cell>
          <cell r="E112">
            <v>14036</v>
          </cell>
          <cell r="F112">
            <v>7297.0000000000136</v>
          </cell>
          <cell r="G112">
            <v>6740.0000000000055</v>
          </cell>
          <cell r="H112">
            <v>14037</v>
          </cell>
          <cell r="I112">
            <v>7297.00000000001</v>
          </cell>
          <cell r="J112">
            <v>6741.0000000000082</v>
          </cell>
          <cell r="K112">
            <v>14038</v>
          </cell>
          <cell r="L112">
            <v>7289.9999999999927</v>
          </cell>
          <cell r="M112">
            <v>6737</v>
          </cell>
          <cell r="N112">
            <v>14027</v>
          </cell>
        </row>
        <row r="113">
          <cell r="B113" t="str">
            <v>851: Portsmouth</v>
          </cell>
          <cell r="C113">
            <v>940</v>
          </cell>
          <cell r="D113">
            <v>966</v>
          </cell>
          <cell r="E113">
            <v>1906</v>
          </cell>
          <cell r="F113">
            <v>940</v>
          </cell>
          <cell r="G113">
            <v>966</v>
          </cell>
          <cell r="H113">
            <v>1906</v>
          </cell>
          <cell r="I113">
            <v>940</v>
          </cell>
          <cell r="J113">
            <v>966</v>
          </cell>
          <cell r="K113">
            <v>1906</v>
          </cell>
          <cell r="L113">
            <v>940</v>
          </cell>
          <cell r="M113">
            <v>966</v>
          </cell>
          <cell r="N113">
            <v>1906</v>
          </cell>
        </row>
        <row r="114">
          <cell r="B114" t="str">
            <v>852: Southampton</v>
          </cell>
          <cell r="C114">
            <v>1104</v>
          </cell>
          <cell r="D114">
            <v>1081</v>
          </cell>
          <cell r="E114">
            <v>2185</v>
          </cell>
          <cell r="F114">
            <v>1102</v>
          </cell>
          <cell r="G114">
            <v>1080</v>
          </cell>
          <cell r="H114">
            <v>2182</v>
          </cell>
          <cell r="I114">
            <v>1105</v>
          </cell>
          <cell r="J114">
            <v>1081</v>
          </cell>
          <cell r="K114">
            <v>2186</v>
          </cell>
          <cell r="L114">
            <v>1101</v>
          </cell>
          <cell r="M114">
            <v>1080</v>
          </cell>
          <cell r="N114">
            <v>2181</v>
          </cell>
        </row>
        <row r="115">
          <cell r="B115" t="str">
            <v>855: Leicestershire</v>
          </cell>
          <cell r="C115">
            <v>3636.9999999999936</v>
          </cell>
          <cell r="D115">
            <v>3485</v>
          </cell>
          <cell r="E115">
            <v>7122.0000000000155</v>
          </cell>
          <cell r="F115">
            <v>3635</v>
          </cell>
          <cell r="G115">
            <v>3485</v>
          </cell>
          <cell r="H115">
            <v>7119.9999999999918</v>
          </cell>
          <cell r="I115">
            <v>3636</v>
          </cell>
          <cell r="J115">
            <v>3485</v>
          </cell>
          <cell r="K115">
            <v>7120.9999999999945</v>
          </cell>
          <cell r="L115">
            <v>3634</v>
          </cell>
          <cell r="M115">
            <v>3482</v>
          </cell>
          <cell r="N115">
            <v>7115.9999999999764</v>
          </cell>
        </row>
        <row r="116">
          <cell r="B116" t="str">
            <v>856: Leicester</v>
          </cell>
          <cell r="C116">
            <v>1863</v>
          </cell>
          <cell r="D116">
            <v>1719</v>
          </cell>
          <cell r="E116">
            <v>3581.9999999999932</v>
          </cell>
          <cell r="F116">
            <v>1863</v>
          </cell>
          <cell r="G116">
            <v>1719</v>
          </cell>
          <cell r="H116">
            <v>3581.9999999999932</v>
          </cell>
          <cell r="I116">
            <v>1862</v>
          </cell>
          <cell r="J116">
            <v>1719</v>
          </cell>
          <cell r="K116">
            <v>3580.9999999999945</v>
          </cell>
          <cell r="L116">
            <v>1861</v>
          </cell>
          <cell r="M116">
            <v>1717</v>
          </cell>
          <cell r="N116">
            <v>3577.9999999999932</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4594.0000000000064</v>
          </cell>
          <cell r="D118">
            <v>4257</v>
          </cell>
          <cell r="E118">
            <v>8851.0000000000182</v>
          </cell>
          <cell r="F118">
            <v>4593</v>
          </cell>
          <cell r="G118">
            <v>4256</v>
          </cell>
          <cell r="H118">
            <v>8849.0000000000127</v>
          </cell>
          <cell r="I118">
            <v>4593</v>
          </cell>
          <cell r="J118">
            <v>4256</v>
          </cell>
          <cell r="K118">
            <v>8848.9999999999945</v>
          </cell>
          <cell r="L118">
            <v>4593</v>
          </cell>
          <cell r="M118">
            <v>4254</v>
          </cell>
          <cell r="N118">
            <v>8847.0000000000164</v>
          </cell>
        </row>
        <row r="119">
          <cell r="B119" t="str">
            <v>861: Stoke-on-Trent</v>
          </cell>
          <cell r="C119">
            <v>1281</v>
          </cell>
          <cell r="D119">
            <v>1349</v>
          </cell>
          <cell r="E119">
            <v>2630</v>
          </cell>
          <cell r="F119">
            <v>1281</v>
          </cell>
          <cell r="G119">
            <v>1348</v>
          </cell>
          <cell r="H119">
            <v>2629</v>
          </cell>
          <cell r="I119">
            <v>1280</v>
          </cell>
          <cell r="J119">
            <v>1348</v>
          </cell>
          <cell r="K119">
            <v>2628</v>
          </cell>
          <cell r="L119">
            <v>1279</v>
          </cell>
          <cell r="M119">
            <v>1348</v>
          </cell>
          <cell r="N119">
            <v>2627</v>
          </cell>
        </row>
        <row r="120">
          <cell r="B120" t="str">
            <v>865: Wiltshire</v>
          </cell>
          <cell r="C120">
            <v>2617</v>
          </cell>
          <cell r="D120">
            <v>2417</v>
          </cell>
          <cell r="E120">
            <v>5034</v>
          </cell>
          <cell r="F120">
            <v>2617</v>
          </cell>
          <cell r="G120">
            <v>2418</v>
          </cell>
          <cell r="H120">
            <v>5035.0000000000064</v>
          </cell>
          <cell r="I120">
            <v>2617</v>
          </cell>
          <cell r="J120">
            <v>2417</v>
          </cell>
          <cell r="K120">
            <v>5034</v>
          </cell>
          <cell r="L120">
            <v>2616</v>
          </cell>
          <cell r="M120">
            <v>2416</v>
          </cell>
          <cell r="N120">
            <v>5031.99999999999</v>
          </cell>
        </row>
        <row r="121">
          <cell r="B121" t="str">
            <v>866: Swindon</v>
          </cell>
          <cell r="C121">
            <v>1145</v>
          </cell>
          <cell r="D121">
            <v>1177</v>
          </cell>
          <cell r="E121">
            <v>2322</v>
          </cell>
          <cell r="F121">
            <v>1145</v>
          </cell>
          <cell r="G121">
            <v>1177</v>
          </cell>
          <cell r="H121">
            <v>2322</v>
          </cell>
          <cell r="I121">
            <v>1145</v>
          </cell>
          <cell r="J121">
            <v>1177</v>
          </cell>
          <cell r="K121">
            <v>2322</v>
          </cell>
          <cell r="L121">
            <v>1144</v>
          </cell>
          <cell r="M121">
            <v>1177</v>
          </cell>
          <cell r="N121">
            <v>2321</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725</v>
          </cell>
          <cell r="D123">
            <v>678</v>
          </cell>
          <cell r="E123">
            <v>1403</v>
          </cell>
          <cell r="F123">
            <v>725</v>
          </cell>
          <cell r="G123">
            <v>678</v>
          </cell>
          <cell r="H123">
            <v>1403</v>
          </cell>
          <cell r="I123">
            <v>725</v>
          </cell>
          <cell r="J123">
            <v>678</v>
          </cell>
          <cell r="K123">
            <v>1403</v>
          </cell>
          <cell r="L123">
            <v>725</v>
          </cell>
          <cell r="M123">
            <v>677</v>
          </cell>
          <cell r="N123">
            <v>1402</v>
          </cell>
        </row>
        <row r="124">
          <cell r="B124" t="str">
            <v>869: West Berkshire</v>
          </cell>
          <cell r="C124">
            <v>892</v>
          </cell>
          <cell r="D124">
            <v>854</v>
          </cell>
          <cell r="E124">
            <v>1746</v>
          </cell>
          <cell r="F124">
            <v>892</v>
          </cell>
          <cell r="G124">
            <v>854</v>
          </cell>
          <cell r="H124">
            <v>1746</v>
          </cell>
          <cell r="I124">
            <v>892</v>
          </cell>
          <cell r="J124">
            <v>854</v>
          </cell>
          <cell r="K124">
            <v>1746</v>
          </cell>
          <cell r="L124">
            <v>893</v>
          </cell>
          <cell r="M124">
            <v>853</v>
          </cell>
          <cell r="N124">
            <v>1746</v>
          </cell>
        </row>
        <row r="125">
          <cell r="B125" t="str">
            <v>870: Reading</v>
          </cell>
          <cell r="C125">
            <v>687</v>
          </cell>
          <cell r="D125">
            <v>690</v>
          </cell>
          <cell r="E125">
            <v>1377</v>
          </cell>
          <cell r="F125">
            <v>687</v>
          </cell>
          <cell r="G125">
            <v>690</v>
          </cell>
          <cell r="H125">
            <v>1377</v>
          </cell>
          <cell r="I125">
            <v>687</v>
          </cell>
          <cell r="J125">
            <v>689</v>
          </cell>
          <cell r="K125">
            <v>1376</v>
          </cell>
          <cell r="L125">
            <v>687</v>
          </cell>
          <cell r="M125">
            <v>687.99999999999943</v>
          </cell>
          <cell r="N125">
            <v>1375</v>
          </cell>
        </row>
        <row r="126">
          <cell r="B126" t="str">
            <v>871: Slough</v>
          </cell>
          <cell r="C126">
            <v>743</v>
          </cell>
          <cell r="D126">
            <v>704</v>
          </cell>
          <cell r="E126">
            <v>1447</v>
          </cell>
          <cell r="F126">
            <v>743</v>
          </cell>
          <cell r="G126">
            <v>704</v>
          </cell>
          <cell r="H126">
            <v>1447</v>
          </cell>
          <cell r="I126">
            <v>743</v>
          </cell>
          <cell r="J126">
            <v>704</v>
          </cell>
          <cell r="K126">
            <v>1447</v>
          </cell>
          <cell r="L126">
            <v>742</v>
          </cell>
          <cell r="M126">
            <v>704</v>
          </cell>
          <cell r="N126">
            <v>1446</v>
          </cell>
        </row>
        <row r="127">
          <cell r="B127" t="str">
            <v>872: Wokingham</v>
          </cell>
          <cell r="C127">
            <v>947</v>
          </cell>
          <cell r="D127">
            <v>849</v>
          </cell>
          <cell r="E127">
            <v>1796</v>
          </cell>
          <cell r="F127">
            <v>947</v>
          </cell>
          <cell r="G127">
            <v>849</v>
          </cell>
          <cell r="H127">
            <v>1796</v>
          </cell>
          <cell r="I127">
            <v>947</v>
          </cell>
          <cell r="J127">
            <v>849</v>
          </cell>
          <cell r="K127">
            <v>1796</v>
          </cell>
          <cell r="L127">
            <v>945</v>
          </cell>
          <cell r="M127">
            <v>849</v>
          </cell>
          <cell r="N127">
            <v>1794</v>
          </cell>
        </row>
        <row r="128">
          <cell r="B128" t="str">
            <v>873: Cambridgeshire</v>
          </cell>
          <cell r="C128">
            <v>3194</v>
          </cell>
          <cell r="D128">
            <v>2981</v>
          </cell>
          <cell r="E128">
            <v>6175.0000000000109</v>
          </cell>
          <cell r="F128">
            <v>3192</v>
          </cell>
          <cell r="G128">
            <v>2981</v>
          </cell>
          <cell r="H128">
            <v>6173</v>
          </cell>
          <cell r="I128">
            <v>3194</v>
          </cell>
          <cell r="J128">
            <v>2979</v>
          </cell>
          <cell r="K128">
            <v>6173</v>
          </cell>
          <cell r="L128">
            <v>3193</v>
          </cell>
          <cell r="M128">
            <v>2977</v>
          </cell>
          <cell r="N128">
            <v>6170</v>
          </cell>
        </row>
        <row r="129">
          <cell r="B129" t="str">
            <v>874: Peterborough</v>
          </cell>
          <cell r="C129">
            <v>1120</v>
          </cell>
          <cell r="D129">
            <v>983</v>
          </cell>
          <cell r="E129">
            <v>2103</v>
          </cell>
          <cell r="F129">
            <v>1120</v>
          </cell>
          <cell r="G129">
            <v>983</v>
          </cell>
          <cell r="H129">
            <v>2103</v>
          </cell>
          <cell r="I129">
            <v>1120</v>
          </cell>
          <cell r="J129">
            <v>983</v>
          </cell>
          <cell r="K129">
            <v>2103</v>
          </cell>
          <cell r="L129">
            <v>1118</v>
          </cell>
          <cell r="M129">
            <v>983</v>
          </cell>
          <cell r="N129">
            <v>2101</v>
          </cell>
        </row>
        <row r="130">
          <cell r="B130" t="str">
            <v>875: Cheshire</v>
          </cell>
          <cell r="C130">
            <v>3866.0000000000068</v>
          </cell>
          <cell r="D130">
            <v>3600.0000000000055</v>
          </cell>
          <cell r="E130">
            <v>7466.0000000000109</v>
          </cell>
          <cell r="F130">
            <v>3866.0000000000068</v>
          </cell>
          <cell r="G130">
            <v>3599.000000000005</v>
          </cell>
          <cell r="H130">
            <v>7464.9999999999809</v>
          </cell>
          <cell r="I130">
            <v>3864</v>
          </cell>
          <cell r="J130">
            <v>3600.0000000000055</v>
          </cell>
          <cell r="K130">
            <v>7464.0000000000118</v>
          </cell>
          <cell r="L130">
            <v>3863</v>
          </cell>
          <cell r="M130">
            <v>3600.0000000000055</v>
          </cell>
          <cell r="N130">
            <v>7463</v>
          </cell>
        </row>
        <row r="131">
          <cell r="B131" t="str">
            <v>876: Halton</v>
          </cell>
          <cell r="C131">
            <v>719</v>
          </cell>
          <cell r="D131">
            <v>688</v>
          </cell>
          <cell r="E131">
            <v>1407</v>
          </cell>
          <cell r="F131">
            <v>719</v>
          </cell>
          <cell r="G131">
            <v>688</v>
          </cell>
          <cell r="H131">
            <v>1407</v>
          </cell>
          <cell r="I131">
            <v>719</v>
          </cell>
          <cell r="J131">
            <v>688</v>
          </cell>
          <cell r="K131">
            <v>1407</v>
          </cell>
          <cell r="L131">
            <v>718</v>
          </cell>
          <cell r="M131">
            <v>687</v>
          </cell>
          <cell r="N131">
            <v>1405</v>
          </cell>
        </row>
        <row r="132">
          <cell r="B132" t="str">
            <v>877: Warrington</v>
          </cell>
          <cell r="C132">
            <v>1226</v>
          </cell>
          <cell r="D132">
            <v>1173</v>
          </cell>
          <cell r="E132">
            <v>2399</v>
          </cell>
          <cell r="F132">
            <v>1225</v>
          </cell>
          <cell r="G132">
            <v>1173</v>
          </cell>
          <cell r="H132">
            <v>2398</v>
          </cell>
          <cell r="I132">
            <v>1225</v>
          </cell>
          <cell r="J132">
            <v>1173</v>
          </cell>
          <cell r="K132">
            <v>2398</v>
          </cell>
          <cell r="L132">
            <v>1226</v>
          </cell>
          <cell r="M132">
            <v>1173</v>
          </cell>
          <cell r="N132">
            <v>2399</v>
          </cell>
        </row>
        <row r="133">
          <cell r="B133" t="str">
            <v>878: Devon</v>
          </cell>
          <cell r="C133">
            <v>3682</v>
          </cell>
          <cell r="D133">
            <v>3594</v>
          </cell>
          <cell r="E133">
            <v>7276.00000000001</v>
          </cell>
          <cell r="F133">
            <v>3683</v>
          </cell>
          <cell r="G133">
            <v>3594</v>
          </cell>
          <cell r="H133">
            <v>7277.0000000000146</v>
          </cell>
          <cell r="I133">
            <v>3683</v>
          </cell>
          <cell r="J133">
            <v>3596</v>
          </cell>
          <cell r="K133">
            <v>7279.0000000000109</v>
          </cell>
          <cell r="L133">
            <v>3681</v>
          </cell>
          <cell r="M133">
            <v>3592</v>
          </cell>
          <cell r="N133">
            <v>7272.9999999999836</v>
          </cell>
        </row>
        <row r="134">
          <cell r="B134" t="str">
            <v>879: Plymouth</v>
          </cell>
          <cell r="C134">
            <v>1326</v>
          </cell>
          <cell r="D134">
            <v>1304</v>
          </cell>
          <cell r="E134">
            <v>2630</v>
          </cell>
          <cell r="F134">
            <v>1326</v>
          </cell>
          <cell r="G134">
            <v>1304</v>
          </cell>
          <cell r="H134">
            <v>2630</v>
          </cell>
          <cell r="I134">
            <v>1323</v>
          </cell>
          <cell r="J134">
            <v>1304</v>
          </cell>
          <cell r="K134">
            <v>2626.9999999999936</v>
          </cell>
          <cell r="L134">
            <v>1322</v>
          </cell>
          <cell r="M134">
            <v>1304</v>
          </cell>
          <cell r="N134">
            <v>2626</v>
          </cell>
        </row>
        <row r="135">
          <cell r="B135" t="str">
            <v>880: Torbay</v>
          </cell>
          <cell r="C135">
            <v>704</v>
          </cell>
          <cell r="D135">
            <v>619</v>
          </cell>
          <cell r="E135">
            <v>1323</v>
          </cell>
          <cell r="F135">
            <v>704</v>
          </cell>
          <cell r="G135">
            <v>619</v>
          </cell>
          <cell r="H135">
            <v>1323</v>
          </cell>
          <cell r="I135">
            <v>706</v>
          </cell>
          <cell r="J135">
            <v>619</v>
          </cell>
          <cell r="K135">
            <v>1325</v>
          </cell>
          <cell r="L135">
            <v>705</v>
          </cell>
          <cell r="M135">
            <v>618</v>
          </cell>
          <cell r="N135">
            <v>1323</v>
          </cell>
        </row>
        <row r="136">
          <cell r="B136" t="str">
            <v>881: Essex</v>
          </cell>
          <cell r="C136">
            <v>7771</v>
          </cell>
          <cell r="D136">
            <v>7196</v>
          </cell>
          <cell r="E136">
            <v>14967</v>
          </cell>
          <cell r="F136">
            <v>7769.9999999999945</v>
          </cell>
          <cell r="G136">
            <v>7196</v>
          </cell>
          <cell r="H136">
            <v>14966</v>
          </cell>
          <cell r="I136">
            <v>7772</v>
          </cell>
          <cell r="J136">
            <v>7195</v>
          </cell>
          <cell r="K136">
            <v>14967</v>
          </cell>
          <cell r="L136">
            <v>7756.0000000000082</v>
          </cell>
          <cell r="M136">
            <v>7177.00000000001</v>
          </cell>
          <cell r="N136">
            <v>14933</v>
          </cell>
        </row>
        <row r="137">
          <cell r="B137" t="str">
            <v>882: Southend-on-Sea</v>
          </cell>
          <cell r="C137">
            <v>987</v>
          </cell>
          <cell r="D137">
            <v>895</v>
          </cell>
          <cell r="E137">
            <v>1882</v>
          </cell>
          <cell r="F137">
            <v>987</v>
          </cell>
          <cell r="G137">
            <v>894.00000000000068</v>
          </cell>
          <cell r="H137">
            <v>1881</v>
          </cell>
          <cell r="I137">
            <v>987</v>
          </cell>
          <cell r="J137">
            <v>896</v>
          </cell>
          <cell r="K137">
            <v>1883</v>
          </cell>
          <cell r="L137">
            <v>987</v>
          </cell>
          <cell r="M137">
            <v>896</v>
          </cell>
          <cell r="N137">
            <v>1883</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2991.9999999999927</v>
          </cell>
          <cell r="D140">
            <v>2922.000000000005</v>
          </cell>
          <cell r="E140">
            <v>5914.0000000000118</v>
          </cell>
          <cell r="F140">
            <v>2991.9999999999927</v>
          </cell>
          <cell r="G140">
            <v>2922.000000000005</v>
          </cell>
          <cell r="H140">
            <v>5914.0000000000118</v>
          </cell>
          <cell r="I140">
            <v>2991.9999999999927</v>
          </cell>
          <cell r="J140">
            <v>2922.000000000005</v>
          </cell>
          <cell r="K140">
            <v>5914.0000000000118</v>
          </cell>
          <cell r="L140">
            <v>2990.9999999999945</v>
          </cell>
          <cell r="M140">
            <v>2921</v>
          </cell>
          <cell r="N140">
            <v>5912</v>
          </cell>
        </row>
        <row r="141">
          <cell r="B141" t="str">
            <v>886: Kent</v>
          </cell>
          <cell r="C141">
            <v>7978.0000000000064</v>
          </cell>
          <cell r="D141">
            <v>7473</v>
          </cell>
          <cell r="E141">
            <v>15451</v>
          </cell>
          <cell r="F141">
            <v>7978.0000000000082</v>
          </cell>
          <cell r="G141">
            <v>7473</v>
          </cell>
          <cell r="H141">
            <v>15451</v>
          </cell>
          <cell r="I141">
            <v>7981</v>
          </cell>
          <cell r="J141">
            <v>7471.0000000000155</v>
          </cell>
          <cell r="K141">
            <v>15452.000000000071</v>
          </cell>
          <cell r="L141">
            <v>7979.0000000000182</v>
          </cell>
          <cell r="M141">
            <v>7471.9999999999945</v>
          </cell>
          <cell r="N141">
            <v>15451</v>
          </cell>
        </row>
        <row r="142">
          <cell r="B142" t="str">
            <v>887: Medway</v>
          </cell>
          <cell r="C142">
            <v>1564</v>
          </cell>
          <cell r="D142">
            <v>1575</v>
          </cell>
          <cell r="E142">
            <v>3139</v>
          </cell>
          <cell r="F142">
            <v>1565</v>
          </cell>
          <cell r="G142">
            <v>1575</v>
          </cell>
          <cell r="H142">
            <v>3139.999999999995</v>
          </cell>
          <cell r="I142">
            <v>1566</v>
          </cell>
          <cell r="J142">
            <v>1575</v>
          </cell>
          <cell r="K142">
            <v>3141</v>
          </cell>
          <cell r="L142">
            <v>1566</v>
          </cell>
          <cell r="M142">
            <v>1575</v>
          </cell>
          <cell r="N142">
            <v>3141</v>
          </cell>
        </row>
        <row r="143">
          <cell r="B143" t="str">
            <v>888: Lancashire</v>
          </cell>
          <cell r="C143">
            <v>6589</v>
          </cell>
          <cell r="D143">
            <v>6164</v>
          </cell>
          <cell r="E143">
            <v>12753</v>
          </cell>
          <cell r="F143">
            <v>6592</v>
          </cell>
          <cell r="G143">
            <v>6170</v>
          </cell>
          <cell r="H143">
            <v>12762</v>
          </cell>
          <cell r="I143">
            <v>6592</v>
          </cell>
          <cell r="J143">
            <v>6171</v>
          </cell>
          <cell r="K143">
            <v>12763</v>
          </cell>
          <cell r="L143">
            <v>6590.0000000000209</v>
          </cell>
          <cell r="M143">
            <v>6169.00000000001</v>
          </cell>
          <cell r="N143">
            <v>12759</v>
          </cell>
        </row>
        <row r="144">
          <cell r="B144" t="str">
            <v>889: Blackburn with Darwen</v>
          </cell>
          <cell r="C144">
            <v>995</v>
          </cell>
          <cell r="D144">
            <v>996</v>
          </cell>
          <cell r="E144">
            <v>1991</v>
          </cell>
          <cell r="F144">
            <v>995</v>
          </cell>
          <cell r="G144">
            <v>996</v>
          </cell>
          <cell r="H144">
            <v>1991</v>
          </cell>
          <cell r="I144">
            <v>995</v>
          </cell>
          <cell r="J144">
            <v>996</v>
          </cell>
          <cell r="K144">
            <v>1991</v>
          </cell>
          <cell r="L144">
            <v>995</v>
          </cell>
          <cell r="M144">
            <v>996</v>
          </cell>
          <cell r="N144">
            <v>1991</v>
          </cell>
        </row>
        <row r="145">
          <cell r="B145" t="str">
            <v>890: Blackpool</v>
          </cell>
          <cell r="C145">
            <v>791</v>
          </cell>
          <cell r="D145">
            <v>772</v>
          </cell>
          <cell r="E145">
            <v>1563</v>
          </cell>
          <cell r="F145">
            <v>791</v>
          </cell>
          <cell r="G145">
            <v>772</v>
          </cell>
          <cell r="H145">
            <v>1563</v>
          </cell>
          <cell r="I145">
            <v>791</v>
          </cell>
          <cell r="J145">
            <v>772</v>
          </cell>
          <cell r="K145">
            <v>1563</v>
          </cell>
          <cell r="L145">
            <v>791</v>
          </cell>
          <cell r="M145">
            <v>772</v>
          </cell>
          <cell r="N145">
            <v>1563</v>
          </cell>
        </row>
        <row r="146">
          <cell r="B146" t="str">
            <v>891: Nottinghamshire</v>
          </cell>
          <cell r="C146">
            <v>4277.9999999999945</v>
          </cell>
          <cell r="D146">
            <v>4128</v>
          </cell>
          <cell r="E146">
            <v>8406.0000000000164</v>
          </cell>
          <cell r="F146">
            <v>4276</v>
          </cell>
          <cell r="G146">
            <v>4129.0000000000082</v>
          </cell>
          <cell r="H146">
            <v>8405</v>
          </cell>
          <cell r="I146">
            <v>4275</v>
          </cell>
          <cell r="J146">
            <v>4128.0000000000055</v>
          </cell>
          <cell r="K146">
            <v>8402.9999999999945</v>
          </cell>
          <cell r="L146">
            <v>4272.0000000000055</v>
          </cell>
          <cell r="M146">
            <v>4125</v>
          </cell>
          <cell r="N146">
            <v>8397.0000000000091</v>
          </cell>
        </row>
        <row r="147">
          <cell r="B147" t="str">
            <v>892: Nottingham</v>
          </cell>
          <cell r="C147">
            <v>1512</v>
          </cell>
          <cell r="D147">
            <v>1434</v>
          </cell>
          <cell r="E147">
            <v>2946</v>
          </cell>
          <cell r="F147">
            <v>1512</v>
          </cell>
          <cell r="G147">
            <v>1434</v>
          </cell>
          <cell r="H147">
            <v>2946</v>
          </cell>
          <cell r="I147">
            <v>1510</v>
          </cell>
          <cell r="J147">
            <v>1433</v>
          </cell>
          <cell r="K147">
            <v>2943</v>
          </cell>
          <cell r="L147">
            <v>1509</v>
          </cell>
          <cell r="M147">
            <v>1432</v>
          </cell>
          <cell r="N147">
            <v>2941</v>
          </cell>
        </row>
        <row r="148">
          <cell r="B148" t="str">
            <v>893: Shropshire</v>
          </cell>
          <cell r="C148">
            <v>1461</v>
          </cell>
          <cell r="D148">
            <v>1427</v>
          </cell>
          <cell r="E148">
            <v>2888</v>
          </cell>
          <cell r="F148">
            <v>1461</v>
          </cell>
          <cell r="G148">
            <v>1427</v>
          </cell>
          <cell r="H148">
            <v>2888</v>
          </cell>
          <cell r="I148">
            <v>1461</v>
          </cell>
          <cell r="J148">
            <v>1427</v>
          </cell>
          <cell r="K148">
            <v>2888</v>
          </cell>
          <cell r="L148">
            <v>1459</v>
          </cell>
          <cell r="M148">
            <v>1427</v>
          </cell>
          <cell r="N148">
            <v>2886</v>
          </cell>
        </row>
        <row r="149">
          <cell r="B149" t="str">
            <v>894: Telford and Wrekin</v>
          </cell>
          <cell r="C149">
            <v>988</v>
          </cell>
          <cell r="D149">
            <v>996</v>
          </cell>
          <cell r="E149">
            <v>1984</v>
          </cell>
          <cell r="F149">
            <v>988</v>
          </cell>
          <cell r="G149">
            <v>996</v>
          </cell>
          <cell r="H149">
            <v>1984</v>
          </cell>
          <cell r="I149">
            <v>986.00000000000057</v>
          </cell>
          <cell r="J149">
            <v>995</v>
          </cell>
          <cell r="K149">
            <v>1981</v>
          </cell>
          <cell r="L149">
            <v>986.00000000000057</v>
          </cell>
          <cell r="M149">
            <v>995</v>
          </cell>
          <cell r="N149">
            <v>1981</v>
          </cell>
        </row>
        <row r="150">
          <cell r="B150" t="str">
            <v>908: Cornwall</v>
          </cell>
          <cell r="C150">
            <v>2754</v>
          </cell>
          <cell r="D150">
            <v>2600</v>
          </cell>
          <cell r="E150">
            <v>5353.9999999999882</v>
          </cell>
          <cell r="F150">
            <v>2754</v>
          </cell>
          <cell r="G150">
            <v>2600</v>
          </cell>
          <cell r="H150">
            <v>5353.9999999999882</v>
          </cell>
          <cell r="I150">
            <v>2754</v>
          </cell>
          <cell r="J150">
            <v>2600</v>
          </cell>
          <cell r="K150">
            <v>5353.9999999999882</v>
          </cell>
          <cell r="L150">
            <v>2754</v>
          </cell>
          <cell r="M150">
            <v>2598</v>
          </cell>
          <cell r="N150">
            <v>5352</v>
          </cell>
        </row>
        <row r="151">
          <cell r="B151" t="str">
            <v>909: Cumbria</v>
          </cell>
          <cell r="C151">
            <v>2409</v>
          </cell>
          <cell r="D151">
            <v>2397</v>
          </cell>
          <cell r="E151">
            <v>4806</v>
          </cell>
          <cell r="F151">
            <v>2409</v>
          </cell>
          <cell r="G151">
            <v>2397</v>
          </cell>
          <cell r="H151">
            <v>4806</v>
          </cell>
          <cell r="I151">
            <v>2408</v>
          </cell>
          <cell r="J151">
            <v>2397</v>
          </cell>
          <cell r="K151">
            <v>4805.0000000000055</v>
          </cell>
          <cell r="L151">
            <v>2408</v>
          </cell>
          <cell r="M151">
            <v>2397</v>
          </cell>
          <cell r="N151">
            <v>4805.0000000000055</v>
          </cell>
        </row>
        <row r="152">
          <cell r="B152" t="str">
            <v>916: Gloucestershire</v>
          </cell>
          <cell r="C152">
            <v>3178</v>
          </cell>
          <cell r="D152">
            <v>3075</v>
          </cell>
          <cell r="E152">
            <v>6252.9999999999927</v>
          </cell>
          <cell r="F152">
            <v>3178</v>
          </cell>
          <cell r="G152">
            <v>3075</v>
          </cell>
          <cell r="H152">
            <v>6252.9999999999927</v>
          </cell>
          <cell r="I152">
            <v>3177</v>
          </cell>
          <cell r="J152">
            <v>3075</v>
          </cell>
          <cell r="K152">
            <v>6251.9999999999918</v>
          </cell>
          <cell r="L152">
            <v>3177</v>
          </cell>
          <cell r="M152">
            <v>3075</v>
          </cell>
          <cell r="N152">
            <v>6251.9999999999918</v>
          </cell>
        </row>
        <row r="153">
          <cell r="B153" t="str">
            <v>919: Hertfordshire</v>
          </cell>
          <cell r="C153">
            <v>6105.0000000000055</v>
          </cell>
          <cell r="D153">
            <v>5996</v>
          </cell>
          <cell r="E153">
            <v>12101</v>
          </cell>
          <cell r="F153">
            <v>6104</v>
          </cell>
          <cell r="G153">
            <v>5996</v>
          </cell>
          <cell r="H153">
            <v>12100</v>
          </cell>
          <cell r="I153">
            <v>6105.0000000000055</v>
          </cell>
          <cell r="J153">
            <v>5996</v>
          </cell>
          <cell r="K153">
            <v>12101</v>
          </cell>
          <cell r="L153">
            <v>6100.9999999999882</v>
          </cell>
          <cell r="M153">
            <v>5994.0000000000136</v>
          </cell>
          <cell r="N153">
            <v>12095</v>
          </cell>
        </row>
        <row r="154">
          <cell r="B154" t="str">
            <v>921: Isle of Wight</v>
          </cell>
          <cell r="C154">
            <v>688</v>
          </cell>
          <cell r="D154">
            <v>693</v>
          </cell>
          <cell r="E154">
            <v>1381</v>
          </cell>
          <cell r="F154">
            <v>688</v>
          </cell>
          <cell r="G154">
            <v>693</v>
          </cell>
          <cell r="H154">
            <v>1381</v>
          </cell>
          <cell r="I154">
            <v>688</v>
          </cell>
          <cell r="J154">
            <v>692</v>
          </cell>
          <cell r="K154">
            <v>1380</v>
          </cell>
          <cell r="L154">
            <v>688</v>
          </cell>
          <cell r="M154">
            <v>692</v>
          </cell>
          <cell r="N154">
            <v>1380</v>
          </cell>
        </row>
        <row r="155">
          <cell r="B155" t="str">
            <v>925: Lincolnshire</v>
          </cell>
          <cell r="C155">
            <v>3664</v>
          </cell>
          <cell r="D155">
            <v>3608</v>
          </cell>
          <cell r="E155">
            <v>7272.0000000000136</v>
          </cell>
          <cell r="F155">
            <v>3664</v>
          </cell>
          <cell r="G155">
            <v>3608</v>
          </cell>
          <cell r="H155">
            <v>7272.0000000000136</v>
          </cell>
          <cell r="I155">
            <v>3664</v>
          </cell>
          <cell r="J155">
            <v>3608</v>
          </cell>
          <cell r="K155">
            <v>7272.0000000000109</v>
          </cell>
          <cell r="L155">
            <v>3664</v>
          </cell>
          <cell r="M155">
            <v>3609</v>
          </cell>
          <cell r="N155">
            <v>7273</v>
          </cell>
        </row>
        <row r="156">
          <cell r="B156" t="str">
            <v>926: Norfolk</v>
          </cell>
          <cell r="C156">
            <v>4215</v>
          </cell>
          <cell r="D156">
            <v>3975</v>
          </cell>
          <cell r="E156">
            <v>8190</v>
          </cell>
          <cell r="F156">
            <v>4215</v>
          </cell>
          <cell r="G156">
            <v>3975</v>
          </cell>
          <cell r="H156">
            <v>8190</v>
          </cell>
          <cell r="I156">
            <v>4214.0000000000082</v>
          </cell>
          <cell r="J156">
            <v>3973.9999999999936</v>
          </cell>
          <cell r="K156">
            <v>8188</v>
          </cell>
          <cell r="L156">
            <v>4213</v>
          </cell>
          <cell r="M156">
            <v>3972.999999999995</v>
          </cell>
          <cell r="N156">
            <v>8185.9999999999873</v>
          </cell>
        </row>
        <row r="157">
          <cell r="B157" t="str">
            <v>928: Northamptonshire</v>
          </cell>
          <cell r="C157">
            <v>4074</v>
          </cell>
          <cell r="D157">
            <v>3808</v>
          </cell>
          <cell r="E157">
            <v>7882.0000000000055</v>
          </cell>
          <cell r="F157">
            <v>4074</v>
          </cell>
          <cell r="G157">
            <v>3808</v>
          </cell>
          <cell r="H157">
            <v>7882.0000000000055</v>
          </cell>
          <cell r="I157">
            <v>4072</v>
          </cell>
          <cell r="J157">
            <v>3805</v>
          </cell>
          <cell r="K157">
            <v>7877.0000000000109</v>
          </cell>
          <cell r="L157">
            <v>4069</v>
          </cell>
          <cell r="M157">
            <v>3804</v>
          </cell>
          <cell r="N157">
            <v>7873</v>
          </cell>
        </row>
        <row r="158">
          <cell r="B158" t="str">
            <v>929: Northumberland</v>
          </cell>
          <cell r="C158">
            <v>1747</v>
          </cell>
          <cell r="D158">
            <v>1697</v>
          </cell>
          <cell r="E158">
            <v>3443.9999999999945</v>
          </cell>
          <cell r="F158">
            <v>1747</v>
          </cell>
          <cell r="G158">
            <v>1697</v>
          </cell>
          <cell r="H158">
            <v>3443.9999999999945</v>
          </cell>
          <cell r="I158">
            <v>1747</v>
          </cell>
          <cell r="J158">
            <v>1697</v>
          </cell>
          <cell r="K158">
            <v>3443.9999999999945</v>
          </cell>
          <cell r="L158">
            <v>1745</v>
          </cell>
          <cell r="M158">
            <v>1698</v>
          </cell>
          <cell r="N158">
            <v>3443</v>
          </cell>
        </row>
        <row r="159">
          <cell r="B159" t="str">
            <v>931: Oxfordshire</v>
          </cell>
          <cell r="C159">
            <v>3327</v>
          </cell>
          <cell r="D159">
            <v>3192</v>
          </cell>
          <cell r="E159">
            <v>6519</v>
          </cell>
          <cell r="F159">
            <v>3327</v>
          </cell>
          <cell r="G159">
            <v>3192</v>
          </cell>
          <cell r="H159">
            <v>6519</v>
          </cell>
          <cell r="I159">
            <v>3327</v>
          </cell>
          <cell r="J159">
            <v>3191</v>
          </cell>
          <cell r="K159">
            <v>6518</v>
          </cell>
          <cell r="L159">
            <v>3325</v>
          </cell>
          <cell r="M159">
            <v>3190</v>
          </cell>
          <cell r="N159">
            <v>6515.0000000000155</v>
          </cell>
        </row>
        <row r="160">
          <cell r="B160" t="str">
            <v>933: Somerset</v>
          </cell>
          <cell r="C160">
            <v>2811</v>
          </cell>
          <cell r="D160">
            <v>2630</v>
          </cell>
          <cell r="E160">
            <v>5441</v>
          </cell>
          <cell r="F160">
            <v>2810</v>
          </cell>
          <cell r="G160">
            <v>2631</v>
          </cell>
          <cell r="H160">
            <v>5441</v>
          </cell>
          <cell r="I160">
            <v>2810</v>
          </cell>
          <cell r="J160">
            <v>2633</v>
          </cell>
          <cell r="K160">
            <v>5443.0000000000118</v>
          </cell>
          <cell r="L160">
            <v>2809</v>
          </cell>
          <cell r="M160">
            <v>2630</v>
          </cell>
          <cell r="N160">
            <v>5439</v>
          </cell>
        </row>
        <row r="161">
          <cell r="B161" t="str">
            <v>935: Suffolk</v>
          </cell>
          <cell r="C161">
            <v>3205</v>
          </cell>
          <cell r="D161">
            <v>3204</v>
          </cell>
          <cell r="E161">
            <v>6409.0000000000064</v>
          </cell>
          <cell r="F161">
            <v>3204</v>
          </cell>
          <cell r="G161">
            <v>3204</v>
          </cell>
          <cell r="H161">
            <v>6408.0000000000064</v>
          </cell>
          <cell r="I161">
            <v>3206</v>
          </cell>
          <cell r="J161">
            <v>3204</v>
          </cell>
          <cell r="K161">
            <v>6409.9999999999918</v>
          </cell>
          <cell r="L161">
            <v>3208</v>
          </cell>
          <cell r="M161">
            <v>3203</v>
          </cell>
          <cell r="N161">
            <v>6411.0000000000127</v>
          </cell>
        </row>
        <row r="162">
          <cell r="B162" t="str">
            <v>936: Surrey</v>
          </cell>
          <cell r="C162">
            <v>5696.0000000000082</v>
          </cell>
          <cell r="D162">
            <v>5310.9999999999936</v>
          </cell>
          <cell r="E162">
            <v>11007</v>
          </cell>
          <cell r="F162">
            <v>5695</v>
          </cell>
          <cell r="G162">
            <v>5310.9999999999936</v>
          </cell>
          <cell r="H162">
            <v>11006</v>
          </cell>
          <cell r="I162">
            <v>5696.0000000000082</v>
          </cell>
          <cell r="J162">
            <v>5310.9999999999936</v>
          </cell>
          <cell r="K162">
            <v>11007</v>
          </cell>
          <cell r="L162">
            <v>5691.0000000000164</v>
          </cell>
          <cell r="M162">
            <v>5302</v>
          </cell>
          <cell r="N162">
            <v>10993</v>
          </cell>
        </row>
        <row r="163">
          <cell r="B163" t="str">
            <v>937: Warwickshire</v>
          </cell>
          <cell r="C163">
            <v>2904</v>
          </cell>
          <cell r="D163">
            <v>2769</v>
          </cell>
          <cell r="E163">
            <v>5672.99999999999</v>
          </cell>
          <cell r="F163">
            <v>2904</v>
          </cell>
          <cell r="G163">
            <v>2769</v>
          </cell>
          <cell r="H163">
            <v>5672.99999999999</v>
          </cell>
          <cell r="I163">
            <v>2904</v>
          </cell>
          <cell r="J163">
            <v>2769</v>
          </cell>
          <cell r="K163">
            <v>5672.99999999999</v>
          </cell>
          <cell r="L163">
            <v>2904</v>
          </cell>
          <cell r="M163">
            <v>2767</v>
          </cell>
          <cell r="N163">
            <v>5671</v>
          </cell>
        </row>
        <row r="164">
          <cell r="B164" t="str">
            <v>938: West Sussex</v>
          </cell>
          <cell r="C164">
            <v>4123.0000000000073</v>
          </cell>
          <cell r="D164">
            <v>3874.9999999999932</v>
          </cell>
          <cell r="E164">
            <v>7997.9999999999864</v>
          </cell>
          <cell r="F164">
            <v>4123.0000000000073</v>
          </cell>
          <cell r="G164">
            <v>3874.9999999999932</v>
          </cell>
          <cell r="H164">
            <v>7997.9999999999864</v>
          </cell>
          <cell r="I164">
            <v>4123.9999999999918</v>
          </cell>
          <cell r="J164">
            <v>3874</v>
          </cell>
          <cell r="K164">
            <v>7997.9999999999854</v>
          </cell>
          <cell r="L164">
            <v>4119</v>
          </cell>
          <cell r="M164">
            <v>3872.0000000000091</v>
          </cell>
          <cell r="N164">
            <v>7991.0000000000055</v>
          </cell>
        </row>
        <row r="165">
          <cell r="B165" t="str">
            <v>Total</v>
          </cell>
          <cell r="C165">
            <v>285222.99999999837</v>
          </cell>
          <cell r="D165">
            <v>271110.99999999756</v>
          </cell>
          <cell r="E165">
            <v>556333.99999999511</v>
          </cell>
          <cell r="F165">
            <v>285207.00000000698</v>
          </cell>
          <cell r="G165">
            <v>271117.99999999884</v>
          </cell>
          <cell r="H165">
            <v>556324.99999999418</v>
          </cell>
          <cell r="I165">
            <v>285181.9999999982</v>
          </cell>
          <cell r="J165">
            <v>271074.00000000128</v>
          </cell>
          <cell r="K165">
            <v>556255.99999998859</v>
          </cell>
          <cell r="L165">
            <v>284977.00000000309</v>
          </cell>
          <cell r="M165">
            <v>270885.00000000477</v>
          </cell>
          <cell r="N165">
            <v>555862.00000001094</v>
          </cell>
        </row>
        <row r="166">
          <cell r="B166" t="str">
            <v>7.1   Inner London</v>
          </cell>
          <cell r="C166">
            <v>14740</v>
          </cell>
          <cell r="D166">
            <v>14016</v>
          </cell>
          <cell r="E166">
            <v>28756</v>
          </cell>
          <cell r="F166">
            <v>14742</v>
          </cell>
          <cell r="G166">
            <v>14015</v>
          </cell>
          <cell r="H166">
            <v>28757.000000000058</v>
          </cell>
          <cell r="I166">
            <v>14740</v>
          </cell>
          <cell r="J166">
            <v>14019</v>
          </cell>
          <cell r="K166">
            <v>28758.999999999869</v>
          </cell>
          <cell r="L166">
            <v>14730</v>
          </cell>
          <cell r="M166">
            <v>14011</v>
          </cell>
          <cell r="N166">
            <v>28741</v>
          </cell>
        </row>
        <row r="167">
          <cell r="B167" t="str">
            <v>7.2   Outer London</v>
          </cell>
          <cell r="C167">
            <v>26398</v>
          </cell>
          <cell r="D167">
            <v>25072</v>
          </cell>
          <cell r="E167">
            <v>51469.999999999804</v>
          </cell>
          <cell r="F167">
            <v>26394.000000000146</v>
          </cell>
          <cell r="G167">
            <v>25072</v>
          </cell>
          <cell r="H167">
            <v>51466.000000000371</v>
          </cell>
          <cell r="I167">
            <v>26384</v>
          </cell>
          <cell r="J167">
            <v>25057</v>
          </cell>
          <cell r="K167">
            <v>51441</v>
          </cell>
          <cell r="L167">
            <v>26361</v>
          </cell>
          <cell r="M167">
            <v>25028</v>
          </cell>
          <cell r="N167">
            <v>51388.999999999636</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244069</v>
          </cell>
          <cell r="D169">
            <v>232009.00000000393</v>
          </cell>
          <cell r="E169">
            <v>476078.00000000087</v>
          </cell>
          <cell r="F169">
            <v>244055.00000000073</v>
          </cell>
          <cell r="G169">
            <v>232016.99999999913</v>
          </cell>
          <cell r="H169">
            <v>476071.99999999598</v>
          </cell>
          <cell r="I169">
            <v>244041.99999999852</v>
          </cell>
          <cell r="J169">
            <v>231983.99999999948</v>
          </cell>
          <cell r="K169">
            <v>476025.9999999915</v>
          </cell>
          <cell r="L169">
            <v>243870.00000000224</v>
          </cell>
          <cell r="M169">
            <v>231832.00000000172</v>
          </cell>
          <cell r="N169">
            <v>475702.00000000186</v>
          </cell>
        </row>
        <row r="170">
          <cell r="B170" t="str">
            <v>allsch</v>
          </cell>
          <cell r="C170">
            <v>286370.99999999738</v>
          </cell>
          <cell r="D170">
            <v>272456.00000000215</v>
          </cell>
          <cell r="E170">
            <v>558827.00000000722</v>
          </cell>
          <cell r="F170">
            <v>286355</v>
          </cell>
          <cell r="G170">
            <v>272463.99999999889</v>
          </cell>
          <cell r="H170">
            <v>558819.00000000151</v>
          </cell>
          <cell r="I170">
            <v>286330.00000000582</v>
          </cell>
          <cell r="J170">
            <v>272420</v>
          </cell>
          <cell r="K170">
            <v>558750.00000000349</v>
          </cell>
          <cell r="L170">
            <v>286102.00000000634</v>
          </cell>
          <cell r="M170">
            <v>272218.00000000355</v>
          </cell>
          <cell r="N170">
            <v>558320.00000001257</v>
          </cell>
        </row>
      </sheetData>
      <sheetData sheetId="11"/>
      <sheetData sheetId="12"/>
      <sheetData sheetId="13"/>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row r="5">
          <cell r="R5" t="str">
            <v>North East</v>
          </cell>
          <cell r="S5">
            <v>10750</v>
          </cell>
          <cell r="T5">
            <v>11452</v>
          </cell>
          <cell r="U5">
            <v>22202</v>
          </cell>
          <cell r="V5">
            <v>10141</v>
          </cell>
          <cell r="W5">
            <v>11171</v>
          </cell>
          <cell r="X5">
            <v>21312</v>
          </cell>
          <cell r="Y5">
            <v>11930</v>
          </cell>
          <cell r="Z5">
            <v>11889</v>
          </cell>
          <cell r="AA5">
            <v>23819.000000000102</v>
          </cell>
          <cell r="AB5">
            <v>11778.999999999942</v>
          </cell>
          <cell r="AC5">
            <v>11705</v>
          </cell>
          <cell r="AD5">
            <v>23484.000000000084</v>
          </cell>
        </row>
        <row r="6">
          <cell r="R6" t="str">
            <v>North West</v>
          </cell>
          <cell r="S6">
            <v>30487.000000000076</v>
          </cell>
          <cell r="T6">
            <v>32287.999999999829</v>
          </cell>
          <cell r="U6">
            <v>62775.000000000262</v>
          </cell>
          <cell r="V6">
            <v>28469</v>
          </cell>
          <cell r="W6">
            <v>31432.999999999949</v>
          </cell>
          <cell r="X6">
            <v>59902.000000000262</v>
          </cell>
          <cell r="Y6">
            <v>33828.000000000407</v>
          </cell>
          <cell r="Z6">
            <v>33534.999999999898</v>
          </cell>
          <cell r="AA6">
            <v>67363.000000000393</v>
          </cell>
          <cell r="AB6">
            <v>33351</v>
          </cell>
          <cell r="AC6">
            <v>33113</v>
          </cell>
          <cell r="AD6">
            <v>66464</v>
          </cell>
        </row>
        <row r="7">
          <cell r="R7" t="str">
            <v>Yorks &amp; Humber</v>
          </cell>
          <cell r="S7">
            <v>21830</v>
          </cell>
          <cell r="T7">
            <v>23432.999999999924</v>
          </cell>
          <cell r="U7">
            <v>45263.000000000182</v>
          </cell>
          <cell r="V7">
            <v>20418</v>
          </cell>
          <cell r="W7">
            <v>22806</v>
          </cell>
          <cell r="X7">
            <v>43224.000000000102</v>
          </cell>
          <cell r="Y7">
            <v>24358.000000000106</v>
          </cell>
          <cell r="Z7">
            <v>24325.999999999949</v>
          </cell>
          <cell r="AA7">
            <v>48684</v>
          </cell>
          <cell r="AB7">
            <v>24196</v>
          </cell>
          <cell r="AC7">
            <v>24063</v>
          </cell>
          <cell r="AD7">
            <v>48259.000000000116</v>
          </cell>
        </row>
        <row r="8">
          <cell r="R8" t="str">
            <v>East Midlands</v>
          </cell>
          <cell r="S8">
            <v>19620</v>
          </cell>
          <cell r="T8">
            <v>20235</v>
          </cell>
          <cell r="U8">
            <v>39855</v>
          </cell>
          <cell r="V8">
            <v>18578</v>
          </cell>
          <cell r="W8">
            <v>19900.999999999854</v>
          </cell>
          <cell r="X8">
            <v>38478.999999999891</v>
          </cell>
          <cell r="Y8">
            <v>21732.999999999931</v>
          </cell>
          <cell r="Z8">
            <v>21026</v>
          </cell>
          <cell r="AA8">
            <v>42759</v>
          </cell>
          <cell r="AB8">
            <v>21528</v>
          </cell>
          <cell r="AC8">
            <v>20877.000000000084</v>
          </cell>
          <cell r="AD8">
            <v>42405</v>
          </cell>
        </row>
        <row r="9">
          <cell r="R9" t="str">
            <v>West Midlands</v>
          </cell>
          <cell r="S9">
            <v>24984.000000000073</v>
          </cell>
          <cell r="T9">
            <v>26011.000000000065</v>
          </cell>
          <cell r="U9">
            <v>50995.000000000291</v>
          </cell>
          <cell r="V9">
            <v>23393.000000000095</v>
          </cell>
          <cell r="W9">
            <v>25369</v>
          </cell>
          <cell r="X9">
            <v>48762.000000000335</v>
          </cell>
          <cell r="Y9">
            <v>27670.999999999949</v>
          </cell>
          <cell r="Z9">
            <v>26897.999999999945</v>
          </cell>
          <cell r="AA9">
            <v>54569.000000000684</v>
          </cell>
          <cell r="AB9">
            <v>27017.000000000106</v>
          </cell>
          <cell r="AC9">
            <v>26526.999999999887</v>
          </cell>
          <cell r="AD9">
            <v>53544</v>
          </cell>
        </row>
        <row r="10">
          <cell r="R10" t="str">
            <v>East of England</v>
          </cell>
          <cell r="S10">
            <v>25270.000000000073</v>
          </cell>
          <cell r="T10">
            <v>26354.999999999927</v>
          </cell>
          <cell r="U10">
            <v>51624.999999999935</v>
          </cell>
          <cell r="V10">
            <v>23746.99999999992</v>
          </cell>
          <cell r="W10">
            <v>25789.999999999927</v>
          </cell>
          <cell r="X10">
            <v>49537</v>
          </cell>
          <cell r="Y10">
            <v>27761.000000000084</v>
          </cell>
          <cell r="Z10">
            <v>27186</v>
          </cell>
          <cell r="AA10">
            <v>54946.999999999789</v>
          </cell>
          <cell r="AB10">
            <v>27528</v>
          </cell>
          <cell r="AC10">
            <v>26990.000000000062</v>
          </cell>
          <cell r="AD10">
            <v>54518.000000000204</v>
          </cell>
        </row>
        <row r="11">
          <cell r="R11" t="str">
            <v>London</v>
          </cell>
          <cell r="S11">
            <v>32193.000000000138</v>
          </cell>
          <cell r="T11">
            <v>33994.999999999694</v>
          </cell>
          <cell r="U11">
            <v>66188</v>
          </cell>
          <cell r="V11">
            <v>30007.00000000012</v>
          </cell>
          <cell r="W11">
            <v>33091</v>
          </cell>
          <cell r="X11">
            <v>63097.999999999796</v>
          </cell>
          <cell r="Y11">
            <v>35943.000000000204</v>
          </cell>
          <cell r="Z11">
            <v>35591.999999999782</v>
          </cell>
          <cell r="AA11">
            <v>71534.999999999476</v>
          </cell>
          <cell r="AB11">
            <v>34844</v>
          </cell>
          <cell r="AC11">
            <v>34871.000000000175</v>
          </cell>
          <cell r="AD11">
            <v>69715.000000000204</v>
          </cell>
        </row>
        <row r="12">
          <cell r="R12" t="str">
            <v>South East</v>
          </cell>
          <cell r="S12">
            <v>35951</v>
          </cell>
          <cell r="T12">
            <v>37729.000000000087</v>
          </cell>
          <cell r="U12">
            <v>73679.999999999345</v>
          </cell>
          <cell r="V12">
            <v>33972.000000000051</v>
          </cell>
          <cell r="W12">
            <v>37063.000000000124</v>
          </cell>
          <cell r="X12">
            <v>71034.999999999534</v>
          </cell>
          <cell r="Y12">
            <v>39892</v>
          </cell>
          <cell r="Z12">
            <v>39156.999999999804</v>
          </cell>
          <cell r="AA12">
            <v>79048.999999999694</v>
          </cell>
          <cell r="AB12">
            <v>39821.000000000073</v>
          </cell>
          <cell r="AC12">
            <v>39182.999999999869</v>
          </cell>
          <cell r="AD12">
            <v>79004.000000001251</v>
          </cell>
        </row>
        <row r="13">
          <cell r="R13" t="str">
            <v>South West</v>
          </cell>
          <cell r="S13">
            <v>21250.000000000065</v>
          </cell>
          <cell r="T13">
            <v>22301.000000000055</v>
          </cell>
          <cell r="U13">
            <v>43551.000000000087</v>
          </cell>
          <cell r="V13">
            <v>20031</v>
          </cell>
          <cell r="W13">
            <v>21869</v>
          </cell>
          <cell r="X13">
            <v>41899.99999999976</v>
          </cell>
          <cell r="Y13">
            <v>23686.00000000012</v>
          </cell>
          <cell r="Z13">
            <v>23149.000000000116</v>
          </cell>
          <cell r="AA13">
            <v>46835.000000000371</v>
          </cell>
          <cell r="AB13">
            <v>23589.999999999924</v>
          </cell>
          <cell r="AC13">
            <v>23026</v>
          </cell>
          <cell r="AD13">
            <v>46615.999999999833</v>
          </cell>
        </row>
        <row r="14">
          <cell r="R14" t="str">
            <v>Total</v>
          </cell>
          <cell r="S14">
            <v>222334.99999999505</v>
          </cell>
          <cell r="T14">
            <v>233799</v>
          </cell>
          <cell r="U14">
            <v>456134</v>
          </cell>
          <cell r="V14">
            <v>208755.99999999881</v>
          </cell>
          <cell r="W14">
            <v>228493.00000000309</v>
          </cell>
          <cell r="X14">
            <v>437249.00000000268</v>
          </cell>
          <cell r="Y14">
            <v>246802.00000000186</v>
          </cell>
          <cell r="Z14">
            <v>242758.00000000212</v>
          </cell>
          <cell r="AA14">
            <v>489559.99999999208</v>
          </cell>
          <cell r="AB14">
            <v>243654.00000000454</v>
          </cell>
          <cell r="AC14">
            <v>240355.00000000079</v>
          </cell>
          <cell r="AD14">
            <v>484008.99999999383</v>
          </cell>
        </row>
        <row r="15">
          <cell r="R15" t="str">
            <v>City of London</v>
          </cell>
          <cell r="S15">
            <v>15</v>
          </cell>
          <cell r="T15">
            <v>13</v>
          </cell>
          <cell r="U15">
            <v>28</v>
          </cell>
          <cell r="V15">
            <v>15</v>
          </cell>
          <cell r="W15">
            <v>13</v>
          </cell>
          <cell r="X15">
            <v>28</v>
          </cell>
          <cell r="Y15">
            <v>15</v>
          </cell>
          <cell r="Z15">
            <v>13</v>
          </cell>
          <cell r="AA15">
            <v>28</v>
          </cell>
          <cell r="AB15">
            <v>15</v>
          </cell>
          <cell r="AC15">
            <v>13</v>
          </cell>
          <cell r="AD15">
            <v>28</v>
          </cell>
        </row>
        <row r="16">
          <cell r="R16" t="str">
            <v>Camden</v>
          </cell>
          <cell r="S16">
            <v>581</v>
          </cell>
          <cell r="T16">
            <v>584</v>
          </cell>
          <cell r="U16">
            <v>1165</v>
          </cell>
          <cell r="V16">
            <v>590</v>
          </cell>
          <cell r="W16">
            <v>604</v>
          </cell>
          <cell r="X16">
            <v>1194</v>
          </cell>
          <cell r="Y16">
            <v>680</v>
          </cell>
          <cell r="Z16">
            <v>609</v>
          </cell>
          <cell r="AA16">
            <v>1289</v>
          </cell>
          <cell r="AB16">
            <v>671.9999999999992</v>
          </cell>
          <cell r="AC16">
            <v>611</v>
          </cell>
          <cell r="AD16">
            <v>1283</v>
          </cell>
        </row>
        <row r="17">
          <cell r="R17" t="str">
            <v>Greenwich</v>
          </cell>
          <cell r="S17">
            <v>1015</v>
          </cell>
          <cell r="T17">
            <v>1034</v>
          </cell>
          <cell r="U17">
            <v>2049</v>
          </cell>
          <cell r="V17">
            <v>933.0000000000008</v>
          </cell>
          <cell r="W17">
            <v>1019</v>
          </cell>
          <cell r="X17">
            <v>1952</v>
          </cell>
          <cell r="Y17">
            <v>1174</v>
          </cell>
          <cell r="Z17">
            <v>1121</v>
          </cell>
          <cell r="AA17">
            <v>2295</v>
          </cell>
          <cell r="AB17">
            <v>1136</v>
          </cell>
          <cell r="AC17">
            <v>1097</v>
          </cell>
          <cell r="AD17">
            <v>2233</v>
          </cell>
        </row>
        <row r="18">
          <cell r="R18" t="str">
            <v>Hackney</v>
          </cell>
          <cell r="S18">
            <v>849</v>
          </cell>
          <cell r="T18">
            <v>876.99999999999875</v>
          </cell>
          <cell r="U18">
            <v>1726</v>
          </cell>
          <cell r="V18">
            <v>794</v>
          </cell>
          <cell r="W18">
            <v>853</v>
          </cell>
          <cell r="X18">
            <v>1647</v>
          </cell>
          <cell r="Y18">
            <v>961</v>
          </cell>
          <cell r="Z18">
            <v>942</v>
          </cell>
          <cell r="AA18">
            <v>1903</v>
          </cell>
          <cell r="AB18">
            <v>900</v>
          </cell>
          <cell r="AC18">
            <v>896.99999999999909</v>
          </cell>
          <cell r="AD18">
            <v>1797</v>
          </cell>
        </row>
        <row r="19">
          <cell r="R19" t="str">
            <v>Hammersmith and Fulham</v>
          </cell>
          <cell r="S19">
            <v>518</v>
          </cell>
          <cell r="T19">
            <v>487</v>
          </cell>
          <cell r="U19">
            <v>1005</v>
          </cell>
          <cell r="V19">
            <v>469</v>
          </cell>
          <cell r="W19">
            <v>471</v>
          </cell>
          <cell r="X19">
            <v>940</v>
          </cell>
          <cell r="Y19">
            <v>570</v>
          </cell>
          <cell r="Z19">
            <v>511</v>
          </cell>
          <cell r="AA19">
            <v>1081</v>
          </cell>
          <cell r="AB19">
            <v>573</v>
          </cell>
          <cell r="AC19">
            <v>514</v>
          </cell>
          <cell r="AD19">
            <v>1087</v>
          </cell>
        </row>
        <row r="20">
          <cell r="R20" t="str">
            <v>Islington</v>
          </cell>
          <cell r="S20">
            <v>702.99999999999898</v>
          </cell>
          <cell r="T20">
            <v>718</v>
          </cell>
          <cell r="U20">
            <v>1421</v>
          </cell>
          <cell r="V20">
            <v>648.0000000000008</v>
          </cell>
          <cell r="W20">
            <v>699</v>
          </cell>
          <cell r="X20">
            <v>1347</v>
          </cell>
          <cell r="Y20">
            <v>789.0000000000008</v>
          </cell>
          <cell r="Z20">
            <v>748.99999999999943</v>
          </cell>
          <cell r="AA20">
            <v>1538</v>
          </cell>
          <cell r="AB20">
            <v>772</v>
          </cell>
          <cell r="AC20">
            <v>731</v>
          </cell>
          <cell r="AD20">
            <v>1503</v>
          </cell>
        </row>
        <row r="21">
          <cell r="R21" t="str">
            <v>Kensington and Chelsea</v>
          </cell>
          <cell r="S21">
            <v>363</v>
          </cell>
          <cell r="T21">
            <v>372</v>
          </cell>
          <cell r="U21">
            <v>734.99999999999875</v>
          </cell>
          <cell r="V21">
            <v>342</v>
          </cell>
          <cell r="W21">
            <v>375</v>
          </cell>
          <cell r="X21">
            <v>717</v>
          </cell>
          <cell r="Y21">
            <v>409</v>
          </cell>
          <cell r="Z21">
            <v>401</v>
          </cell>
          <cell r="AA21">
            <v>810.00000000000091</v>
          </cell>
          <cell r="AB21">
            <v>384</v>
          </cell>
          <cell r="AC21">
            <v>388</v>
          </cell>
          <cell r="AD21">
            <v>771.99999999999943</v>
          </cell>
        </row>
        <row r="22">
          <cell r="R22" t="str">
            <v>Lambeth</v>
          </cell>
          <cell r="S22">
            <v>962</v>
          </cell>
          <cell r="T22">
            <v>1061</v>
          </cell>
          <cell r="U22">
            <v>2023</v>
          </cell>
          <cell r="V22">
            <v>909</v>
          </cell>
          <cell r="W22">
            <v>1048</v>
          </cell>
          <cell r="X22">
            <v>1957</v>
          </cell>
          <cell r="Y22">
            <v>1075</v>
          </cell>
          <cell r="Z22">
            <v>1112</v>
          </cell>
          <cell r="AA22">
            <v>2187</v>
          </cell>
          <cell r="AB22">
            <v>1051</v>
          </cell>
          <cell r="AC22">
            <v>1109</v>
          </cell>
          <cell r="AD22">
            <v>2160</v>
          </cell>
        </row>
        <row r="23">
          <cell r="R23" t="str">
            <v>Lewisham</v>
          </cell>
          <cell r="S23">
            <v>1055</v>
          </cell>
          <cell r="T23">
            <v>1171</v>
          </cell>
          <cell r="U23">
            <v>2226</v>
          </cell>
          <cell r="V23">
            <v>960.00000000000148</v>
          </cell>
          <cell r="W23">
            <v>1146</v>
          </cell>
          <cell r="X23">
            <v>2106</v>
          </cell>
          <cell r="Y23">
            <v>1226</v>
          </cell>
          <cell r="Z23">
            <v>1234</v>
          </cell>
          <cell r="AA23">
            <v>2459.9999999999945</v>
          </cell>
          <cell r="AB23">
            <v>1167</v>
          </cell>
          <cell r="AC23">
            <v>1203</v>
          </cell>
          <cell r="AD23">
            <v>2370</v>
          </cell>
        </row>
        <row r="24">
          <cell r="R24" t="str">
            <v>Southwark</v>
          </cell>
          <cell r="S24">
            <v>1032</v>
          </cell>
          <cell r="T24">
            <v>1178</v>
          </cell>
          <cell r="U24">
            <v>2210</v>
          </cell>
          <cell r="V24">
            <v>933</v>
          </cell>
          <cell r="W24">
            <v>1132</v>
          </cell>
          <cell r="X24">
            <v>2065</v>
          </cell>
          <cell r="Y24">
            <v>1188</v>
          </cell>
          <cell r="Z24">
            <v>1221</v>
          </cell>
          <cell r="AA24">
            <v>2409</v>
          </cell>
          <cell r="AB24">
            <v>1109</v>
          </cell>
          <cell r="AC24">
            <v>1178</v>
          </cell>
          <cell r="AD24">
            <v>2287</v>
          </cell>
        </row>
        <row r="25">
          <cell r="R25" t="str">
            <v>Tower Hamlets</v>
          </cell>
          <cell r="S25">
            <v>1136</v>
          </cell>
          <cell r="T25">
            <v>1152</v>
          </cell>
          <cell r="U25">
            <v>2288</v>
          </cell>
          <cell r="V25">
            <v>1060</v>
          </cell>
          <cell r="W25">
            <v>1128</v>
          </cell>
          <cell r="X25">
            <v>2188</v>
          </cell>
          <cell r="Y25">
            <v>1268</v>
          </cell>
          <cell r="Z25">
            <v>1209</v>
          </cell>
          <cell r="AA25">
            <v>2477</v>
          </cell>
          <cell r="AB25">
            <v>1214</v>
          </cell>
          <cell r="AC25">
            <v>1163</v>
          </cell>
          <cell r="AD25">
            <v>2377</v>
          </cell>
        </row>
        <row r="26">
          <cell r="R26" t="str">
            <v>Wandsworth</v>
          </cell>
          <cell r="S26">
            <v>878</v>
          </cell>
          <cell r="T26">
            <v>907.9999999999992</v>
          </cell>
          <cell r="U26">
            <v>1786</v>
          </cell>
          <cell r="V26">
            <v>816</v>
          </cell>
          <cell r="W26">
            <v>886</v>
          </cell>
          <cell r="X26">
            <v>1702</v>
          </cell>
          <cell r="Y26">
            <v>991</v>
          </cell>
          <cell r="Z26">
            <v>947.99999999999909</v>
          </cell>
          <cell r="AA26">
            <v>1939</v>
          </cell>
          <cell r="AB26">
            <v>955.00000000000068</v>
          </cell>
          <cell r="AC26">
            <v>930.99999999999932</v>
          </cell>
          <cell r="AD26">
            <v>1886</v>
          </cell>
        </row>
        <row r="27">
          <cell r="R27" t="str">
            <v>Westminster</v>
          </cell>
          <cell r="S27">
            <v>586</v>
          </cell>
          <cell r="T27">
            <v>587.00000000000057</v>
          </cell>
          <cell r="U27">
            <v>1173</v>
          </cell>
          <cell r="V27">
            <v>537</v>
          </cell>
          <cell r="W27">
            <v>580</v>
          </cell>
          <cell r="X27">
            <v>1117</v>
          </cell>
          <cell r="Y27">
            <v>646</v>
          </cell>
          <cell r="Z27">
            <v>609</v>
          </cell>
          <cell r="AA27">
            <v>1255</v>
          </cell>
          <cell r="AB27">
            <v>613</v>
          </cell>
          <cell r="AC27">
            <v>595</v>
          </cell>
          <cell r="AD27">
            <v>1208</v>
          </cell>
        </row>
        <row r="28">
          <cell r="R28" t="str">
            <v>Barking and Dagenham</v>
          </cell>
          <cell r="S28">
            <v>887</v>
          </cell>
          <cell r="T28">
            <v>979</v>
          </cell>
          <cell r="U28">
            <v>1866</v>
          </cell>
          <cell r="V28">
            <v>853.00000000000068</v>
          </cell>
          <cell r="W28">
            <v>981.99999999999943</v>
          </cell>
          <cell r="X28">
            <v>1835</v>
          </cell>
          <cell r="Y28">
            <v>1047</v>
          </cell>
          <cell r="Z28">
            <v>1071</v>
          </cell>
          <cell r="AA28">
            <v>2118</v>
          </cell>
          <cell r="AB28">
            <v>974</v>
          </cell>
          <cell r="AC28">
            <v>1009</v>
          </cell>
          <cell r="AD28">
            <v>1983</v>
          </cell>
        </row>
        <row r="29">
          <cell r="R29" t="str">
            <v>Barnet</v>
          </cell>
          <cell r="S29">
            <v>1373</v>
          </cell>
          <cell r="T29">
            <v>1571</v>
          </cell>
          <cell r="U29">
            <v>2944.000000000005</v>
          </cell>
          <cell r="V29">
            <v>1301</v>
          </cell>
          <cell r="W29">
            <v>1540</v>
          </cell>
          <cell r="X29">
            <v>2840.999999999995</v>
          </cell>
          <cell r="Y29">
            <v>1542</v>
          </cell>
          <cell r="Z29">
            <v>1602</v>
          </cell>
          <cell r="AA29">
            <v>3144</v>
          </cell>
          <cell r="AB29">
            <v>1521</v>
          </cell>
          <cell r="AC29">
            <v>1616</v>
          </cell>
          <cell r="AD29">
            <v>3137.0000000000064</v>
          </cell>
        </row>
        <row r="30">
          <cell r="R30" t="str">
            <v>Bexley</v>
          </cell>
          <cell r="S30">
            <v>1090</v>
          </cell>
          <cell r="T30">
            <v>1207</v>
          </cell>
          <cell r="U30">
            <v>2297</v>
          </cell>
          <cell r="V30">
            <v>986.00000000000102</v>
          </cell>
          <cell r="W30">
            <v>1161</v>
          </cell>
          <cell r="X30">
            <v>2147</v>
          </cell>
          <cell r="Y30">
            <v>1181</v>
          </cell>
          <cell r="Z30">
            <v>1246</v>
          </cell>
          <cell r="AA30">
            <v>2427</v>
          </cell>
          <cell r="AB30">
            <v>1165</v>
          </cell>
          <cell r="AC30">
            <v>1223</v>
          </cell>
          <cell r="AD30">
            <v>2388</v>
          </cell>
        </row>
        <row r="31">
          <cell r="R31" t="str">
            <v>Brent</v>
          </cell>
          <cell r="S31">
            <v>1210</v>
          </cell>
          <cell r="T31">
            <v>1245</v>
          </cell>
          <cell r="U31">
            <v>2455</v>
          </cell>
          <cell r="V31">
            <v>1134</v>
          </cell>
          <cell r="W31">
            <v>1210</v>
          </cell>
          <cell r="X31">
            <v>2344</v>
          </cell>
          <cell r="Y31">
            <v>1338</v>
          </cell>
          <cell r="Z31">
            <v>1305</v>
          </cell>
          <cell r="AA31">
            <v>2643</v>
          </cell>
          <cell r="AB31">
            <v>1328</v>
          </cell>
          <cell r="AC31">
            <v>1287</v>
          </cell>
          <cell r="AD31">
            <v>2615</v>
          </cell>
        </row>
        <row r="32">
          <cell r="R32" t="str">
            <v>Bromley</v>
          </cell>
          <cell r="S32">
            <v>1347</v>
          </cell>
          <cell r="T32">
            <v>1470</v>
          </cell>
          <cell r="U32">
            <v>2817</v>
          </cell>
          <cell r="V32">
            <v>1250</v>
          </cell>
          <cell r="W32">
            <v>1434</v>
          </cell>
          <cell r="X32">
            <v>2684</v>
          </cell>
          <cell r="Y32">
            <v>1481</v>
          </cell>
          <cell r="Z32">
            <v>1523</v>
          </cell>
          <cell r="AA32">
            <v>3004</v>
          </cell>
          <cell r="AB32">
            <v>1478</v>
          </cell>
          <cell r="AC32">
            <v>1516</v>
          </cell>
          <cell r="AD32">
            <v>2994</v>
          </cell>
        </row>
        <row r="33">
          <cell r="R33" t="str">
            <v>Croydon</v>
          </cell>
          <cell r="S33">
            <v>1602</v>
          </cell>
          <cell r="T33">
            <v>1717</v>
          </cell>
          <cell r="U33">
            <v>3319</v>
          </cell>
          <cell r="V33">
            <v>1471</v>
          </cell>
          <cell r="W33">
            <v>1653</v>
          </cell>
          <cell r="X33">
            <v>3124</v>
          </cell>
          <cell r="Y33">
            <v>1756</v>
          </cell>
          <cell r="Z33">
            <v>1781</v>
          </cell>
          <cell r="AA33">
            <v>3537.000000000005</v>
          </cell>
          <cell r="AB33">
            <v>1697</v>
          </cell>
          <cell r="AC33">
            <v>1759</v>
          </cell>
          <cell r="AD33">
            <v>3456</v>
          </cell>
        </row>
        <row r="34">
          <cell r="R34" t="str">
            <v>Ealing</v>
          </cell>
          <cell r="S34">
            <v>1313</v>
          </cell>
          <cell r="T34">
            <v>1385</v>
          </cell>
          <cell r="U34">
            <v>2698</v>
          </cell>
          <cell r="V34">
            <v>1174</v>
          </cell>
          <cell r="W34">
            <v>1287</v>
          </cell>
          <cell r="X34">
            <v>2461</v>
          </cell>
          <cell r="Y34">
            <v>1469</v>
          </cell>
          <cell r="Z34">
            <v>1458</v>
          </cell>
          <cell r="AA34">
            <v>2927</v>
          </cell>
          <cell r="AB34">
            <v>1360</v>
          </cell>
          <cell r="AC34">
            <v>1343</v>
          </cell>
          <cell r="AD34">
            <v>2703</v>
          </cell>
        </row>
        <row r="35">
          <cell r="R35" t="str">
            <v>Enfield</v>
          </cell>
          <cell r="S35">
            <v>1435</v>
          </cell>
          <cell r="T35">
            <v>1524</v>
          </cell>
          <cell r="U35">
            <v>2959</v>
          </cell>
          <cell r="V35">
            <v>1365</v>
          </cell>
          <cell r="W35">
            <v>1486</v>
          </cell>
          <cell r="X35">
            <v>2850.9999999999936</v>
          </cell>
          <cell r="Y35">
            <v>1630</v>
          </cell>
          <cell r="Z35">
            <v>1623</v>
          </cell>
          <cell r="AA35">
            <v>3253</v>
          </cell>
          <cell r="AB35">
            <v>1578</v>
          </cell>
          <cell r="AC35">
            <v>1573</v>
          </cell>
          <cell r="AD35">
            <v>3151</v>
          </cell>
        </row>
        <row r="36">
          <cell r="R36" t="str">
            <v>Haringey</v>
          </cell>
          <cell r="S36">
            <v>1091</v>
          </cell>
          <cell r="T36">
            <v>1110</v>
          </cell>
          <cell r="U36">
            <v>2201</v>
          </cell>
          <cell r="V36">
            <v>1028</v>
          </cell>
          <cell r="W36">
            <v>1052</v>
          </cell>
          <cell r="X36">
            <v>2080</v>
          </cell>
          <cell r="Y36">
            <v>1233</v>
          </cell>
          <cell r="Z36">
            <v>1161</v>
          </cell>
          <cell r="AA36">
            <v>2394</v>
          </cell>
          <cell r="AB36">
            <v>1211</v>
          </cell>
          <cell r="AC36">
            <v>1150</v>
          </cell>
          <cell r="AD36">
            <v>2361</v>
          </cell>
        </row>
        <row r="37">
          <cell r="R37" t="str">
            <v>Harrow</v>
          </cell>
          <cell r="S37">
            <v>993.99999999999909</v>
          </cell>
          <cell r="T37">
            <v>986</v>
          </cell>
          <cell r="U37">
            <v>1980</v>
          </cell>
          <cell r="V37">
            <v>940.9999999999992</v>
          </cell>
          <cell r="W37">
            <v>952</v>
          </cell>
          <cell r="X37">
            <v>1893</v>
          </cell>
          <cell r="Y37">
            <v>1091</v>
          </cell>
          <cell r="Z37">
            <v>1025</v>
          </cell>
          <cell r="AA37">
            <v>2116</v>
          </cell>
          <cell r="AB37">
            <v>1054</v>
          </cell>
          <cell r="AC37">
            <v>1009</v>
          </cell>
          <cell r="AD37">
            <v>2063</v>
          </cell>
        </row>
        <row r="38">
          <cell r="R38" t="str">
            <v>Havering</v>
          </cell>
          <cell r="S38">
            <v>1100</v>
          </cell>
          <cell r="T38">
            <v>1149</v>
          </cell>
          <cell r="U38">
            <v>2249</v>
          </cell>
          <cell r="V38">
            <v>1026</v>
          </cell>
          <cell r="W38">
            <v>1110</v>
          </cell>
          <cell r="X38">
            <v>2136</v>
          </cell>
          <cell r="Y38">
            <v>1192</v>
          </cell>
          <cell r="Z38">
            <v>1155</v>
          </cell>
          <cell r="AA38">
            <v>2347</v>
          </cell>
          <cell r="AB38">
            <v>1179</v>
          </cell>
          <cell r="AC38">
            <v>1171</v>
          </cell>
          <cell r="AD38">
            <v>2350</v>
          </cell>
        </row>
        <row r="39">
          <cell r="R39" t="str">
            <v>Hillingdon</v>
          </cell>
          <cell r="S39">
            <v>1279</v>
          </cell>
          <cell r="T39">
            <v>1331</v>
          </cell>
          <cell r="U39">
            <v>2610</v>
          </cell>
          <cell r="V39">
            <v>1193</v>
          </cell>
          <cell r="W39">
            <v>1287</v>
          </cell>
          <cell r="X39">
            <v>2480</v>
          </cell>
          <cell r="Y39">
            <v>1392</v>
          </cell>
          <cell r="Z39">
            <v>1373</v>
          </cell>
          <cell r="AA39">
            <v>2765</v>
          </cell>
          <cell r="AB39">
            <v>1369</v>
          </cell>
          <cell r="AC39">
            <v>1384</v>
          </cell>
          <cell r="AD39">
            <v>2753</v>
          </cell>
        </row>
        <row r="40">
          <cell r="R40" t="str">
            <v>Hounslow</v>
          </cell>
          <cell r="S40">
            <v>972.99999999999807</v>
          </cell>
          <cell r="T40">
            <v>991.99999999999932</v>
          </cell>
          <cell r="U40">
            <v>1965</v>
          </cell>
          <cell r="V40">
            <v>926</v>
          </cell>
          <cell r="W40">
            <v>976.00000000000091</v>
          </cell>
          <cell r="X40">
            <v>1902</v>
          </cell>
          <cell r="Y40">
            <v>1055</v>
          </cell>
          <cell r="Z40">
            <v>1028</v>
          </cell>
          <cell r="AA40">
            <v>2083</v>
          </cell>
          <cell r="AB40">
            <v>1031</v>
          </cell>
          <cell r="AC40">
            <v>1018</v>
          </cell>
          <cell r="AD40">
            <v>2049</v>
          </cell>
        </row>
        <row r="41">
          <cell r="R41" t="str">
            <v>Kingston upon Thames</v>
          </cell>
          <cell r="S41">
            <v>623</v>
          </cell>
          <cell r="T41">
            <v>683</v>
          </cell>
          <cell r="U41">
            <v>1306</v>
          </cell>
          <cell r="V41">
            <v>592</v>
          </cell>
          <cell r="W41">
            <v>680</v>
          </cell>
          <cell r="X41">
            <v>1272</v>
          </cell>
          <cell r="Y41">
            <v>681</v>
          </cell>
          <cell r="Z41">
            <v>714</v>
          </cell>
          <cell r="AA41">
            <v>1395</v>
          </cell>
          <cell r="AB41">
            <v>674</v>
          </cell>
          <cell r="AC41">
            <v>698</v>
          </cell>
          <cell r="AD41">
            <v>1372</v>
          </cell>
        </row>
        <row r="42">
          <cell r="R42" t="str">
            <v>Merton</v>
          </cell>
          <cell r="S42">
            <v>752</v>
          </cell>
          <cell r="T42">
            <v>768.00000000000114</v>
          </cell>
          <cell r="U42">
            <v>1520</v>
          </cell>
          <cell r="V42">
            <v>668.0000000000008</v>
          </cell>
          <cell r="W42">
            <v>731</v>
          </cell>
          <cell r="X42">
            <v>1399</v>
          </cell>
          <cell r="Y42">
            <v>827.99999999999932</v>
          </cell>
          <cell r="Z42">
            <v>820</v>
          </cell>
          <cell r="AA42">
            <v>1648</v>
          </cell>
          <cell r="AB42">
            <v>833</v>
          </cell>
          <cell r="AC42">
            <v>808</v>
          </cell>
          <cell r="AD42">
            <v>1641</v>
          </cell>
        </row>
        <row r="43">
          <cell r="R43" t="str">
            <v>Newham</v>
          </cell>
          <cell r="S43">
            <v>1478</v>
          </cell>
          <cell r="T43">
            <v>1490</v>
          </cell>
          <cell r="U43">
            <v>2968</v>
          </cell>
          <cell r="V43">
            <v>1374</v>
          </cell>
          <cell r="W43">
            <v>1441</v>
          </cell>
          <cell r="X43">
            <v>2815</v>
          </cell>
          <cell r="Y43">
            <v>1721</v>
          </cell>
          <cell r="Z43">
            <v>1605</v>
          </cell>
          <cell r="AA43">
            <v>3326</v>
          </cell>
          <cell r="AB43">
            <v>1606</v>
          </cell>
          <cell r="AC43">
            <v>1522</v>
          </cell>
          <cell r="AD43">
            <v>3128</v>
          </cell>
        </row>
        <row r="44">
          <cell r="R44" t="str">
            <v>Redbridge</v>
          </cell>
          <cell r="S44">
            <v>1310</v>
          </cell>
          <cell r="T44">
            <v>1356</v>
          </cell>
          <cell r="U44">
            <v>2666</v>
          </cell>
          <cell r="V44">
            <v>1236</v>
          </cell>
          <cell r="W44">
            <v>1320</v>
          </cell>
          <cell r="X44">
            <v>2556</v>
          </cell>
          <cell r="Y44">
            <v>1415</v>
          </cell>
          <cell r="Z44">
            <v>1406</v>
          </cell>
          <cell r="AA44">
            <v>2821</v>
          </cell>
          <cell r="AB44">
            <v>1373</v>
          </cell>
          <cell r="AC44">
            <v>1375</v>
          </cell>
          <cell r="AD44">
            <v>2747.9999999999932</v>
          </cell>
        </row>
        <row r="45">
          <cell r="R45" t="str">
            <v>Richmond upon Thames</v>
          </cell>
          <cell r="S45">
            <v>763</v>
          </cell>
          <cell r="T45">
            <v>881</v>
          </cell>
          <cell r="U45">
            <v>1644</v>
          </cell>
          <cell r="V45">
            <v>731.00000000000057</v>
          </cell>
          <cell r="W45">
            <v>881</v>
          </cell>
          <cell r="X45">
            <v>1612</v>
          </cell>
          <cell r="Y45">
            <v>802</v>
          </cell>
          <cell r="Z45">
            <v>900</v>
          </cell>
          <cell r="AA45">
            <v>1702</v>
          </cell>
          <cell r="AB45">
            <v>798</v>
          </cell>
          <cell r="AC45">
            <v>897.00000000000057</v>
          </cell>
          <cell r="AD45">
            <v>1695</v>
          </cell>
        </row>
        <row r="46">
          <cell r="R46" t="str">
            <v>Sutton</v>
          </cell>
          <cell r="S46">
            <v>807</v>
          </cell>
          <cell r="T46">
            <v>830</v>
          </cell>
          <cell r="U46">
            <v>1637</v>
          </cell>
          <cell r="V46">
            <v>746</v>
          </cell>
          <cell r="W46">
            <v>809</v>
          </cell>
          <cell r="X46">
            <v>1555</v>
          </cell>
          <cell r="Y46">
            <v>884.00000000000068</v>
          </cell>
          <cell r="Z46">
            <v>870</v>
          </cell>
          <cell r="AA46">
            <v>1754</v>
          </cell>
          <cell r="AB46">
            <v>853</v>
          </cell>
          <cell r="AC46">
            <v>848</v>
          </cell>
          <cell r="AD46">
            <v>1701</v>
          </cell>
        </row>
        <row r="47">
          <cell r="R47" t="str">
            <v>Waltham Forest</v>
          </cell>
          <cell r="S47">
            <v>1073</v>
          </cell>
          <cell r="T47">
            <v>1179</v>
          </cell>
          <cell r="U47">
            <v>2252</v>
          </cell>
          <cell r="V47">
            <v>1006</v>
          </cell>
          <cell r="W47">
            <v>1145</v>
          </cell>
          <cell r="X47">
            <v>2151</v>
          </cell>
          <cell r="Y47">
            <v>1213</v>
          </cell>
          <cell r="Z47">
            <v>1247</v>
          </cell>
          <cell r="AA47">
            <v>2460</v>
          </cell>
          <cell r="AB47">
            <v>1201</v>
          </cell>
          <cell r="AC47">
            <v>1235</v>
          </cell>
          <cell r="AD47">
            <v>2436</v>
          </cell>
        </row>
        <row r="48">
          <cell r="R48" t="str">
            <v>Birmingham</v>
          </cell>
          <cell r="S48">
            <v>5065.9999999999818</v>
          </cell>
          <cell r="T48">
            <v>5248.0000000000109</v>
          </cell>
          <cell r="U48">
            <v>10313.999999999922</v>
          </cell>
          <cell r="V48">
            <v>4644</v>
          </cell>
          <cell r="W48">
            <v>5054</v>
          </cell>
          <cell r="X48">
            <v>9698.0000000000109</v>
          </cell>
          <cell r="Y48">
            <v>5702.0000000000127</v>
          </cell>
          <cell r="Z48">
            <v>5470</v>
          </cell>
          <cell r="AA48">
            <v>11172</v>
          </cell>
          <cell r="AB48">
            <v>5455.9999999999909</v>
          </cell>
          <cell r="AC48">
            <v>5338.9999999999909</v>
          </cell>
          <cell r="AD48">
            <v>10795</v>
          </cell>
        </row>
        <row r="49">
          <cell r="R49" t="str">
            <v>Coventry</v>
          </cell>
          <cell r="S49">
            <v>1350</v>
          </cell>
          <cell r="T49">
            <v>1459</v>
          </cell>
          <cell r="U49">
            <v>2809</v>
          </cell>
          <cell r="V49">
            <v>1258</v>
          </cell>
          <cell r="W49">
            <v>1434</v>
          </cell>
          <cell r="X49">
            <v>2692</v>
          </cell>
          <cell r="Y49">
            <v>1522</v>
          </cell>
          <cell r="Z49">
            <v>1530</v>
          </cell>
          <cell r="AA49">
            <v>3052</v>
          </cell>
          <cell r="AB49">
            <v>1502</v>
          </cell>
          <cell r="AC49">
            <v>1533</v>
          </cell>
          <cell r="AD49">
            <v>3035</v>
          </cell>
        </row>
        <row r="50">
          <cell r="R50" t="str">
            <v>Dudley</v>
          </cell>
          <cell r="S50">
            <v>1448</v>
          </cell>
          <cell r="T50">
            <v>1497</v>
          </cell>
          <cell r="U50">
            <v>2945</v>
          </cell>
          <cell r="V50">
            <v>1360</v>
          </cell>
          <cell r="W50">
            <v>1451</v>
          </cell>
          <cell r="X50">
            <v>2811</v>
          </cell>
          <cell r="Y50">
            <v>1594</v>
          </cell>
          <cell r="Z50">
            <v>1540</v>
          </cell>
          <cell r="AA50">
            <v>3134</v>
          </cell>
          <cell r="AB50">
            <v>1566</v>
          </cell>
          <cell r="AC50">
            <v>1530</v>
          </cell>
          <cell r="AD50">
            <v>3096</v>
          </cell>
        </row>
        <row r="51">
          <cell r="R51" t="str">
            <v>Sandwell</v>
          </cell>
          <cell r="S51">
            <v>1387</v>
          </cell>
          <cell r="T51">
            <v>1472</v>
          </cell>
          <cell r="U51">
            <v>2859</v>
          </cell>
          <cell r="V51">
            <v>1267</v>
          </cell>
          <cell r="W51">
            <v>1411</v>
          </cell>
          <cell r="X51">
            <v>2678</v>
          </cell>
          <cell r="Y51">
            <v>1592</v>
          </cell>
          <cell r="Z51">
            <v>1558</v>
          </cell>
          <cell r="AA51">
            <v>3150</v>
          </cell>
          <cell r="AB51">
            <v>1515</v>
          </cell>
          <cell r="AC51">
            <v>1496</v>
          </cell>
          <cell r="AD51">
            <v>3011</v>
          </cell>
        </row>
        <row r="52">
          <cell r="R52" t="str">
            <v>Solihull</v>
          </cell>
          <cell r="S52">
            <v>1095</v>
          </cell>
          <cell r="T52">
            <v>1107</v>
          </cell>
          <cell r="U52">
            <v>2202</v>
          </cell>
          <cell r="V52">
            <v>1046</v>
          </cell>
          <cell r="W52">
            <v>1080</v>
          </cell>
          <cell r="X52">
            <v>2126</v>
          </cell>
          <cell r="Y52">
            <v>1168</v>
          </cell>
          <cell r="Z52">
            <v>1128</v>
          </cell>
          <cell r="AA52">
            <v>2296</v>
          </cell>
          <cell r="AB52">
            <v>1150</v>
          </cell>
          <cell r="AC52">
            <v>1114</v>
          </cell>
          <cell r="AD52">
            <v>2264</v>
          </cell>
        </row>
        <row r="53">
          <cell r="R53" t="str">
            <v>Walsall</v>
          </cell>
          <cell r="S53">
            <v>1390</v>
          </cell>
          <cell r="T53">
            <v>1403</v>
          </cell>
          <cell r="U53">
            <v>2793</v>
          </cell>
          <cell r="V53">
            <v>1264</v>
          </cell>
          <cell r="W53">
            <v>1351</v>
          </cell>
          <cell r="X53">
            <v>2615</v>
          </cell>
          <cell r="Y53">
            <v>1487</v>
          </cell>
          <cell r="Z53">
            <v>1418</v>
          </cell>
          <cell r="AA53">
            <v>2904.9999999999941</v>
          </cell>
          <cell r="AB53">
            <v>1466</v>
          </cell>
          <cell r="AC53">
            <v>1406</v>
          </cell>
          <cell r="AD53">
            <v>2872</v>
          </cell>
        </row>
        <row r="54">
          <cell r="R54" t="str">
            <v>Wolverhampton</v>
          </cell>
          <cell r="S54">
            <v>1032</v>
          </cell>
          <cell r="T54">
            <v>1106</v>
          </cell>
          <cell r="U54">
            <v>2138</v>
          </cell>
          <cell r="V54">
            <v>960.00000000000114</v>
          </cell>
          <cell r="W54">
            <v>1080</v>
          </cell>
          <cell r="X54">
            <v>2040.000000000007</v>
          </cell>
          <cell r="Y54">
            <v>1178</v>
          </cell>
          <cell r="Z54">
            <v>1162</v>
          </cell>
          <cell r="AA54">
            <v>2340</v>
          </cell>
          <cell r="AB54">
            <v>1165</v>
          </cell>
          <cell r="AC54">
            <v>1139</v>
          </cell>
          <cell r="AD54">
            <v>2304</v>
          </cell>
        </row>
        <row r="55">
          <cell r="R55" t="str">
            <v>Knowsley</v>
          </cell>
          <cell r="S55">
            <v>657</v>
          </cell>
          <cell r="T55">
            <v>714.0000000000008</v>
          </cell>
          <cell r="U55">
            <v>1371</v>
          </cell>
          <cell r="V55">
            <v>617</v>
          </cell>
          <cell r="W55">
            <v>680.00000000000057</v>
          </cell>
          <cell r="X55">
            <v>1297</v>
          </cell>
          <cell r="Y55">
            <v>761</v>
          </cell>
          <cell r="Z55">
            <v>769</v>
          </cell>
          <cell r="AA55">
            <v>1530</v>
          </cell>
          <cell r="AB55">
            <v>759</v>
          </cell>
          <cell r="AC55">
            <v>740</v>
          </cell>
          <cell r="AD55">
            <v>1499</v>
          </cell>
        </row>
        <row r="56">
          <cell r="R56" t="str">
            <v>Liverpool</v>
          </cell>
          <cell r="S56">
            <v>1814</v>
          </cell>
          <cell r="T56">
            <v>1944</v>
          </cell>
          <cell r="U56">
            <v>3758</v>
          </cell>
          <cell r="V56">
            <v>1675</v>
          </cell>
          <cell r="W56">
            <v>1863</v>
          </cell>
          <cell r="X56">
            <v>3538.0000000000091</v>
          </cell>
          <cell r="Y56">
            <v>2067</v>
          </cell>
          <cell r="Z56">
            <v>2049</v>
          </cell>
          <cell r="AA56">
            <v>4116</v>
          </cell>
          <cell r="AB56">
            <v>1988</v>
          </cell>
          <cell r="AC56">
            <v>1991</v>
          </cell>
          <cell r="AD56">
            <v>3979</v>
          </cell>
        </row>
        <row r="57">
          <cell r="R57" t="str">
            <v>St. Helens</v>
          </cell>
          <cell r="S57">
            <v>836</v>
          </cell>
          <cell r="T57">
            <v>829</v>
          </cell>
          <cell r="U57">
            <v>1665</v>
          </cell>
          <cell r="V57">
            <v>795.99999999999932</v>
          </cell>
          <cell r="W57">
            <v>817.00000000000091</v>
          </cell>
          <cell r="X57">
            <v>1613</v>
          </cell>
          <cell r="Y57">
            <v>924</v>
          </cell>
          <cell r="Z57">
            <v>855</v>
          </cell>
          <cell r="AA57">
            <v>1779</v>
          </cell>
          <cell r="AB57">
            <v>903</v>
          </cell>
          <cell r="AC57">
            <v>842.99999999999943</v>
          </cell>
          <cell r="AD57">
            <v>1746</v>
          </cell>
        </row>
        <row r="58">
          <cell r="R58" t="str">
            <v>Sefton</v>
          </cell>
          <cell r="S58">
            <v>1193</v>
          </cell>
          <cell r="T58">
            <v>1266</v>
          </cell>
          <cell r="U58">
            <v>2459</v>
          </cell>
          <cell r="V58">
            <v>1114</v>
          </cell>
          <cell r="W58">
            <v>1242</v>
          </cell>
          <cell r="X58">
            <v>2355.9999999999918</v>
          </cell>
          <cell r="Y58">
            <v>1329</v>
          </cell>
          <cell r="Z58">
            <v>1314</v>
          </cell>
          <cell r="AA58">
            <v>2643</v>
          </cell>
          <cell r="AB58">
            <v>1309</v>
          </cell>
          <cell r="AC58">
            <v>1303</v>
          </cell>
          <cell r="AD58">
            <v>2612</v>
          </cell>
        </row>
        <row r="59">
          <cell r="R59" t="str">
            <v>Wirral</v>
          </cell>
          <cell r="S59">
            <v>1323</v>
          </cell>
          <cell r="T59">
            <v>1538</v>
          </cell>
          <cell r="U59">
            <v>2861</v>
          </cell>
          <cell r="V59">
            <v>1232</v>
          </cell>
          <cell r="W59">
            <v>1509</v>
          </cell>
          <cell r="X59">
            <v>2741.0000000000068</v>
          </cell>
          <cell r="Y59">
            <v>1445</v>
          </cell>
          <cell r="Z59">
            <v>1586</v>
          </cell>
          <cell r="AA59">
            <v>3031</v>
          </cell>
          <cell r="AB59">
            <v>1478</v>
          </cell>
          <cell r="AC59">
            <v>1630</v>
          </cell>
          <cell r="AD59">
            <v>3107.9999999999936</v>
          </cell>
        </row>
        <row r="60">
          <cell r="R60" t="str">
            <v>Bolton</v>
          </cell>
          <cell r="S60">
            <v>1359</v>
          </cell>
          <cell r="T60">
            <v>1347</v>
          </cell>
          <cell r="U60">
            <v>2706</v>
          </cell>
          <cell r="V60">
            <v>1285</v>
          </cell>
          <cell r="W60">
            <v>1291</v>
          </cell>
          <cell r="X60">
            <v>2575.9999999999923</v>
          </cell>
          <cell r="Y60">
            <v>1488</v>
          </cell>
          <cell r="Z60">
            <v>1377</v>
          </cell>
          <cell r="AA60">
            <v>2865</v>
          </cell>
          <cell r="AB60">
            <v>1463</v>
          </cell>
          <cell r="AC60">
            <v>1362</v>
          </cell>
          <cell r="AD60">
            <v>2825</v>
          </cell>
        </row>
        <row r="61">
          <cell r="R61" t="str">
            <v>Bury</v>
          </cell>
          <cell r="S61">
            <v>841.00000000000148</v>
          </cell>
          <cell r="T61">
            <v>869.0000000000008</v>
          </cell>
          <cell r="U61">
            <v>1710</v>
          </cell>
          <cell r="V61">
            <v>753.0000000000008</v>
          </cell>
          <cell r="W61">
            <v>827</v>
          </cell>
          <cell r="X61">
            <v>1580</v>
          </cell>
          <cell r="Y61">
            <v>914</v>
          </cell>
          <cell r="Z61">
            <v>896</v>
          </cell>
          <cell r="AA61">
            <v>1810</v>
          </cell>
          <cell r="AB61">
            <v>910.99999999999875</v>
          </cell>
          <cell r="AC61">
            <v>870.00000000000102</v>
          </cell>
          <cell r="AD61">
            <v>1781</v>
          </cell>
        </row>
        <row r="62">
          <cell r="R62" t="str">
            <v>Manchester</v>
          </cell>
          <cell r="S62">
            <v>1731</v>
          </cell>
          <cell r="T62">
            <v>1892</v>
          </cell>
          <cell r="U62">
            <v>3623.0000000000068</v>
          </cell>
          <cell r="V62">
            <v>1558</v>
          </cell>
          <cell r="W62">
            <v>1823</v>
          </cell>
          <cell r="X62">
            <v>3381</v>
          </cell>
          <cell r="Y62">
            <v>2060</v>
          </cell>
          <cell r="Z62">
            <v>2026</v>
          </cell>
          <cell r="AA62">
            <v>4086</v>
          </cell>
          <cell r="AB62">
            <v>1969</v>
          </cell>
          <cell r="AC62">
            <v>1981</v>
          </cell>
          <cell r="AD62">
            <v>3949.9999999999945</v>
          </cell>
        </row>
        <row r="63">
          <cell r="R63" t="str">
            <v>Oldham</v>
          </cell>
          <cell r="S63">
            <v>1190</v>
          </cell>
          <cell r="T63">
            <v>1224</v>
          </cell>
          <cell r="U63">
            <v>2413.9999999999914</v>
          </cell>
          <cell r="V63">
            <v>1130</v>
          </cell>
          <cell r="W63">
            <v>1207</v>
          </cell>
          <cell r="X63">
            <v>2337</v>
          </cell>
          <cell r="Y63">
            <v>1320</v>
          </cell>
          <cell r="Z63">
            <v>1266</v>
          </cell>
          <cell r="AA63">
            <v>2586</v>
          </cell>
          <cell r="AB63">
            <v>1285</v>
          </cell>
          <cell r="AC63">
            <v>1248</v>
          </cell>
          <cell r="AD63">
            <v>2533</v>
          </cell>
        </row>
        <row r="64">
          <cell r="R64" t="str">
            <v>Rochdale</v>
          </cell>
          <cell r="S64">
            <v>997.99999999999932</v>
          </cell>
          <cell r="T64">
            <v>1046</v>
          </cell>
          <cell r="U64">
            <v>2044</v>
          </cell>
          <cell r="V64">
            <v>910.99999999999841</v>
          </cell>
          <cell r="W64">
            <v>1022</v>
          </cell>
          <cell r="X64">
            <v>1933</v>
          </cell>
          <cell r="Y64">
            <v>1090</v>
          </cell>
          <cell r="Z64">
            <v>1097</v>
          </cell>
          <cell r="AA64">
            <v>2187.0000000000055</v>
          </cell>
          <cell r="AB64">
            <v>1082</v>
          </cell>
          <cell r="AC64">
            <v>1077</v>
          </cell>
          <cell r="AD64">
            <v>2159</v>
          </cell>
        </row>
        <row r="65">
          <cell r="R65" t="str">
            <v>Salford</v>
          </cell>
          <cell r="S65">
            <v>933</v>
          </cell>
          <cell r="T65">
            <v>1023</v>
          </cell>
          <cell r="U65">
            <v>1956</v>
          </cell>
          <cell r="V65">
            <v>885.00000000000057</v>
          </cell>
          <cell r="W65">
            <v>1004</v>
          </cell>
          <cell r="X65">
            <v>1889</v>
          </cell>
          <cell r="Y65">
            <v>1018</v>
          </cell>
          <cell r="Z65">
            <v>1046</v>
          </cell>
          <cell r="AA65">
            <v>2064</v>
          </cell>
          <cell r="AB65">
            <v>987.99999999999932</v>
          </cell>
          <cell r="AC65">
            <v>1034</v>
          </cell>
          <cell r="AD65">
            <v>2022</v>
          </cell>
        </row>
        <row r="66">
          <cell r="R66" t="str">
            <v>Stockport</v>
          </cell>
          <cell r="S66">
            <v>1280</v>
          </cell>
          <cell r="T66">
            <v>1367</v>
          </cell>
          <cell r="U66">
            <v>2647</v>
          </cell>
          <cell r="V66">
            <v>1228</v>
          </cell>
          <cell r="W66">
            <v>1333</v>
          </cell>
          <cell r="X66">
            <v>2561</v>
          </cell>
          <cell r="Y66">
            <v>1387</v>
          </cell>
          <cell r="Z66">
            <v>1413</v>
          </cell>
          <cell r="AA66">
            <v>2800</v>
          </cell>
          <cell r="AB66">
            <v>1401</v>
          </cell>
          <cell r="AC66">
            <v>1421</v>
          </cell>
          <cell r="AD66">
            <v>2822.0000000000077</v>
          </cell>
        </row>
        <row r="67">
          <cell r="R67" t="str">
            <v>Tameside</v>
          </cell>
          <cell r="S67">
            <v>981.99999999999909</v>
          </cell>
          <cell r="T67">
            <v>1057</v>
          </cell>
          <cell r="U67">
            <v>2038.9999999999948</v>
          </cell>
          <cell r="V67">
            <v>918.00000000000091</v>
          </cell>
          <cell r="W67">
            <v>1035</v>
          </cell>
          <cell r="X67">
            <v>1953</v>
          </cell>
          <cell r="Y67">
            <v>1093</v>
          </cell>
          <cell r="Z67">
            <v>1088</v>
          </cell>
          <cell r="AA67">
            <v>2181</v>
          </cell>
          <cell r="AB67">
            <v>1049</v>
          </cell>
          <cell r="AC67">
            <v>1048</v>
          </cell>
          <cell r="AD67">
            <v>2097</v>
          </cell>
        </row>
        <row r="68">
          <cell r="R68" t="str">
            <v>Trafford</v>
          </cell>
          <cell r="S68">
            <v>1012</v>
          </cell>
          <cell r="T68">
            <v>1136</v>
          </cell>
          <cell r="U68">
            <v>2148</v>
          </cell>
          <cell r="V68">
            <v>950</v>
          </cell>
          <cell r="W68">
            <v>1117</v>
          </cell>
          <cell r="X68">
            <v>2067</v>
          </cell>
          <cell r="Y68">
            <v>1095</v>
          </cell>
          <cell r="Z68">
            <v>1163</v>
          </cell>
          <cell r="AA68">
            <v>2258</v>
          </cell>
          <cell r="AB68">
            <v>1084</v>
          </cell>
          <cell r="AC68">
            <v>1152</v>
          </cell>
          <cell r="AD68">
            <v>2236</v>
          </cell>
        </row>
        <row r="69">
          <cell r="R69" t="str">
            <v>Wigan</v>
          </cell>
          <cell r="S69">
            <v>1382</v>
          </cell>
          <cell r="T69">
            <v>1475</v>
          </cell>
          <cell r="U69">
            <v>2857</v>
          </cell>
          <cell r="V69">
            <v>1273</v>
          </cell>
          <cell r="W69">
            <v>1407</v>
          </cell>
          <cell r="X69">
            <v>2680</v>
          </cell>
          <cell r="Y69">
            <v>1538</v>
          </cell>
          <cell r="Z69">
            <v>1520</v>
          </cell>
          <cell r="AA69">
            <v>3058</v>
          </cell>
          <cell r="AB69">
            <v>1501</v>
          </cell>
          <cell r="AC69">
            <v>1499</v>
          </cell>
          <cell r="AD69">
            <v>3000</v>
          </cell>
        </row>
        <row r="70">
          <cell r="R70" t="str">
            <v>Barnsley</v>
          </cell>
          <cell r="S70">
            <v>861.00000000000091</v>
          </cell>
          <cell r="T70">
            <v>1045</v>
          </cell>
          <cell r="U70">
            <v>1906</v>
          </cell>
          <cell r="V70">
            <v>817</v>
          </cell>
          <cell r="W70">
            <v>1014</v>
          </cell>
          <cell r="X70">
            <v>1831</v>
          </cell>
          <cell r="Y70">
            <v>1012</v>
          </cell>
          <cell r="Z70">
            <v>1085</v>
          </cell>
          <cell r="AA70">
            <v>2097</v>
          </cell>
          <cell r="AB70">
            <v>986.99999999999943</v>
          </cell>
          <cell r="AC70">
            <v>1055</v>
          </cell>
          <cell r="AD70">
            <v>2042</v>
          </cell>
        </row>
        <row r="71">
          <cell r="R71" t="str">
            <v>Doncaster</v>
          </cell>
          <cell r="S71">
            <v>1241</v>
          </cell>
          <cell r="T71">
            <v>1356</v>
          </cell>
          <cell r="U71">
            <v>2597</v>
          </cell>
          <cell r="V71">
            <v>1129</v>
          </cell>
          <cell r="W71">
            <v>1307</v>
          </cell>
          <cell r="X71">
            <v>2436</v>
          </cell>
          <cell r="Y71">
            <v>1405</v>
          </cell>
          <cell r="Z71">
            <v>1405</v>
          </cell>
          <cell r="AA71">
            <v>2810</v>
          </cell>
          <cell r="AB71">
            <v>1408</v>
          </cell>
          <cell r="AC71">
            <v>1383</v>
          </cell>
          <cell r="AD71">
            <v>2791</v>
          </cell>
        </row>
        <row r="72">
          <cell r="R72" t="str">
            <v>Rotherham</v>
          </cell>
          <cell r="S72">
            <v>1084</v>
          </cell>
          <cell r="T72">
            <v>1292</v>
          </cell>
          <cell r="U72">
            <v>2376</v>
          </cell>
          <cell r="V72">
            <v>1037</v>
          </cell>
          <cell r="W72">
            <v>1289</v>
          </cell>
          <cell r="X72">
            <v>2326</v>
          </cell>
          <cell r="Y72">
            <v>1257</v>
          </cell>
          <cell r="Z72">
            <v>1361</v>
          </cell>
          <cell r="AA72">
            <v>2618</v>
          </cell>
          <cell r="AB72">
            <v>1256</v>
          </cell>
          <cell r="AC72">
            <v>1335</v>
          </cell>
          <cell r="AD72">
            <v>2591</v>
          </cell>
        </row>
        <row r="73">
          <cell r="R73" t="str">
            <v>Sheffield</v>
          </cell>
          <cell r="S73">
            <v>2072</v>
          </cell>
          <cell r="T73">
            <v>2190</v>
          </cell>
          <cell r="U73">
            <v>4261.9999999999854</v>
          </cell>
          <cell r="V73">
            <v>1962</v>
          </cell>
          <cell r="W73">
            <v>2148</v>
          </cell>
          <cell r="X73">
            <v>4110.0000000000136</v>
          </cell>
          <cell r="Y73">
            <v>2378</v>
          </cell>
          <cell r="Z73">
            <v>2320</v>
          </cell>
          <cell r="AA73">
            <v>4698</v>
          </cell>
          <cell r="AB73">
            <v>2304</v>
          </cell>
          <cell r="AC73">
            <v>2258</v>
          </cell>
          <cell r="AD73">
            <v>4562</v>
          </cell>
        </row>
        <row r="74">
          <cell r="R74" t="str">
            <v>Bradford</v>
          </cell>
          <cell r="S74">
            <v>2417.0000000000091</v>
          </cell>
          <cell r="T74">
            <v>2750</v>
          </cell>
          <cell r="U74">
            <v>5167.0000000000091</v>
          </cell>
          <cell r="V74">
            <v>2292</v>
          </cell>
          <cell r="W74">
            <v>2676.999999999995</v>
          </cell>
          <cell r="X74">
            <v>4969.0000000000118</v>
          </cell>
          <cell r="Y74">
            <v>2754</v>
          </cell>
          <cell r="Z74">
            <v>2837</v>
          </cell>
          <cell r="AA74">
            <v>5591</v>
          </cell>
          <cell r="AB74">
            <v>2700</v>
          </cell>
          <cell r="AC74">
            <v>2798</v>
          </cell>
          <cell r="AD74">
            <v>5497.9999999999945</v>
          </cell>
        </row>
        <row r="75">
          <cell r="R75" t="str">
            <v>Calderdale</v>
          </cell>
          <cell r="S75">
            <v>997.00000000000216</v>
          </cell>
          <cell r="T75">
            <v>1015</v>
          </cell>
          <cell r="U75">
            <v>2012</v>
          </cell>
          <cell r="V75">
            <v>949</v>
          </cell>
          <cell r="W75">
            <v>987.99999999999909</v>
          </cell>
          <cell r="X75">
            <v>1937</v>
          </cell>
          <cell r="Y75">
            <v>1101</v>
          </cell>
          <cell r="Z75">
            <v>1067</v>
          </cell>
          <cell r="AA75">
            <v>2168</v>
          </cell>
          <cell r="AB75">
            <v>1092</v>
          </cell>
          <cell r="AC75">
            <v>1049</v>
          </cell>
          <cell r="AD75">
            <v>2141</v>
          </cell>
        </row>
        <row r="76">
          <cell r="R76" t="str">
            <v>Kirklees</v>
          </cell>
          <cell r="S76">
            <v>1853</v>
          </cell>
          <cell r="T76">
            <v>2041</v>
          </cell>
          <cell r="U76">
            <v>3893.9999999999918</v>
          </cell>
          <cell r="V76">
            <v>1722</v>
          </cell>
          <cell r="W76">
            <v>1970</v>
          </cell>
          <cell r="X76">
            <v>3692</v>
          </cell>
          <cell r="Y76">
            <v>2035</v>
          </cell>
          <cell r="Z76">
            <v>2112</v>
          </cell>
          <cell r="AA76">
            <v>4146.9999999999945</v>
          </cell>
          <cell r="AB76">
            <v>2028</v>
          </cell>
          <cell r="AC76">
            <v>2097</v>
          </cell>
          <cell r="AD76">
            <v>4125.0000000000055</v>
          </cell>
        </row>
        <row r="77">
          <cell r="R77" t="str">
            <v>Leeds</v>
          </cell>
          <cell r="S77">
            <v>2940</v>
          </cell>
          <cell r="T77">
            <v>3126.0000000000055</v>
          </cell>
          <cell r="U77">
            <v>6066.0000000000246</v>
          </cell>
          <cell r="V77">
            <v>2704</v>
          </cell>
          <cell r="W77">
            <v>3030</v>
          </cell>
          <cell r="X77">
            <v>5734.0000000000109</v>
          </cell>
          <cell r="Y77">
            <v>3189</v>
          </cell>
          <cell r="Z77">
            <v>3234.0000000000073</v>
          </cell>
          <cell r="AA77">
            <v>6423.0000000000127</v>
          </cell>
          <cell r="AB77">
            <v>3146</v>
          </cell>
          <cell r="AC77">
            <v>3190.0000000000127</v>
          </cell>
          <cell r="AD77">
            <v>6336</v>
          </cell>
        </row>
        <row r="78">
          <cell r="R78" t="str">
            <v>Wakefield</v>
          </cell>
          <cell r="S78">
            <v>1435</v>
          </cell>
          <cell r="T78">
            <v>1432</v>
          </cell>
          <cell r="U78">
            <v>2867</v>
          </cell>
          <cell r="V78">
            <v>1337</v>
          </cell>
          <cell r="W78">
            <v>1382</v>
          </cell>
          <cell r="X78">
            <v>2719</v>
          </cell>
          <cell r="Y78">
            <v>1588</v>
          </cell>
          <cell r="Z78">
            <v>1477</v>
          </cell>
          <cell r="AA78">
            <v>3065</v>
          </cell>
          <cell r="AB78">
            <v>1563</v>
          </cell>
          <cell r="AC78">
            <v>1470</v>
          </cell>
          <cell r="AD78">
            <v>3033.0000000000086</v>
          </cell>
        </row>
        <row r="79">
          <cell r="R79" t="str">
            <v>Gateshead</v>
          </cell>
          <cell r="S79">
            <v>802.0000000000008</v>
          </cell>
          <cell r="T79">
            <v>793</v>
          </cell>
          <cell r="U79">
            <v>1595</v>
          </cell>
          <cell r="V79">
            <v>753.0000000000008</v>
          </cell>
          <cell r="W79">
            <v>784.00000000000102</v>
          </cell>
          <cell r="X79">
            <v>1537</v>
          </cell>
          <cell r="Y79">
            <v>881.9999999999992</v>
          </cell>
          <cell r="Z79">
            <v>834.99999999999864</v>
          </cell>
          <cell r="AA79">
            <v>1717</v>
          </cell>
          <cell r="AB79">
            <v>867</v>
          </cell>
          <cell r="AC79">
            <v>813</v>
          </cell>
          <cell r="AD79">
            <v>1680</v>
          </cell>
        </row>
        <row r="80">
          <cell r="R80" t="str">
            <v>Newcastle upon Tyne</v>
          </cell>
          <cell r="S80">
            <v>1006</v>
          </cell>
          <cell r="T80">
            <v>1065</v>
          </cell>
          <cell r="U80">
            <v>2071</v>
          </cell>
          <cell r="V80">
            <v>929.99999999999875</v>
          </cell>
          <cell r="W80">
            <v>1029</v>
          </cell>
          <cell r="X80">
            <v>1959</v>
          </cell>
          <cell r="Y80">
            <v>1143</v>
          </cell>
          <cell r="Z80">
            <v>1128</v>
          </cell>
          <cell r="AA80">
            <v>2271</v>
          </cell>
          <cell r="AB80">
            <v>1129</v>
          </cell>
          <cell r="AC80">
            <v>1107</v>
          </cell>
          <cell r="AD80">
            <v>2236</v>
          </cell>
        </row>
        <row r="81">
          <cell r="R81" t="str">
            <v>North Tyneside</v>
          </cell>
          <cell r="S81">
            <v>836.00000000000068</v>
          </cell>
          <cell r="T81">
            <v>883.00000000000057</v>
          </cell>
          <cell r="U81">
            <v>1719</v>
          </cell>
          <cell r="V81">
            <v>800</v>
          </cell>
          <cell r="W81">
            <v>851</v>
          </cell>
          <cell r="X81">
            <v>1651</v>
          </cell>
          <cell r="Y81">
            <v>911</v>
          </cell>
          <cell r="Z81">
            <v>891</v>
          </cell>
          <cell r="AA81">
            <v>1802</v>
          </cell>
          <cell r="AB81">
            <v>880.0000000000008</v>
          </cell>
          <cell r="AC81">
            <v>874</v>
          </cell>
          <cell r="AD81">
            <v>1754</v>
          </cell>
        </row>
        <row r="82">
          <cell r="R82" t="str">
            <v>South Tyneside</v>
          </cell>
          <cell r="S82">
            <v>575</v>
          </cell>
          <cell r="T82">
            <v>670</v>
          </cell>
          <cell r="U82">
            <v>1245</v>
          </cell>
          <cell r="V82">
            <v>536</v>
          </cell>
          <cell r="W82">
            <v>656</v>
          </cell>
          <cell r="X82">
            <v>1192</v>
          </cell>
          <cell r="Y82">
            <v>642</v>
          </cell>
          <cell r="Z82">
            <v>690</v>
          </cell>
          <cell r="AA82">
            <v>1332</v>
          </cell>
          <cell r="AB82">
            <v>641</v>
          </cell>
          <cell r="AC82">
            <v>696</v>
          </cell>
          <cell r="AD82">
            <v>1337</v>
          </cell>
        </row>
        <row r="83">
          <cell r="R83" t="str">
            <v>Sunderland</v>
          </cell>
          <cell r="S83">
            <v>1202</v>
          </cell>
          <cell r="T83">
            <v>1225</v>
          </cell>
          <cell r="U83">
            <v>2426.9999999999941</v>
          </cell>
          <cell r="V83">
            <v>1090</v>
          </cell>
          <cell r="W83">
            <v>1164</v>
          </cell>
          <cell r="X83">
            <v>2254</v>
          </cell>
          <cell r="Y83">
            <v>1343</v>
          </cell>
          <cell r="Z83">
            <v>1261</v>
          </cell>
          <cell r="AA83">
            <v>2604</v>
          </cell>
          <cell r="AB83">
            <v>1311</v>
          </cell>
          <cell r="AC83">
            <v>1224</v>
          </cell>
          <cell r="AD83">
            <v>2535</v>
          </cell>
        </row>
        <row r="84">
          <cell r="R84" t="str">
            <v>Isles of Scilly</v>
          </cell>
          <cell r="S84">
            <v>8</v>
          </cell>
          <cell r="T84">
            <v>12</v>
          </cell>
          <cell r="U84">
            <v>20</v>
          </cell>
          <cell r="V84">
            <v>9</v>
          </cell>
          <cell r="W84">
            <v>13</v>
          </cell>
          <cell r="X84">
            <v>22</v>
          </cell>
          <cell r="Y84">
            <v>10</v>
          </cell>
          <cell r="Z84">
            <v>13</v>
          </cell>
          <cell r="AA84">
            <v>23</v>
          </cell>
          <cell r="AB84">
            <v>10</v>
          </cell>
          <cell r="AC84">
            <v>12</v>
          </cell>
          <cell r="AD84">
            <v>22</v>
          </cell>
        </row>
        <row r="85">
          <cell r="R85" t="str">
            <v>Bath and North East Somerset</v>
          </cell>
          <cell r="S85">
            <v>714</v>
          </cell>
          <cell r="T85">
            <v>725</v>
          </cell>
          <cell r="U85">
            <v>1439</v>
          </cell>
          <cell r="V85">
            <v>685.99999999999932</v>
          </cell>
          <cell r="W85">
            <v>716</v>
          </cell>
          <cell r="X85">
            <v>1402</v>
          </cell>
          <cell r="Y85">
            <v>778</v>
          </cell>
          <cell r="Z85">
            <v>743</v>
          </cell>
          <cell r="AA85">
            <v>1521</v>
          </cell>
          <cell r="AB85">
            <v>781.00000000000057</v>
          </cell>
          <cell r="AC85">
            <v>744</v>
          </cell>
          <cell r="AD85">
            <v>1525</v>
          </cell>
        </row>
        <row r="86">
          <cell r="R86" t="str">
            <v>Bristol,City of</v>
          </cell>
          <cell r="S86">
            <v>1459</v>
          </cell>
          <cell r="T86">
            <v>1630</v>
          </cell>
          <cell r="U86">
            <v>3089</v>
          </cell>
          <cell r="V86">
            <v>1344</v>
          </cell>
          <cell r="W86">
            <v>1576</v>
          </cell>
          <cell r="X86">
            <v>2920</v>
          </cell>
          <cell r="Y86">
            <v>1689</v>
          </cell>
          <cell r="Z86">
            <v>1708</v>
          </cell>
          <cell r="AA86">
            <v>3397</v>
          </cell>
          <cell r="AB86">
            <v>1683</v>
          </cell>
          <cell r="AC86">
            <v>1704</v>
          </cell>
          <cell r="AD86">
            <v>3387</v>
          </cell>
        </row>
        <row r="87">
          <cell r="R87" t="str">
            <v>North Somerset</v>
          </cell>
          <cell r="S87">
            <v>884.0000000000008</v>
          </cell>
          <cell r="T87">
            <v>898</v>
          </cell>
          <cell r="U87">
            <v>1782</v>
          </cell>
          <cell r="V87">
            <v>806.00000000000125</v>
          </cell>
          <cell r="W87">
            <v>874.00000000000057</v>
          </cell>
          <cell r="X87">
            <v>1680</v>
          </cell>
          <cell r="Y87">
            <v>981.00000000000114</v>
          </cell>
          <cell r="Z87">
            <v>933.00000000000057</v>
          </cell>
          <cell r="AA87">
            <v>1914</v>
          </cell>
          <cell r="AB87">
            <v>998</v>
          </cell>
          <cell r="AC87">
            <v>937</v>
          </cell>
          <cell r="AD87">
            <v>1935</v>
          </cell>
        </row>
        <row r="88">
          <cell r="R88" t="str">
            <v>South Gloucestershire</v>
          </cell>
          <cell r="S88">
            <v>1223</v>
          </cell>
          <cell r="T88">
            <v>1345</v>
          </cell>
          <cell r="U88">
            <v>2567.9999999999927</v>
          </cell>
          <cell r="V88">
            <v>1141</v>
          </cell>
          <cell r="W88">
            <v>1322</v>
          </cell>
          <cell r="X88">
            <v>2463</v>
          </cell>
          <cell r="Y88">
            <v>1328</v>
          </cell>
          <cell r="Z88">
            <v>1376</v>
          </cell>
          <cell r="AA88">
            <v>2704</v>
          </cell>
          <cell r="AB88">
            <v>1327</v>
          </cell>
          <cell r="AC88">
            <v>1373</v>
          </cell>
          <cell r="AD88">
            <v>2700</v>
          </cell>
        </row>
        <row r="89">
          <cell r="R89" t="str">
            <v>Hartlepool</v>
          </cell>
          <cell r="S89">
            <v>432</v>
          </cell>
          <cell r="T89">
            <v>475</v>
          </cell>
          <cell r="U89">
            <v>907</v>
          </cell>
          <cell r="V89">
            <v>389.00000000000051</v>
          </cell>
          <cell r="W89">
            <v>457</v>
          </cell>
          <cell r="X89">
            <v>846</v>
          </cell>
          <cell r="Y89">
            <v>479</v>
          </cell>
          <cell r="Z89">
            <v>487</v>
          </cell>
          <cell r="AA89">
            <v>966</v>
          </cell>
          <cell r="AB89">
            <v>481</v>
          </cell>
          <cell r="AC89">
            <v>488</v>
          </cell>
          <cell r="AD89">
            <v>969</v>
          </cell>
        </row>
        <row r="90">
          <cell r="R90" t="str">
            <v>Middlesbrough</v>
          </cell>
          <cell r="S90">
            <v>620</v>
          </cell>
          <cell r="T90">
            <v>687</v>
          </cell>
          <cell r="U90">
            <v>1307</v>
          </cell>
          <cell r="V90">
            <v>580</v>
          </cell>
          <cell r="W90">
            <v>675.99999999999943</v>
          </cell>
          <cell r="X90">
            <v>1256</v>
          </cell>
          <cell r="Y90">
            <v>686.99999999999943</v>
          </cell>
          <cell r="Z90">
            <v>725</v>
          </cell>
          <cell r="AA90">
            <v>1412</v>
          </cell>
          <cell r="AB90">
            <v>680</v>
          </cell>
          <cell r="AC90">
            <v>699.00000000000057</v>
          </cell>
          <cell r="AD90">
            <v>1379</v>
          </cell>
        </row>
        <row r="91">
          <cell r="R91" t="str">
            <v>Redcar and Cleveland</v>
          </cell>
          <cell r="S91">
            <v>598</v>
          </cell>
          <cell r="T91">
            <v>648</v>
          </cell>
          <cell r="U91">
            <v>1246</v>
          </cell>
          <cell r="V91">
            <v>558</v>
          </cell>
          <cell r="W91">
            <v>628</v>
          </cell>
          <cell r="X91">
            <v>1186</v>
          </cell>
          <cell r="Y91">
            <v>657</v>
          </cell>
          <cell r="Z91">
            <v>675</v>
          </cell>
          <cell r="AA91">
            <v>1332</v>
          </cell>
          <cell r="AB91">
            <v>653</v>
          </cell>
          <cell r="AC91">
            <v>672</v>
          </cell>
          <cell r="AD91">
            <v>1325</v>
          </cell>
        </row>
        <row r="92">
          <cell r="R92" t="str">
            <v>Stockton-on-Tees</v>
          </cell>
          <cell r="S92">
            <v>886.99999999999943</v>
          </cell>
          <cell r="T92">
            <v>828.00000000000057</v>
          </cell>
          <cell r="U92">
            <v>1715</v>
          </cell>
          <cell r="V92">
            <v>841.0000000000008</v>
          </cell>
          <cell r="W92">
            <v>810</v>
          </cell>
          <cell r="X92">
            <v>1651</v>
          </cell>
          <cell r="Y92">
            <v>980</v>
          </cell>
          <cell r="Z92">
            <v>870</v>
          </cell>
          <cell r="AA92">
            <v>1850</v>
          </cell>
          <cell r="AB92">
            <v>964</v>
          </cell>
          <cell r="AC92">
            <v>852.00000000000091</v>
          </cell>
          <cell r="AD92">
            <v>1816</v>
          </cell>
        </row>
        <row r="93">
          <cell r="R93" t="str">
            <v>Kingston Upon Hull,City of</v>
          </cell>
          <cell r="S93">
            <v>927</v>
          </cell>
          <cell r="T93">
            <v>984</v>
          </cell>
          <cell r="U93">
            <v>1911</v>
          </cell>
          <cell r="V93">
            <v>840.0000000000008</v>
          </cell>
          <cell r="W93">
            <v>928.99999999999829</v>
          </cell>
          <cell r="X93">
            <v>1769</v>
          </cell>
          <cell r="Y93">
            <v>1100</v>
          </cell>
          <cell r="Z93">
            <v>1046</v>
          </cell>
          <cell r="AA93">
            <v>2146</v>
          </cell>
          <cell r="AB93">
            <v>1092</v>
          </cell>
          <cell r="AC93">
            <v>1049</v>
          </cell>
          <cell r="AD93">
            <v>2141</v>
          </cell>
        </row>
        <row r="94">
          <cell r="R94" t="str">
            <v>East Riding of Yorkshire</v>
          </cell>
          <cell r="S94">
            <v>1393</v>
          </cell>
          <cell r="T94">
            <v>1478</v>
          </cell>
          <cell r="U94">
            <v>2871</v>
          </cell>
          <cell r="V94">
            <v>1314</v>
          </cell>
          <cell r="W94">
            <v>1451</v>
          </cell>
          <cell r="X94">
            <v>2765.0000000000064</v>
          </cell>
          <cell r="Y94">
            <v>1518</v>
          </cell>
          <cell r="Z94">
            <v>1526</v>
          </cell>
          <cell r="AA94">
            <v>3044</v>
          </cell>
          <cell r="AB94">
            <v>1541</v>
          </cell>
          <cell r="AC94">
            <v>1519</v>
          </cell>
          <cell r="AD94">
            <v>3060</v>
          </cell>
        </row>
        <row r="95">
          <cell r="R95" t="str">
            <v>North East Lincolnshire</v>
          </cell>
          <cell r="S95">
            <v>721</v>
          </cell>
          <cell r="T95">
            <v>739</v>
          </cell>
          <cell r="U95">
            <v>1460</v>
          </cell>
          <cell r="V95">
            <v>660</v>
          </cell>
          <cell r="W95">
            <v>721</v>
          </cell>
          <cell r="X95">
            <v>1381</v>
          </cell>
          <cell r="Y95">
            <v>781</v>
          </cell>
          <cell r="Z95">
            <v>765</v>
          </cell>
          <cell r="AA95">
            <v>1546</v>
          </cell>
          <cell r="AB95">
            <v>792</v>
          </cell>
          <cell r="AC95">
            <v>774</v>
          </cell>
          <cell r="AD95">
            <v>1566</v>
          </cell>
        </row>
        <row r="96">
          <cell r="R96" t="str">
            <v>North Lincolnshire</v>
          </cell>
          <cell r="S96">
            <v>730</v>
          </cell>
          <cell r="T96">
            <v>761.00000000000068</v>
          </cell>
          <cell r="U96">
            <v>1491</v>
          </cell>
          <cell r="V96">
            <v>681.00000000000068</v>
          </cell>
          <cell r="W96">
            <v>747</v>
          </cell>
          <cell r="X96">
            <v>1428</v>
          </cell>
          <cell r="Y96">
            <v>796</v>
          </cell>
          <cell r="Z96">
            <v>791</v>
          </cell>
          <cell r="AA96">
            <v>1587</v>
          </cell>
          <cell r="AB96">
            <v>796</v>
          </cell>
          <cell r="AC96">
            <v>792</v>
          </cell>
          <cell r="AD96">
            <v>1588</v>
          </cell>
        </row>
        <row r="97">
          <cell r="R97" t="str">
            <v>North Yorkshire</v>
          </cell>
          <cell r="S97">
            <v>2432</v>
          </cell>
          <cell r="T97">
            <v>2488</v>
          </cell>
          <cell r="U97">
            <v>4919.9999999999945</v>
          </cell>
          <cell r="V97">
            <v>2289</v>
          </cell>
          <cell r="W97">
            <v>2422</v>
          </cell>
          <cell r="X97">
            <v>4711</v>
          </cell>
          <cell r="Y97">
            <v>2661</v>
          </cell>
          <cell r="Z97">
            <v>2550</v>
          </cell>
          <cell r="AA97">
            <v>5211</v>
          </cell>
          <cell r="AB97">
            <v>2715</v>
          </cell>
          <cell r="AC97">
            <v>2553</v>
          </cell>
          <cell r="AD97">
            <v>5268.0000000000118</v>
          </cell>
        </row>
        <row r="98">
          <cell r="R98" t="str">
            <v>York</v>
          </cell>
          <cell r="S98">
            <v>727</v>
          </cell>
          <cell r="T98">
            <v>735.9999999999992</v>
          </cell>
          <cell r="U98">
            <v>1463</v>
          </cell>
          <cell r="V98">
            <v>685</v>
          </cell>
          <cell r="W98">
            <v>731</v>
          </cell>
          <cell r="X98">
            <v>1416</v>
          </cell>
          <cell r="Y98">
            <v>783.0000000000008</v>
          </cell>
          <cell r="Z98">
            <v>750</v>
          </cell>
          <cell r="AA98">
            <v>1533</v>
          </cell>
          <cell r="AB98">
            <v>776</v>
          </cell>
          <cell r="AC98">
            <v>741</v>
          </cell>
          <cell r="AD98">
            <v>1517</v>
          </cell>
        </row>
        <row r="99">
          <cell r="R99" t="str">
            <v>Bedfordshire</v>
          </cell>
          <cell r="S99">
            <v>2001</v>
          </cell>
          <cell r="T99">
            <v>2155</v>
          </cell>
          <cell r="U99">
            <v>4156</v>
          </cell>
          <cell r="V99">
            <v>1928</v>
          </cell>
          <cell r="W99">
            <v>2110</v>
          </cell>
          <cell r="X99">
            <v>4038</v>
          </cell>
          <cell r="Y99">
            <v>2147</v>
          </cell>
          <cell r="Z99">
            <v>2180</v>
          </cell>
          <cell r="AA99">
            <v>4326.9999999999945</v>
          </cell>
          <cell r="AB99">
            <v>2086</v>
          </cell>
          <cell r="AC99">
            <v>2137</v>
          </cell>
          <cell r="AD99">
            <v>4223</v>
          </cell>
        </row>
        <row r="100">
          <cell r="R100" t="str">
            <v>Luton</v>
          </cell>
          <cell r="S100">
            <v>999.99999999999932</v>
          </cell>
          <cell r="T100">
            <v>1064</v>
          </cell>
          <cell r="U100">
            <v>2064</v>
          </cell>
          <cell r="V100">
            <v>942</v>
          </cell>
          <cell r="W100">
            <v>1029</v>
          </cell>
          <cell r="X100">
            <v>1971</v>
          </cell>
          <cell r="Y100">
            <v>1092</v>
          </cell>
          <cell r="Z100">
            <v>1097</v>
          </cell>
          <cell r="AA100">
            <v>2189</v>
          </cell>
          <cell r="AB100">
            <v>1052</v>
          </cell>
          <cell r="AC100">
            <v>1059</v>
          </cell>
          <cell r="AD100">
            <v>2111</v>
          </cell>
        </row>
        <row r="101">
          <cell r="R101" t="str">
            <v>Buckinghamshire</v>
          </cell>
          <cell r="S101">
            <v>2361</v>
          </cell>
          <cell r="T101">
            <v>2469</v>
          </cell>
          <cell r="U101">
            <v>4830.0000000000091</v>
          </cell>
          <cell r="V101">
            <v>2260.9999999999945</v>
          </cell>
          <cell r="W101">
            <v>2425</v>
          </cell>
          <cell r="X101">
            <v>4686.0000000000109</v>
          </cell>
          <cell r="Y101">
            <v>2541</v>
          </cell>
          <cell r="Z101">
            <v>2528</v>
          </cell>
          <cell r="AA101">
            <v>5069.0000000000064</v>
          </cell>
          <cell r="AB101">
            <v>2517</v>
          </cell>
          <cell r="AC101">
            <v>2530</v>
          </cell>
          <cell r="AD101">
            <v>5047</v>
          </cell>
        </row>
        <row r="102">
          <cell r="R102" t="str">
            <v>Milton Keynes</v>
          </cell>
          <cell r="S102">
            <v>1132</v>
          </cell>
          <cell r="T102">
            <v>1186</v>
          </cell>
          <cell r="U102">
            <v>2318</v>
          </cell>
          <cell r="V102">
            <v>1040</v>
          </cell>
          <cell r="W102">
            <v>1160</v>
          </cell>
          <cell r="X102">
            <v>2200</v>
          </cell>
          <cell r="Y102">
            <v>1260</v>
          </cell>
          <cell r="Z102">
            <v>1250</v>
          </cell>
          <cell r="AA102">
            <v>2510</v>
          </cell>
          <cell r="AB102">
            <v>1259</v>
          </cell>
          <cell r="AC102">
            <v>1246</v>
          </cell>
          <cell r="AD102">
            <v>2505</v>
          </cell>
        </row>
        <row r="103">
          <cell r="R103" t="str">
            <v>Derbyshire</v>
          </cell>
          <cell r="S103">
            <v>3409</v>
          </cell>
          <cell r="T103">
            <v>3586</v>
          </cell>
          <cell r="U103">
            <v>6995.0000000000073</v>
          </cell>
          <cell r="V103">
            <v>3260.000000000005</v>
          </cell>
          <cell r="W103">
            <v>3513</v>
          </cell>
          <cell r="X103">
            <v>6773</v>
          </cell>
          <cell r="Y103">
            <v>3672</v>
          </cell>
          <cell r="Z103">
            <v>3682</v>
          </cell>
          <cell r="AA103">
            <v>7353.9999999999836</v>
          </cell>
          <cell r="AB103">
            <v>3682</v>
          </cell>
          <cell r="AC103">
            <v>3678</v>
          </cell>
          <cell r="AD103">
            <v>7359.9999999999909</v>
          </cell>
        </row>
        <row r="104">
          <cell r="R104" t="str">
            <v>Derby</v>
          </cell>
          <cell r="S104">
            <v>1100</v>
          </cell>
          <cell r="T104">
            <v>1137</v>
          </cell>
          <cell r="U104">
            <v>2237</v>
          </cell>
          <cell r="V104">
            <v>1022</v>
          </cell>
          <cell r="W104">
            <v>1103</v>
          </cell>
          <cell r="X104">
            <v>2125</v>
          </cell>
          <cell r="Y104">
            <v>1237</v>
          </cell>
          <cell r="Z104">
            <v>1190</v>
          </cell>
          <cell r="AA104">
            <v>2427</v>
          </cell>
          <cell r="AB104">
            <v>1233</v>
          </cell>
          <cell r="AC104">
            <v>1162</v>
          </cell>
          <cell r="AD104">
            <v>2395</v>
          </cell>
        </row>
        <row r="105">
          <cell r="R105" t="str">
            <v>Dorset</v>
          </cell>
          <cell r="S105">
            <v>1623</v>
          </cell>
          <cell r="T105">
            <v>1691</v>
          </cell>
          <cell r="U105">
            <v>3314.0000000000059</v>
          </cell>
          <cell r="V105">
            <v>1580</v>
          </cell>
          <cell r="W105">
            <v>1654</v>
          </cell>
          <cell r="X105">
            <v>3234</v>
          </cell>
          <cell r="Y105">
            <v>1779</v>
          </cell>
          <cell r="Z105">
            <v>1727</v>
          </cell>
          <cell r="AA105">
            <v>3506</v>
          </cell>
          <cell r="AB105">
            <v>1780</v>
          </cell>
          <cell r="AC105">
            <v>1730</v>
          </cell>
          <cell r="AD105">
            <v>3510.000000000005</v>
          </cell>
        </row>
        <row r="106">
          <cell r="R106" t="str">
            <v>Poole</v>
          </cell>
          <cell r="S106">
            <v>614</v>
          </cell>
          <cell r="T106">
            <v>569</v>
          </cell>
          <cell r="U106">
            <v>1183</v>
          </cell>
          <cell r="V106">
            <v>589</v>
          </cell>
          <cell r="W106">
            <v>568.99999999999932</v>
          </cell>
          <cell r="X106">
            <v>1158</v>
          </cell>
          <cell r="Y106">
            <v>662</v>
          </cell>
          <cell r="Z106">
            <v>590</v>
          </cell>
          <cell r="AA106">
            <v>1252</v>
          </cell>
          <cell r="AB106">
            <v>662</v>
          </cell>
          <cell r="AC106">
            <v>593</v>
          </cell>
          <cell r="AD106">
            <v>1255</v>
          </cell>
        </row>
        <row r="107">
          <cell r="R107" t="str">
            <v>Bournemouth</v>
          </cell>
          <cell r="S107">
            <v>601</v>
          </cell>
          <cell r="T107">
            <v>569.99999999999943</v>
          </cell>
          <cell r="U107">
            <v>1171</v>
          </cell>
          <cell r="V107">
            <v>573</v>
          </cell>
          <cell r="W107">
            <v>557</v>
          </cell>
          <cell r="X107">
            <v>1130</v>
          </cell>
          <cell r="Y107">
            <v>683</v>
          </cell>
          <cell r="Z107">
            <v>590</v>
          </cell>
          <cell r="AA107">
            <v>1273</v>
          </cell>
          <cell r="AB107">
            <v>666</v>
          </cell>
          <cell r="AC107">
            <v>572</v>
          </cell>
          <cell r="AD107">
            <v>1238</v>
          </cell>
        </row>
        <row r="108">
          <cell r="R108" t="str">
            <v>Durham</v>
          </cell>
          <cell r="S108">
            <v>1958</v>
          </cell>
          <cell r="T108">
            <v>2251</v>
          </cell>
          <cell r="U108">
            <v>4209</v>
          </cell>
          <cell r="V108">
            <v>1879</v>
          </cell>
          <cell r="W108">
            <v>2231</v>
          </cell>
          <cell r="X108">
            <v>4109.9999999999891</v>
          </cell>
          <cell r="Y108">
            <v>2188</v>
          </cell>
          <cell r="Z108">
            <v>2349</v>
          </cell>
          <cell r="AA108">
            <v>4537</v>
          </cell>
          <cell r="AB108">
            <v>2162</v>
          </cell>
          <cell r="AC108">
            <v>2314</v>
          </cell>
          <cell r="AD108">
            <v>4475.9999999999936</v>
          </cell>
        </row>
        <row r="109">
          <cell r="R109" t="str">
            <v>Darlington</v>
          </cell>
          <cell r="S109">
            <v>452</v>
          </cell>
          <cell r="T109">
            <v>469</v>
          </cell>
          <cell r="U109">
            <v>920.99999999999943</v>
          </cell>
          <cell r="V109">
            <v>427</v>
          </cell>
          <cell r="W109">
            <v>443</v>
          </cell>
          <cell r="X109">
            <v>870</v>
          </cell>
          <cell r="Y109">
            <v>507</v>
          </cell>
          <cell r="Z109">
            <v>486</v>
          </cell>
          <cell r="AA109">
            <v>993</v>
          </cell>
          <cell r="AB109">
            <v>507</v>
          </cell>
          <cell r="AC109">
            <v>486</v>
          </cell>
          <cell r="AD109">
            <v>993</v>
          </cell>
        </row>
        <row r="110">
          <cell r="R110" t="str">
            <v>East Sussex</v>
          </cell>
          <cell r="S110">
            <v>1981</v>
          </cell>
          <cell r="T110">
            <v>2129</v>
          </cell>
          <cell r="U110">
            <v>4110</v>
          </cell>
          <cell r="V110">
            <v>1829</v>
          </cell>
          <cell r="W110">
            <v>2069</v>
          </cell>
          <cell r="X110">
            <v>3898</v>
          </cell>
          <cell r="Y110">
            <v>2227</v>
          </cell>
          <cell r="Z110">
            <v>2199</v>
          </cell>
          <cell r="AA110">
            <v>4425.9999999999936</v>
          </cell>
          <cell r="AB110">
            <v>2207</v>
          </cell>
          <cell r="AC110">
            <v>2175</v>
          </cell>
          <cell r="AD110">
            <v>4381.9999999999936</v>
          </cell>
        </row>
        <row r="111">
          <cell r="R111" t="str">
            <v>Brighton and Hove</v>
          </cell>
          <cell r="S111">
            <v>917</v>
          </cell>
          <cell r="T111">
            <v>971</v>
          </cell>
          <cell r="U111">
            <v>1888</v>
          </cell>
          <cell r="V111">
            <v>887</v>
          </cell>
          <cell r="W111">
            <v>956</v>
          </cell>
          <cell r="X111">
            <v>1843</v>
          </cell>
          <cell r="Y111">
            <v>1027</v>
          </cell>
          <cell r="Z111">
            <v>1016</v>
          </cell>
          <cell r="AA111">
            <v>2043</v>
          </cell>
          <cell r="AB111">
            <v>1007</v>
          </cell>
          <cell r="AC111">
            <v>995</v>
          </cell>
          <cell r="AD111">
            <v>2002</v>
          </cell>
        </row>
        <row r="112">
          <cell r="R112" t="str">
            <v>Hampshire</v>
          </cell>
          <cell r="S112">
            <v>5731</v>
          </cell>
          <cell r="T112">
            <v>5945</v>
          </cell>
          <cell r="U112">
            <v>11676</v>
          </cell>
          <cell r="V112">
            <v>5464.9999999999927</v>
          </cell>
          <cell r="W112">
            <v>5863.0000000000082</v>
          </cell>
          <cell r="X112">
            <v>11328</v>
          </cell>
          <cell r="Y112">
            <v>6275</v>
          </cell>
          <cell r="Z112">
            <v>6121</v>
          </cell>
          <cell r="AA112">
            <v>12396</v>
          </cell>
          <cell r="AB112">
            <v>6389</v>
          </cell>
          <cell r="AC112">
            <v>6188.0000000000155</v>
          </cell>
          <cell r="AD112">
            <v>12577</v>
          </cell>
        </row>
        <row r="113">
          <cell r="R113" t="str">
            <v>Portsmouth</v>
          </cell>
          <cell r="S113">
            <v>805</v>
          </cell>
          <cell r="T113">
            <v>803</v>
          </cell>
          <cell r="U113">
            <v>1608</v>
          </cell>
          <cell r="V113">
            <v>746.99999999999943</v>
          </cell>
          <cell r="W113">
            <v>784</v>
          </cell>
          <cell r="X113">
            <v>1531</v>
          </cell>
          <cell r="Y113">
            <v>915.99999999999852</v>
          </cell>
          <cell r="Z113">
            <v>857</v>
          </cell>
          <cell r="AA113">
            <v>1773</v>
          </cell>
          <cell r="AB113">
            <v>935</v>
          </cell>
          <cell r="AC113">
            <v>859</v>
          </cell>
          <cell r="AD113">
            <v>1794</v>
          </cell>
        </row>
        <row r="114">
          <cell r="R114" t="str">
            <v>Southampton</v>
          </cell>
          <cell r="S114">
            <v>875</v>
          </cell>
          <cell r="T114">
            <v>931</v>
          </cell>
          <cell r="U114">
            <v>1806.0000000000057</v>
          </cell>
          <cell r="V114">
            <v>822</v>
          </cell>
          <cell r="W114">
            <v>896</v>
          </cell>
          <cell r="X114">
            <v>1718</v>
          </cell>
          <cell r="Y114">
            <v>1003</v>
          </cell>
          <cell r="Z114">
            <v>978.00000000000091</v>
          </cell>
          <cell r="AA114">
            <v>1981</v>
          </cell>
          <cell r="AB114">
            <v>993.00000000000068</v>
          </cell>
          <cell r="AC114">
            <v>976.00000000000057</v>
          </cell>
          <cell r="AD114">
            <v>1969</v>
          </cell>
        </row>
        <row r="115">
          <cell r="R115" t="str">
            <v>Leicestershire</v>
          </cell>
          <cell r="S115">
            <v>2936</v>
          </cell>
          <cell r="T115">
            <v>3026</v>
          </cell>
          <cell r="U115">
            <v>5962</v>
          </cell>
          <cell r="V115">
            <v>2811</v>
          </cell>
          <cell r="W115">
            <v>3016</v>
          </cell>
          <cell r="X115">
            <v>5826.9999999999864</v>
          </cell>
          <cell r="Y115">
            <v>3214</v>
          </cell>
          <cell r="Z115">
            <v>3117</v>
          </cell>
          <cell r="AA115">
            <v>6330.9999999999873</v>
          </cell>
          <cell r="AB115">
            <v>3235</v>
          </cell>
          <cell r="AC115">
            <v>3128</v>
          </cell>
          <cell r="AD115">
            <v>6363</v>
          </cell>
        </row>
        <row r="116">
          <cell r="R116" t="str">
            <v>Leicester</v>
          </cell>
          <cell r="S116">
            <v>1401</v>
          </cell>
          <cell r="T116">
            <v>1427</v>
          </cell>
          <cell r="U116">
            <v>2827.999999999995</v>
          </cell>
          <cell r="V116">
            <v>1278</v>
          </cell>
          <cell r="W116">
            <v>1372</v>
          </cell>
          <cell r="X116">
            <v>2650.0000000000077</v>
          </cell>
          <cell r="Y116">
            <v>1620</v>
          </cell>
          <cell r="Z116">
            <v>1494</v>
          </cell>
          <cell r="AA116">
            <v>3114</v>
          </cell>
          <cell r="AB116">
            <v>1521</v>
          </cell>
          <cell r="AC116">
            <v>1464</v>
          </cell>
          <cell r="AD116">
            <v>2985.0000000000068</v>
          </cell>
        </row>
        <row r="117">
          <cell r="R117" t="str">
            <v>Rutland</v>
          </cell>
          <cell r="S117">
            <v>153</v>
          </cell>
          <cell r="T117">
            <v>160</v>
          </cell>
          <cell r="U117">
            <v>313</v>
          </cell>
          <cell r="V117">
            <v>146</v>
          </cell>
          <cell r="W117">
            <v>157</v>
          </cell>
          <cell r="X117">
            <v>303</v>
          </cell>
          <cell r="Y117">
            <v>167</v>
          </cell>
          <cell r="Z117">
            <v>161</v>
          </cell>
          <cell r="AA117">
            <v>328</v>
          </cell>
          <cell r="AB117">
            <v>164</v>
          </cell>
          <cell r="AC117">
            <v>158</v>
          </cell>
          <cell r="AD117">
            <v>322</v>
          </cell>
        </row>
        <row r="118">
          <cell r="R118" t="str">
            <v>Staffordshire</v>
          </cell>
          <cell r="S118">
            <v>3681.9999999999891</v>
          </cell>
          <cell r="T118">
            <v>3817.0000000000077</v>
          </cell>
          <cell r="U118">
            <v>7498.9999999999927</v>
          </cell>
          <cell r="V118">
            <v>3512.0000000000064</v>
          </cell>
          <cell r="W118">
            <v>3753</v>
          </cell>
          <cell r="X118">
            <v>7265.0000000000118</v>
          </cell>
          <cell r="Y118">
            <v>3965.0000000000059</v>
          </cell>
          <cell r="Z118">
            <v>3925</v>
          </cell>
          <cell r="AA118">
            <v>7890.0000000000382</v>
          </cell>
          <cell r="AB118">
            <v>3882</v>
          </cell>
          <cell r="AC118">
            <v>3867</v>
          </cell>
          <cell r="AD118">
            <v>7748.9999999999909</v>
          </cell>
        </row>
        <row r="119">
          <cell r="R119" t="str">
            <v>Stoke-on-Trent</v>
          </cell>
          <cell r="S119">
            <v>949.99999999999932</v>
          </cell>
          <cell r="T119">
            <v>1063</v>
          </cell>
          <cell r="U119">
            <v>2013</v>
          </cell>
          <cell r="V119">
            <v>880</v>
          </cell>
          <cell r="W119">
            <v>1027</v>
          </cell>
          <cell r="X119">
            <v>1907</v>
          </cell>
          <cell r="Y119">
            <v>1082</v>
          </cell>
          <cell r="Z119">
            <v>1101</v>
          </cell>
          <cell r="AA119">
            <v>2183.0000000000055</v>
          </cell>
          <cell r="AB119">
            <v>1055</v>
          </cell>
          <cell r="AC119">
            <v>1078</v>
          </cell>
          <cell r="AD119">
            <v>2133</v>
          </cell>
        </row>
        <row r="120">
          <cell r="R120" t="str">
            <v>Wiltshire</v>
          </cell>
          <cell r="S120">
            <v>1943</v>
          </cell>
          <cell r="T120">
            <v>2157</v>
          </cell>
          <cell r="U120">
            <v>4100</v>
          </cell>
          <cell r="V120">
            <v>1785</v>
          </cell>
          <cell r="W120">
            <v>2116</v>
          </cell>
          <cell r="X120">
            <v>3900.999999999995</v>
          </cell>
          <cell r="Y120">
            <v>2121</v>
          </cell>
          <cell r="Z120">
            <v>2210</v>
          </cell>
          <cell r="AA120">
            <v>4331</v>
          </cell>
          <cell r="AB120">
            <v>2161</v>
          </cell>
          <cell r="AC120">
            <v>2219</v>
          </cell>
          <cell r="AD120">
            <v>4379.9999999999927</v>
          </cell>
        </row>
        <row r="121">
          <cell r="R121" t="str">
            <v>Swindon</v>
          </cell>
          <cell r="S121">
            <v>912.99999999999852</v>
          </cell>
          <cell r="T121">
            <v>925</v>
          </cell>
          <cell r="U121">
            <v>1838</v>
          </cell>
          <cell r="V121">
            <v>867</v>
          </cell>
          <cell r="W121">
            <v>914</v>
          </cell>
          <cell r="X121">
            <v>1781</v>
          </cell>
          <cell r="Y121">
            <v>1010</v>
          </cell>
          <cell r="Z121">
            <v>990</v>
          </cell>
          <cell r="AA121">
            <v>2000</v>
          </cell>
          <cell r="AB121">
            <v>1015</v>
          </cell>
          <cell r="AC121">
            <v>978.99999999999841</v>
          </cell>
          <cell r="AD121">
            <v>1994</v>
          </cell>
        </row>
        <row r="122">
          <cell r="R122" t="str">
            <v>Bracknell Forest</v>
          </cell>
          <cell r="S122">
            <v>505</v>
          </cell>
          <cell r="T122">
            <v>520</v>
          </cell>
          <cell r="U122">
            <v>1025</v>
          </cell>
          <cell r="V122">
            <v>477</v>
          </cell>
          <cell r="W122">
            <v>512</v>
          </cell>
          <cell r="X122">
            <v>989</v>
          </cell>
          <cell r="Y122">
            <v>564</v>
          </cell>
          <cell r="Z122">
            <v>542</v>
          </cell>
          <cell r="AA122">
            <v>1106</v>
          </cell>
          <cell r="AB122">
            <v>574.99999999999943</v>
          </cell>
          <cell r="AC122">
            <v>550</v>
          </cell>
          <cell r="AD122">
            <v>1125</v>
          </cell>
        </row>
        <row r="123">
          <cell r="R123" t="str">
            <v>Windsor and Maidenhead</v>
          </cell>
          <cell r="S123">
            <v>576</v>
          </cell>
          <cell r="T123">
            <v>584.00000000000057</v>
          </cell>
          <cell r="U123">
            <v>1160</v>
          </cell>
          <cell r="V123">
            <v>546</v>
          </cell>
          <cell r="W123">
            <v>575</v>
          </cell>
          <cell r="X123">
            <v>1121</v>
          </cell>
          <cell r="Y123">
            <v>629</v>
          </cell>
          <cell r="Z123">
            <v>602</v>
          </cell>
          <cell r="AA123">
            <v>1231</v>
          </cell>
          <cell r="AB123">
            <v>637</v>
          </cell>
          <cell r="AC123">
            <v>603</v>
          </cell>
          <cell r="AD123">
            <v>1240</v>
          </cell>
        </row>
        <row r="124">
          <cell r="R124" t="str">
            <v>West Berkshire</v>
          </cell>
          <cell r="S124">
            <v>740</v>
          </cell>
          <cell r="T124">
            <v>766</v>
          </cell>
          <cell r="U124">
            <v>1506</v>
          </cell>
          <cell r="V124">
            <v>696</v>
          </cell>
          <cell r="W124">
            <v>749</v>
          </cell>
          <cell r="X124">
            <v>1445</v>
          </cell>
          <cell r="Y124">
            <v>842</v>
          </cell>
          <cell r="Z124">
            <v>788</v>
          </cell>
          <cell r="AA124">
            <v>1630</v>
          </cell>
          <cell r="AB124">
            <v>844</v>
          </cell>
          <cell r="AC124">
            <v>798</v>
          </cell>
          <cell r="AD124">
            <v>1642</v>
          </cell>
        </row>
        <row r="125">
          <cell r="R125" t="str">
            <v>Reading</v>
          </cell>
          <cell r="S125">
            <v>554</v>
          </cell>
          <cell r="T125">
            <v>546</v>
          </cell>
          <cell r="U125">
            <v>1100</v>
          </cell>
          <cell r="V125">
            <v>497</v>
          </cell>
          <cell r="W125">
            <v>542</v>
          </cell>
          <cell r="X125">
            <v>1039</v>
          </cell>
          <cell r="Y125">
            <v>630</v>
          </cell>
          <cell r="Z125">
            <v>582</v>
          </cell>
          <cell r="AA125">
            <v>1212</v>
          </cell>
          <cell r="AB125">
            <v>614</v>
          </cell>
          <cell r="AC125">
            <v>565</v>
          </cell>
          <cell r="AD125">
            <v>1179</v>
          </cell>
        </row>
        <row r="126">
          <cell r="R126" t="str">
            <v>Slough</v>
          </cell>
          <cell r="S126">
            <v>601</v>
          </cell>
          <cell r="T126">
            <v>649</v>
          </cell>
          <cell r="U126">
            <v>1250</v>
          </cell>
          <cell r="V126">
            <v>576</v>
          </cell>
          <cell r="W126">
            <v>628</v>
          </cell>
          <cell r="X126">
            <v>1204</v>
          </cell>
          <cell r="Y126">
            <v>700</v>
          </cell>
          <cell r="Z126">
            <v>682</v>
          </cell>
          <cell r="AA126">
            <v>1382</v>
          </cell>
          <cell r="AB126">
            <v>665</v>
          </cell>
          <cell r="AC126">
            <v>656</v>
          </cell>
          <cell r="AD126">
            <v>1321</v>
          </cell>
        </row>
        <row r="127">
          <cell r="R127" t="str">
            <v>Wokingham</v>
          </cell>
          <cell r="S127">
            <v>735.99999999999886</v>
          </cell>
          <cell r="T127">
            <v>771</v>
          </cell>
          <cell r="U127">
            <v>1507</v>
          </cell>
          <cell r="V127">
            <v>702</v>
          </cell>
          <cell r="W127">
            <v>767</v>
          </cell>
          <cell r="X127">
            <v>1469</v>
          </cell>
          <cell r="Y127">
            <v>781.00000000000068</v>
          </cell>
          <cell r="Z127">
            <v>800.00000000000057</v>
          </cell>
          <cell r="AA127">
            <v>1581</v>
          </cell>
          <cell r="AB127">
            <v>788</v>
          </cell>
          <cell r="AC127">
            <v>810</v>
          </cell>
          <cell r="AD127">
            <v>1598</v>
          </cell>
        </row>
        <row r="128">
          <cell r="R128" t="str">
            <v>Cambridgeshire</v>
          </cell>
          <cell r="S128">
            <v>2418</v>
          </cell>
          <cell r="T128">
            <v>2710</v>
          </cell>
          <cell r="U128">
            <v>5128.0000000000118</v>
          </cell>
          <cell r="V128">
            <v>2300</v>
          </cell>
          <cell r="W128">
            <v>2670</v>
          </cell>
          <cell r="X128">
            <v>4970</v>
          </cell>
          <cell r="Y128">
            <v>2683</v>
          </cell>
          <cell r="Z128">
            <v>2817</v>
          </cell>
          <cell r="AA128">
            <v>5500.0000000000136</v>
          </cell>
          <cell r="AB128">
            <v>2639</v>
          </cell>
          <cell r="AC128">
            <v>2786</v>
          </cell>
          <cell r="AD128">
            <v>5424.99999999999</v>
          </cell>
        </row>
        <row r="129">
          <cell r="R129" t="str">
            <v>Peterborough</v>
          </cell>
          <cell r="S129">
            <v>759.9999999999992</v>
          </cell>
          <cell r="T129">
            <v>856.99999999999898</v>
          </cell>
          <cell r="U129">
            <v>1617</v>
          </cell>
          <cell r="V129">
            <v>687.00000000000148</v>
          </cell>
          <cell r="W129">
            <v>833</v>
          </cell>
          <cell r="X129">
            <v>1520</v>
          </cell>
          <cell r="Y129">
            <v>905.99999999999943</v>
          </cell>
          <cell r="Z129">
            <v>928.99999999999932</v>
          </cell>
          <cell r="AA129">
            <v>1835</v>
          </cell>
          <cell r="AB129">
            <v>884</v>
          </cell>
          <cell r="AC129">
            <v>914</v>
          </cell>
          <cell r="AD129">
            <v>1798</v>
          </cell>
        </row>
        <row r="130">
          <cell r="R130" t="str">
            <v>Cheshire</v>
          </cell>
          <cell r="S130">
            <v>2947</v>
          </cell>
          <cell r="T130">
            <v>3149.9999999999945</v>
          </cell>
          <cell r="U130">
            <v>6097.0000000000209</v>
          </cell>
          <cell r="V130">
            <v>2799.000000000005</v>
          </cell>
          <cell r="W130">
            <v>3101</v>
          </cell>
          <cell r="X130">
            <v>5900</v>
          </cell>
          <cell r="Y130">
            <v>3226</v>
          </cell>
          <cell r="Z130">
            <v>3270.0000000000073</v>
          </cell>
          <cell r="AA130">
            <v>6496</v>
          </cell>
          <cell r="AB130">
            <v>3233</v>
          </cell>
          <cell r="AC130">
            <v>3257</v>
          </cell>
          <cell r="AD130">
            <v>6490.0000000000146</v>
          </cell>
        </row>
        <row r="131">
          <cell r="R131" t="str">
            <v>Halton</v>
          </cell>
          <cell r="S131">
            <v>552.0000000000008</v>
          </cell>
          <cell r="T131">
            <v>548</v>
          </cell>
          <cell r="U131">
            <v>1100</v>
          </cell>
          <cell r="V131">
            <v>528</v>
          </cell>
          <cell r="W131">
            <v>543</v>
          </cell>
          <cell r="X131">
            <v>1071</v>
          </cell>
          <cell r="Y131">
            <v>617</v>
          </cell>
          <cell r="Z131">
            <v>574</v>
          </cell>
          <cell r="AA131">
            <v>1191</v>
          </cell>
          <cell r="AB131">
            <v>606.99999999999898</v>
          </cell>
          <cell r="AC131">
            <v>560</v>
          </cell>
          <cell r="AD131">
            <v>1167</v>
          </cell>
        </row>
        <row r="132">
          <cell r="R132" t="str">
            <v>Warrington</v>
          </cell>
          <cell r="S132">
            <v>993</v>
          </cell>
          <cell r="T132">
            <v>1002</v>
          </cell>
          <cell r="U132">
            <v>1995</v>
          </cell>
          <cell r="V132">
            <v>933.00000000000068</v>
          </cell>
          <cell r="W132">
            <v>973.99999999999852</v>
          </cell>
          <cell r="X132">
            <v>1907</v>
          </cell>
          <cell r="Y132">
            <v>1104</v>
          </cell>
          <cell r="Z132">
            <v>1042</v>
          </cell>
          <cell r="AA132">
            <v>2146</v>
          </cell>
          <cell r="AB132">
            <v>1079</v>
          </cell>
          <cell r="AC132">
            <v>1038</v>
          </cell>
          <cell r="AD132">
            <v>2117</v>
          </cell>
        </row>
        <row r="133">
          <cell r="R133" t="str">
            <v>Devon</v>
          </cell>
          <cell r="S133">
            <v>2912</v>
          </cell>
          <cell r="T133">
            <v>3048</v>
          </cell>
          <cell r="U133">
            <v>5960.0000000000155</v>
          </cell>
          <cell r="V133">
            <v>2752</v>
          </cell>
          <cell r="W133">
            <v>2982</v>
          </cell>
          <cell r="X133">
            <v>5734.0000000000082</v>
          </cell>
          <cell r="Y133">
            <v>3272</v>
          </cell>
          <cell r="Z133">
            <v>3177</v>
          </cell>
          <cell r="AA133">
            <v>6448.9999999999945</v>
          </cell>
          <cell r="AB133">
            <v>3248.0000000000064</v>
          </cell>
          <cell r="AC133">
            <v>3150</v>
          </cell>
          <cell r="AD133">
            <v>6398</v>
          </cell>
        </row>
        <row r="134">
          <cell r="R134" t="str">
            <v>Plymouth</v>
          </cell>
          <cell r="S134">
            <v>988.99999999999841</v>
          </cell>
          <cell r="T134">
            <v>1066</v>
          </cell>
          <cell r="U134">
            <v>2055</v>
          </cell>
          <cell r="V134">
            <v>918.99999999999943</v>
          </cell>
          <cell r="W134">
            <v>1029</v>
          </cell>
          <cell r="X134">
            <v>1948</v>
          </cell>
          <cell r="Y134">
            <v>1136</v>
          </cell>
          <cell r="Z134">
            <v>1124</v>
          </cell>
          <cell r="AA134">
            <v>2260</v>
          </cell>
          <cell r="AB134">
            <v>1148</v>
          </cell>
          <cell r="AC134">
            <v>1114</v>
          </cell>
          <cell r="AD134">
            <v>2262</v>
          </cell>
        </row>
        <row r="135">
          <cell r="R135" t="str">
            <v>Torbay</v>
          </cell>
          <cell r="S135">
            <v>523</v>
          </cell>
          <cell r="T135">
            <v>506</v>
          </cell>
          <cell r="U135">
            <v>1029</v>
          </cell>
          <cell r="V135">
            <v>513</v>
          </cell>
          <cell r="W135">
            <v>501</v>
          </cell>
          <cell r="X135">
            <v>1014</v>
          </cell>
          <cell r="Y135">
            <v>595</v>
          </cell>
          <cell r="Z135">
            <v>532</v>
          </cell>
          <cell r="AA135">
            <v>1127</v>
          </cell>
          <cell r="AB135">
            <v>568</v>
          </cell>
          <cell r="AC135">
            <v>527.99999999999943</v>
          </cell>
          <cell r="AD135">
            <v>1096</v>
          </cell>
        </row>
        <row r="136">
          <cell r="R136" t="str">
            <v>Essex</v>
          </cell>
          <cell r="S136">
            <v>6075.9999999999818</v>
          </cell>
          <cell r="T136">
            <v>6305.9999999999854</v>
          </cell>
          <cell r="U136">
            <v>12382</v>
          </cell>
          <cell r="V136">
            <v>5556.0000000000255</v>
          </cell>
          <cell r="W136">
            <v>6143</v>
          </cell>
          <cell r="X136">
            <v>11699</v>
          </cell>
          <cell r="Y136">
            <v>6689.9999999999909</v>
          </cell>
          <cell r="Z136">
            <v>6488</v>
          </cell>
          <cell r="AA136">
            <v>13178</v>
          </cell>
          <cell r="AB136">
            <v>6672</v>
          </cell>
          <cell r="AC136">
            <v>6517</v>
          </cell>
          <cell r="AD136">
            <v>13189</v>
          </cell>
        </row>
        <row r="137">
          <cell r="R137" t="str">
            <v>Southend-on-Sea</v>
          </cell>
          <cell r="S137">
            <v>748</v>
          </cell>
          <cell r="T137">
            <v>787.00000000000057</v>
          </cell>
          <cell r="U137">
            <v>1535</v>
          </cell>
          <cell r="V137">
            <v>712</v>
          </cell>
          <cell r="W137">
            <v>760</v>
          </cell>
          <cell r="X137">
            <v>1472</v>
          </cell>
          <cell r="Y137">
            <v>826</v>
          </cell>
          <cell r="Z137">
            <v>798</v>
          </cell>
          <cell r="AA137">
            <v>1624</v>
          </cell>
          <cell r="AB137">
            <v>823</v>
          </cell>
          <cell r="AC137">
            <v>788</v>
          </cell>
          <cell r="AD137">
            <v>1611</v>
          </cell>
        </row>
        <row r="138">
          <cell r="R138" t="str">
            <v>Thurrock</v>
          </cell>
          <cell r="S138">
            <v>716.9999999999992</v>
          </cell>
          <cell r="T138">
            <v>768</v>
          </cell>
          <cell r="U138">
            <v>1485</v>
          </cell>
          <cell r="V138">
            <v>650.00000000000068</v>
          </cell>
          <cell r="W138">
            <v>731</v>
          </cell>
          <cell r="X138">
            <v>1381</v>
          </cell>
          <cell r="Y138">
            <v>797.00000000000057</v>
          </cell>
          <cell r="Z138">
            <v>791</v>
          </cell>
          <cell r="AA138">
            <v>1588</v>
          </cell>
          <cell r="AB138">
            <v>795</v>
          </cell>
          <cell r="AC138">
            <v>791</v>
          </cell>
          <cell r="AD138">
            <v>1586</v>
          </cell>
        </row>
        <row r="139">
          <cell r="R139" t="str">
            <v>Herefordshire</v>
          </cell>
          <cell r="S139">
            <v>731.9999999999992</v>
          </cell>
          <cell r="T139">
            <v>765</v>
          </cell>
          <cell r="U139">
            <v>1497</v>
          </cell>
          <cell r="V139">
            <v>674</v>
          </cell>
          <cell r="W139">
            <v>737</v>
          </cell>
          <cell r="X139">
            <v>1411</v>
          </cell>
          <cell r="Y139">
            <v>794</v>
          </cell>
          <cell r="Z139">
            <v>777.00000000000057</v>
          </cell>
          <cell r="AA139">
            <v>1571</v>
          </cell>
          <cell r="AB139">
            <v>776</v>
          </cell>
          <cell r="AC139">
            <v>757</v>
          </cell>
          <cell r="AD139">
            <v>1533</v>
          </cell>
        </row>
        <row r="140">
          <cell r="R140" t="str">
            <v>Worcestershire</v>
          </cell>
          <cell r="S140">
            <v>2371</v>
          </cell>
          <cell r="T140">
            <v>2575</v>
          </cell>
          <cell r="U140">
            <v>4946.0000000000136</v>
          </cell>
          <cell r="V140">
            <v>2288.9999999999945</v>
          </cell>
          <cell r="W140">
            <v>2539</v>
          </cell>
          <cell r="X140">
            <v>4827.9999999999909</v>
          </cell>
          <cell r="Y140">
            <v>2630</v>
          </cell>
          <cell r="Z140">
            <v>2633</v>
          </cell>
          <cell r="AA140">
            <v>5263.0000000000155</v>
          </cell>
          <cell r="AB140">
            <v>2634.999999999995</v>
          </cell>
          <cell r="AC140">
            <v>2652.9999999999945</v>
          </cell>
          <cell r="AD140">
            <v>5288</v>
          </cell>
        </row>
        <row r="141">
          <cell r="R141" t="str">
            <v>Kent</v>
          </cell>
          <cell r="S141">
            <v>6034</v>
          </cell>
          <cell r="T141">
            <v>6451.0000000000227</v>
          </cell>
          <cell r="U141">
            <v>12485</v>
          </cell>
          <cell r="V141">
            <v>5638.0000000000109</v>
          </cell>
          <cell r="W141">
            <v>6291.99999999999</v>
          </cell>
          <cell r="X141">
            <v>11930</v>
          </cell>
          <cell r="Y141">
            <v>6855</v>
          </cell>
          <cell r="Z141">
            <v>6740.9999999999927</v>
          </cell>
          <cell r="AA141">
            <v>13596</v>
          </cell>
          <cell r="AB141">
            <v>6770.0000000000164</v>
          </cell>
          <cell r="AC141">
            <v>6727</v>
          </cell>
          <cell r="AD141">
            <v>13497.000000000055</v>
          </cell>
        </row>
        <row r="142">
          <cell r="R142" t="str">
            <v>Medway</v>
          </cell>
          <cell r="S142">
            <v>1220</v>
          </cell>
          <cell r="T142">
            <v>1223</v>
          </cell>
          <cell r="U142">
            <v>2443</v>
          </cell>
          <cell r="V142">
            <v>1109</v>
          </cell>
          <cell r="W142">
            <v>1191</v>
          </cell>
          <cell r="X142">
            <v>2300</v>
          </cell>
          <cell r="Y142">
            <v>1370</v>
          </cell>
          <cell r="Z142">
            <v>1284</v>
          </cell>
          <cell r="AA142">
            <v>2654</v>
          </cell>
          <cell r="AB142">
            <v>1340</v>
          </cell>
          <cell r="AC142">
            <v>1285</v>
          </cell>
          <cell r="AD142">
            <v>2624.9999999999932</v>
          </cell>
        </row>
        <row r="143">
          <cell r="R143" t="str">
            <v>Lancashire</v>
          </cell>
          <cell r="S143">
            <v>5046</v>
          </cell>
          <cell r="T143">
            <v>5245</v>
          </cell>
          <cell r="U143">
            <v>10291</v>
          </cell>
          <cell r="V143">
            <v>4691</v>
          </cell>
          <cell r="W143">
            <v>5124.0000000000164</v>
          </cell>
          <cell r="X143">
            <v>9814.9999999999782</v>
          </cell>
          <cell r="Y143">
            <v>5524</v>
          </cell>
          <cell r="Z143">
            <v>5427.0000000000173</v>
          </cell>
          <cell r="AA143">
            <v>10951</v>
          </cell>
          <cell r="AB143">
            <v>5465.0000000000118</v>
          </cell>
          <cell r="AC143">
            <v>5351</v>
          </cell>
          <cell r="AD143">
            <v>10816</v>
          </cell>
        </row>
        <row r="144">
          <cell r="R144" t="str">
            <v>Blackburn with Darwen</v>
          </cell>
          <cell r="S144">
            <v>797</v>
          </cell>
          <cell r="T144">
            <v>782</v>
          </cell>
          <cell r="U144">
            <v>1579</v>
          </cell>
          <cell r="V144">
            <v>720.00000000000057</v>
          </cell>
          <cell r="W144">
            <v>752</v>
          </cell>
          <cell r="X144">
            <v>1472</v>
          </cell>
          <cell r="Y144">
            <v>881</v>
          </cell>
          <cell r="Z144">
            <v>817.00000000000091</v>
          </cell>
          <cell r="AA144">
            <v>1698</v>
          </cell>
          <cell r="AB144">
            <v>854.99999999999943</v>
          </cell>
          <cell r="AC144">
            <v>786</v>
          </cell>
          <cell r="AD144">
            <v>1641</v>
          </cell>
        </row>
        <row r="145">
          <cell r="R145" t="str">
            <v>Blackpool</v>
          </cell>
          <cell r="S145">
            <v>619</v>
          </cell>
          <cell r="T145">
            <v>661</v>
          </cell>
          <cell r="U145">
            <v>1280</v>
          </cell>
          <cell r="V145">
            <v>557</v>
          </cell>
          <cell r="W145">
            <v>630</v>
          </cell>
          <cell r="X145">
            <v>1187</v>
          </cell>
          <cell r="Y145">
            <v>692</v>
          </cell>
          <cell r="Z145">
            <v>686.00000000000057</v>
          </cell>
          <cell r="AA145">
            <v>1378</v>
          </cell>
          <cell r="AB145">
            <v>682</v>
          </cell>
          <cell r="AC145">
            <v>680</v>
          </cell>
          <cell r="AD145">
            <v>1362</v>
          </cell>
        </row>
        <row r="146">
          <cell r="R146" t="str">
            <v>Nottinghamshire</v>
          </cell>
          <cell r="S146">
            <v>3371.0000000000114</v>
          </cell>
          <cell r="T146">
            <v>3454</v>
          </cell>
          <cell r="U146">
            <v>6824.9999999999936</v>
          </cell>
          <cell r="V146">
            <v>3165</v>
          </cell>
          <cell r="W146">
            <v>3390</v>
          </cell>
          <cell r="X146">
            <v>6555</v>
          </cell>
          <cell r="Y146">
            <v>3779.9999999999932</v>
          </cell>
          <cell r="Z146">
            <v>3601</v>
          </cell>
          <cell r="AA146">
            <v>7381.0000000000073</v>
          </cell>
          <cell r="AB146">
            <v>3759</v>
          </cell>
          <cell r="AC146">
            <v>3615</v>
          </cell>
          <cell r="AD146">
            <v>7373.9999999999918</v>
          </cell>
        </row>
        <row r="147">
          <cell r="R147" t="str">
            <v>Nottingham</v>
          </cell>
          <cell r="S147">
            <v>1000</v>
          </cell>
          <cell r="T147">
            <v>1098</v>
          </cell>
          <cell r="U147">
            <v>2098</v>
          </cell>
          <cell r="V147">
            <v>939</v>
          </cell>
          <cell r="W147">
            <v>1083</v>
          </cell>
          <cell r="X147">
            <v>2022</v>
          </cell>
          <cell r="Y147">
            <v>1167</v>
          </cell>
          <cell r="Z147">
            <v>1193</v>
          </cell>
          <cell r="AA147">
            <v>2360</v>
          </cell>
          <cell r="AB147">
            <v>1134</v>
          </cell>
          <cell r="AC147">
            <v>1146</v>
          </cell>
          <cell r="AD147">
            <v>2280</v>
          </cell>
        </row>
        <row r="148">
          <cell r="R148" t="str">
            <v>Shropshire</v>
          </cell>
          <cell r="S148">
            <v>1195</v>
          </cell>
          <cell r="T148">
            <v>1245</v>
          </cell>
          <cell r="U148">
            <v>2440</v>
          </cell>
          <cell r="V148">
            <v>1158</v>
          </cell>
          <cell r="W148">
            <v>1255</v>
          </cell>
          <cell r="X148">
            <v>2413</v>
          </cell>
          <cell r="Y148">
            <v>1344</v>
          </cell>
          <cell r="Z148">
            <v>1295</v>
          </cell>
          <cell r="AA148">
            <v>2638.999999999995</v>
          </cell>
          <cell r="AB148">
            <v>1310</v>
          </cell>
          <cell r="AC148">
            <v>1282</v>
          </cell>
          <cell r="AD148">
            <v>2592</v>
          </cell>
        </row>
        <row r="149">
          <cell r="R149" t="str">
            <v>Telford and Wrekin</v>
          </cell>
          <cell r="S149">
            <v>812</v>
          </cell>
          <cell r="T149">
            <v>808</v>
          </cell>
          <cell r="U149">
            <v>1620</v>
          </cell>
          <cell r="V149">
            <v>771.00000000000068</v>
          </cell>
          <cell r="W149">
            <v>781</v>
          </cell>
          <cell r="X149">
            <v>1552</v>
          </cell>
          <cell r="Y149">
            <v>903</v>
          </cell>
          <cell r="Z149">
            <v>842</v>
          </cell>
          <cell r="AA149">
            <v>1745</v>
          </cell>
          <cell r="AB149">
            <v>876</v>
          </cell>
          <cell r="AC149">
            <v>826.0000000000008</v>
          </cell>
          <cell r="AD149">
            <v>1702</v>
          </cell>
        </row>
        <row r="150">
          <cell r="R150" t="str">
            <v>Cornwall</v>
          </cell>
          <cell r="S150">
            <v>2120</v>
          </cell>
          <cell r="T150">
            <v>2189</v>
          </cell>
          <cell r="U150">
            <v>4309</v>
          </cell>
          <cell r="V150">
            <v>1976</v>
          </cell>
          <cell r="W150">
            <v>2164</v>
          </cell>
          <cell r="X150">
            <v>4140</v>
          </cell>
          <cell r="Y150">
            <v>2411</v>
          </cell>
          <cell r="Z150">
            <v>2302</v>
          </cell>
          <cell r="AA150">
            <v>4712.9999999999945</v>
          </cell>
          <cell r="AB150">
            <v>2383</v>
          </cell>
          <cell r="AC150">
            <v>2306</v>
          </cell>
          <cell r="AD150">
            <v>4689</v>
          </cell>
        </row>
        <row r="151">
          <cell r="R151" t="str">
            <v>Cumbria</v>
          </cell>
          <cell r="S151">
            <v>2002</v>
          </cell>
          <cell r="T151">
            <v>2173</v>
          </cell>
          <cell r="U151">
            <v>4175.0000000000064</v>
          </cell>
          <cell r="V151">
            <v>1916</v>
          </cell>
          <cell r="W151">
            <v>2132</v>
          </cell>
          <cell r="X151">
            <v>4048</v>
          </cell>
          <cell r="Y151">
            <v>2255</v>
          </cell>
          <cell r="Z151">
            <v>2254</v>
          </cell>
          <cell r="AA151">
            <v>4508.9999999999945</v>
          </cell>
          <cell r="AB151">
            <v>2260</v>
          </cell>
          <cell r="AC151">
            <v>2242</v>
          </cell>
          <cell r="AD151">
            <v>4502</v>
          </cell>
        </row>
        <row r="152">
          <cell r="R152" t="str">
            <v>Gloucestershire</v>
          </cell>
          <cell r="S152">
            <v>2597</v>
          </cell>
          <cell r="T152">
            <v>2641</v>
          </cell>
          <cell r="U152">
            <v>5238</v>
          </cell>
          <cell r="V152">
            <v>2473</v>
          </cell>
          <cell r="W152">
            <v>2572</v>
          </cell>
          <cell r="X152">
            <v>5044.99999999999</v>
          </cell>
          <cell r="Y152">
            <v>2848.0000000000091</v>
          </cell>
          <cell r="Z152">
            <v>2702</v>
          </cell>
          <cell r="AA152">
            <v>5549.99999999999</v>
          </cell>
          <cell r="AB152">
            <v>2781</v>
          </cell>
          <cell r="AC152">
            <v>2659</v>
          </cell>
          <cell r="AD152">
            <v>5440</v>
          </cell>
        </row>
        <row r="153">
          <cell r="R153" t="str">
            <v>Hertfordshire</v>
          </cell>
          <cell r="S153">
            <v>5231</v>
          </cell>
          <cell r="T153">
            <v>5200.0000000000055</v>
          </cell>
          <cell r="U153">
            <v>10431</v>
          </cell>
          <cell r="V153">
            <v>4944.00000000001</v>
          </cell>
          <cell r="W153">
            <v>5140.9999999999891</v>
          </cell>
          <cell r="X153">
            <v>10085</v>
          </cell>
          <cell r="Y153">
            <v>5604</v>
          </cell>
          <cell r="Z153">
            <v>5370</v>
          </cell>
          <cell r="AA153">
            <v>10974</v>
          </cell>
          <cell r="AB153">
            <v>5576</v>
          </cell>
          <cell r="AC153">
            <v>5339</v>
          </cell>
          <cell r="AD153">
            <v>10915</v>
          </cell>
        </row>
        <row r="154">
          <cell r="R154" t="str">
            <v>Isle of Wight</v>
          </cell>
          <cell r="S154">
            <v>544</v>
          </cell>
          <cell r="T154">
            <v>591</v>
          </cell>
          <cell r="U154">
            <v>1135</v>
          </cell>
          <cell r="V154">
            <v>533</v>
          </cell>
          <cell r="W154">
            <v>585</v>
          </cell>
          <cell r="X154">
            <v>1118</v>
          </cell>
          <cell r="Y154">
            <v>609</v>
          </cell>
          <cell r="Z154">
            <v>613</v>
          </cell>
          <cell r="AA154">
            <v>1222</v>
          </cell>
          <cell r="AB154">
            <v>621</v>
          </cell>
          <cell r="AC154">
            <v>615</v>
          </cell>
          <cell r="AD154">
            <v>1236</v>
          </cell>
        </row>
        <row r="155">
          <cell r="R155" t="str">
            <v>Lincolnshire</v>
          </cell>
          <cell r="S155">
            <v>2873</v>
          </cell>
          <cell r="T155">
            <v>2946.0000000000059</v>
          </cell>
          <cell r="U155">
            <v>5818.9999999999791</v>
          </cell>
          <cell r="V155">
            <v>2730</v>
          </cell>
          <cell r="W155">
            <v>2910</v>
          </cell>
          <cell r="X155">
            <v>5640.00000000001</v>
          </cell>
          <cell r="Y155">
            <v>3192</v>
          </cell>
          <cell r="Z155">
            <v>3080.0000000000059</v>
          </cell>
          <cell r="AA155">
            <v>6272</v>
          </cell>
          <cell r="AB155">
            <v>3127</v>
          </cell>
          <cell r="AC155">
            <v>3043</v>
          </cell>
          <cell r="AD155">
            <v>6169.9999999999809</v>
          </cell>
        </row>
        <row r="156">
          <cell r="R156" t="str">
            <v>Norfolk</v>
          </cell>
          <cell r="S156">
            <v>3320</v>
          </cell>
          <cell r="T156">
            <v>3445</v>
          </cell>
          <cell r="U156">
            <v>6765.0000000000064</v>
          </cell>
          <cell r="V156">
            <v>3193</v>
          </cell>
          <cell r="W156">
            <v>3374</v>
          </cell>
          <cell r="X156">
            <v>6567.00000000001</v>
          </cell>
          <cell r="Y156">
            <v>3692.9999999999868</v>
          </cell>
          <cell r="Z156">
            <v>3557.9999999999936</v>
          </cell>
          <cell r="AA156">
            <v>7250.9999999999827</v>
          </cell>
          <cell r="AB156">
            <v>3671</v>
          </cell>
          <cell r="AC156">
            <v>3516</v>
          </cell>
          <cell r="AD156">
            <v>7187.0000000000182</v>
          </cell>
        </row>
        <row r="157">
          <cell r="R157" t="str">
            <v>Northamptonshire</v>
          </cell>
          <cell r="S157">
            <v>3377.0000000000064</v>
          </cell>
          <cell r="T157">
            <v>3401</v>
          </cell>
          <cell r="U157">
            <v>6778.0000000000082</v>
          </cell>
          <cell r="V157">
            <v>3227</v>
          </cell>
          <cell r="W157">
            <v>3357</v>
          </cell>
          <cell r="X157">
            <v>6584.0000000000355</v>
          </cell>
          <cell r="Y157">
            <v>3684</v>
          </cell>
          <cell r="Z157">
            <v>3508</v>
          </cell>
          <cell r="AA157">
            <v>7192.0000000000073</v>
          </cell>
          <cell r="AB157">
            <v>3673</v>
          </cell>
          <cell r="AC157">
            <v>3483</v>
          </cell>
          <cell r="AD157">
            <v>7156.00000000001</v>
          </cell>
        </row>
        <row r="158">
          <cell r="R158" t="str">
            <v>Northumberland</v>
          </cell>
          <cell r="S158">
            <v>1382</v>
          </cell>
          <cell r="T158">
            <v>1458</v>
          </cell>
          <cell r="U158">
            <v>2840</v>
          </cell>
          <cell r="V158">
            <v>1358</v>
          </cell>
          <cell r="W158">
            <v>1442</v>
          </cell>
          <cell r="X158">
            <v>2799.9999999999927</v>
          </cell>
          <cell r="Y158">
            <v>1511</v>
          </cell>
          <cell r="Z158">
            <v>1492</v>
          </cell>
          <cell r="AA158">
            <v>3003</v>
          </cell>
          <cell r="AB158">
            <v>1504</v>
          </cell>
          <cell r="AC158">
            <v>1480</v>
          </cell>
          <cell r="AD158">
            <v>2984</v>
          </cell>
        </row>
        <row r="159">
          <cell r="R159" t="str">
            <v>Oxfordshire</v>
          </cell>
          <cell r="S159">
            <v>2600</v>
          </cell>
          <cell r="T159">
            <v>2758</v>
          </cell>
          <cell r="U159">
            <v>5357.9999999999854</v>
          </cell>
          <cell r="V159">
            <v>2438</v>
          </cell>
          <cell r="W159">
            <v>2699</v>
          </cell>
          <cell r="X159">
            <v>5136.9999999999945</v>
          </cell>
          <cell r="Y159">
            <v>2899</v>
          </cell>
          <cell r="Z159">
            <v>2865</v>
          </cell>
          <cell r="AA159">
            <v>5763.9999999999918</v>
          </cell>
          <cell r="AB159">
            <v>2950</v>
          </cell>
          <cell r="AC159">
            <v>2911</v>
          </cell>
          <cell r="AD159">
            <v>5861.0000000000109</v>
          </cell>
        </row>
        <row r="160">
          <cell r="R160" t="str">
            <v>Somerset</v>
          </cell>
          <cell r="S160">
            <v>2127</v>
          </cell>
          <cell r="T160">
            <v>2329</v>
          </cell>
          <cell r="U160">
            <v>4456.0000000000073</v>
          </cell>
          <cell r="V160">
            <v>2018</v>
          </cell>
          <cell r="W160">
            <v>2310</v>
          </cell>
          <cell r="X160">
            <v>4328.0000000000055</v>
          </cell>
          <cell r="Y160">
            <v>2383</v>
          </cell>
          <cell r="Z160">
            <v>2432</v>
          </cell>
          <cell r="AA160">
            <v>4815.0000000000073</v>
          </cell>
          <cell r="AB160">
            <v>2379</v>
          </cell>
          <cell r="AC160">
            <v>2406</v>
          </cell>
          <cell r="AD160">
            <v>4785</v>
          </cell>
        </row>
        <row r="161">
          <cell r="R161" t="str">
            <v>Suffolk</v>
          </cell>
          <cell r="S161">
            <v>2999</v>
          </cell>
          <cell r="T161">
            <v>3063</v>
          </cell>
          <cell r="U161">
            <v>6062</v>
          </cell>
          <cell r="V161">
            <v>2835</v>
          </cell>
          <cell r="W161">
            <v>2999.0000000000114</v>
          </cell>
          <cell r="X161">
            <v>5833.9999999999918</v>
          </cell>
          <cell r="Y161">
            <v>3323</v>
          </cell>
          <cell r="Z161">
            <v>3158</v>
          </cell>
          <cell r="AA161">
            <v>6481.0000000000082</v>
          </cell>
          <cell r="AB161">
            <v>3330</v>
          </cell>
          <cell r="AC161">
            <v>3142.9999999999905</v>
          </cell>
          <cell r="AD161">
            <v>6473</v>
          </cell>
        </row>
        <row r="162">
          <cell r="R162" t="str">
            <v>Surrey</v>
          </cell>
          <cell r="S162">
            <v>4734</v>
          </cell>
          <cell r="T162">
            <v>4935.9999999999936</v>
          </cell>
          <cell r="U162">
            <v>9670.0000000000164</v>
          </cell>
          <cell r="V162">
            <v>4550</v>
          </cell>
          <cell r="W162">
            <v>4899.00000000001</v>
          </cell>
          <cell r="X162">
            <v>9449.0000000000146</v>
          </cell>
          <cell r="Y162">
            <v>5073.0000000000127</v>
          </cell>
          <cell r="Z162">
            <v>5058.0000000000091</v>
          </cell>
          <cell r="AA162">
            <v>10131</v>
          </cell>
          <cell r="AB162">
            <v>5042.0000000000109</v>
          </cell>
          <cell r="AC162">
            <v>5066.9999999999945</v>
          </cell>
          <cell r="AD162">
            <v>10109</v>
          </cell>
        </row>
        <row r="163">
          <cell r="R163" t="str">
            <v>Warwickshire</v>
          </cell>
          <cell r="S163">
            <v>2474</v>
          </cell>
          <cell r="T163">
            <v>2446</v>
          </cell>
          <cell r="U163">
            <v>4919.9999999999936</v>
          </cell>
          <cell r="V163">
            <v>2310</v>
          </cell>
          <cell r="W163">
            <v>2416</v>
          </cell>
          <cell r="X163">
            <v>4726</v>
          </cell>
          <cell r="Y163">
            <v>2710</v>
          </cell>
          <cell r="Z163">
            <v>2519.0000000000059</v>
          </cell>
          <cell r="AA163">
            <v>5228.9999999999854</v>
          </cell>
          <cell r="AB163">
            <v>2663</v>
          </cell>
          <cell r="AC163">
            <v>2507</v>
          </cell>
          <cell r="AD163">
            <v>5170</v>
          </cell>
        </row>
        <row r="164">
          <cell r="R164" t="str">
            <v>West Sussex</v>
          </cell>
          <cell r="S164">
            <v>3305</v>
          </cell>
          <cell r="T164">
            <v>3500</v>
          </cell>
          <cell r="U164">
            <v>6805</v>
          </cell>
          <cell r="V164">
            <v>3158.9999999999945</v>
          </cell>
          <cell r="W164">
            <v>3471</v>
          </cell>
          <cell r="X164">
            <v>6630.0000000000118</v>
          </cell>
          <cell r="Y164">
            <v>3690.9999999999905</v>
          </cell>
          <cell r="Z164">
            <v>3651</v>
          </cell>
          <cell r="AA164">
            <v>7342</v>
          </cell>
          <cell r="AB164">
            <v>3668.0000000000086</v>
          </cell>
          <cell r="AC164">
            <v>3627.0000000000055</v>
          </cell>
          <cell r="AD164">
            <v>7295</v>
          </cell>
        </row>
        <row r="165">
          <cell r="R165" t="str">
            <v>Total</v>
          </cell>
          <cell r="S165">
            <v>222334.99999999505</v>
          </cell>
          <cell r="T165">
            <v>233799</v>
          </cell>
          <cell r="U165">
            <v>456134</v>
          </cell>
          <cell r="V165">
            <v>208755.99999999881</v>
          </cell>
          <cell r="W165">
            <v>228493.00000000309</v>
          </cell>
          <cell r="X165">
            <v>437249.00000000268</v>
          </cell>
          <cell r="Y165">
            <v>246802.00000000186</v>
          </cell>
          <cell r="Z165">
            <v>242758.00000000212</v>
          </cell>
          <cell r="AA165">
            <v>489559.99999999208</v>
          </cell>
          <cell r="AB165">
            <v>243654.00000000454</v>
          </cell>
          <cell r="AC165">
            <v>240355.00000000079</v>
          </cell>
          <cell r="AD165">
            <v>484008.99999999383</v>
          </cell>
        </row>
        <row r="166">
          <cell r="R166" t="str">
            <v>Inner London</v>
          </cell>
          <cell r="S166">
            <v>11232.000000000078</v>
          </cell>
          <cell r="T166">
            <v>11695</v>
          </cell>
          <cell r="U166">
            <v>22926.999999999836</v>
          </cell>
          <cell r="V166">
            <v>10460</v>
          </cell>
          <cell r="W166">
            <v>11415</v>
          </cell>
          <cell r="X166">
            <v>21874.999999999887</v>
          </cell>
          <cell r="Y166">
            <v>12757</v>
          </cell>
          <cell r="Z166">
            <v>12311</v>
          </cell>
          <cell r="AA166">
            <v>25068.000000000065</v>
          </cell>
          <cell r="AB166">
            <v>12227</v>
          </cell>
          <cell r="AC166">
            <v>11992</v>
          </cell>
          <cell r="AD166">
            <v>24219.000000000149</v>
          </cell>
        </row>
        <row r="167">
          <cell r="R167" t="str">
            <v>Outer London</v>
          </cell>
          <cell r="S167">
            <v>20946.000000000138</v>
          </cell>
          <cell r="T167">
            <v>22287</v>
          </cell>
          <cell r="U167">
            <v>43232.999999999898</v>
          </cell>
          <cell r="V167">
            <v>19532</v>
          </cell>
          <cell r="W167">
            <v>21663</v>
          </cell>
          <cell r="X167">
            <v>41195</v>
          </cell>
          <cell r="Y167">
            <v>23171.00000000012</v>
          </cell>
          <cell r="Z167">
            <v>23268</v>
          </cell>
          <cell r="AA167">
            <v>46439.000000000276</v>
          </cell>
          <cell r="AB167">
            <v>22601.999999999945</v>
          </cell>
          <cell r="AC167">
            <v>22866.000000000055</v>
          </cell>
          <cell r="AD167">
            <v>45468.000000000415</v>
          </cell>
        </row>
        <row r="168">
          <cell r="R168" t="str">
            <v>City of London</v>
          </cell>
          <cell r="S168">
            <v>15</v>
          </cell>
          <cell r="T168">
            <v>13</v>
          </cell>
          <cell r="U168">
            <v>28</v>
          </cell>
          <cell r="V168">
            <v>15</v>
          </cell>
          <cell r="W168">
            <v>13</v>
          </cell>
          <cell r="X168">
            <v>28</v>
          </cell>
          <cell r="Y168">
            <v>15</v>
          </cell>
          <cell r="Z168">
            <v>13</v>
          </cell>
          <cell r="AA168">
            <v>28</v>
          </cell>
          <cell r="AB168">
            <v>15</v>
          </cell>
          <cell r="AC168">
            <v>13</v>
          </cell>
          <cell r="AD168">
            <v>28</v>
          </cell>
        </row>
        <row r="169">
          <cell r="R169" t="str">
            <v>Outside London</v>
          </cell>
          <cell r="S169">
            <v>190142.00000000271</v>
          </cell>
          <cell r="T169">
            <v>199804.00000000402</v>
          </cell>
          <cell r="U169">
            <v>389946.00000000274</v>
          </cell>
          <cell r="V169">
            <v>178749</v>
          </cell>
          <cell r="W169">
            <v>195401.99999999886</v>
          </cell>
          <cell r="X169">
            <v>374150.99999998492</v>
          </cell>
          <cell r="Y169">
            <v>210858.99999999642</v>
          </cell>
          <cell r="Z169">
            <v>207165.9999999975</v>
          </cell>
          <cell r="AA169">
            <v>418024.99999999627</v>
          </cell>
          <cell r="AB169">
            <v>208809.9999999986</v>
          </cell>
          <cell r="AC169">
            <v>205484.00000000393</v>
          </cell>
          <cell r="AD169">
            <v>414294.00000000128</v>
          </cell>
        </row>
        <row r="170">
          <cell r="R170" t="str">
            <v>allsch</v>
          </cell>
          <cell r="S170">
            <v>223112.9999999982</v>
          </cell>
          <cell r="T170">
            <v>234842.000000003</v>
          </cell>
          <cell r="U170">
            <v>457955.00000000163</v>
          </cell>
          <cell r="V170">
            <v>209526.0000000021</v>
          </cell>
          <cell r="W170">
            <v>229531.99999999537</v>
          </cell>
          <cell r="X170">
            <v>439058.00000000547</v>
          </cell>
          <cell r="Y170">
            <v>247596.99999999811</v>
          </cell>
          <cell r="Z170">
            <v>243805.9999999984</v>
          </cell>
          <cell r="AA170">
            <v>491403.0000000032</v>
          </cell>
          <cell r="AB170">
            <v>244436</v>
          </cell>
          <cell r="AC170">
            <v>241389</v>
          </cell>
          <cell r="AD170">
            <v>485825.00000001595</v>
          </cell>
        </row>
      </sheetData>
      <sheetData sheetId="7">
        <row r="5">
          <cell r="O5" t="str">
            <v>North East</v>
          </cell>
          <cell r="P5">
            <v>8778.9999999999836</v>
          </cell>
          <cell r="Q5">
            <v>9963.9999999999563</v>
          </cell>
          <cell r="R5">
            <v>18742.999999999949</v>
          </cell>
          <cell r="S5">
            <v>6781.00000000002</v>
          </cell>
          <cell r="T5">
            <v>8742.0000000000091</v>
          </cell>
          <cell r="U5">
            <v>15523</v>
          </cell>
          <cell r="V5">
            <v>9801.0000000000055</v>
          </cell>
          <cell r="W5">
            <v>9761.0000000000327</v>
          </cell>
          <cell r="X5">
            <v>19562.000000000069</v>
          </cell>
        </row>
        <row r="6">
          <cell r="O6" t="str">
            <v>North West</v>
          </cell>
          <cell r="P6">
            <v>25101.999999999854</v>
          </cell>
          <cell r="Q6">
            <v>28201</v>
          </cell>
          <cell r="R6">
            <v>53303.000000000415</v>
          </cell>
          <cell r="S6">
            <v>19123</v>
          </cell>
          <cell r="T6">
            <v>24441</v>
          </cell>
          <cell r="U6">
            <v>43564.00000000064</v>
          </cell>
          <cell r="V6">
            <v>27666.000000000109</v>
          </cell>
          <cell r="W6">
            <v>27477</v>
          </cell>
          <cell r="X6">
            <v>55143.000000001317</v>
          </cell>
        </row>
        <row r="7">
          <cell r="O7" t="str">
            <v>Yorks &amp; Humber</v>
          </cell>
          <cell r="P7">
            <v>17861</v>
          </cell>
          <cell r="Q7">
            <v>20315.000000000116</v>
          </cell>
          <cell r="R7">
            <v>38176.000000000233</v>
          </cell>
          <cell r="S7">
            <v>13808</v>
          </cell>
          <cell r="T7">
            <v>17598</v>
          </cell>
          <cell r="U7">
            <v>31406</v>
          </cell>
          <cell r="V7">
            <v>19729.999999999814</v>
          </cell>
          <cell r="W7">
            <v>19828.000000000087</v>
          </cell>
          <cell r="X7">
            <v>39558.000000000182</v>
          </cell>
        </row>
        <row r="8">
          <cell r="O8" t="str">
            <v>East Midlands</v>
          </cell>
          <cell r="P8">
            <v>16147.999999999945</v>
          </cell>
          <cell r="Q8">
            <v>17746</v>
          </cell>
          <cell r="R8">
            <v>33893.999999999905</v>
          </cell>
          <cell r="S8">
            <v>12801.00000000006</v>
          </cell>
          <cell r="T8">
            <v>15625.000000000084</v>
          </cell>
          <cell r="U8">
            <v>28426.000000000138</v>
          </cell>
          <cell r="V8">
            <v>17988</v>
          </cell>
          <cell r="W8">
            <v>17409</v>
          </cell>
          <cell r="X8">
            <v>35397.000000000247</v>
          </cell>
        </row>
        <row r="9">
          <cell r="O9" t="str">
            <v>West Midlands</v>
          </cell>
          <cell r="P9">
            <v>20297.000000000317</v>
          </cell>
          <cell r="Q9">
            <v>22527</v>
          </cell>
          <cell r="R9">
            <v>42824.000000000124</v>
          </cell>
          <cell r="S9">
            <v>15723</v>
          </cell>
          <cell r="T9">
            <v>19635</v>
          </cell>
          <cell r="U9">
            <v>35358.000000000196</v>
          </cell>
          <cell r="V9">
            <v>22392</v>
          </cell>
          <cell r="W9">
            <v>21839.999999999898</v>
          </cell>
          <cell r="X9">
            <v>44232.000000000058</v>
          </cell>
        </row>
        <row r="10">
          <cell r="O10" t="str">
            <v>East of England</v>
          </cell>
          <cell r="P10">
            <v>20795.000000000149</v>
          </cell>
          <cell r="Q10">
            <v>23222.000000000095</v>
          </cell>
          <cell r="R10">
            <v>44017</v>
          </cell>
          <cell r="S10">
            <v>16290.000000000111</v>
          </cell>
          <cell r="T10">
            <v>20567.999999999894</v>
          </cell>
          <cell r="U10">
            <v>36858.000000000313</v>
          </cell>
          <cell r="V10">
            <v>23027.999999999945</v>
          </cell>
          <cell r="W10">
            <v>22458.000000000266</v>
          </cell>
          <cell r="X10">
            <v>45485.999999999651</v>
          </cell>
        </row>
        <row r="11">
          <cell r="O11" t="str">
            <v>London</v>
          </cell>
          <cell r="P11">
            <v>26088.000000000306</v>
          </cell>
          <cell r="Q11">
            <v>29202.999999999905</v>
          </cell>
          <cell r="R11">
            <v>55290.999999999745</v>
          </cell>
          <cell r="S11">
            <v>20030</v>
          </cell>
          <cell r="T11">
            <v>25083.999999999898</v>
          </cell>
          <cell r="U11">
            <v>45114.000000000313</v>
          </cell>
          <cell r="V11">
            <v>29037.999999999814</v>
          </cell>
          <cell r="W11">
            <v>28541.999999999698</v>
          </cell>
          <cell r="X11">
            <v>57580.000000000415</v>
          </cell>
        </row>
        <row r="12">
          <cell r="O12" t="str">
            <v>South East</v>
          </cell>
          <cell r="P12">
            <v>29899.000000000273</v>
          </cell>
          <cell r="Q12">
            <v>33353.999999999869</v>
          </cell>
          <cell r="R12">
            <v>63253</v>
          </cell>
          <cell r="S12">
            <v>23312.999999999807</v>
          </cell>
          <cell r="T12">
            <v>29415</v>
          </cell>
          <cell r="U12">
            <v>52727.999999999738</v>
          </cell>
          <cell r="V12">
            <v>33414.000000000226</v>
          </cell>
          <cell r="W12">
            <v>32804</v>
          </cell>
          <cell r="X12">
            <v>66218.000000000276</v>
          </cell>
        </row>
        <row r="13">
          <cell r="O13" t="str">
            <v>South West</v>
          </cell>
          <cell r="P13">
            <v>17676.999999999909</v>
          </cell>
          <cell r="Q13">
            <v>19669</v>
          </cell>
          <cell r="R13">
            <v>37346.000000000058</v>
          </cell>
          <cell r="S13">
            <v>13598.000000000095</v>
          </cell>
          <cell r="T13">
            <v>17104</v>
          </cell>
          <cell r="U13">
            <v>30702.000000000222</v>
          </cell>
          <cell r="V13">
            <v>19779.999999999913</v>
          </cell>
          <cell r="W13">
            <v>19161</v>
          </cell>
          <cell r="X13">
            <v>38940.999999999818</v>
          </cell>
        </row>
        <row r="14">
          <cell r="O14" t="str">
            <v>Total</v>
          </cell>
          <cell r="P14">
            <v>182646</v>
          </cell>
          <cell r="Q14">
            <v>204200.99999999866</v>
          </cell>
          <cell r="R14">
            <v>386847.00000000442</v>
          </cell>
          <cell r="S14">
            <v>141466.99999999878</v>
          </cell>
          <cell r="T14">
            <v>178212.00000000079</v>
          </cell>
          <cell r="U14">
            <v>319678.99999999139</v>
          </cell>
          <cell r="V14">
            <v>202836.99999999854</v>
          </cell>
          <cell r="W14">
            <v>199280</v>
          </cell>
          <cell r="X14">
            <v>402117.00000000058</v>
          </cell>
        </row>
        <row r="15">
          <cell r="O15" t="str">
            <v>City of London</v>
          </cell>
          <cell r="P15">
            <v>13</v>
          </cell>
          <cell r="Q15">
            <v>9</v>
          </cell>
          <cell r="R15">
            <v>22</v>
          </cell>
          <cell r="S15">
            <v>13</v>
          </cell>
          <cell r="T15">
            <v>8</v>
          </cell>
          <cell r="U15">
            <v>21</v>
          </cell>
          <cell r="V15">
            <v>15</v>
          </cell>
          <cell r="W15">
            <v>13</v>
          </cell>
          <cell r="X15">
            <v>28</v>
          </cell>
        </row>
        <row r="16">
          <cell r="O16" t="str">
            <v>Camden</v>
          </cell>
          <cell r="P16">
            <v>472</v>
          </cell>
          <cell r="Q16">
            <v>503</v>
          </cell>
          <cell r="R16">
            <v>975</v>
          </cell>
          <cell r="S16">
            <v>384</v>
          </cell>
          <cell r="T16">
            <v>457</v>
          </cell>
          <cell r="U16">
            <v>840.99999999999943</v>
          </cell>
          <cell r="V16">
            <v>541</v>
          </cell>
          <cell r="W16">
            <v>490</v>
          </cell>
          <cell r="X16">
            <v>1031</v>
          </cell>
        </row>
        <row r="17">
          <cell r="O17" t="str">
            <v>Greenwich</v>
          </cell>
          <cell r="P17">
            <v>820</v>
          </cell>
          <cell r="Q17">
            <v>868</v>
          </cell>
          <cell r="R17">
            <v>1688</v>
          </cell>
          <cell r="S17">
            <v>547.00000000000057</v>
          </cell>
          <cell r="T17">
            <v>682.00000000000148</v>
          </cell>
          <cell r="U17">
            <v>1229</v>
          </cell>
          <cell r="V17">
            <v>877.99999999999909</v>
          </cell>
          <cell r="W17">
            <v>835.00000000000114</v>
          </cell>
          <cell r="X17">
            <v>1713</v>
          </cell>
        </row>
        <row r="18">
          <cell r="O18" t="str">
            <v>Hackney</v>
          </cell>
          <cell r="P18">
            <v>674.00000000000057</v>
          </cell>
          <cell r="Q18">
            <v>734</v>
          </cell>
          <cell r="R18">
            <v>1408</v>
          </cell>
          <cell r="S18">
            <v>509.99999999999932</v>
          </cell>
          <cell r="T18">
            <v>617.00000000000057</v>
          </cell>
          <cell r="U18">
            <v>1127</v>
          </cell>
          <cell r="V18">
            <v>747</v>
          </cell>
          <cell r="W18">
            <v>728.00000000000057</v>
          </cell>
          <cell r="X18">
            <v>1475</v>
          </cell>
        </row>
        <row r="19">
          <cell r="O19" t="str">
            <v>Hammersmith and Fulham</v>
          </cell>
          <cell r="P19">
            <v>411</v>
          </cell>
          <cell r="Q19">
            <v>422</v>
          </cell>
          <cell r="R19">
            <v>833</v>
          </cell>
          <cell r="S19">
            <v>306</v>
          </cell>
          <cell r="T19">
            <v>358</v>
          </cell>
          <cell r="U19">
            <v>663.99999999999932</v>
          </cell>
          <cell r="V19">
            <v>461.00000000000063</v>
          </cell>
          <cell r="W19">
            <v>402</v>
          </cell>
          <cell r="X19">
            <v>862.9999999999992</v>
          </cell>
        </row>
        <row r="20">
          <cell r="O20" t="str">
            <v>Islington</v>
          </cell>
          <cell r="P20">
            <v>550</v>
          </cell>
          <cell r="Q20">
            <v>591</v>
          </cell>
          <cell r="R20">
            <v>1141</v>
          </cell>
          <cell r="S20">
            <v>418</v>
          </cell>
          <cell r="T20">
            <v>486.00000000000051</v>
          </cell>
          <cell r="U20">
            <v>903.99999999999852</v>
          </cell>
          <cell r="V20">
            <v>618.99999999999932</v>
          </cell>
          <cell r="W20">
            <v>546.00000000000068</v>
          </cell>
          <cell r="X20">
            <v>1165</v>
          </cell>
        </row>
        <row r="21">
          <cell r="O21" t="str">
            <v>Kensington and Chelsea</v>
          </cell>
          <cell r="P21">
            <v>297</v>
          </cell>
          <cell r="Q21">
            <v>333</v>
          </cell>
          <cell r="R21">
            <v>630</v>
          </cell>
          <cell r="S21">
            <v>235</v>
          </cell>
          <cell r="T21">
            <v>291</v>
          </cell>
          <cell r="U21">
            <v>525.99999999999943</v>
          </cell>
          <cell r="V21">
            <v>349</v>
          </cell>
          <cell r="W21">
            <v>339</v>
          </cell>
          <cell r="X21">
            <v>688.00000000000114</v>
          </cell>
        </row>
        <row r="22">
          <cell r="O22" t="str">
            <v>Lambeth</v>
          </cell>
          <cell r="P22">
            <v>789.00000000000114</v>
          </cell>
          <cell r="Q22">
            <v>911.00000000000159</v>
          </cell>
          <cell r="R22">
            <v>1700</v>
          </cell>
          <cell r="S22">
            <v>607</v>
          </cell>
          <cell r="T22">
            <v>788</v>
          </cell>
          <cell r="U22">
            <v>1395</v>
          </cell>
          <cell r="V22">
            <v>858</v>
          </cell>
          <cell r="W22">
            <v>867.00000000000057</v>
          </cell>
          <cell r="X22">
            <v>1725</v>
          </cell>
        </row>
        <row r="23">
          <cell r="O23" t="str">
            <v>Lewisham</v>
          </cell>
          <cell r="P23">
            <v>852</v>
          </cell>
          <cell r="Q23">
            <v>998.99999999999886</v>
          </cell>
          <cell r="R23">
            <v>1851</v>
          </cell>
          <cell r="S23">
            <v>607</v>
          </cell>
          <cell r="T23">
            <v>839.99999999999841</v>
          </cell>
          <cell r="U23">
            <v>1447</v>
          </cell>
          <cell r="V23">
            <v>968</v>
          </cell>
          <cell r="W23">
            <v>1002</v>
          </cell>
          <cell r="X23">
            <v>1970</v>
          </cell>
        </row>
        <row r="24">
          <cell r="O24" t="str">
            <v>Southwark</v>
          </cell>
          <cell r="P24">
            <v>792.00000000000227</v>
          </cell>
          <cell r="Q24">
            <v>966.00000000000068</v>
          </cell>
          <cell r="R24">
            <v>1758</v>
          </cell>
          <cell r="S24">
            <v>590</v>
          </cell>
          <cell r="T24">
            <v>823</v>
          </cell>
          <cell r="U24">
            <v>1413</v>
          </cell>
          <cell r="V24">
            <v>898.99999999999909</v>
          </cell>
          <cell r="W24">
            <v>908.00000000000114</v>
          </cell>
          <cell r="X24">
            <v>1807</v>
          </cell>
        </row>
        <row r="25">
          <cell r="O25" t="str">
            <v>Tower Hamlets</v>
          </cell>
          <cell r="P25">
            <v>868.99999999999898</v>
          </cell>
          <cell r="Q25">
            <v>966.00000000000091</v>
          </cell>
          <cell r="R25">
            <v>1835</v>
          </cell>
          <cell r="S25">
            <v>686</v>
          </cell>
          <cell r="T25">
            <v>817.99999999999898</v>
          </cell>
          <cell r="U25">
            <v>1504</v>
          </cell>
          <cell r="V25">
            <v>984.00000000000068</v>
          </cell>
          <cell r="W25">
            <v>942.99999999999864</v>
          </cell>
          <cell r="X25">
            <v>1927</v>
          </cell>
        </row>
        <row r="26">
          <cell r="O26" t="str">
            <v>Wandsworth</v>
          </cell>
          <cell r="P26">
            <v>717.9999999999992</v>
          </cell>
          <cell r="Q26">
            <v>759.00000000000057</v>
          </cell>
          <cell r="R26">
            <v>1477</v>
          </cell>
          <cell r="S26">
            <v>522</v>
          </cell>
          <cell r="T26">
            <v>658.99999999999932</v>
          </cell>
          <cell r="U26">
            <v>1181</v>
          </cell>
          <cell r="V26">
            <v>797.99999999999886</v>
          </cell>
          <cell r="W26">
            <v>744</v>
          </cell>
          <cell r="X26">
            <v>1542</v>
          </cell>
        </row>
        <row r="27">
          <cell r="O27" t="str">
            <v>Westminster</v>
          </cell>
          <cell r="P27">
            <v>451</v>
          </cell>
          <cell r="Q27">
            <v>472.00000000000063</v>
          </cell>
          <cell r="R27">
            <v>923.00000000000148</v>
          </cell>
          <cell r="S27">
            <v>328</v>
          </cell>
          <cell r="T27">
            <v>418</v>
          </cell>
          <cell r="U27">
            <v>746</v>
          </cell>
          <cell r="V27">
            <v>527</v>
          </cell>
          <cell r="W27">
            <v>479</v>
          </cell>
          <cell r="X27">
            <v>1006</v>
          </cell>
        </row>
        <row r="28">
          <cell r="O28" t="str">
            <v>Barking and Dagenham</v>
          </cell>
          <cell r="P28">
            <v>698</v>
          </cell>
          <cell r="Q28">
            <v>830</v>
          </cell>
          <cell r="R28">
            <v>1528</v>
          </cell>
          <cell r="S28">
            <v>566</v>
          </cell>
          <cell r="T28">
            <v>736.00000000000057</v>
          </cell>
          <cell r="U28">
            <v>1302</v>
          </cell>
          <cell r="V28">
            <v>832.9999999999992</v>
          </cell>
          <cell r="W28">
            <v>817.99999999999932</v>
          </cell>
          <cell r="X28">
            <v>1651</v>
          </cell>
        </row>
        <row r="29">
          <cell r="O29" t="str">
            <v>Barnet</v>
          </cell>
          <cell r="P29">
            <v>1144</v>
          </cell>
          <cell r="Q29">
            <v>1365</v>
          </cell>
          <cell r="R29">
            <v>2509</v>
          </cell>
          <cell r="S29">
            <v>890.00000000000125</v>
          </cell>
          <cell r="T29">
            <v>1174</v>
          </cell>
          <cell r="U29">
            <v>2064</v>
          </cell>
          <cell r="V29">
            <v>1284</v>
          </cell>
          <cell r="W29">
            <v>1338</v>
          </cell>
          <cell r="X29">
            <v>2621.9999999999923</v>
          </cell>
        </row>
        <row r="30">
          <cell r="O30" t="str">
            <v>Bexley</v>
          </cell>
          <cell r="P30">
            <v>900</v>
          </cell>
          <cell r="Q30">
            <v>1083</v>
          </cell>
          <cell r="R30">
            <v>1983</v>
          </cell>
          <cell r="S30">
            <v>674.00000000000114</v>
          </cell>
          <cell r="T30">
            <v>906</v>
          </cell>
          <cell r="U30">
            <v>1580</v>
          </cell>
          <cell r="V30">
            <v>1006</v>
          </cell>
          <cell r="W30">
            <v>1058</v>
          </cell>
          <cell r="X30">
            <v>2064</v>
          </cell>
        </row>
        <row r="31">
          <cell r="O31" t="str">
            <v>Brent</v>
          </cell>
          <cell r="P31">
            <v>957.00000000000057</v>
          </cell>
          <cell r="Q31">
            <v>1038</v>
          </cell>
          <cell r="R31">
            <v>1995</v>
          </cell>
          <cell r="S31">
            <v>773.00000000000136</v>
          </cell>
          <cell r="T31">
            <v>909.99999999999886</v>
          </cell>
          <cell r="U31">
            <v>1683</v>
          </cell>
          <cell r="V31">
            <v>1053</v>
          </cell>
          <cell r="W31">
            <v>1024</v>
          </cell>
          <cell r="X31">
            <v>2077</v>
          </cell>
        </row>
        <row r="32">
          <cell r="O32" t="str">
            <v>Bromley</v>
          </cell>
          <cell r="P32">
            <v>1132</v>
          </cell>
          <cell r="Q32">
            <v>1310</v>
          </cell>
          <cell r="R32">
            <v>2442</v>
          </cell>
          <cell r="S32">
            <v>868.99999999999795</v>
          </cell>
          <cell r="T32">
            <v>1157</v>
          </cell>
          <cell r="U32">
            <v>2026</v>
          </cell>
          <cell r="V32">
            <v>1244</v>
          </cell>
          <cell r="W32">
            <v>1272</v>
          </cell>
          <cell r="X32">
            <v>2516</v>
          </cell>
        </row>
        <row r="33">
          <cell r="O33" t="str">
            <v>Croydon</v>
          </cell>
          <cell r="P33">
            <v>1273</v>
          </cell>
          <cell r="Q33">
            <v>1484</v>
          </cell>
          <cell r="R33">
            <v>2757</v>
          </cell>
          <cell r="S33">
            <v>1007</v>
          </cell>
          <cell r="T33">
            <v>1291</v>
          </cell>
          <cell r="U33">
            <v>2298</v>
          </cell>
          <cell r="V33">
            <v>1407</v>
          </cell>
          <cell r="W33">
            <v>1434</v>
          </cell>
          <cell r="X33">
            <v>2841</v>
          </cell>
        </row>
        <row r="34">
          <cell r="O34" t="str">
            <v>Ealing</v>
          </cell>
          <cell r="P34">
            <v>1082</v>
          </cell>
          <cell r="Q34">
            <v>1193</v>
          </cell>
          <cell r="R34">
            <v>2275</v>
          </cell>
          <cell r="S34">
            <v>775</v>
          </cell>
          <cell r="T34">
            <v>971</v>
          </cell>
          <cell r="U34">
            <v>1746</v>
          </cell>
          <cell r="V34">
            <v>1177</v>
          </cell>
          <cell r="W34">
            <v>1165</v>
          </cell>
          <cell r="X34">
            <v>2342</v>
          </cell>
        </row>
        <row r="35">
          <cell r="O35" t="str">
            <v>Enfield</v>
          </cell>
          <cell r="P35">
            <v>1156</v>
          </cell>
          <cell r="Q35">
            <v>1297</v>
          </cell>
          <cell r="R35">
            <v>2453</v>
          </cell>
          <cell r="S35">
            <v>943.0000000000008</v>
          </cell>
          <cell r="T35">
            <v>1138</v>
          </cell>
          <cell r="U35">
            <v>2081</v>
          </cell>
          <cell r="V35">
            <v>1322</v>
          </cell>
          <cell r="W35">
            <v>1290</v>
          </cell>
          <cell r="X35">
            <v>2612</v>
          </cell>
        </row>
        <row r="36">
          <cell r="O36" t="str">
            <v>Haringey</v>
          </cell>
          <cell r="P36">
            <v>891.99999999999932</v>
          </cell>
          <cell r="Q36">
            <v>934</v>
          </cell>
          <cell r="R36">
            <v>1826</v>
          </cell>
          <cell r="S36">
            <v>688.99999999999886</v>
          </cell>
          <cell r="T36">
            <v>777</v>
          </cell>
          <cell r="U36">
            <v>1466</v>
          </cell>
          <cell r="V36">
            <v>1020</v>
          </cell>
          <cell r="W36">
            <v>927.00000000000091</v>
          </cell>
          <cell r="X36">
            <v>1947</v>
          </cell>
        </row>
        <row r="37">
          <cell r="O37" t="str">
            <v>Harrow</v>
          </cell>
          <cell r="P37">
            <v>842.99999999999773</v>
          </cell>
          <cell r="Q37">
            <v>875</v>
          </cell>
          <cell r="R37">
            <v>1718</v>
          </cell>
          <cell r="S37">
            <v>668.0000000000008</v>
          </cell>
          <cell r="T37">
            <v>759.00000000000068</v>
          </cell>
          <cell r="U37">
            <v>1427</v>
          </cell>
          <cell r="V37">
            <v>908</v>
          </cell>
          <cell r="W37">
            <v>840</v>
          </cell>
          <cell r="X37">
            <v>1748</v>
          </cell>
        </row>
        <row r="38">
          <cell r="O38" t="str">
            <v>Havering</v>
          </cell>
          <cell r="P38">
            <v>914.99999999999943</v>
          </cell>
          <cell r="Q38">
            <v>1014</v>
          </cell>
          <cell r="R38">
            <v>1929</v>
          </cell>
          <cell r="S38">
            <v>744.00000000000216</v>
          </cell>
          <cell r="T38">
            <v>893.99999999999932</v>
          </cell>
          <cell r="U38">
            <v>1638</v>
          </cell>
          <cell r="V38">
            <v>1007</v>
          </cell>
          <cell r="W38">
            <v>975.00000000000114</v>
          </cell>
          <cell r="X38">
            <v>1982</v>
          </cell>
        </row>
        <row r="39">
          <cell r="O39" t="str">
            <v>Hillingdon</v>
          </cell>
          <cell r="P39">
            <v>1067</v>
          </cell>
          <cell r="Q39">
            <v>1159</v>
          </cell>
          <cell r="R39">
            <v>2226</v>
          </cell>
          <cell r="S39">
            <v>783</v>
          </cell>
          <cell r="T39">
            <v>980.99999999999932</v>
          </cell>
          <cell r="U39">
            <v>1764</v>
          </cell>
          <cell r="V39">
            <v>1132</v>
          </cell>
          <cell r="W39">
            <v>1121</v>
          </cell>
          <cell r="X39">
            <v>2253</v>
          </cell>
        </row>
        <row r="40">
          <cell r="O40" t="str">
            <v>Hounslow</v>
          </cell>
          <cell r="P40">
            <v>779.00000000000125</v>
          </cell>
          <cell r="Q40">
            <v>859.00000000000114</v>
          </cell>
          <cell r="R40">
            <v>1638</v>
          </cell>
          <cell r="S40">
            <v>610.00000000000091</v>
          </cell>
          <cell r="T40">
            <v>745</v>
          </cell>
          <cell r="U40">
            <v>1355</v>
          </cell>
          <cell r="V40">
            <v>862</v>
          </cell>
          <cell r="W40">
            <v>809</v>
          </cell>
          <cell r="X40">
            <v>1671</v>
          </cell>
        </row>
        <row r="41">
          <cell r="O41" t="str">
            <v>Kingston upon Thames</v>
          </cell>
          <cell r="P41">
            <v>519</v>
          </cell>
          <cell r="Q41">
            <v>620</v>
          </cell>
          <cell r="R41">
            <v>1139</v>
          </cell>
          <cell r="S41">
            <v>424</v>
          </cell>
          <cell r="T41">
            <v>545</v>
          </cell>
          <cell r="U41">
            <v>969.00000000000159</v>
          </cell>
          <cell r="V41">
            <v>575.00000000000068</v>
          </cell>
          <cell r="W41">
            <v>612</v>
          </cell>
          <cell r="X41">
            <v>1187</v>
          </cell>
        </row>
        <row r="42">
          <cell r="O42" t="str">
            <v>Merton</v>
          </cell>
          <cell r="P42">
            <v>616</v>
          </cell>
          <cell r="Q42">
            <v>676.00000000000068</v>
          </cell>
          <cell r="R42">
            <v>1292</v>
          </cell>
          <cell r="S42">
            <v>440</v>
          </cell>
          <cell r="T42">
            <v>533.00000000000057</v>
          </cell>
          <cell r="U42">
            <v>973.00000000000091</v>
          </cell>
          <cell r="V42">
            <v>683</v>
          </cell>
          <cell r="W42">
            <v>681</v>
          </cell>
          <cell r="X42">
            <v>1364</v>
          </cell>
        </row>
        <row r="43">
          <cell r="O43" t="str">
            <v>Newham</v>
          </cell>
          <cell r="P43">
            <v>1119</v>
          </cell>
          <cell r="Q43">
            <v>1204</v>
          </cell>
          <cell r="R43">
            <v>2323</v>
          </cell>
          <cell r="S43">
            <v>829</v>
          </cell>
          <cell r="T43">
            <v>1019</v>
          </cell>
          <cell r="U43">
            <v>1848</v>
          </cell>
          <cell r="V43">
            <v>1287</v>
          </cell>
          <cell r="W43">
            <v>1209</v>
          </cell>
          <cell r="X43">
            <v>2496</v>
          </cell>
        </row>
        <row r="44">
          <cell r="O44" t="str">
            <v>Redbridge</v>
          </cell>
          <cell r="P44">
            <v>1112</v>
          </cell>
          <cell r="Q44">
            <v>1218</v>
          </cell>
          <cell r="R44">
            <v>2330</v>
          </cell>
          <cell r="S44">
            <v>897.99999999999909</v>
          </cell>
          <cell r="T44">
            <v>1081</v>
          </cell>
          <cell r="U44">
            <v>1979</v>
          </cell>
          <cell r="V44">
            <v>1178</v>
          </cell>
          <cell r="W44">
            <v>1209</v>
          </cell>
          <cell r="X44">
            <v>2387</v>
          </cell>
        </row>
        <row r="45">
          <cell r="O45" t="str">
            <v>Richmond upon Thames</v>
          </cell>
          <cell r="P45">
            <v>653</v>
          </cell>
          <cell r="Q45">
            <v>791</v>
          </cell>
          <cell r="R45">
            <v>1444</v>
          </cell>
          <cell r="S45">
            <v>551</v>
          </cell>
          <cell r="T45">
            <v>738</v>
          </cell>
          <cell r="U45">
            <v>1289</v>
          </cell>
          <cell r="V45">
            <v>718.00000000000091</v>
          </cell>
          <cell r="W45">
            <v>796</v>
          </cell>
          <cell r="X45">
            <v>1514</v>
          </cell>
        </row>
        <row r="46">
          <cell r="O46" t="str">
            <v>Sutton</v>
          </cell>
          <cell r="P46">
            <v>669</v>
          </cell>
          <cell r="Q46">
            <v>746</v>
          </cell>
          <cell r="R46">
            <v>1415</v>
          </cell>
          <cell r="S46">
            <v>519</v>
          </cell>
          <cell r="T46">
            <v>660.00000000000091</v>
          </cell>
          <cell r="U46">
            <v>1179</v>
          </cell>
          <cell r="V46">
            <v>751.9999999999992</v>
          </cell>
          <cell r="W46">
            <v>728</v>
          </cell>
          <cell r="X46">
            <v>1480</v>
          </cell>
        </row>
        <row r="47">
          <cell r="O47" t="str">
            <v>Waltham Forest</v>
          </cell>
          <cell r="P47">
            <v>853.99999999999795</v>
          </cell>
          <cell r="Q47">
            <v>973.99999999999841</v>
          </cell>
          <cell r="R47">
            <v>1828</v>
          </cell>
          <cell r="S47">
            <v>624.99999999999943</v>
          </cell>
          <cell r="T47">
            <v>824</v>
          </cell>
          <cell r="U47">
            <v>1449.000000000007</v>
          </cell>
          <cell r="V47">
            <v>946</v>
          </cell>
          <cell r="W47">
            <v>940</v>
          </cell>
          <cell r="X47">
            <v>1886</v>
          </cell>
        </row>
        <row r="48">
          <cell r="O48" t="str">
            <v>Birmingham</v>
          </cell>
          <cell r="P48">
            <v>3924</v>
          </cell>
          <cell r="Q48">
            <v>4418.00000000001</v>
          </cell>
          <cell r="R48">
            <v>8342.0000000000364</v>
          </cell>
          <cell r="S48">
            <v>2954</v>
          </cell>
          <cell r="T48">
            <v>3747</v>
          </cell>
          <cell r="U48">
            <v>6700.9999999999645</v>
          </cell>
          <cell r="V48">
            <v>4357</v>
          </cell>
          <cell r="W48">
            <v>4215</v>
          </cell>
          <cell r="X48">
            <v>8572.0000000000164</v>
          </cell>
        </row>
        <row r="49">
          <cell r="O49" t="str">
            <v>Coventry</v>
          </cell>
          <cell r="P49">
            <v>1084</v>
          </cell>
          <cell r="Q49">
            <v>1237</v>
          </cell>
          <cell r="R49">
            <v>2321</v>
          </cell>
          <cell r="S49">
            <v>820.99999999999943</v>
          </cell>
          <cell r="T49">
            <v>1078</v>
          </cell>
          <cell r="U49">
            <v>1899</v>
          </cell>
          <cell r="V49">
            <v>1187</v>
          </cell>
          <cell r="W49">
            <v>1219</v>
          </cell>
          <cell r="X49">
            <v>2406</v>
          </cell>
        </row>
        <row r="50">
          <cell r="O50" t="str">
            <v>Dudley</v>
          </cell>
          <cell r="P50">
            <v>1152</v>
          </cell>
          <cell r="Q50">
            <v>1266</v>
          </cell>
          <cell r="R50">
            <v>2418</v>
          </cell>
          <cell r="S50">
            <v>899.00000000000068</v>
          </cell>
          <cell r="T50">
            <v>1119</v>
          </cell>
          <cell r="U50">
            <v>2018</v>
          </cell>
          <cell r="V50">
            <v>1260</v>
          </cell>
          <cell r="W50">
            <v>1231</v>
          </cell>
          <cell r="X50">
            <v>2491.0000000000055</v>
          </cell>
        </row>
        <row r="51">
          <cell r="O51" t="str">
            <v>Sandwell</v>
          </cell>
          <cell r="P51">
            <v>1066</v>
          </cell>
          <cell r="Q51">
            <v>1231</v>
          </cell>
          <cell r="R51">
            <v>2297</v>
          </cell>
          <cell r="S51">
            <v>796.99999999999943</v>
          </cell>
          <cell r="T51">
            <v>1041</v>
          </cell>
          <cell r="U51">
            <v>1838.0000000000121</v>
          </cell>
          <cell r="V51">
            <v>1260</v>
          </cell>
          <cell r="W51">
            <v>1241</v>
          </cell>
          <cell r="X51">
            <v>2501</v>
          </cell>
        </row>
        <row r="52">
          <cell r="O52" t="str">
            <v>Solihull</v>
          </cell>
          <cell r="P52">
            <v>968</v>
          </cell>
          <cell r="Q52">
            <v>1016</v>
          </cell>
          <cell r="R52">
            <v>1984</v>
          </cell>
          <cell r="S52">
            <v>764.00000000000057</v>
          </cell>
          <cell r="T52">
            <v>901.00000000000057</v>
          </cell>
          <cell r="U52">
            <v>1665</v>
          </cell>
          <cell r="V52">
            <v>1013</v>
          </cell>
          <cell r="W52">
            <v>981</v>
          </cell>
          <cell r="X52">
            <v>1994</v>
          </cell>
        </row>
        <row r="53">
          <cell r="O53" t="str">
            <v>Walsall</v>
          </cell>
          <cell r="P53">
            <v>1124</v>
          </cell>
          <cell r="Q53">
            <v>1217</v>
          </cell>
          <cell r="R53">
            <v>2341</v>
          </cell>
          <cell r="S53">
            <v>837.00000000000148</v>
          </cell>
          <cell r="T53">
            <v>1023</v>
          </cell>
          <cell r="U53">
            <v>1860</v>
          </cell>
          <cell r="V53">
            <v>1197</v>
          </cell>
          <cell r="W53">
            <v>1156</v>
          </cell>
          <cell r="X53">
            <v>2352.9999999999918</v>
          </cell>
        </row>
        <row r="54">
          <cell r="O54" t="str">
            <v>Wolverhampton</v>
          </cell>
          <cell r="P54">
            <v>840.99999999999886</v>
          </cell>
          <cell r="Q54">
            <v>939</v>
          </cell>
          <cell r="R54">
            <v>1780</v>
          </cell>
          <cell r="S54">
            <v>624</v>
          </cell>
          <cell r="T54">
            <v>819</v>
          </cell>
          <cell r="U54">
            <v>1443</v>
          </cell>
          <cell r="V54">
            <v>937.99999999999943</v>
          </cell>
          <cell r="W54">
            <v>903.00000000000171</v>
          </cell>
          <cell r="X54">
            <v>1841</v>
          </cell>
        </row>
        <row r="55">
          <cell r="O55" t="str">
            <v>Knowsley</v>
          </cell>
          <cell r="P55">
            <v>546</v>
          </cell>
          <cell r="Q55">
            <v>590</v>
          </cell>
          <cell r="R55">
            <v>1136</v>
          </cell>
          <cell r="S55">
            <v>387</v>
          </cell>
          <cell r="T55">
            <v>485</v>
          </cell>
          <cell r="U55">
            <v>871.99999999999864</v>
          </cell>
          <cell r="V55">
            <v>603</v>
          </cell>
          <cell r="W55">
            <v>573.00000000000057</v>
          </cell>
          <cell r="X55">
            <v>1176</v>
          </cell>
        </row>
        <row r="56">
          <cell r="O56" t="str">
            <v>Liverpool</v>
          </cell>
          <cell r="P56">
            <v>1527</v>
          </cell>
          <cell r="Q56">
            <v>1657</v>
          </cell>
          <cell r="R56">
            <v>3184</v>
          </cell>
          <cell r="S56">
            <v>1171</v>
          </cell>
          <cell r="T56">
            <v>1397</v>
          </cell>
          <cell r="U56">
            <v>2567.9999999999932</v>
          </cell>
          <cell r="V56">
            <v>1693</v>
          </cell>
          <cell r="W56">
            <v>1646</v>
          </cell>
          <cell r="X56">
            <v>3338.99999999999</v>
          </cell>
        </row>
        <row r="57">
          <cell r="O57" t="str">
            <v>St. Helens</v>
          </cell>
          <cell r="P57">
            <v>682</v>
          </cell>
          <cell r="Q57">
            <v>722</v>
          </cell>
          <cell r="R57">
            <v>1404</v>
          </cell>
          <cell r="S57">
            <v>566.00000000000114</v>
          </cell>
          <cell r="T57">
            <v>650</v>
          </cell>
          <cell r="U57">
            <v>1216</v>
          </cell>
          <cell r="V57">
            <v>764</v>
          </cell>
          <cell r="W57">
            <v>704.99999999999943</v>
          </cell>
          <cell r="X57">
            <v>1469</v>
          </cell>
        </row>
        <row r="58">
          <cell r="O58" t="str">
            <v>Sefton</v>
          </cell>
          <cell r="P58">
            <v>980.00000000000068</v>
          </cell>
          <cell r="Q58">
            <v>1110</v>
          </cell>
          <cell r="R58">
            <v>2090</v>
          </cell>
          <cell r="S58">
            <v>752</v>
          </cell>
          <cell r="T58">
            <v>984.99999999999841</v>
          </cell>
          <cell r="U58">
            <v>1737</v>
          </cell>
          <cell r="V58">
            <v>1104</v>
          </cell>
          <cell r="W58">
            <v>1113</v>
          </cell>
          <cell r="X58">
            <v>2217</v>
          </cell>
        </row>
        <row r="59">
          <cell r="O59" t="str">
            <v>Wirral</v>
          </cell>
          <cell r="P59">
            <v>1085</v>
          </cell>
          <cell r="Q59">
            <v>1334</v>
          </cell>
          <cell r="R59">
            <v>2419</v>
          </cell>
          <cell r="S59">
            <v>810</v>
          </cell>
          <cell r="T59">
            <v>1171</v>
          </cell>
          <cell r="U59">
            <v>1981.0000000000102</v>
          </cell>
          <cell r="V59">
            <v>1180</v>
          </cell>
          <cell r="W59">
            <v>1318</v>
          </cell>
          <cell r="X59">
            <v>2498</v>
          </cell>
        </row>
        <row r="60">
          <cell r="O60" t="str">
            <v>Bolton</v>
          </cell>
          <cell r="P60">
            <v>1128</v>
          </cell>
          <cell r="Q60">
            <v>1185</v>
          </cell>
          <cell r="R60">
            <v>2313</v>
          </cell>
          <cell r="S60">
            <v>857</v>
          </cell>
          <cell r="T60">
            <v>1009</v>
          </cell>
          <cell r="U60">
            <v>1866</v>
          </cell>
          <cell r="V60">
            <v>1215</v>
          </cell>
          <cell r="W60">
            <v>1134</v>
          </cell>
          <cell r="X60">
            <v>2348.9999999999945</v>
          </cell>
        </row>
        <row r="61">
          <cell r="O61" t="str">
            <v>Bury</v>
          </cell>
          <cell r="P61">
            <v>717</v>
          </cell>
          <cell r="Q61">
            <v>784.99999999999886</v>
          </cell>
          <cell r="R61">
            <v>1502</v>
          </cell>
          <cell r="S61">
            <v>532.99999999999909</v>
          </cell>
          <cell r="T61">
            <v>627</v>
          </cell>
          <cell r="U61">
            <v>1160</v>
          </cell>
          <cell r="V61">
            <v>765.00000000000125</v>
          </cell>
          <cell r="W61">
            <v>715</v>
          </cell>
          <cell r="X61">
            <v>1480</v>
          </cell>
        </row>
        <row r="62">
          <cell r="O62" t="str">
            <v>Manchester</v>
          </cell>
          <cell r="P62">
            <v>1387</v>
          </cell>
          <cell r="Q62">
            <v>1614</v>
          </cell>
          <cell r="R62">
            <v>3001.0000000000064</v>
          </cell>
          <cell r="S62">
            <v>983</v>
          </cell>
          <cell r="T62">
            <v>1309</v>
          </cell>
          <cell r="U62">
            <v>2292.0000000000077</v>
          </cell>
          <cell r="V62">
            <v>1588</v>
          </cell>
          <cell r="W62">
            <v>1588</v>
          </cell>
          <cell r="X62">
            <v>3175.9999999999945</v>
          </cell>
        </row>
        <row r="63">
          <cell r="O63" t="str">
            <v>Oldham</v>
          </cell>
          <cell r="P63">
            <v>920</v>
          </cell>
          <cell r="Q63">
            <v>1029</v>
          </cell>
          <cell r="R63">
            <v>1949</v>
          </cell>
          <cell r="S63">
            <v>745</v>
          </cell>
          <cell r="T63">
            <v>908.00000000000068</v>
          </cell>
          <cell r="U63">
            <v>1653</v>
          </cell>
          <cell r="V63">
            <v>1027</v>
          </cell>
          <cell r="W63">
            <v>985.99999999999773</v>
          </cell>
          <cell r="X63">
            <v>2013</v>
          </cell>
        </row>
        <row r="64">
          <cell r="O64" t="str">
            <v>Rochdale</v>
          </cell>
          <cell r="P64">
            <v>803.00000000000068</v>
          </cell>
          <cell r="Q64">
            <v>905</v>
          </cell>
          <cell r="R64">
            <v>1708</v>
          </cell>
          <cell r="S64">
            <v>584</v>
          </cell>
          <cell r="T64">
            <v>774.0000000000008</v>
          </cell>
          <cell r="U64">
            <v>1358</v>
          </cell>
          <cell r="V64">
            <v>860.00000000000125</v>
          </cell>
          <cell r="W64">
            <v>855.00000000000102</v>
          </cell>
          <cell r="X64">
            <v>1715</v>
          </cell>
        </row>
        <row r="65">
          <cell r="O65" t="str">
            <v>Salford</v>
          </cell>
          <cell r="P65">
            <v>758</v>
          </cell>
          <cell r="Q65">
            <v>899</v>
          </cell>
          <cell r="R65">
            <v>1657</v>
          </cell>
          <cell r="S65">
            <v>599.99999999999932</v>
          </cell>
          <cell r="T65">
            <v>808</v>
          </cell>
          <cell r="U65">
            <v>1408</v>
          </cell>
          <cell r="V65">
            <v>816.00000000000057</v>
          </cell>
          <cell r="W65">
            <v>849.0000000000008</v>
          </cell>
          <cell r="X65">
            <v>1665</v>
          </cell>
        </row>
        <row r="66">
          <cell r="O66" t="str">
            <v>Stockport</v>
          </cell>
          <cell r="P66">
            <v>1085</v>
          </cell>
          <cell r="Q66">
            <v>1221</v>
          </cell>
          <cell r="R66">
            <v>2306</v>
          </cell>
          <cell r="S66">
            <v>848.00000000000261</v>
          </cell>
          <cell r="T66">
            <v>1037</v>
          </cell>
          <cell r="U66">
            <v>1885</v>
          </cell>
          <cell r="V66">
            <v>1176</v>
          </cell>
          <cell r="W66">
            <v>1191</v>
          </cell>
          <cell r="X66">
            <v>2367</v>
          </cell>
        </row>
        <row r="67">
          <cell r="O67" t="str">
            <v>Tameside</v>
          </cell>
          <cell r="P67">
            <v>800</v>
          </cell>
          <cell r="Q67">
            <v>911.99999999999909</v>
          </cell>
          <cell r="R67">
            <v>1712</v>
          </cell>
          <cell r="S67">
            <v>605.99999999999932</v>
          </cell>
          <cell r="T67">
            <v>809.99999999999932</v>
          </cell>
          <cell r="U67">
            <v>1416</v>
          </cell>
          <cell r="V67">
            <v>894.00000000000114</v>
          </cell>
          <cell r="W67">
            <v>886.99999999999943</v>
          </cell>
          <cell r="X67">
            <v>1781</v>
          </cell>
        </row>
        <row r="68">
          <cell r="O68" t="str">
            <v>Trafford</v>
          </cell>
          <cell r="P68">
            <v>872.00000000000148</v>
          </cell>
          <cell r="Q68">
            <v>1032</v>
          </cell>
          <cell r="R68">
            <v>1904</v>
          </cell>
          <cell r="S68">
            <v>688.00000000000114</v>
          </cell>
          <cell r="T68">
            <v>916</v>
          </cell>
          <cell r="U68">
            <v>1604</v>
          </cell>
          <cell r="V68">
            <v>941.00000000000091</v>
          </cell>
          <cell r="W68">
            <v>996.99999999999932</v>
          </cell>
          <cell r="X68">
            <v>1938</v>
          </cell>
        </row>
        <row r="69">
          <cell r="O69" t="str">
            <v>Wigan</v>
          </cell>
          <cell r="P69">
            <v>1104</v>
          </cell>
          <cell r="Q69">
            <v>1279</v>
          </cell>
          <cell r="R69">
            <v>2383.0000000000068</v>
          </cell>
          <cell r="S69">
            <v>837.00000000000068</v>
          </cell>
          <cell r="T69">
            <v>1090</v>
          </cell>
          <cell r="U69">
            <v>1927</v>
          </cell>
          <cell r="V69">
            <v>1263</v>
          </cell>
          <cell r="W69">
            <v>1280</v>
          </cell>
          <cell r="X69">
            <v>2543</v>
          </cell>
        </row>
        <row r="70">
          <cell r="O70" t="str">
            <v>Barnsley</v>
          </cell>
          <cell r="P70">
            <v>680.0000000000008</v>
          </cell>
          <cell r="Q70">
            <v>893</v>
          </cell>
          <cell r="R70">
            <v>1573</v>
          </cell>
          <cell r="S70">
            <v>568</v>
          </cell>
          <cell r="T70">
            <v>770.99999999999841</v>
          </cell>
          <cell r="U70">
            <v>1339</v>
          </cell>
          <cell r="V70">
            <v>794.0000000000008</v>
          </cell>
          <cell r="W70">
            <v>862.0000000000008</v>
          </cell>
          <cell r="X70">
            <v>1656</v>
          </cell>
        </row>
        <row r="71">
          <cell r="O71" t="str">
            <v>Doncaster</v>
          </cell>
          <cell r="P71">
            <v>1025</v>
          </cell>
          <cell r="Q71">
            <v>1194</v>
          </cell>
          <cell r="R71">
            <v>2219</v>
          </cell>
          <cell r="S71">
            <v>761.00000000000057</v>
          </cell>
          <cell r="T71">
            <v>1004</v>
          </cell>
          <cell r="U71">
            <v>1765</v>
          </cell>
          <cell r="V71">
            <v>1149</v>
          </cell>
          <cell r="W71">
            <v>1157</v>
          </cell>
          <cell r="X71">
            <v>2306</v>
          </cell>
        </row>
        <row r="72">
          <cell r="O72" t="str">
            <v>Rotherham</v>
          </cell>
          <cell r="P72">
            <v>881.00000000000057</v>
          </cell>
          <cell r="Q72">
            <v>1121</v>
          </cell>
          <cell r="R72">
            <v>2002</v>
          </cell>
          <cell r="S72">
            <v>704</v>
          </cell>
          <cell r="T72">
            <v>1001</v>
          </cell>
          <cell r="U72">
            <v>1705</v>
          </cell>
          <cell r="V72">
            <v>1024</v>
          </cell>
          <cell r="W72">
            <v>1122</v>
          </cell>
          <cell r="X72">
            <v>2146</v>
          </cell>
        </row>
        <row r="73">
          <cell r="O73" t="str">
            <v>Sheffield</v>
          </cell>
          <cell r="P73">
            <v>1731</v>
          </cell>
          <cell r="Q73">
            <v>1895</v>
          </cell>
          <cell r="R73">
            <v>3626.0000000000064</v>
          </cell>
          <cell r="S73">
            <v>1389</v>
          </cell>
          <cell r="T73">
            <v>1670</v>
          </cell>
          <cell r="U73">
            <v>3059</v>
          </cell>
          <cell r="V73">
            <v>1983</v>
          </cell>
          <cell r="W73">
            <v>1915</v>
          </cell>
          <cell r="X73">
            <v>3898.0000000000055</v>
          </cell>
        </row>
        <row r="74">
          <cell r="O74" t="str">
            <v>Bradford</v>
          </cell>
          <cell r="P74">
            <v>1922</v>
          </cell>
          <cell r="Q74">
            <v>2366</v>
          </cell>
          <cell r="R74">
            <v>4287.9999999999927</v>
          </cell>
          <cell r="S74">
            <v>1462</v>
          </cell>
          <cell r="T74">
            <v>2037</v>
          </cell>
          <cell r="U74">
            <v>3499</v>
          </cell>
          <cell r="V74">
            <v>2163.0000000000064</v>
          </cell>
          <cell r="W74">
            <v>2260.0000000000059</v>
          </cell>
          <cell r="X74">
            <v>4423.0000000000091</v>
          </cell>
        </row>
        <row r="75">
          <cell r="O75" t="str">
            <v>Calderdale</v>
          </cell>
          <cell r="P75">
            <v>849.00000000000091</v>
          </cell>
          <cell r="Q75">
            <v>874</v>
          </cell>
          <cell r="R75">
            <v>1723</v>
          </cell>
          <cell r="S75">
            <v>661.00000000000057</v>
          </cell>
          <cell r="T75">
            <v>753</v>
          </cell>
          <cell r="U75">
            <v>1414</v>
          </cell>
          <cell r="V75">
            <v>935.00000000000102</v>
          </cell>
          <cell r="W75">
            <v>856.00000000000068</v>
          </cell>
          <cell r="X75">
            <v>1791</v>
          </cell>
        </row>
        <row r="76">
          <cell r="O76" t="str">
            <v>Kirklees</v>
          </cell>
          <cell r="P76">
            <v>1514</v>
          </cell>
          <cell r="Q76">
            <v>1787</v>
          </cell>
          <cell r="R76">
            <v>3301.000000000005</v>
          </cell>
          <cell r="S76">
            <v>1186</v>
          </cell>
          <cell r="T76">
            <v>1560</v>
          </cell>
          <cell r="U76">
            <v>2746</v>
          </cell>
          <cell r="V76">
            <v>1653</v>
          </cell>
          <cell r="W76">
            <v>1749</v>
          </cell>
          <cell r="X76">
            <v>3402</v>
          </cell>
        </row>
        <row r="77">
          <cell r="O77" t="str">
            <v>Leeds</v>
          </cell>
          <cell r="P77">
            <v>2432</v>
          </cell>
          <cell r="Q77">
            <v>2737</v>
          </cell>
          <cell r="R77">
            <v>5168.9999999999818</v>
          </cell>
          <cell r="S77">
            <v>1860</v>
          </cell>
          <cell r="T77">
            <v>2358</v>
          </cell>
          <cell r="U77">
            <v>4218.0000000000209</v>
          </cell>
          <cell r="V77">
            <v>2564.0000000000068</v>
          </cell>
          <cell r="W77">
            <v>2582</v>
          </cell>
          <cell r="X77">
            <v>5146.0000000000109</v>
          </cell>
        </row>
        <row r="78">
          <cell r="O78" t="str">
            <v>Wakefield</v>
          </cell>
          <cell r="P78">
            <v>1156</v>
          </cell>
          <cell r="Q78">
            <v>1238</v>
          </cell>
          <cell r="R78">
            <v>2394</v>
          </cell>
          <cell r="S78">
            <v>915.00000000000102</v>
          </cell>
          <cell r="T78">
            <v>1092</v>
          </cell>
          <cell r="U78">
            <v>2007</v>
          </cell>
          <cell r="V78">
            <v>1249</v>
          </cell>
          <cell r="W78">
            <v>1194</v>
          </cell>
          <cell r="X78">
            <v>2443</v>
          </cell>
        </row>
        <row r="79">
          <cell r="O79" t="str">
            <v>Gateshead</v>
          </cell>
          <cell r="P79">
            <v>637</v>
          </cell>
          <cell r="Q79">
            <v>688</v>
          </cell>
          <cell r="R79">
            <v>1325</v>
          </cell>
          <cell r="S79">
            <v>487</v>
          </cell>
          <cell r="T79">
            <v>599.00000000000057</v>
          </cell>
          <cell r="U79">
            <v>1086</v>
          </cell>
          <cell r="V79">
            <v>710</v>
          </cell>
          <cell r="W79">
            <v>679</v>
          </cell>
          <cell r="X79">
            <v>1389</v>
          </cell>
        </row>
        <row r="80">
          <cell r="O80" t="str">
            <v>Newcastle upon Tyne</v>
          </cell>
          <cell r="P80">
            <v>814</v>
          </cell>
          <cell r="Q80">
            <v>912.0000000000008</v>
          </cell>
          <cell r="R80">
            <v>1726</v>
          </cell>
          <cell r="S80">
            <v>602</v>
          </cell>
          <cell r="T80">
            <v>768.99999999999932</v>
          </cell>
          <cell r="U80">
            <v>1371</v>
          </cell>
          <cell r="V80">
            <v>915.0000000000008</v>
          </cell>
          <cell r="W80">
            <v>881.0000000000008</v>
          </cell>
          <cell r="X80">
            <v>1796</v>
          </cell>
        </row>
        <row r="81">
          <cell r="O81" t="str">
            <v>North Tyneside</v>
          </cell>
          <cell r="P81">
            <v>692.00000000000068</v>
          </cell>
          <cell r="Q81">
            <v>776</v>
          </cell>
          <cell r="R81">
            <v>1468</v>
          </cell>
          <cell r="S81">
            <v>580.00000000000193</v>
          </cell>
          <cell r="T81">
            <v>681</v>
          </cell>
          <cell r="U81">
            <v>1261</v>
          </cell>
          <cell r="V81">
            <v>762.00000000000057</v>
          </cell>
          <cell r="W81">
            <v>758.00000000000102</v>
          </cell>
          <cell r="X81">
            <v>1520</v>
          </cell>
        </row>
        <row r="82">
          <cell r="O82" t="str">
            <v>South Tyneside</v>
          </cell>
          <cell r="P82">
            <v>477</v>
          </cell>
          <cell r="Q82">
            <v>597</v>
          </cell>
          <cell r="R82">
            <v>1074</v>
          </cell>
          <cell r="S82">
            <v>333</v>
          </cell>
          <cell r="T82">
            <v>510</v>
          </cell>
          <cell r="U82">
            <v>843</v>
          </cell>
          <cell r="V82">
            <v>529</v>
          </cell>
          <cell r="W82">
            <v>580.00000000000057</v>
          </cell>
          <cell r="X82">
            <v>1109</v>
          </cell>
        </row>
        <row r="83">
          <cell r="O83" t="str">
            <v>Sunderland</v>
          </cell>
          <cell r="P83">
            <v>954.0000000000033</v>
          </cell>
          <cell r="Q83">
            <v>1048</v>
          </cell>
          <cell r="R83">
            <v>2002</v>
          </cell>
          <cell r="S83">
            <v>685.00000000000091</v>
          </cell>
          <cell r="T83">
            <v>882</v>
          </cell>
          <cell r="U83">
            <v>1567</v>
          </cell>
          <cell r="V83">
            <v>1067</v>
          </cell>
          <cell r="W83">
            <v>999.00000000000205</v>
          </cell>
          <cell r="X83">
            <v>2065.9999999999936</v>
          </cell>
        </row>
        <row r="84">
          <cell r="O84" t="str">
            <v>Isles of Scilly</v>
          </cell>
          <cell r="P84">
            <v>7</v>
          </cell>
          <cell r="Q84">
            <v>12</v>
          </cell>
          <cell r="R84">
            <v>19</v>
          </cell>
          <cell r="S84">
            <v>8</v>
          </cell>
          <cell r="T84">
            <v>12</v>
          </cell>
          <cell r="U84">
            <v>20</v>
          </cell>
          <cell r="V84">
            <v>8</v>
          </cell>
          <cell r="W84">
            <v>11</v>
          </cell>
          <cell r="X84">
            <v>19</v>
          </cell>
        </row>
        <row r="85">
          <cell r="O85" t="str">
            <v>Bath and North East Somerset</v>
          </cell>
          <cell r="P85">
            <v>614</v>
          </cell>
          <cell r="Q85">
            <v>638</v>
          </cell>
          <cell r="R85">
            <v>1252</v>
          </cell>
          <cell r="S85">
            <v>487</v>
          </cell>
          <cell r="T85">
            <v>569</v>
          </cell>
          <cell r="U85">
            <v>1056</v>
          </cell>
          <cell r="V85">
            <v>651.99999999999932</v>
          </cell>
          <cell r="W85">
            <v>626.99999999999943</v>
          </cell>
          <cell r="X85">
            <v>1279</v>
          </cell>
        </row>
        <row r="86">
          <cell r="O86" t="str">
            <v>Bristol,City of</v>
          </cell>
          <cell r="P86">
            <v>1176</v>
          </cell>
          <cell r="Q86">
            <v>1408</v>
          </cell>
          <cell r="R86">
            <v>2584</v>
          </cell>
          <cell r="S86">
            <v>885</v>
          </cell>
          <cell r="T86">
            <v>1168</v>
          </cell>
          <cell r="U86">
            <v>2053.0000000000073</v>
          </cell>
          <cell r="V86">
            <v>1335</v>
          </cell>
          <cell r="W86">
            <v>1372</v>
          </cell>
          <cell r="X86">
            <v>2707</v>
          </cell>
        </row>
        <row r="87">
          <cell r="O87" t="str">
            <v>North Somerset</v>
          </cell>
          <cell r="P87">
            <v>715.00000000000193</v>
          </cell>
          <cell r="Q87">
            <v>792</v>
          </cell>
          <cell r="R87">
            <v>1507</v>
          </cell>
          <cell r="S87">
            <v>528</v>
          </cell>
          <cell r="T87">
            <v>680.9999999999992</v>
          </cell>
          <cell r="U87">
            <v>1209</v>
          </cell>
          <cell r="V87">
            <v>847.0000000000008</v>
          </cell>
          <cell r="W87">
            <v>801.00000000000125</v>
          </cell>
          <cell r="X87">
            <v>1648</v>
          </cell>
        </row>
        <row r="88">
          <cell r="O88" t="str">
            <v>South Gloucestershire</v>
          </cell>
          <cell r="P88">
            <v>1034</v>
          </cell>
          <cell r="Q88">
            <v>1204</v>
          </cell>
          <cell r="R88">
            <v>2238</v>
          </cell>
          <cell r="S88">
            <v>806.99999999999829</v>
          </cell>
          <cell r="T88">
            <v>1063</v>
          </cell>
          <cell r="U88">
            <v>1870</v>
          </cell>
          <cell r="V88">
            <v>1124</v>
          </cell>
          <cell r="W88">
            <v>1151</v>
          </cell>
          <cell r="X88">
            <v>2275</v>
          </cell>
        </row>
        <row r="89">
          <cell r="O89" t="str">
            <v>Hartlepool</v>
          </cell>
          <cell r="P89">
            <v>343</v>
          </cell>
          <cell r="Q89">
            <v>405</v>
          </cell>
          <cell r="R89">
            <v>748</v>
          </cell>
          <cell r="S89">
            <v>242</v>
          </cell>
          <cell r="T89">
            <v>360</v>
          </cell>
          <cell r="U89">
            <v>602</v>
          </cell>
          <cell r="V89">
            <v>397</v>
          </cell>
          <cell r="W89">
            <v>391</v>
          </cell>
          <cell r="X89">
            <v>788</v>
          </cell>
        </row>
        <row r="90">
          <cell r="O90" t="str">
            <v>Middlesbrough</v>
          </cell>
          <cell r="P90">
            <v>482</v>
          </cell>
          <cell r="Q90">
            <v>581.99999999999932</v>
          </cell>
          <cell r="R90">
            <v>1064</v>
          </cell>
          <cell r="S90">
            <v>378</v>
          </cell>
          <cell r="T90">
            <v>519</v>
          </cell>
          <cell r="U90">
            <v>897</v>
          </cell>
          <cell r="V90">
            <v>543.99999999999943</v>
          </cell>
          <cell r="W90">
            <v>564</v>
          </cell>
          <cell r="X90">
            <v>1108</v>
          </cell>
        </row>
        <row r="91">
          <cell r="O91" t="str">
            <v>Redcar and Cleveland</v>
          </cell>
          <cell r="P91">
            <v>486.00000000000074</v>
          </cell>
          <cell r="Q91">
            <v>558</v>
          </cell>
          <cell r="R91">
            <v>1044</v>
          </cell>
          <cell r="S91">
            <v>358</v>
          </cell>
          <cell r="T91">
            <v>478</v>
          </cell>
          <cell r="U91">
            <v>836</v>
          </cell>
          <cell r="V91">
            <v>547.0000000000008</v>
          </cell>
          <cell r="W91">
            <v>549</v>
          </cell>
          <cell r="X91">
            <v>1096</v>
          </cell>
        </row>
        <row r="92">
          <cell r="O92" t="str">
            <v>Stockton-on-Tees</v>
          </cell>
          <cell r="P92">
            <v>744</v>
          </cell>
          <cell r="Q92">
            <v>734</v>
          </cell>
          <cell r="R92">
            <v>1478</v>
          </cell>
          <cell r="S92">
            <v>622</v>
          </cell>
          <cell r="T92">
            <v>655.00000000000136</v>
          </cell>
          <cell r="U92">
            <v>1277</v>
          </cell>
          <cell r="V92">
            <v>830.99999999999943</v>
          </cell>
          <cell r="W92">
            <v>735</v>
          </cell>
          <cell r="X92">
            <v>1566</v>
          </cell>
        </row>
        <row r="93">
          <cell r="O93" t="str">
            <v>Kingston Upon Hull,City of</v>
          </cell>
          <cell r="P93">
            <v>715.0000000000008</v>
          </cell>
          <cell r="Q93">
            <v>810</v>
          </cell>
          <cell r="R93">
            <v>1525</v>
          </cell>
          <cell r="S93">
            <v>518</v>
          </cell>
          <cell r="T93">
            <v>661</v>
          </cell>
          <cell r="U93">
            <v>1179</v>
          </cell>
          <cell r="V93">
            <v>818.00000000000136</v>
          </cell>
          <cell r="W93">
            <v>801</v>
          </cell>
          <cell r="X93">
            <v>1619</v>
          </cell>
        </row>
        <row r="94">
          <cell r="O94" t="str">
            <v>East Riding of Yorkshire</v>
          </cell>
          <cell r="P94">
            <v>1170</v>
          </cell>
          <cell r="Q94">
            <v>1304</v>
          </cell>
          <cell r="R94">
            <v>2474</v>
          </cell>
          <cell r="S94">
            <v>881.00000000000068</v>
          </cell>
          <cell r="T94">
            <v>1122</v>
          </cell>
          <cell r="U94">
            <v>2003</v>
          </cell>
          <cell r="V94">
            <v>1278</v>
          </cell>
          <cell r="W94">
            <v>1314</v>
          </cell>
          <cell r="X94">
            <v>2592</v>
          </cell>
        </row>
        <row r="95">
          <cell r="O95" t="str">
            <v>North East Lincolnshire</v>
          </cell>
          <cell r="P95">
            <v>570</v>
          </cell>
          <cell r="Q95">
            <v>632</v>
          </cell>
          <cell r="R95">
            <v>1202</v>
          </cell>
          <cell r="S95">
            <v>442</v>
          </cell>
          <cell r="T95">
            <v>558</v>
          </cell>
          <cell r="U95">
            <v>1000</v>
          </cell>
          <cell r="V95">
            <v>609.00000000000091</v>
          </cell>
          <cell r="W95">
            <v>624.00000000000068</v>
          </cell>
          <cell r="X95">
            <v>1233</v>
          </cell>
        </row>
        <row r="96">
          <cell r="O96" t="str">
            <v>North Lincolnshire</v>
          </cell>
          <cell r="P96">
            <v>597</v>
          </cell>
          <cell r="Q96">
            <v>642</v>
          </cell>
          <cell r="R96">
            <v>1239</v>
          </cell>
          <cell r="S96">
            <v>452</v>
          </cell>
          <cell r="T96">
            <v>547.00000000000102</v>
          </cell>
          <cell r="U96">
            <v>999</v>
          </cell>
          <cell r="V96">
            <v>642.0000000000008</v>
          </cell>
          <cell r="W96">
            <v>637</v>
          </cell>
          <cell r="X96">
            <v>1279</v>
          </cell>
        </row>
        <row r="97">
          <cell r="O97" t="str">
            <v>North Yorkshire</v>
          </cell>
          <cell r="P97">
            <v>2014</v>
          </cell>
          <cell r="Q97">
            <v>2171</v>
          </cell>
          <cell r="R97">
            <v>4185</v>
          </cell>
          <cell r="S97">
            <v>1532</v>
          </cell>
          <cell r="T97">
            <v>1881</v>
          </cell>
          <cell r="U97">
            <v>3413</v>
          </cell>
          <cell r="V97">
            <v>2219</v>
          </cell>
          <cell r="W97">
            <v>2124</v>
          </cell>
          <cell r="X97">
            <v>4343</v>
          </cell>
        </row>
        <row r="98">
          <cell r="O98" t="str">
            <v>York</v>
          </cell>
          <cell r="P98">
            <v>605</v>
          </cell>
          <cell r="Q98">
            <v>651</v>
          </cell>
          <cell r="R98">
            <v>1256</v>
          </cell>
          <cell r="S98">
            <v>476.99999999999949</v>
          </cell>
          <cell r="T98">
            <v>583</v>
          </cell>
          <cell r="U98">
            <v>1060</v>
          </cell>
          <cell r="V98">
            <v>650</v>
          </cell>
          <cell r="W98">
            <v>631</v>
          </cell>
          <cell r="X98">
            <v>1281</v>
          </cell>
        </row>
        <row r="99">
          <cell r="O99" t="str">
            <v>Bedfordshire</v>
          </cell>
          <cell r="P99">
            <v>1700</v>
          </cell>
          <cell r="Q99">
            <v>1909</v>
          </cell>
          <cell r="R99">
            <v>3609</v>
          </cell>
          <cell r="S99">
            <v>1419</v>
          </cell>
          <cell r="T99">
            <v>1742</v>
          </cell>
          <cell r="U99">
            <v>3161</v>
          </cell>
          <cell r="V99">
            <v>1814</v>
          </cell>
          <cell r="W99">
            <v>1865</v>
          </cell>
          <cell r="X99">
            <v>3679.00000000001</v>
          </cell>
        </row>
        <row r="100">
          <cell r="O100" t="str">
            <v>Luton</v>
          </cell>
          <cell r="P100">
            <v>796.9999999999992</v>
          </cell>
          <cell r="Q100">
            <v>881.0000000000008</v>
          </cell>
          <cell r="R100">
            <v>1678</v>
          </cell>
          <cell r="S100">
            <v>622.00000000000136</v>
          </cell>
          <cell r="T100">
            <v>798.00000000000125</v>
          </cell>
          <cell r="U100">
            <v>1420</v>
          </cell>
          <cell r="V100">
            <v>855</v>
          </cell>
          <cell r="W100">
            <v>827.00000000000114</v>
          </cell>
          <cell r="X100">
            <v>1682</v>
          </cell>
        </row>
        <row r="101">
          <cell r="O101" t="str">
            <v>Buckinghamshire</v>
          </cell>
          <cell r="P101">
            <v>2030</v>
          </cell>
          <cell r="Q101">
            <v>2216</v>
          </cell>
          <cell r="R101">
            <v>4246.0000000000064</v>
          </cell>
          <cell r="S101">
            <v>1673</v>
          </cell>
          <cell r="T101">
            <v>1994</v>
          </cell>
          <cell r="U101">
            <v>3667.0000000000123</v>
          </cell>
          <cell r="V101">
            <v>2159</v>
          </cell>
          <cell r="W101">
            <v>2174</v>
          </cell>
          <cell r="X101">
            <v>4333.0000000000109</v>
          </cell>
        </row>
        <row r="102">
          <cell r="O102" t="str">
            <v>Milton Keynes</v>
          </cell>
          <cell r="P102">
            <v>918.99999999999909</v>
          </cell>
          <cell r="Q102">
            <v>1014</v>
          </cell>
          <cell r="R102">
            <v>1933</v>
          </cell>
          <cell r="S102">
            <v>674.99999999999909</v>
          </cell>
          <cell r="T102">
            <v>877</v>
          </cell>
          <cell r="U102">
            <v>1552</v>
          </cell>
          <cell r="V102">
            <v>1009</v>
          </cell>
          <cell r="W102">
            <v>988.99999999999943</v>
          </cell>
          <cell r="X102">
            <v>1998</v>
          </cell>
        </row>
        <row r="103">
          <cell r="O103" t="str">
            <v>Derbyshire</v>
          </cell>
          <cell r="P103">
            <v>2919</v>
          </cell>
          <cell r="Q103">
            <v>3223.0000000000064</v>
          </cell>
          <cell r="R103">
            <v>6142.0000000000264</v>
          </cell>
          <cell r="S103">
            <v>2390</v>
          </cell>
          <cell r="T103">
            <v>2891</v>
          </cell>
          <cell r="U103">
            <v>5281.0000000000082</v>
          </cell>
          <cell r="V103">
            <v>3167.9999999999945</v>
          </cell>
          <cell r="W103">
            <v>3156</v>
          </cell>
          <cell r="X103">
            <v>6324</v>
          </cell>
        </row>
        <row r="104">
          <cell r="O104" t="str">
            <v>Derby</v>
          </cell>
          <cell r="P104">
            <v>882</v>
          </cell>
          <cell r="Q104">
            <v>992</v>
          </cell>
          <cell r="R104">
            <v>1874</v>
          </cell>
          <cell r="S104">
            <v>687.99999999999898</v>
          </cell>
          <cell r="T104">
            <v>842</v>
          </cell>
          <cell r="U104">
            <v>1530</v>
          </cell>
          <cell r="V104">
            <v>1013</v>
          </cell>
          <cell r="W104">
            <v>926.9999999999975</v>
          </cell>
          <cell r="X104">
            <v>1940</v>
          </cell>
        </row>
        <row r="105">
          <cell r="O105" t="str">
            <v>Dorset</v>
          </cell>
          <cell r="P105">
            <v>1398</v>
          </cell>
          <cell r="Q105">
            <v>1517</v>
          </cell>
          <cell r="R105">
            <v>2915</v>
          </cell>
          <cell r="S105">
            <v>1124</v>
          </cell>
          <cell r="T105">
            <v>1361</v>
          </cell>
          <cell r="U105">
            <v>2485</v>
          </cell>
          <cell r="V105">
            <v>1530</v>
          </cell>
          <cell r="W105">
            <v>1443</v>
          </cell>
          <cell r="X105">
            <v>2973</v>
          </cell>
        </row>
        <row r="106">
          <cell r="O106" t="str">
            <v>Poole</v>
          </cell>
          <cell r="P106">
            <v>508</v>
          </cell>
          <cell r="Q106">
            <v>509</v>
          </cell>
          <cell r="R106">
            <v>1017</v>
          </cell>
          <cell r="S106">
            <v>412</v>
          </cell>
          <cell r="T106">
            <v>466</v>
          </cell>
          <cell r="U106">
            <v>877.99999999999829</v>
          </cell>
          <cell r="V106">
            <v>566.99999999999943</v>
          </cell>
          <cell r="W106">
            <v>505</v>
          </cell>
          <cell r="X106">
            <v>1072</v>
          </cell>
        </row>
        <row r="107">
          <cell r="O107" t="str">
            <v>Bournemouth</v>
          </cell>
          <cell r="P107">
            <v>508</v>
          </cell>
          <cell r="Q107">
            <v>503</v>
          </cell>
          <cell r="R107">
            <v>1011</v>
          </cell>
          <cell r="S107">
            <v>404</v>
          </cell>
          <cell r="T107">
            <v>452</v>
          </cell>
          <cell r="U107">
            <v>855.99999999999932</v>
          </cell>
          <cell r="V107">
            <v>581</v>
          </cell>
          <cell r="W107">
            <v>504</v>
          </cell>
          <cell r="X107">
            <v>1085</v>
          </cell>
        </row>
        <row r="108">
          <cell r="O108" t="str">
            <v>Durham</v>
          </cell>
          <cell r="P108">
            <v>1587</v>
          </cell>
          <cell r="Q108">
            <v>1956</v>
          </cell>
          <cell r="R108">
            <v>3543.0000000000105</v>
          </cell>
          <cell r="S108">
            <v>1219</v>
          </cell>
          <cell r="T108">
            <v>1740</v>
          </cell>
          <cell r="U108">
            <v>2958.9999999999932</v>
          </cell>
          <cell r="V108">
            <v>1780</v>
          </cell>
          <cell r="W108">
            <v>1935</v>
          </cell>
          <cell r="X108">
            <v>3715</v>
          </cell>
        </row>
        <row r="109">
          <cell r="O109" t="str">
            <v>Darlington</v>
          </cell>
          <cell r="P109">
            <v>372.00000000000068</v>
          </cell>
          <cell r="Q109">
            <v>399</v>
          </cell>
          <cell r="R109">
            <v>770.99999999999932</v>
          </cell>
          <cell r="S109">
            <v>275</v>
          </cell>
          <cell r="T109">
            <v>349</v>
          </cell>
          <cell r="U109">
            <v>624.00000000000057</v>
          </cell>
          <cell r="V109">
            <v>408</v>
          </cell>
          <cell r="W109">
            <v>383</v>
          </cell>
          <cell r="X109">
            <v>791</v>
          </cell>
        </row>
        <row r="110">
          <cell r="O110" t="str">
            <v>East Sussex</v>
          </cell>
          <cell r="P110">
            <v>1582</v>
          </cell>
          <cell r="Q110">
            <v>1837</v>
          </cell>
          <cell r="R110">
            <v>3419.00000000001</v>
          </cell>
          <cell r="S110">
            <v>1192</v>
          </cell>
          <cell r="T110">
            <v>1573</v>
          </cell>
          <cell r="U110">
            <v>2765.0000000000068</v>
          </cell>
          <cell r="V110">
            <v>1832</v>
          </cell>
          <cell r="W110">
            <v>1792</v>
          </cell>
          <cell r="X110">
            <v>3624</v>
          </cell>
        </row>
        <row r="111">
          <cell r="O111" t="str">
            <v>Brighton and Hove</v>
          </cell>
          <cell r="P111">
            <v>776</v>
          </cell>
          <cell r="Q111">
            <v>854</v>
          </cell>
          <cell r="R111">
            <v>1630</v>
          </cell>
          <cell r="S111">
            <v>599.99999999999875</v>
          </cell>
          <cell r="T111">
            <v>740</v>
          </cell>
          <cell r="U111">
            <v>1340</v>
          </cell>
          <cell r="V111">
            <v>856</v>
          </cell>
          <cell r="W111">
            <v>847.99999999999898</v>
          </cell>
          <cell r="X111">
            <v>1704</v>
          </cell>
        </row>
        <row r="112">
          <cell r="O112" t="str">
            <v>Hampshire</v>
          </cell>
          <cell r="P112">
            <v>4781</v>
          </cell>
          <cell r="Q112">
            <v>5242</v>
          </cell>
          <cell r="R112">
            <v>10023</v>
          </cell>
          <cell r="S112">
            <v>3696</v>
          </cell>
          <cell r="T112">
            <v>4613</v>
          </cell>
          <cell r="U112">
            <v>8309.0000000000291</v>
          </cell>
          <cell r="V112">
            <v>5241</v>
          </cell>
          <cell r="W112">
            <v>5110.0000000000164</v>
          </cell>
          <cell r="X112">
            <v>10351</v>
          </cell>
        </row>
        <row r="113">
          <cell r="O113" t="str">
            <v>Portsmouth</v>
          </cell>
          <cell r="P113">
            <v>626</v>
          </cell>
          <cell r="Q113">
            <v>684</v>
          </cell>
          <cell r="R113">
            <v>1310</v>
          </cell>
          <cell r="S113">
            <v>475</v>
          </cell>
          <cell r="T113">
            <v>604</v>
          </cell>
          <cell r="U113">
            <v>1079</v>
          </cell>
          <cell r="V113">
            <v>767</v>
          </cell>
          <cell r="W113">
            <v>707</v>
          </cell>
          <cell r="X113">
            <v>1474</v>
          </cell>
        </row>
        <row r="114">
          <cell r="O114" t="str">
            <v>Southampton</v>
          </cell>
          <cell r="P114">
            <v>702.99999999999909</v>
          </cell>
          <cell r="Q114">
            <v>798.9999999999992</v>
          </cell>
          <cell r="R114">
            <v>1502</v>
          </cell>
          <cell r="S114">
            <v>523.00000000000068</v>
          </cell>
          <cell r="T114">
            <v>693.99999999999932</v>
          </cell>
          <cell r="U114">
            <v>1217</v>
          </cell>
          <cell r="V114">
            <v>822</v>
          </cell>
          <cell r="W114">
            <v>804.00000000000068</v>
          </cell>
          <cell r="X114">
            <v>1626</v>
          </cell>
        </row>
        <row r="115">
          <cell r="O115" t="str">
            <v>Leicestershire</v>
          </cell>
          <cell r="P115">
            <v>2469</v>
          </cell>
          <cell r="Q115">
            <v>2700</v>
          </cell>
          <cell r="R115">
            <v>5169</v>
          </cell>
          <cell r="S115">
            <v>1993</v>
          </cell>
          <cell r="T115">
            <v>2413</v>
          </cell>
          <cell r="U115">
            <v>4405.9999999999845</v>
          </cell>
          <cell r="V115">
            <v>2699</v>
          </cell>
          <cell r="W115">
            <v>2644</v>
          </cell>
          <cell r="X115">
            <v>5343.0000000000082</v>
          </cell>
        </row>
        <row r="116">
          <cell r="O116" t="str">
            <v>Leicester</v>
          </cell>
          <cell r="P116">
            <v>1126</v>
          </cell>
          <cell r="Q116">
            <v>1217</v>
          </cell>
          <cell r="R116">
            <v>2343</v>
          </cell>
          <cell r="S116">
            <v>774.99999999999875</v>
          </cell>
          <cell r="T116">
            <v>1014</v>
          </cell>
          <cell r="U116">
            <v>1789</v>
          </cell>
          <cell r="V116">
            <v>1251</v>
          </cell>
          <cell r="W116">
            <v>1146</v>
          </cell>
          <cell r="X116">
            <v>2396.9999999999932</v>
          </cell>
        </row>
        <row r="117">
          <cell r="O117" t="str">
            <v>Rutland</v>
          </cell>
          <cell r="P117">
            <v>122</v>
          </cell>
          <cell r="Q117">
            <v>145</v>
          </cell>
          <cell r="R117">
            <v>267</v>
          </cell>
          <cell r="S117">
            <v>101</v>
          </cell>
          <cell r="T117">
            <v>129</v>
          </cell>
          <cell r="U117">
            <v>230</v>
          </cell>
          <cell r="V117">
            <v>140</v>
          </cell>
          <cell r="W117">
            <v>144</v>
          </cell>
          <cell r="X117">
            <v>284</v>
          </cell>
        </row>
        <row r="118">
          <cell r="O118" t="str">
            <v>Staffordshire</v>
          </cell>
          <cell r="P118">
            <v>3103.9999999999923</v>
          </cell>
          <cell r="Q118">
            <v>3410</v>
          </cell>
          <cell r="R118">
            <v>6514.0000000000191</v>
          </cell>
          <cell r="S118">
            <v>2524.9999999999941</v>
          </cell>
          <cell r="T118">
            <v>3054</v>
          </cell>
          <cell r="U118">
            <v>5579.0000000000173</v>
          </cell>
          <cell r="V118">
            <v>3375.9999999999945</v>
          </cell>
          <cell r="W118">
            <v>3303</v>
          </cell>
          <cell r="X118">
            <v>6678.9999999999845</v>
          </cell>
        </row>
        <row r="119">
          <cell r="O119" t="str">
            <v>Stoke-on-Trent</v>
          </cell>
          <cell r="P119">
            <v>750</v>
          </cell>
          <cell r="Q119">
            <v>894.99999999999818</v>
          </cell>
          <cell r="R119">
            <v>1645</v>
          </cell>
          <cell r="S119">
            <v>538.00000000000057</v>
          </cell>
          <cell r="T119">
            <v>746.99999999999898</v>
          </cell>
          <cell r="U119">
            <v>1285</v>
          </cell>
          <cell r="V119">
            <v>815</v>
          </cell>
          <cell r="W119">
            <v>843.00000000000057</v>
          </cell>
          <cell r="X119">
            <v>1658</v>
          </cell>
        </row>
        <row r="120">
          <cell r="O120" t="str">
            <v>Wiltshire</v>
          </cell>
          <cell r="P120">
            <v>1612</v>
          </cell>
          <cell r="Q120">
            <v>1890</v>
          </cell>
          <cell r="R120">
            <v>3502.0000000000114</v>
          </cell>
          <cell r="S120">
            <v>1214</v>
          </cell>
          <cell r="T120">
            <v>1633</v>
          </cell>
          <cell r="U120">
            <v>2847.0000000000064</v>
          </cell>
          <cell r="V120">
            <v>1775</v>
          </cell>
          <cell r="W120">
            <v>1836</v>
          </cell>
          <cell r="X120">
            <v>3611</v>
          </cell>
        </row>
        <row r="121">
          <cell r="O121" t="str">
            <v>Swindon</v>
          </cell>
          <cell r="P121">
            <v>776</v>
          </cell>
          <cell r="Q121">
            <v>831</v>
          </cell>
          <cell r="R121">
            <v>1607</v>
          </cell>
          <cell r="S121">
            <v>605.00000000000136</v>
          </cell>
          <cell r="T121">
            <v>717.99999999999909</v>
          </cell>
          <cell r="U121">
            <v>1323</v>
          </cell>
          <cell r="V121">
            <v>868.00000000000102</v>
          </cell>
          <cell r="W121">
            <v>847.00000000000193</v>
          </cell>
          <cell r="X121">
            <v>1715</v>
          </cell>
        </row>
        <row r="122">
          <cell r="O122" t="str">
            <v>Bracknell Forest</v>
          </cell>
          <cell r="P122">
            <v>427</v>
          </cell>
          <cell r="Q122">
            <v>455</v>
          </cell>
          <cell r="R122">
            <v>882.00000000000148</v>
          </cell>
          <cell r="S122">
            <v>323.99999999999937</v>
          </cell>
          <cell r="T122">
            <v>391</v>
          </cell>
          <cell r="U122">
            <v>715.00000000000057</v>
          </cell>
          <cell r="V122">
            <v>481</v>
          </cell>
          <cell r="W122">
            <v>449</v>
          </cell>
          <cell r="X122">
            <v>930.00000000000068</v>
          </cell>
        </row>
        <row r="123">
          <cell r="O123" t="str">
            <v>Windsor and Maidenhead</v>
          </cell>
          <cell r="P123">
            <v>482</v>
          </cell>
          <cell r="Q123">
            <v>524</v>
          </cell>
          <cell r="R123">
            <v>1006</v>
          </cell>
          <cell r="S123">
            <v>391</v>
          </cell>
          <cell r="T123">
            <v>471</v>
          </cell>
          <cell r="U123">
            <v>861.99999999999886</v>
          </cell>
          <cell r="V123">
            <v>531</v>
          </cell>
          <cell r="W123">
            <v>510</v>
          </cell>
          <cell r="X123">
            <v>1041</v>
          </cell>
        </row>
        <row r="124">
          <cell r="O124" t="str">
            <v>West Berkshire</v>
          </cell>
          <cell r="P124">
            <v>595.99999999999943</v>
          </cell>
          <cell r="Q124">
            <v>687.00000000000091</v>
          </cell>
          <cell r="R124">
            <v>1283</v>
          </cell>
          <cell r="S124">
            <v>453</v>
          </cell>
          <cell r="T124">
            <v>615</v>
          </cell>
          <cell r="U124">
            <v>1068</v>
          </cell>
          <cell r="V124">
            <v>692</v>
          </cell>
          <cell r="W124">
            <v>670.99999999999886</v>
          </cell>
          <cell r="X124">
            <v>1363</v>
          </cell>
        </row>
        <row r="125">
          <cell r="O125" t="str">
            <v>Reading</v>
          </cell>
          <cell r="P125">
            <v>449</v>
          </cell>
          <cell r="Q125">
            <v>473</v>
          </cell>
          <cell r="R125">
            <v>922</v>
          </cell>
          <cell r="S125">
            <v>338</v>
          </cell>
          <cell r="T125">
            <v>395</v>
          </cell>
          <cell r="U125">
            <v>733</v>
          </cell>
          <cell r="V125">
            <v>520</v>
          </cell>
          <cell r="W125">
            <v>476</v>
          </cell>
          <cell r="X125">
            <v>995.99999999999898</v>
          </cell>
        </row>
        <row r="126">
          <cell r="O126" t="str">
            <v>Slough</v>
          </cell>
          <cell r="P126">
            <v>485</v>
          </cell>
          <cell r="Q126">
            <v>554</v>
          </cell>
          <cell r="R126">
            <v>1039</v>
          </cell>
          <cell r="S126">
            <v>380</v>
          </cell>
          <cell r="T126">
            <v>471</v>
          </cell>
          <cell r="U126">
            <v>851.00000000000068</v>
          </cell>
          <cell r="V126">
            <v>538</v>
          </cell>
          <cell r="W126">
            <v>542</v>
          </cell>
          <cell r="X126">
            <v>1080</v>
          </cell>
        </row>
        <row r="127">
          <cell r="O127" t="str">
            <v>Wokingham</v>
          </cell>
          <cell r="P127">
            <v>612</v>
          </cell>
          <cell r="Q127">
            <v>684.00000000000068</v>
          </cell>
          <cell r="R127">
            <v>1296</v>
          </cell>
          <cell r="S127">
            <v>496</v>
          </cell>
          <cell r="T127">
            <v>629.99999999999932</v>
          </cell>
          <cell r="U127">
            <v>1126</v>
          </cell>
          <cell r="V127">
            <v>693</v>
          </cell>
          <cell r="W127">
            <v>671.00000000000068</v>
          </cell>
          <cell r="X127">
            <v>1364</v>
          </cell>
        </row>
        <row r="128">
          <cell r="O128" t="str">
            <v>Cambridgeshire</v>
          </cell>
          <cell r="P128">
            <v>1998</v>
          </cell>
          <cell r="Q128">
            <v>2402</v>
          </cell>
          <cell r="R128">
            <v>4400</v>
          </cell>
          <cell r="S128">
            <v>1563</v>
          </cell>
          <cell r="T128">
            <v>2144</v>
          </cell>
          <cell r="U128">
            <v>3707.00000000001</v>
          </cell>
          <cell r="V128">
            <v>2241</v>
          </cell>
          <cell r="W128">
            <v>2345</v>
          </cell>
          <cell r="X128">
            <v>4586</v>
          </cell>
        </row>
        <row r="129">
          <cell r="O129" t="str">
            <v>Peterborough</v>
          </cell>
          <cell r="P129">
            <v>590</v>
          </cell>
          <cell r="Q129">
            <v>718</v>
          </cell>
          <cell r="R129">
            <v>1308</v>
          </cell>
          <cell r="S129">
            <v>405</v>
          </cell>
          <cell r="T129">
            <v>607</v>
          </cell>
          <cell r="U129">
            <v>1012</v>
          </cell>
          <cell r="V129">
            <v>677.99999999999909</v>
          </cell>
          <cell r="W129">
            <v>709</v>
          </cell>
          <cell r="X129">
            <v>1387</v>
          </cell>
        </row>
        <row r="130">
          <cell r="O130" t="str">
            <v>Cheshire</v>
          </cell>
          <cell r="P130">
            <v>2474</v>
          </cell>
          <cell r="Q130">
            <v>2833</v>
          </cell>
          <cell r="R130">
            <v>5307</v>
          </cell>
          <cell r="S130">
            <v>1889</v>
          </cell>
          <cell r="T130">
            <v>2525</v>
          </cell>
          <cell r="U130">
            <v>4413.9999999999936</v>
          </cell>
          <cell r="V130">
            <v>2690</v>
          </cell>
          <cell r="W130">
            <v>2745</v>
          </cell>
          <cell r="X130">
            <v>5435.0000000000173</v>
          </cell>
        </row>
        <row r="131">
          <cell r="O131" t="str">
            <v>Halton</v>
          </cell>
          <cell r="P131">
            <v>448</v>
          </cell>
          <cell r="Q131">
            <v>463</v>
          </cell>
          <cell r="R131">
            <v>911</v>
          </cell>
          <cell r="S131">
            <v>378</v>
          </cell>
          <cell r="T131">
            <v>414</v>
          </cell>
          <cell r="U131">
            <v>791.99999999999886</v>
          </cell>
          <cell r="V131">
            <v>508</v>
          </cell>
          <cell r="W131">
            <v>454</v>
          </cell>
          <cell r="X131">
            <v>962</v>
          </cell>
        </row>
        <row r="132">
          <cell r="O132" t="str">
            <v>Warrington</v>
          </cell>
          <cell r="P132">
            <v>835.00000000000068</v>
          </cell>
          <cell r="Q132">
            <v>869</v>
          </cell>
          <cell r="R132">
            <v>1704</v>
          </cell>
          <cell r="S132">
            <v>647</v>
          </cell>
          <cell r="T132">
            <v>761.00000000000136</v>
          </cell>
          <cell r="U132">
            <v>1408</v>
          </cell>
          <cell r="V132">
            <v>933</v>
          </cell>
          <cell r="W132">
            <v>857</v>
          </cell>
          <cell r="X132">
            <v>1790</v>
          </cell>
        </row>
        <row r="133">
          <cell r="O133" t="str">
            <v>Devon</v>
          </cell>
          <cell r="P133">
            <v>2391</v>
          </cell>
          <cell r="Q133">
            <v>2653</v>
          </cell>
          <cell r="R133">
            <v>5044</v>
          </cell>
          <cell r="S133">
            <v>1781.9999999999948</v>
          </cell>
          <cell r="T133">
            <v>2267</v>
          </cell>
          <cell r="U133">
            <v>4049.0000000000055</v>
          </cell>
          <cell r="V133">
            <v>2701</v>
          </cell>
          <cell r="W133">
            <v>2583</v>
          </cell>
          <cell r="X133">
            <v>5283.9999999999864</v>
          </cell>
        </row>
        <row r="134">
          <cell r="O134" t="str">
            <v>Plymouth</v>
          </cell>
          <cell r="P134">
            <v>806.00000000000159</v>
          </cell>
          <cell r="Q134">
            <v>925</v>
          </cell>
          <cell r="R134">
            <v>1731</v>
          </cell>
          <cell r="S134">
            <v>591.99999999999943</v>
          </cell>
          <cell r="T134">
            <v>758.99999999999943</v>
          </cell>
          <cell r="U134">
            <v>1351</v>
          </cell>
          <cell r="V134">
            <v>913.99999999999909</v>
          </cell>
          <cell r="W134">
            <v>899</v>
          </cell>
          <cell r="X134">
            <v>1813</v>
          </cell>
        </row>
        <row r="135">
          <cell r="O135" t="str">
            <v>Torbay</v>
          </cell>
          <cell r="P135">
            <v>409.00000000000063</v>
          </cell>
          <cell r="Q135">
            <v>414</v>
          </cell>
          <cell r="R135">
            <v>823.00000000000136</v>
          </cell>
          <cell r="S135">
            <v>314</v>
          </cell>
          <cell r="T135">
            <v>381</v>
          </cell>
          <cell r="U135">
            <v>695</v>
          </cell>
          <cell r="V135">
            <v>482</v>
          </cell>
          <cell r="W135">
            <v>400</v>
          </cell>
          <cell r="X135">
            <v>882.00000000000057</v>
          </cell>
        </row>
        <row r="136">
          <cell r="O136" t="str">
            <v>Essex</v>
          </cell>
          <cell r="P136">
            <v>4943</v>
          </cell>
          <cell r="Q136">
            <v>5645</v>
          </cell>
          <cell r="R136">
            <v>10588</v>
          </cell>
          <cell r="S136">
            <v>3697</v>
          </cell>
          <cell r="T136">
            <v>4862</v>
          </cell>
          <cell r="U136">
            <v>8559.0000000000418</v>
          </cell>
          <cell r="V136">
            <v>5512</v>
          </cell>
          <cell r="W136">
            <v>5387.0000000000118</v>
          </cell>
          <cell r="X136">
            <v>10899</v>
          </cell>
        </row>
        <row r="137">
          <cell r="O137" t="str">
            <v>Southend-on-Sea</v>
          </cell>
          <cell r="P137">
            <v>632</v>
          </cell>
          <cell r="Q137">
            <v>687.00000000000068</v>
          </cell>
          <cell r="R137">
            <v>1319</v>
          </cell>
          <cell r="S137">
            <v>495</v>
          </cell>
          <cell r="T137">
            <v>610.99999999999932</v>
          </cell>
          <cell r="U137">
            <v>1106</v>
          </cell>
          <cell r="V137">
            <v>685</v>
          </cell>
          <cell r="W137">
            <v>663.99999999999943</v>
          </cell>
          <cell r="X137">
            <v>1349</v>
          </cell>
        </row>
        <row r="138">
          <cell r="O138" t="str">
            <v>Thurrock</v>
          </cell>
          <cell r="P138">
            <v>547</v>
          </cell>
          <cell r="Q138">
            <v>660</v>
          </cell>
          <cell r="R138">
            <v>1207</v>
          </cell>
          <cell r="S138">
            <v>374</v>
          </cell>
          <cell r="T138">
            <v>553</v>
          </cell>
          <cell r="U138">
            <v>926.99999999999875</v>
          </cell>
          <cell r="V138">
            <v>620</v>
          </cell>
          <cell r="W138">
            <v>620</v>
          </cell>
          <cell r="X138">
            <v>1240</v>
          </cell>
        </row>
        <row r="139">
          <cell r="O139" t="str">
            <v>Herefordshire</v>
          </cell>
          <cell r="P139">
            <v>594</v>
          </cell>
          <cell r="Q139">
            <v>650</v>
          </cell>
          <cell r="R139">
            <v>1244</v>
          </cell>
          <cell r="S139">
            <v>415</v>
          </cell>
          <cell r="T139">
            <v>558</v>
          </cell>
          <cell r="U139">
            <v>973</v>
          </cell>
          <cell r="V139">
            <v>639.9999999999992</v>
          </cell>
          <cell r="W139">
            <v>633.00000000000068</v>
          </cell>
          <cell r="X139">
            <v>1273</v>
          </cell>
        </row>
        <row r="140">
          <cell r="O140" t="str">
            <v>Worcestershire</v>
          </cell>
          <cell r="P140">
            <v>1991</v>
          </cell>
          <cell r="Q140">
            <v>2253</v>
          </cell>
          <cell r="R140">
            <v>4243.9999999999927</v>
          </cell>
          <cell r="S140">
            <v>1587</v>
          </cell>
          <cell r="T140">
            <v>2012</v>
          </cell>
          <cell r="U140">
            <v>3598.9999999999927</v>
          </cell>
          <cell r="V140">
            <v>2207</v>
          </cell>
          <cell r="W140">
            <v>2182</v>
          </cell>
          <cell r="X140">
            <v>4389</v>
          </cell>
        </row>
        <row r="141">
          <cell r="O141" t="str">
            <v>Kent</v>
          </cell>
          <cell r="P141">
            <v>5039</v>
          </cell>
          <cell r="Q141">
            <v>5698.9999999999854</v>
          </cell>
          <cell r="R141">
            <v>10738</v>
          </cell>
          <cell r="S141">
            <v>3837.9999999999923</v>
          </cell>
          <cell r="T141">
            <v>4947.9999999999882</v>
          </cell>
          <cell r="U141">
            <v>8786.0000000000109</v>
          </cell>
          <cell r="V141">
            <v>5724</v>
          </cell>
          <cell r="W141">
            <v>5672.0000000000091</v>
          </cell>
          <cell r="X141">
            <v>11396</v>
          </cell>
        </row>
        <row r="142">
          <cell r="O142" t="str">
            <v>Medway</v>
          </cell>
          <cell r="P142">
            <v>970.00000000000114</v>
          </cell>
          <cell r="Q142">
            <v>1077</v>
          </cell>
          <cell r="R142">
            <v>2047</v>
          </cell>
          <cell r="S142">
            <v>691</v>
          </cell>
          <cell r="T142">
            <v>910</v>
          </cell>
          <cell r="U142">
            <v>1601</v>
          </cell>
          <cell r="V142">
            <v>1089</v>
          </cell>
          <cell r="W142">
            <v>1049</v>
          </cell>
          <cell r="X142">
            <v>2138</v>
          </cell>
        </row>
        <row r="143">
          <cell r="O143" t="str">
            <v>Lancashire</v>
          </cell>
          <cell r="P143">
            <v>4155.0000000000055</v>
          </cell>
          <cell r="Q143">
            <v>4649.99999999999</v>
          </cell>
          <cell r="R143">
            <v>8804.9999999999509</v>
          </cell>
          <cell r="S143">
            <v>3171</v>
          </cell>
          <cell r="T143">
            <v>4058</v>
          </cell>
          <cell r="U143">
            <v>7229.0000000000273</v>
          </cell>
          <cell r="V143">
            <v>4538.9999999999854</v>
          </cell>
          <cell r="W143">
            <v>4516.0000000000055</v>
          </cell>
          <cell r="X143">
            <v>9055</v>
          </cell>
        </row>
        <row r="144">
          <cell r="O144" t="str">
            <v>Blackburn with Darwen</v>
          </cell>
          <cell r="P144">
            <v>622.0000000000008</v>
          </cell>
          <cell r="Q144">
            <v>663</v>
          </cell>
          <cell r="R144">
            <v>1285</v>
          </cell>
          <cell r="S144">
            <v>442</v>
          </cell>
          <cell r="T144">
            <v>563</v>
          </cell>
          <cell r="U144">
            <v>1005</v>
          </cell>
          <cell r="V144">
            <v>680</v>
          </cell>
          <cell r="W144">
            <v>629</v>
          </cell>
          <cell r="X144">
            <v>1309</v>
          </cell>
        </row>
        <row r="145">
          <cell r="O145" t="str">
            <v>Blackpool</v>
          </cell>
          <cell r="P145">
            <v>508</v>
          </cell>
          <cell r="Q145">
            <v>569</v>
          </cell>
          <cell r="R145">
            <v>1077</v>
          </cell>
          <cell r="S145">
            <v>364</v>
          </cell>
          <cell r="T145">
            <v>479.00000000000051</v>
          </cell>
          <cell r="U145">
            <v>843.00000000000182</v>
          </cell>
          <cell r="V145">
            <v>551</v>
          </cell>
          <cell r="W145">
            <v>568</v>
          </cell>
          <cell r="X145">
            <v>1119</v>
          </cell>
        </row>
        <row r="146">
          <cell r="O146" t="str">
            <v>Nottinghamshire</v>
          </cell>
          <cell r="P146">
            <v>2756.9999999999923</v>
          </cell>
          <cell r="Q146">
            <v>3036</v>
          </cell>
          <cell r="R146">
            <v>5792.9999999999909</v>
          </cell>
          <cell r="S146">
            <v>2189</v>
          </cell>
          <cell r="T146">
            <v>2673.0000000000068</v>
          </cell>
          <cell r="U146">
            <v>4862</v>
          </cell>
          <cell r="V146">
            <v>3140</v>
          </cell>
          <cell r="W146">
            <v>3021</v>
          </cell>
          <cell r="X146">
            <v>6161</v>
          </cell>
        </row>
        <row r="147">
          <cell r="O147" t="str">
            <v>Nottingham</v>
          </cell>
          <cell r="P147">
            <v>766.99999999999932</v>
          </cell>
          <cell r="Q147">
            <v>914.0000000000008</v>
          </cell>
          <cell r="R147">
            <v>1681</v>
          </cell>
          <cell r="S147">
            <v>594</v>
          </cell>
          <cell r="T147">
            <v>798.99999999999943</v>
          </cell>
          <cell r="U147">
            <v>1393</v>
          </cell>
          <cell r="V147">
            <v>937.00000000000057</v>
          </cell>
          <cell r="W147">
            <v>957.00000000000091</v>
          </cell>
          <cell r="X147">
            <v>1894</v>
          </cell>
        </row>
        <row r="148">
          <cell r="O148" t="str">
            <v>Shropshire</v>
          </cell>
          <cell r="P148">
            <v>984</v>
          </cell>
          <cell r="Q148">
            <v>1084</v>
          </cell>
          <cell r="R148">
            <v>2068</v>
          </cell>
          <cell r="S148">
            <v>803</v>
          </cell>
          <cell r="T148">
            <v>985.00000000000125</v>
          </cell>
          <cell r="U148">
            <v>1788</v>
          </cell>
          <cell r="V148">
            <v>1097</v>
          </cell>
          <cell r="W148">
            <v>1085</v>
          </cell>
          <cell r="X148">
            <v>2182</v>
          </cell>
        </row>
        <row r="149">
          <cell r="O149" t="str">
            <v>Telford and Wrekin</v>
          </cell>
          <cell r="P149">
            <v>662</v>
          </cell>
          <cell r="Q149">
            <v>710.00000000000068</v>
          </cell>
          <cell r="R149">
            <v>1372</v>
          </cell>
          <cell r="S149">
            <v>531</v>
          </cell>
          <cell r="T149">
            <v>627</v>
          </cell>
          <cell r="U149">
            <v>1158</v>
          </cell>
          <cell r="V149">
            <v>747</v>
          </cell>
          <cell r="W149">
            <v>700</v>
          </cell>
          <cell r="X149">
            <v>1447</v>
          </cell>
        </row>
        <row r="150">
          <cell r="O150" t="str">
            <v>Cornwall</v>
          </cell>
          <cell r="P150">
            <v>1747</v>
          </cell>
          <cell r="Q150">
            <v>1945</v>
          </cell>
          <cell r="R150">
            <v>3692</v>
          </cell>
          <cell r="S150">
            <v>1329</v>
          </cell>
          <cell r="T150">
            <v>1716</v>
          </cell>
          <cell r="U150">
            <v>3045</v>
          </cell>
          <cell r="V150">
            <v>1987</v>
          </cell>
          <cell r="W150">
            <v>1893</v>
          </cell>
          <cell r="X150">
            <v>3880</v>
          </cell>
        </row>
        <row r="151">
          <cell r="O151" t="str">
            <v>Cumbria</v>
          </cell>
          <cell r="P151">
            <v>1666</v>
          </cell>
          <cell r="Q151">
            <v>1880</v>
          </cell>
          <cell r="R151">
            <v>3546</v>
          </cell>
          <cell r="S151">
            <v>1265.000000000007</v>
          </cell>
          <cell r="T151">
            <v>1665</v>
          </cell>
          <cell r="U151">
            <v>2930</v>
          </cell>
          <cell r="V151">
            <v>1876</v>
          </cell>
          <cell r="W151">
            <v>1871</v>
          </cell>
          <cell r="X151">
            <v>3747</v>
          </cell>
        </row>
        <row r="152">
          <cell r="O152" t="str">
            <v>Gloucestershire</v>
          </cell>
          <cell r="P152">
            <v>2234</v>
          </cell>
          <cell r="Q152">
            <v>2385</v>
          </cell>
          <cell r="R152">
            <v>4619.0000000000091</v>
          </cell>
          <cell r="S152">
            <v>1782</v>
          </cell>
          <cell r="T152">
            <v>2080</v>
          </cell>
          <cell r="U152">
            <v>3862.0000000000114</v>
          </cell>
          <cell r="V152">
            <v>2446</v>
          </cell>
          <cell r="W152">
            <v>2277</v>
          </cell>
          <cell r="X152">
            <v>4723</v>
          </cell>
        </row>
        <row r="153">
          <cell r="O153" t="str">
            <v>Hertfordshire</v>
          </cell>
          <cell r="P153">
            <v>4455.99999999999</v>
          </cell>
          <cell r="Q153">
            <v>4690</v>
          </cell>
          <cell r="R153">
            <v>9145.9999999999818</v>
          </cell>
          <cell r="S153">
            <v>3565</v>
          </cell>
          <cell r="T153">
            <v>4222.0000000000055</v>
          </cell>
          <cell r="U153">
            <v>7786.9999999999836</v>
          </cell>
          <cell r="V153">
            <v>4813</v>
          </cell>
          <cell r="W153">
            <v>4562.9999999999864</v>
          </cell>
          <cell r="X153">
            <v>9376.0000000000418</v>
          </cell>
        </row>
        <row r="154">
          <cell r="O154" t="str">
            <v>Isle of Wight</v>
          </cell>
          <cell r="P154">
            <v>460.00000000000057</v>
          </cell>
          <cell r="Q154">
            <v>537</v>
          </cell>
          <cell r="R154">
            <v>997.00000000000114</v>
          </cell>
          <cell r="S154">
            <v>395.99999999999949</v>
          </cell>
          <cell r="T154">
            <v>497</v>
          </cell>
          <cell r="U154">
            <v>893</v>
          </cell>
          <cell r="V154">
            <v>535</v>
          </cell>
          <cell r="W154">
            <v>537</v>
          </cell>
          <cell r="X154">
            <v>1072</v>
          </cell>
        </row>
        <row r="155">
          <cell r="O155" t="str">
            <v>Lincolnshire</v>
          </cell>
          <cell r="P155">
            <v>2377.9999999999936</v>
          </cell>
          <cell r="Q155">
            <v>2577.0000000000055</v>
          </cell>
          <cell r="R155">
            <v>4954.9999999999927</v>
          </cell>
          <cell r="S155">
            <v>1839.9999999999932</v>
          </cell>
          <cell r="T155">
            <v>2228</v>
          </cell>
          <cell r="U155">
            <v>4068.000000000005</v>
          </cell>
          <cell r="V155">
            <v>2611</v>
          </cell>
          <cell r="W155">
            <v>2525</v>
          </cell>
          <cell r="X155">
            <v>5136.0000000000146</v>
          </cell>
        </row>
        <row r="156">
          <cell r="O156" t="str">
            <v>Norfolk</v>
          </cell>
          <cell r="P156">
            <v>2722</v>
          </cell>
          <cell r="Q156">
            <v>2976</v>
          </cell>
          <cell r="R156">
            <v>5698.0000000000082</v>
          </cell>
          <cell r="S156">
            <v>2153</v>
          </cell>
          <cell r="T156">
            <v>2621</v>
          </cell>
          <cell r="U156">
            <v>4774.0000000000218</v>
          </cell>
          <cell r="V156">
            <v>3061</v>
          </cell>
          <cell r="W156">
            <v>2897</v>
          </cell>
          <cell r="X156">
            <v>5958.0000000000146</v>
          </cell>
        </row>
        <row r="157">
          <cell r="O157" t="str">
            <v>Northamptonshire</v>
          </cell>
          <cell r="P157">
            <v>2728</v>
          </cell>
          <cell r="Q157">
            <v>2941.999999999995</v>
          </cell>
          <cell r="R157">
            <v>5670.0000000000273</v>
          </cell>
          <cell r="S157">
            <v>2231</v>
          </cell>
          <cell r="T157">
            <v>2635.9999999999895</v>
          </cell>
          <cell r="U157">
            <v>4867</v>
          </cell>
          <cell r="V157">
            <v>3029</v>
          </cell>
          <cell r="W157">
            <v>2889</v>
          </cell>
          <cell r="X157">
            <v>5917.99999999999</v>
          </cell>
        </row>
        <row r="158">
          <cell r="O158" t="str">
            <v>Northumberland</v>
          </cell>
          <cell r="P158">
            <v>1191</v>
          </cell>
          <cell r="Q158">
            <v>1309</v>
          </cell>
          <cell r="R158">
            <v>2500</v>
          </cell>
          <cell r="S158">
            <v>1000</v>
          </cell>
          <cell r="T158">
            <v>1200</v>
          </cell>
          <cell r="U158">
            <v>2200</v>
          </cell>
          <cell r="V158">
            <v>1311</v>
          </cell>
          <cell r="W158">
            <v>1307</v>
          </cell>
          <cell r="X158">
            <v>2618</v>
          </cell>
        </row>
        <row r="159">
          <cell r="O159" t="str">
            <v>Oxfordshire</v>
          </cell>
          <cell r="P159">
            <v>2126</v>
          </cell>
          <cell r="Q159">
            <v>2382</v>
          </cell>
          <cell r="R159">
            <v>4508</v>
          </cell>
          <cell r="S159">
            <v>1647</v>
          </cell>
          <cell r="T159">
            <v>2077</v>
          </cell>
          <cell r="U159">
            <v>3724.0000000000095</v>
          </cell>
          <cell r="V159">
            <v>2441</v>
          </cell>
          <cell r="W159">
            <v>2343</v>
          </cell>
          <cell r="X159">
            <v>4784</v>
          </cell>
        </row>
        <row r="160">
          <cell r="O160" t="str">
            <v>Somerset</v>
          </cell>
          <cell r="P160">
            <v>1742</v>
          </cell>
          <cell r="Q160">
            <v>2043</v>
          </cell>
          <cell r="R160">
            <v>3785.0000000000186</v>
          </cell>
          <cell r="S160">
            <v>1325</v>
          </cell>
          <cell r="T160">
            <v>1778</v>
          </cell>
          <cell r="U160">
            <v>3103</v>
          </cell>
          <cell r="V160">
            <v>1962.9999999999907</v>
          </cell>
          <cell r="W160">
            <v>2012</v>
          </cell>
          <cell r="X160">
            <v>3975</v>
          </cell>
        </row>
        <row r="161">
          <cell r="O161" t="str">
            <v>Suffolk</v>
          </cell>
          <cell r="P161">
            <v>2410</v>
          </cell>
          <cell r="Q161">
            <v>2654</v>
          </cell>
          <cell r="R161">
            <v>5064</v>
          </cell>
          <cell r="S161">
            <v>1997.0000000000055</v>
          </cell>
          <cell r="T161">
            <v>2408</v>
          </cell>
          <cell r="U161">
            <v>4405.0000000000227</v>
          </cell>
          <cell r="V161">
            <v>2749</v>
          </cell>
          <cell r="W161">
            <v>2581</v>
          </cell>
          <cell r="X161">
            <v>5330.0000000000127</v>
          </cell>
        </row>
        <row r="162">
          <cell r="O162" t="str">
            <v>Surrey</v>
          </cell>
          <cell r="P162">
            <v>4092.000000000005</v>
          </cell>
          <cell r="Q162">
            <v>4524</v>
          </cell>
          <cell r="R162">
            <v>8616</v>
          </cell>
          <cell r="S162">
            <v>3315</v>
          </cell>
          <cell r="T162">
            <v>4070.9999999999945</v>
          </cell>
          <cell r="U162">
            <v>7386.0000000000118</v>
          </cell>
          <cell r="V162">
            <v>4421</v>
          </cell>
          <cell r="W162">
            <v>4400</v>
          </cell>
          <cell r="X162">
            <v>8821.0000000000218</v>
          </cell>
        </row>
        <row r="163">
          <cell r="O163" t="str">
            <v>Warwickshire</v>
          </cell>
          <cell r="P163">
            <v>2053</v>
          </cell>
          <cell r="Q163">
            <v>2201</v>
          </cell>
          <cell r="R163">
            <v>4254.0000000000146</v>
          </cell>
          <cell r="S163">
            <v>1628</v>
          </cell>
          <cell r="T163">
            <v>1924</v>
          </cell>
          <cell r="U163">
            <v>3552.0000000000059</v>
          </cell>
          <cell r="V163">
            <v>2298.0000000000068</v>
          </cell>
          <cell r="W163">
            <v>2148</v>
          </cell>
          <cell r="X163">
            <v>4446.0000000000082</v>
          </cell>
        </row>
        <row r="164">
          <cell r="O164" t="str">
            <v>West Sussex</v>
          </cell>
          <cell r="P164">
            <v>2744</v>
          </cell>
          <cell r="Q164">
            <v>3112</v>
          </cell>
          <cell r="R164">
            <v>5856.0000000000073</v>
          </cell>
          <cell r="S164">
            <v>2210.0000000000055</v>
          </cell>
          <cell r="T164">
            <v>2844</v>
          </cell>
          <cell r="U164">
            <v>5054</v>
          </cell>
          <cell r="V164">
            <v>3063</v>
          </cell>
          <cell r="W164">
            <v>3060</v>
          </cell>
          <cell r="X164">
            <v>6123</v>
          </cell>
        </row>
        <row r="165">
          <cell r="O165" t="str">
            <v>Total</v>
          </cell>
          <cell r="P165">
            <v>182646</v>
          </cell>
          <cell r="Q165">
            <v>204200.99999999866</v>
          </cell>
          <cell r="R165">
            <v>386847.00000000442</v>
          </cell>
          <cell r="S165">
            <v>141466.99999999878</v>
          </cell>
          <cell r="T165">
            <v>178212.00000000079</v>
          </cell>
          <cell r="U165">
            <v>319678.99999999139</v>
          </cell>
          <cell r="V165">
            <v>202836.99999999854</v>
          </cell>
          <cell r="W165">
            <v>199280</v>
          </cell>
          <cell r="X165">
            <v>402117.00000000058</v>
          </cell>
        </row>
        <row r="166">
          <cell r="O166" t="str">
            <v>Inner London</v>
          </cell>
          <cell r="P166">
            <v>8886</v>
          </cell>
          <cell r="Q166">
            <v>9794.0000000000273</v>
          </cell>
          <cell r="R166">
            <v>18680</v>
          </cell>
          <cell r="S166">
            <v>6711</v>
          </cell>
          <cell r="T166">
            <v>8351.0000000000109</v>
          </cell>
          <cell r="U166">
            <v>15061.999999999882</v>
          </cell>
          <cell r="V166">
            <v>10058</v>
          </cell>
          <cell r="W166">
            <v>9584.0000000000291</v>
          </cell>
          <cell r="X166">
            <v>19642.000000000116</v>
          </cell>
        </row>
        <row r="167">
          <cell r="O167" t="str">
            <v>Outer London</v>
          </cell>
          <cell r="P167">
            <v>17189</v>
          </cell>
          <cell r="Q167">
            <v>19400</v>
          </cell>
          <cell r="R167">
            <v>36589</v>
          </cell>
          <cell r="S167">
            <v>13306</v>
          </cell>
          <cell r="T167">
            <v>16725.000000000156</v>
          </cell>
          <cell r="U167">
            <v>30031.000000000124</v>
          </cell>
          <cell r="V167">
            <v>18965</v>
          </cell>
          <cell r="W167">
            <v>18944.999999999844</v>
          </cell>
          <cell r="X167">
            <v>37910.000000000124</v>
          </cell>
        </row>
        <row r="168">
          <cell r="O168" t="str">
            <v>City of London</v>
          </cell>
          <cell r="P168">
            <v>13</v>
          </cell>
          <cell r="Q168">
            <v>9</v>
          </cell>
          <cell r="R168">
            <v>22</v>
          </cell>
          <cell r="S168">
            <v>13</v>
          </cell>
          <cell r="T168">
            <v>8</v>
          </cell>
          <cell r="U168">
            <v>21</v>
          </cell>
          <cell r="V168">
            <v>15</v>
          </cell>
          <cell r="W168">
            <v>13</v>
          </cell>
          <cell r="X168">
            <v>28</v>
          </cell>
        </row>
        <row r="169">
          <cell r="O169" t="str">
            <v>Outside London</v>
          </cell>
          <cell r="P169">
            <v>156557.99999999857</v>
          </cell>
          <cell r="Q169">
            <v>174997.99999999919</v>
          </cell>
          <cell r="R169">
            <v>331555.99999999936</v>
          </cell>
          <cell r="S169">
            <v>121437.00000000115</v>
          </cell>
          <cell r="T169">
            <v>153128.00000000128</v>
          </cell>
          <cell r="U169">
            <v>274564.99999999022</v>
          </cell>
          <cell r="V169">
            <v>173798.99999999866</v>
          </cell>
          <cell r="W169">
            <v>170738.000000006</v>
          </cell>
          <cell r="X169">
            <v>344537.00000000896</v>
          </cell>
        </row>
        <row r="170">
          <cell r="O170" t="str">
            <v>allsch</v>
          </cell>
          <cell r="P170">
            <v>183382.00000000503</v>
          </cell>
          <cell r="Q170">
            <v>205217.00000000393</v>
          </cell>
          <cell r="R170">
            <v>388598.99999998679</v>
          </cell>
          <cell r="S170">
            <v>142140</v>
          </cell>
          <cell r="T170">
            <v>179182.00000000073</v>
          </cell>
          <cell r="U170">
            <v>321322.00000000675</v>
          </cell>
          <cell r="V170">
            <v>203581.99999999508</v>
          </cell>
          <cell r="W170">
            <v>200285.99999999657</v>
          </cell>
          <cell r="X170">
            <v>403868.00000000664</v>
          </cell>
        </row>
      </sheetData>
      <sheetData sheetId="8">
        <row r="5">
          <cell r="R5" t="str">
            <v>North East</v>
          </cell>
          <cell r="S5">
            <v>2772</v>
          </cell>
          <cell r="T5">
            <v>3819</v>
          </cell>
          <cell r="U5">
            <v>6591.0000000000182</v>
          </cell>
          <cell r="V5">
            <v>1164</v>
          </cell>
          <cell r="W5">
            <v>2219</v>
          </cell>
          <cell r="X5">
            <v>3382.9999999999777</v>
          </cell>
          <cell r="Y5">
            <v>3128.0000000000105</v>
          </cell>
          <cell r="Z5">
            <v>2575</v>
          </cell>
          <cell r="AA5">
            <v>5702.9999999999818</v>
          </cell>
          <cell r="AB5">
            <v>3024.9999999999859</v>
          </cell>
          <cell r="AC5">
            <v>2770.0000000000105</v>
          </cell>
          <cell r="AD5">
            <v>5795.0000000000146</v>
          </cell>
        </row>
        <row r="6">
          <cell r="R6" t="str">
            <v>North West</v>
          </cell>
          <cell r="S6">
            <v>7735</v>
          </cell>
          <cell r="T6">
            <v>10702</v>
          </cell>
          <cell r="U6">
            <v>18436.999999999891</v>
          </cell>
          <cell r="V6">
            <v>2975</v>
          </cell>
          <cell r="W6">
            <v>5788.9999999999472</v>
          </cell>
          <cell r="X6">
            <v>8764.0000000000127</v>
          </cell>
          <cell r="Y6">
            <v>8770.0000000000327</v>
          </cell>
          <cell r="Z6">
            <v>6949.0000000000346</v>
          </cell>
          <cell r="AA6">
            <v>15719</v>
          </cell>
          <cell r="AB6">
            <v>8442.0000000000291</v>
          </cell>
          <cell r="AC6">
            <v>7514.9999999999764</v>
          </cell>
          <cell r="AD6">
            <v>15957</v>
          </cell>
        </row>
        <row r="7">
          <cell r="R7" t="str">
            <v>Yorks &amp; Humber</v>
          </cell>
          <cell r="S7">
            <v>5032</v>
          </cell>
          <cell r="T7">
            <v>6903.9999999999591</v>
          </cell>
          <cell r="U7">
            <v>11936</v>
          </cell>
          <cell r="V7">
            <v>1964.9999999999832</v>
          </cell>
          <cell r="W7">
            <v>3820.0000000000118</v>
          </cell>
          <cell r="X7">
            <v>5784.99999999999</v>
          </cell>
          <cell r="Y7">
            <v>5709.9999999999936</v>
          </cell>
          <cell r="Z7">
            <v>4463.0000000000164</v>
          </cell>
          <cell r="AA7">
            <v>10173</v>
          </cell>
          <cell r="AB7">
            <v>5732.9999999999945</v>
          </cell>
          <cell r="AC7">
            <v>5053.0000000000155</v>
          </cell>
          <cell r="AD7">
            <v>10786</v>
          </cell>
        </row>
        <row r="8">
          <cell r="R8" t="str">
            <v>East Midlands</v>
          </cell>
          <cell r="S8">
            <v>5428.9999999999854</v>
          </cell>
          <cell r="T8">
            <v>7180.0000000000209</v>
          </cell>
          <cell r="U8">
            <v>12609.00000000008</v>
          </cell>
          <cell r="V8">
            <v>2372.0000000000059</v>
          </cell>
          <cell r="W8">
            <v>4274.00000000003</v>
          </cell>
          <cell r="X8">
            <v>6645.9999999999418</v>
          </cell>
          <cell r="Y8">
            <v>6378.0000000000318</v>
          </cell>
          <cell r="Z8">
            <v>4868.9999999999864</v>
          </cell>
          <cell r="AA8">
            <v>11247.000000000089</v>
          </cell>
          <cell r="AB8">
            <v>6558.9999999999472</v>
          </cell>
          <cell r="AC8">
            <v>5625</v>
          </cell>
          <cell r="AD8">
            <v>12184</v>
          </cell>
        </row>
        <row r="9">
          <cell r="R9" t="str">
            <v>West Midlands</v>
          </cell>
          <cell r="S9">
            <v>6333.0000000000064</v>
          </cell>
          <cell r="T9">
            <v>8403.9999999999618</v>
          </cell>
          <cell r="U9">
            <v>14737.000000000091</v>
          </cell>
          <cell r="V9">
            <v>2598.999999999985</v>
          </cell>
          <cell r="W9">
            <v>4728.9999999999727</v>
          </cell>
          <cell r="X9">
            <v>7328.0000000000218</v>
          </cell>
          <cell r="Y9">
            <v>6921.0000000000082</v>
          </cell>
          <cell r="Z9">
            <v>5246</v>
          </cell>
          <cell r="AA9">
            <v>12166.999999999925</v>
          </cell>
          <cell r="AB9">
            <v>7284.9999999999809</v>
          </cell>
          <cell r="AC9">
            <v>6377.0000000000409</v>
          </cell>
          <cell r="AD9">
            <v>13662</v>
          </cell>
        </row>
        <row r="10">
          <cell r="R10" t="str">
            <v>East of England</v>
          </cell>
          <cell r="S10">
            <v>7306.0000000000127</v>
          </cell>
          <cell r="T10">
            <v>9982.0000000000255</v>
          </cell>
          <cell r="U10">
            <v>17288.000000000102</v>
          </cell>
          <cell r="V10">
            <v>3259.0000000000186</v>
          </cell>
          <cell r="W10">
            <v>6070.99999999999</v>
          </cell>
          <cell r="X10">
            <v>9330.0000000000673</v>
          </cell>
          <cell r="Y10">
            <v>8320.9999999999782</v>
          </cell>
          <cell r="Z10">
            <v>6453</v>
          </cell>
          <cell r="AA10">
            <v>14774</v>
          </cell>
          <cell r="AB10">
            <v>7676.00000000009</v>
          </cell>
          <cell r="AC10">
            <v>6634.9999999999654</v>
          </cell>
          <cell r="AD10">
            <v>14311</v>
          </cell>
        </row>
        <row r="11">
          <cell r="R11" t="str">
            <v>London</v>
          </cell>
          <cell r="S11">
            <v>7781.9999999998945</v>
          </cell>
          <cell r="T11">
            <v>10309.000000000056</v>
          </cell>
          <cell r="U11">
            <v>18091.000000000051</v>
          </cell>
          <cell r="V11">
            <v>3184.0000000000105</v>
          </cell>
          <cell r="W11">
            <v>5795.0000000000055</v>
          </cell>
          <cell r="X11">
            <v>8978.9999999999673</v>
          </cell>
          <cell r="Y11">
            <v>8911.9999999999945</v>
          </cell>
          <cell r="Z11">
            <v>6889.9999999999281</v>
          </cell>
          <cell r="AA11">
            <v>15801.99999999992</v>
          </cell>
          <cell r="AB11">
            <v>8185.9999999999209</v>
          </cell>
          <cell r="AC11">
            <v>7398.99999999998</v>
          </cell>
          <cell r="AD11">
            <v>15585.000000000051</v>
          </cell>
        </row>
        <row r="12">
          <cell r="R12" t="str">
            <v>South East</v>
          </cell>
          <cell r="S12">
            <v>11409</v>
          </cell>
          <cell r="T12">
            <v>14809.999999999935</v>
          </cell>
          <cell r="U12">
            <v>26219.000000000498</v>
          </cell>
          <cell r="V12">
            <v>4196.9999999999691</v>
          </cell>
          <cell r="W12">
            <v>7676.9999999999764</v>
          </cell>
          <cell r="X12">
            <v>11874.000000000098</v>
          </cell>
          <cell r="Y12">
            <v>12583</v>
          </cell>
          <cell r="Z12">
            <v>9683.9999999999818</v>
          </cell>
          <cell r="AA12">
            <v>22267.000000000247</v>
          </cell>
          <cell r="AB12">
            <v>12987</v>
          </cell>
          <cell r="AC12">
            <v>11274.999999999911</v>
          </cell>
          <cell r="AD12">
            <v>24261.999999999633</v>
          </cell>
        </row>
        <row r="13">
          <cell r="R13" t="str">
            <v>South West</v>
          </cell>
          <cell r="S13">
            <v>6143</v>
          </cell>
          <cell r="T13">
            <v>8042.0000000000591</v>
          </cell>
          <cell r="U13">
            <v>14185.000000000093</v>
          </cell>
          <cell r="V13">
            <v>2200.0000000000105</v>
          </cell>
          <cell r="W13">
            <v>3973.9999999999891</v>
          </cell>
          <cell r="X13">
            <v>6174.0000000000891</v>
          </cell>
          <cell r="Y13">
            <v>6648.9999999999663</v>
          </cell>
          <cell r="Z13">
            <v>4930.9999999999691</v>
          </cell>
          <cell r="AA13">
            <v>11580</v>
          </cell>
          <cell r="AB13">
            <v>6399.9999999999654</v>
          </cell>
          <cell r="AC13">
            <v>5300.0000000000073</v>
          </cell>
          <cell r="AD13">
            <v>11700</v>
          </cell>
        </row>
        <row r="14">
          <cell r="R14" t="str">
            <v>Total</v>
          </cell>
          <cell r="S14">
            <v>59941.000000000684</v>
          </cell>
          <cell r="T14">
            <v>80152.000000000262</v>
          </cell>
          <cell r="U14">
            <v>140092.99999999022</v>
          </cell>
          <cell r="V14">
            <v>23914.999999999403</v>
          </cell>
          <cell r="W14">
            <v>44348.000000000407</v>
          </cell>
          <cell r="X14">
            <v>68263.000000003492</v>
          </cell>
          <cell r="Y14">
            <v>67372.00000000016</v>
          </cell>
          <cell r="Z14">
            <v>52060.000000000364</v>
          </cell>
          <cell r="AA14">
            <v>119432.00000000068</v>
          </cell>
          <cell r="AB14">
            <v>66292.999999999171</v>
          </cell>
          <cell r="AC14">
            <v>57948.999999999833</v>
          </cell>
          <cell r="AD14">
            <v>124241.99999999901</v>
          </cell>
        </row>
        <row r="15">
          <cell r="R15" t="str">
            <v>City of London</v>
          </cell>
          <cell r="S15">
            <v>3</v>
          </cell>
          <cell r="T15">
            <v>4</v>
          </cell>
          <cell r="U15">
            <v>7</v>
          </cell>
          <cell r="V15">
            <v>0</v>
          </cell>
          <cell r="W15">
            <v>3</v>
          </cell>
          <cell r="X15">
            <v>3</v>
          </cell>
          <cell r="Y15">
            <v>3</v>
          </cell>
          <cell r="Z15">
            <v>0</v>
          </cell>
          <cell r="AA15">
            <v>3</v>
          </cell>
          <cell r="AB15">
            <v>4</v>
          </cell>
          <cell r="AC15">
            <v>2</v>
          </cell>
          <cell r="AD15">
            <v>6</v>
          </cell>
        </row>
        <row r="16">
          <cell r="R16" t="str">
            <v>Camden</v>
          </cell>
          <cell r="S16">
            <v>151</v>
          </cell>
          <cell r="T16">
            <v>201</v>
          </cell>
          <cell r="U16">
            <v>352</v>
          </cell>
          <cell r="V16">
            <v>44</v>
          </cell>
          <cell r="W16">
            <v>93.000000000000156</v>
          </cell>
          <cell r="X16">
            <v>137</v>
          </cell>
          <cell r="Y16">
            <v>142</v>
          </cell>
          <cell r="Z16">
            <v>94.999999999999915</v>
          </cell>
          <cell r="AA16">
            <v>237</v>
          </cell>
          <cell r="AB16">
            <v>132</v>
          </cell>
          <cell r="AC16">
            <v>124</v>
          </cell>
          <cell r="AD16">
            <v>256.00000000000068</v>
          </cell>
        </row>
        <row r="17">
          <cell r="R17" t="str">
            <v>Greenwich</v>
          </cell>
          <cell r="S17">
            <v>209</v>
          </cell>
          <cell r="T17">
            <v>274</v>
          </cell>
          <cell r="U17">
            <v>482.99999999999909</v>
          </cell>
          <cell r="V17">
            <v>63</v>
          </cell>
          <cell r="W17">
            <v>104</v>
          </cell>
          <cell r="X17">
            <v>167</v>
          </cell>
          <cell r="Y17">
            <v>233</v>
          </cell>
          <cell r="Z17">
            <v>153</v>
          </cell>
          <cell r="AA17">
            <v>385.9999999999992</v>
          </cell>
          <cell r="AB17">
            <v>171</v>
          </cell>
          <cell r="AC17">
            <v>125</v>
          </cell>
          <cell r="AD17">
            <v>296.00000000000057</v>
          </cell>
        </row>
        <row r="18">
          <cell r="R18" t="str">
            <v>Hackney</v>
          </cell>
          <cell r="S18">
            <v>157</v>
          </cell>
          <cell r="T18">
            <v>223</v>
          </cell>
          <cell r="U18">
            <v>380</v>
          </cell>
          <cell r="V18">
            <v>61.999999999999929</v>
          </cell>
          <cell r="W18">
            <v>123</v>
          </cell>
          <cell r="X18">
            <v>185</v>
          </cell>
          <cell r="Y18">
            <v>180</v>
          </cell>
          <cell r="Z18">
            <v>127</v>
          </cell>
          <cell r="AA18">
            <v>307</v>
          </cell>
          <cell r="AB18">
            <v>145</v>
          </cell>
          <cell r="AC18">
            <v>132</v>
          </cell>
          <cell r="AD18">
            <v>277</v>
          </cell>
        </row>
        <row r="19">
          <cell r="R19" t="str">
            <v>Hammersmith and Fulham</v>
          </cell>
          <cell r="S19">
            <v>96</v>
          </cell>
          <cell r="T19">
            <v>151</v>
          </cell>
          <cell r="U19">
            <v>247</v>
          </cell>
          <cell r="V19">
            <v>33</v>
          </cell>
          <cell r="W19">
            <v>92.000000000000071</v>
          </cell>
          <cell r="X19">
            <v>125</v>
          </cell>
          <cell r="Y19">
            <v>122</v>
          </cell>
          <cell r="Z19">
            <v>97</v>
          </cell>
          <cell r="AA19">
            <v>219</v>
          </cell>
          <cell r="AB19">
            <v>107</v>
          </cell>
          <cell r="AC19">
            <v>119</v>
          </cell>
          <cell r="AD19">
            <v>226</v>
          </cell>
        </row>
        <row r="20">
          <cell r="R20" t="str">
            <v>Islington</v>
          </cell>
          <cell r="S20">
            <v>138</v>
          </cell>
          <cell r="T20">
            <v>190</v>
          </cell>
          <cell r="U20">
            <v>328</v>
          </cell>
          <cell r="V20">
            <v>66</v>
          </cell>
          <cell r="W20">
            <v>103</v>
          </cell>
          <cell r="X20">
            <v>169</v>
          </cell>
          <cell r="Y20">
            <v>173</v>
          </cell>
          <cell r="Z20">
            <v>99.999999999999901</v>
          </cell>
          <cell r="AA20">
            <v>273</v>
          </cell>
          <cell r="AB20">
            <v>122</v>
          </cell>
          <cell r="AC20">
            <v>87.999999999999915</v>
          </cell>
          <cell r="AD20">
            <v>210</v>
          </cell>
        </row>
        <row r="21">
          <cell r="R21" t="str">
            <v>Kensington and Chelsea</v>
          </cell>
          <cell r="S21">
            <v>78</v>
          </cell>
          <cell r="T21">
            <v>119</v>
          </cell>
          <cell r="U21">
            <v>197</v>
          </cell>
          <cell r="V21">
            <v>30</v>
          </cell>
          <cell r="W21">
            <v>70</v>
          </cell>
          <cell r="X21">
            <v>100</v>
          </cell>
          <cell r="Y21">
            <v>93</v>
          </cell>
          <cell r="Z21">
            <v>87.999999999999943</v>
          </cell>
          <cell r="AA21">
            <v>181</v>
          </cell>
          <cell r="AB21">
            <v>99</v>
          </cell>
          <cell r="AC21">
            <v>93.999999999999943</v>
          </cell>
          <cell r="AD21">
            <v>193</v>
          </cell>
        </row>
        <row r="22">
          <cell r="R22" t="str">
            <v>Lambeth</v>
          </cell>
          <cell r="S22">
            <v>180</v>
          </cell>
          <cell r="T22">
            <v>230</v>
          </cell>
          <cell r="U22">
            <v>410</v>
          </cell>
          <cell r="V22">
            <v>59</v>
          </cell>
          <cell r="W22">
            <v>104</v>
          </cell>
          <cell r="X22">
            <v>163</v>
          </cell>
          <cell r="Y22">
            <v>194</v>
          </cell>
          <cell r="Z22">
            <v>142</v>
          </cell>
          <cell r="AA22">
            <v>335.9999999999992</v>
          </cell>
          <cell r="AB22">
            <v>168</v>
          </cell>
          <cell r="AC22">
            <v>148</v>
          </cell>
          <cell r="AD22">
            <v>316</v>
          </cell>
        </row>
        <row r="23">
          <cell r="R23" t="str">
            <v>Lewisham</v>
          </cell>
          <cell r="S23">
            <v>254.00000000000054</v>
          </cell>
          <cell r="T23">
            <v>339</v>
          </cell>
          <cell r="U23">
            <v>593</v>
          </cell>
          <cell r="V23">
            <v>117</v>
          </cell>
          <cell r="W23">
            <v>195</v>
          </cell>
          <cell r="X23">
            <v>312</v>
          </cell>
          <cell r="Y23">
            <v>283</v>
          </cell>
          <cell r="Z23">
            <v>229</v>
          </cell>
          <cell r="AA23">
            <v>512.00000000000091</v>
          </cell>
          <cell r="AB23">
            <v>213</v>
          </cell>
          <cell r="AC23">
            <v>176</v>
          </cell>
          <cell r="AD23">
            <v>389</v>
          </cell>
        </row>
        <row r="24">
          <cell r="R24" t="str">
            <v>Southwark</v>
          </cell>
          <cell r="S24">
            <v>196</v>
          </cell>
          <cell r="T24">
            <v>268</v>
          </cell>
          <cell r="U24">
            <v>464</v>
          </cell>
          <cell r="V24">
            <v>79</v>
          </cell>
          <cell r="W24">
            <v>127</v>
          </cell>
          <cell r="X24">
            <v>206</v>
          </cell>
          <cell r="Y24">
            <v>189</v>
          </cell>
          <cell r="Z24">
            <v>145</v>
          </cell>
          <cell r="AA24">
            <v>334</v>
          </cell>
          <cell r="AB24">
            <v>192</v>
          </cell>
          <cell r="AC24">
            <v>171</v>
          </cell>
          <cell r="AD24">
            <v>363</v>
          </cell>
        </row>
        <row r="25">
          <cell r="R25" t="str">
            <v>Tower Hamlets</v>
          </cell>
          <cell r="S25">
            <v>197.99999999999949</v>
          </cell>
          <cell r="T25">
            <v>247.00000000000051</v>
          </cell>
          <cell r="U25">
            <v>444.99999999999898</v>
          </cell>
          <cell r="V25">
            <v>89</v>
          </cell>
          <cell r="W25">
            <v>159</v>
          </cell>
          <cell r="X25">
            <v>248</v>
          </cell>
          <cell r="Y25">
            <v>220.99999999999949</v>
          </cell>
          <cell r="Z25">
            <v>166</v>
          </cell>
          <cell r="AA25">
            <v>387.00000000000188</v>
          </cell>
          <cell r="AB25">
            <v>176</v>
          </cell>
          <cell r="AC25">
            <v>150</v>
          </cell>
          <cell r="AD25">
            <v>325.99999999999943</v>
          </cell>
        </row>
        <row r="26">
          <cell r="R26" t="str">
            <v>Wandsworth</v>
          </cell>
          <cell r="S26">
            <v>221</v>
          </cell>
          <cell r="T26">
            <v>282</v>
          </cell>
          <cell r="U26">
            <v>503</v>
          </cell>
          <cell r="V26">
            <v>76.000000000000057</v>
          </cell>
          <cell r="W26">
            <v>138</v>
          </cell>
          <cell r="X26">
            <v>214</v>
          </cell>
          <cell r="Y26">
            <v>212</v>
          </cell>
          <cell r="Z26">
            <v>163</v>
          </cell>
          <cell r="AA26">
            <v>375.00000000000051</v>
          </cell>
          <cell r="AB26">
            <v>202</v>
          </cell>
          <cell r="AC26">
            <v>198</v>
          </cell>
          <cell r="AD26">
            <v>400.00000000000063</v>
          </cell>
        </row>
        <row r="27">
          <cell r="R27" t="str">
            <v>Westminster</v>
          </cell>
          <cell r="S27">
            <v>118</v>
          </cell>
          <cell r="T27">
            <v>147</v>
          </cell>
          <cell r="U27">
            <v>265.00000000000057</v>
          </cell>
          <cell r="V27">
            <v>35</v>
          </cell>
          <cell r="W27">
            <v>69</v>
          </cell>
          <cell r="X27">
            <v>104</v>
          </cell>
          <cell r="Y27">
            <v>140</v>
          </cell>
          <cell r="Z27">
            <v>102</v>
          </cell>
          <cell r="AA27">
            <v>242</v>
          </cell>
          <cell r="AB27">
            <v>114</v>
          </cell>
          <cell r="AC27">
            <v>72.000000000000057</v>
          </cell>
          <cell r="AD27">
            <v>186</v>
          </cell>
        </row>
        <row r="28">
          <cell r="R28" t="str">
            <v>Barking and Dagenham</v>
          </cell>
          <cell r="S28">
            <v>212</v>
          </cell>
          <cell r="T28">
            <v>270</v>
          </cell>
          <cell r="U28">
            <v>482</v>
          </cell>
          <cell r="V28">
            <v>101</v>
          </cell>
          <cell r="W28">
            <v>155</v>
          </cell>
          <cell r="X28">
            <v>256</v>
          </cell>
          <cell r="Y28">
            <v>228</v>
          </cell>
          <cell r="Z28">
            <v>161</v>
          </cell>
          <cell r="AA28">
            <v>389.00000000000057</v>
          </cell>
          <cell r="AB28">
            <v>214</v>
          </cell>
          <cell r="AC28">
            <v>197</v>
          </cell>
          <cell r="AD28">
            <v>410.99999999999881</v>
          </cell>
        </row>
        <row r="29">
          <cell r="R29" t="str">
            <v>Barnet</v>
          </cell>
          <cell r="S29">
            <v>388</v>
          </cell>
          <cell r="T29">
            <v>517.00000000000148</v>
          </cell>
          <cell r="U29">
            <v>905</v>
          </cell>
          <cell r="V29">
            <v>185</v>
          </cell>
          <cell r="W29">
            <v>303</v>
          </cell>
          <cell r="X29">
            <v>488.00000000000102</v>
          </cell>
          <cell r="Y29">
            <v>451</v>
          </cell>
          <cell r="Z29">
            <v>354.99999999999909</v>
          </cell>
          <cell r="AA29">
            <v>805.99999999999818</v>
          </cell>
          <cell r="AB29">
            <v>516.00000000000091</v>
          </cell>
          <cell r="AC29">
            <v>473</v>
          </cell>
          <cell r="AD29">
            <v>989.0000000000008</v>
          </cell>
        </row>
        <row r="30">
          <cell r="R30" t="str">
            <v>Bexley</v>
          </cell>
          <cell r="S30">
            <v>296</v>
          </cell>
          <cell r="T30">
            <v>461</v>
          </cell>
          <cell r="U30">
            <v>756.99999999999886</v>
          </cell>
          <cell r="V30">
            <v>108</v>
          </cell>
          <cell r="W30">
            <v>261</v>
          </cell>
          <cell r="X30">
            <v>369.00000000000051</v>
          </cell>
          <cell r="Y30">
            <v>359</v>
          </cell>
          <cell r="Z30">
            <v>295</v>
          </cell>
          <cell r="AA30">
            <v>654.00000000000148</v>
          </cell>
          <cell r="AB30">
            <v>309</v>
          </cell>
          <cell r="AC30">
            <v>317</v>
          </cell>
          <cell r="AD30">
            <v>625.99999999999909</v>
          </cell>
        </row>
        <row r="31">
          <cell r="R31" t="str">
            <v>Brent</v>
          </cell>
          <cell r="S31">
            <v>280</v>
          </cell>
          <cell r="T31">
            <v>300</v>
          </cell>
          <cell r="U31">
            <v>579.99999999999943</v>
          </cell>
          <cell r="V31">
            <v>125</v>
          </cell>
          <cell r="W31">
            <v>163</v>
          </cell>
          <cell r="X31">
            <v>288</v>
          </cell>
          <cell r="Y31">
            <v>315</v>
          </cell>
          <cell r="Z31">
            <v>202</v>
          </cell>
          <cell r="AA31">
            <v>517</v>
          </cell>
          <cell r="AB31">
            <v>286</v>
          </cell>
          <cell r="AC31">
            <v>253</v>
          </cell>
          <cell r="AD31">
            <v>539</v>
          </cell>
        </row>
        <row r="32">
          <cell r="R32" t="str">
            <v>Bromley</v>
          </cell>
          <cell r="S32">
            <v>402</v>
          </cell>
          <cell r="T32">
            <v>532.0000000000008</v>
          </cell>
          <cell r="U32">
            <v>934.00000000000148</v>
          </cell>
          <cell r="V32">
            <v>148</v>
          </cell>
          <cell r="W32">
            <v>294</v>
          </cell>
          <cell r="X32">
            <v>441.99999999999943</v>
          </cell>
          <cell r="Y32">
            <v>447</v>
          </cell>
          <cell r="Z32">
            <v>362</v>
          </cell>
          <cell r="AA32">
            <v>809</v>
          </cell>
          <cell r="AB32">
            <v>401</v>
          </cell>
          <cell r="AC32">
            <v>387</v>
          </cell>
          <cell r="AD32">
            <v>788</v>
          </cell>
        </row>
        <row r="33">
          <cell r="R33" t="str">
            <v>Croydon</v>
          </cell>
          <cell r="S33">
            <v>401.99999999999915</v>
          </cell>
          <cell r="T33">
            <v>536.00000000000057</v>
          </cell>
          <cell r="U33">
            <v>938.00000000000125</v>
          </cell>
          <cell r="V33">
            <v>171</v>
          </cell>
          <cell r="W33">
            <v>320</v>
          </cell>
          <cell r="X33">
            <v>491.00000000000159</v>
          </cell>
          <cell r="Y33">
            <v>475</v>
          </cell>
          <cell r="Z33">
            <v>366</v>
          </cell>
          <cell r="AA33">
            <v>841.00000000000239</v>
          </cell>
          <cell r="AB33">
            <v>480</v>
          </cell>
          <cell r="AC33">
            <v>407</v>
          </cell>
          <cell r="AD33">
            <v>886.99999999999943</v>
          </cell>
        </row>
        <row r="34">
          <cell r="R34" t="str">
            <v>Ealing</v>
          </cell>
          <cell r="S34">
            <v>272</v>
          </cell>
          <cell r="T34">
            <v>368</v>
          </cell>
          <cell r="U34">
            <v>640</v>
          </cell>
          <cell r="V34">
            <v>85</v>
          </cell>
          <cell r="W34">
            <v>190</v>
          </cell>
          <cell r="X34">
            <v>275.00000000000091</v>
          </cell>
          <cell r="Y34">
            <v>333</v>
          </cell>
          <cell r="Z34">
            <v>263</v>
          </cell>
          <cell r="AA34">
            <v>596</v>
          </cell>
          <cell r="AB34">
            <v>282</v>
          </cell>
          <cell r="AC34">
            <v>269</v>
          </cell>
          <cell r="AD34">
            <v>550.99999999999932</v>
          </cell>
        </row>
        <row r="35">
          <cell r="R35" t="str">
            <v>Enfield</v>
          </cell>
          <cell r="S35">
            <v>346</v>
          </cell>
          <cell r="T35">
            <v>448.99999999999915</v>
          </cell>
          <cell r="U35">
            <v>795</v>
          </cell>
          <cell r="V35">
            <v>147</v>
          </cell>
          <cell r="W35">
            <v>298</v>
          </cell>
          <cell r="X35">
            <v>445</v>
          </cell>
          <cell r="Y35">
            <v>409.00000000000063</v>
          </cell>
          <cell r="Z35">
            <v>298</v>
          </cell>
          <cell r="AA35">
            <v>707</v>
          </cell>
          <cell r="AB35">
            <v>407</v>
          </cell>
          <cell r="AC35">
            <v>352</v>
          </cell>
          <cell r="AD35">
            <v>759</v>
          </cell>
        </row>
        <row r="36">
          <cell r="R36" t="str">
            <v>Haringey</v>
          </cell>
          <cell r="S36">
            <v>295</v>
          </cell>
          <cell r="T36">
            <v>372.99999999999898</v>
          </cell>
          <cell r="U36">
            <v>668.00000000000114</v>
          </cell>
          <cell r="V36">
            <v>113</v>
          </cell>
          <cell r="W36">
            <v>218</v>
          </cell>
          <cell r="X36">
            <v>331.00000000000131</v>
          </cell>
          <cell r="Y36">
            <v>334</v>
          </cell>
          <cell r="Z36">
            <v>262</v>
          </cell>
          <cell r="AA36">
            <v>595.99999999999886</v>
          </cell>
          <cell r="AB36">
            <v>287</v>
          </cell>
          <cell r="AC36">
            <v>274</v>
          </cell>
          <cell r="AD36">
            <v>561</v>
          </cell>
        </row>
        <row r="37">
          <cell r="R37" t="str">
            <v>Harrow</v>
          </cell>
          <cell r="S37">
            <v>287</v>
          </cell>
          <cell r="T37">
            <v>322</v>
          </cell>
          <cell r="U37">
            <v>608.99999999999875</v>
          </cell>
          <cell r="V37">
            <v>144</v>
          </cell>
          <cell r="W37">
            <v>233</v>
          </cell>
          <cell r="X37">
            <v>377</v>
          </cell>
          <cell r="Y37">
            <v>328</v>
          </cell>
          <cell r="Z37">
            <v>231</v>
          </cell>
          <cell r="AA37">
            <v>559</v>
          </cell>
          <cell r="AB37">
            <v>316</v>
          </cell>
          <cell r="AC37">
            <v>264</v>
          </cell>
          <cell r="AD37">
            <v>579.99999999999943</v>
          </cell>
        </row>
        <row r="38">
          <cell r="R38" t="str">
            <v>Havering</v>
          </cell>
          <cell r="S38">
            <v>280</v>
          </cell>
          <cell r="T38">
            <v>388.00000000000074</v>
          </cell>
          <cell r="U38">
            <v>668</v>
          </cell>
          <cell r="V38">
            <v>107</v>
          </cell>
          <cell r="W38">
            <v>213</v>
          </cell>
          <cell r="X38">
            <v>320</v>
          </cell>
          <cell r="Y38">
            <v>315</v>
          </cell>
          <cell r="Z38">
            <v>273</v>
          </cell>
          <cell r="AA38">
            <v>587.99999999999898</v>
          </cell>
          <cell r="AB38">
            <v>297</v>
          </cell>
          <cell r="AC38">
            <v>274</v>
          </cell>
          <cell r="AD38">
            <v>570.9999999999992</v>
          </cell>
        </row>
        <row r="39">
          <cell r="R39" t="str">
            <v>Hillingdon</v>
          </cell>
          <cell r="S39">
            <v>315</v>
          </cell>
          <cell r="T39">
            <v>405</v>
          </cell>
          <cell r="U39">
            <v>720.00000000000068</v>
          </cell>
          <cell r="V39">
            <v>114</v>
          </cell>
          <cell r="W39">
            <v>201</v>
          </cell>
          <cell r="X39">
            <v>315</v>
          </cell>
          <cell r="Y39">
            <v>339</v>
          </cell>
          <cell r="Z39">
            <v>255</v>
          </cell>
          <cell r="AA39">
            <v>593.9999999999992</v>
          </cell>
          <cell r="AB39">
            <v>360</v>
          </cell>
          <cell r="AC39">
            <v>301</v>
          </cell>
          <cell r="AD39">
            <v>661</v>
          </cell>
        </row>
        <row r="40">
          <cell r="R40" t="str">
            <v>Hounslow</v>
          </cell>
          <cell r="S40">
            <v>247</v>
          </cell>
          <cell r="T40">
            <v>316</v>
          </cell>
          <cell r="U40">
            <v>563.00000000000159</v>
          </cell>
          <cell r="V40">
            <v>108</v>
          </cell>
          <cell r="W40">
            <v>203</v>
          </cell>
          <cell r="X40">
            <v>311.00000000000097</v>
          </cell>
          <cell r="Y40">
            <v>262</v>
          </cell>
          <cell r="Z40">
            <v>223</v>
          </cell>
          <cell r="AA40">
            <v>485.00000000000057</v>
          </cell>
          <cell r="AB40">
            <v>283</v>
          </cell>
          <cell r="AC40">
            <v>278</v>
          </cell>
          <cell r="AD40">
            <v>560.99999999999909</v>
          </cell>
        </row>
        <row r="41">
          <cell r="R41" t="str">
            <v>Kingston upon Thames</v>
          </cell>
          <cell r="S41">
            <v>239</v>
          </cell>
          <cell r="T41">
            <v>303</v>
          </cell>
          <cell r="U41">
            <v>542</v>
          </cell>
          <cell r="V41">
            <v>98.000000000000085</v>
          </cell>
          <cell r="W41">
            <v>176</v>
          </cell>
          <cell r="X41">
            <v>274</v>
          </cell>
          <cell r="Y41">
            <v>273</v>
          </cell>
          <cell r="Z41">
            <v>248</v>
          </cell>
          <cell r="AA41">
            <v>521.00000000000091</v>
          </cell>
          <cell r="AB41">
            <v>261</v>
          </cell>
          <cell r="AC41">
            <v>237</v>
          </cell>
          <cell r="AD41">
            <v>498</v>
          </cell>
        </row>
        <row r="42">
          <cell r="R42" t="str">
            <v>Merton</v>
          </cell>
          <cell r="S42">
            <v>210</v>
          </cell>
          <cell r="T42">
            <v>257</v>
          </cell>
          <cell r="U42">
            <v>467</v>
          </cell>
          <cell r="V42">
            <v>88.000000000000085</v>
          </cell>
          <cell r="W42">
            <v>119</v>
          </cell>
          <cell r="X42">
            <v>207</v>
          </cell>
          <cell r="Y42">
            <v>246</v>
          </cell>
          <cell r="Z42">
            <v>157</v>
          </cell>
          <cell r="AA42">
            <v>403</v>
          </cell>
          <cell r="AB42">
            <v>187</v>
          </cell>
          <cell r="AC42">
            <v>136</v>
          </cell>
          <cell r="AD42">
            <v>323</v>
          </cell>
        </row>
        <row r="43">
          <cell r="R43" t="str">
            <v>Newham</v>
          </cell>
          <cell r="S43">
            <v>211</v>
          </cell>
          <cell r="T43">
            <v>324</v>
          </cell>
          <cell r="U43">
            <v>535</v>
          </cell>
          <cell r="V43">
            <v>121</v>
          </cell>
          <cell r="W43">
            <v>203</v>
          </cell>
          <cell r="X43">
            <v>324</v>
          </cell>
          <cell r="Y43">
            <v>296</v>
          </cell>
          <cell r="Z43">
            <v>264</v>
          </cell>
          <cell r="AA43">
            <v>560.0000000000008</v>
          </cell>
          <cell r="AB43">
            <v>211</v>
          </cell>
          <cell r="AC43">
            <v>206</v>
          </cell>
          <cell r="AD43">
            <v>417</v>
          </cell>
        </row>
        <row r="44">
          <cell r="R44" t="str">
            <v>Redbridge</v>
          </cell>
          <cell r="S44">
            <v>356</v>
          </cell>
          <cell r="T44">
            <v>469</v>
          </cell>
          <cell r="U44">
            <v>825.00000000000125</v>
          </cell>
          <cell r="V44">
            <v>184</v>
          </cell>
          <cell r="W44">
            <v>302</v>
          </cell>
          <cell r="X44">
            <v>486.00000000000097</v>
          </cell>
          <cell r="Y44">
            <v>452.00000000000108</v>
          </cell>
          <cell r="Z44">
            <v>353</v>
          </cell>
          <cell r="AA44">
            <v>805.00000000000057</v>
          </cell>
          <cell r="AB44">
            <v>378</v>
          </cell>
          <cell r="AC44">
            <v>344</v>
          </cell>
          <cell r="AD44">
            <v>722.0000000000008</v>
          </cell>
        </row>
        <row r="45">
          <cell r="R45" t="str">
            <v>Richmond upon Thames</v>
          </cell>
          <cell r="S45">
            <v>283</v>
          </cell>
          <cell r="T45">
            <v>406</v>
          </cell>
          <cell r="U45">
            <v>689</v>
          </cell>
          <cell r="V45">
            <v>110</v>
          </cell>
          <cell r="W45">
            <v>245</v>
          </cell>
          <cell r="X45">
            <v>355</v>
          </cell>
          <cell r="Y45">
            <v>319</v>
          </cell>
          <cell r="Z45">
            <v>289.99999999999937</v>
          </cell>
          <cell r="AA45">
            <v>609</v>
          </cell>
          <cell r="AB45">
            <v>360</v>
          </cell>
          <cell r="AC45">
            <v>357</v>
          </cell>
          <cell r="AD45">
            <v>716.99999999999932</v>
          </cell>
        </row>
        <row r="46">
          <cell r="R46" t="str">
            <v>Sutton</v>
          </cell>
          <cell r="S46">
            <v>238</v>
          </cell>
          <cell r="T46">
            <v>341</v>
          </cell>
          <cell r="U46">
            <v>579</v>
          </cell>
          <cell r="V46">
            <v>93</v>
          </cell>
          <cell r="W46">
            <v>189</v>
          </cell>
          <cell r="X46">
            <v>282</v>
          </cell>
          <cell r="Y46">
            <v>287</v>
          </cell>
          <cell r="Z46">
            <v>233</v>
          </cell>
          <cell r="AA46">
            <v>520.00000000000068</v>
          </cell>
          <cell r="AB46">
            <v>248</v>
          </cell>
          <cell r="AC46">
            <v>245</v>
          </cell>
          <cell r="AD46">
            <v>493.00000000000051</v>
          </cell>
        </row>
        <row r="47">
          <cell r="R47" t="str">
            <v>Waltham Forest</v>
          </cell>
          <cell r="S47">
            <v>224</v>
          </cell>
          <cell r="T47">
            <v>297</v>
          </cell>
          <cell r="U47">
            <v>520.99999999999909</v>
          </cell>
          <cell r="V47">
            <v>80.999999999999929</v>
          </cell>
          <cell r="W47">
            <v>129</v>
          </cell>
          <cell r="X47">
            <v>210.00000000000114</v>
          </cell>
          <cell r="Y47">
            <v>259</v>
          </cell>
          <cell r="Z47">
            <v>192</v>
          </cell>
          <cell r="AA47">
            <v>450.99999999999903</v>
          </cell>
          <cell r="AB47">
            <v>258</v>
          </cell>
          <cell r="AC47">
            <v>229</v>
          </cell>
          <cell r="AD47">
            <v>487</v>
          </cell>
        </row>
        <row r="48">
          <cell r="R48" t="str">
            <v>Birmingham</v>
          </cell>
          <cell r="S48">
            <v>1078</v>
          </cell>
          <cell r="T48">
            <v>1396</v>
          </cell>
          <cell r="U48">
            <v>2474</v>
          </cell>
          <cell r="V48">
            <v>491.99999999999926</v>
          </cell>
          <cell r="W48">
            <v>851.9999999999967</v>
          </cell>
          <cell r="X48">
            <v>1344</v>
          </cell>
          <cell r="Y48">
            <v>1192</v>
          </cell>
          <cell r="Z48">
            <v>891.00000000000193</v>
          </cell>
          <cell r="AA48">
            <v>2083</v>
          </cell>
          <cell r="AB48">
            <v>1290</v>
          </cell>
          <cell r="AC48">
            <v>1095</v>
          </cell>
          <cell r="AD48">
            <v>2384.9999999999932</v>
          </cell>
        </row>
        <row r="49">
          <cell r="R49" t="str">
            <v>Coventry</v>
          </cell>
          <cell r="S49">
            <v>295</v>
          </cell>
          <cell r="T49">
            <v>434.9999999999992</v>
          </cell>
          <cell r="U49">
            <v>729.99999999999864</v>
          </cell>
          <cell r="V49">
            <v>133</v>
          </cell>
          <cell r="W49">
            <v>249</v>
          </cell>
          <cell r="X49">
            <v>382.00000000000068</v>
          </cell>
          <cell r="Y49">
            <v>309.00000000000057</v>
          </cell>
          <cell r="Z49">
            <v>239</v>
          </cell>
          <cell r="AA49">
            <v>548.00000000000068</v>
          </cell>
          <cell r="AB49">
            <v>371</v>
          </cell>
          <cell r="AC49">
            <v>360.9999999999992</v>
          </cell>
          <cell r="AD49">
            <v>732.00000000000068</v>
          </cell>
        </row>
        <row r="50">
          <cell r="R50" t="str">
            <v>Dudley</v>
          </cell>
          <cell r="S50">
            <v>354</v>
          </cell>
          <cell r="T50">
            <v>450</v>
          </cell>
          <cell r="U50">
            <v>803.99999999999864</v>
          </cell>
          <cell r="V50">
            <v>148</v>
          </cell>
          <cell r="W50">
            <v>261</v>
          </cell>
          <cell r="X50">
            <v>409</v>
          </cell>
          <cell r="Y50">
            <v>390</v>
          </cell>
          <cell r="Z50">
            <v>267</v>
          </cell>
          <cell r="AA50">
            <v>657</v>
          </cell>
          <cell r="AB50">
            <v>405.00000000000074</v>
          </cell>
          <cell r="AC50">
            <v>358</v>
          </cell>
          <cell r="AD50">
            <v>763</v>
          </cell>
        </row>
        <row r="51">
          <cell r="R51" t="str">
            <v>Sandwell</v>
          </cell>
          <cell r="S51">
            <v>258</v>
          </cell>
          <cell r="T51">
            <v>347</v>
          </cell>
          <cell r="U51">
            <v>605</v>
          </cell>
          <cell r="V51">
            <v>110</v>
          </cell>
          <cell r="W51">
            <v>183</v>
          </cell>
          <cell r="X51">
            <v>293</v>
          </cell>
          <cell r="Y51">
            <v>284</v>
          </cell>
          <cell r="Z51">
            <v>228</v>
          </cell>
          <cell r="AA51">
            <v>512.0000000000008</v>
          </cell>
          <cell r="AB51">
            <v>257</v>
          </cell>
          <cell r="AC51">
            <v>232</v>
          </cell>
          <cell r="AD51">
            <v>489</v>
          </cell>
        </row>
        <row r="52">
          <cell r="R52" t="str">
            <v>Solihull</v>
          </cell>
          <cell r="S52">
            <v>414</v>
          </cell>
          <cell r="T52">
            <v>538</v>
          </cell>
          <cell r="U52">
            <v>952.00000000000068</v>
          </cell>
          <cell r="V52">
            <v>198</v>
          </cell>
          <cell r="W52">
            <v>331</v>
          </cell>
          <cell r="X52">
            <v>529</v>
          </cell>
          <cell r="Y52">
            <v>447</v>
          </cell>
          <cell r="Z52">
            <v>371</v>
          </cell>
          <cell r="AA52">
            <v>818.00000000000205</v>
          </cell>
          <cell r="AB52">
            <v>470</v>
          </cell>
          <cell r="AC52">
            <v>405</v>
          </cell>
          <cell r="AD52">
            <v>875.00000000000125</v>
          </cell>
        </row>
        <row r="53">
          <cell r="R53" t="str">
            <v>Walsall</v>
          </cell>
          <cell r="S53">
            <v>312</v>
          </cell>
          <cell r="T53">
            <v>417</v>
          </cell>
          <cell r="U53">
            <v>728.99999999999875</v>
          </cell>
          <cell r="V53">
            <v>95.000000000000156</v>
          </cell>
          <cell r="W53">
            <v>198</v>
          </cell>
          <cell r="X53">
            <v>293</v>
          </cell>
          <cell r="Y53">
            <v>363</v>
          </cell>
          <cell r="Z53">
            <v>244</v>
          </cell>
          <cell r="AA53">
            <v>606.99999999999784</v>
          </cell>
          <cell r="AB53">
            <v>344</v>
          </cell>
          <cell r="AC53">
            <v>283</v>
          </cell>
          <cell r="AD53">
            <v>626.99999999999841</v>
          </cell>
        </row>
        <row r="54">
          <cell r="R54" t="str">
            <v>Wolverhampton</v>
          </cell>
          <cell r="S54">
            <v>242</v>
          </cell>
          <cell r="T54">
            <v>313</v>
          </cell>
          <cell r="U54">
            <v>555</v>
          </cell>
          <cell r="V54">
            <v>80.000000000000057</v>
          </cell>
          <cell r="W54">
            <v>161</v>
          </cell>
          <cell r="X54">
            <v>241</v>
          </cell>
          <cell r="Y54">
            <v>281</v>
          </cell>
          <cell r="Z54">
            <v>228</v>
          </cell>
          <cell r="AA54">
            <v>509</v>
          </cell>
          <cell r="AB54">
            <v>279</v>
          </cell>
          <cell r="AC54">
            <v>231</v>
          </cell>
          <cell r="AD54">
            <v>509.99999999999892</v>
          </cell>
        </row>
        <row r="55">
          <cell r="R55" t="str">
            <v>Knowsley</v>
          </cell>
          <cell r="S55">
            <v>139</v>
          </cell>
          <cell r="T55">
            <v>164</v>
          </cell>
          <cell r="U55">
            <v>303</v>
          </cell>
          <cell r="V55">
            <v>50</v>
          </cell>
          <cell r="W55">
            <v>71</v>
          </cell>
          <cell r="X55">
            <v>121</v>
          </cell>
          <cell r="Y55">
            <v>159</v>
          </cell>
          <cell r="Z55">
            <v>106</v>
          </cell>
          <cell r="AA55">
            <v>265</v>
          </cell>
          <cell r="AB55">
            <v>136</v>
          </cell>
          <cell r="AC55">
            <v>122</v>
          </cell>
          <cell r="AD55">
            <v>258.00000000000051</v>
          </cell>
        </row>
        <row r="56">
          <cell r="R56" t="str">
            <v>Liverpool</v>
          </cell>
          <cell r="S56">
            <v>493</v>
          </cell>
          <cell r="T56">
            <v>648.00000000000114</v>
          </cell>
          <cell r="U56">
            <v>1141</v>
          </cell>
          <cell r="V56">
            <v>185</v>
          </cell>
          <cell r="W56">
            <v>318.00000000000085</v>
          </cell>
          <cell r="X56">
            <v>502.99999999999864</v>
          </cell>
          <cell r="Y56">
            <v>546</v>
          </cell>
          <cell r="Z56">
            <v>466</v>
          </cell>
          <cell r="AA56">
            <v>1012</v>
          </cell>
          <cell r="AB56">
            <v>440.99999999999881</v>
          </cell>
          <cell r="AC56">
            <v>391.99999999999949</v>
          </cell>
          <cell r="AD56">
            <v>832.99999999999932</v>
          </cell>
        </row>
        <row r="57">
          <cell r="R57" t="str">
            <v>St. Helens</v>
          </cell>
          <cell r="S57">
            <v>194</v>
          </cell>
          <cell r="T57">
            <v>266</v>
          </cell>
          <cell r="U57">
            <v>460</v>
          </cell>
          <cell r="V57">
            <v>92</v>
          </cell>
          <cell r="W57">
            <v>162</v>
          </cell>
          <cell r="X57">
            <v>254</v>
          </cell>
          <cell r="Y57">
            <v>229</v>
          </cell>
          <cell r="Z57">
            <v>172</v>
          </cell>
          <cell r="AA57">
            <v>401</v>
          </cell>
          <cell r="AB57">
            <v>205</v>
          </cell>
          <cell r="AC57">
            <v>161</v>
          </cell>
          <cell r="AD57">
            <v>366</v>
          </cell>
        </row>
        <row r="58">
          <cell r="R58" t="str">
            <v>Sefton</v>
          </cell>
          <cell r="S58">
            <v>288</v>
          </cell>
          <cell r="T58">
            <v>438.99999999999903</v>
          </cell>
          <cell r="U58">
            <v>727.0000000000033</v>
          </cell>
          <cell r="V58">
            <v>105</v>
          </cell>
          <cell r="W58">
            <v>246</v>
          </cell>
          <cell r="X58">
            <v>351</v>
          </cell>
          <cell r="Y58">
            <v>322</v>
          </cell>
          <cell r="Z58">
            <v>279</v>
          </cell>
          <cell r="AA58">
            <v>600.99999999999932</v>
          </cell>
          <cell r="AB58">
            <v>355.00000000000063</v>
          </cell>
          <cell r="AC58">
            <v>308</v>
          </cell>
          <cell r="AD58">
            <v>663</v>
          </cell>
        </row>
        <row r="59">
          <cell r="R59" t="str">
            <v>Wirral</v>
          </cell>
          <cell r="S59">
            <v>322</v>
          </cell>
          <cell r="T59">
            <v>500.00000000000074</v>
          </cell>
          <cell r="U59">
            <v>821.99999999999886</v>
          </cell>
          <cell r="V59">
            <v>108</v>
          </cell>
          <cell r="W59">
            <v>255</v>
          </cell>
          <cell r="X59">
            <v>363.00000000000097</v>
          </cell>
          <cell r="Y59">
            <v>344</v>
          </cell>
          <cell r="Z59">
            <v>317</v>
          </cell>
          <cell r="AA59">
            <v>661.00000000000068</v>
          </cell>
          <cell r="AB59">
            <v>413</v>
          </cell>
          <cell r="AC59">
            <v>437.99999999999915</v>
          </cell>
          <cell r="AD59">
            <v>851.00000000000057</v>
          </cell>
        </row>
        <row r="60">
          <cell r="R60" t="str">
            <v>Bolton</v>
          </cell>
          <cell r="S60">
            <v>346</v>
          </cell>
          <cell r="T60">
            <v>455</v>
          </cell>
          <cell r="U60">
            <v>801</v>
          </cell>
          <cell r="V60">
            <v>128</v>
          </cell>
          <cell r="W60">
            <v>249</v>
          </cell>
          <cell r="X60">
            <v>377.00000000000051</v>
          </cell>
          <cell r="Y60">
            <v>378</v>
          </cell>
          <cell r="Z60">
            <v>297</v>
          </cell>
          <cell r="AA60">
            <v>675</v>
          </cell>
          <cell r="AB60">
            <v>358</v>
          </cell>
          <cell r="AC60">
            <v>307.00000000000057</v>
          </cell>
          <cell r="AD60">
            <v>665</v>
          </cell>
        </row>
        <row r="61">
          <cell r="R61" t="str">
            <v>Bury</v>
          </cell>
          <cell r="S61">
            <v>217</v>
          </cell>
          <cell r="T61">
            <v>276</v>
          </cell>
          <cell r="U61">
            <v>493.00000000000057</v>
          </cell>
          <cell r="V61">
            <v>78.999999999999929</v>
          </cell>
          <cell r="W61">
            <v>145</v>
          </cell>
          <cell r="X61">
            <v>224</v>
          </cell>
          <cell r="Y61">
            <v>254</v>
          </cell>
          <cell r="Z61">
            <v>159</v>
          </cell>
          <cell r="AA61">
            <v>413.00000000000068</v>
          </cell>
          <cell r="AB61">
            <v>219</v>
          </cell>
          <cell r="AC61">
            <v>147</v>
          </cell>
          <cell r="AD61">
            <v>365.99999999999943</v>
          </cell>
        </row>
        <row r="62">
          <cell r="R62" t="str">
            <v>Manchester</v>
          </cell>
          <cell r="S62">
            <v>335</v>
          </cell>
          <cell r="T62">
            <v>476</v>
          </cell>
          <cell r="U62">
            <v>810.9999999999992</v>
          </cell>
          <cell r="V62">
            <v>123</v>
          </cell>
          <cell r="W62">
            <v>223</v>
          </cell>
          <cell r="X62">
            <v>346.00000000000051</v>
          </cell>
          <cell r="Y62">
            <v>361</v>
          </cell>
          <cell r="Z62">
            <v>316.00000000000097</v>
          </cell>
          <cell r="AA62">
            <v>677.0000000000033</v>
          </cell>
          <cell r="AB62">
            <v>323</v>
          </cell>
          <cell r="AC62">
            <v>280</v>
          </cell>
          <cell r="AD62">
            <v>603</v>
          </cell>
        </row>
        <row r="63">
          <cell r="R63" t="str">
            <v>Oldham</v>
          </cell>
          <cell r="S63">
            <v>217</v>
          </cell>
          <cell r="T63">
            <v>315</v>
          </cell>
          <cell r="U63">
            <v>532</v>
          </cell>
          <cell r="V63">
            <v>85.999999999999844</v>
          </cell>
          <cell r="W63">
            <v>204</v>
          </cell>
          <cell r="X63">
            <v>290</v>
          </cell>
          <cell r="Y63">
            <v>254</v>
          </cell>
          <cell r="Z63">
            <v>207</v>
          </cell>
          <cell r="AA63">
            <v>461</v>
          </cell>
          <cell r="AB63">
            <v>228</v>
          </cell>
          <cell r="AC63">
            <v>218</v>
          </cell>
          <cell r="AD63">
            <v>445.99999999999949</v>
          </cell>
        </row>
        <row r="64">
          <cell r="R64" t="str">
            <v>Rochdale</v>
          </cell>
          <cell r="S64">
            <v>181</v>
          </cell>
          <cell r="T64">
            <v>251</v>
          </cell>
          <cell r="U64">
            <v>432</v>
          </cell>
          <cell r="V64">
            <v>73.999999999999915</v>
          </cell>
          <cell r="W64">
            <v>157</v>
          </cell>
          <cell r="X64">
            <v>231</v>
          </cell>
          <cell r="Y64">
            <v>210</v>
          </cell>
          <cell r="Z64">
            <v>148</v>
          </cell>
          <cell r="AA64">
            <v>358</v>
          </cell>
          <cell r="AB64">
            <v>202</v>
          </cell>
          <cell r="AC64">
            <v>174</v>
          </cell>
          <cell r="AD64">
            <v>376</v>
          </cell>
        </row>
        <row r="65">
          <cell r="R65" t="str">
            <v>Salford</v>
          </cell>
          <cell r="S65">
            <v>215</v>
          </cell>
          <cell r="T65">
            <v>309</v>
          </cell>
          <cell r="U65">
            <v>524</v>
          </cell>
          <cell r="V65">
            <v>96.999999999999815</v>
          </cell>
          <cell r="W65">
            <v>192</v>
          </cell>
          <cell r="X65">
            <v>289</v>
          </cell>
          <cell r="Y65">
            <v>259</v>
          </cell>
          <cell r="Z65">
            <v>193</v>
          </cell>
          <cell r="AA65">
            <v>451.99999999999932</v>
          </cell>
          <cell r="AB65">
            <v>269</v>
          </cell>
          <cell r="AC65">
            <v>254</v>
          </cell>
          <cell r="AD65">
            <v>522.99999999999932</v>
          </cell>
        </row>
        <row r="66">
          <cell r="R66" t="str">
            <v>Stockport</v>
          </cell>
          <cell r="S66">
            <v>403</v>
          </cell>
          <cell r="T66">
            <v>506.00000000000057</v>
          </cell>
          <cell r="U66">
            <v>909.00000000000284</v>
          </cell>
          <cell r="V66">
            <v>187</v>
          </cell>
          <cell r="W66">
            <v>281</v>
          </cell>
          <cell r="X66">
            <v>468</v>
          </cell>
          <cell r="Y66">
            <v>417.00000000000063</v>
          </cell>
          <cell r="Z66">
            <v>304</v>
          </cell>
          <cell r="AA66">
            <v>721</v>
          </cell>
          <cell r="AB66">
            <v>435</v>
          </cell>
          <cell r="AC66">
            <v>355.99999999999949</v>
          </cell>
          <cell r="AD66">
            <v>791.0000000000025</v>
          </cell>
        </row>
        <row r="67">
          <cell r="R67" t="str">
            <v>Tameside</v>
          </cell>
          <cell r="S67">
            <v>200</v>
          </cell>
          <cell r="T67">
            <v>290</v>
          </cell>
          <cell r="U67">
            <v>490.00000000000085</v>
          </cell>
          <cell r="V67">
            <v>72</v>
          </cell>
          <cell r="W67">
            <v>126</v>
          </cell>
          <cell r="X67">
            <v>198</v>
          </cell>
          <cell r="Y67">
            <v>242</v>
          </cell>
          <cell r="Z67">
            <v>183</v>
          </cell>
          <cell r="AA67">
            <v>425</v>
          </cell>
          <cell r="AB67">
            <v>235</v>
          </cell>
          <cell r="AC67">
            <v>217</v>
          </cell>
          <cell r="AD67">
            <v>452</v>
          </cell>
        </row>
        <row r="68">
          <cell r="R68" t="str">
            <v>Trafford</v>
          </cell>
          <cell r="S68">
            <v>326</v>
          </cell>
          <cell r="T68">
            <v>442</v>
          </cell>
          <cell r="U68">
            <v>768</v>
          </cell>
          <cell r="V68">
            <v>139</v>
          </cell>
          <cell r="W68">
            <v>274</v>
          </cell>
          <cell r="X68">
            <v>413</v>
          </cell>
          <cell r="Y68">
            <v>375</v>
          </cell>
          <cell r="Z68">
            <v>296</v>
          </cell>
          <cell r="AA68">
            <v>671.0000000000008</v>
          </cell>
          <cell r="AB68">
            <v>373</v>
          </cell>
          <cell r="AC68">
            <v>350</v>
          </cell>
          <cell r="AD68">
            <v>722.9999999999992</v>
          </cell>
        </row>
        <row r="69">
          <cell r="R69" t="str">
            <v>Wigan</v>
          </cell>
          <cell r="S69">
            <v>348</v>
          </cell>
          <cell r="T69">
            <v>500</v>
          </cell>
          <cell r="U69">
            <v>848.00000000000068</v>
          </cell>
          <cell r="V69">
            <v>129</v>
          </cell>
          <cell r="W69">
            <v>235</v>
          </cell>
          <cell r="X69">
            <v>364</v>
          </cell>
          <cell r="Y69">
            <v>400</v>
          </cell>
          <cell r="Z69">
            <v>346</v>
          </cell>
          <cell r="AA69">
            <v>746</v>
          </cell>
          <cell r="AB69">
            <v>346</v>
          </cell>
          <cell r="AC69">
            <v>357.99999999999937</v>
          </cell>
          <cell r="AD69">
            <v>704</v>
          </cell>
        </row>
        <row r="70">
          <cell r="R70" t="str">
            <v>Barnsley</v>
          </cell>
          <cell r="S70">
            <v>173</v>
          </cell>
          <cell r="T70">
            <v>270</v>
          </cell>
          <cell r="U70">
            <v>443.00000000000051</v>
          </cell>
          <cell r="V70">
            <v>72</v>
          </cell>
          <cell r="W70">
            <v>161</v>
          </cell>
          <cell r="X70">
            <v>233</v>
          </cell>
          <cell r="Y70">
            <v>204</v>
          </cell>
          <cell r="Z70">
            <v>158</v>
          </cell>
          <cell r="AA70">
            <v>361.99999999999869</v>
          </cell>
          <cell r="AB70">
            <v>184</v>
          </cell>
          <cell r="AC70">
            <v>197</v>
          </cell>
          <cell r="AD70">
            <v>381</v>
          </cell>
        </row>
        <row r="71">
          <cell r="R71" t="str">
            <v>Doncaster</v>
          </cell>
          <cell r="S71">
            <v>272</v>
          </cell>
          <cell r="T71">
            <v>375</v>
          </cell>
          <cell r="U71">
            <v>647</v>
          </cell>
          <cell r="V71">
            <v>117</v>
          </cell>
          <cell r="W71">
            <v>242.99999999999943</v>
          </cell>
          <cell r="X71">
            <v>360</v>
          </cell>
          <cell r="Y71">
            <v>311</v>
          </cell>
          <cell r="Z71">
            <v>249</v>
          </cell>
          <cell r="AA71">
            <v>560</v>
          </cell>
          <cell r="AB71">
            <v>304</v>
          </cell>
          <cell r="AC71">
            <v>279.99999999999949</v>
          </cell>
          <cell r="AD71">
            <v>583.99999999999864</v>
          </cell>
        </row>
        <row r="72">
          <cell r="R72" t="str">
            <v>Rotherham</v>
          </cell>
          <cell r="S72">
            <v>290</v>
          </cell>
          <cell r="T72">
            <v>468</v>
          </cell>
          <cell r="U72">
            <v>758.0000000000008</v>
          </cell>
          <cell r="V72">
            <v>109</v>
          </cell>
          <cell r="W72">
            <v>268</v>
          </cell>
          <cell r="X72">
            <v>377</v>
          </cell>
          <cell r="Y72">
            <v>336</v>
          </cell>
          <cell r="Z72">
            <v>341</v>
          </cell>
          <cell r="AA72">
            <v>676.99999999999932</v>
          </cell>
          <cell r="AB72">
            <v>358</v>
          </cell>
          <cell r="AC72">
            <v>354</v>
          </cell>
          <cell r="AD72">
            <v>712</v>
          </cell>
        </row>
        <row r="73">
          <cell r="R73" t="str">
            <v>Sheffield</v>
          </cell>
          <cell r="S73">
            <v>527.99999999999898</v>
          </cell>
          <cell r="T73">
            <v>670.9999999999992</v>
          </cell>
          <cell r="U73">
            <v>1199</v>
          </cell>
          <cell r="V73">
            <v>194</v>
          </cell>
          <cell r="W73">
            <v>339</v>
          </cell>
          <cell r="X73">
            <v>533</v>
          </cell>
          <cell r="Y73">
            <v>582</v>
          </cell>
          <cell r="Z73">
            <v>440.00000000000063</v>
          </cell>
          <cell r="AA73">
            <v>1022</v>
          </cell>
          <cell r="AB73">
            <v>635</v>
          </cell>
          <cell r="AC73">
            <v>548.00000000000057</v>
          </cell>
          <cell r="AD73">
            <v>1183</v>
          </cell>
        </row>
        <row r="74">
          <cell r="R74" t="str">
            <v>Bradford</v>
          </cell>
          <cell r="S74">
            <v>439.00000000000068</v>
          </cell>
          <cell r="T74">
            <v>624</v>
          </cell>
          <cell r="U74">
            <v>1063</v>
          </cell>
          <cell r="V74">
            <v>169</v>
          </cell>
          <cell r="W74">
            <v>340</v>
          </cell>
          <cell r="X74">
            <v>509.00000000000051</v>
          </cell>
          <cell r="Y74">
            <v>539.00000000000091</v>
          </cell>
          <cell r="Z74">
            <v>395.00000000000057</v>
          </cell>
          <cell r="AA74">
            <v>934.0000000000025</v>
          </cell>
          <cell r="AB74">
            <v>454.99999999999932</v>
          </cell>
          <cell r="AC74">
            <v>431.00000000000097</v>
          </cell>
          <cell r="AD74">
            <v>886.00000000000091</v>
          </cell>
        </row>
        <row r="75">
          <cell r="R75" t="str">
            <v>Calderdale</v>
          </cell>
          <cell r="S75">
            <v>257</v>
          </cell>
          <cell r="T75">
            <v>314</v>
          </cell>
          <cell r="U75">
            <v>570.99999999999909</v>
          </cell>
          <cell r="V75">
            <v>116</v>
          </cell>
          <cell r="W75">
            <v>186</v>
          </cell>
          <cell r="X75">
            <v>302.00000000000085</v>
          </cell>
          <cell r="Y75">
            <v>307</v>
          </cell>
          <cell r="Z75">
            <v>202</v>
          </cell>
          <cell r="AA75">
            <v>509</v>
          </cell>
          <cell r="AB75">
            <v>313</v>
          </cell>
          <cell r="AC75">
            <v>255</v>
          </cell>
          <cell r="AD75">
            <v>568</v>
          </cell>
        </row>
        <row r="76">
          <cell r="R76" t="str">
            <v>Kirklees</v>
          </cell>
          <cell r="S76">
            <v>474</v>
          </cell>
          <cell r="T76">
            <v>687</v>
          </cell>
          <cell r="U76">
            <v>1161</v>
          </cell>
          <cell r="V76">
            <v>192</v>
          </cell>
          <cell r="W76">
            <v>424.0000000000008</v>
          </cell>
          <cell r="X76">
            <v>616.0000000000008</v>
          </cell>
          <cell r="Y76">
            <v>570</v>
          </cell>
          <cell r="Z76">
            <v>477</v>
          </cell>
          <cell r="AA76">
            <v>1047</v>
          </cell>
          <cell r="AB76">
            <v>583</v>
          </cell>
          <cell r="AC76">
            <v>533</v>
          </cell>
          <cell r="AD76">
            <v>1116</v>
          </cell>
        </row>
        <row r="77">
          <cell r="R77" t="str">
            <v>Leeds</v>
          </cell>
          <cell r="S77">
            <v>477.99999999999886</v>
          </cell>
          <cell r="T77">
            <v>652.00000000000136</v>
          </cell>
          <cell r="U77">
            <v>1130</v>
          </cell>
          <cell r="V77">
            <v>149</v>
          </cell>
          <cell r="W77">
            <v>278</v>
          </cell>
          <cell r="X77">
            <v>427.0000000000008</v>
          </cell>
          <cell r="Y77">
            <v>467</v>
          </cell>
          <cell r="Z77">
            <v>315</v>
          </cell>
          <cell r="AA77">
            <v>781.9999999999992</v>
          </cell>
          <cell r="AB77">
            <v>486.99999999999835</v>
          </cell>
          <cell r="AC77">
            <v>376</v>
          </cell>
          <cell r="AD77">
            <v>863.00000000000227</v>
          </cell>
        </row>
        <row r="78">
          <cell r="R78" t="str">
            <v>Wakefield</v>
          </cell>
          <cell r="S78">
            <v>399</v>
          </cell>
          <cell r="T78">
            <v>497</v>
          </cell>
          <cell r="U78">
            <v>896.00000000000387</v>
          </cell>
          <cell r="V78">
            <v>178</v>
          </cell>
          <cell r="W78">
            <v>316</v>
          </cell>
          <cell r="X78">
            <v>494.0000000000008</v>
          </cell>
          <cell r="Y78">
            <v>446.9999999999992</v>
          </cell>
          <cell r="Z78">
            <v>363</v>
          </cell>
          <cell r="AA78">
            <v>809.99999999999795</v>
          </cell>
          <cell r="AB78">
            <v>458</v>
          </cell>
          <cell r="AC78">
            <v>368</v>
          </cell>
          <cell r="AD78">
            <v>826</v>
          </cell>
        </row>
        <row r="79">
          <cell r="R79" t="str">
            <v>Gateshead</v>
          </cell>
          <cell r="S79">
            <v>208</v>
          </cell>
          <cell r="T79">
            <v>268.00000000000057</v>
          </cell>
          <cell r="U79">
            <v>476</v>
          </cell>
          <cell r="V79">
            <v>93</v>
          </cell>
          <cell r="W79">
            <v>152</v>
          </cell>
          <cell r="X79">
            <v>245</v>
          </cell>
          <cell r="Y79">
            <v>225</v>
          </cell>
          <cell r="Z79">
            <v>180</v>
          </cell>
          <cell r="AA79">
            <v>405</v>
          </cell>
          <cell r="AB79">
            <v>217</v>
          </cell>
          <cell r="AC79">
            <v>211</v>
          </cell>
          <cell r="AD79">
            <v>428</v>
          </cell>
        </row>
        <row r="80">
          <cell r="R80" t="str">
            <v>Newcastle upon Tyne</v>
          </cell>
          <cell r="S80">
            <v>284</v>
          </cell>
          <cell r="T80">
            <v>355</v>
          </cell>
          <cell r="U80">
            <v>639</v>
          </cell>
          <cell r="V80">
            <v>105</v>
          </cell>
          <cell r="W80">
            <v>205</v>
          </cell>
          <cell r="X80">
            <v>310</v>
          </cell>
          <cell r="Y80">
            <v>281</v>
          </cell>
          <cell r="Z80">
            <v>245</v>
          </cell>
          <cell r="AA80">
            <v>526</v>
          </cell>
          <cell r="AB80">
            <v>301</v>
          </cell>
          <cell r="AC80">
            <v>266.00000000000057</v>
          </cell>
          <cell r="AD80">
            <v>567</v>
          </cell>
        </row>
        <row r="81">
          <cell r="R81" t="str">
            <v>North Tyneside</v>
          </cell>
          <cell r="S81">
            <v>264</v>
          </cell>
          <cell r="T81">
            <v>327</v>
          </cell>
          <cell r="U81">
            <v>590.99999999999932</v>
          </cell>
          <cell r="V81">
            <v>102</v>
          </cell>
          <cell r="W81">
            <v>196</v>
          </cell>
          <cell r="X81">
            <v>298</v>
          </cell>
          <cell r="Y81">
            <v>301</v>
          </cell>
          <cell r="Z81">
            <v>215</v>
          </cell>
          <cell r="AA81">
            <v>516</v>
          </cell>
          <cell r="AB81">
            <v>281</v>
          </cell>
          <cell r="AC81">
            <v>233</v>
          </cell>
          <cell r="AD81">
            <v>514.00000000000136</v>
          </cell>
        </row>
        <row r="82">
          <cell r="R82" t="str">
            <v>South Tyneside</v>
          </cell>
          <cell r="S82">
            <v>157</v>
          </cell>
          <cell r="T82">
            <v>228</v>
          </cell>
          <cell r="U82">
            <v>385.00000000000051</v>
          </cell>
          <cell r="V82">
            <v>50</v>
          </cell>
          <cell r="W82">
            <v>121</v>
          </cell>
          <cell r="X82">
            <v>171</v>
          </cell>
          <cell r="Y82">
            <v>166</v>
          </cell>
          <cell r="Z82">
            <v>152</v>
          </cell>
          <cell r="AA82">
            <v>318</v>
          </cell>
          <cell r="AB82">
            <v>179</v>
          </cell>
          <cell r="AC82">
            <v>173</v>
          </cell>
          <cell r="AD82">
            <v>352</v>
          </cell>
        </row>
        <row r="83">
          <cell r="R83" t="str">
            <v>Sunderland</v>
          </cell>
          <cell r="S83">
            <v>225</v>
          </cell>
          <cell r="T83">
            <v>365</v>
          </cell>
          <cell r="U83">
            <v>590.00000000000091</v>
          </cell>
          <cell r="V83">
            <v>80.999999999999915</v>
          </cell>
          <cell r="W83">
            <v>185</v>
          </cell>
          <cell r="X83">
            <v>266</v>
          </cell>
          <cell r="Y83">
            <v>277</v>
          </cell>
          <cell r="Z83">
            <v>216</v>
          </cell>
          <cell r="AA83">
            <v>493</v>
          </cell>
          <cell r="AB83">
            <v>267.99999999999949</v>
          </cell>
          <cell r="AC83">
            <v>260</v>
          </cell>
          <cell r="AD83">
            <v>528</v>
          </cell>
        </row>
        <row r="84">
          <cell r="R84" t="str">
            <v>Isles of Scilly</v>
          </cell>
          <cell r="S84">
            <v>4</v>
          </cell>
          <cell r="T84">
            <v>4</v>
          </cell>
          <cell r="U84">
            <v>8</v>
          </cell>
          <cell r="V84">
            <v>4</v>
          </cell>
          <cell r="W84">
            <v>4</v>
          </cell>
          <cell r="X84">
            <v>8</v>
          </cell>
          <cell r="Y84">
            <v>5</v>
          </cell>
          <cell r="Z84">
            <v>5</v>
          </cell>
          <cell r="AA84">
            <v>10</v>
          </cell>
          <cell r="AB84">
            <v>7</v>
          </cell>
          <cell r="AC84">
            <v>3</v>
          </cell>
          <cell r="AD84">
            <v>10</v>
          </cell>
        </row>
        <row r="85">
          <cell r="R85" t="str">
            <v>Bath and North East Somerset</v>
          </cell>
          <cell r="S85">
            <v>234</v>
          </cell>
          <cell r="T85">
            <v>280</v>
          </cell>
          <cell r="U85">
            <v>514</v>
          </cell>
          <cell r="V85">
            <v>120</v>
          </cell>
          <cell r="W85">
            <v>158</v>
          </cell>
          <cell r="X85">
            <v>278</v>
          </cell>
          <cell r="Y85">
            <v>256</v>
          </cell>
          <cell r="Z85">
            <v>158</v>
          </cell>
          <cell r="AA85">
            <v>413.99999999999926</v>
          </cell>
          <cell r="AB85">
            <v>259</v>
          </cell>
          <cell r="AC85">
            <v>186</v>
          </cell>
          <cell r="AD85">
            <v>445.00000000000114</v>
          </cell>
        </row>
        <row r="86">
          <cell r="R86" t="str">
            <v>Bristol,City of</v>
          </cell>
          <cell r="S86">
            <v>386</v>
          </cell>
          <cell r="T86">
            <v>500.99999999999875</v>
          </cell>
          <cell r="U86">
            <v>886.99999999999841</v>
          </cell>
          <cell r="V86">
            <v>129</v>
          </cell>
          <cell r="W86">
            <v>236</v>
          </cell>
          <cell r="X86">
            <v>365.00000000000153</v>
          </cell>
          <cell r="Y86">
            <v>400</v>
          </cell>
          <cell r="Z86">
            <v>329</v>
          </cell>
          <cell r="AA86">
            <v>729.0000000000008</v>
          </cell>
          <cell r="AB86">
            <v>400.00000000000097</v>
          </cell>
          <cell r="AC86">
            <v>368</v>
          </cell>
          <cell r="AD86">
            <v>768</v>
          </cell>
        </row>
        <row r="87">
          <cell r="R87" t="str">
            <v>North Somerset</v>
          </cell>
          <cell r="S87">
            <v>253</v>
          </cell>
          <cell r="T87">
            <v>380.00000000000074</v>
          </cell>
          <cell r="U87">
            <v>632.99999999999898</v>
          </cell>
          <cell r="V87">
            <v>95.999999999999829</v>
          </cell>
          <cell r="W87">
            <v>206</v>
          </cell>
          <cell r="X87">
            <v>302.00000000000057</v>
          </cell>
          <cell r="Y87">
            <v>309.00000000000057</v>
          </cell>
          <cell r="Z87">
            <v>264</v>
          </cell>
          <cell r="AA87">
            <v>572.99999999999898</v>
          </cell>
          <cell r="AB87">
            <v>297</v>
          </cell>
          <cell r="AC87">
            <v>285.99999999999932</v>
          </cell>
          <cell r="AD87">
            <v>583</v>
          </cell>
        </row>
        <row r="88">
          <cell r="R88" t="str">
            <v>South Gloucestershire</v>
          </cell>
          <cell r="S88">
            <v>330</v>
          </cell>
          <cell r="T88">
            <v>426</v>
          </cell>
          <cell r="U88">
            <v>756.00000000000171</v>
          </cell>
          <cell r="V88">
            <v>109</v>
          </cell>
          <cell r="W88">
            <v>207</v>
          </cell>
          <cell r="X88">
            <v>316.00000000000074</v>
          </cell>
          <cell r="Y88">
            <v>347.00000000000051</v>
          </cell>
          <cell r="Z88">
            <v>215</v>
          </cell>
          <cell r="AA88">
            <v>562</v>
          </cell>
          <cell r="AB88">
            <v>315</v>
          </cell>
          <cell r="AC88">
            <v>254</v>
          </cell>
          <cell r="AD88">
            <v>568.99999999999932</v>
          </cell>
        </row>
        <row r="89">
          <cell r="R89" t="str">
            <v>Hartlepool</v>
          </cell>
          <cell r="S89">
            <v>83</v>
          </cell>
          <cell r="T89">
            <v>148</v>
          </cell>
          <cell r="U89">
            <v>231</v>
          </cell>
          <cell r="V89">
            <v>35</v>
          </cell>
          <cell r="W89">
            <v>93.999999999999929</v>
          </cell>
          <cell r="X89">
            <v>129</v>
          </cell>
          <cell r="Y89">
            <v>104</v>
          </cell>
          <cell r="Z89">
            <v>111</v>
          </cell>
          <cell r="AA89">
            <v>215</v>
          </cell>
          <cell r="AB89">
            <v>86</v>
          </cell>
          <cell r="AC89">
            <v>86</v>
          </cell>
          <cell r="AD89">
            <v>172</v>
          </cell>
        </row>
        <row r="90">
          <cell r="R90" t="str">
            <v>Middlesbrough</v>
          </cell>
          <cell r="S90">
            <v>127</v>
          </cell>
          <cell r="T90">
            <v>188</v>
          </cell>
          <cell r="U90">
            <v>315</v>
          </cell>
          <cell r="V90">
            <v>58</v>
          </cell>
          <cell r="W90">
            <v>120</v>
          </cell>
          <cell r="X90">
            <v>178</v>
          </cell>
          <cell r="Y90">
            <v>131</v>
          </cell>
          <cell r="Z90">
            <v>121</v>
          </cell>
          <cell r="AA90">
            <v>252</v>
          </cell>
          <cell r="AB90">
            <v>103</v>
          </cell>
          <cell r="AC90">
            <v>106</v>
          </cell>
          <cell r="AD90">
            <v>209</v>
          </cell>
        </row>
        <row r="91">
          <cell r="R91" t="str">
            <v>Redcar and Cleveland</v>
          </cell>
          <cell r="S91">
            <v>146</v>
          </cell>
          <cell r="T91">
            <v>207</v>
          </cell>
          <cell r="U91">
            <v>353</v>
          </cell>
          <cell r="V91">
            <v>59</v>
          </cell>
          <cell r="W91">
            <v>115</v>
          </cell>
          <cell r="X91">
            <v>174</v>
          </cell>
          <cell r="Y91">
            <v>166</v>
          </cell>
          <cell r="Z91">
            <v>137</v>
          </cell>
          <cell r="AA91">
            <v>303</v>
          </cell>
          <cell r="AB91">
            <v>151</v>
          </cell>
          <cell r="AC91">
            <v>143</v>
          </cell>
          <cell r="AD91">
            <v>294</v>
          </cell>
        </row>
        <row r="92">
          <cell r="R92" t="str">
            <v>Stockton-on-Tees</v>
          </cell>
          <cell r="S92">
            <v>239</v>
          </cell>
          <cell r="T92">
            <v>283</v>
          </cell>
          <cell r="U92">
            <v>522.00000000000114</v>
          </cell>
          <cell r="V92">
            <v>114</v>
          </cell>
          <cell r="W92">
            <v>189</v>
          </cell>
          <cell r="X92">
            <v>302.99999999999915</v>
          </cell>
          <cell r="Y92">
            <v>272.99999999999926</v>
          </cell>
          <cell r="Z92">
            <v>199</v>
          </cell>
          <cell r="AA92">
            <v>471.99999999999937</v>
          </cell>
          <cell r="AB92">
            <v>286</v>
          </cell>
          <cell r="AC92">
            <v>207</v>
          </cell>
          <cell r="AD92">
            <v>492.99999999999949</v>
          </cell>
        </row>
        <row r="93">
          <cell r="R93" t="str">
            <v>Kingston Upon Hull,City of</v>
          </cell>
          <cell r="S93">
            <v>159</v>
          </cell>
          <cell r="T93">
            <v>220</v>
          </cell>
          <cell r="U93">
            <v>379</v>
          </cell>
          <cell r="V93">
            <v>49.999999999999901</v>
          </cell>
          <cell r="W93">
            <v>104</v>
          </cell>
          <cell r="X93">
            <v>154</v>
          </cell>
          <cell r="Y93">
            <v>182</v>
          </cell>
          <cell r="Z93">
            <v>142</v>
          </cell>
          <cell r="AA93">
            <v>324.00000000000148</v>
          </cell>
          <cell r="AB93">
            <v>199</v>
          </cell>
          <cell r="AC93">
            <v>160</v>
          </cell>
          <cell r="AD93">
            <v>359</v>
          </cell>
        </row>
        <row r="94">
          <cell r="R94" t="str">
            <v>East Riding of Yorkshire</v>
          </cell>
          <cell r="S94">
            <v>369</v>
          </cell>
          <cell r="T94">
            <v>510</v>
          </cell>
          <cell r="U94">
            <v>879</v>
          </cell>
          <cell r="V94">
            <v>132</v>
          </cell>
          <cell r="W94">
            <v>249</v>
          </cell>
          <cell r="X94">
            <v>381</v>
          </cell>
          <cell r="Y94">
            <v>386</v>
          </cell>
          <cell r="Z94">
            <v>345</v>
          </cell>
          <cell r="AA94">
            <v>731</v>
          </cell>
          <cell r="AB94">
            <v>381</v>
          </cell>
          <cell r="AC94">
            <v>360.00000000000051</v>
          </cell>
          <cell r="AD94">
            <v>741.00000000000171</v>
          </cell>
        </row>
        <row r="95">
          <cell r="R95" t="str">
            <v>North East Lincolnshire</v>
          </cell>
          <cell r="S95">
            <v>167</v>
          </cell>
          <cell r="T95">
            <v>217</v>
          </cell>
          <cell r="U95">
            <v>383.99999999999932</v>
          </cell>
          <cell r="V95">
            <v>72</v>
          </cell>
          <cell r="W95">
            <v>124</v>
          </cell>
          <cell r="X95">
            <v>196</v>
          </cell>
          <cell r="Y95">
            <v>203</v>
          </cell>
          <cell r="Z95">
            <v>136</v>
          </cell>
          <cell r="AA95">
            <v>339</v>
          </cell>
          <cell r="AB95">
            <v>220</v>
          </cell>
          <cell r="AC95">
            <v>180</v>
          </cell>
          <cell r="AD95">
            <v>400</v>
          </cell>
        </row>
        <row r="96">
          <cell r="R96" t="str">
            <v>North Lincolnshire</v>
          </cell>
          <cell r="S96">
            <v>147</v>
          </cell>
          <cell r="T96">
            <v>220</v>
          </cell>
          <cell r="U96">
            <v>367.00000000000051</v>
          </cell>
          <cell r="V96">
            <v>52</v>
          </cell>
          <cell r="W96">
            <v>123</v>
          </cell>
          <cell r="X96">
            <v>175</v>
          </cell>
          <cell r="Y96">
            <v>180</v>
          </cell>
          <cell r="Z96">
            <v>144</v>
          </cell>
          <cell r="AA96">
            <v>324</v>
          </cell>
          <cell r="AB96">
            <v>189</v>
          </cell>
          <cell r="AC96">
            <v>181</v>
          </cell>
          <cell r="AD96">
            <v>369.99999999999932</v>
          </cell>
        </row>
        <row r="97">
          <cell r="R97" t="str">
            <v>North Yorkshire</v>
          </cell>
          <cell r="S97">
            <v>675</v>
          </cell>
          <cell r="T97">
            <v>905.99999999999784</v>
          </cell>
          <cell r="U97">
            <v>1581</v>
          </cell>
          <cell r="V97">
            <v>263</v>
          </cell>
          <cell r="W97">
            <v>497.00000000000085</v>
          </cell>
          <cell r="X97">
            <v>759.99999999999807</v>
          </cell>
          <cell r="Y97">
            <v>780.00000000000102</v>
          </cell>
          <cell r="Z97">
            <v>573.00000000000057</v>
          </cell>
          <cell r="AA97">
            <v>1353</v>
          </cell>
          <cell r="AB97">
            <v>738.0000000000008</v>
          </cell>
          <cell r="AC97">
            <v>623</v>
          </cell>
          <cell r="AD97">
            <v>1361</v>
          </cell>
        </row>
        <row r="98">
          <cell r="R98" t="str">
            <v>York</v>
          </cell>
          <cell r="S98">
            <v>205</v>
          </cell>
          <cell r="T98">
            <v>273</v>
          </cell>
          <cell r="U98">
            <v>478</v>
          </cell>
          <cell r="V98">
            <v>100</v>
          </cell>
          <cell r="W98">
            <v>168</v>
          </cell>
          <cell r="X98">
            <v>268.00000000000057</v>
          </cell>
          <cell r="Y98">
            <v>216</v>
          </cell>
          <cell r="Z98">
            <v>183</v>
          </cell>
          <cell r="AA98">
            <v>399</v>
          </cell>
          <cell r="AB98">
            <v>229</v>
          </cell>
          <cell r="AC98">
            <v>207</v>
          </cell>
          <cell r="AD98">
            <v>436</v>
          </cell>
        </row>
        <row r="99">
          <cell r="R99" t="str">
            <v>Bedfordshire</v>
          </cell>
          <cell r="S99">
            <v>616</v>
          </cell>
          <cell r="T99">
            <v>884.00000000000057</v>
          </cell>
          <cell r="U99">
            <v>1500</v>
          </cell>
          <cell r="V99">
            <v>323</v>
          </cell>
          <cell r="W99">
            <v>597.00000000000136</v>
          </cell>
          <cell r="X99">
            <v>920.00000000000114</v>
          </cell>
          <cell r="Y99">
            <v>743</v>
          </cell>
          <cell r="Z99">
            <v>586.99999999999818</v>
          </cell>
          <cell r="AA99">
            <v>1330</v>
          </cell>
          <cell r="AB99">
            <v>668</v>
          </cell>
          <cell r="AC99">
            <v>595.0000000000008</v>
          </cell>
          <cell r="AD99">
            <v>1263</v>
          </cell>
        </row>
        <row r="100">
          <cell r="R100" t="str">
            <v>Luton</v>
          </cell>
          <cell r="S100">
            <v>229</v>
          </cell>
          <cell r="T100">
            <v>318.99999999999926</v>
          </cell>
          <cell r="U100">
            <v>548</v>
          </cell>
          <cell r="V100">
            <v>111</v>
          </cell>
          <cell r="W100">
            <v>231</v>
          </cell>
          <cell r="X100">
            <v>342</v>
          </cell>
          <cell r="Y100">
            <v>286</v>
          </cell>
          <cell r="Z100">
            <v>210</v>
          </cell>
          <cell r="AA100">
            <v>496</v>
          </cell>
          <cell r="AB100">
            <v>298</v>
          </cell>
          <cell r="AC100">
            <v>279</v>
          </cell>
          <cell r="AD100">
            <v>577</v>
          </cell>
        </row>
        <row r="101">
          <cell r="R101" t="str">
            <v>Buckinghamshire</v>
          </cell>
          <cell r="S101">
            <v>900.0000000000008</v>
          </cell>
          <cell r="T101">
            <v>1094</v>
          </cell>
          <cell r="U101">
            <v>1994</v>
          </cell>
          <cell r="V101">
            <v>412.00000000000068</v>
          </cell>
          <cell r="W101">
            <v>626.00000000000057</v>
          </cell>
          <cell r="X101">
            <v>1038</v>
          </cell>
          <cell r="Y101">
            <v>976.00000000000239</v>
          </cell>
          <cell r="Z101">
            <v>756</v>
          </cell>
          <cell r="AA101">
            <v>1732</v>
          </cell>
          <cell r="AB101">
            <v>869</v>
          </cell>
          <cell r="AC101">
            <v>742.99999999999795</v>
          </cell>
          <cell r="AD101">
            <v>1612</v>
          </cell>
        </row>
        <row r="102">
          <cell r="R102" t="str">
            <v>Milton Keynes</v>
          </cell>
          <cell r="S102">
            <v>313</v>
          </cell>
          <cell r="T102">
            <v>412.00000000000068</v>
          </cell>
          <cell r="U102">
            <v>725</v>
          </cell>
          <cell r="V102">
            <v>119</v>
          </cell>
          <cell r="W102">
            <v>251</v>
          </cell>
          <cell r="X102">
            <v>370</v>
          </cell>
          <cell r="Y102">
            <v>327</v>
          </cell>
          <cell r="Z102">
            <v>252</v>
          </cell>
          <cell r="AA102">
            <v>579</v>
          </cell>
          <cell r="AB102">
            <v>293</v>
          </cell>
          <cell r="AC102">
            <v>302</v>
          </cell>
          <cell r="AD102">
            <v>595</v>
          </cell>
        </row>
        <row r="103">
          <cell r="R103" t="str">
            <v>Derbyshire</v>
          </cell>
          <cell r="S103">
            <v>1079</v>
          </cell>
          <cell r="T103">
            <v>1452</v>
          </cell>
          <cell r="U103">
            <v>2531.0000000000073</v>
          </cell>
          <cell r="V103">
            <v>485.99999999999932</v>
          </cell>
          <cell r="W103">
            <v>915.00000000000227</v>
          </cell>
          <cell r="X103">
            <v>1401</v>
          </cell>
          <cell r="Y103">
            <v>1273</v>
          </cell>
          <cell r="Z103">
            <v>1078</v>
          </cell>
          <cell r="AA103">
            <v>2351</v>
          </cell>
          <cell r="AB103">
            <v>1346</v>
          </cell>
          <cell r="AC103">
            <v>1296</v>
          </cell>
          <cell r="AD103">
            <v>2642</v>
          </cell>
        </row>
        <row r="104">
          <cell r="R104" t="str">
            <v>Derby</v>
          </cell>
          <cell r="S104">
            <v>289</v>
          </cell>
          <cell r="T104">
            <v>381.00000000000068</v>
          </cell>
          <cell r="U104">
            <v>670</v>
          </cell>
          <cell r="V104">
            <v>128</v>
          </cell>
          <cell r="W104">
            <v>233</v>
          </cell>
          <cell r="X104">
            <v>361</v>
          </cell>
          <cell r="Y104">
            <v>351</v>
          </cell>
          <cell r="Z104">
            <v>277</v>
          </cell>
          <cell r="AA104">
            <v>627.99999999999898</v>
          </cell>
          <cell r="AB104">
            <v>359</v>
          </cell>
          <cell r="AC104">
            <v>326.99999999999943</v>
          </cell>
          <cell r="AD104">
            <v>685.99999999999898</v>
          </cell>
        </row>
        <row r="105">
          <cell r="R105" t="str">
            <v>Dorset</v>
          </cell>
          <cell r="S105">
            <v>571.00000000000057</v>
          </cell>
          <cell r="T105">
            <v>656</v>
          </cell>
          <cell r="U105">
            <v>1227</v>
          </cell>
          <cell r="V105">
            <v>237</v>
          </cell>
          <cell r="W105">
            <v>367.00000000000063</v>
          </cell>
          <cell r="X105">
            <v>604.00000000000114</v>
          </cell>
          <cell r="Y105">
            <v>613.99999999999875</v>
          </cell>
          <cell r="Z105">
            <v>407</v>
          </cell>
          <cell r="AA105">
            <v>1021</v>
          </cell>
          <cell r="AB105">
            <v>654.00000000000125</v>
          </cell>
          <cell r="AC105">
            <v>502</v>
          </cell>
          <cell r="AD105">
            <v>1156</v>
          </cell>
        </row>
        <row r="106">
          <cell r="R106" t="str">
            <v>Poole</v>
          </cell>
          <cell r="S106">
            <v>205</v>
          </cell>
          <cell r="T106">
            <v>252</v>
          </cell>
          <cell r="U106">
            <v>457</v>
          </cell>
          <cell r="V106">
            <v>104</v>
          </cell>
          <cell r="W106">
            <v>163</v>
          </cell>
          <cell r="X106">
            <v>267</v>
          </cell>
          <cell r="Y106">
            <v>216</v>
          </cell>
          <cell r="Z106">
            <v>171</v>
          </cell>
          <cell r="AA106">
            <v>386.99999999999943</v>
          </cell>
          <cell r="AB106">
            <v>248</v>
          </cell>
          <cell r="AC106">
            <v>228</v>
          </cell>
          <cell r="AD106">
            <v>476</v>
          </cell>
        </row>
        <row r="107">
          <cell r="R107" t="str">
            <v>Bournemouth</v>
          </cell>
          <cell r="S107">
            <v>207</v>
          </cell>
          <cell r="T107">
            <v>233</v>
          </cell>
          <cell r="U107">
            <v>440</v>
          </cell>
          <cell r="V107">
            <v>70</v>
          </cell>
          <cell r="W107">
            <v>126</v>
          </cell>
          <cell r="X107">
            <v>196</v>
          </cell>
          <cell r="Y107">
            <v>229</v>
          </cell>
          <cell r="Z107">
            <v>162</v>
          </cell>
          <cell r="AA107">
            <v>391</v>
          </cell>
          <cell r="AB107">
            <v>221</v>
          </cell>
          <cell r="AC107">
            <v>183</v>
          </cell>
          <cell r="AD107">
            <v>403.99999999999943</v>
          </cell>
        </row>
        <row r="108">
          <cell r="R108" t="str">
            <v>Durham</v>
          </cell>
          <cell r="S108">
            <v>437</v>
          </cell>
          <cell r="T108">
            <v>701.00000000000148</v>
          </cell>
          <cell r="U108">
            <v>1138</v>
          </cell>
          <cell r="V108">
            <v>182</v>
          </cell>
          <cell r="W108">
            <v>377</v>
          </cell>
          <cell r="X108">
            <v>559</v>
          </cell>
          <cell r="Y108">
            <v>511</v>
          </cell>
          <cell r="Z108">
            <v>440</v>
          </cell>
          <cell r="AA108">
            <v>951.00000000000284</v>
          </cell>
          <cell r="AB108">
            <v>499.00000000000057</v>
          </cell>
          <cell r="AC108">
            <v>505.00000000000057</v>
          </cell>
          <cell r="AD108">
            <v>1004</v>
          </cell>
        </row>
        <row r="109">
          <cell r="R109" t="str">
            <v>Darlington</v>
          </cell>
          <cell r="S109">
            <v>127</v>
          </cell>
          <cell r="T109">
            <v>146</v>
          </cell>
          <cell r="U109">
            <v>273</v>
          </cell>
          <cell r="V109">
            <v>39.00000000000005</v>
          </cell>
          <cell r="W109">
            <v>63</v>
          </cell>
          <cell r="X109">
            <v>102</v>
          </cell>
          <cell r="Y109">
            <v>122</v>
          </cell>
          <cell r="Z109">
            <v>86</v>
          </cell>
          <cell r="AA109">
            <v>208</v>
          </cell>
          <cell r="AB109">
            <v>144</v>
          </cell>
          <cell r="AC109">
            <v>135</v>
          </cell>
          <cell r="AD109">
            <v>279</v>
          </cell>
        </row>
        <row r="110">
          <cell r="R110" t="str">
            <v>East Sussex</v>
          </cell>
          <cell r="S110">
            <v>551.99999999999875</v>
          </cell>
          <cell r="T110">
            <v>736</v>
          </cell>
          <cell r="U110">
            <v>1288</v>
          </cell>
          <cell r="V110">
            <v>160</v>
          </cell>
          <cell r="W110">
            <v>337</v>
          </cell>
          <cell r="X110">
            <v>497</v>
          </cell>
          <cell r="Y110">
            <v>588.99999999999943</v>
          </cell>
          <cell r="Z110">
            <v>426.00000000000068</v>
          </cell>
          <cell r="AA110">
            <v>1015</v>
          </cell>
          <cell r="AB110">
            <v>578</v>
          </cell>
          <cell r="AC110">
            <v>445</v>
          </cell>
          <cell r="AD110">
            <v>1023</v>
          </cell>
        </row>
        <row r="111">
          <cell r="R111" t="str">
            <v>Brighton and Hove</v>
          </cell>
          <cell r="S111">
            <v>331</v>
          </cell>
          <cell r="T111">
            <v>387</v>
          </cell>
          <cell r="U111">
            <v>718</v>
          </cell>
          <cell r="V111">
            <v>124</v>
          </cell>
          <cell r="W111">
            <v>215</v>
          </cell>
          <cell r="X111">
            <v>339</v>
          </cell>
          <cell r="Y111">
            <v>379</v>
          </cell>
          <cell r="Z111">
            <v>265</v>
          </cell>
          <cell r="AA111">
            <v>644.0000000000008</v>
          </cell>
          <cell r="AB111">
            <v>379</v>
          </cell>
          <cell r="AC111">
            <v>332</v>
          </cell>
          <cell r="AD111">
            <v>711</v>
          </cell>
        </row>
        <row r="112">
          <cell r="R112" t="str">
            <v>Hampshire</v>
          </cell>
          <cell r="S112">
            <v>1826.9999999999879</v>
          </cell>
          <cell r="T112">
            <v>2395.0000000000086</v>
          </cell>
          <cell r="U112">
            <v>4222</v>
          </cell>
          <cell r="V112">
            <v>578.99999999999943</v>
          </cell>
          <cell r="W112">
            <v>1062</v>
          </cell>
          <cell r="X112">
            <v>1640.9999999999923</v>
          </cell>
          <cell r="Y112">
            <v>1855</v>
          </cell>
          <cell r="Z112">
            <v>1402</v>
          </cell>
          <cell r="AA112">
            <v>3257.0000000000114</v>
          </cell>
          <cell r="AB112">
            <v>2553.0000000000082</v>
          </cell>
          <cell r="AC112">
            <v>2166</v>
          </cell>
          <cell r="AD112">
            <v>4719</v>
          </cell>
        </row>
        <row r="113">
          <cell r="R113" t="str">
            <v>Portsmouth</v>
          </cell>
          <cell r="S113">
            <v>247</v>
          </cell>
          <cell r="T113">
            <v>278</v>
          </cell>
          <cell r="U113">
            <v>525</v>
          </cell>
          <cell r="V113">
            <v>16</v>
          </cell>
          <cell r="W113">
            <v>51</v>
          </cell>
          <cell r="X113">
            <v>66.999999999999901</v>
          </cell>
          <cell r="Y113">
            <v>200</v>
          </cell>
          <cell r="Z113">
            <v>148</v>
          </cell>
          <cell r="AA113">
            <v>348.00000000000063</v>
          </cell>
          <cell r="AB113">
            <v>272</v>
          </cell>
          <cell r="AC113">
            <v>253</v>
          </cell>
          <cell r="AD113">
            <v>525</v>
          </cell>
        </row>
        <row r="114">
          <cell r="R114" t="str">
            <v>Southampton</v>
          </cell>
          <cell r="S114">
            <v>243</v>
          </cell>
          <cell r="T114">
            <v>299</v>
          </cell>
          <cell r="U114">
            <v>542</v>
          </cell>
          <cell r="V114">
            <v>89</v>
          </cell>
          <cell r="W114">
            <v>154</v>
          </cell>
          <cell r="X114">
            <v>243</v>
          </cell>
          <cell r="Y114">
            <v>286.00000000000057</v>
          </cell>
          <cell r="Z114">
            <v>206</v>
          </cell>
          <cell r="AA114">
            <v>492</v>
          </cell>
          <cell r="AB114">
            <v>309</v>
          </cell>
          <cell r="AC114">
            <v>276</v>
          </cell>
          <cell r="AD114">
            <v>584.99999999999829</v>
          </cell>
        </row>
        <row r="115">
          <cell r="R115" t="str">
            <v>Leicestershire</v>
          </cell>
          <cell r="S115">
            <v>890.0000000000008</v>
          </cell>
          <cell r="T115">
            <v>1144</v>
          </cell>
          <cell r="U115">
            <v>2034</v>
          </cell>
          <cell r="V115">
            <v>378</v>
          </cell>
          <cell r="W115">
            <v>685.99999999999875</v>
          </cell>
          <cell r="X115">
            <v>1064</v>
          </cell>
          <cell r="Y115">
            <v>1006</v>
          </cell>
          <cell r="Z115">
            <v>770.00000000000205</v>
          </cell>
          <cell r="AA115">
            <v>1776</v>
          </cell>
          <cell r="AB115">
            <v>1071</v>
          </cell>
          <cell r="AC115">
            <v>935.00000000000114</v>
          </cell>
          <cell r="AD115">
            <v>2006</v>
          </cell>
        </row>
        <row r="116">
          <cell r="R116" t="str">
            <v>Leicester</v>
          </cell>
          <cell r="S116">
            <v>260</v>
          </cell>
          <cell r="T116">
            <v>368</v>
          </cell>
          <cell r="U116">
            <v>628.00000000000239</v>
          </cell>
          <cell r="V116">
            <v>98.000000000000156</v>
          </cell>
          <cell r="W116">
            <v>216</v>
          </cell>
          <cell r="X116">
            <v>314</v>
          </cell>
          <cell r="Y116">
            <v>327.00000000000051</v>
          </cell>
          <cell r="Z116">
            <v>219</v>
          </cell>
          <cell r="AA116">
            <v>545.99999999999807</v>
          </cell>
          <cell r="AB116">
            <v>319</v>
          </cell>
          <cell r="AC116">
            <v>242</v>
          </cell>
          <cell r="AD116">
            <v>561</v>
          </cell>
        </row>
        <row r="117">
          <cell r="R117" t="str">
            <v>Rutland</v>
          </cell>
          <cell r="S117">
            <v>50</v>
          </cell>
          <cell r="T117">
            <v>70</v>
          </cell>
          <cell r="U117">
            <v>120</v>
          </cell>
          <cell r="V117">
            <v>17</v>
          </cell>
          <cell r="W117">
            <v>36</v>
          </cell>
          <cell r="X117">
            <v>53</v>
          </cell>
          <cell r="Y117">
            <v>59</v>
          </cell>
          <cell r="Z117">
            <v>47</v>
          </cell>
          <cell r="AA117">
            <v>106</v>
          </cell>
          <cell r="AB117">
            <v>53</v>
          </cell>
          <cell r="AC117">
            <v>47</v>
          </cell>
          <cell r="AD117">
            <v>100</v>
          </cell>
        </row>
        <row r="118">
          <cell r="R118" t="str">
            <v>Staffordshire</v>
          </cell>
          <cell r="S118">
            <v>960</v>
          </cell>
          <cell r="T118">
            <v>1249</v>
          </cell>
          <cell r="U118">
            <v>2208.9999999999923</v>
          </cell>
          <cell r="V118">
            <v>375</v>
          </cell>
          <cell r="W118">
            <v>696.00000000000159</v>
          </cell>
          <cell r="X118">
            <v>1071</v>
          </cell>
          <cell r="Y118">
            <v>991.99999999999943</v>
          </cell>
          <cell r="Z118">
            <v>714</v>
          </cell>
          <cell r="AA118">
            <v>1706</v>
          </cell>
          <cell r="AB118">
            <v>1159</v>
          </cell>
          <cell r="AC118">
            <v>963.99999999999909</v>
          </cell>
          <cell r="AD118">
            <v>2123</v>
          </cell>
        </row>
        <row r="119">
          <cell r="R119" t="str">
            <v>Stoke-on-Trent</v>
          </cell>
          <cell r="S119">
            <v>178</v>
          </cell>
          <cell r="T119">
            <v>275</v>
          </cell>
          <cell r="U119">
            <v>453</v>
          </cell>
          <cell r="V119">
            <v>66</v>
          </cell>
          <cell r="W119">
            <v>137</v>
          </cell>
          <cell r="X119">
            <v>203</v>
          </cell>
          <cell r="Y119">
            <v>184</v>
          </cell>
          <cell r="Z119">
            <v>144</v>
          </cell>
          <cell r="AA119">
            <v>328</v>
          </cell>
          <cell r="AB119">
            <v>183</v>
          </cell>
          <cell r="AC119">
            <v>192</v>
          </cell>
          <cell r="AD119">
            <v>375.00000000000063</v>
          </cell>
        </row>
        <row r="120">
          <cell r="R120" t="str">
            <v>Wiltshire</v>
          </cell>
          <cell r="S120">
            <v>525.99999999999886</v>
          </cell>
          <cell r="T120">
            <v>688.00000000000068</v>
          </cell>
          <cell r="U120">
            <v>1214</v>
          </cell>
          <cell r="V120">
            <v>185</v>
          </cell>
          <cell r="W120">
            <v>328</v>
          </cell>
          <cell r="X120">
            <v>512.99999999999943</v>
          </cell>
          <cell r="Y120">
            <v>551.99999999999932</v>
          </cell>
          <cell r="Z120">
            <v>397.0000000000008</v>
          </cell>
          <cell r="AA120">
            <v>949.00000000000193</v>
          </cell>
          <cell r="AB120">
            <v>623.99999999999841</v>
          </cell>
          <cell r="AC120">
            <v>431.00000000000085</v>
          </cell>
          <cell r="AD120">
            <v>1055</v>
          </cell>
        </row>
        <row r="121">
          <cell r="R121" t="str">
            <v>Swindon</v>
          </cell>
          <cell r="S121">
            <v>285</v>
          </cell>
          <cell r="T121">
            <v>387</v>
          </cell>
          <cell r="U121">
            <v>671.99999999999943</v>
          </cell>
          <cell r="V121">
            <v>110</v>
          </cell>
          <cell r="W121">
            <v>199</v>
          </cell>
          <cell r="X121">
            <v>309</v>
          </cell>
          <cell r="Y121">
            <v>334</v>
          </cell>
          <cell r="Z121">
            <v>274</v>
          </cell>
          <cell r="AA121">
            <v>608</v>
          </cell>
          <cell r="AB121">
            <v>292</v>
          </cell>
          <cell r="AC121">
            <v>262</v>
          </cell>
          <cell r="AD121">
            <v>554.00000000000068</v>
          </cell>
        </row>
        <row r="122">
          <cell r="R122" t="str">
            <v>Bracknell Forest</v>
          </cell>
          <cell r="S122">
            <v>133</v>
          </cell>
          <cell r="T122">
            <v>173</v>
          </cell>
          <cell r="U122">
            <v>306</v>
          </cell>
          <cell r="V122">
            <v>51</v>
          </cell>
          <cell r="W122">
            <v>97</v>
          </cell>
          <cell r="X122">
            <v>148</v>
          </cell>
          <cell r="Y122">
            <v>152</v>
          </cell>
          <cell r="Z122">
            <v>112</v>
          </cell>
          <cell r="AA122">
            <v>264</v>
          </cell>
          <cell r="AB122">
            <v>130</v>
          </cell>
          <cell r="AC122">
            <v>109</v>
          </cell>
          <cell r="AD122">
            <v>239</v>
          </cell>
        </row>
        <row r="123">
          <cell r="R123" t="str">
            <v>Windsor and Maidenhead</v>
          </cell>
          <cell r="S123">
            <v>190</v>
          </cell>
          <cell r="T123">
            <v>254</v>
          </cell>
          <cell r="U123">
            <v>444.00000000000114</v>
          </cell>
          <cell r="V123">
            <v>91</v>
          </cell>
          <cell r="W123">
            <v>165</v>
          </cell>
          <cell r="X123">
            <v>256</v>
          </cell>
          <cell r="Y123">
            <v>238</v>
          </cell>
          <cell r="Z123">
            <v>191</v>
          </cell>
          <cell r="AA123">
            <v>429</v>
          </cell>
          <cell r="AB123">
            <v>213</v>
          </cell>
          <cell r="AC123">
            <v>197</v>
          </cell>
          <cell r="AD123">
            <v>410</v>
          </cell>
        </row>
        <row r="124">
          <cell r="R124" t="str">
            <v>West Berkshire</v>
          </cell>
          <cell r="S124">
            <v>221</v>
          </cell>
          <cell r="T124">
            <v>301</v>
          </cell>
          <cell r="U124">
            <v>522</v>
          </cell>
          <cell r="V124">
            <v>77.000000000000114</v>
          </cell>
          <cell r="W124">
            <v>146</v>
          </cell>
          <cell r="X124">
            <v>223</v>
          </cell>
          <cell r="Y124">
            <v>279</v>
          </cell>
          <cell r="Z124">
            <v>219</v>
          </cell>
          <cell r="AA124">
            <v>498</v>
          </cell>
          <cell r="AB124">
            <v>270</v>
          </cell>
          <cell r="AC124">
            <v>234</v>
          </cell>
          <cell r="AD124">
            <v>504</v>
          </cell>
        </row>
        <row r="125">
          <cell r="R125" t="str">
            <v>Reading</v>
          </cell>
          <cell r="S125">
            <v>137</v>
          </cell>
          <cell r="T125">
            <v>151</v>
          </cell>
          <cell r="U125">
            <v>288</v>
          </cell>
          <cell r="V125">
            <v>55.000000000000064</v>
          </cell>
          <cell r="W125">
            <v>77.999999999999929</v>
          </cell>
          <cell r="X125">
            <v>133</v>
          </cell>
          <cell r="Y125">
            <v>155</v>
          </cell>
          <cell r="Z125">
            <v>88</v>
          </cell>
          <cell r="AA125">
            <v>243</v>
          </cell>
          <cell r="AB125">
            <v>114</v>
          </cell>
          <cell r="AC125">
            <v>83.000000000000057</v>
          </cell>
          <cell r="AD125">
            <v>197</v>
          </cell>
        </row>
        <row r="126">
          <cell r="R126" t="str">
            <v>Slough</v>
          </cell>
          <cell r="S126">
            <v>172</v>
          </cell>
          <cell r="T126">
            <v>209</v>
          </cell>
          <cell r="U126">
            <v>381</v>
          </cell>
          <cell r="V126">
            <v>83</v>
          </cell>
          <cell r="W126">
            <v>125</v>
          </cell>
          <cell r="X126">
            <v>208</v>
          </cell>
          <cell r="Y126">
            <v>200</v>
          </cell>
          <cell r="Z126">
            <v>154</v>
          </cell>
          <cell r="AA126">
            <v>353.99999999999932</v>
          </cell>
          <cell r="AB126">
            <v>156</v>
          </cell>
          <cell r="AC126">
            <v>146</v>
          </cell>
          <cell r="AD126">
            <v>302</v>
          </cell>
        </row>
        <row r="127">
          <cell r="R127" t="str">
            <v>Wokingham</v>
          </cell>
          <cell r="S127">
            <v>265</v>
          </cell>
          <cell r="T127">
            <v>329</v>
          </cell>
          <cell r="U127">
            <v>594</v>
          </cell>
          <cell r="V127">
            <v>96.999999999999901</v>
          </cell>
          <cell r="W127">
            <v>178</v>
          </cell>
          <cell r="X127">
            <v>275.00000000000063</v>
          </cell>
          <cell r="Y127">
            <v>303</v>
          </cell>
          <cell r="Z127">
            <v>227</v>
          </cell>
          <cell r="AA127">
            <v>530</v>
          </cell>
          <cell r="AB127">
            <v>272</v>
          </cell>
          <cell r="AC127">
            <v>224</v>
          </cell>
          <cell r="AD127">
            <v>496</v>
          </cell>
        </row>
        <row r="128">
          <cell r="R128" t="str">
            <v>Cambridgeshire</v>
          </cell>
          <cell r="S128">
            <v>717.99999999999852</v>
          </cell>
          <cell r="T128">
            <v>1043</v>
          </cell>
          <cell r="U128">
            <v>1761</v>
          </cell>
          <cell r="V128">
            <v>297.99999999999943</v>
          </cell>
          <cell r="W128">
            <v>604.00000000000136</v>
          </cell>
          <cell r="X128">
            <v>902.00000000000205</v>
          </cell>
          <cell r="Y128">
            <v>822.00000000000341</v>
          </cell>
          <cell r="Z128">
            <v>669</v>
          </cell>
          <cell r="AA128">
            <v>1491</v>
          </cell>
          <cell r="AB128">
            <v>730</v>
          </cell>
          <cell r="AC128">
            <v>667</v>
          </cell>
          <cell r="AD128">
            <v>1397</v>
          </cell>
        </row>
        <row r="129">
          <cell r="R129" t="str">
            <v>Peterborough</v>
          </cell>
          <cell r="S129">
            <v>125</v>
          </cell>
          <cell r="T129">
            <v>237</v>
          </cell>
          <cell r="U129">
            <v>361.99999999999926</v>
          </cell>
          <cell r="V129">
            <v>31</v>
          </cell>
          <cell r="W129">
            <v>127</v>
          </cell>
          <cell r="X129">
            <v>158</v>
          </cell>
          <cell r="Y129">
            <v>166</v>
          </cell>
          <cell r="Z129">
            <v>134</v>
          </cell>
          <cell r="AA129">
            <v>300</v>
          </cell>
          <cell r="AB129">
            <v>149</v>
          </cell>
          <cell r="AC129">
            <v>155</v>
          </cell>
          <cell r="AD129">
            <v>303.99999999999943</v>
          </cell>
        </row>
        <row r="130">
          <cell r="R130" t="str">
            <v>Cheshire</v>
          </cell>
          <cell r="S130">
            <v>905.00000000000102</v>
          </cell>
          <cell r="T130">
            <v>1220</v>
          </cell>
          <cell r="U130">
            <v>2125</v>
          </cell>
          <cell r="V130">
            <v>326</v>
          </cell>
          <cell r="W130">
            <v>656.9999999999992</v>
          </cell>
          <cell r="X130">
            <v>983.00000000000523</v>
          </cell>
          <cell r="Y130">
            <v>947.99999999999704</v>
          </cell>
          <cell r="Z130">
            <v>770</v>
          </cell>
          <cell r="AA130">
            <v>1717.9999999999925</v>
          </cell>
          <cell r="AB130">
            <v>959.99999999999523</v>
          </cell>
          <cell r="AC130">
            <v>829</v>
          </cell>
          <cell r="AD130">
            <v>1789</v>
          </cell>
        </row>
        <row r="131">
          <cell r="R131" t="str">
            <v>Halton</v>
          </cell>
          <cell r="S131">
            <v>171</v>
          </cell>
          <cell r="T131">
            <v>181</v>
          </cell>
          <cell r="U131">
            <v>352.00000000000074</v>
          </cell>
          <cell r="V131">
            <v>67.000000000000085</v>
          </cell>
          <cell r="W131">
            <v>97</v>
          </cell>
          <cell r="X131">
            <v>164</v>
          </cell>
          <cell r="Y131">
            <v>183</v>
          </cell>
          <cell r="Z131">
            <v>122</v>
          </cell>
          <cell r="AA131">
            <v>305</v>
          </cell>
          <cell r="AB131">
            <v>184</v>
          </cell>
          <cell r="AC131">
            <v>135</v>
          </cell>
          <cell r="AD131">
            <v>319</v>
          </cell>
        </row>
        <row r="132">
          <cell r="R132" t="str">
            <v>Warrington</v>
          </cell>
          <cell r="S132">
            <v>266</v>
          </cell>
          <cell r="T132">
            <v>362</v>
          </cell>
          <cell r="U132">
            <v>628</v>
          </cell>
          <cell r="V132">
            <v>86</v>
          </cell>
          <cell r="W132">
            <v>211</v>
          </cell>
          <cell r="X132">
            <v>297</v>
          </cell>
          <cell r="Y132">
            <v>309</v>
          </cell>
          <cell r="Z132">
            <v>223</v>
          </cell>
          <cell r="AA132">
            <v>531.99999999999943</v>
          </cell>
          <cell r="AB132">
            <v>278</v>
          </cell>
          <cell r="AC132">
            <v>250</v>
          </cell>
          <cell r="AD132">
            <v>528</v>
          </cell>
        </row>
        <row r="133">
          <cell r="R133" t="str">
            <v>Devon</v>
          </cell>
          <cell r="S133">
            <v>770</v>
          </cell>
          <cell r="T133">
            <v>1093</v>
          </cell>
          <cell r="U133">
            <v>1863</v>
          </cell>
          <cell r="V133">
            <v>261</v>
          </cell>
          <cell r="W133">
            <v>480</v>
          </cell>
          <cell r="X133">
            <v>740.99999999999909</v>
          </cell>
          <cell r="Y133">
            <v>813</v>
          </cell>
          <cell r="Z133">
            <v>594.00000000000091</v>
          </cell>
          <cell r="AA133">
            <v>1407</v>
          </cell>
          <cell r="AB133">
            <v>753</v>
          </cell>
          <cell r="AC133">
            <v>630.99999999999909</v>
          </cell>
          <cell r="AD133">
            <v>1383.999999999993</v>
          </cell>
        </row>
        <row r="134">
          <cell r="R134" t="str">
            <v>Plymouth</v>
          </cell>
          <cell r="S134">
            <v>225</v>
          </cell>
          <cell r="T134">
            <v>335</v>
          </cell>
          <cell r="U134">
            <v>560</v>
          </cell>
          <cell r="V134">
            <v>70</v>
          </cell>
          <cell r="W134">
            <v>153</v>
          </cell>
          <cell r="X134">
            <v>223</v>
          </cell>
          <cell r="Y134">
            <v>255</v>
          </cell>
          <cell r="Z134">
            <v>213</v>
          </cell>
          <cell r="AA134">
            <v>468</v>
          </cell>
          <cell r="AB134">
            <v>240</v>
          </cell>
          <cell r="AC134">
            <v>211</v>
          </cell>
          <cell r="AD134">
            <v>451</v>
          </cell>
        </row>
        <row r="135">
          <cell r="R135" t="str">
            <v>Torbay</v>
          </cell>
          <cell r="S135">
            <v>141</v>
          </cell>
          <cell r="T135">
            <v>145</v>
          </cell>
          <cell r="U135">
            <v>286</v>
          </cell>
          <cell r="V135">
            <v>44</v>
          </cell>
          <cell r="W135">
            <v>61</v>
          </cell>
          <cell r="X135">
            <v>105</v>
          </cell>
          <cell r="Y135">
            <v>139</v>
          </cell>
          <cell r="Z135">
            <v>75</v>
          </cell>
          <cell r="AA135">
            <v>214</v>
          </cell>
          <cell r="AB135">
            <v>129</v>
          </cell>
          <cell r="AC135">
            <v>69</v>
          </cell>
          <cell r="AD135">
            <v>198</v>
          </cell>
        </row>
        <row r="136">
          <cell r="R136" t="str">
            <v>Essex</v>
          </cell>
          <cell r="S136">
            <v>1683</v>
          </cell>
          <cell r="T136">
            <v>2387.9999999999932</v>
          </cell>
          <cell r="U136">
            <v>4071.0000000000168</v>
          </cell>
          <cell r="V136">
            <v>665.99999999999943</v>
          </cell>
          <cell r="W136">
            <v>1383</v>
          </cell>
          <cell r="X136">
            <v>2049.0000000000136</v>
          </cell>
          <cell r="Y136">
            <v>1915.9999999999893</v>
          </cell>
          <cell r="Z136">
            <v>1552</v>
          </cell>
          <cell r="AA136">
            <v>3468</v>
          </cell>
          <cell r="AB136">
            <v>1730</v>
          </cell>
          <cell r="AC136">
            <v>1510</v>
          </cell>
          <cell r="AD136">
            <v>3239.9999999999891</v>
          </cell>
        </row>
        <row r="137">
          <cell r="R137" t="str">
            <v>Southend-on-Sea</v>
          </cell>
          <cell r="S137">
            <v>234</v>
          </cell>
          <cell r="T137">
            <v>307</v>
          </cell>
          <cell r="U137">
            <v>541.00000000000091</v>
          </cell>
          <cell r="V137">
            <v>88.000000000000199</v>
          </cell>
          <cell r="W137">
            <v>150</v>
          </cell>
          <cell r="X137">
            <v>238</v>
          </cell>
          <cell r="Y137">
            <v>266</v>
          </cell>
          <cell r="Z137">
            <v>192</v>
          </cell>
          <cell r="AA137">
            <v>457.99999999999937</v>
          </cell>
          <cell r="AB137">
            <v>257</v>
          </cell>
          <cell r="AC137">
            <v>247</v>
          </cell>
          <cell r="AD137">
            <v>504.00000000000108</v>
          </cell>
        </row>
        <row r="138">
          <cell r="R138" t="str">
            <v>Thurrock</v>
          </cell>
          <cell r="S138">
            <v>145</v>
          </cell>
          <cell r="T138">
            <v>198</v>
          </cell>
          <cell r="U138">
            <v>343</v>
          </cell>
          <cell r="V138">
            <v>57.000000000000057</v>
          </cell>
          <cell r="W138">
            <v>101</v>
          </cell>
          <cell r="X138">
            <v>158</v>
          </cell>
          <cell r="Y138">
            <v>171</v>
          </cell>
          <cell r="Z138">
            <v>132</v>
          </cell>
          <cell r="AA138">
            <v>303</v>
          </cell>
          <cell r="AB138">
            <v>145</v>
          </cell>
          <cell r="AC138">
            <v>150</v>
          </cell>
          <cell r="AD138">
            <v>295</v>
          </cell>
        </row>
        <row r="139">
          <cell r="R139" t="str">
            <v>Herefordshire</v>
          </cell>
          <cell r="S139">
            <v>175</v>
          </cell>
          <cell r="T139">
            <v>269</v>
          </cell>
          <cell r="U139">
            <v>444</v>
          </cell>
          <cell r="V139">
            <v>57</v>
          </cell>
          <cell r="W139">
            <v>113</v>
          </cell>
          <cell r="X139">
            <v>170</v>
          </cell>
          <cell r="Y139">
            <v>191</v>
          </cell>
          <cell r="Z139">
            <v>150</v>
          </cell>
          <cell r="AA139">
            <v>341</v>
          </cell>
          <cell r="AB139">
            <v>185</v>
          </cell>
          <cell r="AC139">
            <v>178</v>
          </cell>
          <cell r="AD139">
            <v>363</v>
          </cell>
        </row>
        <row r="140">
          <cell r="R140" t="str">
            <v>Worcestershire</v>
          </cell>
          <cell r="S140">
            <v>742.00000000000182</v>
          </cell>
          <cell r="T140">
            <v>991.99999999999932</v>
          </cell>
          <cell r="U140">
            <v>1734</v>
          </cell>
          <cell r="V140">
            <v>305</v>
          </cell>
          <cell r="W140">
            <v>580</v>
          </cell>
          <cell r="X140">
            <v>884.99999999999852</v>
          </cell>
          <cell r="Y140">
            <v>805.0000000000008</v>
          </cell>
          <cell r="Z140">
            <v>657</v>
          </cell>
          <cell r="AA140">
            <v>1462</v>
          </cell>
          <cell r="AB140">
            <v>883</v>
          </cell>
          <cell r="AC140">
            <v>822.00000000000091</v>
          </cell>
          <cell r="AD140">
            <v>1704.9999999999943</v>
          </cell>
        </row>
        <row r="141">
          <cell r="R141" t="str">
            <v>Kent</v>
          </cell>
          <cell r="S141">
            <v>1869</v>
          </cell>
          <cell r="T141">
            <v>2464</v>
          </cell>
          <cell r="U141">
            <v>4333.0000000000118</v>
          </cell>
          <cell r="V141">
            <v>669.00000000000102</v>
          </cell>
          <cell r="W141">
            <v>1279</v>
          </cell>
          <cell r="X141">
            <v>1947.9999999999909</v>
          </cell>
          <cell r="Y141">
            <v>2083.0000000000059</v>
          </cell>
          <cell r="Z141">
            <v>1682</v>
          </cell>
          <cell r="AA141">
            <v>3765</v>
          </cell>
          <cell r="AB141">
            <v>1978</v>
          </cell>
          <cell r="AC141">
            <v>1754</v>
          </cell>
          <cell r="AD141">
            <v>3732.0000000000109</v>
          </cell>
        </row>
        <row r="142">
          <cell r="R142" t="str">
            <v>Medway</v>
          </cell>
          <cell r="S142">
            <v>301</v>
          </cell>
          <cell r="T142">
            <v>417</v>
          </cell>
          <cell r="U142">
            <v>718</v>
          </cell>
          <cell r="V142">
            <v>92.999999999999801</v>
          </cell>
          <cell r="W142">
            <v>162</v>
          </cell>
          <cell r="X142">
            <v>255</v>
          </cell>
          <cell r="Y142">
            <v>346</v>
          </cell>
          <cell r="Z142">
            <v>253</v>
          </cell>
          <cell r="AA142">
            <v>598.99999999999898</v>
          </cell>
          <cell r="AB142">
            <v>351</v>
          </cell>
          <cell r="AC142">
            <v>292</v>
          </cell>
          <cell r="AD142">
            <v>643</v>
          </cell>
        </row>
        <row r="143">
          <cell r="R143" t="str">
            <v>Lancashire</v>
          </cell>
          <cell r="S143">
            <v>1303</v>
          </cell>
          <cell r="T143">
            <v>1868</v>
          </cell>
          <cell r="U143">
            <v>3171.0000000000132</v>
          </cell>
          <cell r="V143">
            <v>519</v>
          </cell>
          <cell r="W143">
            <v>1058</v>
          </cell>
          <cell r="X143">
            <v>1577</v>
          </cell>
          <cell r="Y143">
            <v>1558</v>
          </cell>
          <cell r="Z143">
            <v>1256</v>
          </cell>
          <cell r="AA143">
            <v>2813.9999999999936</v>
          </cell>
          <cell r="AB143">
            <v>1437</v>
          </cell>
          <cell r="AC143">
            <v>1275</v>
          </cell>
          <cell r="AD143">
            <v>2712</v>
          </cell>
        </row>
        <row r="144">
          <cell r="R144" t="str">
            <v>Blackburn with Darwen</v>
          </cell>
          <cell r="S144">
            <v>143</v>
          </cell>
          <cell r="T144">
            <v>193</v>
          </cell>
          <cell r="U144">
            <v>336</v>
          </cell>
          <cell r="V144">
            <v>61</v>
          </cell>
          <cell r="W144">
            <v>95.999999999999929</v>
          </cell>
          <cell r="X144">
            <v>157</v>
          </cell>
          <cell r="Y144">
            <v>178</v>
          </cell>
          <cell r="Z144">
            <v>110</v>
          </cell>
          <cell r="AA144">
            <v>288.00000000000057</v>
          </cell>
          <cell r="AB144">
            <v>169</v>
          </cell>
          <cell r="AC144">
            <v>117</v>
          </cell>
          <cell r="AD144">
            <v>286</v>
          </cell>
        </row>
        <row r="145">
          <cell r="R145" t="str">
            <v>Blackpool</v>
          </cell>
          <cell r="S145">
            <v>186</v>
          </cell>
          <cell r="T145">
            <v>205</v>
          </cell>
          <cell r="U145">
            <v>391</v>
          </cell>
          <cell r="V145">
            <v>61.000000000000085</v>
          </cell>
          <cell r="W145">
            <v>109</v>
          </cell>
          <cell r="X145">
            <v>170</v>
          </cell>
          <cell r="Y145">
            <v>216</v>
          </cell>
          <cell r="Z145">
            <v>141</v>
          </cell>
          <cell r="AA145">
            <v>357</v>
          </cell>
          <cell r="AB145">
            <v>225</v>
          </cell>
          <cell r="AC145">
            <v>216</v>
          </cell>
          <cell r="AD145">
            <v>441</v>
          </cell>
        </row>
        <row r="146">
          <cell r="R146" t="str">
            <v>Nottinghamshire</v>
          </cell>
          <cell r="S146">
            <v>941.99999999999943</v>
          </cell>
          <cell r="T146">
            <v>1249</v>
          </cell>
          <cell r="U146">
            <v>2191</v>
          </cell>
          <cell r="V146">
            <v>421.00000000000051</v>
          </cell>
          <cell r="W146">
            <v>747.99999999999864</v>
          </cell>
          <cell r="X146">
            <v>1169</v>
          </cell>
          <cell r="Y146">
            <v>1134</v>
          </cell>
          <cell r="Z146">
            <v>866</v>
          </cell>
          <cell r="AA146">
            <v>1999.9999999999861</v>
          </cell>
          <cell r="AB146">
            <v>1160</v>
          </cell>
          <cell r="AC146">
            <v>1015</v>
          </cell>
          <cell r="AD146">
            <v>2175</v>
          </cell>
        </row>
        <row r="147">
          <cell r="R147" t="str">
            <v>Nottingham</v>
          </cell>
          <cell r="S147">
            <v>203</v>
          </cell>
          <cell r="T147">
            <v>275</v>
          </cell>
          <cell r="U147">
            <v>478.0000000000008</v>
          </cell>
          <cell r="V147">
            <v>73</v>
          </cell>
          <cell r="W147">
            <v>137</v>
          </cell>
          <cell r="X147">
            <v>210</v>
          </cell>
          <cell r="Y147">
            <v>277</v>
          </cell>
          <cell r="Z147">
            <v>189</v>
          </cell>
          <cell r="AA147">
            <v>465.99999999999909</v>
          </cell>
          <cell r="AB147">
            <v>255</v>
          </cell>
          <cell r="AC147">
            <v>185</v>
          </cell>
          <cell r="AD147">
            <v>440</v>
          </cell>
        </row>
        <row r="148">
          <cell r="R148" t="str">
            <v>Shropshire</v>
          </cell>
          <cell r="S148">
            <v>348</v>
          </cell>
          <cell r="T148">
            <v>439.99999999999926</v>
          </cell>
          <cell r="U148">
            <v>788.00000000000125</v>
          </cell>
          <cell r="V148">
            <v>139</v>
          </cell>
          <cell r="W148">
            <v>259</v>
          </cell>
          <cell r="X148">
            <v>397.9999999999992</v>
          </cell>
          <cell r="Y148">
            <v>371.00000000000097</v>
          </cell>
          <cell r="Z148">
            <v>275</v>
          </cell>
          <cell r="AA148">
            <v>646</v>
          </cell>
          <cell r="AB148">
            <v>377.00000000000136</v>
          </cell>
          <cell r="AC148">
            <v>303.99999999999937</v>
          </cell>
          <cell r="AD148">
            <v>681</v>
          </cell>
        </row>
        <row r="149">
          <cell r="R149" t="str">
            <v>Telford and Wrekin</v>
          </cell>
          <cell r="S149">
            <v>213</v>
          </cell>
          <cell r="T149">
            <v>301</v>
          </cell>
          <cell r="U149">
            <v>513.99999999999943</v>
          </cell>
          <cell r="V149">
            <v>110</v>
          </cell>
          <cell r="W149">
            <v>187</v>
          </cell>
          <cell r="X149">
            <v>297.00000000000051</v>
          </cell>
          <cell r="Y149">
            <v>254</v>
          </cell>
          <cell r="Z149">
            <v>203</v>
          </cell>
          <cell r="AA149">
            <v>457</v>
          </cell>
          <cell r="AB149">
            <v>239</v>
          </cell>
          <cell r="AC149">
            <v>219</v>
          </cell>
          <cell r="AD149">
            <v>458</v>
          </cell>
        </row>
        <row r="150">
          <cell r="R150" t="str">
            <v>Cornwall</v>
          </cell>
          <cell r="S150">
            <v>602.00000000000227</v>
          </cell>
          <cell r="T150">
            <v>787</v>
          </cell>
          <cell r="U150">
            <v>1389</v>
          </cell>
          <cell r="V150">
            <v>182</v>
          </cell>
          <cell r="W150">
            <v>406.00000000000051</v>
          </cell>
          <cell r="X150">
            <v>587.99999999999886</v>
          </cell>
          <cell r="Y150">
            <v>626</v>
          </cell>
          <cell r="Z150">
            <v>459</v>
          </cell>
          <cell r="AA150">
            <v>1085</v>
          </cell>
          <cell r="AB150">
            <v>547.99999999999864</v>
          </cell>
          <cell r="AC150">
            <v>468</v>
          </cell>
          <cell r="AD150">
            <v>1016</v>
          </cell>
        </row>
        <row r="151">
          <cell r="R151" t="str">
            <v>Cumbria</v>
          </cell>
          <cell r="S151">
            <v>537</v>
          </cell>
          <cell r="T151">
            <v>836</v>
          </cell>
          <cell r="U151">
            <v>1373</v>
          </cell>
          <cell r="V151">
            <v>201.00000000000063</v>
          </cell>
          <cell r="W151">
            <v>423</v>
          </cell>
          <cell r="X151">
            <v>624.00000000000159</v>
          </cell>
          <cell r="Y151">
            <v>628</v>
          </cell>
          <cell r="Z151">
            <v>538.00000000000091</v>
          </cell>
          <cell r="AA151">
            <v>1166</v>
          </cell>
          <cell r="AB151">
            <v>651</v>
          </cell>
          <cell r="AC151">
            <v>611.0000000000008</v>
          </cell>
          <cell r="AD151">
            <v>1262</v>
          </cell>
        </row>
        <row r="152">
          <cell r="R152" t="str">
            <v>Gloucestershire</v>
          </cell>
          <cell r="S152">
            <v>825</v>
          </cell>
          <cell r="T152">
            <v>1025</v>
          </cell>
          <cell r="U152">
            <v>1850.0000000000064</v>
          </cell>
          <cell r="V152">
            <v>305</v>
          </cell>
          <cell r="W152">
            <v>497.99999999999937</v>
          </cell>
          <cell r="X152">
            <v>803</v>
          </cell>
          <cell r="Y152">
            <v>922.99999999999829</v>
          </cell>
          <cell r="Z152">
            <v>682.99999999999841</v>
          </cell>
          <cell r="AA152">
            <v>1606</v>
          </cell>
          <cell r="AB152">
            <v>803.00000000000148</v>
          </cell>
          <cell r="AC152">
            <v>662.99999999999943</v>
          </cell>
          <cell r="AD152">
            <v>1466</v>
          </cell>
        </row>
        <row r="153">
          <cell r="R153" t="str">
            <v>Hertfordshire</v>
          </cell>
          <cell r="S153">
            <v>1795</v>
          </cell>
          <cell r="T153">
            <v>2297</v>
          </cell>
          <cell r="U153">
            <v>4091.9999999999832</v>
          </cell>
          <cell r="V153">
            <v>866.00000000000102</v>
          </cell>
          <cell r="W153">
            <v>1483</v>
          </cell>
          <cell r="X153">
            <v>2349</v>
          </cell>
          <cell r="Y153">
            <v>1975</v>
          </cell>
          <cell r="Z153">
            <v>1512.9999999999943</v>
          </cell>
          <cell r="AA153">
            <v>3488.0000000000177</v>
          </cell>
          <cell r="AB153">
            <v>1722</v>
          </cell>
          <cell r="AC153">
            <v>1490.9999999999948</v>
          </cell>
          <cell r="AD153">
            <v>3213</v>
          </cell>
        </row>
        <row r="154">
          <cell r="R154" t="str">
            <v>Isle of Wight</v>
          </cell>
          <cell r="S154">
            <v>168</v>
          </cell>
          <cell r="T154">
            <v>258</v>
          </cell>
          <cell r="U154">
            <v>426.00000000000085</v>
          </cell>
          <cell r="V154">
            <v>77</v>
          </cell>
          <cell r="W154">
            <v>158</v>
          </cell>
          <cell r="X154">
            <v>235</v>
          </cell>
          <cell r="Y154">
            <v>202</v>
          </cell>
          <cell r="Z154">
            <v>168</v>
          </cell>
          <cell r="AA154">
            <v>370</v>
          </cell>
          <cell r="AB154">
            <v>181</v>
          </cell>
          <cell r="AC154">
            <v>188</v>
          </cell>
          <cell r="AD154">
            <v>369.00000000000085</v>
          </cell>
        </row>
        <row r="155">
          <cell r="R155" t="str">
            <v>Lincolnshire</v>
          </cell>
          <cell r="S155">
            <v>813</v>
          </cell>
          <cell r="T155">
            <v>1048</v>
          </cell>
          <cell r="U155">
            <v>1861</v>
          </cell>
          <cell r="V155">
            <v>326</v>
          </cell>
          <cell r="W155">
            <v>550.00000000000102</v>
          </cell>
          <cell r="X155">
            <v>876.00000000000091</v>
          </cell>
          <cell r="Y155">
            <v>917.99999999999932</v>
          </cell>
          <cell r="Z155">
            <v>652.00000000000148</v>
          </cell>
          <cell r="AA155">
            <v>1570</v>
          </cell>
          <cell r="AB155">
            <v>826.00000000000125</v>
          </cell>
          <cell r="AC155">
            <v>639.99999999999909</v>
          </cell>
          <cell r="AD155">
            <v>1466</v>
          </cell>
        </row>
        <row r="156">
          <cell r="R156" t="str">
            <v>Norfolk</v>
          </cell>
          <cell r="S156">
            <v>911.00000000000091</v>
          </cell>
          <cell r="T156">
            <v>1157</v>
          </cell>
          <cell r="U156">
            <v>2068</v>
          </cell>
          <cell r="V156">
            <v>383</v>
          </cell>
          <cell r="W156">
            <v>661</v>
          </cell>
          <cell r="X156">
            <v>1044</v>
          </cell>
          <cell r="Y156">
            <v>964.99999999999909</v>
          </cell>
          <cell r="Z156">
            <v>683</v>
          </cell>
          <cell r="AA156">
            <v>1648</v>
          </cell>
          <cell r="AB156">
            <v>991</v>
          </cell>
          <cell r="AC156">
            <v>729</v>
          </cell>
          <cell r="AD156">
            <v>1720</v>
          </cell>
        </row>
        <row r="157">
          <cell r="R157" t="str">
            <v>Northamptonshire</v>
          </cell>
          <cell r="S157">
            <v>903.00000000000148</v>
          </cell>
          <cell r="T157">
            <v>1193</v>
          </cell>
          <cell r="U157">
            <v>2095.9999999999918</v>
          </cell>
          <cell r="V157">
            <v>445</v>
          </cell>
          <cell r="W157">
            <v>752.99999999999898</v>
          </cell>
          <cell r="X157">
            <v>1198</v>
          </cell>
          <cell r="Y157">
            <v>1033</v>
          </cell>
          <cell r="Z157">
            <v>771.00000000000091</v>
          </cell>
          <cell r="AA157">
            <v>1804</v>
          </cell>
          <cell r="AB157">
            <v>1170</v>
          </cell>
          <cell r="AC157">
            <v>937.99999999999932</v>
          </cell>
          <cell r="AD157">
            <v>2108.0000000000055</v>
          </cell>
        </row>
        <row r="158">
          <cell r="R158" t="str">
            <v>Northumberland</v>
          </cell>
          <cell r="S158">
            <v>475</v>
          </cell>
          <cell r="T158">
            <v>603</v>
          </cell>
          <cell r="U158">
            <v>1078</v>
          </cell>
          <cell r="V158">
            <v>246</v>
          </cell>
          <cell r="W158">
            <v>402</v>
          </cell>
          <cell r="X158">
            <v>648.00000000000091</v>
          </cell>
          <cell r="Y158">
            <v>571.00000000000057</v>
          </cell>
          <cell r="Z158">
            <v>473.00000000000097</v>
          </cell>
          <cell r="AA158">
            <v>1044</v>
          </cell>
          <cell r="AB158">
            <v>510</v>
          </cell>
          <cell r="AC158">
            <v>445.00000000000051</v>
          </cell>
          <cell r="AD158">
            <v>954.99999999999886</v>
          </cell>
        </row>
        <row r="159">
          <cell r="R159" t="str">
            <v>Oxfordshire</v>
          </cell>
          <cell r="S159">
            <v>728</v>
          </cell>
          <cell r="T159">
            <v>952.99999999999795</v>
          </cell>
          <cell r="U159">
            <v>1681</v>
          </cell>
          <cell r="V159">
            <v>214</v>
          </cell>
          <cell r="W159">
            <v>419</v>
          </cell>
          <cell r="X159">
            <v>632.99999999999943</v>
          </cell>
          <cell r="Y159">
            <v>824.99999999999875</v>
          </cell>
          <cell r="Z159">
            <v>635</v>
          </cell>
          <cell r="AA159">
            <v>1460</v>
          </cell>
          <cell r="AB159">
            <v>800</v>
          </cell>
          <cell r="AC159">
            <v>703.99999999999932</v>
          </cell>
          <cell r="AD159">
            <v>1504</v>
          </cell>
        </row>
        <row r="160">
          <cell r="R160" t="str">
            <v>Somerset</v>
          </cell>
          <cell r="S160">
            <v>578.99999999999875</v>
          </cell>
          <cell r="T160">
            <v>849.9999999999992</v>
          </cell>
          <cell r="U160">
            <v>1429.0000000000057</v>
          </cell>
          <cell r="V160">
            <v>174</v>
          </cell>
          <cell r="W160">
            <v>382.00000000000131</v>
          </cell>
          <cell r="X160">
            <v>555.99999999999875</v>
          </cell>
          <cell r="Y160">
            <v>630.99999999999898</v>
          </cell>
          <cell r="Z160">
            <v>525</v>
          </cell>
          <cell r="AA160">
            <v>1156</v>
          </cell>
          <cell r="AB160">
            <v>610</v>
          </cell>
          <cell r="AC160">
            <v>555</v>
          </cell>
          <cell r="AD160">
            <v>1165</v>
          </cell>
        </row>
        <row r="161">
          <cell r="R161" t="str">
            <v>Suffolk</v>
          </cell>
          <cell r="S161">
            <v>850</v>
          </cell>
          <cell r="T161">
            <v>1152</v>
          </cell>
          <cell r="U161">
            <v>2002</v>
          </cell>
          <cell r="V161">
            <v>436</v>
          </cell>
          <cell r="W161">
            <v>733.99999999999841</v>
          </cell>
          <cell r="X161">
            <v>1170</v>
          </cell>
          <cell r="Y161">
            <v>1010.9999999999948</v>
          </cell>
          <cell r="Z161">
            <v>781</v>
          </cell>
          <cell r="AA161">
            <v>1792</v>
          </cell>
          <cell r="AB161">
            <v>985.99999999999886</v>
          </cell>
          <cell r="AC161">
            <v>812</v>
          </cell>
          <cell r="AD161">
            <v>1798</v>
          </cell>
        </row>
        <row r="162">
          <cell r="R162" t="str">
            <v>Surrey</v>
          </cell>
          <cell r="S162">
            <v>1769</v>
          </cell>
          <cell r="T162">
            <v>2318</v>
          </cell>
          <cell r="U162">
            <v>4086.9999999999886</v>
          </cell>
          <cell r="V162">
            <v>686.99999999999841</v>
          </cell>
          <cell r="W162">
            <v>1235</v>
          </cell>
          <cell r="X162">
            <v>1922</v>
          </cell>
          <cell r="Y162">
            <v>1969</v>
          </cell>
          <cell r="Z162">
            <v>1570</v>
          </cell>
          <cell r="AA162">
            <v>3539</v>
          </cell>
          <cell r="AB162">
            <v>2036</v>
          </cell>
          <cell r="AC162">
            <v>1813</v>
          </cell>
          <cell r="AD162">
            <v>3848.999999999995</v>
          </cell>
        </row>
        <row r="163">
          <cell r="R163" t="str">
            <v>Warwickshire</v>
          </cell>
          <cell r="S163">
            <v>763.99999999999829</v>
          </cell>
          <cell r="T163">
            <v>982</v>
          </cell>
          <cell r="U163">
            <v>1746</v>
          </cell>
          <cell r="V163">
            <v>291</v>
          </cell>
          <cell r="W163">
            <v>522</v>
          </cell>
          <cell r="X163">
            <v>812.9999999999992</v>
          </cell>
          <cell r="Y163">
            <v>857.99999999999864</v>
          </cell>
          <cell r="Z163">
            <v>635</v>
          </cell>
          <cell r="AA163">
            <v>1493</v>
          </cell>
          <cell r="AB163">
            <v>842.99999999999784</v>
          </cell>
          <cell r="AC163">
            <v>733</v>
          </cell>
          <cell r="AD163">
            <v>1576</v>
          </cell>
        </row>
        <row r="164">
          <cell r="R164" t="str">
            <v>West Sussex</v>
          </cell>
          <cell r="S164">
            <v>1043</v>
          </cell>
          <cell r="T164">
            <v>1382</v>
          </cell>
          <cell r="U164">
            <v>2424.9999999999923</v>
          </cell>
          <cell r="V164">
            <v>504.00000000000131</v>
          </cell>
          <cell r="W164">
            <v>939.00000000000512</v>
          </cell>
          <cell r="X164">
            <v>1443</v>
          </cell>
          <cell r="Y164">
            <v>1219</v>
          </cell>
          <cell r="Z164">
            <v>930</v>
          </cell>
          <cell r="AA164">
            <v>2149.0000000000064</v>
          </cell>
          <cell r="AB164">
            <v>1233</v>
          </cell>
          <cell r="AC164">
            <v>1014</v>
          </cell>
          <cell r="AD164">
            <v>2247</v>
          </cell>
        </row>
        <row r="165">
          <cell r="R165" t="str">
            <v>Total</v>
          </cell>
          <cell r="S165">
            <v>59941.000000000684</v>
          </cell>
          <cell r="T165">
            <v>80152.000000000262</v>
          </cell>
          <cell r="U165">
            <v>140092.99999999022</v>
          </cell>
          <cell r="V165">
            <v>23914.999999999403</v>
          </cell>
          <cell r="W165">
            <v>44348.000000000407</v>
          </cell>
          <cell r="X165">
            <v>68263.000000003492</v>
          </cell>
          <cell r="Y165">
            <v>67372.00000000016</v>
          </cell>
          <cell r="Z165">
            <v>52060.000000000364</v>
          </cell>
          <cell r="AA165">
            <v>119432.00000000068</v>
          </cell>
          <cell r="AB165">
            <v>66292.999999999171</v>
          </cell>
          <cell r="AC165">
            <v>57948.999999999833</v>
          </cell>
          <cell r="AD165">
            <v>124241.99999999901</v>
          </cell>
        </row>
        <row r="166">
          <cell r="R166" t="str">
            <v>Inner London</v>
          </cell>
          <cell r="S166">
            <v>2293</v>
          </cell>
          <cell r="T166">
            <v>3093.9999999999945</v>
          </cell>
          <cell r="U166">
            <v>5387.0000000000118</v>
          </cell>
          <cell r="V166">
            <v>924.00000000000296</v>
          </cell>
          <cell r="W166">
            <v>1694</v>
          </cell>
          <cell r="X166">
            <v>2618</v>
          </cell>
          <cell r="Y166">
            <v>2579</v>
          </cell>
          <cell r="Z166">
            <v>1980.0000000000127</v>
          </cell>
          <cell r="AA166">
            <v>4559.0000000000064</v>
          </cell>
          <cell r="AB166">
            <v>2167.9999999999927</v>
          </cell>
          <cell r="AC166">
            <v>1952</v>
          </cell>
          <cell r="AD166">
            <v>4120</v>
          </cell>
        </row>
        <row r="167">
          <cell r="R167" t="str">
            <v>Outer London</v>
          </cell>
          <cell r="S167">
            <v>5486.0000000000109</v>
          </cell>
          <cell r="T167">
            <v>7211.0000000000655</v>
          </cell>
          <cell r="U167">
            <v>12696.999999999885</v>
          </cell>
          <cell r="V167">
            <v>2259.9999999999895</v>
          </cell>
          <cell r="W167">
            <v>4098.0000000000236</v>
          </cell>
          <cell r="X167">
            <v>6357.9999999999509</v>
          </cell>
          <cell r="Y167">
            <v>6329.9999999999909</v>
          </cell>
          <cell r="Z167">
            <v>4909.9999999999918</v>
          </cell>
          <cell r="AA167">
            <v>11239.999999999909</v>
          </cell>
          <cell r="AB167">
            <v>6014.00000000001</v>
          </cell>
          <cell r="AC167">
            <v>5444.99999999999</v>
          </cell>
          <cell r="AD167">
            <v>11458.999999999889</v>
          </cell>
        </row>
        <row r="168">
          <cell r="R168" t="str">
            <v>City of London</v>
          </cell>
          <cell r="S168">
            <v>3</v>
          </cell>
          <cell r="T168">
            <v>4</v>
          </cell>
          <cell r="U168">
            <v>7</v>
          </cell>
          <cell r="V168">
            <v>0</v>
          </cell>
          <cell r="W168">
            <v>3</v>
          </cell>
          <cell r="X168">
            <v>3</v>
          </cell>
          <cell r="Y168">
            <v>3</v>
          </cell>
          <cell r="Z168">
            <v>0</v>
          </cell>
          <cell r="AA168">
            <v>3</v>
          </cell>
          <cell r="AB168">
            <v>4</v>
          </cell>
          <cell r="AC168">
            <v>2</v>
          </cell>
          <cell r="AD168">
            <v>6</v>
          </cell>
        </row>
        <row r="169">
          <cell r="R169" t="str">
            <v>Outside London</v>
          </cell>
          <cell r="S169">
            <v>52159</v>
          </cell>
          <cell r="T169">
            <v>69843.000000000611</v>
          </cell>
          <cell r="U169">
            <v>122002.00000000207</v>
          </cell>
          <cell r="V169">
            <v>20731</v>
          </cell>
          <cell r="W169">
            <v>38553.000000000087</v>
          </cell>
          <cell r="X169">
            <v>59283.999999998923</v>
          </cell>
          <cell r="Y169">
            <v>58460.000000000538</v>
          </cell>
          <cell r="Z169">
            <v>45170.000000000124</v>
          </cell>
          <cell r="AA169">
            <v>103630</v>
          </cell>
          <cell r="AB169">
            <v>58106.999999999498</v>
          </cell>
          <cell r="AC169">
            <v>50550.0000000004</v>
          </cell>
          <cell r="AD169">
            <v>108657.00000000095</v>
          </cell>
        </row>
        <row r="170">
          <cell r="R170" t="str">
            <v>allsch</v>
          </cell>
          <cell r="S170">
            <v>60359.000000000153</v>
          </cell>
          <cell r="T170">
            <v>80841.999999999782</v>
          </cell>
          <cell r="U170">
            <v>141201</v>
          </cell>
          <cell r="V170">
            <v>24116.000000000251</v>
          </cell>
          <cell r="W170">
            <v>44799.00000000107</v>
          </cell>
          <cell r="X170">
            <v>68914.999999998749</v>
          </cell>
          <cell r="Y170">
            <v>67775.999999998108</v>
          </cell>
          <cell r="Z170">
            <v>52607.000000000262</v>
          </cell>
          <cell r="AA170">
            <v>120383</v>
          </cell>
          <cell r="AB170">
            <v>66683.999999999563</v>
          </cell>
          <cell r="AC170">
            <v>58510.999999998865</v>
          </cell>
          <cell r="AD170">
            <v>125194.99999999945</v>
          </cell>
        </row>
      </sheetData>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refreshError="1"/>
      <sheetData sheetId="1" refreshError="1"/>
      <sheetData sheetId="2" refreshError="1"/>
      <sheetData sheetId="3" refreshError="1">
        <row r="5">
          <cell r="C5" t="str">
            <v>M</v>
          </cell>
          <cell r="D5">
            <v>37</v>
          </cell>
          <cell r="E5">
            <v>37237</v>
          </cell>
          <cell r="G5">
            <v>182899</v>
          </cell>
          <cell r="I5">
            <v>51351</v>
          </cell>
          <cell r="J5">
            <v>39</v>
          </cell>
          <cell r="K5">
            <v>148</v>
          </cell>
          <cell r="L5">
            <v>286</v>
          </cell>
          <cell r="M5">
            <v>7887</v>
          </cell>
          <cell r="N5">
            <v>279884</v>
          </cell>
          <cell r="O5">
            <v>279846.99999999878</v>
          </cell>
          <cell r="P5">
            <v>234289</v>
          </cell>
          <cell r="R5">
            <v>51389.999999999352</v>
          </cell>
          <cell r="S5">
            <v>45123.999999999876</v>
          </cell>
        </row>
        <row r="6">
          <cell r="C6" t="str">
            <v>F</v>
          </cell>
          <cell r="D6">
            <v>46</v>
          </cell>
          <cell r="E6">
            <v>21701</v>
          </cell>
          <cell r="G6">
            <v>172559</v>
          </cell>
          <cell r="I6">
            <v>68427</v>
          </cell>
          <cell r="J6">
            <v>63</v>
          </cell>
          <cell r="K6">
            <v>140</v>
          </cell>
          <cell r="L6">
            <v>198</v>
          </cell>
          <cell r="M6">
            <v>3933</v>
          </cell>
          <cell r="N6">
            <v>267067</v>
          </cell>
          <cell r="O6">
            <v>267021.00000000058</v>
          </cell>
          <cell r="P6">
            <v>241048.99999999843</v>
          </cell>
          <cell r="R6">
            <v>68490.000000000102</v>
          </cell>
          <cell r="S6">
            <v>25634.000000000342</v>
          </cell>
        </row>
        <row r="7">
          <cell r="C7" t="str">
            <v>Total</v>
          </cell>
          <cell r="D7">
            <v>83</v>
          </cell>
          <cell r="E7">
            <v>58938</v>
          </cell>
          <cell r="G7">
            <v>355458</v>
          </cell>
          <cell r="I7">
            <v>119778</v>
          </cell>
          <cell r="J7">
            <v>102</v>
          </cell>
          <cell r="K7">
            <v>288</v>
          </cell>
          <cell r="L7">
            <v>484</v>
          </cell>
          <cell r="M7">
            <v>11820</v>
          </cell>
          <cell r="N7">
            <v>546951</v>
          </cell>
          <cell r="O7">
            <v>546868.00000000093</v>
          </cell>
          <cell r="P7">
            <v>475337.99999999156</v>
          </cell>
          <cell r="R7">
            <v>119880</v>
          </cell>
          <cell r="S7">
            <v>70758.000000001804</v>
          </cell>
        </row>
        <row r="13">
          <cell r="C13" t="str">
            <v>M</v>
          </cell>
          <cell r="D13">
            <v>7</v>
          </cell>
          <cell r="E13">
            <v>43583</v>
          </cell>
          <cell r="F13">
            <v>61007</v>
          </cell>
          <cell r="G13">
            <v>62016</v>
          </cell>
          <cell r="H13">
            <v>39731</v>
          </cell>
          <cell r="I13">
            <v>60268</v>
          </cell>
          <cell r="J13">
            <v>91</v>
          </cell>
          <cell r="K13">
            <v>157</v>
          </cell>
          <cell r="L13">
            <v>299</v>
          </cell>
          <cell r="M13">
            <v>12725</v>
          </cell>
          <cell r="N13">
            <v>279884</v>
          </cell>
          <cell r="O13">
            <v>279877.00000000442</v>
          </cell>
          <cell r="P13">
            <v>223112.9999999982</v>
          </cell>
          <cell r="Q13">
            <v>183382.00000000503</v>
          </cell>
          <cell r="R13">
            <v>60359.000000000153</v>
          </cell>
          <cell r="S13">
            <v>56307.999999999673</v>
          </cell>
        </row>
        <row r="14">
          <cell r="C14" t="str">
            <v>F</v>
          </cell>
          <cell r="D14">
            <v>7</v>
          </cell>
          <cell r="E14">
            <v>25939</v>
          </cell>
          <cell r="F14">
            <v>68650</v>
          </cell>
          <cell r="G14">
            <v>55725</v>
          </cell>
          <cell r="H14">
            <v>29625</v>
          </cell>
          <cell r="I14">
            <v>80702</v>
          </cell>
          <cell r="J14">
            <v>140</v>
          </cell>
          <cell r="K14">
            <v>147</v>
          </cell>
          <cell r="L14">
            <v>189</v>
          </cell>
          <cell r="M14">
            <v>5943</v>
          </cell>
          <cell r="N14">
            <v>267067</v>
          </cell>
          <cell r="O14">
            <v>267060.00000000466</v>
          </cell>
          <cell r="P14">
            <v>234842.000000003</v>
          </cell>
          <cell r="Q14">
            <v>205217.00000000393</v>
          </cell>
          <cell r="R14">
            <v>80841.999999999782</v>
          </cell>
          <cell r="S14">
            <v>31882.000000000055</v>
          </cell>
        </row>
        <row r="15">
          <cell r="C15" t="str">
            <v>Total</v>
          </cell>
          <cell r="D15">
            <v>14</v>
          </cell>
          <cell r="E15">
            <v>69522</v>
          </cell>
          <cell r="F15">
            <v>129657</v>
          </cell>
          <cell r="G15">
            <v>117741</v>
          </cell>
          <cell r="H15">
            <v>69356</v>
          </cell>
          <cell r="I15">
            <v>140970</v>
          </cell>
          <cell r="J15">
            <v>231</v>
          </cell>
          <cell r="K15">
            <v>304</v>
          </cell>
          <cell r="L15">
            <v>488</v>
          </cell>
          <cell r="M15">
            <v>18668</v>
          </cell>
          <cell r="N15">
            <v>546951</v>
          </cell>
          <cell r="O15">
            <v>546936.99999999499</v>
          </cell>
          <cell r="P15">
            <v>457955.00000000163</v>
          </cell>
          <cell r="Q15">
            <v>388598.99999998679</v>
          </cell>
          <cell r="R15">
            <v>141201</v>
          </cell>
          <cell r="S15">
            <v>88190.00000000195</v>
          </cell>
        </row>
        <row r="21">
          <cell r="C21" t="str">
            <v>M</v>
          </cell>
          <cell r="D21">
            <v>5</v>
          </cell>
          <cell r="E21">
            <v>50852</v>
          </cell>
          <cell r="F21">
            <v>45733</v>
          </cell>
          <cell r="G21">
            <v>72291</v>
          </cell>
          <cell r="H21">
            <v>67386</v>
          </cell>
          <cell r="I21">
            <v>24110</v>
          </cell>
          <cell r="J21">
            <v>6</v>
          </cell>
          <cell r="K21">
            <v>159</v>
          </cell>
          <cell r="L21">
            <v>306</v>
          </cell>
          <cell r="M21">
            <v>19036</v>
          </cell>
          <cell r="N21">
            <v>279884</v>
          </cell>
          <cell r="O21">
            <v>279879.00000000902</v>
          </cell>
          <cell r="P21">
            <v>209526.0000000021</v>
          </cell>
          <cell r="Q21">
            <v>142140</v>
          </cell>
          <cell r="R21">
            <v>24116.000000000251</v>
          </cell>
          <cell r="S21">
            <v>69887.999999999214</v>
          </cell>
        </row>
        <row r="22">
          <cell r="C22" t="str">
            <v>F</v>
          </cell>
          <cell r="D22">
            <v>4</v>
          </cell>
          <cell r="E22">
            <v>28812</v>
          </cell>
          <cell r="F22">
            <v>61615</v>
          </cell>
          <cell r="G22">
            <v>72768</v>
          </cell>
          <cell r="H22">
            <v>50350</v>
          </cell>
          <cell r="I22">
            <v>44771</v>
          </cell>
          <cell r="J22">
            <v>28</v>
          </cell>
          <cell r="K22">
            <v>151</v>
          </cell>
          <cell r="L22">
            <v>191</v>
          </cell>
          <cell r="M22">
            <v>8377</v>
          </cell>
          <cell r="N22">
            <v>267067</v>
          </cell>
          <cell r="O22">
            <v>267063</v>
          </cell>
          <cell r="P22">
            <v>229531.99999999537</v>
          </cell>
          <cell r="Q22">
            <v>179182.00000000073</v>
          </cell>
          <cell r="R22">
            <v>44799.00000000107</v>
          </cell>
          <cell r="S22">
            <v>37189.00000000115</v>
          </cell>
        </row>
        <row r="23">
          <cell r="C23" t="str">
            <v>Total</v>
          </cell>
          <cell r="D23">
            <v>9</v>
          </cell>
          <cell r="E23">
            <v>79664</v>
          </cell>
          <cell r="F23">
            <v>107348</v>
          </cell>
          <cell r="G23">
            <v>145059</v>
          </cell>
          <cell r="H23">
            <v>117736</v>
          </cell>
          <cell r="I23">
            <v>68881</v>
          </cell>
          <cell r="J23">
            <v>34</v>
          </cell>
          <cell r="K23">
            <v>310</v>
          </cell>
          <cell r="L23">
            <v>497</v>
          </cell>
          <cell r="M23">
            <v>27413</v>
          </cell>
          <cell r="N23">
            <v>546951</v>
          </cell>
          <cell r="O23">
            <v>546942.00000000617</v>
          </cell>
          <cell r="P23">
            <v>439058.00000000547</v>
          </cell>
          <cell r="Q23">
            <v>321322.00000000675</v>
          </cell>
          <cell r="R23">
            <v>68914.999999998749</v>
          </cell>
          <cell r="S23">
            <v>107077</v>
          </cell>
        </row>
        <row r="29">
          <cell r="C29" t="str">
            <v>M</v>
          </cell>
          <cell r="D29">
            <v>7</v>
          </cell>
          <cell r="E29">
            <v>23877</v>
          </cell>
          <cell r="F29">
            <v>71446</v>
          </cell>
          <cell r="G29">
            <v>64360</v>
          </cell>
          <cell r="H29">
            <v>44015</v>
          </cell>
          <cell r="I29">
            <v>67668</v>
          </cell>
          <cell r="J29">
            <v>108</v>
          </cell>
          <cell r="K29">
            <v>155</v>
          </cell>
          <cell r="L29">
            <v>353</v>
          </cell>
          <cell r="M29">
            <v>7895</v>
          </cell>
          <cell r="N29">
            <v>279884</v>
          </cell>
          <cell r="O29">
            <v>279877.00000000454</v>
          </cell>
          <cell r="P29">
            <v>247596.99999999811</v>
          </cell>
          <cell r="Q29">
            <v>203581.99999999508</v>
          </cell>
          <cell r="R29">
            <v>67775.999999998108</v>
          </cell>
          <cell r="S29">
            <v>31772.000000000138</v>
          </cell>
        </row>
        <row r="30">
          <cell r="C30" t="str">
            <v>F</v>
          </cell>
          <cell r="D30">
            <v>6</v>
          </cell>
          <cell r="E30">
            <v>18368</v>
          </cell>
          <cell r="F30">
            <v>78521</v>
          </cell>
          <cell r="G30">
            <v>69158</v>
          </cell>
          <cell r="H30">
            <v>43520</v>
          </cell>
          <cell r="I30">
            <v>52581</v>
          </cell>
          <cell r="J30">
            <v>26</v>
          </cell>
          <cell r="K30">
            <v>148</v>
          </cell>
          <cell r="L30">
            <v>252</v>
          </cell>
          <cell r="M30">
            <v>4487</v>
          </cell>
          <cell r="N30">
            <v>267067</v>
          </cell>
          <cell r="O30">
            <v>267061</v>
          </cell>
          <cell r="P30">
            <v>243805.9999999984</v>
          </cell>
          <cell r="Q30">
            <v>200285.99999999657</v>
          </cell>
          <cell r="R30">
            <v>52607.000000000262</v>
          </cell>
          <cell r="S30">
            <v>22854.999999999844</v>
          </cell>
        </row>
        <row r="31">
          <cell r="C31" t="str">
            <v>Total</v>
          </cell>
          <cell r="D31">
            <v>13</v>
          </cell>
          <cell r="E31">
            <v>42245</v>
          </cell>
          <cell r="F31">
            <v>149967</v>
          </cell>
          <cell r="G31">
            <v>133518</v>
          </cell>
          <cell r="H31">
            <v>87535</v>
          </cell>
          <cell r="I31">
            <v>120249</v>
          </cell>
          <cell r="J31">
            <v>134</v>
          </cell>
          <cell r="K31">
            <v>303</v>
          </cell>
          <cell r="L31">
            <v>605</v>
          </cell>
          <cell r="M31">
            <v>12382</v>
          </cell>
          <cell r="N31">
            <v>546951</v>
          </cell>
          <cell r="O31">
            <v>546937.99999999942</v>
          </cell>
          <cell r="P31">
            <v>491403.0000000032</v>
          </cell>
          <cell r="Q31">
            <v>403868.00000000664</v>
          </cell>
          <cell r="R31">
            <v>120383</v>
          </cell>
          <cell r="S31">
            <v>54626.999999999738</v>
          </cell>
        </row>
        <row r="37">
          <cell r="C37" t="str">
            <v>M</v>
          </cell>
          <cell r="D37">
            <v>26</v>
          </cell>
          <cell r="E37">
            <v>28594</v>
          </cell>
          <cell r="G37">
            <v>177752</v>
          </cell>
          <cell r="I37">
            <v>66677</v>
          </cell>
          <cell r="J37">
            <v>7</v>
          </cell>
          <cell r="K37">
            <v>629</v>
          </cell>
          <cell r="M37">
            <v>6199</v>
          </cell>
          <cell r="N37">
            <v>279884</v>
          </cell>
          <cell r="O37">
            <v>279857.9999999993</v>
          </cell>
          <cell r="P37">
            <v>244436</v>
          </cell>
          <cell r="R37">
            <v>66684.000000000058</v>
          </cell>
          <cell r="S37">
            <v>34792.999999999927</v>
          </cell>
        </row>
        <row r="38">
          <cell r="C38" t="str">
            <v>F</v>
          </cell>
          <cell r="D38">
            <v>29</v>
          </cell>
          <cell r="E38">
            <v>21803</v>
          </cell>
          <cell r="G38">
            <v>182878</v>
          </cell>
          <cell r="I38">
            <v>58509</v>
          </cell>
          <cell r="J38">
            <v>2</v>
          </cell>
          <cell r="K38">
            <v>491</v>
          </cell>
          <cell r="M38">
            <v>3355</v>
          </cell>
          <cell r="N38">
            <v>267067</v>
          </cell>
          <cell r="O38">
            <v>267037.99999999895</v>
          </cell>
          <cell r="P38">
            <v>241389</v>
          </cell>
          <cell r="R38">
            <v>58511.000000000393</v>
          </cell>
          <cell r="S38">
            <v>25158.000000000426</v>
          </cell>
        </row>
        <row r="39">
          <cell r="C39" t="str">
            <v>Total</v>
          </cell>
          <cell r="D39">
            <v>55</v>
          </cell>
          <cell r="E39">
            <v>50397</v>
          </cell>
          <cell r="G39">
            <v>360630</v>
          </cell>
          <cell r="I39">
            <v>125186</v>
          </cell>
          <cell r="J39">
            <v>9</v>
          </cell>
          <cell r="K39">
            <v>1120</v>
          </cell>
          <cell r="M39">
            <v>9554</v>
          </cell>
          <cell r="N39">
            <v>546951</v>
          </cell>
          <cell r="O39">
            <v>546896</v>
          </cell>
          <cell r="P39">
            <v>485825.00000001595</v>
          </cell>
          <cell r="R39">
            <v>125195</v>
          </cell>
          <cell r="S39">
            <v>59951.0000000008</v>
          </cell>
        </row>
        <row r="45">
          <cell r="C45" t="str">
            <v>M</v>
          </cell>
          <cell r="D45">
            <v>32</v>
          </cell>
          <cell r="E45">
            <v>35837</v>
          </cell>
          <cell r="G45">
            <v>175786</v>
          </cell>
          <cell r="I45">
            <v>60806</v>
          </cell>
          <cell r="J45">
            <v>7</v>
          </cell>
          <cell r="K45">
            <v>183</v>
          </cell>
          <cell r="L45">
            <v>385</v>
          </cell>
          <cell r="M45">
            <v>6848</v>
          </cell>
          <cell r="N45">
            <v>279884</v>
          </cell>
          <cell r="O45">
            <v>279852.00000000175</v>
          </cell>
          <cell r="P45">
            <v>236599.00000000111</v>
          </cell>
          <cell r="R45">
            <v>60813.000000001477</v>
          </cell>
          <cell r="S45">
            <v>42685.000000000189</v>
          </cell>
        </row>
        <row r="46">
          <cell r="C46" t="str">
            <v>F</v>
          </cell>
          <cell r="D46">
            <v>31</v>
          </cell>
          <cell r="E46">
            <v>27719</v>
          </cell>
          <cell r="G46">
            <v>182210</v>
          </cell>
          <cell r="I46">
            <v>52900</v>
          </cell>
          <cell r="J46">
            <v>2</v>
          </cell>
          <cell r="K46">
            <v>176</v>
          </cell>
          <cell r="L46">
            <v>265</v>
          </cell>
          <cell r="M46">
            <v>3764</v>
          </cell>
          <cell r="N46">
            <v>267067</v>
          </cell>
          <cell r="O46">
            <v>267036.00000000151</v>
          </cell>
          <cell r="P46">
            <v>235112.00000000172</v>
          </cell>
          <cell r="R46">
            <v>52901.999999999382</v>
          </cell>
          <cell r="S46">
            <v>31482.999999999913</v>
          </cell>
        </row>
        <row r="47">
          <cell r="C47" t="str">
            <v>Total</v>
          </cell>
          <cell r="D47">
            <v>63</v>
          </cell>
          <cell r="E47">
            <v>63556</v>
          </cell>
          <cell r="G47">
            <v>357996</v>
          </cell>
          <cell r="I47">
            <v>113706</v>
          </cell>
          <cell r="J47">
            <v>9</v>
          </cell>
          <cell r="K47">
            <v>359</v>
          </cell>
          <cell r="L47">
            <v>650</v>
          </cell>
          <cell r="M47">
            <v>10612</v>
          </cell>
          <cell r="N47">
            <v>546951</v>
          </cell>
          <cell r="O47">
            <v>546887.99999999639</v>
          </cell>
          <cell r="P47">
            <v>471710.99999999377</v>
          </cell>
          <cell r="R47">
            <v>113715.00000000121</v>
          </cell>
          <cell r="S47">
            <v>74168.000000000524</v>
          </cell>
        </row>
        <row r="53">
          <cell r="C53" t="str">
            <v>M</v>
          </cell>
          <cell r="D53">
            <v>31</v>
          </cell>
          <cell r="E53">
            <v>24976</v>
          </cell>
          <cell r="G53">
            <v>177818</v>
          </cell>
          <cell r="I53">
            <v>70636</v>
          </cell>
          <cell r="J53">
            <v>8</v>
          </cell>
          <cell r="K53">
            <v>210</v>
          </cell>
          <cell r="L53">
            <v>385</v>
          </cell>
          <cell r="M53">
            <v>5820</v>
          </cell>
          <cell r="N53">
            <v>279884</v>
          </cell>
          <cell r="O53">
            <v>279853.00000000186</v>
          </cell>
          <cell r="P53">
            <v>248461.99999999625</v>
          </cell>
          <cell r="R53">
            <v>70643.999999999869</v>
          </cell>
          <cell r="S53">
            <v>30796</v>
          </cell>
        </row>
        <row r="54">
          <cell r="C54" t="str">
            <v>F</v>
          </cell>
          <cell r="D54">
            <v>31</v>
          </cell>
          <cell r="E54">
            <v>18016</v>
          </cell>
          <cell r="G54">
            <v>177583</v>
          </cell>
          <cell r="I54">
            <v>67822</v>
          </cell>
          <cell r="J54">
            <v>2</v>
          </cell>
          <cell r="K54">
            <v>188</v>
          </cell>
          <cell r="L54">
            <v>270</v>
          </cell>
          <cell r="M54">
            <v>3155</v>
          </cell>
          <cell r="N54">
            <v>267067</v>
          </cell>
          <cell r="O54">
            <v>267036</v>
          </cell>
          <cell r="P54">
            <v>245406.99999999657</v>
          </cell>
          <cell r="R54">
            <v>67823.999999998923</v>
          </cell>
          <cell r="S54">
            <v>21171.000000000186</v>
          </cell>
        </row>
        <row r="55">
          <cell r="C55" t="str">
            <v>Total</v>
          </cell>
          <cell r="D55">
            <v>62</v>
          </cell>
          <cell r="E55">
            <v>42992</v>
          </cell>
          <cell r="G55">
            <v>355401</v>
          </cell>
          <cell r="I55">
            <v>138458</v>
          </cell>
          <cell r="J55">
            <v>10</v>
          </cell>
          <cell r="K55">
            <v>398</v>
          </cell>
          <cell r="L55">
            <v>655</v>
          </cell>
          <cell r="M55">
            <v>8975</v>
          </cell>
          <cell r="N55">
            <v>546951</v>
          </cell>
          <cell r="O55">
            <v>546889.00000000908</v>
          </cell>
          <cell r="P55">
            <v>493869.00000000757</v>
          </cell>
          <cell r="R55">
            <v>138467.99999999849</v>
          </cell>
          <cell r="S55">
            <v>51967.000000002095</v>
          </cell>
        </row>
        <row r="61">
          <cell r="C61" t="str">
            <v>M</v>
          </cell>
          <cell r="D61">
            <v>67</v>
          </cell>
          <cell r="E61">
            <v>28183</v>
          </cell>
          <cell r="G61">
            <v>181178</v>
          </cell>
          <cell r="I61">
            <v>63530</v>
          </cell>
          <cell r="J61">
            <v>3</v>
          </cell>
          <cell r="K61">
            <v>294</v>
          </cell>
          <cell r="L61">
            <v>389</v>
          </cell>
          <cell r="M61">
            <v>6240</v>
          </cell>
          <cell r="N61">
            <v>279884</v>
          </cell>
          <cell r="O61">
            <v>279817.00000000268</v>
          </cell>
          <cell r="P61">
            <v>244711</v>
          </cell>
          <cell r="R61">
            <v>63532.99999999984</v>
          </cell>
          <cell r="S61">
            <v>34423.000000000124</v>
          </cell>
        </row>
        <row r="62">
          <cell r="C62" t="str">
            <v>F</v>
          </cell>
          <cell r="D62">
            <v>55</v>
          </cell>
          <cell r="E62">
            <v>21442</v>
          </cell>
          <cell r="G62">
            <v>184119</v>
          </cell>
          <cell r="I62">
            <v>57526</v>
          </cell>
          <cell r="J62">
            <v>5</v>
          </cell>
          <cell r="K62">
            <v>261</v>
          </cell>
          <cell r="L62">
            <v>274</v>
          </cell>
          <cell r="M62">
            <v>3385</v>
          </cell>
          <cell r="N62">
            <v>267067</v>
          </cell>
          <cell r="O62">
            <v>267012.00000000192</v>
          </cell>
          <cell r="P62">
            <v>241650</v>
          </cell>
          <cell r="R62">
            <v>57531.000000000211</v>
          </cell>
          <cell r="S62">
            <v>24826.999999999894</v>
          </cell>
        </row>
        <row r="63">
          <cell r="C63" t="str">
            <v>Total</v>
          </cell>
          <cell r="D63">
            <v>122</v>
          </cell>
          <cell r="E63">
            <v>49625</v>
          </cell>
          <cell r="G63">
            <v>365297</v>
          </cell>
          <cell r="I63">
            <v>121056</v>
          </cell>
          <cell r="J63">
            <v>8</v>
          </cell>
          <cell r="K63">
            <v>555</v>
          </cell>
          <cell r="L63">
            <v>663</v>
          </cell>
          <cell r="M63">
            <v>9625</v>
          </cell>
          <cell r="N63">
            <v>546951</v>
          </cell>
          <cell r="O63">
            <v>546829.0000000007</v>
          </cell>
          <cell r="P63">
            <v>486361.00000001135</v>
          </cell>
          <cell r="R63">
            <v>121064</v>
          </cell>
          <cell r="S63">
            <v>59250</v>
          </cell>
        </row>
        <row r="69">
          <cell r="C69" t="str">
            <v>M</v>
          </cell>
          <cell r="D69">
            <v>29</v>
          </cell>
          <cell r="E69">
            <v>30114</v>
          </cell>
          <cell r="G69">
            <v>178375</v>
          </cell>
          <cell r="I69">
            <v>64470</v>
          </cell>
          <cell r="J69">
            <v>7</v>
          </cell>
          <cell r="K69">
            <v>256</v>
          </cell>
          <cell r="L69">
            <v>383</v>
          </cell>
          <cell r="M69">
            <v>6250</v>
          </cell>
          <cell r="N69">
            <v>279884</v>
          </cell>
          <cell r="O69">
            <v>279855.00000000396</v>
          </cell>
          <cell r="P69">
            <v>242852</v>
          </cell>
          <cell r="R69">
            <v>64477.000000000357</v>
          </cell>
          <cell r="S69">
            <v>36364.000000000437</v>
          </cell>
        </row>
        <row r="70">
          <cell r="C70" t="str">
            <v>F</v>
          </cell>
          <cell r="D70">
            <v>31</v>
          </cell>
          <cell r="E70">
            <v>24494</v>
          </cell>
          <cell r="G70">
            <v>184576</v>
          </cell>
          <cell r="I70">
            <v>53999</v>
          </cell>
          <cell r="J70">
            <v>12</v>
          </cell>
          <cell r="K70">
            <v>239</v>
          </cell>
          <cell r="L70">
            <v>275</v>
          </cell>
          <cell r="M70">
            <v>3441</v>
          </cell>
          <cell r="N70">
            <v>267067</v>
          </cell>
          <cell r="O70">
            <v>267036</v>
          </cell>
          <cell r="P70">
            <v>238587.00000000055</v>
          </cell>
          <cell r="R70">
            <v>54010.999999998698</v>
          </cell>
          <cell r="S70">
            <v>27935</v>
          </cell>
        </row>
        <row r="71">
          <cell r="C71" t="str">
            <v>Total</v>
          </cell>
          <cell r="D71">
            <v>60</v>
          </cell>
          <cell r="E71">
            <v>54608</v>
          </cell>
          <cell r="G71">
            <v>362951</v>
          </cell>
          <cell r="I71">
            <v>118469</v>
          </cell>
          <cell r="J71">
            <v>19</v>
          </cell>
          <cell r="K71">
            <v>495</v>
          </cell>
          <cell r="L71">
            <v>658</v>
          </cell>
          <cell r="M71">
            <v>9691</v>
          </cell>
          <cell r="N71">
            <v>546951</v>
          </cell>
          <cell r="O71">
            <v>546890.99999999558</v>
          </cell>
          <cell r="P71">
            <v>481439.00000000326</v>
          </cell>
          <cell r="R71">
            <v>118487.9999999983</v>
          </cell>
          <cell r="S71">
            <v>64298.999999998785</v>
          </cell>
        </row>
      </sheetData>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tab1_2006"/>
      <sheetName val="tab1_2007"/>
      <sheetName val="tab1_2008"/>
      <sheetName val="tab1_2009"/>
      <sheetName val="Table 1"/>
      <sheetName val="tab2_2006"/>
      <sheetName val="tab2_2007"/>
      <sheetName val="tab2_2008"/>
      <sheetName val="tab2_2009"/>
      <sheetName val="Table2"/>
      <sheetName val="ETH_2006"/>
      <sheetName val="ETH_2007"/>
      <sheetName val="ETH_2008"/>
      <sheetName val="ETH_2009"/>
      <sheetName val="new %"/>
      <sheetName val="Table 3"/>
      <sheetName val="EAL_2006"/>
      <sheetName val="EAL_2007"/>
      <sheetName val="EAL_2008"/>
      <sheetName val="EAL_2009"/>
      <sheetName val="Table 4"/>
      <sheetName val="FSM_2006"/>
      <sheetName val="FSM_2007"/>
      <sheetName val="FSM_2008"/>
      <sheetName val="FSM_2009"/>
      <sheetName val="Table 5"/>
      <sheetName val="SEN_2006"/>
      <sheetName val="SEN_2007"/>
      <sheetName val="SEN_2008"/>
      <sheetName val="SEN_2009"/>
      <sheetName val="Table 6"/>
      <sheetName val="Table A1"/>
      <sheetName val="Table A2"/>
      <sheetName val="Table A3"/>
      <sheetName val="Table 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0">
          <cell r="C10" t="str">
            <v>Total</v>
          </cell>
          <cell r="D10" t="str">
            <v>M</v>
          </cell>
          <cell r="E10" t="str">
            <v>F</v>
          </cell>
          <cell r="F10" t="str">
            <v>Total</v>
          </cell>
          <cell r="G10" t="str">
            <v>M</v>
          </cell>
          <cell r="H10" t="str">
            <v>F</v>
          </cell>
          <cell r="I10" t="str">
            <v>Total</v>
          </cell>
          <cell r="J10" t="str">
            <v>M</v>
          </cell>
          <cell r="K10" t="str">
            <v>F</v>
          </cell>
          <cell r="L10" t="str">
            <v>Total</v>
          </cell>
          <cell r="M10" t="str">
            <v>M</v>
          </cell>
          <cell r="N10" t="str">
            <v>F</v>
          </cell>
          <cell r="O10" t="str">
            <v>Total</v>
          </cell>
          <cell r="P10" t="str">
            <v>M</v>
          </cell>
          <cell r="Q10" t="str">
            <v>F</v>
          </cell>
          <cell r="R10" t="str">
            <v>Total</v>
          </cell>
          <cell r="S10" t="str">
            <v>M</v>
          </cell>
          <cell r="T10" t="str">
            <v>F</v>
          </cell>
          <cell r="U10" t="str">
            <v>Total</v>
          </cell>
          <cell r="V10" t="str">
            <v>M</v>
          </cell>
          <cell r="W10" t="str">
            <v>F</v>
          </cell>
          <cell r="X10" t="str">
            <v>Total</v>
          </cell>
          <cell r="Y10" t="str">
            <v>M</v>
          </cell>
          <cell r="Z10" t="str">
            <v>F</v>
          </cell>
          <cell r="AA10" t="str">
            <v>Total</v>
          </cell>
          <cell r="AB10" t="str">
            <v>M</v>
          </cell>
          <cell r="AC10" t="str">
            <v>F</v>
          </cell>
          <cell r="AD10" t="str">
            <v>Total</v>
          </cell>
          <cell r="AE10" t="str">
            <v>M</v>
          </cell>
          <cell r="AF10" t="str">
            <v>F</v>
          </cell>
          <cell r="AG10" t="str">
            <v>Total</v>
          </cell>
          <cell r="AH10" t="str">
            <v>M</v>
          </cell>
          <cell r="AI10" t="str">
            <v>F</v>
          </cell>
          <cell r="AJ10" t="str">
            <v>Total</v>
          </cell>
          <cell r="AK10" t="str">
            <v>M</v>
          </cell>
          <cell r="AL10" t="str">
            <v>F</v>
          </cell>
          <cell r="DG10" t="str">
            <v>Total</v>
          </cell>
          <cell r="DH10" t="str">
            <v>M</v>
          </cell>
          <cell r="DI10" t="str">
            <v>F</v>
          </cell>
          <cell r="DJ10" t="str">
            <v>Total</v>
          </cell>
          <cell r="DK10" t="str">
            <v>M</v>
          </cell>
          <cell r="DL10" t="str">
            <v>F</v>
          </cell>
          <cell r="DM10" t="str">
            <v>Total</v>
          </cell>
          <cell r="DN10" t="str">
            <v>M</v>
          </cell>
          <cell r="DO10" t="str">
            <v>F</v>
          </cell>
          <cell r="DP10" t="str">
            <v>Total</v>
          </cell>
          <cell r="DQ10" t="str">
            <v>M</v>
          </cell>
          <cell r="DR10" t="str">
            <v>F</v>
          </cell>
          <cell r="DS10" t="str">
            <v>Total</v>
          </cell>
          <cell r="DT10" t="str">
            <v>M</v>
          </cell>
          <cell r="DU10" t="str">
            <v>F</v>
          </cell>
          <cell r="DV10" t="str">
            <v>Total</v>
          </cell>
          <cell r="DW10" t="str">
            <v>M</v>
          </cell>
          <cell r="DX10" t="str">
            <v>F</v>
          </cell>
          <cell r="DY10" t="str">
            <v>Total</v>
          </cell>
          <cell r="DZ10" t="str">
            <v>M</v>
          </cell>
          <cell r="EA10" t="str">
            <v>F</v>
          </cell>
          <cell r="EB10" t="str">
            <v>Total</v>
          </cell>
          <cell r="EC10" t="str">
            <v>M</v>
          </cell>
          <cell r="ED10" t="str">
            <v>F</v>
          </cell>
          <cell r="EE10" t="str">
            <v>Total</v>
          </cell>
          <cell r="EF10" t="str">
            <v>M</v>
          </cell>
          <cell r="EG10" t="str">
            <v>F</v>
          </cell>
          <cell r="EH10" t="str">
            <v>Total</v>
          </cell>
          <cell r="EI10" t="str">
            <v>M</v>
          </cell>
          <cell r="EJ10" t="str">
            <v>F</v>
          </cell>
          <cell r="EK10" t="str">
            <v>Total</v>
          </cell>
          <cell r="EL10" t="str">
            <v>M</v>
          </cell>
          <cell r="EM10" t="str">
            <v>F</v>
          </cell>
          <cell r="EN10" t="str">
            <v>Total</v>
          </cell>
          <cell r="EO10" t="str">
            <v>M</v>
          </cell>
          <cell r="EP10" t="str">
            <v>F</v>
          </cell>
          <cell r="HK10" t="str">
            <v>Total</v>
          </cell>
          <cell r="HL10" t="str">
            <v>M</v>
          </cell>
          <cell r="HM10" t="str">
            <v>F</v>
          </cell>
          <cell r="HN10" t="str">
            <v>Total</v>
          </cell>
          <cell r="HO10" t="str">
            <v>M</v>
          </cell>
          <cell r="HP10" t="str">
            <v>F</v>
          </cell>
          <cell r="HQ10" t="str">
            <v>Total</v>
          </cell>
          <cell r="HR10" t="str">
            <v>M</v>
          </cell>
          <cell r="HS10" t="str">
            <v>F</v>
          </cell>
          <cell r="HT10" t="str">
            <v>Total</v>
          </cell>
          <cell r="HU10" t="str">
            <v>M</v>
          </cell>
          <cell r="HV10" t="str">
            <v>F</v>
          </cell>
          <cell r="HW10" t="str">
            <v>Total</v>
          </cell>
          <cell r="HX10" t="str">
            <v>M</v>
          </cell>
          <cell r="HY10" t="str">
            <v>F</v>
          </cell>
          <cell r="HZ10" t="str">
            <v>Total</v>
          </cell>
          <cell r="IA10" t="str">
            <v>M</v>
          </cell>
          <cell r="IB10" t="str">
            <v>F</v>
          </cell>
          <cell r="IC10" t="str">
            <v>Total</v>
          </cell>
          <cell r="ID10" t="str">
            <v>M</v>
          </cell>
          <cell r="IE10" t="str">
            <v>F</v>
          </cell>
          <cell r="IF10" t="str">
            <v>Total</v>
          </cell>
          <cell r="IG10" t="str">
            <v>M</v>
          </cell>
          <cell r="IH10" t="str">
            <v>F</v>
          </cell>
          <cell r="II10" t="str">
            <v>Total</v>
          </cell>
          <cell r="IJ10" t="str">
            <v>M</v>
          </cell>
          <cell r="IK10" t="str">
            <v>F</v>
          </cell>
          <cell r="IL10" t="str">
            <v>Total</v>
          </cell>
          <cell r="IM10" t="str">
            <v>M</v>
          </cell>
          <cell r="IN10" t="str">
            <v>F</v>
          </cell>
          <cell r="IO10" t="str">
            <v>Total</v>
          </cell>
          <cell r="IP10" t="str">
            <v>M</v>
          </cell>
          <cell r="IQ10" t="str">
            <v>F</v>
          </cell>
          <cell r="IR10" t="str">
            <v>Total</v>
          </cell>
          <cell r="IS10" t="str">
            <v>M</v>
          </cell>
          <cell r="IT10" t="str">
            <v>F</v>
          </cell>
        </row>
        <row r="11">
          <cell r="C11" t="str">
            <v>Count</v>
          </cell>
          <cell r="D11" t="str">
            <v>Count</v>
          </cell>
          <cell r="E11" t="str">
            <v>Count</v>
          </cell>
          <cell r="F11" t="str">
            <v>Count</v>
          </cell>
          <cell r="G11" t="str">
            <v>Count</v>
          </cell>
          <cell r="H11" t="str">
            <v>Count</v>
          </cell>
          <cell r="I11" t="str">
            <v>Count</v>
          </cell>
          <cell r="J11" t="str">
            <v>Count</v>
          </cell>
          <cell r="K11" t="str">
            <v>Count</v>
          </cell>
          <cell r="L11" t="str">
            <v>Count</v>
          </cell>
          <cell r="M11" t="str">
            <v>Count</v>
          </cell>
          <cell r="N11" t="str">
            <v>Count</v>
          </cell>
          <cell r="O11" t="str">
            <v>Count</v>
          </cell>
          <cell r="P11" t="str">
            <v>Count</v>
          </cell>
          <cell r="Q11" t="str">
            <v>Count</v>
          </cell>
          <cell r="R11" t="str">
            <v>Count</v>
          </cell>
          <cell r="S11" t="str">
            <v>Count</v>
          </cell>
          <cell r="T11" t="str">
            <v>Count</v>
          </cell>
          <cell r="U11" t="str">
            <v>Count</v>
          </cell>
          <cell r="V11" t="str">
            <v>Count</v>
          </cell>
          <cell r="W11" t="str">
            <v>Count</v>
          </cell>
          <cell r="X11" t="str">
            <v>Count</v>
          </cell>
          <cell r="Y11" t="str">
            <v>Count</v>
          </cell>
          <cell r="Z11" t="str">
            <v>Count</v>
          </cell>
          <cell r="AA11" t="str">
            <v>Count</v>
          </cell>
          <cell r="AB11" t="str">
            <v>Count</v>
          </cell>
          <cell r="AC11" t="str">
            <v>Count</v>
          </cell>
          <cell r="AD11" t="str">
            <v>Count</v>
          </cell>
          <cell r="AE11" t="str">
            <v>Count</v>
          </cell>
          <cell r="AF11" t="str">
            <v>Count</v>
          </cell>
          <cell r="AG11" t="str">
            <v>Count</v>
          </cell>
          <cell r="AH11" t="str">
            <v>Count</v>
          </cell>
          <cell r="AI11" t="str">
            <v>Count</v>
          </cell>
          <cell r="AJ11" t="str">
            <v>Count</v>
          </cell>
          <cell r="AK11" t="str">
            <v>Count</v>
          </cell>
          <cell r="AL11" t="str">
            <v>Count</v>
          </cell>
          <cell r="DG11" t="str">
            <v>Count</v>
          </cell>
          <cell r="DH11" t="str">
            <v>Count</v>
          </cell>
          <cell r="DI11" t="str">
            <v>Count</v>
          </cell>
          <cell r="DJ11" t="str">
            <v>Count</v>
          </cell>
          <cell r="DK11" t="str">
            <v>Count</v>
          </cell>
          <cell r="DL11" t="str">
            <v>Count</v>
          </cell>
          <cell r="DM11" t="str">
            <v>Count</v>
          </cell>
          <cell r="DN11" t="str">
            <v>Count</v>
          </cell>
          <cell r="DO11" t="str">
            <v>Count</v>
          </cell>
          <cell r="DP11" t="str">
            <v>Count</v>
          </cell>
          <cell r="DQ11" t="str">
            <v>Count</v>
          </cell>
          <cell r="DR11" t="str">
            <v>Count</v>
          </cell>
          <cell r="DS11" t="str">
            <v>Count</v>
          </cell>
          <cell r="DT11" t="str">
            <v>Count</v>
          </cell>
          <cell r="DU11" t="str">
            <v>Count</v>
          </cell>
          <cell r="DV11" t="str">
            <v>Count</v>
          </cell>
          <cell r="DW11" t="str">
            <v>Count</v>
          </cell>
          <cell r="DX11" t="str">
            <v>Count</v>
          </cell>
          <cell r="DY11" t="str">
            <v>Count</v>
          </cell>
          <cell r="DZ11" t="str">
            <v>Count</v>
          </cell>
          <cell r="EA11" t="str">
            <v>Count</v>
          </cell>
          <cell r="EB11" t="str">
            <v>Count</v>
          </cell>
          <cell r="EC11" t="str">
            <v>Count</v>
          </cell>
          <cell r="ED11" t="str">
            <v>Count</v>
          </cell>
          <cell r="EE11" t="str">
            <v>Count</v>
          </cell>
          <cell r="EF11" t="str">
            <v>Count</v>
          </cell>
          <cell r="EG11" t="str">
            <v>Count</v>
          </cell>
          <cell r="EH11" t="str">
            <v>Count</v>
          </cell>
          <cell r="EI11" t="str">
            <v>Count</v>
          </cell>
          <cell r="EJ11" t="str">
            <v>Count</v>
          </cell>
          <cell r="EK11" t="str">
            <v>Count</v>
          </cell>
          <cell r="EL11" t="str">
            <v>Count</v>
          </cell>
          <cell r="EM11" t="str">
            <v>Count</v>
          </cell>
          <cell r="EN11" t="str">
            <v>Count</v>
          </cell>
          <cell r="EO11" t="str">
            <v>Count</v>
          </cell>
          <cell r="EP11" t="str">
            <v>Count</v>
          </cell>
          <cell r="HK11" t="str">
            <v>Count</v>
          </cell>
          <cell r="HL11" t="str">
            <v>Count</v>
          </cell>
          <cell r="HM11" t="str">
            <v>Count</v>
          </cell>
          <cell r="HN11" t="str">
            <v>Count</v>
          </cell>
          <cell r="HO11" t="str">
            <v>Count</v>
          </cell>
          <cell r="HP11" t="str">
            <v>Count</v>
          </cell>
          <cell r="HQ11" t="str">
            <v>Count</v>
          </cell>
          <cell r="HR11" t="str">
            <v>Count</v>
          </cell>
          <cell r="HS11" t="str">
            <v>Count</v>
          </cell>
          <cell r="HT11" t="str">
            <v>Count</v>
          </cell>
          <cell r="HU11" t="str">
            <v>Count</v>
          </cell>
          <cell r="HV11" t="str">
            <v>Count</v>
          </cell>
          <cell r="HW11" t="str">
            <v>Count</v>
          </cell>
          <cell r="HX11" t="str">
            <v>Count</v>
          </cell>
          <cell r="HY11" t="str">
            <v>Count</v>
          </cell>
          <cell r="HZ11" t="str">
            <v>Count</v>
          </cell>
          <cell r="IA11" t="str">
            <v>Count</v>
          </cell>
          <cell r="IB11" t="str">
            <v>Count</v>
          </cell>
          <cell r="IC11" t="str">
            <v>Count</v>
          </cell>
          <cell r="ID11" t="str">
            <v>Count</v>
          </cell>
          <cell r="IE11" t="str">
            <v>Count</v>
          </cell>
          <cell r="IF11" t="str">
            <v>Count</v>
          </cell>
          <cell r="IG11" t="str">
            <v>Count</v>
          </cell>
          <cell r="IH11" t="str">
            <v>Count</v>
          </cell>
          <cell r="II11" t="str">
            <v>Count</v>
          </cell>
          <cell r="IJ11" t="str">
            <v>Count</v>
          </cell>
          <cell r="IK11" t="str">
            <v>Count</v>
          </cell>
          <cell r="IL11" t="str">
            <v>Count</v>
          </cell>
          <cell r="IM11" t="str">
            <v>Count</v>
          </cell>
          <cell r="IN11" t="str">
            <v>Count</v>
          </cell>
          <cell r="IO11" t="str">
            <v>Count</v>
          </cell>
          <cell r="IP11" t="str">
            <v>Count</v>
          </cell>
          <cell r="IQ11" t="str">
            <v>Count</v>
          </cell>
          <cell r="IR11" t="str">
            <v>Count</v>
          </cell>
          <cell r="IS11" t="str">
            <v>Count</v>
          </cell>
          <cell r="IT11" t="str">
            <v>Count</v>
          </cell>
        </row>
        <row r="12">
          <cell r="B12">
            <v>201</v>
          </cell>
          <cell r="C12" t="str">
            <v>x</v>
          </cell>
          <cell r="D12" t="str">
            <v>x</v>
          </cell>
          <cell r="E12" t="str">
            <v>x</v>
          </cell>
          <cell r="F12" t="str">
            <v>x</v>
          </cell>
          <cell r="G12" t="str">
            <v>x</v>
          </cell>
          <cell r="H12" t="str">
            <v>x</v>
          </cell>
          <cell r="I12" t="str">
            <v>x</v>
          </cell>
          <cell r="J12" t="str">
            <v>x</v>
          </cell>
          <cell r="K12" t="str">
            <v>x</v>
          </cell>
          <cell r="L12" t="str">
            <v>x</v>
          </cell>
          <cell r="M12" t="str">
            <v>x</v>
          </cell>
          <cell r="N12" t="str">
            <v>x</v>
          </cell>
          <cell r="O12" t="str">
            <v>x</v>
          </cell>
          <cell r="P12" t="str">
            <v>x</v>
          </cell>
          <cell r="Q12" t="str">
            <v>x</v>
          </cell>
          <cell r="R12" t="str">
            <v>x</v>
          </cell>
          <cell r="S12" t="str">
            <v>x</v>
          </cell>
          <cell r="T12" t="str">
            <v>x</v>
          </cell>
          <cell r="U12" t="str">
            <v>x</v>
          </cell>
          <cell r="V12" t="str">
            <v>x</v>
          </cell>
          <cell r="W12" t="str">
            <v>x</v>
          </cell>
          <cell r="X12" t="str">
            <v>x</v>
          </cell>
          <cell r="Y12" t="str">
            <v>x</v>
          </cell>
          <cell r="Z12" t="str">
            <v>x</v>
          </cell>
          <cell r="AA12" t="str">
            <v>x</v>
          </cell>
          <cell r="AB12" t="str">
            <v>x</v>
          </cell>
          <cell r="AC12" t="str">
            <v>x</v>
          </cell>
          <cell r="AD12" t="str">
            <v>x</v>
          </cell>
          <cell r="AE12" t="str">
            <v>x</v>
          </cell>
          <cell r="AF12" t="str">
            <v>x</v>
          </cell>
          <cell r="AG12" t="str">
            <v>x</v>
          </cell>
          <cell r="AH12" t="str">
            <v>x</v>
          </cell>
          <cell r="AI12" t="str">
            <v>x</v>
          </cell>
          <cell r="AJ12" t="str">
            <v>x</v>
          </cell>
          <cell r="AK12" t="str">
            <v>x</v>
          </cell>
          <cell r="AL12" t="str">
            <v>x</v>
          </cell>
          <cell r="DG12">
            <v>7</v>
          </cell>
          <cell r="DH12" t="str">
            <v>x</v>
          </cell>
          <cell r="DI12" t="str">
            <v>x</v>
          </cell>
          <cell r="DJ12">
            <v>14</v>
          </cell>
          <cell r="DK12" t="str">
            <v>x</v>
          </cell>
          <cell r="DL12" t="str">
            <v>x</v>
          </cell>
          <cell r="DM12">
            <v>86</v>
          </cell>
          <cell r="DN12" t="str">
            <v>x</v>
          </cell>
          <cell r="DO12" t="str">
            <v>x</v>
          </cell>
          <cell r="DP12">
            <v>7</v>
          </cell>
          <cell r="DQ12" t="str">
            <v>x</v>
          </cell>
          <cell r="DR12" t="str">
            <v>x</v>
          </cell>
          <cell r="DS12">
            <v>29</v>
          </cell>
          <cell r="DT12" t="str">
            <v>x</v>
          </cell>
          <cell r="DU12" t="str">
            <v>x</v>
          </cell>
          <cell r="DV12">
            <v>71</v>
          </cell>
          <cell r="DW12" t="str">
            <v>x</v>
          </cell>
          <cell r="DX12" t="str">
            <v>x</v>
          </cell>
          <cell r="DY12">
            <v>7</v>
          </cell>
          <cell r="DZ12" t="str">
            <v>x</v>
          </cell>
          <cell r="EA12" t="str">
            <v>x</v>
          </cell>
          <cell r="EB12">
            <v>0</v>
          </cell>
          <cell r="EC12" t="str">
            <v>x</v>
          </cell>
          <cell r="ED12" t="str">
            <v>x</v>
          </cell>
          <cell r="EE12">
            <v>100</v>
          </cell>
          <cell r="EF12">
            <v>100</v>
          </cell>
          <cell r="EG12">
            <v>100</v>
          </cell>
          <cell r="EH12">
            <v>7</v>
          </cell>
          <cell r="EI12" t="str">
            <v>x</v>
          </cell>
          <cell r="EJ12" t="str">
            <v>x</v>
          </cell>
          <cell r="EK12">
            <v>29</v>
          </cell>
          <cell r="EL12" t="str">
            <v>x</v>
          </cell>
          <cell r="EM12" t="str">
            <v>x</v>
          </cell>
          <cell r="EN12">
            <v>71</v>
          </cell>
          <cell r="EO12" t="str">
            <v>x</v>
          </cell>
          <cell r="EP12" t="str">
            <v>x</v>
          </cell>
          <cell r="HK12">
            <v>30</v>
          </cell>
          <cell r="HL12">
            <v>10</v>
          </cell>
          <cell r="HM12">
            <v>20</v>
          </cell>
          <cell r="HN12">
            <v>36</v>
          </cell>
          <cell r="HO12">
            <v>60</v>
          </cell>
          <cell r="HP12">
            <v>22</v>
          </cell>
          <cell r="HQ12">
            <v>64</v>
          </cell>
          <cell r="HR12">
            <v>40</v>
          </cell>
          <cell r="HS12">
            <v>78</v>
          </cell>
          <cell r="HT12">
            <v>30</v>
          </cell>
          <cell r="HU12">
            <v>10</v>
          </cell>
          <cell r="HV12">
            <v>20</v>
          </cell>
          <cell r="HW12">
            <v>29</v>
          </cell>
          <cell r="HX12">
            <v>40</v>
          </cell>
          <cell r="HY12">
            <v>22</v>
          </cell>
          <cell r="HZ12">
            <v>71</v>
          </cell>
          <cell r="IA12">
            <v>60</v>
          </cell>
          <cell r="IB12">
            <v>78</v>
          </cell>
          <cell r="IC12">
            <v>30</v>
          </cell>
          <cell r="ID12">
            <v>10</v>
          </cell>
          <cell r="IE12">
            <v>20</v>
          </cell>
          <cell r="IF12">
            <v>11</v>
          </cell>
          <cell r="IG12">
            <v>10</v>
          </cell>
          <cell r="IH12">
            <v>11</v>
          </cell>
          <cell r="II12">
            <v>89</v>
          </cell>
          <cell r="IJ12">
            <v>90</v>
          </cell>
          <cell r="IK12">
            <v>89</v>
          </cell>
          <cell r="IL12">
            <v>30</v>
          </cell>
          <cell r="IM12">
            <v>10</v>
          </cell>
          <cell r="IN12">
            <v>20</v>
          </cell>
          <cell r="IO12">
            <v>39</v>
          </cell>
          <cell r="IP12">
            <v>60</v>
          </cell>
          <cell r="IQ12">
            <v>28</v>
          </cell>
          <cell r="IR12">
            <v>61</v>
          </cell>
          <cell r="IS12">
            <v>40</v>
          </cell>
          <cell r="IT12">
            <v>72</v>
          </cell>
        </row>
        <row r="13">
          <cell r="B13">
            <v>202</v>
          </cell>
          <cell r="C13">
            <v>593</v>
          </cell>
          <cell r="D13">
            <v>290</v>
          </cell>
          <cell r="E13">
            <v>303</v>
          </cell>
          <cell r="F13">
            <v>22</v>
          </cell>
          <cell r="G13">
            <v>28</v>
          </cell>
          <cell r="H13">
            <v>16</v>
          </cell>
          <cell r="I13">
            <v>78</v>
          </cell>
          <cell r="J13">
            <v>72</v>
          </cell>
          <cell r="K13">
            <v>84</v>
          </cell>
          <cell r="L13">
            <v>593</v>
          </cell>
          <cell r="M13">
            <v>290</v>
          </cell>
          <cell r="N13">
            <v>303</v>
          </cell>
          <cell r="O13">
            <v>23</v>
          </cell>
          <cell r="P13">
            <v>23</v>
          </cell>
          <cell r="Q13">
            <v>24</v>
          </cell>
          <cell r="R13">
            <v>77</v>
          </cell>
          <cell r="S13">
            <v>77</v>
          </cell>
          <cell r="T13">
            <v>76</v>
          </cell>
          <cell r="U13">
            <v>593</v>
          </cell>
          <cell r="V13">
            <v>290</v>
          </cell>
          <cell r="W13">
            <v>303</v>
          </cell>
          <cell r="X13">
            <v>12</v>
          </cell>
          <cell r="Y13">
            <v>14</v>
          </cell>
          <cell r="Z13">
            <v>11</v>
          </cell>
          <cell r="AA13">
            <v>88</v>
          </cell>
          <cell r="AB13">
            <v>86</v>
          </cell>
          <cell r="AC13">
            <v>89</v>
          </cell>
          <cell r="AD13">
            <v>593</v>
          </cell>
          <cell r="AE13">
            <v>290</v>
          </cell>
          <cell r="AF13">
            <v>303</v>
          </cell>
          <cell r="AG13">
            <v>31</v>
          </cell>
          <cell r="AH13">
            <v>34</v>
          </cell>
          <cell r="AI13">
            <v>28</v>
          </cell>
          <cell r="AJ13">
            <v>69</v>
          </cell>
          <cell r="AK13">
            <v>66</v>
          </cell>
          <cell r="AL13">
            <v>72</v>
          </cell>
          <cell r="DG13">
            <v>291</v>
          </cell>
          <cell r="DH13">
            <v>147</v>
          </cell>
          <cell r="DI13">
            <v>144</v>
          </cell>
          <cell r="DJ13">
            <v>30</v>
          </cell>
          <cell r="DK13">
            <v>35</v>
          </cell>
          <cell r="DL13">
            <v>25</v>
          </cell>
          <cell r="DM13">
            <v>70</v>
          </cell>
          <cell r="DN13">
            <v>65</v>
          </cell>
          <cell r="DO13">
            <v>75</v>
          </cell>
          <cell r="DP13">
            <v>291</v>
          </cell>
          <cell r="DQ13">
            <v>147</v>
          </cell>
          <cell r="DR13">
            <v>144</v>
          </cell>
          <cell r="DS13">
            <v>38</v>
          </cell>
          <cell r="DT13">
            <v>35</v>
          </cell>
          <cell r="DU13">
            <v>42</v>
          </cell>
          <cell r="DV13">
            <v>62</v>
          </cell>
          <cell r="DW13">
            <v>65</v>
          </cell>
          <cell r="DX13">
            <v>58</v>
          </cell>
          <cell r="DY13">
            <v>291</v>
          </cell>
          <cell r="DZ13">
            <v>147</v>
          </cell>
          <cell r="EA13">
            <v>144</v>
          </cell>
          <cell r="EB13">
            <v>28</v>
          </cell>
          <cell r="EC13">
            <v>29</v>
          </cell>
          <cell r="ED13">
            <v>26</v>
          </cell>
          <cell r="EE13">
            <v>72</v>
          </cell>
          <cell r="EF13">
            <v>71</v>
          </cell>
          <cell r="EG13">
            <v>74</v>
          </cell>
          <cell r="EH13">
            <v>291</v>
          </cell>
          <cell r="EI13">
            <v>147</v>
          </cell>
          <cell r="EJ13">
            <v>144</v>
          </cell>
          <cell r="EK13">
            <v>43</v>
          </cell>
          <cell r="EL13">
            <v>42</v>
          </cell>
          <cell r="EM13">
            <v>44</v>
          </cell>
          <cell r="EN13">
            <v>57</v>
          </cell>
          <cell r="EO13">
            <v>58</v>
          </cell>
          <cell r="EP13">
            <v>56</v>
          </cell>
          <cell r="HK13">
            <v>1370</v>
          </cell>
          <cell r="HL13">
            <v>700</v>
          </cell>
          <cell r="HM13">
            <v>670</v>
          </cell>
          <cell r="HN13">
            <v>25</v>
          </cell>
          <cell r="HO13">
            <v>30</v>
          </cell>
          <cell r="HP13">
            <v>19</v>
          </cell>
          <cell r="HQ13">
            <v>75</v>
          </cell>
          <cell r="HR13">
            <v>70</v>
          </cell>
          <cell r="HS13">
            <v>81</v>
          </cell>
          <cell r="HT13">
            <v>1370</v>
          </cell>
          <cell r="HU13">
            <v>700</v>
          </cell>
          <cell r="HV13">
            <v>670</v>
          </cell>
          <cell r="HW13">
            <v>28</v>
          </cell>
          <cell r="HX13">
            <v>26</v>
          </cell>
          <cell r="HY13">
            <v>30</v>
          </cell>
          <cell r="HZ13">
            <v>72</v>
          </cell>
          <cell r="IA13">
            <v>74</v>
          </cell>
          <cell r="IB13">
            <v>70</v>
          </cell>
          <cell r="IC13">
            <v>1370</v>
          </cell>
          <cell r="ID13">
            <v>700</v>
          </cell>
          <cell r="IE13">
            <v>670</v>
          </cell>
          <cell r="IF13">
            <v>18</v>
          </cell>
          <cell r="IG13">
            <v>18</v>
          </cell>
          <cell r="IH13">
            <v>17</v>
          </cell>
          <cell r="II13">
            <v>82</v>
          </cell>
          <cell r="IJ13">
            <v>82</v>
          </cell>
          <cell r="IK13">
            <v>83</v>
          </cell>
          <cell r="IL13">
            <v>1370</v>
          </cell>
          <cell r="IM13">
            <v>700</v>
          </cell>
          <cell r="IN13">
            <v>670</v>
          </cell>
          <cell r="IO13">
            <v>35</v>
          </cell>
          <cell r="IP13">
            <v>36</v>
          </cell>
          <cell r="IQ13">
            <v>33</v>
          </cell>
          <cell r="IR13">
            <v>65</v>
          </cell>
          <cell r="IS13">
            <v>64</v>
          </cell>
          <cell r="IT13">
            <v>67</v>
          </cell>
        </row>
        <row r="14">
          <cell r="B14">
            <v>203</v>
          </cell>
          <cell r="C14">
            <v>1499</v>
          </cell>
          <cell r="D14">
            <v>780</v>
          </cell>
          <cell r="E14">
            <v>719</v>
          </cell>
          <cell r="F14">
            <v>27</v>
          </cell>
          <cell r="G14">
            <v>33</v>
          </cell>
          <cell r="H14">
            <v>21</v>
          </cell>
          <cell r="I14">
            <v>73</v>
          </cell>
          <cell r="J14">
            <v>67</v>
          </cell>
          <cell r="K14">
            <v>79</v>
          </cell>
          <cell r="L14">
            <v>1499</v>
          </cell>
          <cell r="M14">
            <v>780</v>
          </cell>
          <cell r="N14">
            <v>719</v>
          </cell>
          <cell r="O14">
            <v>28</v>
          </cell>
          <cell r="P14">
            <v>27</v>
          </cell>
          <cell r="Q14">
            <v>29</v>
          </cell>
          <cell r="R14">
            <v>72</v>
          </cell>
          <cell r="S14">
            <v>73</v>
          </cell>
          <cell r="T14">
            <v>71</v>
          </cell>
          <cell r="U14">
            <v>1499</v>
          </cell>
          <cell r="V14">
            <v>780</v>
          </cell>
          <cell r="W14">
            <v>719</v>
          </cell>
          <cell r="X14">
            <v>18</v>
          </cell>
          <cell r="Y14">
            <v>18</v>
          </cell>
          <cell r="Z14">
            <v>17</v>
          </cell>
          <cell r="AA14">
            <v>82</v>
          </cell>
          <cell r="AB14">
            <v>82</v>
          </cell>
          <cell r="AC14">
            <v>83</v>
          </cell>
          <cell r="AD14">
            <v>1499</v>
          </cell>
          <cell r="AE14">
            <v>780</v>
          </cell>
          <cell r="AF14">
            <v>719</v>
          </cell>
          <cell r="AG14">
            <v>36</v>
          </cell>
          <cell r="AH14">
            <v>39</v>
          </cell>
          <cell r="AI14">
            <v>32</v>
          </cell>
          <cell r="AJ14">
            <v>64</v>
          </cell>
          <cell r="AK14">
            <v>61</v>
          </cell>
          <cell r="AL14">
            <v>68</v>
          </cell>
          <cell r="DG14">
            <v>604</v>
          </cell>
          <cell r="DH14">
            <v>307</v>
          </cell>
          <cell r="DI14">
            <v>297</v>
          </cell>
          <cell r="DJ14">
            <v>26</v>
          </cell>
          <cell r="DK14">
            <v>33</v>
          </cell>
          <cell r="DL14">
            <v>18</v>
          </cell>
          <cell r="DM14">
            <v>74</v>
          </cell>
          <cell r="DN14">
            <v>67</v>
          </cell>
          <cell r="DO14">
            <v>82</v>
          </cell>
          <cell r="DP14">
            <v>604</v>
          </cell>
          <cell r="DQ14">
            <v>307</v>
          </cell>
          <cell r="DR14">
            <v>297</v>
          </cell>
          <cell r="DS14">
            <v>37</v>
          </cell>
          <cell r="DT14">
            <v>39</v>
          </cell>
          <cell r="DU14">
            <v>34</v>
          </cell>
          <cell r="DV14">
            <v>63</v>
          </cell>
          <cell r="DW14">
            <v>61</v>
          </cell>
          <cell r="DX14">
            <v>66</v>
          </cell>
          <cell r="DY14">
            <v>604</v>
          </cell>
          <cell r="DZ14">
            <v>307</v>
          </cell>
          <cell r="EA14">
            <v>297</v>
          </cell>
          <cell r="EB14">
            <v>22</v>
          </cell>
          <cell r="EC14">
            <v>25</v>
          </cell>
          <cell r="ED14">
            <v>18</v>
          </cell>
          <cell r="EE14">
            <v>78</v>
          </cell>
          <cell r="EF14">
            <v>75</v>
          </cell>
          <cell r="EG14">
            <v>82</v>
          </cell>
          <cell r="EH14">
            <v>604</v>
          </cell>
          <cell r="EI14">
            <v>307</v>
          </cell>
          <cell r="EJ14">
            <v>297</v>
          </cell>
          <cell r="EK14">
            <v>41</v>
          </cell>
          <cell r="EL14">
            <v>45</v>
          </cell>
          <cell r="EM14">
            <v>36</v>
          </cell>
          <cell r="EN14">
            <v>59</v>
          </cell>
          <cell r="EO14">
            <v>55</v>
          </cell>
          <cell r="EP14">
            <v>64</v>
          </cell>
          <cell r="HK14">
            <v>2640</v>
          </cell>
          <cell r="HL14">
            <v>1350</v>
          </cell>
          <cell r="HM14">
            <v>1290</v>
          </cell>
          <cell r="HN14">
            <v>26</v>
          </cell>
          <cell r="HO14">
            <v>33</v>
          </cell>
          <cell r="HP14">
            <v>19</v>
          </cell>
          <cell r="HQ14">
            <v>74</v>
          </cell>
          <cell r="HR14">
            <v>67</v>
          </cell>
          <cell r="HS14">
            <v>81</v>
          </cell>
          <cell r="HT14">
            <v>2640</v>
          </cell>
          <cell r="HU14">
            <v>1350</v>
          </cell>
          <cell r="HV14">
            <v>1290</v>
          </cell>
          <cell r="HW14">
            <v>29</v>
          </cell>
          <cell r="HX14">
            <v>30</v>
          </cell>
          <cell r="HY14">
            <v>29</v>
          </cell>
          <cell r="HZ14">
            <v>71</v>
          </cell>
          <cell r="IA14">
            <v>70</v>
          </cell>
          <cell r="IB14">
            <v>71</v>
          </cell>
          <cell r="IC14">
            <v>2640</v>
          </cell>
          <cell r="ID14">
            <v>1350</v>
          </cell>
          <cell r="IE14">
            <v>1290</v>
          </cell>
          <cell r="IF14">
            <v>18</v>
          </cell>
          <cell r="IG14">
            <v>20</v>
          </cell>
          <cell r="IH14">
            <v>17</v>
          </cell>
          <cell r="II14">
            <v>82</v>
          </cell>
          <cell r="IJ14">
            <v>80</v>
          </cell>
          <cell r="IK14">
            <v>83</v>
          </cell>
          <cell r="IL14">
            <v>2640</v>
          </cell>
          <cell r="IM14">
            <v>1350</v>
          </cell>
          <cell r="IN14">
            <v>1290</v>
          </cell>
          <cell r="IO14">
            <v>36</v>
          </cell>
          <cell r="IP14">
            <v>41</v>
          </cell>
          <cell r="IQ14">
            <v>32</v>
          </cell>
          <cell r="IR14">
            <v>64</v>
          </cell>
          <cell r="IS14">
            <v>59</v>
          </cell>
          <cell r="IT14">
            <v>68</v>
          </cell>
        </row>
        <row r="15">
          <cell r="B15">
            <v>204</v>
          </cell>
          <cell r="C15">
            <v>660</v>
          </cell>
          <cell r="D15">
            <v>322</v>
          </cell>
          <cell r="E15">
            <v>338</v>
          </cell>
          <cell r="F15">
            <v>31</v>
          </cell>
          <cell r="G15">
            <v>39</v>
          </cell>
          <cell r="H15">
            <v>24</v>
          </cell>
          <cell r="I15">
            <v>69</v>
          </cell>
          <cell r="J15">
            <v>61</v>
          </cell>
          <cell r="K15">
            <v>76</v>
          </cell>
          <cell r="L15">
            <v>659</v>
          </cell>
          <cell r="M15">
            <v>321</v>
          </cell>
          <cell r="N15">
            <v>338</v>
          </cell>
          <cell r="O15">
            <v>32</v>
          </cell>
          <cell r="P15">
            <v>33</v>
          </cell>
          <cell r="Q15">
            <v>30</v>
          </cell>
          <cell r="R15">
            <v>68</v>
          </cell>
          <cell r="S15">
            <v>67</v>
          </cell>
          <cell r="T15">
            <v>70</v>
          </cell>
          <cell r="U15">
            <v>660</v>
          </cell>
          <cell r="V15">
            <v>322</v>
          </cell>
          <cell r="W15">
            <v>338</v>
          </cell>
          <cell r="X15">
            <v>24</v>
          </cell>
          <cell r="Y15">
            <v>25</v>
          </cell>
          <cell r="Z15">
            <v>22</v>
          </cell>
          <cell r="AA15">
            <v>76</v>
          </cell>
          <cell r="AB15">
            <v>75</v>
          </cell>
          <cell r="AC15">
            <v>78</v>
          </cell>
          <cell r="AD15">
            <v>659</v>
          </cell>
          <cell r="AE15">
            <v>321</v>
          </cell>
          <cell r="AF15">
            <v>338</v>
          </cell>
          <cell r="AG15">
            <v>41</v>
          </cell>
          <cell r="AH15">
            <v>45</v>
          </cell>
          <cell r="AI15">
            <v>37</v>
          </cell>
          <cell r="AJ15">
            <v>59</v>
          </cell>
          <cell r="AK15">
            <v>55</v>
          </cell>
          <cell r="AL15">
            <v>63</v>
          </cell>
          <cell r="DG15">
            <v>863</v>
          </cell>
          <cell r="DH15">
            <v>445</v>
          </cell>
          <cell r="DI15">
            <v>418</v>
          </cell>
          <cell r="DJ15">
            <v>30</v>
          </cell>
          <cell r="DK15">
            <v>37</v>
          </cell>
          <cell r="DL15">
            <v>22</v>
          </cell>
          <cell r="DM15">
            <v>70</v>
          </cell>
          <cell r="DN15">
            <v>63</v>
          </cell>
          <cell r="DO15">
            <v>78</v>
          </cell>
          <cell r="DP15">
            <v>863</v>
          </cell>
          <cell r="DQ15">
            <v>445</v>
          </cell>
          <cell r="DR15">
            <v>418</v>
          </cell>
          <cell r="DS15">
            <v>40</v>
          </cell>
          <cell r="DT15">
            <v>44</v>
          </cell>
          <cell r="DU15">
            <v>37</v>
          </cell>
          <cell r="DV15">
            <v>60</v>
          </cell>
          <cell r="DW15">
            <v>56</v>
          </cell>
          <cell r="DX15">
            <v>63</v>
          </cell>
          <cell r="DY15">
            <v>863</v>
          </cell>
          <cell r="DZ15">
            <v>445</v>
          </cell>
          <cell r="EA15">
            <v>418</v>
          </cell>
          <cell r="EB15">
            <v>27</v>
          </cell>
          <cell r="EC15">
            <v>31</v>
          </cell>
          <cell r="ED15">
            <v>22</v>
          </cell>
          <cell r="EE15">
            <v>73</v>
          </cell>
          <cell r="EF15">
            <v>69</v>
          </cell>
          <cell r="EG15">
            <v>78</v>
          </cell>
          <cell r="EH15">
            <v>863</v>
          </cell>
          <cell r="EI15">
            <v>445</v>
          </cell>
          <cell r="EJ15">
            <v>418</v>
          </cell>
          <cell r="EK15">
            <v>45</v>
          </cell>
          <cell r="EL15">
            <v>51</v>
          </cell>
          <cell r="EM15">
            <v>39</v>
          </cell>
          <cell r="EN15">
            <v>55</v>
          </cell>
          <cell r="EO15">
            <v>49</v>
          </cell>
          <cell r="EP15">
            <v>61</v>
          </cell>
          <cell r="HK15">
            <v>2130</v>
          </cell>
          <cell r="HL15">
            <v>1070</v>
          </cell>
          <cell r="HM15">
            <v>1060</v>
          </cell>
          <cell r="HN15">
            <v>29</v>
          </cell>
          <cell r="HO15">
            <v>36</v>
          </cell>
          <cell r="HP15">
            <v>22</v>
          </cell>
          <cell r="HQ15">
            <v>71</v>
          </cell>
          <cell r="HR15">
            <v>64</v>
          </cell>
          <cell r="HS15">
            <v>78</v>
          </cell>
          <cell r="HT15">
            <v>2130</v>
          </cell>
          <cell r="HU15">
            <v>1070</v>
          </cell>
          <cell r="HV15">
            <v>1060</v>
          </cell>
          <cell r="HW15">
            <v>36</v>
          </cell>
          <cell r="HX15">
            <v>37</v>
          </cell>
          <cell r="HY15">
            <v>35</v>
          </cell>
          <cell r="HZ15">
            <v>64</v>
          </cell>
          <cell r="IA15">
            <v>63</v>
          </cell>
          <cell r="IB15">
            <v>65</v>
          </cell>
          <cell r="IC15">
            <v>2130</v>
          </cell>
          <cell r="ID15">
            <v>1070</v>
          </cell>
          <cell r="IE15">
            <v>1060</v>
          </cell>
          <cell r="IF15">
            <v>24</v>
          </cell>
          <cell r="IG15">
            <v>27</v>
          </cell>
          <cell r="IH15">
            <v>22</v>
          </cell>
          <cell r="II15">
            <v>76</v>
          </cell>
          <cell r="IJ15">
            <v>73</v>
          </cell>
          <cell r="IK15">
            <v>78</v>
          </cell>
          <cell r="IL15">
            <v>2130</v>
          </cell>
          <cell r="IM15">
            <v>1070</v>
          </cell>
          <cell r="IN15">
            <v>1060</v>
          </cell>
          <cell r="IO15">
            <v>43</v>
          </cell>
          <cell r="IP15">
            <v>47</v>
          </cell>
          <cell r="IQ15">
            <v>39</v>
          </cell>
          <cell r="IR15">
            <v>57</v>
          </cell>
          <cell r="IS15">
            <v>53</v>
          </cell>
          <cell r="IT15">
            <v>61</v>
          </cell>
        </row>
        <row r="16">
          <cell r="B16">
            <v>205</v>
          </cell>
          <cell r="C16">
            <v>468</v>
          </cell>
          <cell r="D16">
            <v>236</v>
          </cell>
          <cell r="E16">
            <v>232</v>
          </cell>
          <cell r="F16">
            <v>18</v>
          </cell>
          <cell r="G16">
            <v>25</v>
          </cell>
          <cell r="H16">
            <v>11</v>
          </cell>
          <cell r="I16">
            <v>82</v>
          </cell>
          <cell r="J16">
            <v>75</v>
          </cell>
          <cell r="K16">
            <v>89</v>
          </cell>
          <cell r="L16">
            <v>468</v>
          </cell>
          <cell r="M16">
            <v>236</v>
          </cell>
          <cell r="N16">
            <v>232</v>
          </cell>
          <cell r="O16">
            <v>24</v>
          </cell>
          <cell r="P16">
            <v>25</v>
          </cell>
          <cell r="Q16">
            <v>22</v>
          </cell>
          <cell r="R16">
            <v>76</v>
          </cell>
          <cell r="S16">
            <v>75</v>
          </cell>
          <cell r="T16">
            <v>78</v>
          </cell>
          <cell r="U16">
            <v>468</v>
          </cell>
          <cell r="V16">
            <v>236</v>
          </cell>
          <cell r="W16">
            <v>232</v>
          </cell>
          <cell r="X16">
            <v>14</v>
          </cell>
          <cell r="Y16">
            <v>16</v>
          </cell>
          <cell r="Z16">
            <v>11</v>
          </cell>
          <cell r="AA16">
            <v>86</v>
          </cell>
          <cell r="AB16">
            <v>84</v>
          </cell>
          <cell r="AC16">
            <v>89</v>
          </cell>
          <cell r="AD16">
            <v>468</v>
          </cell>
          <cell r="AE16">
            <v>236</v>
          </cell>
          <cell r="AF16">
            <v>232</v>
          </cell>
          <cell r="AG16">
            <v>28</v>
          </cell>
          <cell r="AH16">
            <v>31</v>
          </cell>
          <cell r="AI16">
            <v>24</v>
          </cell>
          <cell r="AJ16">
            <v>72</v>
          </cell>
          <cell r="AK16">
            <v>69</v>
          </cell>
          <cell r="AL16">
            <v>76</v>
          </cell>
          <cell r="DG16">
            <v>383</v>
          </cell>
          <cell r="DH16">
            <v>190</v>
          </cell>
          <cell r="DI16">
            <v>193</v>
          </cell>
          <cell r="DJ16">
            <v>21</v>
          </cell>
          <cell r="DK16">
            <v>30</v>
          </cell>
          <cell r="DL16">
            <v>12</v>
          </cell>
          <cell r="DM16">
            <v>79</v>
          </cell>
          <cell r="DN16">
            <v>70</v>
          </cell>
          <cell r="DO16">
            <v>88</v>
          </cell>
          <cell r="DP16">
            <v>383</v>
          </cell>
          <cell r="DQ16">
            <v>190</v>
          </cell>
          <cell r="DR16">
            <v>193</v>
          </cell>
          <cell r="DS16">
            <v>28</v>
          </cell>
          <cell r="DT16">
            <v>33</v>
          </cell>
          <cell r="DU16">
            <v>23</v>
          </cell>
          <cell r="DV16">
            <v>72</v>
          </cell>
          <cell r="DW16">
            <v>67</v>
          </cell>
          <cell r="DX16">
            <v>77</v>
          </cell>
          <cell r="DY16">
            <v>383</v>
          </cell>
          <cell r="DZ16">
            <v>190</v>
          </cell>
          <cell r="EA16">
            <v>193</v>
          </cell>
          <cell r="EB16">
            <v>16</v>
          </cell>
          <cell r="EC16">
            <v>21</v>
          </cell>
          <cell r="ED16">
            <v>10</v>
          </cell>
          <cell r="EE16">
            <v>84</v>
          </cell>
          <cell r="EF16">
            <v>79</v>
          </cell>
          <cell r="EG16">
            <v>90</v>
          </cell>
          <cell r="EH16">
            <v>383</v>
          </cell>
          <cell r="EI16">
            <v>190</v>
          </cell>
          <cell r="EJ16">
            <v>193</v>
          </cell>
          <cell r="EK16">
            <v>32</v>
          </cell>
          <cell r="EL16">
            <v>40</v>
          </cell>
          <cell r="EM16">
            <v>24</v>
          </cell>
          <cell r="EN16">
            <v>68</v>
          </cell>
          <cell r="EO16">
            <v>60</v>
          </cell>
          <cell r="EP16">
            <v>76</v>
          </cell>
          <cell r="HK16">
            <v>1170</v>
          </cell>
          <cell r="HL16">
            <v>600</v>
          </cell>
          <cell r="HM16">
            <v>570</v>
          </cell>
          <cell r="HN16">
            <v>19</v>
          </cell>
          <cell r="HO16">
            <v>26</v>
          </cell>
          <cell r="HP16">
            <v>12</v>
          </cell>
          <cell r="HQ16">
            <v>81</v>
          </cell>
          <cell r="HR16">
            <v>74</v>
          </cell>
          <cell r="HS16">
            <v>88</v>
          </cell>
          <cell r="HT16">
            <v>1170</v>
          </cell>
          <cell r="HU16">
            <v>600</v>
          </cell>
          <cell r="HV16">
            <v>570</v>
          </cell>
          <cell r="HW16">
            <v>26</v>
          </cell>
          <cell r="HX16">
            <v>27</v>
          </cell>
          <cell r="HY16">
            <v>24</v>
          </cell>
          <cell r="HZ16">
            <v>74</v>
          </cell>
          <cell r="IA16">
            <v>73</v>
          </cell>
          <cell r="IB16">
            <v>76</v>
          </cell>
          <cell r="IC16">
            <v>1170</v>
          </cell>
          <cell r="ID16">
            <v>600</v>
          </cell>
          <cell r="IE16">
            <v>570</v>
          </cell>
          <cell r="IF16">
            <v>14</v>
          </cell>
          <cell r="IG16">
            <v>18</v>
          </cell>
          <cell r="IH16">
            <v>11</v>
          </cell>
          <cell r="II16">
            <v>86</v>
          </cell>
          <cell r="IJ16">
            <v>82</v>
          </cell>
          <cell r="IK16">
            <v>89</v>
          </cell>
          <cell r="IL16">
            <v>1170</v>
          </cell>
          <cell r="IM16">
            <v>600</v>
          </cell>
          <cell r="IN16">
            <v>570</v>
          </cell>
          <cell r="IO16">
            <v>30</v>
          </cell>
          <cell r="IP16">
            <v>34</v>
          </cell>
          <cell r="IQ16">
            <v>26</v>
          </cell>
          <cell r="IR16">
            <v>70</v>
          </cell>
          <cell r="IS16">
            <v>66</v>
          </cell>
          <cell r="IT16">
            <v>74</v>
          </cell>
        </row>
        <row r="17">
          <cell r="B17">
            <v>206</v>
          </cell>
          <cell r="C17">
            <v>844</v>
          </cell>
          <cell r="D17">
            <v>453</v>
          </cell>
          <cell r="E17">
            <v>391</v>
          </cell>
          <cell r="F17">
            <v>25</v>
          </cell>
          <cell r="G17">
            <v>30</v>
          </cell>
          <cell r="H17">
            <v>18</v>
          </cell>
          <cell r="I17">
            <v>75</v>
          </cell>
          <cell r="J17">
            <v>70</v>
          </cell>
          <cell r="K17">
            <v>82</v>
          </cell>
          <cell r="L17">
            <v>844</v>
          </cell>
          <cell r="M17">
            <v>453</v>
          </cell>
          <cell r="N17">
            <v>391</v>
          </cell>
          <cell r="O17">
            <v>31</v>
          </cell>
          <cell r="P17">
            <v>30</v>
          </cell>
          <cell r="Q17">
            <v>32</v>
          </cell>
          <cell r="R17">
            <v>69</v>
          </cell>
          <cell r="S17">
            <v>70</v>
          </cell>
          <cell r="T17">
            <v>68</v>
          </cell>
          <cell r="U17">
            <v>844</v>
          </cell>
          <cell r="V17">
            <v>453</v>
          </cell>
          <cell r="W17">
            <v>391</v>
          </cell>
          <cell r="X17">
            <v>20</v>
          </cell>
          <cell r="Y17">
            <v>21</v>
          </cell>
          <cell r="Z17">
            <v>19</v>
          </cell>
          <cell r="AA17">
            <v>80</v>
          </cell>
          <cell r="AB17">
            <v>79</v>
          </cell>
          <cell r="AC17">
            <v>81</v>
          </cell>
          <cell r="AD17">
            <v>844</v>
          </cell>
          <cell r="AE17">
            <v>453</v>
          </cell>
          <cell r="AF17">
            <v>391</v>
          </cell>
          <cell r="AG17">
            <v>37</v>
          </cell>
          <cell r="AH17">
            <v>38</v>
          </cell>
          <cell r="AI17">
            <v>35</v>
          </cell>
          <cell r="AJ17">
            <v>63</v>
          </cell>
          <cell r="AK17">
            <v>62</v>
          </cell>
          <cell r="AL17">
            <v>65</v>
          </cell>
          <cell r="DG17">
            <v>493</v>
          </cell>
          <cell r="DH17">
            <v>241</v>
          </cell>
          <cell r="DI17">
            <v>252</v>
          </cell>
          <cell r="DJ17">
            <v>27</v>
          </cell>
          <cell r="DK17">
            <v>34</v>
          </cell>
          <cell r="DL17">
            <v>20</v>
          </cell>
          <cell r="DM17">
            <v>73</v>
          </cell>
          <cell r="DN17">
            <v>66</v>
          </cell>
          <cell r="DO17">
            <v>80</v>
          </cell>
          <cell r="DP17">
            <v>493</v>
          </cell>
          <cell r="DQ17">
            <v>241</v>
          </cell>
          <cell r="DR17">
            <v>252</v>
          </cell>
          <cell r="DS17">
            <v>35</v>
          </cell>
          <cell r="DT17">
            <v>35</v>
          </cell>
          <cell r="DU17">
            <v>36</v>
          </cell>
          <cell r="DV17">
            <v>65</v>
          </cell>
          <cell r="DW17">
            <v>65</v>
          </cell>
          <cell r="DX17">
            <v>64</v>
          </cell>
          <cell r="DY17">
            <v>493</v>
          </cell>
          <cell r="DZ17">
            <v>241</v>
          </cell>
          <cell r="EA17">
            <v>252</v>
          </cell>
          <cell r="EB17">
            <v>23</v>
          </cell>
          <cell r="EC17">
            <v>25</v>
          </cell>
          <cell r="ED17">
            <v>21</v>
          </cell>
          <cell r="EE17">
            <v>77</v>
          </cell>
          <cell r="EF17">
            <v>75</v>
          </cell>
          <cell r="EG17">
            <v>79</v>
          </cell>
          <cell r="EH17">
            <v>493</v>
          </cell>
          <cell r="EI17">
            <v>241</v>
          </cell>
          <cell r="EJ17">
            <v>252</v>
          </cell>
          <cell r="EK17">
            <v>42</v>
          </cell>
          <cell r="EL17">
            <v>44</v>
          </cell>
          <cell r="EM17">
            <v>39</v>
          </cell>
          <cell r="EN17">
            <v>58</v>
          </cell>
          <cell r="EO17">
            <v>56</v>
          </cell>
          <cell r="EP17">
            <v>61</v>
          </cell>
          <cell r="HK17">
            <v>1800</v>
          </cell>
          <cell r="HL17">
            <v>940</v>
          </cell>
          <cell r="HM17">
            <v>860</v>
          </cell>
          <cell r="HN17">
            <v>26</v>
          </cell>
          <cell r="HO17">
            <v>32</v>
          </cell>
          <cell r="HP17">
            <v>19</v>
          </cell>
          <cell r="HQ17">
            <v>74</v>
          </cell>
          <cell r="HR17">
            <v>68</v>
          </cell>
          <cell r="HS17">
            <v>81</v>
          </cell>
          <cell r="HT17">
            <v>1800</v>
          </cell>
          <cell r="HU17">
            <v>940</v>
          </cell>
          <cell r="HV17">
            <v>860</v>
          </cell>
          <cell r="HW17">
            <v>32</v>
          </cell>
          <cell r="HX17">
            <v>31</v>
          </cell>
          <cell r="HY17">
            <v>32</v>
          </cell>
          <cell r="HZ17">
            <v>68</v>
          </cell>
          <cell r="IA17">
            <v>69</v>
          </cell>
          <cell r="IB17">
            <v>68</v>
          </cell>
          <cell r="IC17">
            <v>1800</v>
          </cell>
          <cell r="ID17">
            <v>940</v>
          </cell>
          <cell r="IE17">
            <v>860</v>
          </cell>
          <cell r="IF17">
            <v>21</v>
          </cell>
          <cell r="IG17">
            <v>23</v>
          </cell>
          <cell r="IH17">
            <v>19</v>
          </cell>
          <cell r="II17">
            <v>79</v>
          </cell>
          <cell r="IJ17">
            <v>77</v>
          </cell>
          <cell r="IK17">
            <v>81</v>
          </cell>
          <cell r="IL17">
            <v>1800</v>
          </cell>
          <cell r="IM17">
            <v>940</v>
          </cell>
          <cell r="IN17">
            <v>860</v>
          </cell>
          <cell r="IO17">
            <v>38</v>
          </cell>
          <cell r="IP17">
            <v>40</v>
          </cell>
          <cell r="IQ17">
            <v>36</v>
          </cell>
          <cell r="IR17">
            <v>62</v>
          </cell>
          <cell r="IS17">
            <v>60</v>
          </cell>
          <cell r="IT17">
            <v>64</v>
          </cell>
        </row>
        <row r="18">
          <cell r="B18">
            <v>207</v>
          </cell>
          <cell r="C18">
            <v>350</v>
          </cell>
          <cell r="D18">
            <v>178</v>
          </cell>
          <cell r="E18">
            <v>172</v>
          </cell>
          <cell r="F18">
            <v>11</v>
          </cell>
          <cell r="G18">
            <v>16</v>
          </cell>
          <cell r="H18">
            <v>5</v>
          </cell>
          <cell r="I18">
            <v>89</v>
          </cell>
          <cell r="J18">
            <v>84</v>
          </cell>
          <cell r="K18">
            <v>95</v>
          </cell>
          <cell r="L18">
            <v>350</v>
          </cell>
          <cell r="M18">
            <v>178</v>
          </cell>
          <cell r="N18">
            <v>172</v>
          </cell>
          <cell r="O18">
            <v>17</v>
          </cell>
          <cell r="P18">
            <v>19</v>
          </cell>
          <cell r="Q18">
            <v>15</v>
          </cell>
          <cell r="R18">
            <v>83</v>
          </cell>
          <cell r="S18">
            <v>81</v>
          </cell>
          <cell r="T18">
            <v>85</v>
          </cell>
          <cell r="U18">
            <v>350</v>
          </cell>
          <cell r="V18">
            <v>178</v>
          </cell>
          <cell r="W18">
            <v>172</v>
          </cell>
          <cell r="X18">
            <v>7</v>
          </cell>
          <cell r="Y18">
            <v>7</v>
          </cell>
          <cell r="Z18">
            <v>7</v>
          </cell>
          <cell r="AA18">
            <v>93</v>
          </cell>
          <cell r="AB18">
            <v>93</v>
          </cell>
          <cell r="AC18">
            <v>93</v>
          </cell>
          <cell r="AD18">
            <v>350</v>
          </cell>
          <cell r="AE18">
            <v>178</v>
          </cell>
          <cell r="AF18">
            <v>172</v>
          </cell>
          <cell r="AG18">
            <v>19</v>
          </cell>
          <cell r="AH18">
            <v>22</v>
          </cell>
          <cell r="AI18">
            <v>15</v>
          </cell>
          <cell r="AJ18">
            <v>81</v>
          </cell>
          <cell r="AK18">
            <v>78</v>
          </cell>
          <cell r="AL18">
            <v>85</v>
          </cell>
          <cell r="DG18">
            <v>199</v>
          </cell>
          <cell r="DH18">
            <v>115</v>
          </cell>
          <cell r="DI18">
            <v>84</v>
          </cell>
          <cell r="DJ18">
            <v>21</v>
          </cell>
          <cell r="DK18">
            <v>28</v>
          </cell>
          <cell r="DL18">
            <v>12</v>
          </cell>
          <cell r="DM18">
            <v>79</v>
          </cell>
          <cell r="DN18">
            <v>72</v>
          </cell>
          <cell r="DO18">
            <v>88</v>
          </cell>
          <cell r="DP18">
            <v>199</v>
          </cell>
          <cell r="DQ18">
            <v>115</v>
          </cell>
          <cell r="DR18">
            <v>84</v>
          </cell>
          <cell r="DS18">
            <v>30</v>
          </cell>
          <cell r="DT18">
            <v>30</v>
          </cell>
          <cell r="DU18">
            <v>31</v>
          </cell>
          <cell r="DV18">
            <v>70</v>
          </cell>
          <cell r="DW18">
            <v>70</v>
          </cell>
          <cell r="DX18">
            <v>69</v>
          </cell>
          <cell r="DY18">
            <v>199</v>
          </cell>
          <cell r="DZ18">
            <v>115</v>
          </cell>
          <cell r="EA18">
            <v>84</v>
          </cell>
          <cell r="EB18">
            <v>15</v>
          </cell>
          <cell r="EC18">
            <v>15</v>
          </cell>
          <cell r="ED18">
            <v>14</v>
          </cell>
          <cell r="EE18">
            <v>85</v>
          </cell>
          <cell r="EF18">
            <v>85</v>
          </cell>
          <cell r="EG18">
            <v>86</v>
          </cell>
          <cell r="EH18">
            <v>199</v>
          </cell>
          <cell r="EI18">
            <v>115</v>
          </cell>
          <cell r="EJ18">
            <v>84</v>
          </cell>
          <cell r="EK18">
            <v>35</v>
          </cell>
          <cell r="EL18">
            <v>37</v>
          </cell>
          <cell r="EM18">
            <v>32</v>
          </cell>
          <cell r="EN18">
            <v>65</v>
          </cell>
          <cell r="EO18">
            <v>63</v>
          </cell>
          <cell r="EP18">
            <v>68</v>
          </cell>
          <cell r="HK18">
            <v>860</v>
          </cell>
          <cell r="HL18">
            <v>460</v>
          </cell>
          <cell r="HM18">
            <v>400</v>
          </cell>
          <cell r="HN18">
            <v>15</v>
          </cell>
          <cell r="HO18">
            <v>21</v>
          </cell>
          <cell r="HP18">
            <v>8</v>
          </cell>
          <cell r="HQ18">
            <v>85</v>
          </cell>
          <cell r="HR18">
            <v>79</v>
          </cell>
          <cell r="HS18">
            <v>92</v>
          </cell>
          <cell r="HT18">
            <v>860</v>
          </cell>
          <cell r="HU18">
            <v>460</v>
          </cell>
          <cell r="HV18">
            <v>400</v>
          </cell>
          <cell r="HW18">
            <v>20</v>
          </cell>
          <cell r="HX18">
            <v>21</v>
          </cell>
          <cell r="HY18">
            <v>19</v>
          </cell>
          <cell r="HZ18">
            <v>80</v>
          </cell>
          <cell r="IA18">
            <v>79</v>
          </cell>
          <cell r="IB18">
            <v>81</v>
          </cell>
          <cell r="IC18">
            <v>860</v>
          </cell>
          <cell r="ID18">
            <v>460</v>
          </cell>
          <cell r="IE18">
            <v>400</v>
          </cell>
          <cell r="IF18">
            <v>9</v>
          </cell>
          <cell r="IG18">
            <v>9</v>
          </cell>
          <cell r="IH18">
            <v>9</v>
          </cell>
          <cell r="II18">
            <v>91</v>
          </cell>
          <cell r="IJ18">
            <v>91</v>
          </cell>
          <cell r="IK18">
            <v>91</v>
          </cell>
          <cell r="IL18">
            <v>860</v>
          </cell>
          <cell r="IM18">
            <v>460</v>
          </cell>
          <cell r="IN18">
            <v>400</v>
          </cell>
          <cell r="IO18">
            <v>24</v>
          </cell>
          <cell r="IP18">
            <v>28</v>
          </cell>
          <cell r="IQ18">
            <v>20</v>
          </cell>
          <cell r="IR18">
            <v>76</v>
          </cell>
          <cell r="IS18">
            <v>72</v>
          </cell>
          <cell r="IT18">
            <v>80</v>
          </cell>
        </row>
        <row r="19">
          <cell r="B19">
            <v>208</v>
          </cell>
          <cell r="C19">
            <v>712</v>
          </cell>
          <cell r="D19">
            <v>353</v>
          </cell>
          <cell r="E19">
            <v>359</v>
          </cell>
          <cell r="F19">
            <v>22</v>
          </cell>
          <cell r="G19">
            <v>29</v>
          </cell>
          <cell r="H19">
            <v>16</v>
          </cell>
          <cell r="I19">
            <v>78</v>
          </cell>
          <cell r="J19">
            <v>71</v>
          </cell>
          <cell r="K19">
            <v>84</v>
          </cell>
          <cell r="L19">
            <v>712</v>
          </cell>
          <cell r="M19">
            <v>353</v>
          </cell>
          <cell r="N19">
            <v>359</v>
          </cell>
          <cell r="O19">
            <v>24</v>
          </cell>
          <cell r="P19">
            <v>28</v>
          </cell>
          <cell r="Q19">
            <v>21</v>
          </cell>
          <cell r="R19">
            <v>76</v>
          </cell>
          <cell r="S19">
            <v>72</v>
          </cell>
          <cell r="T19">
            <v>79</v>
          </cell>
          <cell r="U19">
            <v>712</v>
          </cell>
          <cell r="V19">
            <v>353</v>
          </cell>
          <cell r="W19">
            <v>359</v>
          </cell>
          <cell r="X19">
            <v>15</v>
          </cell>
          <cell r="Y19">
            <v>18</v>
          </cell>
          <cell r="Z19">
            <v>13</v>
          </cell>
          <cell r="AA19">
            <v>85</v>
          </cell>
          <cell r="AB19">
            <v>82</v>
          </cell>
          <cell r="AC19">
            <v>87</v>
          </cell>
          <cell r="AD19">
            <v>712</v>
          </cell>
          <cell r="AE19">
            <v>353</v>
          </cell>
          <cell r="AF19">
            <v>359</v>
          </cell>
          <cell r="AG19">
            <v>30</v>
          </cell>
          <cell r="AH19">
            <v>36</v>
          </cell>
          <cell r="AI19">
            <v>24</v>
          </cell>
          <cell r="AJ19">
            <v>70</v>
          </cell>
          <cell r="AK19">
            <v>64</v>
          </cell>
          <cell r="AL19">
            <v>76</v>
          </cell>
          <cell r="DG19">
            <v>1190</v>
          </cell>
          <cell r="DH19">
            <v>561</v>
          </cell>
          <cell r="DI19">
            <v>629</v>
          </cell>
          <cell r="DJ19">
            <v>24</v>
          </cell>
          <cell r="DK19">
            <v>31</v>
          </cell>
          <cell r="DL19">
            <v>18</v>
          </cell>
          <cell r="DM19">
            <v>76</v>
          </cell>
          <cell r="DN19">
            <v>69</v>
          </cell>
          <cell r="DO19">
            <v>82</v>
          </cell>
          <cell r="DP19">
            <v>1190</v>
          </cell>
          <cell r="DQ19">
            <v>561</v>
          </cell>
          <cell r="DR19">
            <v>629</v>
          </cell>
          <cell r="DS19">
            <v>35</v>
          </cell>
          <cell r="DT19">
            <v>37</v>
          </cell>
          <cell r="DU19">
            <v>33</v>
          </cell>
          <cell r="DV19">
            <v>65</v>
          </cell>
          <cell r="DW19">
            <v>63</v>
          </cell>
          <cell r="DX19">
            <v>67</v>
          </cell>
          <cell r="DY19">
            <v>1190</v>
          </cell>
          <cell r="DZ19">
            <v>561</v>
          </cell>
          <cell r="EA19">
            <v>629</v>
          </cell>
          <cell r="EB19">
            <v>20</v>
          </cell>
          <cell r="EC19">
            <v>22</v>
          </cell>
          <cell r="ED19">
            <v>18</v>
          </cell>
          <cell r="EE19">
            <v>80</v>
          </cell>
          <cell r="EF19">
            <v>78</v>
          </cell>
          <cell r="EG19">
            <v>82</v>
          </cell>
          <cell r="EH19">
            <v>1190</v>
          </cell>
          <cell r="EI19">
            <v>561</v>
          </cell>
          <cell r="EJ19">
            <v>629</v>
          </cell>
          <cell r="EK19">
            <v>40</v>
          </cell>
          <cell r="EL19">
            <v>44</v>
          </cell>
          <cell r="EM19">
            <v>36</v>
          </cell>
          <cell r="EN19">
            <v>60</v>
          </cell>
          <cell r="EO19">
            <v>56</v>
          </cell>
          <cell r="EP19">
            <v>64</v>
          </cell>
          <cell r="HK19">
            <v>2360</v>
          </cell>
          <cell r="HL19">
            <v>1140</v>
          </cell>
          <cell r="HM19">
            <v>1230</v>
          </cell>
          <cell r="HN19">
            <v>22</v>
          </cell>
          <cell r="HO19">
            <v>29</v>
          </cell>
          <cell r="HP19">
            <v>16</v>
          </cell>
          <cell r="HQ19">
            <v>78</v>
          </cell>
          <cell r="HR19">
            <v>71</v>
          </cell>
          <cell r="HS19">
            <v>84</v>
          </cell>
          <cell r="HT19">
            <v>2360</v>
          </cell>
          <cell r="HU19">
            <v>1140</v>
          </cell>
          <cell r="HV19">
            <v>1230</v>
          </cell>
          <cell r="HW19">
            <v>30</v>
          </cell>
          <cell r="HX19">
            <v>32</v>
          </cell>
          <cell r="HY19">
            <v>28</v>
          </cell>
          <cell r="HZ19">
            <v>70</v>
          </cell>
          <cell r="IA19">
            <v>68</v>
          </cell>
          <cell r="IB19">
            <v>72</v>
          </cell>
          <cell r="IC19">
            <v>2360</v>
          </cell>
          <cell r="ID19">
            <v>1140</v>
          </cell>
          <cell r="IE19">
            <v>1230</v>
          </cell>
          <cell r="IF19">
            <v>17</v>
          </cell>
          <cell r="IG19">
            <v>20</v>
          </cell>
          <cell r="IH19">
            <v>15</v>
          </cell>
          <cell r="II19">
            <v>83</v>
          </cell>
          <cell r="IJ19">
            <v>80</v>
          </cell>
          <cell r="IK19">
            <v>85</v>
          </cell>
          <cell r="IL19">
            <v>2360</v>
          </cell>
          <cell r="IM19">
            <v>1140</v>
          </cell>
          <cell r="IN19">
            <v>1230</v>
          </cell>
          <cell r="IO19">
            <v>35</v>
          </cell>
          <cell r="IP19">
            <v>39</v>
          </cell>
          <cell r="IQ19">
            <v>31</v>
          </cell>
          <cell r="IR19">
            <v>65</v>
          </cell>
          <cell r="IS19">
            <v>61</v>
          </cell>
          <cell r="IT19">
            <v>69</v>
          </cell>
        </row>
        <row r="20">
          <cell r="B20">
            <v>209</v>
          </cell>
          <cell r="C20">
            <v>1098</v>
          </cell>
          <cell r="D20">
            <v>551</v>
          </cell>
          <cell r="E20">
            <v>547</v>
          </cell>
          <cell r="F20">
            <v>24</v>
          </cell>
          <cell r="G20">
            <v>28</v>
          </cell>
          <cell r="H20">
            <v>20</v>
          </cell>
          <cell r="I20">
            <v>76</v>
          </cell>
          <cell r="J20">
            <v>72</v>
          </cell>
          <cell r="K20">
            <v>80</v>
          </cell>
          <cell r="L20">
            <v>1098</v>
          </cell>
          <cell r="M20">
            <v>551</v>
          </cell>
          <cell r="N20">
            <v>547</v>
          </cell>
          <cell r="O20">
            <v>29</v>
          </cell>
          <cell r="P20">
            <v>28</v>
          </cell>
          <cell r="Q20">
            <v>29</v>
          </cell>
          <cell r="R20">
            <v>71</v>
          </cell>
          <cell r="S20">
            <v>72</v>
          </cell>
          <cell r="T20">
            <v>71</v>
          </cell>
          <cell r="U20">
            <v>1098</v>
          </cell>
          <cell r="V20">
            <v>551</v>
          </cell>
          <cell r="W20">
            <v>547</v>
          </cell>
          <cell r="X20">
            <v>18</v>
          </cell>
          <cell r="Y20">
            <v>20</v>
          </cell>
          <cell r="Z20">
            <v>16</v>
          </cell>
          <cell r="AA20">
            <v>82</v>
          </cell>
          <cell r="AB20">
            <v>80</v>
          </cell>
          <cell r="AC20">
            <v>84</v>
          </cell>
          <cell r="AD20">
            <v>1098</v>
          </cell>
          <cell r="AE20">
            <v>551</v>
          </cell>
          <cell r="AF20">
            <v>547</v>
          </cell>
          <cell r="AG20">
            <v>34</v>
          </cell>
          <cell r="AH20">
            <v>36</v>
          </cell>
          <cell r="AI20">
            <v>33</v>
          </cell>
          <cell r="AJ20">
            <v>66</v>
          </cell>
          <cell r="AK20">
            <v>64</v>
          </cell>
          <cell r="AL20">
            <v>67</v>
          </cell>
          <cell r="DG20">
            <v>1056</v>
          </cell>
          <cell r="DH20">
            <v>522</v>
          </cell>
          <cell r="DI20">
            <v>534</v>
          </cell>
          <cell r="DJ20">
            <v>21</v>
          </cell>
          <cell r="DK20">
            <v>28</v>
          </cell>
          <cell r="DL20">
            <v>14</v>
          </cell>
          <cell r="DM20">
            <v>79</v>
          </cell>
          <cell r="DN20">
            <v>72</v>
          </cell>
          <cell r="DO20">
            <v>86</v>
          </cell>
          <cell r="DP20">
            <v>1056</v>
          </cell>
          <cell r="DQ20">
            <v>522</v>
          </cell>
          <cell r="DR20">
            <v>534</v>
          </cell>
          <cell r="DS20">
            <v>32</v>
          </cell>
          <cell r="DT20">
            <v>34</v>
          </cell>
          <cell r="DU20">
            <v>31</v>
          </cell>
          <cell r="DV20">
            <v>68</v>
          </cell>
          <cell r="DW20">
            <v>66</v>
          </cell>
          <cell r="DX20">
            <v>69</v>
          </cell>
          <cell r="DY20">
            <v>1056</v>
          </cell>
          <cell r="DZ20">
            <v>522</v>
          </cell>
          <cell r="EA20">
            <v>534</v>
          </cell>
          <cell r="EB20">
            <v>17</v>
          </cell>
          <cell r="EC20">
            <v>19</v>
          </cell>
          <cell r="ED20">
            <v>15</v>
          </cell>
          <cell r="EE20">
            <v>83</v>
          </cell>
          <cell r="EF20">
            <v>81</v>
          </cell>
          <cell r="EG20">
            <v>85</v>
          </cell>
          <cell r="EH20">
            <v>1056</v>
          </cell>
          <cell r="EI20">
            <v>522</v>
          </cell>
          <cell r="EJ20">
            <v>534</v>
          </cell>
          <cell r="EK20">
            <v>36</v>
          </cell>
          <cell r="EL20">
            <v>40</v>
          </cell>
          <cell r="EM20">
            <v>32</v>
          </cell>
          <cell r="EN20">
            <v>64</v>
          </cell>
          <cell r="EO20">
            <v>60</v>
          </cell>
          <cell r="EP20">
            <v>68</v>
          </cell>
          <cell r="HK20">
            <v>2770</v>
          </cell>
          <cell r="HL20">
            <v>1370</v>
          </cell>
          <cell r="HM20">
            <v>1400</v>
          </cell>
          <cell r="HN20">
            <v>21</v>
          </cell>
          <cell r="HO20">
            <v>27</v>
          </cell>
          <cell r="HP20">
            <v>16</v>
          </cell>
          <cell r="HQ20">
            <v>79</v>
          </cell>
          <cell r="HR20">
            <v>73</v>
          </cell>
          <cell r="HS20">
            <v>84</v>
          </cell>
          <cell r="HT20">
            <v>2770</v>
          </cell>
          <cell r="HU20">
            <v>1370</v>
          </cell>
          <cell r="HV20">
            <v>1400</v>
          </cell>
          <cell r="HW20">
            <v>29</v>
          </cell>
          <cell r="HX20">
            <v>29</v>
          </cell>
          <cell r="HY20">
            <v>29</v>
          </cell>
          <cell r="HZ20">
            <v>71</v>
          </cell>
          <cell r="IA20">
            <v>71</v>
          </cell>
          <cell r="IB20">
            <v>71</v>
          </cell>
          <cell r="IC20">
            <v>2770</v>
          </cell>
          <cell r="ID20">
            <v>1370</v>
          </cell>
          <cell r="IE20">
            <v>1400</v>
          </cell>
          <cell r="IF20">
            <v>17</v>
          </cell>
          <cell r="IG20">
            <v>18</v>
          </cell>
          <cell r="IH20">
            <v>15</v>
          </cell>
          <cell r="II20">
            <v>83</v>
          </cell>
          <cell r="IJ20">
            <v>82</v>
          </cell>
          <cell r="IK20">
            <v>85</v>
          </cell>
          <cell r="IL20">
            <v>2770</v>
          </cell>
          <cell r="IM20">
            <v>1370</v>
          </cell>
          <cell r="IN20">
            <v>1400</v>
          </cell>
          <cell r="IO20">
            <v>34</v>
          </cell>
          <cell r="IP20">
            <v>36</v>
          </cell>
          <cell r="IQ20">
            <v>31</v>
          </cell>
          <cell r="IR20">
            <v>66</v>
          </cell>
          <cell r="IS20">
            <v>64</v>
          </cell>
          <cell r="IT20">
            <v>69</v>
          </cell>
        </row>
        <row r="21">
          <cell r="B21">
            <v>210</v>
          </cell>
          <cell r="C21">
            <v>931</v>
          </cell>
          <cell r="D21">
            <v>460</v>
          </cell>
          <cell r="E21">
            <v>471</v>
          </cell>
          <cell r="F21">
            <v>28</v>
          </cell>
          <cell r="G21">
            <v>33</v>
          </cell>
          <cell r="H21">
            <v>22</v>
          </cell>
          <cell r="I21">
            <v>72</v>
          </cell>
          <cell r="J21">
            <v>67</v>
          </cell>
          <cell r="K21">
            <v>78</v>
          </cell>
          <cell r="L21">
            <v>931</v>
          </cell>
          <cell r="M21">
            <v>460</v>
          </cell>
          <cell r="N21">
            <v>471</v>
          </cell>
          <cell r="O21">
            <v>27</v>
          </cell>
          <cell r="P21">
            <v>27</v>
          </cell>
          <cell r="Q21">
            <v>28</v>
          </cell>
          <cell r="R21">
            <v>73</v>
          </cell>
          <cell r="S21">
            <v>73</v>
          </cell>
          <cell r="T21">
            <v>72</v>
          </cell>
          <cell r="U21">
            <v>931</v>
          </cell>
          <cell r="V21">
            <v>460</v>
          </cell>
          <cell r="W21">
            <v>471</v>
          </cell>
          <cell r="X21">
            <v>20</v>
          </cell>
          <cell r="Y21">
            <v>20</v>
          </cell>
          <cell r="Z21">
            <v>19</v>
          </cell>
          <cell r="AA21">
            <v>80</v>
          </cell>
          <cell r="AB21">
            <v>80</v>
          </cell>
          <cell r="AC21">
            <v>81</v>
          </cell>
          <cell r="AD21">
            <v>931</v>
          </cell>
          <cell r="AE21">
            <v>460</v>
          </cell>
          <cell r="AF21">
            <v>471</v>
          </cell>
          <cell r="AG21">
            <v>36</v>
          </cell>
          <cell r="AH21">
            <v>39</v>
          </cell>
          <cell r="AI21">
            <v>33</v>
          </cell>
          <cell r="AJ21">
            <v>64</v>
          </cell>
          <cell r="AK21">
            <v>61</v>
          </cell>
          <cell r="AL21">
            <v>67</v>
          </cell>
          <cell r="DG21">
            <v>1352</v>
          </cell>
          <cell r="DH21">
            <v>671</v>
          </cell>
          <cell r="DI21">
            <v>681</v>
          </cell>
          <cell r="DJ21">
            <v>25</v>
          </cell>
          <cell r="DK21">
            <v>31</v>
          </cell>
          <cell r="DL21">
            <v>20</v>
          </cell>
          <cell r="DM21">
            <v>75</v>
          </cell>
          <cell r="DN21">
            <v>69</v>
          </cell>
          <cell r="DO21">
            <v>80</v>
          </cell>
          <cell r="DP21">
            <v>1352</v>
          </cell>
          <cell r="DQ21">
            <v>671</v>
          </cell>
          <cell r="DR21">
            <v>681</v>
          </cell>
          <cell r="DS21">
            <v>34</v>
          </cell>
          <cell r="DT21">
            <v>33</v>
          </cell>
          <cell r="DU21">
            <v>34</v>
          </cell>
          <cell r="DV21">
            <v>66</v>
          </cell>
          <cell r="DW21">
            <v>67</v>
          </cell>
          <cell r="DX21">
            <v>66</v>
          </cell>
          <cell r="DY21">
            <v>1352</v>
          </cell>
          <cell r="DZ21">
            <v>671</v>
          </cell>
          <cell r="EA21">
            <v>681</v>
          </cell>
          <cell r="EB21">
            <v>21</v>
          </cell>
          <cell r="EC21">
            <v>22</v>
          </cell>
          <cell r="ED21">
            <v>19</v>
          </cell>
          <cell r="EE21">
            <v>79</v>
          </cell>
          <cell r="EF21">
            <v>78</v>
          </cell>
          <cell r="EG21">
            <v>81</v>
          </cell>
          <cell r="EH21">
            <v>1352</v>
          </cell>
          <cell r="EI21">
            <v>671</v>
          </cell>
          <cell r="EJ21">
            <v>681</v>
          </cell>
          <cell r="EK21">
            <v>40</v>
          </cell>
          <cell r="EL21">
            <v>42</v>
          </cell>
          <cell r="EM21">
            <v>38</v>
          </cell>
          <cell r="EN21">
            <v>60</v>
          </cell>
          <cell r="EO21">
            <v>58</v>
          </cell>
          <cell r="EP21">
            <v>62</v>
          </cell>
          <cell r="HK21">
            <v>2890</v>
          </cell>
          <cell r="HL21">
            <v>1430</v>
          </cell>
          <cell r="HM21">
            <v>1460</v>
          </cell>
          <cell r="HN21">
            <v>26</v>
          </cell>
          <cell r="HO21">
            <v>32</v>
          </cell>
          <cell r="HP21">
            <v>20</v>
          </cell>
          <cell r="HQ21">
            <v>74</v>
          </cell>
          <cell r="HR21">
            <v>68</v>
          </cell>
          <cell r="HS21">
            <v>80</v>
          </cell>
          <cell r="HT21">
            <v>2890</v>
          </cell>
          <cell r="HU21">
            <v>1430</v>
          </cell>
          <cell r="HV21">
            <v>1460</v>
          </cell>
          <cell r="HW21">
            <v>30</v>
          </cell>
          <cell r="HX21">
            <v>31</v>
          </cell>
          <cell r="HY21">
            <v>30</v>
          </cell>
          <cell r="HZ21">
            <v>70</v>
          </cell>
          <cell r="IA21">
            <v>69</v>
          </cell>
          <cell r="IB21">
            <v>70</v>
          </cell>
          <cell r="IC21">
            <v>2890</v>
          </cell>
          <cell r="ID21">
            <v>1430</v>
          </cell>
          <cell r="IE21">
            <v>1460</v>
          </cell>
          <cell r="IF21">
            <v>20</v>
          </cell>
          <cell r="IG21">
            <v>21</v>
          </cell>
          <cell r="IH21">
            <v>18</v>
          </cell>
          <cell r="II21">
            <v>80</v>
          </cell>
          <cell r="IJ21">
            <v>79</v>
          </cell>
          <cell r="IK21">
            <v>82</v>
          </cell>
          <cell r="IL21">
            <v>2890</v>
          </cell>
          <cell r="IM21">
            <v>1430</v>
          </cell>
          <cell r="IN21">
            <v>1460</v>
          </cell>
          <cell r="IO21">
            <v>38</v>
          </cell>
          <cell r="IP21">
            <v>41</v>
          </cell>
          <cell r="IQ21">
            <v>35</v>
          </cell>
          <cell r="IR21">
            <v>62</v>
          </cell>
          <cell r="IS21">
            <v>59</v>
          </cell>
          <cell r="IT21">
            <v>65</v>
          </cell>
        </row>
        <row r="22">
          <cell r="B22">
            <v>211</v>
          </cell>
          <cell r="C22">
            <v>531</v>
          </cell>
          <cell r="D22">
            <v>274</v>
          </cell>
          <cell r="E22">
            <v>257</v>
          </cell>
          <cell r="F22">
            <v>21</v>
          </cell>
          <cell r="G22">
            <v>26</v>
          </cell>
          <cell r="H22">
            <v>16</v>
          </cell>
          <cell r="I22">
            <v>79</v>
          </cell>
          <cell r="J22">
            <v>74</v>
          </cell>
          <cell r="K22">
            <v>84</v>
          </cell>
          <cell r="L22">
            <v>531</v>
          </cell>
          <cell r="M22">
            <v>274</v>
          </cell>
          <cell r="N22">
            <v>257</v>
          </cell>
          <cell r="O22">
            <v>22</v>
          </cell>
          <cell r="P22">
            <v>19</v>
          </cell>
          <cell r="Q22">
            <v>24</v>
          </cell>
          <cell r="R22">
            <v>78</v>
          </cell>
          <cell r="S22">
            <v>81</v>
          </cell>
          <cell r="T22">
            <v>76</v>
          </cell>
          <cell r="U22">
            <v>531</v>
          </cell>
          <cell r="V22">
            <v>274</v>
          </cell>
          <cell r="W22">
            <v>257</v>
          </cell>
          <cell r="X22">
            <v>13</v>
          </cell>
          <cell r="Y22">
            <v>15</v>
          </cell>
          <cell r="Z22">
            <v>12</v>
          </cell>
          <cell r="AA22">
            <v>87</v>
          </cell>
          <cell r="AB22">
            <v>85</v>
          </cell>
          <cell r="AC22">
            <v>88</v>
          </cell>
          <cell r="AD22">
            <v>531</v>
          </cell>
          <cell r="AE22">
            <v>274</v>
          </cell>
          <cell r="AF22">
            <v>257</v>
          </cell>
          <cell r="AG22">
            <v>29</v>
          </cell>
          <cell r="AH22">
            <v>31</v>
          </cell>
          <cell r="AI22">
            <v>26</v>
          </cell>
          <cell r="AJ22">
            <v>71</v>
          </cell>
          <cell r="AK22">
            <v>69</v>
          </cell>
          <cell r="AL22">
            <v>74</v>
          </cell>
          <cell r="DG22">
            <v>232</v>
          </cell>
          <cell r="DH22">
            <v>121</v>
          </cell>
          <cell r="DI22">
            <v>111</v>
          </cell>
          <cell r="DJ22">
            <v>21</v>
          </cell>
          <cell r="DK22">
            <v>30</v>
          </cell>
          <cell r="DL22">
            <v>11</v>
          </cell>
          <cell r="DM22">
            <v>79</v>
          </cell>
          <cell r="DN22">
            <v>70</v>
          </cell>
          <cell r="DO22">
            <v>89</v>
          </cell>
          <cell r="DP22">
            <v>232</v>
          </cell>
          <cell r="DQ22">
            <v>121</v>
          </cell>
          <cell r="DR22">
            <v>111</v>
          </cell>
          <cell r="DS22">
            <v>26</v>
          </cell>
          <cell r="DT22">
            <v>29</v>
          </cell>
          <cell r="DU22">
            <v>23</v>
          </cell>
          <cell r="DV22">
            <v>74</v>
          </cell>
          <cell r="DW22">
            <v>71</v>
          </cell>
          <cell r="DX22">
            <v>77</v>
          </cell>
          <cell r="DY22">
            <v>232</v>
          </cell>
          <cell r="DZ22">
            <v>121</v>
          </cell>
          <cell r="EA22">
            <v>111</v>
          </cell>
          <cell r="EB22">
            <v>13</v>
          </cell>
          <cell r="EC22">
            <v>18</v>
          </cell>
          <cell r="ED22">
            <v>8</v>
          </cell>
          <cell r="EE22">
            <v>87</v>
          </cell>
          <cell r="EF22">
            <v>82</v>
          </cell>
          <cell r="EG22">
            <v>92</v>
          </cell>
          <cell r="EH22">
            <v>232</v>
          </cell>
          <cell r="EI22">
            <v>121</v>
          </cell>
          <cell r="EJ22">
            <v>111</v>
          </cell>
          <cell r="EK22">
            <v>32</v>
          </cell>
          <cell r="EL22">
            <v>38</v>
          </cell>
          <cell r="EM22">
            <v>26</v>
          </cell>
          <cell r="EN22">
            <v>68</v>
          </cell>
          <cell r="EO22">
            <v>62</v>
          </cell>
          <cell r="EP22">
            <v>74</v>
          </cell>
          <cell r="HK22">
            <v>2650</v>
          </cell>
          <cell r="HL22">
            <v>1340</v>
          </cell>
          <cell r="HM22">
            <v>1310</v>
          </cell>
          <cell r="HN22">
            <v>20</v>
          </cell>
          <cell r="HO22">
            <v>25</v>
          </cell>
          <cell r="HP22">
            <v>15</v>
          </cell>
          <cell r="HQ22">
            <v>80</v>
          </cell>
          <cell r="HR22">
            <v>75</v>
          </cell>
          <cell r="HS22">
            <v>85</v>
          </cell>
          <cell r="HT22">
            <v>2650</v>
          </cell>
          <cell r="HU22">
            <v>1340</v>
          </cell>
          <cell r="HV22">
            <v>1310</v>
          </cell>
          <cell r="HW22">
            <v>22</v>
          </cell>
          <cell r="HX22">
            <v>21</v>
          </cell>
          <cell r="HY22">
            <v>23</v>
          </cell>
          <cell r="HZ22">
            <v>78</v>
          </cell>
          <cell r="IA22">
            <v>79</v>
          </cell>
          <cell r="IB22">
            <v>77</v>
          </cell>
          <cell r="IC22">
            <v>2650</v>
          </cell>
          <cell r="ID22">
            <v>1340</v>
          </cell>
          <cell r="IE22">
            <v>1310</v>
          </cell>
          <cell r="IF22">
            <v>14</v>
          </cell>
          <cell r="IG22">
            <v>16</v>
          </cell>
          <cell r="IH22">
            <v>12</v>
          </cell>
          <cell r="II22">
            <v>86</v>
          </cell>
          <cell r="IJ22">
            <v>84</v>
          </cell>
          <cell r="IK22">
            <v>88</v>
          </cell>
          <cell r="IL22">
            <v>2650</v>
          </cell>
          <cell r="IM22">
            <v>1340</v>
          </cell>
          <cell r="IN22">
            <v>1310</v>
          </cell>
          <cell r="IO22">
            <v>29</v>
          </cell>
          <cell r="IP22">
            <v>31</v>
          </cell>
          <cell r="IQ22">
            <v>27</v>
          </cell>
          <cell r="IR22">
            <v>71</v>
          </cell>
          <cell r="IS22">
            <v>69</v>
          </cell>
          <cell r="IT22">
            <v>73</v>
          </cell>
        </row>
        <row r="23">
          <cell r="B23">
            <v>212</v>
          </cell>
          <cell r="C23">
            <v>920</v>
          </cell>
          <cell r="D23">
            <v>484</v>
          </cell>
          <cell r="E23">
            <v>436</v>
          </cell>
          <cell r="F23">
            <v>20</v>
          </cell>
          <cell r="G23">
            <v>26</v>
          </cell>
          <cell r="H23">
            <v>14</v>
          </cell>
          <cell r="I23">
            <v>80</v>
          </cell>
          <cell r="J23">
            <v>74</v>
          </cell>
          <cell r="K23">
            <v>86</v>
          </cell>
          <cell r="L23">
            <v>920</v>
          </cell>
          <cell r="M23">
            <v>484</v>
          </cell>
          <cell r="N23">
            <v>436</v>
          </cell>
          <cell r="O23">
            <v>22</v>
          </cell>
          <cell r="P23">
            <v>23</v>
          </cell>
          <cell r="Q23">
            <v>22</v>
          </cell>
          <cell r="R23">
            <v>78</v>
          </cell>
          <cell r="S23">
            <v>77</v>
          </cell>
          <cell r="T23">
            <v>78</v>
          </cell>
          <cell r="U23">
            <v>920</v>
          </cell>
          <cell r="V23">
            <v>484</v>
          </cell>
          <cell r="W23">
            <v>436</v>
          </cell>
          <cell r="X23">
            <v>12</v>
          </cell>
          <cell r="Y23">
            <v>14</v>
          </cell>
          <cell r="Z23">
            <v>10</v>
          </cell>
          <cell r="AA23">
            <v>88</v>
          </cell>
          <cell r="AB23">
            <v>86</v>
          </cell>
          <cell r="AC23">
            <v>90</v>
          </cell>
          <cell r="AD23">
            <v>920</v>
          </cell>
          <cell r="AE23">
            <v>484</v>
          </cell>
          <cell r="AF23">
            <v>436</v>
          </cell>
          <cell r="AG23">
            <v>27</v>
          </cell>
          <cell r="AH23">
            <v>31</v>
          </cell>
          <cell r="AI23">
            <v>24</v>
          </cell>
          <cell r="AJ23">
            <v>73</v>
          </cell>
          <cell r="AK23">
            <v>69</v>
          </cell>
          <cell r="AL23">
            <v>76</v>
          </cell>
          <cell r="DG23">
            <v>579</v>
          </cell>
          <cell r="DH23">
            <v>270</v>
          </cell>
          <cell r="DI23">
            <v>309</v>
          </cell>
          <cell r="DJ23">
            <v>26</v>
          </cell>
          <cell r="DK23">
            <v>33</v>
          </cell>
          <cell r="DL23">
            <v>20</v>
          </cell>
          <cell r="DM23">
            <v>74</v>
          </cell>
          <cell r="DN23">
            <v>67</v>
          </cell>
          <cell r="DO23">
            <v>80</v>
          </cell>
          <cell r="DP23">
            <v>579</v>
          </cell>
          <cell r="DQ23">
            <v>270</v>
          </cell>
          <cell r="DR23">
            <v>309</v>
          </cell>
          <cell r="DS23">
            <v>34</v>
          </cell>
          <cell r="DT23">
            <v>34</v>
          </cell>
          <cell r="DU23">
            <v>34</v>
          </cell>
          <cell r="DV23">
            <v>66</v>
          </cell>
          <cell r="DW23">
            <v>66</v>
          </cell>
          <cell r="DX23">
            <v>66</v>
          </cell>
          <cell r="DY23">
            <v>579</v>
          </cell>
          <cell r="DZ23">
            <v>270</v>
          </cell>
          <cell r="EA23">
            <v>309</v>
          </cell>
          <cell r="EB23">
            <v>19</v>
          </cell>
          <cell r="EC23">
            <v>20</v>
          </cell>
          <cell r="ED23">
            <v>18</v>
          </cell>
          <cell r="EE23">
            <v>81</v>
          </cell>
          <cell r="EF23">
            <v>80</v>
          </cell>
          <cell r="EG23">
            <v>82</v>
          </cell>
          <cell r="EH23">
            <v>579</v>
          </cell>
          <cell r="EI23">
            <v>270</v>
          </cell>
          <cell r="EJ23">
            <v>309</v>
          </cell>
          <cell r="EK23">
            <v>39</v>
          </cell>
          <cell r="EL23">
            <v>42</v>
          </cell>
          <cell r="EM23">
            <v>37</v>
          </cell>
          <cell r="EN23">
            <v>61</v>
          </cell>
          <cell r="EO23">
            <v>58</v>
          </cell>
          <cell r="EP23">
            <v>63</v>
          </cell>
          <cell r="HK23">
            <v>2090</v>
          </cell>
          <cell r="HL23">
            <v>1050</v>
          </cell>
          <cell r="HM23">
            <v>1040</v>
          </cell>
          <cell r="HN23">
            <v>22</v>
          </cell>
          <cell r="HO23">
            <v>27</v>
          </cell>
          <cell r="HP23">
            <v>16</v>
          </cell>
          <cell r="HQ23">
            <v>78</v>
          </cell>
          <cell r="HR23">
            <v>73</v>
          </cell>
          <cell r="HS23">
            <v>84</v>
          </cell>
          <cell r="HT23">
            <v>2090</v>
          </cell>
          <cell r="HU23">
            <v>1050</v>
          </cell>
          <cell r="HV23">
            <v>1040</v>
          </cell>
          <cell r="HW23">
            <v>27</v>
          </cell>
          <cell r="HX23">
            <v>26</v>
          </cell>
          <cell r="HY23">
            <v>28</v>
          </cell>
          <cell r="HZ23">
            <v>73</v>
          </cell>
          <cell r="IA23">
            <v>74</v>
          </cell>
          <cell r="IB23">
            <v>72</v>
          </cell>
          <cell r="IC23">
            <v>2090</v>
          </cell>
          <cell r="ID23">
            <v>1050</v>
          </cell>
          <cell r="IE23">
            <v>1040</v>
          </cell>
          <cell r="IF23">
            <v>14</v>
          </cell>
          <cell r="IG23">
            <v>16</v>
          </cell>
          <cell r="IH23">
            <v>13</v>
          </cell>
          <cell r="II23">
            <v>86</v>
          </cell>
          <cell r="IJ23">
            <v>84</v>
          </cell>
          <cell r="IK23">
            <v>87</v>
          </cell>
          <cell r="IL23">
            <v>2090</v>
          </cell>
          <cell r="IM23">
            <v>1050</v>
          </cell>
          <cell r="IN23">
            <v>1040</v>
          </cell>
          <cell r="IO23">
            <v>32</v>
          </cell>
          <cell r="IP23">
            <v>34</v>
          </cell>
          <cell r="IQ23">
            <v>30</v>
          </cell>
          <cell r="IR23">
            <v>68</v>
          </cell>
          <cell r="IS23">
            <v>66</v>
          </cell>
          <cell r="IT23">
            <v>70</v>
          </cell>
        </row>
        <row r="24">
          <cell r="B24">
            <v>213</v>
          </cell>
          <cell r="C24">
            <v>424</v>
          </cell>
          <cell r="D24">
            <v>216</v>
          </cell>
          <cell r="E24">
            <v>208</v>
          </cell>
          <cell r="F24">
            <v>12</v>
          </cell>
          <cell r="G24">
            <v>15</v>
          </cell>
          <cell r="H24">
            <v>9</v>
          </cell>
          <cell r="I24">
            <v>88</v>
          </cell>
          <cell r="J24">
            <v>85</v>
          </cell>
          <cell r="K24">
            <v>91</v>
          </cell>
          <cell r="L24">
            <v>424</v>
          </cell>
          <cell r="M24">
            <v>216</v>
          </cell>
          <cell r="N24">
            <v>208</v>
          </cell>
          <cell r="O24">
            <v>20</v>
          </cell>
          <cell r="P24">
            <v>19</v>
          </cell>
          <cell r="Q24">
            <v>20</v>
          </cell>
          <cell r="R24">
            <v>80</v>
          </cell>
          <cell r="S24">
            <v>81</v>
          </cell>
          <cell r="T24">
            <v>80</v>
          </cell>
          <cell r="U24">
            <v>424</v>
          </cell>
          <cell r="V24">
            <v>216</v>
          </cell>
          <cell r="W24">
            <v>208</v>
          </cell>
          <cell r="X24">
            <v>12</v>
          </cell>
          <cell r="Y24">
            <v>13</v>
          </cell>
          <cell r="Z24">
            <v>11</v>
          </cell>
          <cell r="AA24">
            <v>88</v>
          </cell>
          <cell r="AB24">
            <v>88</v>
          </cell>
          <cell r="AC24">
            <v>89</v>
          </cell>
          <cell r="AD24">
            <v>424</v>
          </cell>
          <cell r="AE24">
            <v>216</v>
          </cell>
          <cell r="AF24">
            <v>208</v>
          </cell>
          <cell r="AG24">
            <v>21</v>
          </cell>
          <cell r="AH24">
            <v>22</v>
          </cell>
          <cell r="AI24">
            <v>20</v>
          </cell>
          <cell r="AJ24">
            <v>79</v>
          </cell>
          <cell r="AK24">
            <v>78</v>
          </cell>
          <cell r="AL24">
            <v>80</v>
          </cell>
          <cell r="DG24">
            <v>227</v>
          </cell>
          <cell r="DH24">
            <v>113</v>
          </cell>
          <cell r="DI24">
            <v>114</v>
          </cell>
          <cell r="DJ24">
            <v>22</v>
          </cell>
          <cell r="DK24">
            <v>26</v>
          </cell>
          <cell r="DL24">
            <v>18</v>
          </cell>
          <cell r="DM24">
            <v>78</v>
          </cell>
          <cell r="DN24">
            <v>74</v>
          </cell>
          <cell r="DO24">
            <v>82</v>
          </cell>
          <cell r="DP24">
            <v>227</v>
          </cell>
          <cell r="DQ24">
            <v>113</v>
          </cell>
          <cell r="DR24">
            <v>114</v>
          </cell>
          <cell r="DS24">
            <v>34</v>
          </cell>
          <cell r="DT24">
            <v>35</v>
          </cell>
          <cell r="DU24">
            <v>34</v>
          </cell>
          <cell r="DV24">
            <v>66</v>
          </cell>
          <cell r="DW24">
            <v>65</v>
          </cell>
          <cell r="DX24">
            <v>66</v>
          </cell>
          <cell r="DY24">
            <v>227</v>
          </cell>
          <cell r="DZ24">
            <v>113</v>
          </cell>
          <cell r="EA24">
            <v>114</v>
          </cell>
          <cell r="EB24">
            <v>23</v>
          </cell>
          <cell r="EC24">
            <v>23</v>
          </cell>
          <cell r="ED24">
            <v>23</v>
          </cell>
          <cell r="EE24">
            <v>77</v>
          </cell>
          <cell r="EF24">
            <v>77</v>
          </cell>
          <cell r="EG24">
            <v>77</v>
          </cell>
          <cell r="EH24">
            <v>227</v>
          </cell>
          <cell r="EI24">
            <v>113</v>
          </cell>
          <cell r="EJ24">
            <v>114</v>
          </cell>
          <cell r="EK24">
            <v>39</v>
          </cell>
          <cell r="EL24">
            <v>42</v>
          </cell>
          <cell r="EM24">
            <v>35</v>
          </cell>
          <cell r="EN24">
            <v>61</v>
          </cell>
          <cell r="EO24">
            <v>58</v>
          </cell>
          <cell r="EP24">
            <v>65</v>
          </cell>
          <cell r="HK24">
            <v>1290</v>
          </cell>
          <cell r="HL24">
            <v>660</v>
          </cell>
          <cell r="HM24">
            <v>620</v>
          </cell>
          <cell r="HN24">
            <v>16</v>
          </cell>
          <cell r="HO24">
            <v>20</v>
          </cell>
          <cell r="HP24">
            <v>12</v>
          </cell>
          <cell r="HQ24">
            <v>84</v>
          </cell>
          <cell r="HR24">
            <v>80</v>
          </cell>
          <cell r="HS24">
            <v>88</v>
          </cell>
          <cell r="HT24">
            <v>1290</v>
          </cell>
          <cell r="HU24">
            <v>660</v>
          </cell>
          <cell r="HV24">
            <v>620</v>
          </cell>
          <cell r="HW24">
            <v>24</v>
          </cell>
          <cell r="HX24">
            <v>24</v>
          </cell>
          <cell r="HY24">
            <v>24</v>
          </cell>
          <cell r="HZ24">
            <v>76</v>
          </cell>
          <cell r="IA24">
            <v>76</v>
          </cell>
          <cell r="IB24">
            <v>76</v>
          </cell>
          <cell r="IC24">
            <v>1290</v>
          </cell>
          <cell r="ID24">
            <v>660</v>
          </cell>
          <cell r="IE24">
            <v>620</v>
          </cell>
          <cell r="IF24">
            <v>15</v>
          </cell>
          <cell r="IG24">
            <v>16</v>
          </cell>
          <cell r="IH24">
            <v>14</v>
          </cell>
          <cell r="II24">
            <v>85</v>
          </cell>
          <cell r="IJ24">
            <v>84</v>
          </cell>
          <cell r="IK24">
            <v>86</v>
          </cell>
          <cell r="IL24">
            <v>1290</v>
          </cell>
          <cell r="IM24">
            <v>660</v>
          </cell>
          <cell r="IN24">
            <v>620</v>
          </cell>
          <cell r="IO24">
            <v>28</v>
          </cell>
          <cell r="IP24">
            <v>30</v>
          </cell>
          <cell r="IQ24">
            <v>26</v>
          </cell>
          <cell r="IR24">
            <v>72</v>
          </cell>
          <cell r="IS24">
            <v>70</v>
          </cell>
          <cell r="IT24">
            <v>74</v>
          </cell>
        </row>
        <row r="25">
          <cell r="B25">
            <v>301</v>
          </cell>
          <cell r="C25">
            <v>1512</v>
          </cell>
          <cell r="D25">
            <v>784</v>
          </cell>
          <cell r="E25">
            <v>728</v>
          </cell>
          <cell r="F25">
            <v>28</v>
          </cell>
          <cell r="G25">
            <v>33</v>
          </cell>
          <cell r="H25">
            <v>21</v>
          </cell>
          <cell r="I25">
            <v>72</v>
          </cell>
          <cell r="J25">
            <v>67</v>
          </cell>
          <cell r="K25">
            <v>79</v>
          </cell>
          <cell r="L25">
            <v>1512</v>
          </cell>
          <cell r="M25">
            <v>784</v>
          </cell>
          <cell r="N25">
            <v>728</v>
          </cell>
          <cell r="O25">
            <v>27</v>
          </cell>
          <cell r="P25">
            <v>25</v>
          </cell>
          <cell r="Q25">
            <v>28</v>
          </cell>
          <cell r="R25">
            <v>73</v>
          </cell>
          <cell r="S25">
            <v>75</v>
          </cell>
          <cell r="T25">
            <v>72</v>
          </cell>
          <cell r="U25">
            <v>1512</v>
          </cell>
          <cell r="V25">
            <v>784</v>
          </cell>
          <cell r="W25">
            <v>728</v>
          </cell>
          <cell r="X25">
            <v>15</v>
          </cell>
          <cell r="Y25">
            <v>15</v>
          </cell>
          <cell r="Z25">
            <v>15</v>
          </cell>
          <cell r="AA25">
            <v>85</v>
          </cell>
          <cell r="AB25">
            <v>85</v>
          </cell>
          <cell r="AC25">
            <v>85</v>
          </cell>
          <cell r="AD25">
            <v>1512</v>
          </cell>
          <cell r="AE25">
            <v>784</v>
          </cell>
          <cell r="AF25">
            <v>728</v>
          </cell>
          <cell r="AG25">
            <v>36</v>
          </cell>
          <cell r="AH25">
            <v>39</v>
          </cell>
          <cell r="AI25">
            <v>33</v>
          </cell>
          <cell r="AJ25">
            <v>64</v>
          </cell>
          <cell r="AK25">
            <v>61</v>
          </cell>
          <cell r="AL25">
            <v>67</v>
          </cell>
          <cell r="DG25">
            <v>416</v>
          </cell>
          <cell r="DH25">
            <v>212</v>
          </cell>
          <cell r="DI25">
            <v>204</v>
          </cell>
          <cell r="DJ25">
            <v>22</v>
          </cell>
          <cell r="DK25">
            <v>30</v>
          </cell>
          <cell r="DL25">
            <v>14</v>
          </cell>
          <cell r="DM25">
            <v>78</v>
          </cell>
          <cell r="DN25">
            <v>70</v>
          </cell>
          <cell r="DO25">
            <v>86</v>
          </cell>
          <cell r="DP25">
            <v>416</v>
          </cell>
          <cell r="DQ25">
            <v>212</v>
          </cell>
          <cell r="DR25">
            <v>204</v>
          </cell>
          <cell r="DS25">
            <v>29</v>
          </cell>
          <cell r="DT25">
            <v>32</v>
          </cell>
          <cell r="DU25">
            <v>25</v>
          </cell>
          <cell r="DV25">
            <v>71</v>
          </cell>
          <cell r="DW25">
            <v>68</v>
          </cell>
          <cell r="DX25">
            <v>75</v>
          </cell>
          <cell r="DY25">
            <v>416</v>
          </cell>
          <cell r="DZ25">
            <v>212</v>
          </cell>
          <cell r="EA25">
            <v>204</v>
          </cell>
          <cell r="EB25">
            <v>14</v>
          </cell>
          <cell r="EC25">
            <v>18</v>
          </cell>
          <cell r="ED25">
            <v>9</v>
          </cell>
          <cell r="EE25">
            <v>86</v>
          </cell>
          <cell r="EF25">
            <v>82</v>
          </cell>
          <cell r="EG25">
            <v>91</v>
          </cell>
          <cell r="EH25">
            <v>416</v>
          </cell>
          <cell r="EI25">
            <v>212</v>
          </cell>
          <cell r="EJ25">
            <v>204</v>
          </cell>
          <cell r="EK25">
            <v>34</v>
          </cell>
          <cell r="EL25">
            <v>40</v>
          </cell>
          <cell r="EM25">
            <v>29</v>
          </cell>
          <cell r="EN25">
            <v>66</v>
          </cell>
          <cell r="EO25">
            <v>60</v>
          </cell>
          <cell r="EP25">
            <v>71</v>
          </cell>
          <cell r="HK25">
            <v>2240</v>
          </cell>
          <cell r="HL25">
            <v>1160</v>
          </cell>
          <cell r="HM25">
            <v>1080</v>
          </cell>
          <cell r="HN25">
            <v>26</v>
          </cell>
          <cell r="HO25">
            <v>31</v>
          </cell>
          <cell r="HP25">
            <v>19</v>
          </cell>
          <cell r="HQ25">
            <v>74</v>
          </cell>
          <cell r="HR25">
            <v>69</v>
          </cell>
          <cell r="HS25">
            <v>81</v>
          </cell>
          <cell r="HT25">
            <v>2240</v>
          </cell>
          <cell r="HU25">
            <v>1160</v>
          </cell>
          <cell r="HV25">
            <v>1080</v>
          </cell>
          <cell r="HW25">
            <v>27</v>
          </cell>
          <cell r="HX25">
            <v>26</v>
          </cell>
          <cell r="HY25">
            <v>28</v>
          </cell>
          <cell r="HZ25">
            <v>73</v>
          </cell>
          <cell r="IA25">
            <v>74</v>
          </cell>
          <cell r="IB25">
            <v>72</v>
          </cell>
          <cell r="IC25">
            <v>2240</v>
          </cell>
          <cell r="ID25">
            <v>1160</v>
          </cell>
          <cell r="IE25">
            <v>1080</v>
          </cell>
          <cell r="IF25">
            <v>15</v>
          </cell>
          <cell r="IG25">
            <v>15</v>
          </cell>
          <cell r="IH25">
            <v>14</v>
          </cell>
          <cell r="II25">
            <v>85</v>
          </cell>
          <cell r="IJ25">
            <v>85</v>
          </cell>
          <cell r="IK25">
            <v>86</v>
          </cell>
          <cell r="IL25">
            <v>2240</v>
          </cell>
          <cell r="IM25">
            <v>1160</v>
          </cell>
          <cell r="IN25">
            <v>1080</v>
          </cell>
          <cell r="IO25">
            <v>35</v>
          </cell>
          <cell r="IP25">
            <v>38</v>
          </cell>
          <cell r="IQ25">
            <v>32</v>
          </cell>
          <cell r="IR25">
            <v>65</v>
          </cell>
          <cell r="IS25">
            <v>62</v>
          </cell>
          <cell r="IT25">
            <v>68</v>
          </cell>
        </row>
        <row r="26">
          <cell r="B26">
            <v>302</v>
          </cell>
          <cell r="C26">
            <v>1828</v>
          </cell>
          <cell r="D26">
            <v>961</v>
          </cell>
          <cell r="E26">
            <v>867</v>
          </cell>
          <cell r="F26">
            <v>14</v>
          </cell>
          <cell r="G26">
            <v>17</v>
          </cell>
          <cell r="H26">
            <v>9</v>
          </cell>
          <cell r="I26">
            <v>86</v>
          </cell>
          <cell r="J26">
            <v>83</v>
          </cell>
          <cell r="K26">
            <v>91</v>
          </cell>
          <cell r="L26">
            <v>1828</v>
          </cell>
          <cell r="M26">
            <v>961</v>
          </cell>
          <cell r="N26">
            <v>867</v>
          </cell>
          <cell r="O26">
            <v>16</v>
          </cell>
          <cell r="P26">
            <v>17</v>
          </cell>
          <cell r="Q26">
            <v>15</v>
          </cell>
          <cell r="R26">
            <v>84</v>
          </cell>
          <cell r="S26">
            <v>83</v>
          </cell>
          <cell r="T26">
            <v>85</v>
          </cell>
          <cell r="U26">
            <v>1828</v>
          </cell>
          <cell r="V26">
            <v>961</v>
          </cell>
          <cell r="W26">
            <v>867</v>
          </cell>
          <cell r="X26">
            <v>10</v>
          </cell>
          <cell r="Y26">
            <v>10</v>
          </cell>
          <cell r="Z26">
            <v>9</v>
          </cell>
          <cell r="AA26">
            <v>90</v>
          </cell>
          <cell r="AB26">
            <v>90</v>
          </cell>
          <cell r="AC26">
            <v>91</v>
          </cell>
          <cell r="AD26">
            <v>1828</v>
          </cell>
          <cell r="AE26">
            <v>961</v>
          </cell>
          <cell r="AF26">
            <v>867</v>
          </cell>
          <cell r="AG26">
            <v>20</v>
          </cell>
          <cell r="AH26">
            <v>23</v>
          </cell>
          <cell r="AI26">
            <v>17</v>
          </cell>
          <cell r="AJ26">
            <v>80</v>
          </cell>
          <cell r="AK26">
            <v>77</v>
          </cell>
          <cell r="AL26">
            <v>83</v>
          </cell>
          <cell r="DG26">
            <v>428</v>
          </cell>
          <cell r="DH26">
            <v>216</v>
          </cell>
          <cell r="DI26">
            <v>212</v>
          </cell>
          <cell r="DJ26">
            <v>22</v>
          </cell>
          <cell r="DK26">
            <v>24</v>
          </cell>
          <cell r="DL26">
            <v>20</v>
          </cell>
          <cell r="DM26">
            <v>78</v>
          </cell>
          <cell r="DN26">
            <v>76</v>
          </cell>
          <cell r="DO26">
            <v>80</v>
          </cell>
          <cell r="DP26">
            <v>428</v>
          </cell>
          <cell r="DQ26">
            <v>216</v>
          </cell>
          <cell r="DR26">
            <v>212</v>
          </cell>
          <cell r="DS26">
            <v>30</v>
          </cell>
          <cell r="DT26">
            <v>32</v>
          </cell>
          <cell r="DU26">
            <v>28</v>
          </cell>
          <cell r="DV26">
            <v>70</v>
          </cell>
          <cell r="DW26">
            <v>68</v>
          </cell>
          <cell r="DX26">
            <v>72</v>
          </cell>
          <cell r="DY26">
            <v>428</v>
          </cell>
          <cell r="DZ26">
            <v>216</v>
          </cell>
          <cell r="EA26">
            <v>212</v>
          </cell>
          <cell r="EB26">
            <v>17</v>
          </cell>
          <cell r="EC26">
            <v>18</v>
          </cell>
          <cell r="ED26">
            <v>16</v>
          </cell>
          <cell r="EE26">
            <v>83</v>
          </cell>
          <cell r="EF26">
            <v>82</v>
          </cell>
          <cell r="EG26">
            <v>84</v>
          </cell>
          <cell r="EH26">
            <v>428</v>
          </cell>
          <cell r="EI26">
            <v>216</v>
          </cell>
          <cell r="EJ26">
            <v>212</v>
          </cell>
          <cell r="EK26">
            <v>35</v>
          </cell>
          <cell r="EL26">
            <v>37</v>
          </cell>
          <cell r="EM26">
            <v>32</v>
          </cell>
          <cell r="EN26">
            <v>65</v>
          </cell>
          <cell r="EO26">
            <v>63</v>
          </cell>
          <cell r="EP26">
            <v>68</v>
          </cell>
          <cell r="HK26">
            <v>3320</v>
          </cell>
          <cell r="HL26">
            <v>1740</v>
          </cell>
          <cell r="HM26">
            <v>1580</v>
          </cell>
          <cell r="HN26">
            <v>15</v>
          </cell>
          <cell r="HO26">
            <v>18</v>
          </cell>
          <cell r="HP26">
            <v>11</v>
          </cell>
          <cell r="HQ26">
            <v>85</v>
          </cell>
          <cell r="HR26">
            <v>82</v>
          </cell>
          <cell r="HS26">
            <v>89</v>
          </cell>
          <cell r="HT26">
            <v>3320</v>
          </cell>
          <cell r="HU26">
            <v>1740</v>
          </cell>
          <cell r="HV26">
            <v>1580</v>
          </cell>
          <cell r="HW26">
            <v>18</v>
          </cell>
          <cell r="HX26">
            <v>19</v>
          </cell>
          <cell r="HY26">
            <v>17</v>
          </cell>
          <cell r="HZ26">
            <v>82</v>
          </cell>
          <cell r="IA26">
            <v>81</v>
          </cell>
          <cell r="IB26">
            <v>83</v>
          </cell>
          <cell r="IC26">
            <v>3320</v>
          </cell>
          <cell r="ID26">
            <v>1740</v>
          </cell>
          <cell r="IE26">
            <v>1580</v>
          </cell>
          <cell r="IF26">
            <v>11</v>
          </cell>
          <cell r="IG26">
            <v>12</v>
          </cell>
          <cell r="IH26">
            <v>10</v>
          </cell>
          <cell r="II26">
            <v>89</v>
          </cell>
          <cell r="IJ26">
            <v>88</v>
          </cell>
          <cell r="IK26">
            <v>90</v>
          </cell>
          <cell r="IL26">
            <v>3320</v>
          </cell>
          <cell r="IM26">
            <v>1740</v>
          </cell>
          <cell r="IN26">
            <v>1580</v>
          </cell>
          <cell r="IO26">
            <v>22</v>
          </cell>
          <cell r="IP26">
            <v>24</v>
          </cell>
          <cell r="IQ26">
            <v>20</v>
          </cell>
          <cell r="IR26">
            <v>78</v>
          </cell>
          <cell r="IS26">
            <v>76</v>
          </cell>
          <cell r="IT26">
            <v>80</v>
          </cell>
        </row>
        <row r="27">
          <cell r="B27">
            <v>303</v>
          </cell>
          <cell r="C27">
            <v>2341</v>
          </cell>
          <cell r="D27">
            <v>1190</v>
          </cell>
          <cell r="E27">
            <v>1151</v>
          </cell>
          <cell r="F27">
            <v>20</v>
          </cell>
          <cell r="G27">
            <v>25</v>
          </cell>
          <cell r="H27">
            <v>15</v>
          </cell>
          <cell r="I27">
            <v>80</v>
          </cell>
          <cell r="J27">
            <v>75</v>
          </cell>
          <cell r="K27">
            <v>85</v>
          </cell>
          <cell r="L27">
            <v>2341</v>
          </cell>
          <cell r="M27">
            <v>1190</v>
          </cell>
          <cell r="N27">
            <v>1151</v>
          </cell>
          <cell r="O27">
            <v>25</v>
          </cell>
          <cell r="P27">
            <v>24</v>
          </cell>
          <cell r="Q27">
            <v>27</v>
          </cell>
          <cell r="R27">
            <v>75</v>
          </cell>
          <cell r="S27">
            <v>76</v>
          </cell>
          <cell r="T27">
            <v>73</v>
          </cell>
          <cell r="U27">
            <v>2341</v>
          </cell>
          <cell r="V27">
            <v>1190</v>
          </cell>
          <cell r="W27">
            <v>1151</v>
          </cell>
          <cell r="X27">
            <v>16</v>
          </cell>
          <cell r="Y27">
            <v>17</v>
          </cell>
          <cell r="Z27">
            <v>15</v>
          </cell>
          <cell r="AA27">
            <v>84</v>
          </cell>
          <cell r="AB27">
            <v>83</v>
          </cell>
          <cell r="AC27">
            <v>85</v>
          </cell>
          <cell r="AD27">
            <v>2341</v>
          </cell>
          <cell r="AE27">
            <v>1190</v>
          </cell>
          <cell r="AF27">
            <v>1151</v>
          </cell>
          <cell r="AG27">
            <v>30</v>
          </cell>
          <cell r="AH27">
            <v>31</v>
          </cell>
          <cell r="AI27">
            <v>30</v>
          </cell>
          <cell r="AJ27">
            <v>70</v>
          </cell>
          <cell r="AK27">
            <v>69</v>
          </cell>
          <cell r="AL27">
            <v>70</v>
          </cell>
          <cell r="DG27">
            <v>216</v>
          </cell>
          <cell r="DH27">
            <v>110</v>
          </cell>
          <cell r="DI27">
            <v>106</v>
          </cell>
          <cell r="DJ27">
            <v>12</v>
          </cell>
          <cell r="DK27">
            <v>15</v>
          </cell>
          <cell r="DL27">
            <v>8</v>
          </cell>
          <cell r="DM27">
            <v>88</v>
          </cell>
          <cell r="DN27">
            <v>85</v>
          </cell>
          <cell r="DO27">
            <v>92</v>
          </cell>
          <cell r="DP27">
            <v>217</v>
          </cell>
          <cell r="DQ27">
            <v>111</v>
          </cell>
          <cell r="DR27">
            <v>106</v>
          </cell>
          <cell r="DS27">
            <v>23</v>
          </cell>
          <cell r="DT27">
            <v>26</v>
          </cell>
          <cell r="DU27">
            <v>20</v>
          </cell>
          <cell r="DV27">
            <v>77</v>
          </cell>
          <cell r="DW27">
            <v>74</v>
          </cell>
          <cell r="DX27">
            <v>80</v>
          </cell>
          <cell r="DY27">
            <v>217</v>
          </cell>
          <cell r="DZ27">
            <v>111</v>
          </cell>
          <cell r="EA27">
            <v>106</v>
          </cell>
          <cell r="EB27">
            <v>12</v>
          </cell>
          <cell r="EC27">
            <v>18</v>
          </cell>
          <cell r="ED27">
            <v>7</v>
          </cell>
          <cell r="EE27">
            <v>88</v>
          </cell>
          <cell r="EF27">
            <v>82</v>
          </cell>
          <cell r="EG27">
            <v>93</v>
          </cell>
          <cell r="EH27">
            <v>216</v>
          </cell>
          <cell r="EI27">
            <v>110</v>
          </cell>
          <cell r="EJ27">
            <v>106</v>
          </cell>
          <cell r="EK27">
            <v>27</v>
          </cell>
          <cell r="EL27">
            <v>31</v>
          </cell>
          <cell r="EM27">
            <v>23</v>
          </cell>
          <cell r="EN27">
            <v>73</v>
          </cell>
          <cell r="EO27">
            <v>69</v>
          </cell>
          <cell r="EP27">
            <v>77</v>
          </cell>
          <cell r="HK27">
            <v>2860</v>
          </cell>
          <cell r="HL27">
            <v>1440</v>
          </cell>
          <cell r="HM27">
            <v>1420</v>
          </cell>
          <cell r="HN27">
            <v>19</v>
          </cell>
          <cell r="HO27">
            <v>23</v>
          </cell>
          <cell r="HP27">
            <v>15</v>
          </cell>
          <cell r="HQ27">
            <v>81</v>
          </cell>
          <cell r="HR27">
            <v>77</v>
          </cell>
          <cell r="HS27">
            <v>85</v>
          </cell>
          <cell r="HT27">
            <v>2860</v>
          </cell>
          <cell r="HU27">
            <v>1440</v>
          </cell>
          <cell r="HV27">
            <v>1420</v>
          </cell>
          <cell r="HW27">
            <v>25</v>
          </cell>
          <cell r="HX27">
            <v>24</v>
          </cell>
          <cell r="HY27">
            <v>26</v>
          </cell>
          <cell r="HZ27">
            <v>75</v>
          </cell>
          <cell r="IA27">
            <v>76</v>
          </cell>
          <cell r="IB27">
            <v>74</v>
          </cell>
          <cell r="IC27">
            <v>2860</v>
          </cell>
          <cell r="ID27">
            <v>1440</v>
          </cell>
          <cell r="IE27">
            <v>1420</v>
          </cell>
          <cell r="IF27">
            <v>15</v>
          </cell>
          <cell r="IG27">
            <v>17</v>
          </cell>
          <cell r="IH27">
            <v>14</v>
          </cell>
          <cell r="II27">
            <v>85</v>
          </cell>
          <cell r="IJ27">
            <v>83</v>
          </cell>
          <cell r="IK27">
            <v>86</v>
          </cell>
          <cell r="IL27">
            <v>2860</v>
          </cell>
          <cell r="IM27">
            <v>1440</v>
          </cell>
          <cell r="IN27">
            <v>1420</v>
          </cell>
          <cell r="IO27">
            <v>29</v>
          </cell>
          <cell r="IP27">
            <v>30</v>
          </cell>
          <cell r="IQ27">
            <v>29</v>
          </cell>
          <cell r="IR27">
            <v>71</v>
          </cell>
          <cell r="IS27">
            <v>70</v>
          </cell>
          <cell r="IT27">
            <v>71</v>
          </cell>
        </row>
        <row r="28">
          <cell r="B28">
            <v>304</v>
          </cell>
          <cell r="C28">
            <v>703</v>
          </cell>
          <cell r="D28">
            <v>362</v>
          </cell>
          <cell r="E28">
            <v>341</v>
          </cell>
          <cell r="F28">
            <v>17</v>
          </cell>
          <cell r="G28">
            <v>21</v>
          </cell>
          <cell r="H28">
            <v>13</v>
          </cell>
          <cell r="I28">
            <v>83</v>
          </cell>
          <cell r="J28">
            <v>79</v>
          </cell>
          <cell r="K28">
            <v>87</v>
          </cell>
          <cell r="L28">
            <v>703</v>
          </cell>
          <cell r="M28">
            <v>362</v>
          </cell>
          <cell r="N28">
            <v>341</v>
          </cell>
          <cell r="O28">
            <v>21</v>
          </cell>
          <cell r="P28">
            <v>18</v>
          </cell>
          <cell r="Q28">
            <v>23</v>
          </cell>
          <cell r="R28">
            <v>79</v>
          </cell>
          <cell r="S28">
            <v>82</v>
          </cell>
          <cell r="T28">
            <v>77</v>
          </cell>
          <cell r="U28">
            <v>703</v>
          </cell>
          <cell r="V28">
            <v>362</v>
          </cell>
          <cell r="W28">
            <v>341</v>
          </cell>
          <cell r="X28">
            <v>12</v>
          </cell>
          <cell r="Y28">
            <v>11</v>
          </cell>
          <cell r="Z28">
            <v>13</v>
          </cell>
          <cell r="AA28">
            <v>88</v>
          </cell>
          <cell r="AB28">
            <v>89</v>
          </cell>
          <cell r="AC28">
            <v>87</v>
          </cell>
          <cell r="AD28">
            <v>703</v>
          </cell>
          <cell r="AE28">
            <v>362</v>
          </cell>
          <cell r="AF28">
            <v>341</v>
          </cell>
          <cell r="AG28">
            <v>25</v>
          </cell>
          <cell r="AH28">
            <v>25</v>
          </cell>
          <cell r="AI28">
            <v>25</v>
          </cell>
          <cell r="AJ28">
            <v>75</v>
          </cell>
          <cell r="AK28">
            <v>75</v>
          </cell>
          <cell r="AL28">
            <v>75</v>
          </cell>
          <cell r="DG28">
            <v>924</v>
          </cell>
          <cell r="DH28">
            <v>489</v>
          </cell>
          <cell r="DI28">
            <v>435</v>
          </cell>
          <cell r="DJ28">
            <v>27</v>
          </cell>
          <cell r="DK28">
            <v>34</v>
          </cell>
          <cell r="DL28">
            <v>19</v>
          </cell>
          <cell r="DM28">
            <v>73</v>
          </cell>
          <cell r="DN28">
            <v>66</v>
          </cell>
          <cell r="DO28">
            <v>81</v>
          </cell>
          <cell r="DP28">
            <v>924</v>
          </cell>
          <cell r="DQ28">
            <v>489</v>
          </cell>
          <cell r="DR28">
            <v>435</v>
          </cell>
          <cell r="DS28">
            <v>38</v>
          </cell>
          <cell r="DT28">
            <v>40</v>
          </cell>
          <cell r="DU28">
            <v>36</v>
          </cell>
          <cell r="DV28">
            <v>62</v>
          </cell>
          <cell r="DW28">
            <v>60</v>
          </cell>
          <cell r="DX28">
            <v>64</v>
          </cell>
          <cell r="DY28">
            <v>924</v>
          </cell>
          <cell r="DZ28">
            <v>489</v>
          </cell>
          <cell r="EA28">
            <v>435</v>
          </cell>
          <cell r="EB28">
            <v>24</v>
          </cell>
          <cell r="EC28">
            <v>27</v>
          </cell>
          <cell r="ED28">
            <v>21</v>
          </cell>
          <cell r="EE28">
            <v>76</v>
          </cell>
          <cell r="EF28">
            <v>73</v>
          </cell>
          <cell r="EG28">
            <v>79</v>
          </cell>
          <cell r="EH28">
            <v>924</v>
          </cell>
          <cell r="EI28">
            <v>489</v>
          </cell>
          <cell r="EJ28">
            <v>435</v>
          </cell>
          <cell r="EK28">
            <v>43</v>
          </cell>
          <cell r="EL28">
            <v>47</v>
          </cell>
          <cell r="EM28">
            <v>39</v>
          </cell>
          <cell r="EN28">
            <v>57</v>
          </cell>
          <cell r="EO28">
            <v>53</v>
          </cell>
          <cell r="EP28">
            <v>61</v>
          </cell>
          <cell r="HK28">
            <v>2910</v>
          </cell>
          <cell r="HL28">
            <v>1510</v>
          </cell>
          <cell r="HM28">
            <v>1400</v>
          </cell>
          <cell r="HN28">
            <v>21</v>
          </cell>
          <cell r="HO28">
            <v>26</v>
          </cell>
          <cell r="HP28">
            <v>16</v>
          </cell>
          <cell r="HQ28">
            <v>79</v>
          </cell>
          <cell r="HR28">
            <v>74</v>
          </cell>
          <cell r="HS28">
            <v>84</v>
          </cell>
          <cell r="HT28">
            <v>2910</v>
          </cell>
          <cell r="HU28">
            <v>1510</v>
          </cell>
          <cell r="HV28">
            <v>1400</v>
          </cell>
          <cell r="HW28">
            <v>27</v>
          </cell>
          <cell r="HX28">
            <v>26</v>
          </cell>
          <cell r="HY28">
            <v>27</v>
          </cell>
          <cell r="HZ28">
            <v>73</v>
          </cell>
          <cell r="IA28">
            <v>74</v>
          </cell>
          <cell r="IB28">
            <v>73</v>
          </cell>
          <cell r="IC28">
            <v>2910</v>
          </cell>
          <cell r="ID28">
            <v>1510</v>
          </cell>
          <cell r="IE28">
            <v>1400</v>
          </cell>
          <cell r="IF28">
            <v>18</v>
          </cell>
          <cell r="IG28">
            <v>19</v>
          </cell>
          <cell r="IH28">
            <v>17</v>
          </cell>
          <cell r="II28">
            <v>82</v>
          </cell>
          <cell r="IJ28">
            <v>81</v>
          </cell>
          <cell r="IK28">
            <v>83</v>
          </cell>
          <cell r="IL28">
            <v>2910</v>
          </cell>
          <cell r="IM28">
            <v>1510</v>
          </cell>
          <cell r="IN28">
            <v>1400</v>
          </cell>
          <cell r="IO28">
            <v>32</v>
          </cell>
          <cell r="IP28">
            <v>33</v>
          </cell>
          <cell r="IQ28">
            <v>30</v>
          </cell>
          <cell r="IR28">
            <v>68</v>
          </cell>
          <cell r="IS28">
            <v>67</v>
          </cell>
          <cell r="IT28">
            <v>70</v>
          </cell>
        </row>
        <row r="29">
          <cell r="B29">
            <v>305</v>
          </cell>
          <cell r="C29">
            <v>2833</v>
          </cell>
          <cell r="D29">
            <v>1451</v>
          </cell>
          <cell r="E29">
            <v>1382</v>
          </cell>
          <cell r="F29">
            <v>14</v>
          </cell>
          <cell r="G29">
            <v>18</v>
          </cell>
          <cell r="H29">
            <v>11</v>
          </cell>
          <cell r="I29">
            <v>86</v>
          </cell>
          <cell r="J29">
            <v>82</v>
          </cell>
          <cell r="K29">
            <v>89</v>
          </cell>
          <cell r="L29">
            <v>2833</v>
          </cell>
          <cell r="M29">
            <v>1451</v>
          </cell>
          <cell r="N29">
            <v>1382</v>
          </cell>
          <cell r="O29">
            <v>20</v>
          </cell>
          <cell r="P29">
            <v>20</v>
          </cell>
          <cell r="Q29">
            <v>21</v>
          </cell>
          <cell r="R29">
            <v>80</v>
          </cell>
          <cell r="S29">
            <v>80</v>
          </cell>
          <cell r="T29">
            <v>79</v>
          </cell>
          <cell r="U29">
            <v>2833</v>
          </cell>
          <cell r="V29">
            <v>1451</v>
          </cell>
          <cell r="W29">
            <v>1382</v>
          </cell>
          <cell r="X29">
            <v>10</v>
          </cell>
          <cell r="Y29">
            <v>11</v>
          </cell>
          <cell r="Z29">
            <v>9</v>
          </cell>
          <cell r="AA29">
            <v>90</v>
          </cell>
          <cell r="AB29">
            <v>89</v>
          </cell>
          <cell r="AC29">
            <v>91</v>
          </cell>
          <cell r="AD29">
            <v>2833</v>
          </cell>
          <cell r="AE29">
            <v>1451</v>
          </cell>
          <cell r="AF29">
            <v>1382</v>
          </cell>
          <cell r="AG29">
            <v>24</v>
          </cell>
          <cell r="AH29">
            <v>26</v>
          </cell>
          <cell r="AI29">
            <v>23</v>
          </cell>
          <cell r="AJ29">
            <v>76</v>
          </cell>
          <cell r="AK29">
            <v>74</v>
          </cell>
          <cell r="AL29">
            <v>77</v>
          </cell>
          <cell r="DG29">
            <v>179</v>
          </cell>
          <cell r="DH29">
            <v>107</v>
          </cell>
          <cell r="DI29">
            <v>72</v>
          </cell>
          <cell r="DJ29">
            <v>22</v>
          </cell>
          <cell r="DK29">
            <v>28</v>
          </cell>
          <cell r="DL29">
            <v>14</v>
          </cell>
          <cell r="DM29">
            <v>78</v>
          </cell>
          <cell r="DN29">
            <v>72</v>
          </cell>
          <cell r="DO29">
            <v>86</v>
          </cell>
          <cell r="DP29">
            <v>179</v>
          </cell>
          <cell r="DQ29">
            <v>107</v>
          </cell>
          <cell r="DR29">
            <v>72</v>
          </cell>
          <cell r="DS29">
            <v>34</v>
          </cell>
          <cell r="DT29">
            <v>35</v>
          </cell>
          <cell r="DU29">
            <v>32</v>
          </cell>
          <cell r="DV29">
            <v>66</v>
          </cell>
          <cell r="DW29">
            <v>65</v>
          </cell>
          <cell r="DX29">
            <v>68</v>
          </cell>
          <cell r="DY29">
            <v>179</v>
          </cell>
          <cell r="DZ29">
            <v>107</v>
          </cell>
          <cell r="EA29">
            <v>72</v>
          </cell>
          <cell r="EB29">
            <v>20</v>
          </cell>
          <cell r="EC29">
            <v>21</v>
          </cell>
          <cell r="ED29">
            <v>17</v>
          </cell>
          <cell r="EE29">
            <v>80</v>
          </cell>
          <cell r="EF29">
            <v>79</v>
          </cell>
          <cell r="EG29">
            <v>83</v>
          </cell>
          <cell r="EH29">
            <v>179</v>
          </cell>
          <cell r="EI29">
            <v>107</v>
          </cell>
          <cell r="EJ29">
            <v>72</v>
          </cell>
          <cell r="EK29">
            <v>38</v>
          </cell>
          <cell r="EL29">
            <v>40</v>
          </cell>
          <cell r="EM29">
            <v>35</v>
          </cell>
          <cell r="EN29">
            <v>62</v>
          </cell>
          <cell r="EO29">
            <v>60</v>
          </cell>
          <cell r="EP29">
            <v>65</v>
          </cell>
          <cell r="HK29">
            <v>3430</v>
          </cell>
          <cell r="HL29">
            <v>1770</v>
          </cell>
          <cell r="HM29">
            <v>1660</v>
          </cell>
          <cell r="HN29">
            <v>15</v>
          </cell>
          <cell r="HO29">
            <v>19</v>
          </cell>
          <cell r="HP29">
            <v>11</v>
          </cell>
          <cell r="HQ29">
            <v>85</v>
          </cell>
          <cell r="HR29">
            <v>81</v>
          </cell>
          <cell r="HS29">
            <v>89</v>
          </cell>
          <cell r="HT29">
            <v>3430</v>
          </cell>
          <cell r="HU29">
            <v>1770</v>
          </cell>
          <cell r="HV29">
            <v>1660</v>
          </cell>
          <cell r="HW29">
            <v>21</v>
          </cell>
          <cell r="HX29">
            <v>21</v>
          </cell>
          <cell r="HY29">
            <v>22</v>
          </cell>
          <cell r="HZ29">
            <v>79</v>
          </cell>
          <cell r="IA29">
            <v>79</v>
          </cell>
          <cell r="IB29">
            <v>78</v>
          </cell>
          <cell r="IC29">
            <v>3430</v>
          </cell>
          <cell r="ID29">
            <v>1770</v>
          </cell>
          <cell r="IE29">
            <v>1660</v>
          </cell>
          <cell r="IF29">
            <v>11</v>
          </cell>
          <cell r="IG29">
            <v>12</v>
          </cell>
          <cell r="IH29">
            <v>10</v>
          </cell>
          <cell r="II29">
            <v>89</v>
          </cell>
          <cell r="IJ29">
            <v>88</v>
          </cell>
          <cell r="IK29">
            <v>90</v>
          </cell>
          <cell r="IL29">
            <v>3430</v>
          </cell>
          <cell r="IM29">
            <v>1770</v>
          </cell>
          <cell r="IN29">
            <v>1660</v>
          </cell>
          <cell r="IO29">
            <v>25</v>
          </cell>
          <cell r="IP29">
            <v>26</v>
          </cell>
          <cell r="IQ29">
            <v>24</v>
          </cell>
          <cell r="IR29">
            <v>75</v>
          </cell>
          <cell r="IS29">
            <v>74</v>
          </cell>
          <cell r="IT29">
            <v>76</v>
          </cell>
        </row>
        <row r="30">
          <cell r="B30">
            <v>306</v>
          </cell>
          <cell r="C30">
            <v>2032</v>
          </cell>
          <cell r="D30">
            <v>1039</v>
          </cell>
          <cell r="E30">
            <v>993</v>
          </cell>
          <cell r="F30">
            <v>18</v>
          </cell>
          <cell r="G30">
            <v>22</v>
          </cell>
          <cell r="H30">
            <v>14</v>
          </cell>
          <cell r="I30">
            <v>82</v>
          </cell>
          <cell r="J30">
            <v>78</v>
          </cell>
          <cell r="K30">
            <v>86</v>
          </cell>
          <cell r="L30">
            <v>2032</v>
          </cell>
          <cell r="M30">
            <v>1039</v>
          </cell>
          <cell r="N30">
            <v>993</v>
          </cell>
          <cell r="O30">
            <v>22</v>
          </cell>
          <cell r="P30">
            <v>21</v>
          </cell>
          <cell r="Q30">
            <v>23</v>
          </cell>
          <cell r="R30">
            <v>78</v>
          </cell>
          <cell r="S30">
            <v>79</v>
          </cell>
          <cell r="T30">
            <v>77</v>
          </cell>
          <cell r="U30">
            <v>2032</v>
          </cell>
          <cell r="V30">
            <v>1039</v>
          </cell>
          <cell r="W30">
            <v>993</v>
          </cell>
          <cell r="X30">
            <v>12</v>
          </cell>
          <cell r="Y30">
            <v>13</v>
          </cell>
          <cell r="Z30">
            <v>12</v>
          </cell>
          <cell r="AA30">
            <v>88</v>
          </cell>
          <cell r="AB30">
            <v>87</v>
          </cell>
          <cell r="AC30">
            <v>88</v>
          </cell>
          <cell r="AD30">
            <v>2032</v>
          </cell>
          <cell r="AE30">
            <v>1039</v>
          </cell>
          <cell r="AF30">
            <v>993</v>
          </cell>
          <cell r="AG30">
            <v>27</v>
          </cell>
          <cell r="AH30">
            <v>27</v>
          </cell>
          <cell r="AI30">
            <v>26</v>
          </cell>
          <cell r="AJ30">
            <v>73</v>
          </cell>
          <cell r="AK30">
            <v>73</v>
          </cell>
          <cell r="AL30">
            <v>74</v>
          </cell>
          <cell r="DG30">
            <v>974</v>
          </cell>
          <cell r="DH30">
            <v>461</v>
          </cell>
          <cell r="DI30">
            <v>513</v>
          </cell>
          <cell r="DJ30">
            <v>23</v>
          </cell>
          <cell r="DK30">
            <v>35</v>
          </cell>
          <cell r="DL30">
            <v>12</v>
          </cell>
          <cell r="DM30">
            <v>77</v>
          </cell>
          <cell r="DN30">
            <v>65</v>
          </cell>
          <cell r="DO30">
            <v>88</v>
          </cell>
          <cell r="DP30">
            <v>974</v>
          </cell>
          <cell r="DQ30">
            <v>461</v>
          </cell>
          <cell r="DR30">
            <v>513</v>
          </cell>
          <cell r="DS30">
            <v>35</v>
          </cell>
          <cell r="DT30">
            <v>42</v>
          </cell>
          <cell r="DU30">
            <v>28</v>
          </cell>
          <cell r="DV30">
            <v>65</v>
          </cell>
          <cell r="DW30">
            <v>58</v>
          </cell>
          <cell r="DX30">
            <v>72</v>
          </cell>
          <cell r="DY30">
            <v>974</v>
          </cell>
          <cell r="DZ30">
            <v>461</v>
          </cell>
          <cell r="EA30">
            <v>513</v>
          </cell>
          <cell r="EB30">
            <v>20</v>
          </cell>
          <cell r="EC30">
            <v>28</v>
          </cell>
          <cell r="ED30">
            <v>13</v>
          </cell>
          <cell r="EE30">
            <v>80</v>
          </cell>
          <cell r="EF30">
            <v>72</v>
          </cell>
          <cell r="EG30">
            <v>87</v>
          </cell>
          <cell r="EH30">
            <v>974</v>
          </cell>
          <cell r="EI30">
            <v>461</v>
          </cell>
          <cell r="EJ30">
            <v>513</v>
          </cell>
          <cell r="EK30">
            <v>39</v>
          </cell>
          <cell r="EL30">
            <v>49</v>
          </cell>
          <cell r="EM30">
            <v>29</v>
          </cell>
          <cell r="EN30">
            <v>61</v>
          </cell>
          <cell r="EO30">
            <v>51</v>
          </cell>
          <cell r="EP30">
            <v>71</v>
          </cell>
          <cell r="HK30">
            <v>3960</v>
          </cell>
          <cell r="HL30">
            <v>1980</v>
          </cell>
          <cell r="HM30">
            <v>1970</v>
          </cell>
          <cell r="HN30">
            <v>19</v>
          </cell>
          <cell r="HO30">
            <v>25</v>
          </cell>
          <cell r="HP30">
            <v>13</v>
          </cell>
          <cell r="HQ30">
            <v>81</v>
          </cell>
          <cell r="HR30">
            <v>75</v>
          </cell>
          <cell r="HS30">
            <v>87</v>
          </cell>
          <cell r="HT30">
            <v>3960</v>
          </cell>
          <cell r="HU30">
            <v>1980</v>
          </cell>
          <cell r="HV30">
            <v>1970</v>
          </cell>
          <cell r="HW30">
            <v>25</v>
          </cell>
          <cell r="HX30">
            <v>26</v>
          </cell>
          <cell r="HY30">
            <v>24</v>
          </cell>
          <cell r="HZ30">
            <v>75</v>
          </cell>
          <cell r="IA30">
            <v>74</v>
          </cell>
          <cell r="IB30">
            <v>76</v>
          </cell>
          <cell r="IC30">
            <v>3960</v>
          </cell>
          <cell r="ID30">
            <v>1990</v>
          </cell>
          <cell r="IE30">
            <v>1970</v>
          </cell>
          <cell r="IF30">
            <v>15</v>
          </cell>
          <cell r="IG30">
            <v>17</v>
          </cell>
          <cell r="IH30">
            <v>12</v>
          </cell>
          <cell r="II30">
            <v>85</v>
          </cell>
          <cell r="IJ30">
            <v>83</v>
          </cell>
          <cell r="IK30">
            <v>88</v>
          </cell>
          <cell r="IL30">
            <v>3960</v>
          </cell>
          <cell r="IM30">
            <v>1980</v>
          </cell>
          <cell r="IN30">
            <v>1970</v>
          </cell>
          <cell r="IO30">
            <v>29</v>
          </cell>
          <cell r="IP30">
            <v>33</v>
          </cell>
          <cell r="IQ30">
            <v>26</v>
          </cell>
          <cell r="IR30">
            <v>71</v>
          </cell>
          <cell r="IS30">
            <v>67</v>
          </cell>
          <cell r="IT30">
            <v>74</v>
          </cell>
        </row>
        <row r="31">
          <cell r="B31">
            <v>307</v>
          </cell>
          <cell r="C31">
            <v>1092</v>
          </cell>
          <cell r="D31">
            <v>566</v>
          </cell>
          <cell r="E31">
            <v>526</v>
          </cell>
          <cell r="F31">
            <v>18</v>
          </cell>
          <cell r="G31">
            <v>21</v>
          </cell>
          <cell r="H31">
            <v>15</v>
          </cell>
          <cell r="I31">
            <v>82</v>
          </cell>
          <cell r="J31">
            <v>79</v>
          </cell>
          <cell r="K31">
            <v>85</v>
          </cell>
          <cell r="L31">
            <v>1092</v>
          </cell>
          <cell r="M31">
            <v>566</v>
          </cell>
          <cell r="N31">
            <v>526</v>
          </cell>
          <cell r="O31">
            <v>21</v>
          </cell>
          <cell r="P31">
            <v>19</v>
          </cell>
          <cell r="Q31">
            <v>22</v>
          </cell>
          <cell r="R31">
            <v>79</v>
          </cell>
          <cell r="S31">
            <v>81</v>
          </cell>
          <cell r="T31">
            <v>78</v>
          </cell>
          <cell r="U31">
            <v>1092</v>
          </cell>
          <cell r="V31">
            <v>566</v>
          </cell>
          <cell r="W31">
            <v>526</v>
          </cell>
          <cell r="X31">
            <v>13</v>
          </cell>
          <cell r="Y31">
            <v>15</v>
          </cell>
          <cell r="Z31">
            <v>11</v>
          </cell>
          <cell r="AA31">
            <v>87</v>
          </cell>
          <cell r="AB31">
            <v>85</v>
          </cell>
          <cell r="AC31">
            <v>89</v>
          </cell>
          <cell r="AD31">
            <v>1092</v>
          </cell>
          <cell r="AE31">
            <v>566</v>
          </cell>
          <cell r="AF31">
            <v>526</v>
          </cell>
          <cell r="AG31">
            <v>25</v>
          </cell>
          <cell r="AH31">
            <v>26</v>
          </cell>
          <cell r="AI31">
            <v>25</v>
          </cell>
          <cell r="AJ31">
            <v>75</v>
          </cell>
          <cell r="AK31">
            <v>74</v>
          </cell>
          <cell r="AL31">
            <v>75</v>
          </cell>
          <cell r="DG31">
            <v>598</v>
          </cell>
          <cell r="DH31">
            <v>305</v>
          </cell>
          <cell r="DI31">
            <v>293</v>
          </cell>
          <cell r="DJ31">
            <v>26</v>
          </cell>
          <cell r="DK31">
            <v>33</v>
          </cell>
          <cell r="DL31">
            <v>19</v>
          </cell>
          <cell r="DM31">
            <v>74</v>
          </cell>
          <cell r="DN31">
            <v>67</v>
          </cell>
          <cell r="DO31">
            <v>81</v>
          </cell>
          <cell r="DP31">
            <v>598</v>
          </cell>
          <cell r="DQ31">
            <v>305</v>
          </cell>
          <cell r="DR31">
            <v>293</v>
          </cell>
          <cell r="DS31">
            <v>37</v>
          </cell>
          <cell r="DT31">
            <v>38</v>
          </cell>
          <cell r="DU31">
            <v>36</v>
          </cell>
          <cell r="DV31">
            <v>63</v>
          </cell>
          <cell r="DW31">
            <v>62</v>
          </cell>
          <cell r="DX31">
            <v>64</v>
          </cell>
          <cell r="DY31">
            <v>598</v>
          </cell>
          <cell r="DZ31">
            <v>305</v>
          </cell>
          <cell r="EA31">
            <v>293</v>
          </cell>
          <cell r="EB31">
            <v>24</v>
          </cell>
          <cell r="EC31">
            <v>27</v>
          </cell>
          <cell r="ED31">
            <v>20</v>
          </cell>
          <cell r="EE31">
            <v>76</v>
          </cell>
          <cell r="EF31">
            <v>73</v>
          </cell>
          <cell r="EG31">
            <v>80</v>
          </cell>
          <cell r="EH31">
            <v>598</v>
          </cell>
          <cell r="EI31">
            <v>305</v>
          </cell>
          <cell r="EJ31">
            <v>293</v>
          </cell>
          <cell r="EK31">
            <v>42</v>
          </cell>
          <cell r="EL31">
            <v>45</v>
          </cell>
          <cell r="EM31">
            <v>40</v>
          </cell>
          <cell r="EN31">
            <v>58</v>
          </cell>
          <cell r="EO31">
            <v>55</v>
          </cell>
          <cell r="EP31">
            <v>60</v>
          </cell>
          <cell r="HK31">
            <v>3160</v>
          </cell>
          <cell r="HL31">
            <v>1640</v>
          </cell>
          <cell r="HM31">
            <v>1520</v>
          </cell>
          <cell r="HN31">
            <v>21</v>
          </cell>
          <cell r="HO31">
            <v>25</v>
          </cell>
          <cell r="HP31">
            <v>16</v>
          </cell>
          <cell r="HQ31">
            <v>79</v>
          </cell>
          <cell r="HR31">
            <v>75</v>
          </cell>
          <cell r="HS31">
            <v>84</v>
          </cell>
          <cell r="HT31">
            <v>3160</v>
          </cell>
          <cell r="HU31">
            <v>1640</v>
          </cell>
          <cell r="HV31">
            <v>1520</v>
          </cell>
          <cell r="HW31">
            <v>25</v>
          </cell>
          <cell r="HX31">
            <v>26</v>
          </cell>
          <cell r="HY31">
            <v>25</v>
          </cell>
          <cell r="HZ31">
            <v>75</v>
          </cell>
          <cell r="IA31">
            <v>74</v>
          </cell>
          <cell r="IB31">
            <v>75</v>
          </cell>
          <cell r="IC31">
            <v>3160</v>
          </cell>
          <cell r="ID31">
            <v>1640</v>
          </cell>
          <cell r="IE31">
            <v>1520</v>
          </cell>
          <cell r="IF31">
            <v>17</v>
          </cell>
          <cell r="IG31">
            <v>19</v>
          </cell>
          <cell r="IH31">
            <v>15</v>
          </cell>
          <cell r="II31">
            <v>83</v>
          </cell>
          <cell r="IJ31">
            <v>81</v>
          </cell>
          <cell r="IK31">
            <v>85</v>
          </cell>
          <cell r="IL31">
            <v>3160</v>
          </cell>
          <cell r="IM31">
            <v>1640</v>
          </cell>
          <cell r="IN31">
            <v>1520</v>
          </cell>
          <cell r="IO31">
            <v>31</v>
          </cell>
          <cell r="IP31">
            <v>33</v>
          </cell>
          <cell r="IQ31">
            <v>28</v>
          </cell>
          <cell r="IR31">
            <v>69</v>
          </cell>
          <cell r="IS31">
            <v>67</v>
          </cell>
          <cell r="IT31">
            <v>72</v>
          </cell>
        </row>
        <row r="32">
          <cell r="B32">
            <v>308</v>
          </cell>
          <cell r="C32">
            <v>2060</v>
          </cell>
          <cell r="D32">
            <v>1105</v>
          </cell>
          <cell r="E32">
            <v>955</v>
          </cell>
          <cell r="F32">
            <v>21</v>
          </cell>
          <cell r="G32">
            <v>24</v>
          </cell>
          <cell r="H32">
            <v>18</v>
          </cell>
          <cell r="I32">
            <v>79</v>
          </cell>
          <cell r="J32">
            <v>76</v>
          </cell>
          <cell r="K32">
            <v>82</v>
          </cell>
          <cell r="L32">
            <v>2060</v>
          </cell>
          <cell r="M32">
            <v>1105</v>
          </cell>
          <cell r="N32">
            <v>955</v>
          </cell>
          <cell r="O32">
            <v>26</v>
          </cell>
          <cell r="P32">
            <v>24</v>
          </cell>
          <cell r="Q32">
            <v>28</v>
          </cell>
          <cell r="R32">
            <v>74</v>
          </cell>
          <cell r="S32">
            <v>76</v>
          </cell>
          <cell r="T32">
            <v>72</v>
          </cell>
          <cell r="U32">
            <v>2060</v>
          </cell>
          <cell r="V32">
            <v>1105</v>
          </cell>
          <cell r="W32">
            <v>955</v>
          </cell>
          <cell r="X32">
            <v>16</v>
          </cell>
          <cell r="Y32">
            <v>16</v>
          </cell>
          <cell r="Z32">
            <v>15</v>
          </cell>
          <cell r="AA32">
            <v>84</v>
          </cell>
          <cell r="AB32">
            <v>84</v>
          </cell>
          <cell r="AC32">
            <v>85</v>
          </cell>
          <cell r="AD32">
            <v>2060</v>
          </cell>
          <cell r="AE32">
            <v>1105</v>
          </cell>
          <cell r="AF32">
            <v>955</v>
          </cell>
          <cell r="AG32">
            <v>31</v>
          </cell>
          <cell r="AH32">
            <v>30</v>
          </cell>
          <cell r="AI32">
            <v>32</v>
          </cell>
          <cell r="AJ32">
            <v>69</v>
          </cell>
          <cell r="AK32">
            <v>70</v>
          </cell>
          <cell r="AL32">
            <v>68</v>
          </cell>
          <cell r="DG32">
            <v>675</v>
          </cell>
          <cell r="DH32">
            <v>353</v>
          </cell>
          <cell r="DI32">
            <v>322</v>
          </cell>
          <cell r="DJ32">
            <v>23</v>
          </cell>
          <cell r="DK32">
            <v>29</v>
          </cell>
          <cell r="DL32">
            <v>17</v>
          </cell>
          <cell r="DM32">
            <v>77</v>
          </cell>
          <cell r="DN32">
            <v>71</v>
          </cell>
          <cell r="DO32">
            <v>83</v>
          </cell>
          <cell r="DP32">
            <v>675</v>
          </cell>
          <cell r="DQ32">
            <v>353</v>
          </cell>
          <cell r="DR32">
            <v>322</v>
          </cell>
          <cell r="DS32">
            <v>36</v>
          </cell>
          <cell r="DT32">
            <v>36</v>
          </cell>
          <cell r="DU32">
            <v>36</v>
          </cell>
          <cell r="DV32">
            <v>64</v>
          </cell>
          <cell r="DW32">
            <v>64</v>
          </cell>
          <cell r="DX32">
            <v>64</v>
          </cell>
          <cell r="DY32">
            <v>675</v>
          </cell>
          <cell r="DZ32">
            <v>353</v>
          </cell>
          <cell r="EA32">
            <v>322</v>
          </cell>
          <cell r="EB32">
            <v>18</v>
          </cell>
          <cell r="EC32">
            <v>20</v>
          </cell>
          <cell r="ED32">
            <v>17</v>
          </cell>
          <cell r="EE32">
            <v>82</v>
          </cell>
          <cell r="EF32">
            <v>80</v>
          </cell>
          <cell r="EG32">
            <v>83</v>
          </cell>
          <cell r="EH32">
            <v>675</v>
          </cell>
          <cell r="EI32">
            <v>353</v>
          </cell>
          <cell r="EJ32">
            <v>322</v>
          </cell>
          <cell r="EK32">
            <v>41</v>
          </cell>
          <cell r="EL32">
            <v>43</v>
          </cell>
          <cell r="EM32">
            <v>38</v>
          </cell>
          <cell r="EN32">
            <v>59</v>
          </cell>
          <cell r="EO32">
            <v>57</v>
          </cell>
          <cell r="EP32">
            <v>62</v>
          </cell>
          <cell r="HK32">
            <v>3490</v>
          </cell>
          <cell r="HL32">
            <v>1870</v>
          </cell>
          <cell r="HM32">
            <v>1620</v>
          </cell>
          <cell r="HN32">
            <v>21</v>
          </cell>
          <cell r="HO32">
            <v>25</v>
          </cell>
          <cell r="HP32">
            <v>17</v>
          </cell>
          <cell r="HQ32">
            <v>79</v>
          </cell>
          <cell r="HR32">
            <v>75</v>
          </cell>
          <cell r="HS32">
            <v>83</v>
          </cell>
          <cell r="HT32">
            <v>3490</v>
          </cell>
          <cell r="HU32">
            <v>1870</v>
          </cell>
          <cell r="HV32">
            <v>1620</v>
          </cell>
          <cell r="HW32">
            <v>28</v>
          </cell>
          <cell r="HX32">
            <v>26</v>
          </cell>
          <cell r="HY32">
            <v>30</v>
          </cell>
          <cell r="HZ32">
            <v>72</v>
          </cell>
          <cell r="IA32">
            <v>74</v>
          </cell>
          <cell r="IB32">
            <v>70</v>
          </cell>
          <cell r="IC32">
            <v>3490</v>
          </cell>
          <cell r="ID32">
            <v>1870</v>
          </cell>
          <cell r="IE32">
            <v>1620</v>
          </cell>
          <cell r="IF32">
            <v>17</v>
          </cell>
          <cell r="IG32">
            <v>17</v>
          </cell>
          <cell r="IH32">
            <v>16</v>
          </cell>
          <cell r="II32">
            <v>83</v>
          </cell>
          <cell r="IJ32">
            <v>83</v>
          </cell>
          <cell r="IK32">
            <v>84</v>
          </cell>
          <cell r="IL32">
            <v>3490</v>
          </cell>
          <cell r="IM32">
            <v>1860</v>
          </cell>
          <cell r="IN32">
            <v>1620</v>
          </cell>
          <cell r="IO32">
            <v>33</v>
          </cell>
          <cell r="IP32">
            <v>33</v>
          </cell>
          <cell r="IQ32">
            <v>32</v>
          </cell>
          <cell r="IR32">
            <v>67</v>
          </cell>
          <cell r="IS32">
            <v>67</v>
          </cell>
          <cell r="IT32">
            <v>68</v>
          </cell>
        </row>
        <row r="33">
          <cell r="B33">
            <v>309</v>
          </cell>
          <cell r="C33">
            <v>1026</v>
          </cell>
          <cell r="D33">
            <v>523</v>
          </cell>
          <cell r="E33">
            <v>503</v>
          </cell>
          <cell r="F33">
            <v>22</v>
          </cell>
          <cell r="G33">
            <v>25</v>
          </cell>
          <cell r="H33">
            <v>18</v>
          </cell>
          <cell r="I33">
            <v>78</v>
          </cell>
          <cell r="J33">
            <v>75</v>
          </cell>
          <cell r="K33">
            <v>82</v>
          </cell>
          <cell r="L33">
            <v>1026</v>
          </cell>
          <cell r="M33">
            <v>523</v>
          </cell>
          <cell r="N33">
            <v>503</v>
          </cell>
          <cell r="O33">
            <v>23</v>
          </cell>
          <cell r="P33">
            <v>22</v>
          </cell>
          <cell r="Q33">
            <v>23</v>
          </cell>
          <cell r="R33">
            <v>77</v>
          </cell>
          <cell r="S33">
            <v>78</v>
          </cell>
          <cell r="T33">
            <v>77</v>
          </cell>
          <cell r="U33">
            <v>1026</v>
          </cell>
          <cell r="V33">
            <v>523</v>
          </cell>
          <cell r="W33">
            <v>503</v>
          </cell>
          <cell r="X33">
            <v>17</v>
          </cell>
          <cell r="Y33">
            <v>18</v>
          </cell>
          <cell r="Z33">
            <v>16</v>
          </cell>
          <cell r="AA33">
            <v>83</v>
          </cell>
          <cell r="AB33">
            <v>82</v>
          </cell>
          <cell r="AC33">
            <v>84</v>
          </cell>
          <cell r="AD33">
            <v>1026</v>
          </cell>
          <cell r="AE33">
            <v>523</v>
          </cell>
          <cell r="AF33">
            <v>503</v>
          </cell>
          <cell r="AG33">
            <v>29</v>
          </cell>
          <cell r="AH33">
            <v>29</v>
          </cell>
          <cell r="AI33">
            <v>28</v>
          </cell>
          <cell r="AJ33">
            <v>71</v>
          </cell>
          <cell r="AK33">
            <v>71</v>
          </cell>
          <cell r="AL33">
            <v>72</v>
          </cell>
          <cell r="DG33">
            <v>888</v>
          </cell>
          <cell r="DH33">
            <v>406</v>
          </cell>
          <cell r="DI33">
            <v>482</v>
          </cell>
          <cell r="DJ33">
            <v>28</v>
          </cell>
          <cell r="DK33">
            <v>36</v>
          </cell>
          <cell r="DL33">
            <v>21</v>
          </cell>
          <cell r="DM33">
            <v>72</v>
          </cell>
          <cell r="DN33">
            <v>64</v>
          </cell>
          <cell r="DO33">
            <v>79</v>
          </cell>
          <cell r="DP33">
            <v>888</v>
          </cell>
          <cell r="DQ33">
            <v>406</v>
          </cell>
          <cell r="DR33">
            <v>482</v>
          </cell>
          <cell r="DS33">
            <v>39</v>
          </cell>
          <cell r="DT33">
            <v>41</v>
          </cell>
          <cell r="DU33">
            <v>37</v>
          </cell>
          <cell r="DV33">
            <v>61</v>
          </cell>
          <cell r="DW33">
            <v>59</v>
          </cell>
          <cell r="DX33">
            <v>63</v>
          </cell>
          <cell r="DY33">
            <v>888</v>
          </cell>
          <cell r="DZ33">
            <v>406</v>
          </cell>
          <cell r="EA33">
            <v>482</v>
          </cell>
          <cell r="EB33">
            <v>26</v>
          </cell>
          <cell r="EC33">
            <v>29</v>
          </cell>
          <cell r="ED33">
            <v>22</v>
          </cell>
          <cell r="EE33">
            <v>74</v>
          </cell>
          <cell r="EF33">
            <v>71</v>
          </cell>
          <cell r="EG33">
            <v>78</v>
          </cell>
          <cell r="EH33">
            <v>888</v>
          </cell>
          <cell r="EI33">
            <v>406</v>
          </cell>
          <cell r="EJ33">
            <v>482</v>
          </cell>
          <cell r="EK33">
            <v>44</v>
          </cell>
          <cell r="EL33">
            <v>50</v>
          </cell>
          <cell r="EM33">
            <v>39</v>
          </cell>
          <cell r="EN33">
            <v>56</v>
          </cell>
          <cell r="EO33">
            <v>50</v>
          </cell>
          <cell r="EP33">
            <v>61</v>
          </cell>
          <cell r="HK33">
            <v>2600</v>
          </cell>
          <cell r="HL33">
            <v>1270</v>
          </cell>
          <cell r="HM33">
            <v>1340</v>
          </cell>
          <cell r="HN33">
            <v>25</v>
          </cell>
          <cell r="HO33">
            <v>30</v>
          </cell>
          <cell r="HP33">
            <v>20</v>
          </cell>
          <cell r="HQ33">
            <v>75</v>
          </cell>
          <cell r="HR33">
            <v>70</v>
          </cell>
          <cell r="HS33">
            <v>80</v>
          </cell>
          <cell r="HT33">
            <v>2600</v>
          </cell>
          <cell r="HU33">
            <v>1270</v>
          </cell>
          <cell r="HV33">
            <v>1340</v>
          </cell>
          <cell r="HW33">
            <v>30</v>
          </cell>
          <cell r="HX33">
            <v>30</v>
          </cell>
          <cell r="HY33">
            <v>30</v>
          </cell>
          <cell r="HZ33">
            <v>70</v>
          </cell>
          <cell r="IA33">
            <v>70</v>
          </cell>
          <cell r="IB33">
            <v>70</v>
          </cell>
          <cell r="IC33">
            <v>2600</v>
          </cell>
          <cell r="ID33">
            <v>1270</v>
          </cell>
          <cell r="IE33">
            <v>1340</v>
          </cell>
          <cell r="IF33">
            <v>21</v>
          </cell>
          <cell r="IG33">
            <v>22</v>
          </cell>
          <cell r="IH33">
            <v>20</v>
          </cell>
          <cell r="II33">
            <v>79</v>
          </cell>
          <cell r="IJ33">
            <v>78</v>
          </cell>
          <cell r="IK33">
            <v>80</v>
          </cell>
          <cell r="IL33">
            <v>2600</v>
          </cell>
          <cell r="IM33">
            <v>1270</v>
          </cell>
          <cell r="IN33">
            <v>1340</v>
          </cell>
          <cell r="IO33">
            <v>36</v>
          </cell>
          <cell r="IP33">
            <v>38</v>
          </cell>
          <cell r="IQ33">
            <v>34</v>
          </cell>
          <cell r="IR33">
            <v>64</v>
          </cell>
          <cell r="IS33">
            <v>62</v>
          </cell>
          <cell r="IT33">
            <v>66</v>
          </cell>
        </row>
        <row r="34">
          <cell r="B34">
            <v>310</v>
          </cell>
          <cell r="C34">
            <v>879</v>
          </cell>
          <cell r="D34">
            <v>478</v>
          </cell>
          <cell r="E34">
            <v>401</v>
          </cell>
          <cell r="F34">
            <v>14</v>
          </cell>
          <cell r="G34">
            <v>15</v>
          </cell>
          <cell r="H34">
            <v>12</v>
          </cell>
          <cell r="I34">
            <v>86</v>
          </cell>
          <cell r="J34">
            <v>85</v>
          </cell>
          <cell r="K34">
            <v>88</v>
          </cell>
          <cell r="L34">
            <v>879</v>
          </cell>
          <cell r="M34">
            <v>478</v>
          </cell>
          <cell r="N34">
            <v>401</v>
          </cell>
          <cell r="O34">
            <v>21</v>
          </cell>
          <cell r="P34">
            <v>19</v>
          </cell>
          <cell r="Q34">
            <v>24</v>
          </cell>
          <cell r="R34">
            <v>79</v>
          </cell>
          <cell r="S34">
            <v>81</v>
          </cell>
          <cell r="T34">
            <v>76</v>
          </cell>
          <cell r="U34">
            <v>879</v>
          </cell>
          <cell r="V34">
            <v>478</v>
          </cell>
          <cell r="W34">
            <v>401</v>
          </cell>
          <cell r="X34">
            <v>10</v>
          </cell>
          <cell r="Y34">
            <v>9</v>
          </cell>
          <cell r="Z34">
            <v>11</v>
          </cell>
          <cell r="AA34">
            <v>90</v>
          </cell>
          <cell r="AB34">
            <v>91</v>
          </cell>
          <cell r="AC34">
            <v>89</v>
          </cell>
          <cell r="AD34">
            <v>879</v>
          </cell>
          <cell r="AE34">
            <v>478</v>
          </cell>
          <cell r="AF34">
            <v>401</v>
          </cell>
          <cell r="AG34">
            <v>25</v>
          </cell>
          <cell r="AH34">
            <v>24</v>
          </cell>
          <cell r="AI34">
            <v>25</v>
          </cell>
          <cell r="AJ34">
            <v>75</v>
          </cell>
          <cell r="AK34">
            <v>76</v>
          </cell>
          <cell r="AL34">
            <v>75</v>
          </cell>
          <cell r="DG34">
            <v>331</v>
          </cell>
          <cell r="DH34">
            <v>165</v>
          </cell>
          <cell r="DI34">
            <v>166</v>
          </cell>
          <cell r="DJ34">
            <v>27</v>
          </cell>
          <cell r="DK34">
            <v>35</v>
          </cell>
          <cell r="DL34">
            <v>19</v>
          </cell>
          <cell r="DM34">
            <v>73</v>
          </cell>
          <cell r="DN34">
            <v>65</v>
          </cell>
          <cell r="DO34">
            <v>81</v>
          </cell>
          <cell r="DP34">
            <v>331</v>
          </cell>
          <cell r="DQ34">
            <v>165</v>
          </cell>
          <cell r="DR34">
            <v>166</v>
          </cell>
          <cell r="DS34">
            <v>37</v>
          </cell>
          <cell r="DT34">
            <v>39</v>
          </cell>
          <cell r="DU34">
            <v>35</v>
          </cell>
          <cell r="DV34">
            <v>63</v>
          </cell>
          <cell r="DW34">
            <v>61</v>
          </cell>
          <cell r="DX34">
            <v>65</v>
          </cell>
          <cell r="DY34">
            <v>331</v>
          </cell>
          <cell r="DZ34">
            <v>165</v>
          </cell>
          <cell r="EA34">
            <v>166</v>
          </cell>
          <cell r="EB34">
            <v>23</v>
          </cell>
          <cell r="EC34">
            <v>28</v>
          </cell>
          <cell r="ED34">
            <v>18</v>
          </cell>
          <cell r="EE34">
            <v>77</v>
          </cell>
          <cell r="EF34">
            <v>72</v>
          </cell>
          <cell r="EG34">
            <v>82</v>
          </cell>
          <cell r="EH34">
            <v>331</v>
          </cell>
          <cell r="EI34">
            <v>165</v>
          </cell>
          <cell r="EJ34">
            <v>166</v>
          </cell>
          <cell r="EK34">
            <v>45</v>
          </cell>
          <cell r="EL34">
            <v>52</v>
          </cell>
          <cell r="EM34">
            <v>38</v>
          </cell>
          <cell r="EN34">
            <v>55</v>
          </cell>
          <cell r="EO34">
            <v>48</v>
          </cell>
          <cell r="EP34">
            <v>62</v>
          </cell>
          <cell r="HK34">
            <v>2400</v>
          </cell>
          <cell r="HL34">
            <v>1270</v>
          </cell>
          <cell r="HM34">
            <v>1130</v>
          </cell>
          <cell r="HN34">
            <v>15</v>
          </cell>
          <cell r="HO34">
            <v>19</v>
          </cell>
          <cell r="HP34">
            <v>12</v>
          </cell>
          <cell r="HQ34">
            <v>85</v>
          </cell>
          <cell r="HR34">
            <v>81</v>
          </cell>
          <cell r="HS34">
            <v>88</v>
          </cell>
          <cell r="HT34">
            <v>2400</v>
          </cell>
          <cell r="HU34">
            <v>1270</v>
          </cell>
          <cell r="HV34">
            <v>1130</v>
          </cell>
          <cell r="HW34">
            <v>21</v>
          </cell>
          <cell r="HX34">
            <v>20</v>
          </cell>
          <cell r="HY34">
            <v>21</v>
          </cell>
          <cell r="HZ34">
            <v>79</v>
          </cell>
          <cell r="IA34">
            <v>80</v>
          </cell>
          <cell r="IB34">
            <v>79</v>
          </cell>
          <cell r="IC34">
            <v>2400</v>
          </cell>
          <cell r="ID34">
            <v>1270</v>
          </cell>
          <cell r="IE34">
            <v>1130</v>
          </cell>
          <cell r="IF34">
            <v>11</v>
          </cell>
          <cell r="IG34">
            <v>12</v>
          </cell>
          <cell r="IH34">
            <v>10</v>
          </cell>
          <cell r="II34">
            <v>89</v>
          </cell>
          <cell r="IJ34">
            <v>88</v>
          </cell>
          <cell r="IK34">
            <v>90</v>
          </cell>
          <cell r="IL34">
            <v>2400</v>
          </cell>
          <cell r="IM34">
            <v>1270</v>
          </cell>
          <cell r="IN34">
            <v>1130</v>
          </cell>
          <cell r="IO34">
            <v>25</v>
          </cell>
          <cell r="IP34">
            <v>27</v>
          </cell>
          <cell r="IQ34">
            <v>23</v>
          </cell>
          <cell r="IR34">
            <v>75</v>
          </cell>
          <cell r="IS34">
            <v>73</v>
          </cell>
          <cell r="IT34">
            <v>77</v>
          </cell>
        </row>
        <row r="35">
          <cell r="B35">
            <v>311</v>
          </cell>
          <cell r="C35">
            <v>2417</v>
          </cell>
          <cell r="D35">
            <v>1229</v>
          </cell>
          <cell r="E35">
            <v>1188</v>
          </cell>
          <cell r="F35">
            <v>15</v>
          </cell>
          <cell r="G35">
            <v>19</v>
          </cell>
          <cell r="H35">
            <v>11</v>
          </cell>
          <cell r="I35">
            <v>85</v>
          </cell>
          <cell r="J35">
            <v>81</v>
          </cell>
          <cell r="K35">
            <v>89</v>
          </cell>
          <cell r="L35">
            <v>2417</v>
          </cell>
          <cell r="M35">
            <v>1229</v>
          </cell>
          <cell r="N35">
            <v>1188</v>
          </cell>
          <cell r="O35">
            <v>19</v>
          </cell>
          <cell r="P35">
            <v>17</v>
          </cell>
          <cell r="Q35">
            <v>20</v>
          </cell>
          <cell r="R35">
            <v>81</v>
          </cell>
          <cell r="S35">
            <v>83</v>
          </cell>
          <cell r="T35">
            <v>80</v>
          </cell>
          <cell r="U35">
            <v>2417</v>
          </cell>
          <cell r="V35">
            <v>1229</v>
          </cell>
          <cell r="W35">
            <v>1188</v>
          </cell>
          <cell r="X35">
            <v>10</v>
          </cell>
          <cell r="Y35">
            <v>10</v>
          </cell>
          <cell r="Z35">
            <v>10</v>
          </cell>
          <cell r="AA35">
            <v>90</v>
          </cell>
          <cell r="AB35">
            <v>90</v>
          </cell>
          <cell r="AC35">
            <v>90</v>
          </cell>
          <cell r="AD35">
            <v>2417</v>
          </cell>
          <cell r="AE35">
            <v>1229</v>
          </cell>
          <cell r="AF35">
            <v>1188</v>
          </cell>
          <cell r="AG35">
            <v>23</v>
          </cell>
          <cell r="AH35">
            <v>24</v>
          </cell>
          <cell r="AI35">
            <v>22</v>
          </cell>
          <cell r="AJ35">
            <v>77</v>
          </cell>
          <cell r="AK35">
            <v>76</v>
          </cell>
          <cell r="AL35">
            <v>78</v>
          </cell>
          <cell r="DG35">
            <v>121</v>
          </cell>
          <cell r="DH35">
            <v>63</v>
          </cell>
          <cell r="DI35">
            <v>58</v>
          </cell>
          <cell r="DJ35">
            <v>15</v>
          </cell>
          <cell r="DK35">
            <v>22</v>
          </cell>
          <cell r="DL35">
            <v>7</v>
          </cell>
          <cell r="DM35">
            <v>85</v>
          </cell>
          <cell r="DN35">
            <v>78</v>
          </cell>
          <cell r="DO35">
            <v>93</v>
          </cell>
          <cell r="DP35">
            <v>121</v>
          </cell>
          <cell r="DQ35">
            <v>63</v>
          </cell>
          <cell r="DR35">
            <v>58</v>
          </cell>
          <cell r="DS35">
            <v>30</v>
          </cell>
          <cell r="DT35">
            <v>30</v>
          </cell>
          <cell r="DU35">
            <v>29</v>
          </cell>
          <cell r="DV35">
            <v>70</v>
          </cell>
          <cell r="DW35">
            <v>70</v>
          </cell>
          <cell r="DX35">
            <v>71</v>
          </cell>
          <cell r="DY35">
            <v>121</v>
          </cell>
          <cell r="DZ35">
            <v>63</v>
          </cell>
          <cell r="EA35">
            <v>58</v>
          </cell>
          <cell r="EB35">
            <v>16</v>
          </cell>
          <cell r="EC35">
            <v>16</v>
          </cell>
          <cell r="ED35">
            <v>16</v>
          </cell>
          <cell r="EE35">
            <v>84</v>
          </cell>
          <cell r="EF35">
            <v>84</v>
          </cell>
          <cell r="EG35">
            <v>84</v>
          </cell>
          <cell r="EH35">
            <v>121</v>
          </cell>
          <cell r="EI35">
            <v>63</v>
          </cell>
          <cell r="EJ35">
            <v>58</v>
          </cell>
          <cell r="EK35">
            <v>32</v>
          </cell>
          <cell r="EL35">
            <v>33</v>
          </cell>
          <cell r="EM35">
            <v>31</v>
          </cell>
          <cell r="EN35">
            <v>68</v>
          </cell>
          <cell r="EO35">
            <v>67</v>
          </cell>
          <cell r="EP35">
            <v>69</v>
          </cell>
          <cell r="HK35">
            <v>2830</v>
          </cell>
          <cell r="HL35">
            <v>1450</v>
          </cell>
          <cell r="HM35">
            <v>1390</v>
          </cell>
          <cell r="HN35">
            <v>16</v>
          </cell>
          <cell r="HO35">
            <v>20</v>
          </cell>
          <cell r="HP35">
            <v>11</v>
          </cell>
          <cell r="HQ35">
            <v>84</v>
          </cell>
          <cell r="HR35">
            <v>80</v>
          </cell>
          <cell r="HS35">
            <v>89</v>
          </cell>
          <cell r="HT35">
            <v>2830</v>
          </cell>
          <cell r="HU35">
            <v>1450</v>
          </cell>
          <cell r="HV35">
            <v>1390</v>
          </cell>
          <cell r="HW35">
            <v>20</v>
          </cell>
          <cell r="HX35">
            <v>19</v>
          </cell>
          <cell r="HY35">
            <v>20</v>
          </cell>
          <cell r="HZ35">
            <v>80</v>
          </cell>
          <cell r="IA35">
            <v>81</v>
          </cell>
          <cell r="IB35">
            <v>80</v>
          </cell>
          <cell r="IC35">
            <v>2830</v>
          </cell>
          <cell r="ID35">
            <v>1450</v>
          </cell>
          <cell r="IE35">
            <v>1390</v>
          </cell>
          <cell r="IF35">
            <v>10</v>
          </cell>
          <cell r="IG35">
            <v>11</v>
          </cell>
          <cell r="IH35">
            <v>10</v>
          </cell>
          <cell r="II35">
            <v>90</v>
          </cell>
          <cell r="IJ35">
            <v>89</v>
          </cell>
          <cell r="IK35">
            <v>90</v>
          </cell>
          <cell r="IL35">
            <v>2830</v>
          </cell>
          <cell r="IM35">
            <v>1450</v>
          </cell>
          <cell r="IN35">
            <v>1390</v>
          </cell>
          <cell r="IO35">
            <v>24</v>
          </cell>
          <cell r="IP35">
            <v>26</v>
          </cell>
          <cell r="IQ35">
            <v>22</v>
          </cell>
          <cell r="IR35">
            <v>76</v>
          </cell>
          <cell r="IS35">
            <v>74</v>
          </cell>
          <cell r="IT35">
            <v>78</v>
          </cell>
        </row>
        <row r="36">
          <cell r="B36">
            <v>312</v>
          </cell>
          <cell r="C36">
            <v>1854</v>
          </cell>
          <cell r="D36">
            <v>961</v>
          </cell>
          <cell r="E36">
            <v>893</v>
          </cell>
          <cell r="F36">
            <v>19</v>
          </cell>
          <cell r="G36">
            <v>24</v>
          </cell>
          <cell r="H36">
            <v>13</v>
          </cell>
          <cell r="I36">
            <v>81</v>
          </cell>
          <cell r="J36">
            <v>76</v>
          </cell>
          <cell r="K36">
            <v>87</v>
          </cell>
          <cell r="L36">
            <v>1854</v>
          </cell>
          <cell r="M36">
            <v>961</v>
          </cell>
          <cell r="N36">
            <v>893</v>
          </cell>
          <cell r="O36">
            <v>22</v>
          </cell>
          <cell r="P36">
            <v>23</v>
          </cell>
          <cell r="Q36">
            <v>21</v>
          </cell>
          <cell r="R36">
            <v>78</v>
          </cell>
          <cell r="S36">
            <v>77</v>
          </cell>
          <cell r="T36">
            <v>79</v>
          </cell>
          <cell r="U36">
            <v>1854</v>
          </cell>
          <cell r="V36">
            <v>961</v>
          </cell>
          <cell r="W36">
            <v>893</v>
          </cell>
          <cell r="X36">
            <v>11</v>
          </cell>
          <cell r="Y36">
            <v>12</v>
          </cell>
          <cell r="Z36">
            <v>10</v>
          </cell>
          <cell r="AA36">
            <v>89</v>
          </cell>
          <cell r="AB36">
            <v>88</v>
          </cell>
          <cell r="AC36">
            <v>90</v>
          </cell>
          <cell r="AD36">
            <v>1854</v>
          </cell>
          <cell r="AE36">
            <v>961</v>
          </cell>
          <cell r="AF36">
            <v>893</v>
          </cell>
          <cell r="AG36">
            <v>28</v>
          </cell>
          <cell r="AH36">
            <v>31</v>
          </cell>
          <cell r="AI36">
            <v>24</v>
          </cell>
          <cell r="AJ36">
            <v>72</v>
          </cell>
          <cell r="AK36">
            <v>69</v>
          </cell>
          <cell r="AL36">
            <v>76</v>
          </cell>
          <cell r="DG36">
            <v>180</v>
          </cell>
          <cell r="DH36">
            <v>89</v>
          </cell>
          <cell r="DI36">
            <v>91</v>
          </cell>
          <cell r="DJ36">
            <v>22</v>
          </cell>
          <cell r="DK36">
            <v>28</v>
          </cell>
          <cell r="DL36">
            <v>16</v>
          </cell>
          <cell r="DM36">
            <v>78</v>
          </cell>
          <cell r="DN36">
            <v>72</v>
          </cell>
          <cell r="DO36">
            <v>84</v>
          </cell>
          <cell r="DP36">
            <v>180</v>
          </cell>
          <cell r="DQ36">
            <v>89</v>
          </cell>
          <cell r="DR36">
            <v>91</v>
          </cell>
          <cell r="DS36">
            <v>34</v>
          </cell>
          <cell r="DT36">
            <v>29</v>
          </cell>
          <cell r="DU36">
            <v>40</v>
          </cell>
          <cell r="DV36">
            <v>66</v>
          </cell>
          <cell r="DW36">
            <v>71</v>
          </cell>
          <cell r="DX36">
            <v>60</v>
          </cell>
          <cell r="DY36">
            <v>180</v>
          </cell>
          <cell r="DZ36">
            <v>89</v>
          </cell>
          <cell r="EA36">
            <v>91</v>
          </cell>
          <cell r="EB36">
            <v>25</v>
          </cell>
          <cell r="EC36">
            <v>29</v>
          </cell>
          <cell r="ED36">
            <v>21</v>
          </cell>
          <cell r="EE36">
            <v>75</v>
          </cell>
          <cell r="EF36">
            <v>71</v>
          </cell>
          <cell r="EG36">
            <v>79</v>
          </cell>
          <cell r="EH36">
            <v>180</v>
          </cell>
          <cell r="EI36">
            <v>89</v>
          </cell>
          <cell r="EJ36">
            <v>91</v>
          </cell>
          <cell r="EK36">
            <v>41</v>
          </cell>
          <cell r="EL36">
            <v>42</v>
          </cell>
          <cell r="EM36">
            <v>41</v>
          </cell>
          <cell r="EN36">
            <v>59</v>
          </cell>
          <cell r="EO36">
            <v>58</v>
          </cell>
          <cell r="EP36">
            <v>59</v>
          </cell>
          <cell r="HK36">
            <v>2930</v>
          </cell>
          <cell r="HL36">
            <v>1530</v>
          </cell>
          <cell r="HM36">
            <v>1400</v>
          </cell>
          <cell r="HN36">
            <v>19</v>
          </cell>
          <cell r="HO36">
            <v>24</v>
          </cell>
          <cell r="HP36">
            <v>13</v>
          </cell>
          <cell r="HQ36">
            <v>81</v>
          </cell>
          <cell r="HR36">
            <v>76</v>
          </cell>
          <cell r="HS36">
            <v>87</v>
          </cell>
          <cell r="HT36">
            <v>2930</v>
          </cell>
          <cell r="HU36">
            <v>1530</v>
          </cell>
          <cell r="HV36">
            <v>1400</v>
          </cell>
          <cell r="HW36">
            <v>23</v>
          </cell>
          <cell r="HX36">
            <v>22</v>
          </cell>
          <cell r="HY36">
            <v>23</v>
          </cell>
          <cell r="HZ36">
            <v>77</v>
          </cell>
          <cell r="IA36">
            <v>78</v>
          </cell>
          <cell r="IB36">
            <v>77</v>
          </cell>
          <cell r="IC36">
            <v>2930</v>
          </cell>
          <cell r="ID36">
            <v>1530</v>
          </cell>
          <cell r="IE36">
            <v>1400</v>
          </cell>
          <cell r="IF36">
            <v>13</v>
          </cell>
          <cell r="IG36">
            <v>14</v>
          </cell>
          <cell r="IH36">
            <v>11</v>
          </cell>
          <cell r="II36">
            <v>87</v>
          </cell>
          <cell r="IJ36">
            <v>86</v>
          </cell>
          <cell r="IK36">
            <v>89</v>
          </cell>
          <cell r="IL36">
            <v>2930</v>
          </cell>
          <cell r="IM36">
            <v>1530</v>
          </cell>
          <cell r="IN36">
            <v>1400</v>
          </cell>
          <cell r="IO36">
            <v>28</v>
          </cell>
          <cell r="IP36">
            <v>31</v>
          </cell>
          <cell r="IQ36">
            <v>25</v>
          </cell>
          <cell r="IR36">
            <v>72</v>
          </cell>
          <cell r="IS36">
            <v>69</v>
          </cell>
          <cell r="IT36">
            <v>75</v>
          </cell>
        </row>
        <row r="37">
          <cell r="B37">
            <v>313</v>
          </cell>
          <cell r="C37">
            <v>1029</v>
          </cell>
          <cell r="D37">
            <v>518</v>
          </cell>
          <cell r="E37">
            <v>511</v>
          </cell>
          <cell r="F37">
            <v>24</v>
          </cell>
          <cell r="G37">
            <v>31</v>
          </cell>
          <cell r="H37">
            <v>16</v>
          </cell>
          <cell r="I37">
            <v>76</v>
          </cell>
          <cell r="J37">
            <v>69</v>
          </cell>
          <cell r="K37">
            <v>84</v>
          </cell>
          <cell r="L37">
            <v>1029</v>
          </cell>
          <cell r="M37">
            <v>518</v>
          </cell>
          <cell r="N37">
            <v>511</v>
          </cell>
          <cell r="O37">
            <v>26</v>
          </cell>
          <cell r="P37">
            <v>25</v>
          </cell>
          <cell r="Q37">
            <v>27</v>
          </cell>
          <cell r="R37">
            <v>74</v>
          </cell>
          <cell r="S37">
            <v>75</v>
          </cell>
          <cell r="T37">
            <v>73</v>
          </cell>
          <cell r="U37">
            <v>1029</v>
          </cell>
          <cell r="V37">
            <v>518</v>
          </cell>
          <cell r="W37">
            <v>511</v>
          </cell>
          <cell r="X37">
            <v>15</v>
          </cell>
          <cell r="Y37">
            <v>17</v>
          </cell>
          <cell r="Z37">
            <v>12</v>
          </cell>
          <cell r="AA37">
            <v>85</v>
          </cell>
          <cell r="AB37">
            <v>83</v>
          </cell>
          <cell r="AC37">
            <v>88</v>
          </cell>
          <cell r="AD37">
            <v>1029</v>
          </cell>
          <cell r="AE37">
            <v>518</v>
          </cell>
          <cell r="AF37">
            <v>511</v>
          </cell>
          <cell r="AG37">
            <v>33</v>
          </cell>
          <cell r="AH37">
            <v>36</v>
          </cell>
          <cell r="AI37">
            <v>30</v>
          </cell>
          <cell r="AJ37">
            <v>67</v>
          </cell>
          <cell r="AK37">
            <v>64</v>
          </cell>
          <cell r="AL37">
            <v>70</v>
          </cell>
          <cell r="DG37">
            <v>201</v>
          </cell>
          <cell r="DH37">
            <v>103</v>
          </cell>
          <cell r="DI37">
            <v>98</v>
          </cell>
          <cell r="DJ37">
            <v>29</v>
          </cell>
          <cell r="DK37">
            <v>29</v>
          </cell>
          <cell r="DL37">
            <v>30</v>
          </cell>
          <cell r="DM37">
            <v>71</v>
          </cell>
          <cell r="DN37">
            <v>71</v>
          </cell>
          <cell r="DO37">
            <v>70</v>
          </cell>
          <cell r="DP37">
            <v>201</v>
          </cell>
          <cell r="DQ37">
            <v>103</v>
          </cell>
          <cell r="DR37">
            <v>98</v>
          </cell>
          <cell r="DS37">
            <v>38</v>
          </cell>
          <cell r="DT37">
            <v>30</v>
          </cell>
          <cell r="DU37">
            <v>47</v>
          </cell>
          <cell r="DV37">
            <v>62</v>
          </cell>
          <cell r="DW37">
            <v>70</v>
          </cell>
          <cell r="DX37">
            <v>53</v>
          </cell>
          <cell r="DY37">
            <v>201</v>
          </cell>
          <cell r="DZ37">
            <v>103</v>
          </cell>
          <cell r="EA37">
            <v>98</v>
          </cell>
          <cell r="EB37">
            <v>23</v>
          </cell>
          <cell r="EC37">
            <v>19</v>
          </cell>
          <cell r="ED37">
            <v>28</v>
          </cell>
          <cell r="EE37">
            <v>77</v>
          </cell>
          <cell r="EF37">
            <v>81</v>
          </cell>
          <cell r="EG37">
            <v>72</v>
          </cell>
          <cell r="EH37">
            <v>201</v>
          </cell>
          <cell r="EI37">
            <v>103</v>
          </cell>
          <cell r="EJ37">
            <v>98</v>
          </cell>
          <cell r="EK37">
            <v>45</v>
          </cell>
          <cell r="EL37">
            <v>38</v>
          </cell>
          <cell r="EM37">
            <v>53</v>
          </cell>
          <cell r="EN37">
            <v>55</v>
          </cell>
          <cell r="EO37">
            <v>62</v>
          </cell>
          <cell r="EP37">
            <v>47</v>
          </cell>
          <cell r="HK37">
            <v>2360</v>
          </cell>
          <cell r="HL37">
            <v>1180</v>
          </cell>
          <cell r="HM37">
            <v>1180</v>
          </cell>
          <cell r="HN37">
            <v>20</v>
          </cell>
          <cell r="HO37">
            <v>26</v>
          </cell>
          <cell r="HP37">
            <v>15</v>
          </cell>
          <cell r="HQ37">
            <v>80</v>
          </cell>
          <cell r="HR37">
            <v>74</v>
          </cell>
          <cell r="HS37">
            <v>85</v>
          </cell>
          <cell r="HT37">
            <v>2360</v>
          </cell>
          <cell r="HU37">
            <v>1180</v>
          </cell>
          <cell r="HV37">
            <v>1180</v>
          </cell>
          <cell r="HW37">
            <v>23</v>
          </cell>
          <cell r="HX37">
            <v>23</v>
          </cell>
          <cell r="HY37">
            <v>24</v>
          </cell>
          <cell r="HZ37">
            <v>77</v>
          </cell>
          <cell r="IA37">
            <v>77</v>
          </cell>
          <cell r="IB37">
            <v>76</v>
          </cell>
          <cell r="IC37">
            <v>2360</v>
          </cell>
          <cell r="ID37">
            <v>1180</v>
          </cell>
          <cell r="IE37">
            <v>1180</v>
          </cell>
          <cell r="IF37">
            <v>13</v>
          </cell>
          <cell r="IG37">
            <v>15</v>
          </cell>
          <cell r="IH37">
            <v>11</v>
          </cell>
          <cell r="II37">
            <v>87</v>
          </cell>
          <cell r="IJ37">
            <v>85</v>
          </cell>
          <cell r="IK37">
            <v>89</v>
          </cell>
          <cell r="IL37">
            <v>2360</v>
          </cell>
          <cell r="IM37">
            <v>1180</v>
          </cell>
          <cell r="IN37">
            <v>1180</v>
          </cell>
          <cell r="IO37">
            <v>29</v>
          </cell>
          <cell r="IP37">
            <v>32</v>
          </cell>
          <cell r="IQ37">
            <v>27</v>
          </cell>
          <cell r="IR37">
            <v>71</v>
          </cell>
          <cell r="IS37">
            <v>68</v>
          </cell>
          <cell r="IT37">
            <v>73</v>
          </cell>
        </row>
        <row r="38">
          <cell r="B38">
            <v>314</v>
          </cell>
          <cell r="C38">
            <v>1056</v>
          </cell>
          <cell r="D38">
            <v>536</v>
          </cell>
          <cell r="E38">
            <v>520</v>
          </cell>
          <cell r="F38">
            <v>14</v>
          </cell>
          <cell r="G38">
            <v>18</v>
          </cell>
          <cell r="H38">
            <v>11</v>
          </cell>
          <cell r="I38">
            <v>86</v>
          </cell>
          <cell r="J38">
            <v>82</v>
          </cell>
          <cell r="K38">
            <v>89</v>
          </cell>
          <cell r="L38">
            <v>1056</v>
          </cell>
          <cell r="M38">
            <v>536</v>
          </cell>
          <cell r="N38">
            <v>520</v>
          </cell>
          <cell r="O38">
            <v>19</v>
          </cell>
          <cell r="P38">
            <v>17</v>
          </cell>
          <cell r="Q38">
            <v>21</v>
          </cell>
          <cell r="R38">
            <v>81</v>
          </cell>
          <cell r="S38">
            <v>83</v>
          </cell>
          <cell r="T38">
            <v>79</v>
          </cell>
          <cell r="U38">
            <v>1056</v>
          </cell>
          <cell r="V38">
            <v>536</v>
          </cell>
          <cell r="W38">
            <v>520</v>
          </cell>
          <cell r="X38">
            <v>7</v>
          </cell>
          <cell r="Y38">
            <v>9</v>
          </cell>
          <cell r="Z38">
            <v>6</v>
          </cell>
          <cell r="AA38">
            <v>93</v>
          </cell>
          <cell r="AB38">
            <v>91</v>
          </cell>
          <cell r="AC38">
            <v>94</v>
          </cell>
          <cell r="AD38">
            <v>1056</v>
          </cell>
          <cell r="AE38">
            <v>536</v>
          </cell>
          <cell r="AF38">
            <v>520</v>
          </cell>
          <cell r="AG38">
            <v>21</v>
          </cell>
          <cell r="AH38">
            <v>21</v>
          </cell>
          <cell r="AI38">
            <v>22</v>
          </cell>
          <cell r="AJ38">
            <v>79</v>
          </cell>
          <cell r="AK38">
            <v>79</v>
          </cell>
          <cell r="AL38">
            <v>78</v>
          </cell>
          <cell r="DG38">
            <v>38</v>
          </cell>
          <cell r="DH38">
            <v>20</v>
          </cell>
          <cell r="DI38">
            <v>18</v>
          </cell>
          <cell r="DJ38">
            <v>18</v>
          </cell>
          <cell r="DK38">
            <v>20</v>
          </cell>
          <cell r="DL38">
            <v>17</v>
          </cell>
          <cell r="DM38">
            <v>82</v>
          </cell>
          <cell r="DN38">
            <v>80</v>
          </cell>
          <cell r="DO38">
            <v>83</v>
          </cell>
          <cell r="DP38">
            <v>38</v>
          </cell>
          <cell r="DQ38">
            <v>20</v>
          </cell>
          <cell r="DR38">
            <v>18</v>
          </cell>
          <cell r="DS38">
            <v>32</v>
          </cell>
          <cell r="DT38">
            <v>30</v>
          </cell>
          <cell r="DU38">
            <v>33</v>
          </cell>
          <cell r="DV38">
            <v>68</v>
          </cell>
          <cell r="DW38">
            <v>70</v>
          </cell>
          <cell r="DX38">
            <v>67</v>
          </cell>
          <cell r="DY38">
            <v>38</v>
          </cell>
          <cell r="DZ38">
            <v>20</v>
          </cell>
          <cell r="EA38">
            <v>18</v>
          </cell>
          <cell r="EB38">
            <v>13</v>
          </cell>
          <cell r="EC38">
            <v>15</v>
          </cell>
          <cell r="ED38">
            <v>11</v>
          </cell>
          <cell r="EE38">
            <v>87</v>
          </cell>
          <cell r="EF38">
            <v>85</v>
          </cell>
          <cell r="EG38">
            <v>89</v>
          </cell>
          <cell r="EH38">
            <v>38</v>
          </cell>
          <cell r="EI38">
            <v>20</v>
          </cell>
          <cell r="EJ38">
            <v>18</v>
          </cell>
          <cell r="EK38">
            <v>34</v>
          </cell>
          <cell r="EL38">
            <v>35</v>
          </cell>
          <cell r="EM38">
            <v>33</v>
          </cell>
          <cell r="EN38">
            <v>66</v>
          </cell>
          <cell r="EO38">
            <v>65</v>
          </cell>
          <cell r="EP38">
            <v>67</v>
          </cell>
          <cell r="HK38">
            <v>1470</v>
          </cell>
          <cell r="HL38">
            <v>740</v>
          </cell>
          <cell r="HM38">
            <v>740</v>
          </cell>
          <cell r="HN38">
            <v>14</v>
          </cell>
          <cell r="HO38">
            <v>17</v>
          </cell>
          <cell r="HP38">
            <v>12</v>
          </cell>
          <cell r="HQ38">
            <v>86</v>
          </cell>
          <cell r="HR38">
            <v>83</v>
          </cell>
          <cell r="HS38">
            <v>88</v>
          </cell>
          <cell r="HT38">
            <v>1470</v>
          </cell>
          <cell r="HU38">
            <v>740</v>
          </cell>
          <cell r="HV38">
            <v>740</v>
          </cell>
          <cell r="HW38">
            <v>18</v>
          </cell>
          <cell r="HX38">
            <v>17</v>
          </cell>
          <cell r="HY38">
            <v>20</v>
          </cell>
          <cell r="HZ38">
            <v>82</v>
          </cell>
          <cell r="IA38">
            <v>83</v>
          </cell>
          <cell r="IB38">
            <v>80</v>
          </cell>
          <cell r="IC38">
            <v>1470</v>
          </cell>
          <cell r="ID38">
            <v>740</v>
          </cell>
          <cell r="IE38">
            <v>740</v>
          </cell>
          <cell r="IF38">
            <v>9</v>
          </cell>
          <cell r="IG38">
            <v>9</v>
          </cell>
          <cell r="IH38">
            <v>8</v>
          </cell>
          <cell r="II38">
            <v>91</v>
          </cell>
          <cell r="IJ38">
            <v>91</v>
          </cell>
          <cell r="IK38">
            <v>92</v>
          </cell>
          <cell r="IL38">
            <v>1470</v>
          </cell>
          <cell r="IM38">
            <v>740</v>
          </cell>
          <cell r="IN38">
            <v>740</v>
          </cell>
          <cell r="IO38">
            <v>21</v>
          </cell>
          <cell r="IP38">
            <v>21</v>
          </cell>
          <cell r="IQ38">
            <v>22</v>
          </cell>
          <cell r="IR38">
            <v>79</v>
          </cell>
          <cell r="IS38">
            <v>79</v>
          </cell>
          <cell r="IT38">
            <v>78</v>
          </cell>
        </row>
        <row r="39">
          <cell r="B39">
            <v>315</v>
          </cell>
          <cell r="C39">
            <v>945</v>
          </cell>
          <cell r="D39">
            <v>479</v>
          </cell>
          <cell r="E39">
            <v>466</v>
          </cell>
          <cell r="F39">
            <v>19</v>
          </cell>
          <cell r="G39">
            <v>25</v>
          </cell>
          <cell r="H39">
            <v>13</v>
          </cell>
          <cell r="I39">
            <v>81</v>
          </cell>
          <cell r="J39">
            <v>75</v>
          </cell>
          <cell r="K39">
            <v>87</v>
          </cell>
          <cell r="L39">
            <v>945</v>
          </cell>
          <cell r="M39">
            <v>479</v>
          </cell>
          <cell r="N39">
            <v>466</v>
          </cell>
          <cell r="O39">
            <v>25</v>
          </cell>
          <cell r="P39">
            <v>23</v>
          </cell>
          <cell r="Q39">
            <v>27</v>
          </cell>
          <cell r="R39">
            <v>75</v>
          </cell>
          <cell r="S39">
            <v>77</v>
          </cell>
          <cell r="T39">
            <v>73</v>
          </cell>
          <cell r="U39">
            <v>945</v>
          </cell>
          <cell r="V39">
            <v>479</v>
          </cell>
          <cell r="W39">
            <v>466</v>
          </cell>
          <cell r="X39">
            <v>12</v>
          </cell>
          <cell r="Y39">
            <v>13</v>
          </cell>
          <cell r="Z39">
            <v>10</v>
          </cell>
          <cell r="AA39">
            <v>88</v>
          </cell>
          <cell r="AB39">
            <v>87</v>
          </cell>
          <cell r="AC39">
            <v>90</v>
          </cell>
          <cell r="AD39">
            <v>945</v>
          </cell>
          <cell r="AE39">
            <v>479</v>
          </cell>
          <cell r="AF39">
            <v>466</v>
          </cell>
          <cell r="AG39">
            <v>30</v>
          </cell>
          <cell r="AH39">
            <v>31</v>
          </cell>
          <cell r="AI39">
            <v>29</v>
          </cell>
          <cell r="AJ39">
            <v>70</v>
          </cell>
          <cell r="AK39">
            <v>69</v>
          </cell>
          <cell r="AL39">
            <v>71</v>
          </cell>
          <cell r="DG39">
            <v>308</v>
          </cell>
          <cell r="DH39">
            <v>153</v>
          </cell>
          <cell r="DI39">
            <v>155</v>
          </cell>
          <cell r="DJ39">
            <v>21</v>
          </cell>
          <cell r="DK39">
            <v>24</v>
          </cell>
          <cell r="DL39">
            <v>18</v>
          </cell>
          <cell r="DM39">
            <v>79</v>
          </cell>
          <cell r="DN39">
            <v>76</v>
          </cell>
          <cell r="DO39">
            <v>82</v>
          </cell>
          <cell r="DP39">
            <v>308</v>
          </cell>
          <cell r="DQ39">
            <v>153</v>
          </cell>
          <cell r="DR39">
            <v>155</v>
          </cell>
          <cell r="DS39">
            <v>34</v>
          </cell>
          <cell r="DT39">
            <v>33</v>
          </cell>
          <cell r="DU39">
            <v>34</v>
          </cell>
          <cell r="DV39">
            <v>66</v>
          </cell>
          <cell r="DW39">
            <v>67</v>
          </cell>
          <cell r="DX39">
            <v>66</v>
          </cell>
          <cell r="DY39">
            <v>308</v>
          </cell>
          <cell r="DZ39">
            <v>153</v>
          </cell>
          <cell r="EA39">
            <v>155</v>
          </cell>
          <cell r="EB39">
            <v>13</v>
          </cell>
          <cell r="EC39">
            <v>15</v>
          </cell>
          <cell r="ED39">
            <v>12</v>
          </cell>
          <cell r="EE39">
            <v>87</v>
          </cell>
          <cell r="EF39">
            <v>85</v>
          </cell>
          <cell r="EG39">
            <v>88</v>
          </cell>
          <cell r="EH39">
            <v>308</v>
          </cell>
          <cell r="EI39">
            <v>153</v>
          </cell>
          <cell r="EJ39">
            <v>155</v>
          </cell>
          <cell r="EK39">
            <v>38</v>
          </cell>
          <cell r="EL39">
            <v>41</v>
          </cell>
          <cell r="EM39">
            <v>36</v>
          </cell>
          <cell r="EN39">
            <v>62</v>
          </cell>
          <cell r="EO39">
            <v>59</v>
          </cell>
          <cell r="EP39">
            <v>64</v>
          </cell>
          <cell r="HK39">
            <v>1710</v>
          </cell>
          <cell r="HL39">
            <v>870</v>
          </cell>
          <cell r="HM39">
            <v>840</v>
          </cell>
          <cell r="HN39">
            <v>19</v>
          </cell>
          <cell r="HO39">
            <v>24</v>
          </cell>
          <cell r="HP39">
            <v>14</v>
          </cell>
          <cell r="HQ39">
            <v>81</v>
          </cell>
          <cell r="HR39">
            <v>76</v>
          </cell>
          <cell r="HS39">
            <v>86</v>
          </cell>
          <cell r="HT39">
            <v>1710</v>
          </cell>
          <cell r="HU39">
            <v>870</v>
          </cell>
          <cell r="HV39">
            <v>840</v>
          </cell>
          <cell r="HW39">
            <v>25</v>
          </cell>
          <cell r="HX39">
            <v>23</v>
          </cell>
          <cell r="HY39">
            <v>27</v>
          </cell>
          <cell r="HZ39">
            <v>75</v>
          </cell>
          <cell r="IA39">
            <v>77</v>
          </cell>
          <cell r="IB39">
            <v>73</v>
          </cell>
          <cell r="IC39">
            <v>1710</v>
          </cell>
          <cell r="ID39">
            <v>870</v>
          </cell>
          <cell r="IE39">
            <v>840</v>
          </cell>
          <cell r="IF39">
            <v>12</v>
          </cell>
          <cell r="IG39">
            <v>13</v>
          </cell>
          <cell r="IH39">
            <v>11</v>
          </cell>
          <cell r="II39">
            <v>88</v>
          </cell>
          <cell r="IJ39">
            <v>87</v>
          </cell>
          <cell r="IK39">
            <v>89</v>
          </cell>
          <cell r="IL39">
            <v>1710</v>
          </cell>
          <cell r="IM39">
            <v>870</v>
          </cell>
          <cell r="IN39">
            <v>840</v>
          </cell>
          <cell r="IO39">
            <v>30</v>
          </cell>
          <cell r="IP39">
            <v>32</v>
          </cell>
          <cell r="IQ39">
            <v>29</v>
          </cell>
          <cell r="IR39">
            <v>70</v>
          </cell>
          <cell r="IS39">
            <v>68</v>
          </cell>
          <cell r="IT39">
            <v>71</v>
          </cell>
        </row>
        <row r="40">
          <cell r="B40">
            <v>316</v>
          </cell>
          <cell r="C40">
            <v>657</v>
          </cell>
          <cell r="D40">
            <v>340</v>
          </cell>
          <cell r="E40">
            <v>317</v>
          </cell>
          <cell r="F40">
            <v>30</v>
          </cell>
          <cell r="G40">
            <v>38</v>
          </cell>
          <cell r="H40">
            <v>21</v>
          </cell>
          <cell r="I40">
            <v>70</v>
          </cell>
          <cell r="J40">
            <v>62</v>
          </cell>
          <cell r="K40">
            <v>79</v>
          </cell>
          <cell r="L40">
            <v>657</v>
          </cell>
          <cell r="M40">
            <v>340</v>
          </cell>
          <cell r="N40">
            <v>317</v>
          </cell>
          <cell r="O40">
            <v>30</v>
          </cell>
          <cell r="P40">
            <v>31</v>
          </cell>
          <cell r="Q40">
            <v>29</v>
          </cell>
          <cell r="R40">
            <v>70</v>
          </cell>
          <cell r="S40">
            <v>69</v>
          </cell>
          <cell r="T40">
            <v>71</v>
          </cell>
          <cell r="U40">
            <v>657</v>
          </cell>
          <cell r="V40">
            <v>340</v>
          </cell>
          <cell r="W40">
            <v>317</v>
          </cell>
          <cell r="X40">
            <v>17</v>
          </cell>
          <cell r="Y40">
            <v>20</v>
          </cell>
          <cell r="Z40">
            <v>15</v>
          </cell>
          <cell r="AA40">
            <v>83</v>
          </cell>
          <cell r="AB40">
            <v>80</v>
          </cell>
          <cell r="AC40">
            <v>85</v>
          </cell>
          <cell r="AD40">
            <v>657</v>
          </cell>
          <cell r="AE40">
            <v>340</v>
          </cell>
          <cell r="AF40">
            <v>317</v>
          </cell>
          <cell r="AG40">
            <v>39</v>
          </cell>
          <cell r="AH40">
            <v>44</v>
          </cell>
          <cell r="AI40">
            <v>34</v>
          </cell>
          <cell r="AJ40">
            <v>61</v>
          </cell>
          <cell r="AK40">
            <v>56</v>
          </cell>
          <cell r="AL40">
            <v>66</v>
          </cell>
          <cell r="DG40">
            <v>1040</v>
          </cell>
          <cell r="DH40">
            <v>513</v>
          </cell>
          <cell r="DI40">
            <v>527</v>
          </cell>
          <cell r="DJ40">
            <v>24</v>
          </cell>
          <cell r="DK40">
            <v>29</v>
          </cell>
          <cell r="DL40">
            <v>19</v>
          </cell>
          <cell r="DM40">
            <v>76</v>
          </cell>
          <cell r="DN40">
            <v>71</v>
          </cell>
          <cell r="DO40">
            <v>81</v>
          </cell>
          <cell r="DP40">
            <v>1040</v>
          </cell>
          <cell r="DQ40">
            <v>513</v>
          </cell>
          <cell r="DR40">
            <v>527</v>
          </cell>
          <cell r="DS40">
            <v>30</v>
          </cell>
          <cell r="DT40">
            <v>29</v>
          </cell>
          <cell r="DU40">
            <v>31</v>
          </cell>
          <cell r="DV40">
            <v>70</v>
          </cell>
          <cell r="DW40">
            <v>71</v>
          </cell>
          <cell r="DX40">
            <v>69</v>
          </cell>
          <cell r="DY40">
            <v>1040</v>
          </cell>
          <cell r="DZ40">
            <v>513</v>
          </cell>
          <cell r="EA40">
            <v>527</v>
          </cell>
          <cell r="EB40">
            <v>16</v>
          </cell>
          <cell r="EC40">
            <v>18</v>
          </cell>
          <cell r="ED40">
            <v>15</v>
          </cell>
          <cell r="EE40">
            <v>84</v>
          </cell>
          <cell r="EF40">
            <v>82</v>
          </cell>
          <cell r="EG40">
            <v>85</v>
          </cell>
          <cell r="EH40">
            <v>1040</v>
          </cell>
          <cell r="EI40">
            <v>513</v>
          </cell>
          <cell r="EJ40">
            <v>527</v>
          </cell>
          <cell r="EK40">
            <v>37</v>
          </cell>
          <cell r="EL40">
            <v>39</v>
          </cell>
          <cell r="EM40">
            <v>35</v>
          </cell>
          <cell r="EN40">
            <v>63</v>
          </cell>
          <cell r="EO40">
            <v>61</v>
          </cell>
          <cell r="EP40">
            <v>65</v>
          </cell>
          <cell r="HK40">
            <v>3580</v>
          </cell>
          <cell r="HL40">
            <v>1810</v>
          </cell>
          <cell r="HM40">
            <v>1770</v>
          </cell>
          <cell r="HN40">
            <v>24</v>
          </cell>
          <cell r="HO40">
            <v>30</v>
          </cell>
          <cell r="HP40">
            <v>19</v>
          </cell>
          <cell r="HQ40">
            <v>76</v>
          </cell>
          <cell r="HR40">
            <v>70</v>
          </cell>
          <cell r="HS40">
            <v>81</v>
          </cell>
          <cell r="HT40">
            <v>3580</v>
          </cell>
          <cell r="HU40">
            <v>1810</v>
          </cell>
          <cell r="HV40">
            <v>1770</v>
          </cell>
          <cell r="HW40">
            <v>28</v>
          </cell>
          <cell r="HX40">
            <v>28</v>
          </cell>
          <cell r="HY40">
            <v>28</v>
          </cell>
          <cell r="HZ40">
            <v>72</v>
          </cell>
          <cell r="IA40">
            <v>72</v>
          </cell>
          <cell r="IB40">
            <v>72</v>
          </cell>
          <cell r="IC40">
            <v>3580</v>
          </cell>
          <cell r="ID40">
            <v>1810</v>
          </cell>
          <cell r="IE40">
            <v>1770</v>
          </cell>
          <cell r="IF40">
            <v>16</v>
          </cell>
          <cell r="IG40">
            <v>18</v>
          </cell>
          <cell r="IH40">
            <v>14</v>
          </cell>
          <cell r="II40">
            <v>84</v>
          </cell>
          <cell r="IJ40">
            <v>82</v>
          </cell>
          <cell r="IK40">
            <v>86</v>
          </cell>
          <cell r="IL40">
            <v>3580</v>
          </cell>
          <cell r="IM40">
            <v>1810</v>
          </cell>
          <cell r="IN40">
            <v>1770</v>
          </cell>
          <cell r="IO40">
            <v>35</v>
          </cell>
          <cell r="IP40">
            <v>38</v>
          </cell>
          <cell r="IQ40">
            <v>32</v>
          </cell>
          <cell r="IR40">
            <v>65</v>
          </cell>
          <cell r="IS40">
            <v>62</v>
          </cell>
          <cell r="IT40">
            <v>68</v>
          </cell>
        </row>
        <row r="41">
          <cell r="B41">
            <v>317</v>
          </cell>
          <cell r="C41">
            <v>1244</v>
          </cell>
          <cell r="D41">
            <v>629</v>
          </cell>
          <cell r="E41">
            <v>615</v>
          </cell>
          <cell r="F41">
            <v>19</v>
          </cell>
          <cell r="G41">
            <v>21</v>
          </cell>
          <cell r="H41">
            <v>16</v>
          </cell>
          <cell r="I41">
            <v>81</v>
          </cell>
          <cell r="J41">
            <v>79</v>
          </cell>
          <cell r="K41">
            <v>84</v>
          </cell>
          <cell r="L41">
            <v>1244</v>
          </cell>
          <cell r="M41">
            <v>629</v>
          </cell>
          <cell r="N41">
            <v>615</v>
          </cell>
          <cell r="O41">
            <v>20</v>
          </cell>
          <cell r="P41">
            <v>19</v>
          </cell>
          <cell r="Q41">
            <v>22</v>
          </cell>
          <cell r="R41">
            <v>80</v>
          </cell>
          <cell r="S41">
            <v>81</v>
          </cell>
          <cell r="T41">
            <v>78</v>
          </cell>
          <cell r="U41">
            <v>1244</v>
          </cell>
          <cell r="V41">
            <v>629</v>
          </cell>
          <cell r="W41">
            <v>615</v>
          </cell>
          <cell r="X41">
            <v>11</v>
          </cell>
          <cell r="Y41">
            <v>10</v>
          </cell>
          <cell r="Z41">
            <v>12</v>
          </cell>
          <cell r="AA41">
            <v>89</v>
          </cell>
          <cell r="AB41">
            <v>90</v>
          </cell>
          <cell r="AC41">
            <v>88</v>
          </cell>
          <cell r="AD41">
            <v>1244</v>
          </cell>
          <cell r="AE41">
            <v>629</v>
          </cell>
          <cell r="AF41">
            <v>615</v>
          </cell>
          <cell r="AG41">
            <v>27</v>
          </cell>
          <cell r="AH41">
            <v>27</v>
          </cell>
          <cell r="AI41">
            <v>26</v>
          </cell>
          <cell r="AJ41">
            <v>73</v>
          </cell>
          <cell r="AK41">
            <v>73</v>
          </cell>
          <cell r="AL41">
            <v>74</v>
          </cell>
          <cell r="DG41">
            <v>430</v>
          </cell>
          <cell r="DH41">
            <v>215</v>
          </cell>
          <cell r="DI41">
            <v>215</v>
          </cell>
          <cell r="DJ41">
            <v>24</v>
          </cell>
          <cell r="DK41">
            <v>30</v>
          </cell>
          <cell r="DL41">
            <v>19</v>
          </cell>
          <cell r="DM41">
            <v>76</v>
          </cell>
          <cell r="DN41">
            <v>70</v>
          </cell>
          <cell r="DO41">
            <v>81</v>
          </cell>
          <cell r="DP41">
            <v>430</v>
          </cell>
          <cell r="DQ41">
            <v>215</v>
          </cell>
          <cell r="DR41">
            <v>215</v>
          </cell>
          <cell r="DS41">
            <v>34</v>
          </cell>
          <cell r="DT41">
            <v>32</v>
          </cell>
          <cell r="DU41">
            <v>36</v>
          </cell>
          <cell r="DV41">
            <v>66</v>
          </cell>
          <cell r="DW41">
            <v>68</v>
          </cell>
          <cell r="DX41">
            <v>64</v>
          </cell>
          <cell r="DY41">
            <v>430</v>
          </cell>
          <cell r="DZ41">
            <v>215</v>
          </cell>
          <cell r="EA41">
            <v>215</v>
          </cell>
          <cell r="EB41">
            <v>20</v>
          </cell>
          <cell r="EC41">
            <v>21</v>
          </cell>
          <cell r="ED41">
            <v>18</v>
          </cell>
          <cell r="EE41">
            <v>80</v>
          </cell>
          <cell r="EF41">
            <v>79</v>
          </cell>
          <cell r="EG41">
            <v>82</v>
          </cell>
          <cell r="EH41">
            <v>430</v>
          </cell>
          <cell r="EI41">
            <v>215</v>
          </cell>
          <cell r="EJ41">
            <v>215</v>
          </cell>
          <cell r="EK41">
            <v>40</v>
          </cell>
          <cell r="EL41">
            <v>40</v>
          </cell>
          <cell r="EM41">
            <v>39</v>
          </cell>
          <cell r="EN41">
            <v>60</v>
          </cell>
          <cell r="EO41">
            <v>60</v>
          </cell>
          <cell r="EP41">
            <v>61</v>
          </cell>
          <cell r="HK41">
            <v>3180</v>
          </cell>
          <cell r="HL41">
            <v>1610</v>
          </cell>
          <cell r="HM41">
            <v>1580</v>
          </cell>
          <cell r="HN41">
            <v>18</v>
          </cell>
          <cell r="HO41">
            <v>21</v>
          </cell>
          <cell r="HP41">
            <v>16</v>
          </cell>
          <cell r="HQ41">
            <v>82</v>
          </cell>
          <cell r="HR41">
            <v>79</v>
          </cell>
          <cell r="HS41">
            <v>84</v>
          </cell>
          <cell r="HT41">
            <v>3180</v>
          </cell>
          <cell r="HU41">
            <v>1610</v>
          </cell>
          <cell r="HV41">
            <v>1580</v>
          </cell>
          <cell r="HW41">
            <v>22</v>
          </cell>
          <cell r="HX41">
            <v>20</v>
          </cell>
          <cell r="HY41">
            <v>25</v>
          </cell>
          <cell r="HZ41">
            <v>78</v>
          </cell>
          <cell r="IA41">
            <v>80</v>
          </cell>
          <cell r="IB41">
            <v>75</v>
          </cell>
          <cell r="IC41">
            <v>3180</v>
          </cell>
          <cell r="ID41">
            <v>1610</v>
          </cell>
          <cell r="IE41">
            <v>1580</v>
          </cell>
          <cell r="IF41">
            <v>13</v>
          </cell>
          <cell r="IG41">
            <v>12</v>
          </cell>
          <cell r="IH41">
            <v>13</v>
          </cell>
          <cell r="II41">
            <v>88</v>
          </cell>
          <cell r="IJ41">
            <v>88</v>
          </cell>
          <cell r="IK41">
            <v>87</v>
          </cell>
          <cell r="IL41">
            <v>3180</v>
          </cell>
          <cell r="IM41">
            <v>1610</v>
          </cell>
          <cell r="IN41">
            <v>1580</v>
          </cell>
          <cell r="IO41">
            <v>27</v>
          </cell>
          <cell r="IP41">
            <v>27</v>
          </cell>
          <cell r="IQ41">
            <v>28</v>
          </cell>
          <cell r="IR41">
            <v>73</v>
          </cell>
          <cell r="IS41">
            <v>73</v>
          </cell>
          <cell r="IT41">
            <v>72</v>
          </cell>
        </row>
        <row r="42">
          <cell r="B42">
            <v>318</v>
          </cell>
          <cell r="C42">
            <v>1298</v>
          </cell>
          <cell r="D42">
            <v>637</v>
          </cell>
          <cell r="E42">
            <v>661</v>
          </cell>
          <cell r="F42">
            <v>10</v>
          </cell>
          <cell r="G42">
            <v>12</v>
          </cell>
          <cell r="H42">
            <v>8</v>
          </cell>
          <cell r="I42">
            <v>90</v>
          </cell>
          <cell r="J42">
            <v>88</v>
          </cell>
          <cell r="K42">
            <v>92</v>
          </cell>
          <cell r="L42">
            <v>1298</v>
          </cell>
          <cell r="M42">
            <v>637</v>
          </cell>
          <cell r="N42">
            <v>661</v>
          </cell>
          <cell r="O42">
            <v>13</v>
          </cell>
          <cell r="P42">
            <v>12</v>
          </cell>
          <cell r="Q42">
            <v>15</v>
          </cell>
          <cell r="R42">
            <v>87</v>
          </cell>
          <cell r="S42">
            <v>88</v>
          </cell>
          <cell r="T42">
            <v>85</v>
          </cell>
          <cell r="U42">
            <v>1298</v>
          </cell>
          <cell r="V42">
            <v>637</v>
          </cell>
          <cell r="W42">
            <v>661</v>
          </cell>
          <cell r="X42">
            <v>6</v>
          </cell>
          <cell r="Y42">
            <v>5</v>
          </cell>
          <cell r="Z42">
            <v>7</v>
          </cell>
          <cell r="AA42">
            <v>94</v>
          </cell>
          <cell r="AB42">
            <v>95</v>
          </cell>
          <cell r="AC42">
            <v>93</v>
          </cell>
          <cell r="AD42">
            <v>1298</v>
          </cell>
          <cell r="AE42">
            <v>637</v>
          </cell>
          <cell r="AF42">
            <v>661</v>
          </cell>
          <cell r="AG42">
            <v>17</v>
          </cell>
          <cell r="AH42">
            <v>16</v>
          </cell>
          <cell r="AI42">
            <v>17</v>
          </cell>
          <cell r="AJ42">
            <v>83</v>
          </cell>
          <cell r="AK42">
            <v>84</v>
          </cell>
          <cell r="AL42">
            <v>83</v>
          </cell>
          <cell r="DG42">
            <v>39</v>
          </cell>
          <cell r="DH42">
            <v>9</v>
          </cell>
          <cell r="DI42">
            <v>30</v>
          </cell>
          <cell r="DJ42">
            <v>15</v>
          </cell>
          <cell r="DK42">
            <v>33</v>
          </cell>
          <cell r="DL42">
            <v>10</v>
          </cell>
          <cell r="DM42">
            <v>85</v>
          </cell>
          <cell r="DN42">
            <v>67</v>
          </cell>
          <cell r="DO42">
            <v>90</v>
          </cell>
          <cell r="DP42">
            <v>39</v>
          </cell>
          <cell r="DQ42">
            <v>9</v>
          </cell>
          <cell r="DR42">
            <v>30</v>
          </cell>
          <cell r="DS42">
            <v>28</v>
          </cell>
          <cell r="DT42">
            <v>22</v>
          </cell>
          <cell r="DU42">
            <v>30</v>
          </cell>
          <cell r="DV42">
            <v>72</v>
          </cell>
          <cell r="DW42">
            <v>78</v>
          </cell>
          <cell r="DX42">
            <v>70</v>
          </cell>
          <cell r="DY42">
            <v>39</v>
          </cell>
          <cell r="DZ42">
            <v>9</v>
          </cell>
          <cell r="EA42">
            <v>30</v>
          </cell>
          <cell r="EB42">
            <v>21</v>
          </cell>
          <cell r="EC42">
            <v>33</v>
          </cell>
          <cell r="ED42">
            <v>17</v>
          </cell>
          <cell r="EE42">
            <v>79</v>
          </cell>
          <cell r="EF42">
            <v>67</v>
          </cell>
          <cell r="EG42">
            <v>83</v>
          </cell>
          <cell r="EH42">
            <v>39</v>
          </cell>
          <cell r="EI42">
            <v>9</v>
          </cell>
          <cell r="EJ42">
            <v>30</v>
          </cell>
          <cell r="EK42">
            <v>36</v>
          </cell>
          <cell r="EL42">
            <v>44</v>
          </cell>
          <cell r="EM42">
            <v>33</v>
          </cell>
          <cell r="EN42">
            <v>64</v>
          </cell>
          <cell r="EO42">
            <v>56</v>
          </cell>
          <cell r="EP42">
            <v>67</v>
          </cell>
          <cell r="HK42">
            <v>1650</v>
          </cell>
          <cell r="HL42">
            <v>810</v>
          </cell>
          <cell r="HM42">
            <v>850</v>
          </cell>
          <cell r="HN42">
            <v>11</v>
          </cell>
          <cell r="HO42">
            <v>14</v>
          </cell>
          <cell r="HP42">
            <v>9</v>
          </cell>
          <cell r="HQ42">
            <v>89</v>
          </cell>
          <cell r="HR42">
            <v>86</v>
          </cell>
          <cell r="HS42">
            <v>91</v>
          </cell>
          <cell r="HT42">
            <v>1650</v>
          </cell>
          <cell r="HU42">
            <v>810</v>
          </cell>
          <cell r="HV42">
            <v>850</v>
          </cell>
          <cell r="HW42">
            <v>15</v>
          </cell>
          <cell r="HX42">
            <v>14</v>
          </cell>
          <cell r="HY42">
            <v>16</v>
          </cell>
          <cell r="HZ42">
            <v>85</v>
          </cell>
          <cell r="IA42">
            <v>86</v>
          </cell>
          <cell r="IB42">
            <v>84</v>
          </cell>
          <cell r="IC42">
            <v>1650</v>
          </cell>
          <cell r="ID42">
            <v>810</v>
          </cell>
          <cell r="IE42">
            <v>850</v>
          </cell>
          <cell r="IF42">
            <v>8</v>
          </cell>
          <cell r="IG42">
            <v>8</v>
          </cell>
          <cell r="IH42">
            <v>8</v>
          </cell>
          <cell r="II42">
            <v>92</v>
          </cell>
          <cell r="IJ42">
            <v>92</v>
          </cell>
          <cell r="IK42">
            <v>92</v>
          </cell>
          <cell r="IL42">
            <v>1650</v>
          </cell>
          <cell r="IM42">
            <v>810</v>
          </cell>
          <cell r="IN42">
            <v>850</v>
          </cell>
          <cell r="IO42">
            <v>19</v>
          </cell>
          <cell r="IP42">
            <v>19</v>
          </cell>
          <cell r="IQ42">
            <v>18</v>
          </cell>
          <cell r="IR42">
            <v>81</v>
          </cell>
          <cell r="IS42">
            <v>81</v>
          </cell>
          <cell r="IT42">
            <v>82</v>
          </cell>
        </row>
        <row r="43">
          <cell r="B43">
            <v>319</v>
          </cell>
          <cell r="C43">
            <v>1566</v>
          </cell>
          <cell r="D43">
            <v>797</v>
          </cell>
          <cell r="E43">
            <v>769</v>
          </cell>
          <cell r="F43">
            <v>18</v>
          </cell>
          <cell r="G43">
            <v>23</v>
          </cell>
          <cell r="H43">
            <v>14</v>
          </cell>
          <cell r="I43">
            <v>82</v>
          </cell>
          <cell r="J43">
            <v>77</v>
          </cell>
          <cell r="K43">
            <v>86</v>
          </cell>
          <cell r="L43">
            <v>1566</v>
          </cell>
          <cell r="M43">
            <v>797</v>
          </cell>
          <cell r="N43">
            <v>769</v>
          </cell>
          <cell r="O43">
            <v>22</v>
          </cell>
          <cell r="P43">
            <v>22</v>
          </cell>
          <cell r="Q43">
            <v>22</v>
          </cell>
          <cell r="R43">
            <v>78</v>
          </cell>
          <cell r="S43">
            <v>78</v>
          </cell>
          <cell r="T43">
            <v>78</v>
          </cell>
          <cell r="U43">
            <v>1566</v>
          </cell>
          <cell r="V43">
            <v>797</v>
          </cell>
          <cell r="W43">
            <v>769</v>
          </cell>
          <cell r="X43">
            <v>11</v>
          </cell>
          <cell r="Y43">
            <v>12</v>
          </cell>
          <cell r="Z43">
            <v>9</v>
          </cell>
          <cell r="AA43">
            <v>89</v>
          </cell>
          <cell r="AB43">
            <v>88</v>
          </cell>
          <cell r="AC43">
            <v>91</v>
          </cell>
          <cell r="AD43">
            <v>1566</v>
          </cell>
          <cell r="AE43">
            <v>797</v>
          </cell>
          <cell r="AF43">
            <v>769</v>
          </cell>
          <cell r="AG43">
            <v>27</v>
          </cell>
          <cell r="AH43">
            <v>29</v>
          </cell>
          <cell r="AI43">
            <v>24</v>
          </cell>
          <cell r="AJ43">
            <v>73</v>
          </cell>
          <cell r="AK43">
            <v>71</v>
          </cell>
          <cell r="AL43">
            <v>76</v>
          </cell>
          <cell r="DG43">
            <v>106</v>
          </cell>
          <cell r="DH43">
            <v>59</v>
          </cell>
          <cell r="DI43">
            <v>47</v>
          </cell>
          <cell r="DJ43">
            <v>23</v>
          </cell>
          <cell r="DK43">
            <v>29</v>
          </cell>
          <cell r="DL43">
            <v>15</v>
          </cell>
          <cell r="DM43">
            <v>77</v>
          </cell>
          <cell r="DN43">
            <v>71</v>
          </cell>
          <cell r="DO43">
            <v>85</v>
          </cell>
          <cell r="DP43">
            <v>106</v>
          </cell>
          <cell r="DQ43">
            <v>59</v>
          </cell>
          <cell r="DR43">
            <v>47</v>
          </cell>
          <cell r="DS43">
            <v>36</v>
          </cell>
          <cell r="DT43">
            <v>37</v>
          </cell>
          <cell r="DU43">
            <v>34</v>
          </cell>
          <cell r="DV43">
            <v>64</v>
          </cell>
          <cell r="DW43">
            <v>63</v>
          </cell>
          <cell r="DX43">
            <v>66</v>
          </cell>
          <cell r="DY43">
            <v>106</v>
          </cell>
          <cell r="DZ43">
            <v>59</v>
          </cell>
          <cell r="EA43">
            <v>47</v>
          </cell>
          <cell r="EB43">
            <v>19</v>
          </cell>
          <cell r="EC43">
            <v>20</v>
          </cell>
          <cell r="ED43">
            <v>17</v>
          </cell>
          <cell r="EE43">
            <v>81</v>
          </cell>
          <cell r="EF43">
            <v>80</v>
          </cell>
          <cell r="EG43">
            <v>83</v>
          </cell>
          <cell r="EH43">
            <v>106</v>
          </cell>
          <cell r="EI43">
            <v>59</v>
          </cell>
          <cell r="EJ43">
            <v>47</v>
          </cell>
          <cell r="EK43">
            <v>38</v>
          </cell>
          <cell r="EL43">
            <v>41</v>
          </cell>
          <cell r="EM43">
            <v>34</v>
          </cell>
          <cell r="EN43">
            <v>62</v>
          </cell>
          <cell r="EO43">
            <v>59</v>
          </cell>
          <cell r="EP43">
            <v>66</v>
          </cell>
          <cell r="HK43">
            <v>1990</v>
          </cell>
          <cell r="HL43">
            <v>1020</v>
          </cell>
          <cell r="HM43">
            <v>980</v>
          </cell>
          <cell r="HN43">
            <v>17</v>
          </cell>
          <cell r="HO43">
            <v>21</v>
          </cell>
          <cell r="HP43">
            <v>13</v>
          </cell>
          <cell r="HQ43">
            <v>83</v>
          </cell>
          <cell r="HR43">
            <v>79</v>
          </cell>
          <cell r="HS43">
            <v>87</v>
          </cell>
          <cell r="HT43">
            <v>1990</v>
          </cell>
          <cell r="HU43">
            <v>1020</v>
          </cell>
          <cell r="HV43">
            <v>980</v>
          </cell>
          <cell r="HW43">
            <v>21</v>
          </cell>
          <cell r="HX43">
            <v>21</v>
          </cell>
          <cell r="HY43">
            <v>22</v>
          </cell>
          <cell r="HZ43">
            <v>79</v>
          </cell>
          <cell r="IA43">
            <v>79</v>
          </cell>
          <cell r="IB43">
            <v>78</v>
          </cell>
          <cell r="IC43">
            <v>1990</v>
          </cell>
          <cell r="ID43">
            <v>1020</v>
          </cell>
          <cell r="IE43">
            <v>980</v>
          </cell>
          <cell r="IF43">
            <v>11</v>
          </cell>
          <cell r="IG43">
            <v>12</v>
          </cell>
          <cell r="IH43">
            <v>10</v>
          </cell>
          <cell r="II43">
            <v>89</v>
          </cell>
          <cell r="IJ43">
            <v>88</v>
          </cell>
          <cell r="IK43">
            <v>90</v>
          </cell>
          <cell r="IL43">
            <v>1990</v>
          </cell>
          <cell r="IM43">
            <v>1020</v>
          </cell>
          <cell r="IN43">
            <v>980</v>
          </cell>
          <cell r="IO43">
            <v>26</v>
          </cell>
          <cell r="IP43">
            <v>28</v>
          </cell>
          <cell r="IQ43">
            <v>24</v>
          </cell>
          <cell r="IR43">
            <v>74</v>
          </cell>
          <cell r="IS43">
            <v>72</v>
          </cell>
          <cell r="IT43">
            <v>76</v>
          </cell>
        </row>
        <row r="44">
          <cell r="B44">
            <v>320</v>
          </cell>
          <cell r="C44">
            <v>1103</v>
          </cell>
          <cell r="D44">
            <v>535</v>
          </cell>
          <cell r="E44">
            <v>568</v>
          </cell>
          <cell r="F44">
            <v>21</v>
          </cell>
          <cell r="G44">
            <v>26</v>
          </cell>
          <cell r="H44">
            <v>17</v>
          </cell>
          <cell r="I44">
            <v>79</v>
          </cell>
          <cell r="J44">
            <v>74</v>
          </cell>
          <cell r="K44">
            <v>83</v>
          </cell>
          <cell r="L44">
            <v>1103</v>
          </cell>
          <cell r="M44">
            <v>535</v>
          </cell>
          <cell r="N44">
            <v>568</v>
          </cell>
          <cell r="O44">
            <v>26</v>
          </cell>
          <cell r="P44">
            <v>24</v>
          </cell>
          <cell r="Q44">
            <v>28</v>
          </cell>
          <cell r="R44">
            <v>74</v>
          </cell>
          <cell r="S44">
            <v>76</v>
          </cell>
          <cell r="T44">
            <v>72</v>
          </cell>
          <cell r="U44">
            <v>1103</v>
          </cell>
          <cell r="V44">
            <v>535</v>
          </cell>
          <cell r="W44">
            <v>568</v>
          </cell>
          <cell r="X44">
            <v>14</v>
          </cell>
          <cell r="Y44">
            <v>13</v>
          </cell>
          <cell r="Z44">
            <v>15</v>
          </cell>
          <cell r="AA44">
            <v>86</v>
          </cell>
          <cell r="AB44">
            <v>87</v>
          </cell>
          <cell r="AC44">
            <v>85</v>
          </cell>
          <cell r="AD44">
            <v>1103</v>
          </cell>
          <cell r="AE44">
            <v>535</v>
          </cell>
          <cell r="AF44">
            <v>568</v>
          </cell>
          <cell r="AG44">
            <v>31</v>
          </cell>
          <cell r="AH44">
            <v>33</v>
          </cell>
          <cell r="AI44">
            <v>30</v>
          </cell>
          <cell r="AJ44">
            <v>69</v>
          </cell>
          <cell r="AK44">
            <v>67</v>
          </cell>
          <cell r="AL44">
            <v>70</v>
          </cell>
          <cell r="DG44">
            <v>620</v>
          </cell>
          <cell r="DH44">
            <v>326</v>
          </cell>
          <cell r="DI44">
            <v>294</v>
          </cell>
          <cell r="DJ44">
            <v>27</v>
          </cell>
          <cell r="DK44">
            <v>32</v>
          </cell>
          <cell r="DL44">
            <v>21</v>
          </cell>
          <cell r="DM44">
            <v>73</v>
          </cell>
          <cell r="DN44">
            <v>68</v>
          </cell>
          <cell r="DO44">
            <v>79</v>
          </cell>
          <cell r="DP44">
            <v>620</v>
          </cell>
          <cell r="DQ44">
            <v>326</v>
          </cell>
          <cell r="DR44">
            <v>294</v>
          </cell>
          <cell r="DS44">
            <v>34</v>
          </cell>
          <cell r="DT44">
            <v>35</v>
          </cell>
          <cell r="DU44">
            <v>33</v>
          </cell>
          <cell r="DV44">
            <v>66</v>
          </cell>
          <cell r="DW44">
            <v>65</v>
          </cell>
          <cell r="DX44">
            <v>67</v>
          </cell>
          <cell r="DY44">
            <v>620</v>
          </cell>
          <cell r="DZ44">
            <v>326</v>
          </cell>
          <cell r="EA44">
            <v>294</v>
          </cell>
          <cell r="EB44">
            <v>20</v>
          </cell>
          <cell r="EC44">
            <v>23</v>
          </cell>
          <cell r="ED44">
            <v>18</v>
          </cell>
          <cell r="EE44">
            <v>80</v>
          </cell>
          <cell r="EF44">
            <v>77</v>
          </cell>
          <cell r="EG44">
            <v>82</v>
          </cell>
          <cell r="EH44">
            <v>620</v>
          </cell>
          <cell r="EI44">
            <v>326</v>
          </cell>
          <cell r="EJ44">
            <v>294</v>
          </cell>
          <cell r="EK44">
            <v>39</v>
          </cell>
          <cell r="EL44">
            <v>42</v>
          </cell>
          <cell r="EM44">
            <v>35</v>
          </cell>
          <cell r="EN44">
            <v>61</v>
          </cell>
          <cell r="EO44">
            <v>58</v>
          </cell>
          <cell r="EP44">
            <v>65</v>
          </cell>
          <cell r="HK44">
            <v>2670</v>
          </cell>
          <cell r="HL44">
            <v>1370</v>
          </cell>
          <cell r="HM44">
            <v>1300</v>
          </cell>
          <cell r="HN44">
            <v>23</v>
          </cell>
          <cell r="HO44">
            <v>27</v>
          </cell>
          <cell r="HP44">
            <v>18</v>
          </cell>
          <cell r="HQ44">
            <v>77</v>
          </cell>
          <cell r="HR44">
            <v>73</v>
          </cell>
          <cell r="HS44">
            <v>82</v>
          </cell>
          <cell r="HT44">
            <v>2670</v>
          </cell>
          <cell r="HU44">
            <v>1370</v>
          </cell>
          <cell r="HV44">
            <v>1300</v>
          </cell>
          <cell r="HW44">
            <v>28</v>
          </cell>
          <cell r="HX44">
            <v>27</v>
          </cell>
          <cell r="HY44">
            <v>28</v>
          </cell>
          <cell r="HZ44">
            <v>72</v>
          </cell>
          <cell r="IA44">
            <v>73</v>
          </cell>
          <cell r="IB44">
            <v>72</v>
          </cell>
          <cell r="IC44">
            <v>2670</v>
          </cell>
          <cell r="ID44">
            <v>1370</v>
          </cell>
          <cell r="IE44">
            <v>1300</v>
          </cell>
          <cell r="IF44">
            <v>17</v>
          </cell>
          <cell r="IG44">
            <v>18</v>
          </cell>
          <cell r="IH44">
            <v>16</v>
          </cell>
          <cell r="II44">
            <v>83</v>
          </cell>
          <cell r="IJ44">
            <v>82</v>
          </cell>
          <cell r="IK44">
            <v>84</v>
          </cell>
          <cell r="IL44">
            <v>2670</v>
          </cell>
          <cell r="IM44">
            <v>1370</v>
          </cell>
          <cell r="IN44">
            <v>1300</v>
          </cell>
          <cell r="IO44">
            <v>33</v>
          </cell>
          <cell r="IP44">
            <v>35</v>
          </cell>
          <cell r="IQ44">
            <v>31</v>
          </cell>
          <cell r="IR44">
            <v>67</v>
          </cell>
          <cell r="IS44">
            <v>65</v>
          </cell>
          <cell r="IT44">
            <v>69</v>
          </cell>
        </row>
        <row r="45">
          <cell r="B45">
            <v>330</v>
          </cell>
          <cell r="C45">
            <v>6617</v>
          </cell>
          <cell r="D45">
            <v>3292</v>
          </cell>
          <cell r="E45">
            <v>3325</v>
          </cell>
          <cell r="F45">
            <v>21</v>
          </cell>
          <cell r="G45">
            <v>26</v>
          </cell>
          <cell r="H45">
            <v>15</v>
          </cell>
          <cell r="I45">
            <v>79</v>
          </cell>
          <cell r="J45">
            <v>74</v>
          </cell>
          <cell r="K45">
            <v>85</v>
          </cell>
          <cell r="L45">
            <v>6617</v>
          </cell>
          <cell r="M45">
            <v>3292</v>
          </cell>
          <cell r="N45">
            <v>3325</v>
          </cell>
          <cell r="O45">
            <v>25</v>
          </cell>
          <cell r="P45">
            <v>25</v>
          </cell>
          <cell r="Q45">
            <v>26</v>
          </cell>
          <cell r="R45">
            <v>75</v>
          </cell>
          <cell r="S45">
            <v>75</v>
          </cell>
          <cell r="T45">
            <v>74</v>
          </cell>
          <cell r="U45">
            <v>6617</v>
          </cell>
          <cell r="V45">
            <v>3292</v>
          </cell>
          <cell r="W45">
            <v>3325</v>
          </cell>
          <cell r="X45">
            <v>12</v>
          </cell>
          <cell r="Y45">
            <v>13</v>
          </cell>
          <cell r="Z45">
            <v>10</v>
          </cell>
          <cell r="AA45">
            <v>88</v>
          </cell>
          <cell r="AB45">
            <v>87</v>
          </cell>
          <cell r="AC45">
            <v>90</v>
          </cell>
          <cell r="AD45">
            <v>6617</v>
          </cell>
          <cell r="AE45">
            <v>3292</v>
          </cell>
          <cell r="AF45">
            <v>3325</v>
          </cell>
          <cell r="AG45">
            <v>31</v>
          </cell>
          <cell r="AH45">
            <v>33</v>
          </cell>
          <cell r="AI45">
            <v>29</v>
          </cell>
          <cell r="AJ45">
            <v>69</v>
          </cell>
          <cell r="AK45">
            <v>67</v>
          </cell>
          <cell r="AL45">
            <v>71</v>
          </cell>
          <cell r="DG45">
            <v>1368</v>
          </cell>
          <cell r="DH45">
            <v>699</v>
          </cell>
          <cell r="DI45">
            <v>669</v>
          </cell>
          <cell r="DJ45">
            <v>31</v>
          </cell>
          <cell r="DK45">
            <v>38</v>
          </cell>
          <cell r="DL45">
            <v>24</v>
          </cell>
          <cell r="DM45">
            <v>69</v>
          </cell>
          <cell r="DN45">
            <v>62</v>
          </cell>
          <cell r="DO45">
            <v>76</v>
          </cell>
          <cell r="DP45">
            <v>1367</v>
          </cell>
          <cell r="DQ45">
            <v>699</v>
          </cell>
          <cell r="DR45">
            <v>668</v>
          </cell>
          <cell r="DS45">
            <v>39</v>
          </cell>
          <cell r="DT45">
            <v>39</v>
          </cell>
          <cell r="DU45">
            <v>39</v>
          </cell>
          <cell r="DV45">
            <v>61</v>
          </cell>
          <cell r="DW45">
            <v>61</v>
          </cell>
          <cell r="DX45">
            <v>61</v>
          </cell>
          <cell r="DY45">
            <v>1368</v>
          </cell>
          <cell r="DZ45">
            <v>699</v>
          </cell>
          <cell r="EA45">
            <v>669</v>
          </cell>
          <cell r="EB45">
            <v>23</v>
          </cell>
          <cell r="EC45">
            <v>26</v>
          </cell>
          <cell r="ED45">
            <v>20</v>
          </cell>
          <cell r="EE45">
            <v>77</v>
          </cell>
          <cell r="EF45">
            <v>74</v>
          </cell>
          <cell r="EG45">
            <v>80</v>
          </cell>
          <cell r="EH45">
            <v>1367</v>
          </cell>
          <cell r="EI45">
            <v>699</v>
          </cell>
          <cell r="EJ45">
            <v>668</v>
          </cell>
          <cell r="EK45">
            <v>46</v>
          </cell>
          <cell r="EL45">
            <v>49</v>
          </cell>
          <cell r="EM45">
            <v>43</v>
          </cell>
          <cell r="EN45">
            <v>54</v>
          </cell>
          <cell r="EO45">
            <v>51</v>
          </cell>
          <cell r="EP45">
            <v>57</v>
          </cell>
          <cell r="HK45">
            <v>13350</v>
          </cell>
          <cell r="HL45">
            <v>6700</v>
          </cell>
          <cell r="HM45">
            <v>6650</v>
          </cell>
          <cell r="HN45">
            <v>24</v>
          </cell>
          <cell r="HO45">
            <v>30</v>
          </cell>
          <cell r="HP45">
            <v>18</v>
          </cell>
          <cell r="HQ45">
            <v>76</v>
          </cell>
          <cell r="HR45">
            <v>70</v>
          </cell>
          <cell r="HS45">
            <v>82</v>
          </cell>
          <cell r="HT45">
            <v>13350</v>
          </cell>
          <cell r="HU45">
            <v>6700</v>
          </cell>
          <cell r="HV45">
            <v>6650</v>
          </cell>
          <cell r="HW45">
            <v>29</v>
          </cell>
          <cell r="HX45">
            <v>28</v>
          </cell>
          <cell r="HY45">
            <v>30</v>
          </cell>
          <cell r="HZ45">
            <v>71</v>
          </cell>
          <cell r="IA45">
            <v>72</v>
          </cell>
          <cell r="IB45">
            <v>70</v>
          </cell>
          <cell r="IC45">
            <v>13350</v>
          </cell>
          <cell r="ID45">
            <v>6700</v>
          </cell>
          <cell r="IE45">
            <v>6650</v>
          </cell>
          <cell r="IF45">
            <v>17</v>
          </cell>
          <cell r="IG45">
            <v>17</v>
          </cell>
          <cell r="IH45">
            <v>16</v>
          </cell>
          <cell r="II45">
            <v>83</v>
          </cell>
          <cell r="IJ45">
            <v>83</v>
          </cell>
          <cell r="IK45">
            <v>84</v>
          </cell>
          <cell r="IL45">
            <v>13350</v>
          </cell>
          <cell r="IM45">
            <v>6700</v>
          </cell>
          <cell r="IN45">
            <v>6650</v>
          </cell>
          <cell r="IO45">
            <v>35</v>
          </cell>
          <cell r="IP45">
            <v>37</v>
          </cell>
          <cell r="IQ45">
            <v>33</v>
          </cell>
          <cell r="IR45">
            <v>65</v>
          </cell>
          <cell r="IS45">
            <v>63</v>
          </cell>
          <cell r="IT45">
            <v>67</v>
          </cell>
        </row>
        <row r="46">
          <cell r="B46">
            <v>331</v>
          </cell>
          <cell r="C46">
            <v>2590</v>
          </cell>
          <cell r="D46">
            <v>1346</v>
          </cell>
          <cell r="E46">
            <v>1244</v>
          </cell>
          <cell r="F46">
            <v>23</v>
          </cell>
          <cell r="G46">
            <v>29</v>
          </cell>
          <cell r="H46">
            <v>16</v>
          </cell>
          <cell r="I46">
            <v>77</v>
          </cell>
          <cell r="J46">
            <v>71</v>
          </cell>
          <cell r="K46">
            <v>84</v>
          </cell>
          <cell r="L46">
            <v>2590</v>
          </cell>
          <cell r="M46">
            <v>1346</v>
          </cell>
          <cell r="N46">
            <v>1244</v>
          </cell>
          <cell r="O46">
            <v>26</v>
          </cell>
          <cell r="P46">
            <v>25</v>
          </cell>
          <cell r="Q46">
            <v>28</v>
          </cell>
          <cell r="R46">
            <v>74</v>
          </cell>
          <cell r="S46">
            <v>75</v>
          </cell>
          <cell r="T46">
            <v>72</v>
          </cell>
          <cell r="U46">
            <v>2590</v>
          </cell>
          <cell r="V46">
            <v>1346</v>
          </cell>
          <cell r="W46">
            <v>1244</v>
          </cell>
          <cell r="X46">
            <v>13</v>
          </cell>
          <cell r="Y46">
            <v>14</v>
          </cell>
          <cell r="Z46">
            <v>11</v>
          </cell>
          <cell r="AA46">
            <v>87</v>
          </cell>
          <cell r="AB46">
            <v>86</v>
          </cell>
          <cell r="AC46">
            <v>89</v>
          </cell>
          <cell r="AD46">
            <v>2590</v>
          </cell>
          <cell r="AE46">
            <v>1346</v>
          </cell>
          <cell r="AF46">
            <v>1244</v>
          </cell>
          <cell r="AG46">
            <v>33</v>
          </cell>
          <cell r="AH46">
            <v>35</v>
          </cell>
          <cell r="AI46">
            <v>30</v>
          </cell>
          <cell r="AJ46">
            <v>67</v>
          </cell>
          <cell r="AK46">
            <v>65</v>
          </cell>
          <cell r="AL46">
            <v>70</v>
          </cell>
          <cell r="DG46">
            <v>132</v>
          </cell>
          <cell r="DH46">
            <v>58</v>
          </cell>
          <cell r="DI46">
            <v>74</v>
          </cell>
          <cell r="DJ46">
            <v>30</v>
          </cell>
          <cell r="DK46">
            <v>45</v>
          </cell>
          <cell r="DL46">
            <v>19</v>
          </cell>
          <cell r="DM46">
            <v>70</v>
          </cell>
          <cell r="DN46">
            <v>55</v>
          </cell>
          <cell r="DO46">
            <v>81</v>
          </cell>
          <cell r="DP46">
            <v>132</v>
          </cell>
          <cell r="DQ46">
            <v>58</v>
          </cell>
          <cell r="DR46">
            <v>74</v>
          </cell>
          <cell r="DS46">
            <v>39</v>
          </cell>
          <cell r="DT46">
            <v>43</v>
          </cell>
          <cell r="DU46">
            <v>36</v>
          </cell>
          <cell r="DV46">
            <v>61</v>
          </cell>
          <cell r="DW46">
            <v>57</v>
          </cell>
          <cell r="DX46">
            <v>64</v>
          </cell>
          <cell r="DY46">
            <v>132</v>
          </cell>
          <cell r="DZ46">
            <v>58</v>
          </cell>
          <cell r="EA46">
            <v>74</v>
          </cell>
          <cell r="EB46">
            <v>20</v>
          </cell>
          <cell r="EC46">
            <v>26</v>
          </cell>
          <cell r="ED46">
            <v>16</v>
          </cell>
          <cell r="EE46">
            <v>80</v>
          </cell>
          <cell r="EF46">
            <v>74</v>
          </cell>
          <cell r="EG46">
            <v>84</v>
          </cell>
          <cell r="EH46">
            <v>132</v>
          </cell>
          <cell r="EI46">
            <v>58</v>
          </cell>
          <cell r="EJ46">
            <v>74</v>
          </cell>
          <cell r="EK46">
            <v>48</v>
          </cell>
          <cell r="EL46">
            <v>57</v>
          </cell>
          <cell r="EM46">
            <v>41</v>
          </cell>
          <cell r="EN46">
            <v>52</v>
          </cell>
          <cell r="EO46">
            <v>43</v>
          </cell>
          <cell r="EP46">
            <v>59</v>
          </cell>
          <cell r="HK46">
            <v>3520</v>
          </cell>
          <cell r="HL46">
            <v>1800</v>
          </cell>
          <cell r="HM46">
            <v>1720</v>
          </cell>
          <cell r="HN46">
            <v>22</v>
          </cell>
          <cell r="HO46">
            <v>29</v>
          </cell>
          <cell r="HP46">
            <v>16</v>
          </cell>
          <cell r="HQ46">
            <v>78</v>
          </cell>
          <cell r="HR46">
            <v>71</v>
          </cell>
          <cell r="HS46">
            <v>84</v>
          </cell>
          <cell r="HT46">
            <v>3520</v>
          </cell>
          <cell r="HU46">
            <v>1800</v>
          </cell>
          <cell r="HV46">
            <v>1720</v>
          </cell>
          <cell r="HW46">
            <v>27</v>
          </cell>
          <cell r="HX46">
            <v>26</v>
          </cell>
          <cell r="HY46">
            <v>28</v>
          </cell>
          <cell r="HZ46">
            <v>73</v>
          </cell>
          <cell r="IA46">
            <v>74</v>
          </cell>
          <cell r="IB46">
            <v>72</v>
          </cell>
          <cell r="IC46">
            <v>3520</v>
          </cell>
          <cell r="ID46">
            <v>1800</v>
          </cell>
          <cell r="IE46">
            <v>1720</v>
          </cell>
          <cell r="IF46">
            <v>14</v>
          </cell>
          <cell r="IG46">
            <v>16</v>
          </cell>
          <cell r="IH46">
            <v>13</v>
          </cell>
          <cell r="II46">
            <v>86</v>
          </cell>
          <cell r="IJ46">
            <v>84</v>
          </cell>
          <cell r="IK46">
            <v>88</v>
          </cell>
          <cell r="IL46">
            <v>3520</v>
          </cell>
          <cell r="IM46">
            <v>1800</v>
          </cell>
          <cell r="IN46">
            <v>1720</v>
          </cell>
          <cell r="IO46">
            <v>33</v>
          </cell>
          <cell r="IP46">
            <v>36</v>
          </cell>
          <cell r="IQ46">
            <v>31</v>
          </cell>
          <cell r="IR46">
            <v>67</v>
          </cell>
          <cell r="IS46">
            <v>64</v>
          </cell>
          <cell r="IT46">
            <v>69</v>
          </cell>
        </row>
        <row r="47">
          <cell r="B47">
            <v>332</v>
          </cell>
          <cell r="C47">
            <v>3365</v>
          </cell>
          <cell r="D47">
            <v>1718</v>
          </cell>
          <cell r="E47">
            <v>1647</v>
          </cell>
          <cell r="F47">
            <v>20</v>
          </cell>
          <cell r="G47">
            <v>25</v>
          </cell>
          <cell r="H47">
            <v>15</v>
          </cell>
          <cell r="I47">
            <v>80</v>
          </cell>
          <cell r="J47">
            <v>75</v>
          </cell>
          <cell r="K47">
            <v>85</v>
          </cell>
          <cell r="L47">
            <v>3365</v>
          </cell>
          <cell r="M47">
            <v>1718</v>
          </cell>
          <cell r="N47">
            <v>1647</v>
          </cell>
          <cell r="O47">
            <v>24</v>
          </cell>
          <cell r="P47">
            <v>24</v>
          </cell>
          <cell r="Q47">
            <v>25</v>
          </cell>
          <cell r="R47">
            <v>76</v>
          </cell>
          <cell r="S47">
            <v>76</v>
          </cell>
          <cell r="T47">
            <v>75</v>
          </cell>
          <cell r="U47">
            <v>3365</v>
          </cell>
          <cell r="V47">
            <v>1718</v>
          </cell>
          <cell r="W47">
            <v>1647</v>
          </cell>
          <cell r="X47">
            <v>12</v>
          </cell>
          <cell r="Y47">
            <v>13</v>
          </cell>
          <cell r="Z47">
            <v>11</v>
          </cell>
          <cell r="AA47">
            <v>88</v>
          </cell>
          <cell r="AB47">
            <v>87</v>
          </cell>
          <cell r="AC47">
            <v>89</v>
          </cell>
          <cell r="AD47">
            <v>3365</v>
          </cell>
          <cell r="AE47">
            <v>1718</v>
          </cell>
          <cell r="AF47">
            <v>1647</v>
          </cell>
          <cell r="AG47">
            <v>30</v>
          </cell>
          <cell r="AH47">
            <v>33</v>
          </cell>
          <cell r="AI47">
            <v>28</v>
          </cell>
          <cell r="AJ47">
            <v>70</v>
          </cell>
          <cell r="AK47">
            <v>67</v>
          </cell>
          <cell r="AL47">
            <v>72</v>
          </cell>
          <cell r="DG47">
            <v>66</v>
          </cell>
          <cell r="DH47">
            <v>29</v>
          </cell>
          <cell r="DI47">
            <v>37</v>
          </cell>
          <cell r="DJ47">
            <v>27</v>
          </cell>
          <cell r="DK47">
            <v>38</v>
          </cell>
          <cell r="DL47">
            <v>19</v>
          </cell>
          <cell r="DM47">
            <v>73</v>
          </cell>
          <cell r="DN47">
            <v>62</v>
          </cell>
          <cell r="DO47">
            <v>81</v>
          </cell>
          <cell r="DP47">
            <v>66</v>
          </cell>
          <cell r="DQ47">
            <v>29</v>
          </cell>
          <cell r="DR47">
            <v>37</v>
          </cell>
          <cell r="DS47">
            <v>33</v>
          </cell>
          <cell r="DT47">
            <v>41</v>
          </cell>
          <cell r="DU47">
            <v>27</v>
          </cell>
          <cell r="DV47">
            <v>67</v>
          </cell>
          <cell r="DW47">
            <v>59</v>
          </cell>
          <cell r="DX47">
            <v>73</v>
          </cell>
          <cell r="DY47">
            <v>66</v>
          </cell>
          <cell r="DZ47">
            <v>29</v>
          </cell>
          <cell r="EA47">
            <v>37</v>
          </cell>
          <cell r="EB47">
            <v>23</v>
          </cell>
          <cell r="EC47">
            <v>34</v>
          </cell>
          <cell r="ED47">
            <v>14</v>
          </cell>
          <cell r="EE47">
            <v>77</v>
          </cell>
          <cell r="EF47">
            <v>66</v>
          </cell>
          <cell r="EG47">
            <v>86</v>
          </cell>
          <cell r="EH47">
            <v>66</v>
          </cell>
          <cell r="EI47">
            <v>29</v>
          </cell>
          <cell r="EJ47">
            <v>37</v>
          </cell>
          <cell r="EK47">
            <v>41</v>
          </cell>
          <cell r="EL47">
            <v>52</v>
          </cell>
          <cell r="EM47">
            <v>32</v>
          </cell>
          <cell r="EN47">
            <v>59</v>
          </cell>
          <cell r="EO47">
            <v>48</v>
          </cell>
          <cell r="EP47">
            <v>68</v>
          </cell>
          <cell r="HK47">
            <v>3870</v>
          </cell>
          <cell r="HL47">
            <v>1990</v>
          </cell>
          <cell r="HM47">
            <v>1880</v>
          </cell>
          <cell r="HN47">
            <v>21</v>
          </cell>
          <cell r="HO47">
            <v>26</v>
          </cell>
          <cell r="HP47">
            <v>16</v>
          </cell>
          <cell r="HQ47">
            <v>79</v>
          </cell>
          <cell r="HR47">
            <v>74</v>
          </cell>
          <cell r="HS47">
            <v>84</v>
          </cell>
          <cell r="HT47">
            <v>3870</v>
          </cell>
          <cell r="HU47">
            <v>1990</v>
          </cell>
          <cell r="HV47">
            <v>1880</v>
          </cell>
          <cell r="HW47">
            <v>25</v>
          </cell>
          <cell r="HX47">
            <v>26</v>
          </cell>
          <cell r="HY47">
            <v>25</v>
          </cell>
          <cell r="HZ47">
            <v>75</v>
          </cell>
          <cell r="IA47">
            <v>74</v>
          </cell>
          <cell r="IB47">
            <v>75</v>
          </cell>
          <cell r="IC47">
            <v>3870</v>
          </cell>
          <cell r="ID47">
            <v>1990</v>
          </cell>
          <cell r="IE47">
            <v>1880</v>
          </cell>
          <cell r="IF47">
            <v>13</v>
          </cell>
          <cell r="IG47">
            <v>15</v>
          </cell>
          <cell r="IH47">
            <v>12</v>
          </cell>
          <cell r="II47">
            <v>87</v>
          </cell>
          <cell r="IJ47">
            <v>85</v>
          </cell>
          <cell r="IK47">
            <v>88</v>
          </cell>
          <cell r="IL47">
            <v>3870</v>
          </cell>
          <cell r="IM47">
            <v>1990</v>
          </cell>
          <cell r="IN47">
            <v>1880</v>
          </cell>
          <cell r="IO47">
            <v>31</v>
          </cell>
          <cell r="IP47">
            <v>34</v>
          </cell>
          <cell r="IQ47">
            <v>28</v>
          </cell>
          <cell r="IR47">
            <v>69</v>
          </cell>
          <cell r="IS47">
            <v>66</v>
          </cell>
          <cell r="IT47">
            <v>72</v>
          </cell>
        </row>
        <row r="48">
          <cell r="B48">
            <v>333</v>
          </cell>
          <cell r="C48">
            <v>2426</v>
          </cell>
          <cell r="D48">
            <v>1209</v>
          </cell>
          <cell r="E48">
            <v>1217</v>
          </cell>
          <cell r="F48">
            <v>28</v>
          </cell>
          <cell r="G48">
            <v>34</v>
          </cell>
          <cell r="H48">
            <v>21</v>
          </cell>
          <cell r="I48">
            <v>72</v>
          </cell>
          <cell r="J48">
            <v>66</v>
          </cell>
          <cell r="K48">
            <v>79</v>
          </cell>
          <cell r="L48">
            <v>2426</v>
          </cell>
          <cell r="M48">
            <v>1209</v>
          </cell>
          <cell r="N48">
            <v>1217</v>
          </cell>
          <cell r="O48">
            <v>30</v>
          </cell>
          <cell r="P48">
            <v>29</v>
          </cell>
          <cell r="Q48">
            <v>31</v>
          </cell>
          <cell r="R48">
            <v>70</v>
          </cell>
          <cell r="S48">
            <v>71</v>
          </cell>
          <cell r="T48">
            <v>69</v>
          </cell>
          <cell r="U48">
            <v>2426</v>
          </cell>
          <cell r="V48">
            <v>1209</v>
          </cell>
          <cell r="W48">
            <v>1217</v>
          </cell>
          <cell r="X48">
            <v>18</v>
          </cell>
          <cell r="Y48">
            <v>19</v>
          </cell>
          <cell r="Z48">
            <v>18</v>
          </cell>
          <cell r="AA48">
            <v>82</v>
          </cell>
          <cell r="AB48">
            <v>81</v>
          </cell>
          <cell r="AC48">
            <v>82</v>
          </cell>
          <cell r="AD48">
            <v>2426</v>
          </cell>
          <cell r="AE48">
            <v>1209</v>
          </cell>
          <cell r="AF48">
            <v>1217</v>
          </cell>
          <cell r="AG48">
            <v>38</v>
          </cell>
          <cell r="AH48">
            <v>41</v>
          </cell>
          <cell r="AI48">
            <v>36</v>
          </cell>
          <cell r="AJ48">
            <v>62</v>
          </cell>
          <cell r="AK48">
            <v>59</v>
          </cell>
          <cell r="AL48">
            <v>64</v>
          </cell>
          <cell r="DG48">
            <v>210</v>
          </cell>
          <cell r="DH48">
            <v>114</v>
          </cell>
          <cell r="DI48">
            <v>96</v>
          </cell>
          <cell r="DJ48">
            <v>33</v>
          </cell>
          <cell r="DK48">
            <v>39</v>
          </cell>
          <cell r="DL48">
            <v>27</v>
          </cell>
          <cell r="DM48">
            <v>67</v>
          </cell>
          <cell r="DN48">
            <v>61</v>
          </cell>
          <cell r="DO48">
            <v>73</v>
          </cell>
          <cell r="DP48">
            <v>210</v>
          </cell>
          <cell r="DQ48">
            <v>114</v>
          </cell>
          <cell r="DR48">
            <v>96</v>
          </cell>
          <cell r="DS48">
            <v>40</v>
          </cell>
          <cell r="DT48">
            <v>36</v>
          </cell>
          <cell r="DU48">
            <v>44</v>
          </cell>
          <cell r="DV48">
            <v>60</v>
          </cell>
          <cell r="DW48">
            <v>64</v>
          </cell>
          <cell r="DX48">
            <v>56</v>
          </cell>
          <cell r="DY48">
            <v>210</v>
          </cell>
          <cell r="DZ48">
            <v>114</v>
          </cell>
          <cell r="EA48">
            <v>96</v>
          </cell>
          <cell r="EB48">
            <v>21</v>
          </cell>
          <cell r="EC48">
            <v>20</v>
          </cell>
          <cell r="ED48">
            <v>22</v>
          </cell>
          <cell r="EE48">
            <v>79</v>
          </cell>
          <cell r="EF48">
            <v>80</v>
          </cell>
          <cell r="EG48">
            <v>78</v>
          </cell>
          <cell r="EH48">
            <v>210</v>
          </cell>
          <cell r="EI48">
            <v>114</v>
          </cell>
          <cell r="EJ48">
            <v>96</v>
          </cell>
          <cell r="EK48">
            <v>46</v>
          </cell>
          <cell r="EL48">
            <v>47</v>
          </cell>
          <cell r="EM48">
            <v>45</v>
          </cell>
          <cell r="EN48">
            <v>54</v>
          </cell>
          <cell r="EO48">
            <v>53</v>
          </cell>
          <cell r="EP48">
            <v>55</v>
          </cell>
          <cell r="HK48">
            <v>3790</v>
          </cell>
          <cell r="HL48">
            <v>1910</v>
          </cell>
          <cell r="HM48">
            <v>1870</v>
          </cell>
          <cell r="HN48">
            <v>27</v>
          </cell>
          <cell r="HO48">
            <v>33</v>
          </cell>
          <cell r="HP48">
            <v>21</v>
          </cell>
          <cell r="HQ48">
            <v>73</v>
          </cell>
          <cell r="HR48">
            <v>67</v>
          </cell>
          <cell r="HS48">
            <v>79</v>
          </cell>
          <cell r="HT48">
            <v>3790</v>
          </cell>
          <cell r="HU48">
            <v>1910</v>
          </cell>
          <cell r="HV48">
            <v>1870</v>
          </cell>
          <cell r="HW48">
            <v>31</v>
          </cell>
          <cell r="HX48">
            <v>29</v>
          </cell>
          <cell r="HY48">
            <v>32</v>
          </cell>
          <cell r="HZ48">
            <v>69</v>
          </cell>
          <cell r="IA48">
            <v>71</v>
          </cell>
          <cell r="IB48">
            <v>68</v>
          </cell>
          <cell r="IC48">
            <v>3790</v>
          </cell>
          <cell r="ID48">
            <v>1910</v>
          </cell>
          <cell r="IE48">
            <v>1870</v>
          </cell>
          <cell r="IF48">
            <v>19</v>
          </cell>
          <cell r="IG48">
            <v>20</v>
          </cell>
          <cell r="IH48">
            <v>19</v>
          </cell>
          <cell r="II48">
            <v>81</v>
          </cell>
          <cell r="IJ48">
            <v>80</v>
          </cell>
          <cell r="IK48">
            <v>81</v>
          </cell>
          <cell r="IL48">
            <v>3790</v>
          </cell>
          <cell r="IM48">
            <v>1910</v>
          </cell>
          <cell r="IN48">
            <v>1870</v>
          </cell>
          <cell r="IO48">
            <v>38</v>
          </cell>
          <cell r="IP48">
            <v>40</v>
          </cell>
          <cell r="IQ48">
            <v>36</v>
          </cell>
          <cell r="IR48">
            <v>62</v>
          </cell>
          <cell r="IS48">
            <v>60</v>
          </cell>
          <cell r="IT48">
            <v>64</v>
          </cell>
        </row>
        <row r="49">
          <cell r="B49">
            <v>334</v>
          </cell>
          <cell r="C49">
            <v>2391</v>
          </cell>
          <cell r="D49">
            <v>1211</v>
          </cell>
          <cell r="E49">
            <v>1180</v>
          </cell>
          <cell r="F49">
            <v>14</v>
          </cell>
          <cell r="G49">
            <v>18</v>
          </cell>
          <cell r="H49">
            <v>10</v>
          </cell>
          <cell r="I49">
            <v>86</v>
          </cell>
          <cell r="J49">
            <v>82</v>
          </cell>
          <cell r="K49">
            <v>90</v>
          </cell>
          <cell r="L49">
            <v>2391</v>
          </cell>
          <cell r="M49">
            <v>1211</v>
          </cell>
          <cell r="N49">
            <v>1180</v>
          </cell>
          <cell r="O49">
            <v>18</v>
          </cell>
          <cell r="P49">
            <v>17</v>
          </cell>
          <cell r="Q49">
            <v>19</v>
          </cell>
          <cell r="R49">
            <v>82</v>
          </cell>
          <cell r="S49">
            <v>83</v>
          </cell>
          <cell r="T49">
            <v>81</v>
          </cell>
          <cell r="U49">
            <v>2391</v>
          </cell>
          <cell r="V49">
            <v>1211</v>
          </cell>
          <cell r="W49">
            <v>1180</v>
          </cell>
          <cell r="X49">
            <v>9</v>
          </cell>
          <cell r="Y49">
            <v>10</v>
          </cell>
          <cell r="Z49">
            <v>8</v>
          </cell>
          <cell r="AA49">
            <v>91</v>
          </cell>
          <cell r="AB49">
            <v>90</v>
          </cell>
          <cell r="AC49">
            <v>92</v>
          </cell>
          <cell r="AD49">
            <v>2391</v>
          </cell>
          <cell r="AE49">
            <v>1211</v>
          </cell>
          <cell r="AF49">
            <v>1180</v>
          </cell>
          <cell r="AG49">
            <v>22</v>
          </cell>
          <cell r="AH49">
            <v>24</v>
          </cell>
          <cell r="AI49">
            <v>21</v>
          </cell>
          <cell r="AJ49">
            <v>78</v>
          </cell>
          <cell r="AK49">
            <v>76</v>
          </cell>
          <cell r="AL49">
            <v>79</v>
          </cell>
          <cell r="DG49">
            <v>34</v>
          </cell>
          <cell r="DH49">
            <v>15</v>
          </cell>
          <cell r="DI49">
            <v>19</v>
          </cell>
          <cell r="DJ49">
            <v>15</v>
          </cell>
          <cell r="DK49">
            <v>20</v>
          </cell>
          <cell r="DL49">
            <v>11</v>
          </cell>
          <cell r="DM49">
            <v>85</v>
          </cell>
          <cell r="DN49">
            <v>80</v>
          </cell>
          <cell r="DO49">
            <v>89</v>
          </cell>
          <cell r="DP49">
            <v>34</v>
          </cell>
          <cell r="DQ49">
            <v>15</v>
          </cell>
          <cell r="DR49">
            <v>19</v>
          </cell>
          <cell r="DS49">
            <v>24</v>
          </cell>
          <cell r="DT49">
            <v>20</v>
          </cell>
          <cell r="DU49">
            <v>26</v>
          </cell>
          <cell r="DV49">
            <v>76</v>
          </cell>
          <cell r="DW49">
            <v>80</v>
          </cell>
          <cell r="DX49">
            <v>74</v>
          </cell>
          <cell r="DY49">
            <v>34</v>
          </cell>
          <cell r="DZ49">
            <v>15</v>
          </cell>
          <cell r="EA49">
            <v>19</v>
          </cell>
          <cell r="EB49">
            <v>9</v>
          </cell>
          <cell r="EC49">
            <v>7</v>
          </cell>
          <cell r="ED49">
            <v>11</v>
          </cell>
          <cell r="EE49">
            <v>91</v>
          </cell>
          <cell r="EF49">
            <v>93</v>
          </cell>
          <cell r="EG49">
            <v>89</v>
          </cell>
          <cell r="EH49">
            <v>34</v>
          </cell>
          <cell r="EI49">
            <v>15</v>
          </cell>
          <cell r="EJ49">
            <v>19</v>
          </cell>
          <cell r="EK49">
            <v>26</v>
          </cell>
          <cell r="EL49">
            <v>27</v>
          </cell>
          <cell r="EM49">
            <v>26</v>
          </cell>
          <cell r="EN49">
            <v>74</v>
          </cell>
          <cell r="EO49">
            <v>73</v>
          </cell>
          <cell r="EP49">
            <v>74</v>
          </cell>
          <cell r="HK49">
            <v>2740</v>
          </cell>
          <cell r="HL49">
            <v>1390</v>
          </cell>
          <cell r="HM49">
            <v>1350</v>
          </cell>
          <cell r="HN49">
            <v>14</v>
          </cell>
          <cell r="HO49">
            <v>19</v>
          </cell>
          <cell r="HP49">
            <v>9</v>
          </cell>
          <cell r="HQ49">
            <v>86</v>
          </cell>
          <cell r="HR49">
            <v>81</v>
          </cell>
          <cell r="HS49">
            <v>91</v>
          </cell>
          <cell r="HT49">
            <v>2740</v>
          </cell>
          <cell r="HU49">
            <v>1390</v>
          </cell>
          <cell r="HV49">
            <v>1350</v>
          </cell>
          <cell r="HW49">
            <v>18</v>
          </cell>
          <cell r="HX49">
            <v>18</v>
          </cell>
          <cell r="HY49">
            <v>18</v>
          </cell>
          <cell r="HZ49">
            <v>82</v>
          </cell>
          <cell r="IA49">
            <v>82</v>
          </cell>
          <cell r="IB49">
            <v>82</v>
          </cell>
          <cell r="IC49">
            <v>2740</v>
          </cell>
          <cell r="ID49">
            <v>1390</v>
          </cell>
          <cell r="IE49">
            <v>1350</v>
          </cell>
          <cell r="IF49">
            <v>9</v>
          </cell>
          <cell r="IG49">
            <v>10</v>
          </cell>
          <cell r="IH49">
            <v>8</v>
          </cell>
          <cell r="II49">
            <v>91</v>
          </cell>
          <cell r="IJ49">
            <v>90</v>
          </cell>
          <cell r="IK49">
            <v>92</v>
          </cell>
          <cell r="IL49">
            <v>2740</v>
          </cell>
          <cell r="IM49">
            <v>1390</v>
          </cell>
          <cell r="IN49">
            <v>1350</v>
          </cell>
          <cell r="IO49">
            <v>22</v>
          </cell>
          <cell r="IP49">
            <v>24</v>
          </cell>
          <cell r="IQ49">
            <v>20</v>
          </cell>
          <cell r="IR49">
            <v>78</v>
          </cell>
          <cell r="IS49">
            <v>76</v>
          </cell>
          <cell r="IT49">
            <v>80</v>
          </cell>
        </row>
        <row r="50">
          <cell r="B50">
            <v>335</v>
          </cell>
          <cell r="C50">
            <v>2502</v>
          </cell>
          <cell r="D50">
            <v>1242</v>
          </cell>
          <cell r="E50">
            <v>1260</v>
          </cell>
          <cell r="F50">
            <v>21</v>
          </cell>
          <cell r="G50">
            <v>27</v>
          </cell>
          <cell r="H50">
            <v>15</v>
          </cell>
          <cell r="I50">
            <v>79</v>
          </cell>
          <cell r="J50">
            <v>73</v>
          </cell>
          <cell r="K50">
            <v>85</v>
          </cell>
          <cell r="L50">
            <v>2502</v>
          </cell>
          <cell r="M50">
            <v>1242</v>
          </cell>
          <cell r="N50">
            <v>1260</v>
          </cell>
          <cell r="O50">
            <v>24</v>
          </cell>
          <cell r="P50">
            <v>24</v>
          </cell>
          <cell r="Q50">
            <v>23</v>
          </cell>
          <cell r="R50">
            <v>76</v>
          </cell>
          <cell r="S50">
            <v>76</v>
          </cell>
          <cell r="T50">
            <v>77</v>
          </cell>
          <cell r="U50">
            <v>2502</v>
          </cell>
          <cell r="V50">
            <v>1242</v>
          </cell>
          <cell r="W50">
            <v>1260</v>
          </cell>
          <cell r="X50">
            <v>13</v>
          </cell>
          <cell r="Y50">
            <v>15</v>
          </cell>
          <cell r="Z50">
            <v>12</v>
          </cell>
          <cell r="AA50">
            <v>87</v>
          </cell>
          <cell r="AB50">
            <v>85</v>
          </cell>
          <cell r="AC50">
            <v>88</v>
          </cell>
          <cell r="AD50">
            <v>2502</v>
          </cell>
          <cell r="AE50">
            <v>1242</v>
          </cell>
          <cell r="AF50">
            <v>1260</v>
          </cell>
          <cell r="AG50">
            <v>30</v>
          </cell>
          <cell r="AH50">
            <v>34</v>
          </cell>
          <cell r="AI50">
            <v>26</v>
          </cell>
          <cell r="AJ50">
            <v>70</v>
          </cell>
          <cell r="AK50">
            <v>66</v>
          </cell>
          <cell r="AL50">
            <v>74</v>
          </cell>
          <cell r="DG50">
            <v>61</v>
          </cell>
          <cell r="DH50">
            <v>35</v>
          </cell>
          <cell r="DI50">
            <v>26</v>
          </cell>
          <cell r="DJ50">
            <v>21</v>
          </cell>
          <cell r="DK50">
            <v>23</v>
          </cell>
          <cell r="DL50">
            <v>19</v>
          </cell>
          <cell r="DM50">
            <v>79</v>
          </cell>
          <cell r="DN50">
            <v>77</v>
          </cell>
          <cell r="DO50">
            <v>81</v>
          </cell>
          <cell r="DP50">
            <v>61</v>
          </cell>
          <cell r="DQ50">
            <v>35</v>
          </cell>
          <cell r="DR50">
            <v>26</v>
          </cell>
          <cell r="DS50">
            <v>36</v>
          </cell>
          <cell r="DT50">
            <v>34</v>
          </cell>
          <cell r="DU50">
            <v>38</v>
          </cell>
          <cell r="DV50">
            <v>64</v>
          </cell>
          <cell r="DW50">
            <v>66</v>
          </cell>
          <cell r="DX50">
            <v>62</v>
          </cell>
          <cell r="DY50">
            <v>61</v>
          </cell>
          <cell r="DZ50">
            <v>35</v>
          </cell>
          <cell r="EA50">
            <v>26</v>
          </cell>
          <cell r="EB50">
            <v>20</v>
          </cell>
          <cell r="EC50">
            <v>20</v>
          </cell>
          <cell r="ED50">
            <v>19</v>
          </cell>
          <cell r="EE50">
            <v>80</v>
          </cell>
          <cell r="EF50">
            <v>80</v>
          </cell>
          <cell r="EG50">
            <v>81</v>
          </cell>
          <cell r="EH50">
            <v>61</v>
          </cell>
          <cell r="EI50">
            <v>35</v>
          </cell>
          <cell r="EJ50">
            <v>26</v>
          </cell>
          <cell r="EK50">
            <v>39</v>
          </cell>
          <cell r="EL50">
            <v>40</v>
          </cell>
          <cell r="EM50">
            <v>38</v>
          </cell>
          <cell r="EN50">
            <v>61</v>
          </cell>
          <cell r="EO50">
            <v>60</v>
          </cell>
          <cell r="EP50">
            <v>62</v>
          </cell>
          <cell r="HK50">
            <v>3340</v>
          </cell>
          <cell r="HL50">
            <v>1680</v>
          </cell>
          <cell r="HM50">
            <v>1650</v>
          </cell>
          <cell r="HN50">
            <v>22</v>
          </cell>
          <cell r="HO50">
            <v>28</v>
          </cell>
          <cell r="HP50">
            <v>16</v>
          </cell>
          <cell r="HQ50">
            <v>78</v>
          </cell>
          <cell r="HR50">
            <v>72</v>
          </cell>
          <cell r="HS50">
            <v>84</v>
          </cell>
          <cell r="HT50">
            <v>3340</v>
          </cell>
          <cell r="HU50">
            <v>1680</v>
          </cell>
          <cell r="HV50">
            <v>1650</v>
          </cell>
          <cell r="HW50">
            <v>26</v>
          </cell>
          <cell r="HX50">
            <v>27</v>
          </cell>
          <cell r="HY50">
            <v>26</v>
          </cell>
          <cell r="HZ50">
            <v>74</v>
          </cell>
          <cell r="IA50">
            <v>73</v>
          </cell>
          <cell r="IB50">
            <v>74</v>
          </cell>
          <cell r="IC50">
            <v>3340</v>
          </cell>
          <cell r="ID50">
            <v>1680</v>
          </cell>
          <cell r="IE50">
            <v>1650</v>
          </cell>
          <cell r="IF50">
            <v>16</v>
          </cell>
          <cell r="IG50">
            <v>17</v>
          </cell>
          <cell r="IH50">
            <v>14</v>
          </cell>
          <cell r="II50">
            <v>84</v>
          </cell>
          <cell r="IJ50">
            <v>83</v>
          </cell>
          <cell r="IK50">
            <v>86</v>
          </cell>
          <cell r="IL50">
            <v>3340</v>
          </cell>
          <cell r="IM50">
            <v>1680</v>
          </cell>
          <cell r="IN50">
            <v>1650</v>
          </cell>
          <cell r="IO50">
            <v>32</v>
          </cell>
          <cell r="IP50">
            <v>36</v>
          </cell>
          <cell r="IQ50">
            <v>28</v>
          </cell>
          <cell r="IR50">
            <v>68</v>
          </cell>
          <cell r="IS50">
            <v>64</v>
          </cell>
          <cell r="IT50">
            <v>72</v>
          </cell>
        </row>
        <row r="51">
          <cell r="B51">
            <v>336</v>
          </cell>
          <cell r="C51">
            <v>1896</v>
          </cell>
          <cell r="D51">
            <v>955</v>
          </cell>
          <cell r="E51">
            <v>941</v>
          </cell>
          <cell r="F51">
            <v>26</v>
          </cell>
          <cell r="G51">
            <v>32</v>
          </cell>
          <cell r="H51">
            <v>20</v>
          </cell>
          <cell r="I51">
            <v>74</v>
          </cell>
          <cell r="J51">
            <v>68</v>
          </cell>
          <cell r="K51">
            <v>80</v>
          </cell>
          <cell r="L51">
            <v>1896</v>
          </cell>
          <cell r="M51">
            <v>955</v>
          </cell>
          <cell r="N51">
            <v>941</v>
          </cell>
          <cell r="O51">
            <v>27</v>
          </cell>
          <cell r="P51">
            <v>28</v>
          </cell>
          <cell r="Q51">
            <v>26</v>
          </cell>
          <cell r="R51">
            <v>73</v>
          </cell>
          <cell r="S51">
            <v>72</v>
          </cell>
          <cell r="T51">
            <v>74</v>
          </cell>
          <cell r="U51">
            <v>1896</v>
          </cell>
          <cell r="V51">
            <v>955</v>
          </cell>
          <cell r="W51">
            <v>941</v>
          </cell>
          <cell r="X51">
            <v>16</v>
          </cell>
          <cell r="Y51">
            <v>17</v>
          </cell>
          <cell r="Z51">
            <v>14</v>
          </cell>
          <cell r="AA51">
            <v>84</v>
          </cell>
          <cell r="AB51">
            <v>83</v>
          </cell>
          <cell r="AC51">
            <v>86</v>
          </cell>
          <cell r="AD51">
            <v>1896</v>
          </cell>
          <cell r="AE51">
            <v>955</v>
          </cell>
          <cell r="AF51">
            <v>941</v>
          </cell>
          <cell r="AG51">
            <v>34</v>
          </cell>
          <cell r="AH51">
            <v>39</v>
          </cell>
          <cell r="AI51">
            <v>30</v>
          </cell>
          <cell r="AJ51">
            <v>66</v>
          </cell>
          <cell r="AK51">
            <v>61</v>
          </cell>
          <cell r="AL51">
            <v>70</v>
          </cell>
          <cell r="DG51">
            <v>207</v>
          </cell>
          <cell r="DH51">
            <v>122</v>
          </cell>
          <cell r="DI51">
            <v>85</v>
          </cell>
          <cell r="DJ51">
            <v>28</v>
          </cell>
          <cell r="DK51">
            <v>34</v>
          </cell>
          <cell r="DL51">
            <v>19</v>
          </cell>
          <cell r="DM51">
            <v>72</v>
          </cell>
          <cell r="DN51">
            <v>66</v>
          </cell>
          <cell r="DO51">
            <v>81</v>
          </cell>
          <cell r="DP51">
            <v>207</v>
          </cell>
          <cell r="DQ51">
            <v>122</v>
          </cell>
          <cell r="DR51">
            <v>85</v>
          </cell>
          <cell r="DS51">
            <v>39</v>
          </cell>
          <cell r="DT51">
            <v>38</v>
          </cell>
          <cell r="DU51">
            <v>40</v>
          </cell>
          <cell r="DV51">
            <v>61</v>
          </cell>
          <cell r="DW51">
            <v>62</v>
          </cell>
          <cell r="DX51">
            <v>60</v>
          </cell>
          <cell r="DY51">
            <v>207</v>
          </cell>
          <cell r="DZ51">
            <v>122</v>
          </cell>
          <cell r="EA51">
            <v>85</v>
          </cell>
          <cell r="EB51">
            <v>19</v>
          </cell>
          <cell r="EC51">
            <v>21</v>
          </cell>
          <cell r="ED51">
            <v>16</v>
          </cell>
          <cell r="EE51">
            <v>81</v>
          </cell>
          <cell r="EF51">
            <v>79</v>
          </cell>
          <cell r="EG51">
            <v>84</v>
          </cell>
          <cell r="EH51">
            <v>207</v>
          </cell>
          <cell r="EI51">
            <v>122</v>
          </cell>
          <cell r="EJ51">
            <v>85</v>
          </cell>
          <cell r="EK51">
            <v>43</v>
          </cell>
          <cell r="EL51">
            <v>44</v>
          </cell>
          <cell r="EM51">
            <v>40</v>
          </cell>
          <cell r="EN51">
            <v>57</v>
          </cell>
          <cell r="EO51">
            <v>56</v>
          </cell>
          <cell r="EP51">
            <v>60</v>
          </cell>
          <cell r="HK51">
            <v>2900</v>
          </cell>
          <cell r="HL51">
            <v>1500</v>
          </cell>
          <cell r="HM51">
            <v>1410</v>
          </cell>
          <cell r="HN51">
            <v>25</v>
          </cell>
          <cell r="HO51">
            <v>31</v>
          </cell>
          <cell r="HP51">
            <v>19</v>
          </cell>
          <cell r="HQ51">
            <v>75</v>
          </cell>
          <cell r="HR51">
            <v>69</v>
          </cell>
          <cell r="HS51">
            <v>81</v>
          </cell>
          <cell r="HT51">
            <v>2900</v>
          </cell>
          <cell r="HU51">
            <v>1500</v>
          </cell>
          <cell r="HV51">
            <v>1410</v>
          </cell>
          <cell r="HW51">
            <v>28</v>
          </cell>
          <cell r="HX51">
            <v>29</v>
          </cell>
          <cell r="HY51">
            <v>28</v>
          </cell>
          <cell r="HZ51">
            <v>72</v>
          </cell>
          <cell r="IA51">
            <v>71</v>
          </cell>
          <cell r="IB51">
            <v>72</v>
          </cell>
          <cell r="IC51">
            <v>2900</v>
          </cell>
          <cell r="ID51">
            <v>1500</v>
          </cell>
          <cell r="IE51">
            <v>1410</v>
          </cell>
          <cell r="IF51">
            <v>16</v>
          </cell>
          <cell r="IG51">
            <v>18</v>
          </cell>
          <cell r="IH51">
            <v>14</v>
          </cell>
          <cell r="II51">
            <v>84</v>
          </cell>
          <cell r="IJ51">
            <v>82</v>
          </cell>
          <cell r="IK51">
            <v>86</v>
          </cell>
          <cell r="IL51">
            <v>2900</v>
          </cell>
          <cell r="IM51">
            <v>1500</v>
          </cell>
          <cell r="IN51">
            <v>1410</v>
          </cell>
          <cell r="IO51">
            <v>35</v>
          </cell>
          <cell r="IP51">
            <v>38</v>
          </cell>
          <cell r="IQ51">
            <v>31</v>
          </cell>
          <cell r="IR51">
            <v>65</v>
          </cell>
          <cell r="IS51">
            <v>62</v>
          </cell>
          <cell r="IT51">
            <v>69</v>
          </cell>
        </row>
        <row r="52">
          <cell r="B52">
            <v>340</v>
          </cell>
          <cell r="C52">
            <v>1969</v>
          </cell>
          <cell r="D52">
            <v>990</v>
          </cell>
          <cell r="E52">
            <v>979</v>
          </cell>
          <cell r="F52">
            <v>26</v>
          </cell>
          <cell r="G52">
            <v>30</v>
          </cell>
          <cell r="H52">
            <v>21</v>
          </cell>
          <cell r="I52">
            <v>74</v>
          </cell>
          <cell r="J52">
            <v>70</v>
          </cell>
          <cell r="K52">
            <v>79</v>
          </cell>
          <cell r="L52">
            <v>1969</v>
          </cell>
          <cell r="M52">
            <v>990</v>
          </cell>
          <cell r="N52">
            <v>979</v>
          </cell>
          <cell r="O52">
            <v>28</v>
          </cell>
          <cell r="P52">
            <v>27</v>
          </cell>
          <cell r="Q52">
            <v>28</v>
          </cell>
          <cell r="R52">
            <v>72</v>
          </cell>
          <cell r="S52">
            <v>73</v>
          </cell>
          <cell r="T52">
            <v>72</v>
          </cell>
          <cell r="U52">
            <v>1969</v>
          </cell>
          <cell r="V52">
            <v>990</v>
          </cell>
          <cell r="W52">
            <v>979</v>
          </cell>
          <cell r="X52">
            <v>15</v>
          </cell>
          <cell r="Y52">
            <v>15</v>
          </cell>
          <cell r="Z52">
            <v>15</v>
          </cell>
          <cell r="AA52">
            <v>85</v>
          </cell>
          <cell r="AB52">
            <v>85</v>
          </cell>
          <cell r="AC52">
            <v>85</v>
          </cell>
          <cell r="AD52">
            <v>1969</v>
          </cell>
          <cell r="AE52">
            <v>990</v>
          </cell>
          <cell r="AF52">
            <v>979</v>
          </cell>
          <cell r="AG52">
            <v>34</v>
          </cell>
          <cell r="AH52">
            <v>37</v>
          </cell>
          <cell r="AI52">
            <v>32</v>
          </cell>
          <cell r="AJ52">
            <v>66</v>
          </cell>
          <cell r="AK52">
            <v>63</v>
          </cell>
          <cell r="AL52">
            <v>68</v>
          </cell>
          <cell r="DG52">
            <v>5</v>
          </cell>
          <cell r="DH52" t="str">
            <v>x</v>
          </cell>
          <cell r="DI52" t="str">
            <v>x</v>
          </cell>
          <cell r="DJ52">
            <v>20</v>
          </cell>
          <cell r="DK52" t="str">
            <v>x</v>
          </cell>
          <cell r="DL52" t="str">
            <v>x</v>
          </cell>
          <cell r="DM52">
            <v>80</v>
          </cell>
          <cell r="DN52" t="str">
            <v>x</v>
          </cell>
          <cell r="DO52" t="str">
            <v>x</v>
          </cell>
          <cell r="DP52">
            <v>5</v>
          </cell>
          <cell r="DQ52" t="str">
            <v>x</v>
          </cell>
          <cell r="DR52" t="str">
            <v>x</v>
          </cell>
          <cell r="DS52">
            <v>20</v>
          </cell>
          <cell r="DT52" t="str">
            <v>x</v>
          </cell>
          <cell r="DU52" t="str">
            <v>x</v>
          </cell>
          <cell r="DV52">
            <v>80</v>
          </cell>
          <cell r="DW52" t="str">
            <v>x</v>
          </cell>
          <cell r="DX52" t="str">
            <v>x</v>
          </cell>
          <cell r="DY52">
            <v>5</v>
          </cell>
          <cell r="DZ52" t="str">
            <v>x</v>
          </cell>
          <cell r="EA52" t="str">
            <v>x</v>
          </cell>
          <cell r="EB52">
            <v>20</v>
          </cell>
          <cell r="EC52" t="str">
            <v>x</v>
          </cell>
          <cell r="ED52" t="str">
            <v>x</v>
          </cell>
          <cell r="EE52">
            <v>80</v>
          </cell>
          <cell r="EF52" t="str">
            <v>x</v>
          </cell>
          <cell r="EG52" t="str">
            <v>x</v>
          </cell>
          <cell r="EH52">
            <v>5</v>
          </cell>
          <cell r="EI52" t="str">
            <v>x</v>
          </cell>
          <cell r="EJ52" t="str">
            <v>x</v>
          </cell>
          <cell r="EK52">
            <v>20</v>
          </cell>
          <cell r="EL52" t="str">
            <v>x</v>
          </cell>
          <cell r="EM52" t="str">
            <v>x</v>
          </cell>
          <cell r="EN52">
            <v>80</v>
          </cell>
          <cell r="EO52" t="str">
            <v>x</v>
          </cell>
          <cell r="EP52" t="str">
            <v>x</v>
          </cell>
          <cell r="HK52">
            <v>2090</v>
          </cell>
          <cell r="HL52">
            <v>1050</v>
          </cell>
          <cell r="HM52">
            <v>1040</v>
          </cell>
          <cell r="HN52">
            <v>26</v>
          </cell>
          <cell r="HO52">
            <v>30</v>
          </cell>
          <cell r="HP52">
            <v>21</v>
          </cell>
          <cell r="HQ52">
            <v>74</v>
          </cell>
          <cell r="HR52">
            <v>70</v>
          </cell>
          <cell r="HS52">
            <v>79</v>
          </cell>
          <cell r="HT52">
            <v>2090</v>
          </cell>
          <cell r="HU52">
            <v>1050</v>
          </cell>
          <cell r="HV52">
            <v>1040</v>
          </cell>
          <cell r="HW52">
            <v>27</v>
          </cell>
          <cell r="HX52">
            <v>27</v>
          </cell>
          <cell r="HY52">
            <v>28</v>
          </cell>
          <cell r="HZ52">
            <v>73</v>
          </cell>
          <cell r="IA52">
            <v>73</v>
          </cell>
          <cell r="IB52">
            <v>72</v>
          </cell>
          <cell r="IC52">
            <v>2090</v>
          </cell>
          <cell r="ID52">
            <v>1050</v>
          </cell>
          <cell r="IE52">
            <v>1040</v>
          </cell>
          <cell r="IF52">
            <v>15</v>
          </cell>
          <cell r="IG52">
            <v>15</v>
          </cell>
          <cell r="IH52">
            <v>15</v>
          </cell>
          <cell r="II52">
            <v>85</v>
          </cell>
          <cell r="IJ52">
            <v>85</v>
          </cell>
          <cell r="IK52">
            <v>85</v>
          </cell>
          <cell r="IL52">
            <v>2090</v>
          </cell>
          <cell r="IM52">
            <v>1050</v>
          </cell>
          <cell r="IN52">
            <v>1040</v>
          </cell>
          <cell r="IO52">
            <v>34</v>
          </cell>
          <cell r="IP52">
            <v>37</v>
          </cell>
          <cell r="IQ52">
            <v>32</v>
          </cell>
          <cell r="IR52">
            <v>66</v>
          </cell>
          <cell r="IS52">
            <v>63</v>
          </cell>
          <cell r="IT52">
            <v>68</v>
          </cell>
        </row>
        <row r="53">
          <cell r="B53">
            <v>341</v>
          </cell>
          <cell r="C53">
            <v>4701</v>
          </cell>
          <cell r="D53">
            <v>2410</v>
          </cell>
          <cell r="E53">
            <v>2291</v>
          </cell>
          <cell r="F53">
            <v>23</v>
          </cell>
          <cell r="G53">
            <v>28</v>
          </cell>
          <cell r="H53">
            <v>17</v>
          </cell>
          <cell r="I53">
            <v>77</v>
          </cell>
          <cell r="J53">
            <v>72</v>
          </cell>
          <cell r="K53">
            <v>83</v>
          </cell>
          <cell r="L53">
            <v>4701</v>
          </cell>
          <cell r="M53">
            <v>2410</v>
          </cell>
          <cell r="N53">
            <v>2291</v>
          </cell>
          <cell r="O53">
            <v>25</v>
          </cell>
          <cell r="P53">
            <v>26</v>
          </cell>
          <cell r="Q53">
            <v>25</v>
          </cell>
          <cell r="R53">
            <v>75</v>
          </cell>
          <cell r="S53">
            <v>74</v>
          </cell>
          <cell r="T53">
            <v>75</v>
          </cell>
          <cell r="U53">
            <v>4701</v>
          </cell>
          <cell r="V53">
            <v>2410</v>
          </cell>
          <cell r="W53">
            <v>2291</v>
          </cell>
          <cell r="X53">
            <v>15</v>
          </cell>
          <cell r="Y53">
            <v>16</v>
          </cell>
          <cell r="Z53">
            <v>13</v>
          </cell>
          <cell r="AA53">
            <v>85</v>
          </cell>
          <cell r="AB53">
            <v>84</v>
          </cell>
          <cell r="AC53">
            <v>87</v>
          </cell>
          <cell r="AD53">
            <v>4701</v>
          </cell>
          <cell r="AE53">
            <v>2410</v>
          </cell>
          <cell r="AF53">
            <v>2291</v>
          </cell>
          <cell r="AG53">
            <v>31</v>
          </cell>
          <cell r="AH53">
            <v>34</v>
          </cell>
          <cell r="AI53">
            <v>28</v>
          </cell>
          <cell r="AJ53">
            <v>69</v>
          </cell>
          <cell r="AK53">
            <v>66</v>
          </cell>
          <cell r="AL53">
            <v>72</v>
          </cell>
          <cell r="DG53">
            <v>198</v>
          </cell>
          <cell r="DH53">
            <v>109</v>
          </cell>
          <cell r="DI53">
            <v>89</v>
          </cell>
          <cell r="DJ53">
            <v>28</v>
          </cell>
          <cell r="DK53">
            <v>30</v>
          </cell>
          <cell r="DL53">
            <v>26</v>
          </cell>
          <cell r="DM53">
            <v>72</v>
          </cell>
          <cell r="DN53">
            <v>70</v>
          </cell>
          <cell r="DO53">
            <v>74</v>
          </cell>
          <cell r="DP53">
            <v>198</v>
          </cell>
          <cell r="DQ53">
            <v>109</v>
          </cell>
          <cell r="DR53">
            <v>89</v>
          </cell>
          <cell r="DS53">
            <v>35</v>
          </cell>
          <cell r="DT53">
            <v>31</v>
          </cell>
          <cell r="DU53">
            <v>39</v>
          </cell>
          <cell r="DV53">
            <v>65</v>
          </cell>
          <cell r="DW53">
            <v>69</v>
          </cell>
          <cell r="DX53">
            <v>61</v>
          </cell>
          <cell r="DY53">
            <v>198</v>
          </cell>
          <cell r="DZ53">
            <v>109</v>
          </cell>
          <cell r="EA53">
            <v>89</v>
          </cell>
          <cell r="EB53">
            <v>24</v>
          </cell>
          <cell r="EC53">
            <v>22</v>
          </cell>
          <cell r="ED53">
            <v>26</v>
          </cell>
          <cell r="EE53">
            <v>76</v>
          </cell>
          <cell r="EF53">
            <v>78</v>
          </cell>
          <cell r="EG53">
            <v>74</v>
          </cell>
          <cell r="EH53">
            <v>198</v>
          </cell>
          <cell r="EI53">
            <v>109</v>
          </cell>
          <cell r="EJ53">
            <v>89</v>
          </cell>
          <cell r="EK53">
            <v>42</v>
          </cell>
          <cell r="EL53">
            <v>43</v>
          </cell>
          <cell r="EM53">
            <v>42</v>
          </cell>
          <cell r="EN53">
            <v>58</v>
          </cell>
          <cell r="EO53">
            <v>57</v>
          </cell>
          <cell r="EP53">
            <v>58</v>
          </cell>
          <cell r="HK53">
            <v>5260</v>
          </cell>
          <cell r="HL53">
            <v>2710</v>
          </cell>
          <cell r="HM53">
            <v>2550</v>
          </cell>
          <cell r="HN53">
            <v>23</v>
          </cell>
          <cell r="HO53">
            <v>28</v>
          </cell>
          <cell r="HP53">
            <v>18</v>
          </cell>
          <cell r="HQ53">
            <v>77</v>
          </cell>
          <cell r="HR53">
            <v>72</v>
          </cell>
          <cell r="HS53">
            <v>82</v>
          </cell>
          <cell r="HT53">
            <v>5260</v>
          </cell>
          <cell r="HU53">
            <v>2710</v>
          </cell>
          <cell r="HV53">
            <v>2550</v>
          </cell>
          <cell r="HW53">
            <v>26</v>
          </cell>
          <cell r="HX53">
            <v>26</v>
          </cell>
          <cell r="HY53">
            <v>25</v>
          </cell>
          <cell r="HZ53">
            <v>74</v>
          </cell>
          <cell r="IA53">
            <v>74</v>
          </cell>
          <cell r="IB53">
            <v>75</v>
          </cell>
          <cell r="IC53">
            <v>5260</v>
          </cell>
          <cell r="ID53">
            <v>2710</v>
          </cell>
          <cell r="IE53">
            <v>2550</v>
          </cell>
          <cell r="IF53">
            <v>15</v>
          </cell>
          <cell r="IG53">
            <v>16</v>
          </cell>
          <cell r="IH53">
            <v>14</v>
          </cell>
          <cell r="II53">
            <v>85</v>
          </cell>
          <cell r="IJ53">
            <v>84</v>
          </cell>
          <cell r="IK53">
            <v>86</v>
          </cell>
          <cell r="IL53">
            <v>5260</v>
          </cell>
          <cell r="IM53">
            <v>2710</v>
          </cell>
          <cell r="IN53">
            <v>2550</v>
          </cell>
          <cell r="IO53">
            <v>32</v>
          </cell>
          <cell r="IP53">
            <v>35</v>
          </cell>
          <cell r="IQ53">
            <v>28</v>
          </cell>
          <cell r="IR53">
            <v>68</v>
          </cell>
          <cell r="IS53">
            <v>65</v>
          </cell>
          <cell r="IT53">
            <v>72</v>
          </cell>
        </row>
        <row r="54">
          <cell r="B54">
            <v>342</v>
          </cell>
          <cell r="C54">
            <v>2078</v>
          </cell>
          <cell r="D54">
            <v>1046</v>
          </cell>
          <cell r="E54">
            <v>1032</v>
          </cell>
          <cell r="F54">
            <v>19</v>
          </cell>
          <cell r="G54">
            <v>23</v>
          </cell>
          <cell r="H54">
            <v>15</v>
          </cell>
          <cell r="I54">
            <v>81</v>
          </cell>
          <cell r="J54">
            <v>77</v>
          </cell>
          <cell r="K54">
            <v>85</v>
          </cell>
          <cell r="L54">
            <v>2078</v>
          </cell>
          <cell r="M54">
            <v>1046</v>
          </cell>
          <cell r="N54">
            <v>1032</v>
          </cell>
          <cell r="O54">
            <v>20</v>
          </cell>
          <cell r="P54">
            <v>19</v>
          </cell>
          <cell r="Q54">
            <v>21</v>
          </cell>
          <cell r="R54">
            <v>80</v>
          </cell>
          <cell r="S54">
            <v>81</v>
          </cell>
          <cell r="T54">
            <v>79</v>
          </cell>
          <cell r="U54">
            <v>2078</v>
          </cell>
          <cell r="V54">
            <v>1046</v>
          </cell>
          <cell r="W54">
            <v>1032</v>
          </cell>
          <cell r="X54">
            <v>10</v>
          </cell>
          <cell r="Y54">
            <v>11</v>
          </cell>
          <cell r="Z54">
            <v>10</v>
          </cell>
          <cell r="AA54">
            <v>90</v>
          </cell>
          <cell r="AB54">
            <v>89</v>
          </cell>
          <cell r="AC54">
            <v>90</v>
          </cell>
          <cell r="AD54">
            <v>2078</v>
          </cell>
          <cell r="AE54">
            <v>1046</v>
          </cell>
          <cell r="AF54">
            <v>1032</v>
          </cell>
          <cell r="AG54">
            <v>27</v>
          </cell>
          <cell r="AH54">
            <v>29</v>
          </cell>
          <cell r="AI54">
            <v>24</v>
          </cell>
          <cell r="AJ54">
            <v>73</v>
          </cell>
          <cell r="AK54">
            <v>71</v>
          </cell>
          <cell r="AL54">
            <v>76</v>
          </cell>
          <cell r="DG54">
            <v>3</v>
          </cell>
          <cell r="DH54" t="str">
            <v>x</v>
          </cell>
          <cell r="DI54" t="str">
            <v>x</v>
          </cell>
          <cell r="DJ54">
            <v>67</v>
          </cell>
          <cell r="DK54" t="str">
            <v>x</v>
          </cell>
          <cell r="DL54" t="str">
            <v>x</v>
          </cell>
          <cell r="DM54">
            <v>33</v>
          </cell>
          <cell r="DN54" t="str">
            <v>x</v>
          </cell>
          <cell r="DO54" t="str">
            <v>x</v>
          </cell>
          <cell r="DP54">
            <v>3</v>
          </cell>
          <cell r="DQ54" t="str">
            <v>x</v>
          </cell>
          <cell r="DR54" t="str">
            <v>x</v>
          </cell>
          <cell r="DS54">
            <v>67</v>
          </cell>
          <cell r="DT54" t="str">
            <v>x</v>
          </cell>
          <cell r="DU54" t="str">
            <v>x</v>
          </cell>
          <cell r="DV54">
            <v>33</v>
          </cell>
          <cell r="DW54" t="str">
            <v>x</v>
          </cell>
          <cell r="DX54" t="str">
            <v>x</v>
          </cell>
          <cell r="DY54">
            <v>3</v>
          </cell>
          <cell r="DZ54" t="str">
            <v>x</v>
          </cell>
          <cell r="EA54" t="str">
            <v>x</v>
          </cell>
          <cell r="EB54">
            <v>0</v>
          </cell>
          <cell r="EC54" t="str">
            <v>x</v>
          </cell>
          <cell r="ED54" t="str">
            <v>x</v>
          </cell>
          <cell r="EE54">
            <v>100</v>
          </cell>
          <cell r="EF54" t="str">
            <v>x</v>
          </cell>
          <cell r="EG54" t="str">
            <v>x</v>
          </cell>
          <cell r="EH54">
            <v>3</v>
          </cell>
          <cell r="EI54" t="str">
            <v>x</v>
          </cell>
          <cell r="EJ54" t="str">
            <v>x</v>
          </cell>
          <cell r="EK54">
            <v>67</v>
          </cell>
          <cell r="EL54" t="str">
            <v>x</v>
          </cell>
          <cell r="EM54" t="str">
            <v>x</v>
          </cell>
          <cell r="EN54">
            <v>33</v>
          </cell>
          <cell r="EO54" t="str">
            <v>x</v>
          </cell>
          <cell r="EP54" t="str">
            <v>x</v>
          </cell>
          <cell r="HK54">
            <v>2160</v>
          </cell>
          <cell r="HL54">
            <v>1090</v>
          </cell>
          <cell r="HM54">
            <v>1070</v>
          </cell>
          <cell r="HN54">
            <v>19</v>
          </cell>
          <cell r="HO54">
            <v>24</v>
          </cell>
          <cell r="HP54">
            <v>15</v>
          </cell>
          <cell r="HQ54">
            <v>81</v>
          </cell>
          <cell r="HR54">
            <v>76</v>
          </cell>
          <cell r="HS54">
            <v>85</v>
          </cell>
          <cell r="HT54">
            <v>2160</v>
          </cell>
          <cell r="HU54">
            <v>1090</v>
          </cell>
          <cell r="HV54">
            <v>1070</v>
          </cell>
          <cell r="HW54">
            <v>20</v>
          </cell>
          <cell r="HX54">
            <v>20</v>
          </cell>
          <cell r="HY54">
            <v>21</v>
          </cell>
          <cell r="HZ54">
            <v>80</v>
          </cell>
          <cell r="IA54">
            <v>80</v>
          </cell>
          <cell r="IB54">
            <v>79</v>
          </cell>
          <cell r="IC54">
            <v>2160</v>
          </cell>
          <cell r="ID54">
            <v>1090</v>
          </cell>
          <cell r="IE54">
            <v>1070</v>
          </cell>
          <cell r="IF54">
            <v>10</v>
          </cell>
          <cell r="IG54">
            <v>11</v>
          </cell>
          <cell r="IH54">
            <v>10</v>
          </cell>
          <cell r="II54">
            <v>90</v>
          </cell>
          <cell r="IJ54">
            <v>89</v>
          </cell>
          <cell r="IK54">
            <v>90</v>
          </cell>
          <cell r="IL54">
            <v>2160</v>
          </cell>
          <cell r="IM54">
            <v>1090</v>
          </cell>
          <cell r="IN54">
            <v>1070</v>
          </cell>
          <cell r="IO54">
            <v>27</v>
          </cell>
          <cell r="IP54">
            <v>30</v>
          </cell>
          <cell r="IQ54">
            <v>24</v>
          </cell>
          <cell r="IR54">
            <v>73</v>
          </cell>
          <cell r="IS54">
            <v>70</v>
          </cell>
          <cell r="IT54">
            <v>76</v>
          </cell>
        </row>
        <row r="55">
          <cell r="B55">
            <v>343</v>
          </cell>
          <cell r="C55">
            <v>3138</v>
          </cell>
          <cell r="D55">
            <v>1627</v>
          </cell>
          <cell r="E55">
            <v>1511</v>
          </cell>
          <cell r="F55">
            <v>16</v>
          </cell>
          <cell r="G55">
            <v>20</v>
          </cell>
          <cell r="H55">
            <v>11</v>
          </cell>
          <cell r="I55">
            <v>84</v>
          </cell>
          <cell r="J55">
            <v>80</v>
          </cell>
          <cell r="K55">
            <v>89</v>
          </cell>
          <cell r="L55">
            <v>3138</v>
          </cell>
          <cell r="M55">
            <v>1627</v>
          </cell>
          <cell r="N55">
            <v>1511</v>
          </cell>
          <cell r="O55">
            <v>18</v>
          </cell>
          <cell r="P55">
            <v>17</v>
          </cell>
          <cell r="Q55">
            <v>19</v>
          </cell>
          <cell r="R55">
            <v>82</v>
          </cell>
          <cell r="S55">
            <v>83</v>
          </cell>
          <cell r="T55">
            <v>81</v>
          </cell>
          <cell r="U55">
            <v>3138</v>
          </cell>
          <cell r="V55">
            <v>1627</v>
          </cell>
          <cell r="W55">
            <v>1511</v>
          </cell>
          <cell r="X55">
            <v>9</v>
          </cell>
          <cell r="Y55">
            <v>10</v>
          </cell>
          <cell r="Z55">
            <v>8</v>
          </cell>
          <cell r="AA55">
            <v>91</v>
          </cell>
          <cell r="AB55">
            <v>90</v>
          </cell>
          <cell r="AC55">
            <v>92</v>
          </cell>
          <cell r="AD55">
            <v>3138</v>
          </cell>
          <cell r="AE55">
            <v>1627</v>
          </cell>
          <cell r="AF55">
            <v>1511</v>
          </cell>
          <cell r="AG55">
            <v>23</v>
          </cell>
          <cell r="AH55">
            <v>25</v>
          </cell>
          <cell r="AI55">
            <v>21</v>
          </cell>
          <cell r="AJ55">
            <v>77</v>
          </cell>
          <cell r="AK55">
            <v>75</v>
          </cell>
          <cell r="AL55">
            <v>79</v>
          </cell>
          <cell r="DG55">
            <v>10</v>
          </cell>
          <cell r="DH55">
            <v>4</v>
          </cell>
          <cell r="DI55">
            <v>6</v>
          </cell>
          <cell r="DJ55">
            <v>30</v>
          </cell>
          <cell r="DK55">
            <v>50</v>
          </cell>
          <cell r="DL55">
            <v>17</v>
          </cell>
          <cell r="DM55">
            <v>70</v>
          </cell>
          <cell r="DN55">
            <v>50</v>
          </cell>
          <cell r="DO55">
            <v>83</v>
          </cell>
          <cell r="DP55">
            <v>10</v>
          </cell>
          <cell r="DQ55">
            <v>4</v>
          </cell>
          <cell r="DR55">
            <v>6</v>
          </cell>
          <cell r="DS55">
            <v>20</v>
          </cell>
          <cell r="DT55">
            <v>25</v>
          </cell>
          <cell r="DU55">
            <v>17</v>
          </cell>
          <cell r="DV55">
            <v>80</v>
          </cell>
          <cell r="DW55">
            <v>75</v>
          </cell>
          <cell r="DX55">
            <v>83</v>
          </cell>
          <cell r="DY55">
            <v>10</v>
          </cell>
          <cell r="DZ55">
            <v>4</v>
          </cell>
          <cell r="EA55">
            <v>6</v>
          </cell>
          <cell r="EB55">
            <v>20</v>
          </cell>
          <cell r="EC55">
            <v>25</v>
          </cell>
          <cell r="ED55">
            <v>17</v>
          </cell>
          <cell r="EE55">
            <v>80</v>
          </cell>
          <cell r="EF55">
            <v>75</v>
          </cell>
          <cell r="EG55">
            <v>83</v>
          </cell>
          <cell r="EH55">
            <v>10</v>
          </cell>
          <cell r="EI55">
            <v>4</v>
          </cell>
          <cell r="EJ55">
            <v>6</v>
          </cell>
          <cell r="EK55">
            <v>30</v>
          </cell>
          <cell r="EL55">
            <v>50</v>
          </cell>
          <cell r="EM55">
            <v>17</v>
          </cell>
          <cell r="EN55">
            <v>70</v>
          </cell>
          <cell r="EO55">
            <v>50</v>
          </cell>
          <cell r="EP55">
            <v>83</v>
          </cell>
          <cell r="HK55">
            <v>3240</v>
          </cell>
          <cell r="HL55">
            <v>1670</v>
          </cell>
          <cell r="HM55">
            <v>1560</v>
          </cell>
          <cell r="HN55">
            <v>16</v>
          </cell>
          <cell r="HO55">
            <v>20</v>
          </cell>
          <cell r="HP55">
            <v>11</v>
          </cell>
          <cell r="HQ55">
            <v>84</v>
          </cell>
          <cell r="HR55">
            <v>80</v>
          </cell>
          <cell r="HS55">
            <v>89</v>
          </cell>
          <cell r="HT55">
            <v>3240</v>
          </cell>
          <cell r="HU55">
            <v>1670</v>
          </cell>
          <cell r="HV55">
            <v>1560</v>
          </cell>
          <cell r="HW55">
            <v>18</v>
          </cell>
          <cell r="HX55">
            <v>17</v>
          </cell>
          <cell r="HY55">
            <v>19</v>
          </cell>
          <cell r="HZ55">
            <v>82</v>
          </cell>
          <cell r="IA55">
            <v>83</v>
          </cell>
          <cell r="IB55">
            <v>81</v>
          </cell>
          <cell r="IC55">
            <v>3240</v>
          </cell>
          <cell r="ID55">
            <v>1670</v>
          </cell>
          <cell r="IE55">
            <v>1560</v>
          </cell>
          <cell r="IF55">
            <v>9</v>
          </cell>
          <cell r="IG55">
            <v>10</v>
          </cell>
          <cell r="IH55">
            <v>8</v>
          </cell>
          <cell r="II55">
            <v>91</v>
          </cell>
          <cell r="IJ55">
            <v>90</v>
          </cell>
          <cell r="IK55">
            <v>92</v>
          </cell>
          <cell r="IL55">
            <v>3240</v>
          </cell>
          <cell r="IM55">
            <v>1670</v>
          </cell>
          <cell r="IN55">
            <v>1560</v>
          </cell>
          <cell r="IO55">
            <v>23</v>
          </cell>
          <cell r="IP55">
            <v>25</v>
          </cell>
          <cell r="IQ55">
            <v>21</v>
          </cell>
          <cell r="IR55">
            <v>77</v>
          </cell>
          <cell r="IS55">
            <v>75</v>
          </cell>
          <cell r="IT55">
            <v>79</v>
          </cell>
        </row>
        <row r="56">
          <cell r="B56">
            <v>344</v>
          </cell>
          <cell r="C56">
            <v>3590</v>
          </cell>
          <cell r="D56">
            <v>1848</v>
          </cell>
          <cell r="E56">
            <v>1742</v>
          </cell>
          <cell r="F56">
            <v>19</v>
          </cell>
          <cell r="G56">
            <v>23</v>
          </cell>
          <cell r="H56">
            <v>14</v>
          </cell>
          <cell r="I56">
            <v>81</v>
          </cell>
          <cell r="J56">
            <v>77</v>
          </cell>
          <cell r="K56">
            <v>86</v>
          </cell>
          <cell r="L56">
            <v>3590</v>
          </cell>
          <cell r="M56">
            <v>1848</v>
          </cell>
          <cell r="N56">
            <v>1742</v>
          </cell>
          <cell r="O56">
            <v>22</v>
          </cell>
          <cell r="P56">
            <v>22</v>
          </cell>
          <cell r="Q56">
            <v>23</v>
          </cell>
          <cell r="R56">
            <v>78</v>
          </cell>
          <cell r="S56">
            <v>78</v>
          </cell>
          <cell r="T56">
            <v>77</v>
          </cell>
          <cell r="U56">
            <v>3590</v>
          </cell>
          <cell r="V56">
            <v>1848</v>
          </cell>
          <cell r="W56">
            <v>1742</v>
          </cell>
          <cell r="X56">
            <v>11</v>
          </cell>
          <cell r="Y56">
            <v>12</v>
          </cell>
          <cell r="Z56">
            <v>11</v>
          </cell>
          <cell r="AA56">
            <v>89</v>
          </cell>
          <cell r="AB56">
            <v>88</v>
          </cell>
          <cell r="AC56">
            <v>89</v>
          </cell>
          <cell r="AD56">
            <v>3590</v>
          </cell>
          <cell r="AE56">
            <v>1848</v>
          </cell>
          <cell r="AF56">
            <v>1742</v>
          </cell>
          <cell r="AG56">
            <v>28</v>
          </cell>
          <cell r="AH56">
            <v>30</v>
          </cell>
          <cell r="AI56">
            <v>25</v>
          </cell>
          <cell r="AJ56">
            <v>72</v>
          </cell>
          <cell r="AK56">
            <v>70</v>
          </cell>
          <cell r="AL56">
            <v>75</v>
          </cell>
          <cell r="DG56">
            <v>10</v>
          </cell>
          <cell r="DH56">
            <v>6</v>
          </cell>
          <cell r="DI56">
            <v>4</v>
          </cell>
          <cell r="DJ56">
            <v>30</v>
          </cell>
          <cell r="DK56">
            <v>17</v>
          </cell>
          <cell r="DL56">
            <v>50</v>
          </cell>
          <cell r="DM56">
            <v>70</v>
          </cell>
          <cell r="DN56">
            <v>83</v>
          </cell>
          <cell r="DO56">
            <v>50</v>
          </cell>
          <cell r="DP56">
            <v>10</v>
          </cell>
          <cell r="DQ56">
            <v>6</v>
          </cell>
          <cell r="DR56">
            <v>4</v>
          </cell>
          <cell r="DS56">
            <v>30</v>
          </cell>
          <cell r="DT56">
            <v>33</v>
          </cell>
          <cell r="DU56">
            <v>25</v>
          </cell>
          <cell r="DV56">
            <v>70</v>
          </cell>
          <cell r="DW56">
            <v>67</v>
          </cell>
          <cell r="DX56">
            <v>75</v>
          </cell>
          <cell r="DY56">
            <v>10</v>
          </cell>
          <cell r="DZ56">
            <v>6</v>
          </cell>
          <cell r="EA56">
            <v>4</v>
          </cell>
          <cell r="EB56">
            <v>20</v>
          </cell>
          <cell r="EC56">
            <v>17</v>
          </cell>
          <cell r="ED56">
            <v>25</v>
          </cell>
          <cell r="EE56">
            <v>80</v>
          </cell>
          <cell r="EF56">
            <v>83</v>
          </cell>
          <cell r="EG56">
            <v>75</v>
          </cell>
          <cell r="EH56">
            <v>10</v>
          </cell>
          <cell r="EI56">
            <v>6</v>
          </cell>
          <cell r="EJ56">
            <v>4</v>
          </cell>
          <cell r="EK56">
            <v>40</v>
          </cell>
          <cell r="EL56">
            <v>33</v>
          </cell>
          <cell r="EM56">
            <v>50</v>
          </cell>
          <cell r="EN56">
            <v>60</v>
          </cell>
          <cell r="EO56">
            <v>67</v>
          </cell>
          <cell r="EP56">
            <v>50</v>
          </cell>
          <cell r="HK56">
            <v>3830</v>
          </cell>
          <cell r="HL56">
            <v>1970</v>
          </cell>
          <cell r="HM56">
            <v>1860</v>
          </cell>
          <cell r="HN56">
            <v>19</v>
          </cell>
          <cell r="HO56">
            <v>23</v>
          </cell>
          <cell r="HP56">
            <v>15</v>
          </cell>
          <cell r="HQ56">
            <v>81</v>
          </cell>
          <cell r="HR56">
            <v>77</v>
          </cell>
          <cell r="HS56">
            <v>85</v>
          </cell>
          <cell r="HT56">
            <v>3830</v>
          </cell>
          <cell r="HU56">
            <v>1970</v>
          </cell>
          <cell r="HV56">
            <v>1860</v>
          </cell>
          <cell r="HW56">
            <v>23</v>
          </cell>
          <cell r="HX56">
            <v>23</v>
          </cell>
          <cell r="HY56">
            <v>23</v>
          </cell>
          <cell r="HZ56">
            <v>77</v>
          </cell>
          <cell r="IA56">
            <v>77</v>
          </cell>
          <cell r="IB56">
            <v>77</v>
          </cell>
          <cell r="IC56">
            <v>3830</v>
          </cell>
          <cell r="ID56">
            <v>1970</v>
          </cell>
          <cell r="IE56">
            <v>1860</v>
          </cell>
          <cell r="IF56">
            <v>11</v>
          </cell>
          <cell r="IG56">
            <v>12</v>
          </cell>
          <cell r="IH56">
            <v>11</v>
          </cell>
          <cell r="II56">
            <v>89</v>
          </cell>
          <cell r="IJ56">
            <v>88</v>
          </cell>
          <cell r="IK56">
            <v>89</v>
          </cell>
          <cell r="IL56">
            <v>3830</v>
          </cell>
          <cell r="IM56">
            <v>1970</v>
          </cell>
          <cell r="IN56">
            <v>1860</v>
          </cell>
          <cell r="IO56">
            <v>28</v>
          </cell>
          <cell r="IP56">
            <v>30</v>
          </cell>
          <cell r="IQ56">
            <v>26</v>
          </cell>
          <cell r="IR56">
            <v>72</v>
          </cell>
          <cell r="IS56">
            <v>70</v>
          </cell>
          <cell r="IT56">
            <v>74</v>
          </cell>
        </row>
        <row r="57">
          <cell r="B57">
            <v>350</v>
          </cell>
          <cell r="C57">
            <v>2606</v>
          </cell>
          <cell r="D57">
            <v>1318</v>
          </cell>
          <cell r="E57">
            <v>1288</v>
          </cell>
          <cell r="F57">
            <v>21</v>
          </cell>
          <cell r="G57">
            <v>24</v>
          </cell>
          <cell r="H57">
            <v>17</v>
          </cell>
          <cell r="I57">
            <v>79</v>
          </cell>
          <cell r="J57">
            <v>76</v>
          </cell>
          <cell r="K57">
            <v>83</v>
          </cell>
          <cell r="L57">
            <v>2606</v>
          </cell>
          <cell r="M57">
            <v>1318</v>
          </cell>
          <cell r="N57">
            <v>1288</v>
          </cell>
          <cell r="O57">
            <v>22</v>
          </cell>
          <cell r="P57">
            <v>21</v>
          </cell>
          <cell r="Q57">
            <v>23</v>
          </cell>
          <cell r="R57">
            <v>78</v>
          </cell>
          <cell r="S57">
            <v>79</v>
          </cell>
          <cell r="T57">
            <v>77</v>
          </cell>
          <cell r="U57">
            <v>2606</v>
          </cell>
          <cell r="V57">
            <v>1318</v>
          </cell>
          <cell r="W57">
            <v>1288</v>
          </cell>
          <cell r="X57">
            <v>13</v>
          </cell>
          <cell r="Y57">
            <v>13</v>
          </cell>
          <cell r="Z57">
            <v>13</v>
          </cell>
          <cell r="AA57">
            <v>87</v>
          </cell>
          <cell r="AB57">
            <v>87</v>
          </cell>
          <cell r="AC57">
            <v>87</v>
          </cell>
          <cell r="AD57">
            <v>2606</v>
          </cell>
          <cell r="AE57">
            <v>1318</v>
          </cell>
          <cell r="AF57">
            <v>1288</v>
          </cell>
          <cell r="AG57">
            <v>29</v>
          </cell>
          <cell r="AH57">
            <v>31</v>
          </cell>
          <cell r="AI57">
            <v>27</v>
          </cell>
          <cell r="AJ57">
            <v>71</v>
          </cell>
          <cell r="AK57">
            <v>69</v>
          </cell>
          <cell r="AL57">
            <v>73</v>
          </cell>
          <cell r="DG57">
            <v>44</v>
          </cell>
          <cell r="DH57">
            <v>29</v>
          </cell>
          <cell r="DI57">
            <v>15</v>
          </cell>
          <cell r="DJ57">
            <v>43</v>
          </cell>
          <cell r="DK57">
            <v>52</v>
          </cell>
          <cell r="DL57">
            <v>27</v>
          </cell>
          <cell r="DM57">
            <v>57</v>
          </cell>
          <cell r="DN57">
            <v>48</v>
          </cell>
          <cell r="DO57">
            <v>73</v>
          </cell>
          <cell r="DP57">
            <v>44</v>
          </cell>
          <cell r="DQ57">
            <v>29</v>
          </cell>
          <cell r="DR57">
            <v>15</v>
          </cell>
          <cell r="DS57">
            <v>48</v>
          </cell>
          <cell r="DT57">
            <v>52</v>
          </cell>
          <cell r="DU57">
            <v>40</v>
          </cell>
          <cell r="DV57">
            <v>52</v>
          </cell>
          <cell r="DW57">
            <v>48</v>
          </cell>
          <cell r="DX57">
            <v>60</v>
          </cell>
          <cell r="DY57">
            <v>44</v>
          </cell>
          <cell r="DZ57">
            <v>29</v>
          </cell>
          <cell r="EA57">
            <v>15</v>
          </cell>
          <cell r="EB57">
            <v>25</v>
          </cell>
          <cell r="EC57">
            <v>31</v>
          </cell>
          <cell r="ED57">
            <v>13</v>
          </cell>
          <cell r="EE57">
            <v>75</v>
          </cell>
          <cell r="EF57">
            <v>69</v>
          </cell>
          <cell r="EG57">
            <v>87</v>
          </cell>
          <cell r="EH57">
            <v>44</v>
          </cell>
          <cell r="EI57">
            <v>29</v>
          </cell>
          <cell r="EJ57">
            <v>15</v>
          </cell>
          <cell r="EK57">
            <v>59</v>
          </cell>
          <cell r="EL57">
            <v>66</v>
          </cell>
          <cell r="EM57">
            <v>47</v>
          </cell>
          <cell r="EN57">
            <v>41</v>
          </cell>
          <cell r="EO57">
            <v>34</v>
          </cell>
          <cell r="EP57">
            <v>53</v>
          </cell>
          <cell r="HK57">
            <v>3310</v>
          </cell>
          <cell r="HL57">
            <v>1690</v>
          </cell>
          <cell r="HM57">
            <v>1620</v>
          </cell>
          <cell r="HN57">
            <v>20</v>
          </cell>
          <cell r="HO57">
            <v>24</v>
          </cell>
          <cell r="HP57">
            <v>16</v>
          </cell>
          <cell r="HQ57">
            <v>80</v>
          </cell>
          <cell r="HR57">
            <v>76</v>
          </cell>
          <cell r="HS57">
            <v>84</v>
          </cell>
          <cell r="HT57">
            <v>3310</v>
          </cell>
          <cell r="HU57">
            <v>1690</v>
          </cell>
          <cell r="HV57">
            <v>1620</v>
          </cell>
          <cell r="HW57">
            <v>22</v>
          </cell>
          <cell r="HX57">
            <v>21</v>
          </cell>
          <cell r="HY57">
            <v>23</v>
          </cell>
          <cell r="HZ57">
            <v>78</v>
          </cell>
          <cell r="IA57">
            <v>79</v>
          </cell>
          <cell r="IB57">
            <v>77</v>
          </cell>
          <cell r="IC57">
            <v>3310</v>
          </cell>
          <cell r="ID57">
            <v>1690</v>
          </cell>
          <cell r="IE57">
            <v>1620</v>
          </cell>
          <cell r="IF57">
            <v>14</v>
          </cell>
          <cell r="IG57">
            <v>14</v>
          </cell>
          <cell r="IH57">
            <v>13</v>
          </cell>
          <cell r="II57">
            <v>86</v>
          </cell>
          <cell r="IJ57">
            <v>86</v>
          </cell>
          <cell r="IK57">
            <v>87</v>
          </cell>
          <cell r="IL57">
            <v>3310</v>
          </cell>
          <cell r="IM57">
            <v>1690</v>
          </cell>
          <cell r="IN57">
            <v>1620</v>
          </cell>
          <cell r="IO57">
            <v>29</v>
          </cell>
          <cell r="IP57">
            <v>30</v>
          </cell>
          <cell r="IQ57">
            <v>27</v>
          </cell>
          <cell r="IR57">
            <v>71</v>
          </cell>
          <cell r="IS57">
            <v>70</v>
          </cell>
          <cell r="IT57">
            <v>73</v>
          </cell>
        </row>
        <row r="58">
          <cell r="B58">
            <v>351</v>
          </cell>
          <cell r="C58">
            <v>1838</v>
          </cell>
          <cell r="D58">
            <v>930</v>
          </cell>
          <cell r="E58">
            <v>908</v>
          </cell>
          <cell r="F58">
            <v>17</v>
          </cell>
          <cell r="G58">
            <v>22</v>
          </cell>
          <cell r="H58">
            <v>13</v>
          </cell>
          <cell r="I58">
            <v>83</v>
          </cell>
          <cell r="J58">
            <v>78</v>
          </cell>
          <cell r="K58">
            <v>87</v>
          </cell>
          <cell r="L58">
            <v>1838</v>
          </cell>
          <cell r="M58">
            <v>930</v>
          </cell>
          <cell r="N58">
            <v>908</v>
          </cell>
          <cell r="O58">
            <v>18</v>
          </cell>
          <cell r="P58">
            <v>19</v>
          </cell>
          <cell r="Q58">
            <v>17</v>
          </cell>
          <cell r="R58">
            <v>82</v>
          </cell>
          <cell r="S58">
            <v>81</v>
          </cell>
          <cell r="T58">
            <v>83</v>
          </cell>
          <cell r="U58">
            <v>1838</v>
          </cell>
          <cell r="V58">
            <v>930</v>
          </cell>
          <cell r="W58">
            <v>908</v>
          </cell>
          <cell r="X58">
            <v>10</v>
          </cell>
          <cell r="Y58">
            <v>11</v>
          </cell>
          <cell r="Z58">
            <v>8</v>
          </cell>
          <cell r="AA58">
            <v>90</v>
          </cell>
          <cell r="AB58">
            <v>89</v>
          </cell>
          <cell r="AC58">
            <v>92</v>
          </cell>
          <cell r="AD58">
            <v>1838</v>
          </cell>
          <cell r="AE58">
            <v>930</v>
          </cell>
          <cell r="AF58">
            <v>908</v>
          </cell>
          <cell r="AG58">
            <v>24</v>
          </cell>
          <cell r="AH58">
            <v>27</v>
          </cell>
          <cell r="AI58">
            <v>21</v>
          </cell>
          <cell r="AJ58">
            <v>76</v>
          </cell>
          <cell r="AK58">
            <v>73</v>
          </cell>
          <cell r="AL58">
            <v>79</v>
          </cell>
          <cell r="DG58">
            <v>16</v>
          </cell>
          <cell r="DH58">
            <v>6</v>
          </cell>
          <cell r="DI58">
            <v>10</v>
          </cell>
          <cell r="DJ58">
            <v>25</v>
          </cell>
          <cell r="DK58">
            <v>33</v>
          </cell>
          <cell r="DL58">
            <v>20</v>
          </cell>
          <cell r="DM58">
            <v>75</v>
          </cell>
          <cell r="DN58">
            <v>67</v>
          </cell>
          <cell r="DO58">
            <v>80</v>
          </cell>
          <cell r="DP58">
            <v>16</v>
          </cell>
          <cell r="DQ58">
            <v>6</v>
          </cell>
          <cell r="DR58">
            <v>10</v>
          </cell>
          <cell r="DS58">
            <v>38</v>
          </cell>
          <cell r="DT58">
            <v>33</v>
          </cell>
          <cell r="DU58">
            <v>40</v>
          </cell>
          <cell r="DV58">
            <v>63</v>
          </cell>
          <cell r="DW58">
            <v>67</v>
          </cell>
          <cell r="DX58">
            <v>60</v>
          </cell>
          <cell r="DY58">
            <v>16</v>
          </cell>
          <cell r="DZ58">
            <v>6</v>
          </cell>
          <cell r="EA58">
            <v>10</v>
          </cell>
          <cell r="EB58">
            <v>25</v>
          </cell>
          <cell r="EC58">
            <v>17</v>
          </cell>
          <cell r="ED58">
            <v>30</v>
          </cell>
          <cell r="EE58">
            <v>75</v>
          </cell>
          <cell r="EF58">
            <v>83</v>
          </cell>
          <cell r="EG58">
            <v>70</v>
          </cell>
          <cell r="EH58">
            <v>16</v>
          </cell>
          <cell r="EI58">
            <v>6</v>
          </cell>
          <cell r="EJ58">
            <v>10</v>
          </cell>
          <cell r="EK58">
            <v>38</v>
          </cell>
          <cell r="EL58">
            <v>33</v>
          </cell>
          <cell r="EM58">
            <v>40</v>
          </cell>
          <cell r="EN58">
            <v>63</v>
          </cell>
          <cell r="EO58">
            <v>67</v>
          </cell>
          <cell r="EP58">
            <v>60</v>
          </cell>
          <cell r="HK58">
            <v>2120</v>
          </cell>
          <cell r="HL58">
            <v>1080</v>
          </cell>
          <cell r="HM58">
            <v>1040</v>
          </cell>
          <cell r="HN58">
            <v>18</v>
          </cell>
          <cell r="HO58">
            <v>23</v>
          </cell>
          <cell r="HP58">
            <v>14</v>
          </cell>
          <cell r="HQ58">
            <v>82</v>
          </cell>
          <cell r="HR58">
            <v>77</v>
          </cell>
          <cell r="HS58">
            <v>86</v>
          </cell>
          <cell r="HT58">
            <v>2120</v>
          </cell>
          <cell r="HU58">
            <v>1080</v>
          </cell>
          <cell r="HV58">
            <v>1040</v>
          </cell>
          <cell r="HW58">
            <v>19</v>
          </cell>
          <cell r="HX58">
            <v>19</v>
          </cell>
          <cell r="HY58">
            <v>19</v>
          </cell>
          <cell r="HZ58">
            <v>81</v>
          </cell>
          <cell r="IA58">
            <v>81</v>
          </cell>
          <cell r="IB58">
            <v>81</v>
          </cell>
          <cell r="IC58">
            <v>2120</v>
          </cell>
          <cell r="ID58">
            <v>1080</v>
          </cell>
          <cell r="IE58">
            <v>1040</v>
          </cell>
          <cell r="IF58">
            <v>11</v>
          </cell>
          <cell r="IG58">
            <v>12</v>
          </cell>
          <cell r="IH58">
            <v>10</v>
          </cell>
          <cell r="II58">
            <v>89</v>
          </cell>
          <cell r="IJ58">
            <v>88</v>
          </cell>
          <cell r="IK58">
            <v>90</v>
          </cell>
          <cell r="IL58">
            <v>2120</v>
          </cell>
          <cell r="IM58">
            <v>1080</v>
          </cell>
          <cell r="IN58">
            <v>1040</v>
          </cell>
          <cell r="IO58">
            <v>25</v>
          </cell>
          <cell r="IP58">
            <v>27</v>
          </cell>
          <cell r="IQ58">
            <v>23</v>
          </cell>
          <cell r="IR58">
            <v>75</v>
          </cell>
          <cell r="IS58">
            <v>73</v>
          </cell>
          <cell r="IT58">
            <v>77</v>
          </cell>
        </row>
        <row r="59">
          <cell r="B59">
            <v>352</v>
          </cell>
          <cell r="C59">
            <v>3195</v>
          </cell>
          <cell r="D59">
            <v>1613</v>
          </cell>
          <cell r="E59">
            <v>1582</v>
          </cell>
          <cell r="F59">
            <v>27</v>
          </cell>
          <cell r="G59">
            <v>32</v>
          </cell>
          <cell r="H59">
            <v>23</v>
          </cell>
          <cell r="I59">
            <v>73</v>
          </cell>
          <cell r="J59">
            <v>68</v>
          </cell>
          <cell r="K59">
            <v>77</v>
          </cell>
          <cell r="L59">
            <v>3195</v>
          </cell>
          <cell r="M59">
            <v>1613</v>
          </cell>
          <cell r="N59">
            <v>1582</v>
          </cell>
          <cell r="O59">
            <v>28</v>
          </cell>
          <cell r="P59">
            <v>28</v>
          </cell>
          <cell r="Q59">
            <v>28</v>
          </cell>
          <cell r="R59">
            <v>72</v>
          </cell>
          <cell r="S59">
            <v>72</v>
          </cell>
          <cell r="T59">
            <v>72</v>
          </cell>
          <cell r="U59">
            <v>3195</v>
          </cell>
          <cell r="V59">
            <v>1613</v>
          </cell>
          <cell r="W59">
            <v>1582</v>
          </cell>
          <cell r="X59">
            <v>18</v>
          </cell>
          <cell r="Y59">
            <v>18</v>
          </cell>
          <cell r="Z59">
            <v>17</v>
          </cell>
          <cell r="AA59">
            <v>82</v>
          </cell>
          <cell r="AB59">
            <v>82</v>
          </cell>
          <cell r="AC59">
            <v>83</v>
          </cell>
          <cell r="AD59">
            <v>3195</v>
          </cell>
          <cell r="AE59">
            <v>1613</v>
          </cell>
          <cell r="AF59">
            <v>1582</v>
          </cell>
          <cell r="AG59">
            <v>36</v>
          </cell>
          <cell r="AH59">
            <v>38</v>
          </cell>
          <cell r="AI59">
            <v>33</v>
          </cell>
          <cell r="AJ59">
            <v>64</v>
          </cell>
          <cell r="AK59">
            <v>62</v>
          </cell>
          <cell r="AL59">
            <v>67</v>
          </cell>
          <cell r="DG59">
            <v>501</v>
          </cell>
          <cell r="DH59">
            <v>242</v>
          </cell>
          <cell r="DI59">
            <v>259</v>
          </cell>
          <cell r="DJ59">
            <v>33</v>
          </cell>
          <cell r="DK59">
            <v>36</v>
          </cell>
          <cell r="DL59">
            <v>30</v>
          </cell>
          <cell r="DM59">
            <v>67</v>
          </cell>
          <cell r="DN59">
            <v>64</v>
          </cell>
          <cell r="DO59">
            <v>70</v>
          </cell>
          <cell r="DP59">
            <v>501</v>
          </cell>
          <cell r="DQ59">
            <v>242</v>
          </cell>
          <cell r="DR59">
            <v>259</v>
          </cell>
          <cell r="DS59">
            <v>36</v>
          </cell>
          <cell r="DT59">
            <v>35</v>
          </cell>
          <cell r="DU59">
            <v>37</v>
          </cell>
          <cell r="DV59">
            <v>64</v>
          </cell>
          <cell r="DW59">
            <v>65</v>
          </cell>
          <cell r="DX59">
            <v>63</v>
          </cell>
          <cell r="DY59">
            <v>501</v>
          </cell>
          <cell r="DZ59">
            <v>242</v>
          </cell>
          <cell r="EA59">
            <v>259</v>
          </cell>
          <cell r="EB59">
            <v>19</v>
          </cell>
          <cell r="EC59">
            <v>18</v>
          </cell>
          <cell r="ED59">
            <v>20</v>
          </cell>
          <cell r="EE59">
            <v>81</v>
          </cell>
          <cell r="EF59">
            <v>82</v>
          </cell>
          <cell r="EG59">
            <v>80</v>
          </cell>
          <cell r="EH59">
            <v>501</v>
          </cell>
          <cell r="EI59">
            <v>242</v>
          </cell>
          <cell r="EJ59">
            <v>259</v>
          </cell>
          <cell r="EK59">
            <v>45</v>
          </cell>
          <cell r="EL59">
            <v>45</v>
          </cell>
          <cell r="EM59">
            <v>44</v>
          </cell>
          <cell r="EN59">
            <v>55</v>
          </cell>
          <cell r="EO59">
            <v>55</v>
          </cell>
          <cell r="EP59">
            <v>56</v>
          </cell>
          <cell r="HK59">
            <v>5120</v>
          </cell>
          <cell r="HL59">
            <v>2590</v>
          </cell>
          <cell r="HM59">
            <v>2530</v>
          </cell>
          <cell r="HN59">
            <v>28</v>
          </cell>
          <cell r="HO59">
            <v>32</v>
          </cell>
          <cell r="HP59">
            <v>22</v>
          </cell>
          <cell r="HQ59">
            <v>72</v>
          </cell>
          <cell r="HR59">
            <v>68</v>
          </cell>
          <cell r="HS59">
            <v>78</v>
          </cell>
          <cell r="HT59">
            <v>5120</v>
          </cell>
          <cell r="HU59">
            <v>2590</v>
          </cell>
          <cell r="HV59">
            <v>2530</v>
          </cell>
          <cell r="HW59">
            <v>27</v>
          </cell>
          <cell r="HX59">
            <v>27</v>
          </cell>
          <cell r="HY59">
            <v>27</v>
          </cell>
          <cell r="HZ59">
            <v>73</v>
          </cell>
          <cell r="IA59">
            <v>73</v>
          </cell>
          <cell r="IB59">
            <v>73</v>
          </cell>
          <cell r="IC59">
            <v>5120</v>
          </cell>
          <cell r="ID59">
            <v>2590</v>
          </cell>
          <cell r="IE59">
            <v>2530</v>
          </cell>
          <cell r="IF59">
            <v>17</v>
          </cell>
          <cell r="IG59">
            <v>18</v>
          </cell>
          <cell r="IH59">
            <v>17</v>
          </cell>
          <cell r="II59">
            <v>83</v>
          </cell>
          <cell r="IJ59">
            <v>82</v>
          </cell>
          <cell r="IK59">
            <v>83</v>
          </cell>
          <cell r="IL59">
            <v>5120</v>
          </cell>
          <cell r="IM59">
            <v>2590</v>
          </cell>
          <cell r="IN59">
            <v>2530</v>
          </cell>
          <cell r="IO59">
            <v>36</v>
          </cell>
          <cell r="IP59">
            <v>38</v>
          </cell>
          <cell r="IQ59">
            <v>34</v>
          </cell>
          <cell r="IR59">
            <v>64</v>
          </cell>
          <cell r="IS59">
            <v>62</v>
          </cell>
          <cell r="IT59">
            <v>66</v>
          </cell>
        </row>
        <row r="60">
          <cell r="B60">
            <v>353</v>
          </cell>
          <cell r="C60">
            <v>2119</v>
          </cell>
          <cell r="D60">
            <v>1091</v>
          </cell>
          <cell r="E60">
            <v>1028</v>
          </cell>
          <cell r="F60">
            <v>18</v>
          </cell>
          <cell r="G60">
            <v>23</v>
          </cell>
          <cell r="H60">
            <v>14</v>
          </cell>
          <cell r="I60">
            <v>82</v>
          </cell>
          <cell r="J60">
            <v>77</v>
          </cell>
          <cell r="K60">
            <v>86</v>
          </cell>
          <cell r="L60">
            <v>2119</v>
          </cell>
          <cell r="M60">
            <v>1091</v>
          </cell>
          <cell r="N60">
            <v>1028</v>
          </cell>
          <cell r="O60">
            <v>20</v>
          </cell>
          <cell r="P60">
            <v>19</v>
          </cell>
          <cell r="Q60">
            <v>22</v>
          </cell>
          <cell r="R60">
            <v>80</v>
          </cell>
          <cell r="S60">
            <v>81</v>
          </cell>
          <cell r="T60">
            <v>78</v>
          </cell>
          <cell r="U60">
            <v>2119</v>
          </cell>
          <cell r="V60">
            <v>1091</v>
          </cell>
          <cell r="W60">
            <v>1028</v>
          </cell>
          <cell r="X60">
            <v>11</v>
          </cell>
          <cell r="Y60">
            <v>11</v>
          </cell>
          <cell r="Z60">
            <v>10</v>
          </cell>
          <cell r="AA60">
            <v>89</v>
          </cell>
          <cell r="AB60">
            <v>89</v>
          </cell>
          <cell r="AC60">
            <v>90</v>
          </cell>
          <cell r="AD60">
            <v>2119</v>
          </cell>
          <cell r="AE60">
            <v>1091</v>
          </cell>
          <cell r="AF60">
            <v>1028</v>
          </cell>
          <cell r="AG60">
            <v>26</v>
          </cell>
          <cell r="AH60">
            <v>27</v>
          </cell>
          <cell r="AI60">
            <v>25</v>
          </cell>
          <cell r="AJ60">
            <v>74</v>
          </cell>
          <cell r="AK60">
            <v>73</v>
          </cell>
          <cell r="AL60">
            <v>75</v>
          </cell>
          <cell r="DG60">
            <v>27</v>
          </cell>
          <cell r="DH60">
            <v>13</v>
          </cell>
          <cell r="DI60">
            <v>14</v>
          </cell>
          <cell r="DJ60">
            <v>26</v>
          </cell>
          <cell r="DK60">
            <v>31</v>
          </cell>
          <cell r="DL60">
            <v>21</v>
          </cell>
          <cell r="DM60">
            <v>74</v>
          </cell>
          <cell r="DN60">
            <v>69</v>
          </cell>
          <cell r="DO60">
            <v>79</v>
          </cell>
          <cell r="DP60">
            <v>27</v>
          </cell>
          <cell r="DQ60">
            <v>13</v>
          </cell>
          <cell r="DR60">
            <v>14</v>
          </cell>
          <cell r="DS60">
            <v>19</v>
          </cell>
          <cell r="DT60">
            <v>15</v>
          </cell>
          <cell r="DU60">
            <v>21</v>
          </cell>
          <cell r="DV60">
            <v>81</v>
          </cell>
          <cell r="DW60">
            <v>85</v>
          </cell>
          <cell r="DX60">
            <v>79</v>
          </cell>
          <cell r="DY60">
            <v>27</v>
          </cell>
          <cell r="DZ60">
            <v>13</v>
          </cell>
          <cell r="EA60">
            <v>14</v>
          </cell>
          <cell r="EB60">
            <v>11</v>
          </cell>
          <cell r="EC60">
            <v>8</v>
          </cell>
          <cell r="ED60">
            <v>14</v>
          </cell>
          <cell r="EE60">
            <v>89</v>
          </cell>
          <cell r="EF60">
            <v>92</v>
          </cell>
          <cell r="EG60">
            <v>86</v>
          </cell>
          <cell r="EH60">
            <v>27</v>
          </cell>
          <cell r="EI60">
            <v>13</v>
          </cell>
          <cell r="EJ60">
            <v>14</v>
          </cell>
          <cell r="EK60">
            <v>33</v>
          </cell>
          <cell r="EL60">
            <v>31</v>
          </cell>
          <cell r="EM60">
            <v>36</v>
          </cell>
          <cell r="EN60">
            <v>67</v>
          </cell>
          <cell r="EO60">
            <v>69</v>
          </cell>
          <cell r="EP60">
            <v>64</v>
          </cell>
          <cell r="HK60">
            <v>2960</v>
          </cell>
          <cell r="HL60">
            <v>1520</v>
          </cell>
          <cell r="HM60">
            <v>1440</v>
          </cell>
          <cell r="HN60">
            <v>22</v>
          </cell>
          <cell r="HO60">
            <v>26</v>
          </cell>
          <cell r="HP60">
            <v>17</v>
          </cell>
          <cell r="HQ60">
            <v>78</v>
          </cell>
          <cell r="HR60">
            <v>74</v>
          </cell>
          <cell r="HS60">
            <v>83</v>
          </cell>
          <cell r="HT60">
            <v>2960</v>
          </cell>
          <cell r="HU60">
            <v>1520</v>
          </cell>
          <cell r="HV60">
            <v>1440</v>
          </cell>
          <cell r="HW60">
            <v>24</v>
          </cell>
          <cell r="HX60">
            <v>22</v>
          </cell>
          <cell r="HY60">
            <v>25</v>
          </cell>
          <cell r="HZ60">
            <v>76</v>
          </cell>
          <cell r="IA60">
            <v>78</v>
          </cell>
          <cell r="IB60">
            <v>75</v>
          </cell>
          <cell r="IC60">
            <v>2960</v>
          </cell>
          <cell r="ID60">
            <v>1520</v>
          </cell>
          <cell r="IE60">
            <v>1440</v>
          </cell>
          <cell r="IF60">
            <v>15</v>
          </cell>
          <cell r="IG60">
            <v>15</v>
          </cell>
          <cell r="IH60">
            <v>14</v>
          </cell>
          <cell r="II60">
            <v>85</v>
          </cell>
          <cell r="IJ60">
            <v>85</v>
          </cell>
          <cell r="IK60">
            <v>86</v>
          </cell>
          <cell r="IL60">
            <v>2960</v>
          </cell>
          <cell r="IM60">
            <v>1520</v>
          </cell>
          <cell r="IN60">
            <v>1440</v>
          </cell>
          <cell r="IO60">
            <v>30</v>
          </cell>
          <cell r="IP60">
            <v>32</v>
          </cell>
          <cell r="IQ60">
            <v>29</v>
          </cell>
          <cell r="IR60">
            <v>70</v>
          </cell>
          <cell r="IS60">
            <v>68</v>
          </cell>
          <cell r="IT60">
            <v>71</v>
          </cell>
        </row>
        <row r="61">
          <cell r="B61">
            <v>354</v>
          </cell>
          <cell r="C61">
            <v>2031</v>
          </cell>
          <cell r="D61">
            <v>1031</v>
          </cell>
          <cell r="E61">
            <v>1000</v>
          </cell>
          <cell r="F61">
            <v>20</v>
          </cell>
          <cell r="G61">
            <v>27</v>
          </cell>
          <cell r="H61">
            <v>13</v>
          </cell>
          <cell r="I61">
            <v>80</v>
          </cell>
          <cell r="J61">
            <v>73</v>
          </cell>
          <cell r="K61">
            <v>88</v>
          </cell>
          <cell r="L61">
            <v>2031</v>
          </cell>
          <cell r="M61">
            <v>1031</v>
          </cell>
          <cell r="N61">
            <v>1000</v>
          </cell>
          <cell r="O61">
            <v>22</v>
          </cell>
          <cell r="P61">
            <v>23</v>
          </cell>
          <cell r="Q61">
            <v>21</v>
          </cell>
          <cell r="R61">
            <v>78</v>
          </cell>
          <cell r="S61">
            <v>77</v>
          </cell>
          <cell r="T61">
            <v>79</v>
          </cell>
          <cell r="U61">
            <v>2031</v>
          </cell>
          <cell r="V61">
            <v>1031</v>
          </cell>
          <cell r="W61">
            <v>1000</v>
          </cell>
          <cell r="X61">
            <v>11</v>
          </cell>
          <cell r="Y61">
            <v>11</v>
          </cell>
          <cell r="Z61">
            <v>10</v>
          </cell>
          <cell r="AA61">
            <v>89</v>
          </cell>
          <cell r="AB61">
            <v>89</v>
          </cell>
          <cell r="AC61">
            <v>90</v>
          </cell>
          <cell r="AD61">
            <v>2031</v>
          </cell>
          <cell r="AE61">
            <v>1031</v>
          </cell>
          <cell r="AF61">
            <v>1000</v>
          </cell>
          <cell r="AG61">
            <v>28</v>
          </cell>
          <cell r="AH61">
            <v>33</v>
          </cell>
          <cell r="AI61">
            <v>24</v>
          </cell>
          <cell r="AJ61">
            <v>72</v>
          </cell>
          <cell r="AK61">
            <v>67</v>
          </cell>
          <cell r="AL61">
            <v>76</v>
          </cell>
          <cell r="DG61">
            <v>18</v>
          </cell>
          <cell r="DH61">
            <v>11</v>
          </cell>
          <cell r="DI61">
            <v>7</v>
          </cell>
          <cell r="DJ61">
            <v>28</v>
          </cell>
          <cell r="DK61">
            <v>45</v>
          </cell>
          <cell r="DL61">
            <v>0</v>
          </cell>
          <cell r="DM61">
            <v>72</v>
          </cell>
          <cell r="DN61">
            <v>55</v>
          </cell>
          <cell r="DO61">
            <v>100</v>
          </cell>
          <cell r="DP61">
            <v>18</v>
          </cell>
          <cell r="DQ61">
            <v>11</v>
          </cell>
          <cell r="DR61">
            <v>7</v>
          </cell>
          <cell r="DS61">
            <v>33</v>
          </cell>
          <cell r="DT61">
            <v>36</v>
          </cell>
          <cell r="DU61">
            <v>29</v>
          </cell>
          <cell r="DV61">
            <v>67</v>
          </cell>
          <cell r="DW61">
            <v>64</v>
          </cell>
          <cell r="DX61">
            <v>71</v>
          </cell>
          <cell r="DY61">
            <v>18</v>
          </cell>
          <cell r="DZ61">
            <v>11</v>
          </cell>
          <cell r="EA61">
            <v>7</v>
          </cell>
          <cell r="EB61">
            <v>33</v>
          </cell>
          <cell r="EC61">
            <v>36</v>
          </cell>
          <cell r="ED61">
            <v>29</v>
          </cell>
          <cell r="EE61">
            <v>67</v>
          </cell>
          <cell r="EF61">
            <v>64</v>
          </cell>
          <cell r="EG61">
            <v>71</v>
          </cell>
          <cell r="EH61">
            <v>18</v>
          </cell>
          <cell r="EI61">
            <v>11</v>
          </cell>
          <cell r="EJ61">
            <v>7</v>
          </cell>
          <cell r="EK61">
            <v>44</v>
          </cell>
          <cell r="EL61">
            <v>55</v>
          </cell>
          <cell r="EM61">
            <v>29</v>
          </cell>
          <cell r="EN61">
            <v>56</v>
          </cell>
          <cell r="EO61">
            <v>45</v>
          </cell>
          <cell r="EP61">
            <v>71</v>
          </cell>
          <cell r="HK61">
            <v>2680</v>
          </cell>
          <cell r="HL61">
            <v>1370</v>
          </cell>
          <cell r="HM61">
            <v>1320</v>
          </cell>
          <cell r="HN61">
            <v>21</v>
          </cell>
          <cell r="HO61">
            <v>28</v>
          </cell>
          <cell r="HP61">
            <v>14</v>
          </cell>
          <cell r="HQ61">
            <v>79</v>
          </cell>
          <cell r="HR61">
            <v>72</v>
          </cell>
          <cell r="HS61">
            <v>86</v>
          </cell>
          <cell r="HT61">
            <v>2680</v>
          </cell>
          <cell r="HU61">
            <v>1370</v>
          </cell>
          <cell r="HV61">
            <v>1320</v>
          </cell>
          <cell r="HW61">
            <v>24</v>
          </cell>
          <cell r="HX61">
            <v>24</v>
          </cell>
          <cell r="HY61">
            <v>24</v>
          </cell>
          <cell r="HZ61">
            <v>76</v>
          </cell>
          <cell r="IA61">
            <v>76</v>
          </cell>
          <cell r="IB61">
            <v>76</v>
          </cell>
          <cell r="IC61">
            <v>2680</v>
          </cell>
          <cell r="ID61">
            <v>1370</v>
          </cell>
          <cell r="IE61">
            <v>1320</v>
          </cell>
          <cell r="IF61">
            <v>13</v>
          </cell>
          <cell r="IG61">
            <v>14</v>
          </cell>
          <cell r="IH61">
            <v>12</v>
          </cell>
          <cell r="II61">
            <v>87</v>
          </cell>
          <cell r="IJ61">
            <v>86</v>
          </cell>
          <cell r="IK61">
            <v>88</v>
          </cell>
          <cell r="IL61">
            <v>2680</v>
          </cell>
          <cell r="IM61">
            <v>1370</v>
          </cell>
          <cell r="IN61">
            <v>1320</v>
          </cell>
          <cell r="IO61">
            <v>31</v>
          </cell>
          <cell r="IP61">
            <v>34</v>
          </cell>
          <cell r="IQ61">
            <v>27</v>
          </cell>
          <cell r="IR61">
            <v>69</v>
          </cell>
          <cell r="IS61">
            <v>66</v>
          </cell>
          <cell r="IT61">
            <v>73</v>
          </cell>
        </row>
        <row r="62">
          <cell r="B62">
            <v>355</v>
          </cell>
          <cell r="C62">
            <v>2395</v>
          </cell>
          <cell r="D62">
            <v>1216</v>
          </cell>
          <cell r="E62">
            <v>1179</v>
          </cell>
          <cell r="F62">
            <v>24</v>
          </cell>
          <cell r="G62">
            <v>29</v>
          </cell>
          <cell r="H62">
            <v>19</v>
          </cell>
          <cell r="I62">
            <v>76</v>
          </cell>
          <cell r="J62">
            <v>71</v>
          </cell>
          <cell r="K62">
            <v>81</v>
          </cell>
          <cell r="L62">
            <v>2395</v>
          </cell>
          <cell r="M62">
            <v>1216</v>
          </cell>
          <cell r="N62">
            <v>1179</v>
          </cell>
          <cell r="O62">
            <v>25</v>
          </cell>
          <cell r="P62">
            <v>25</v>
          </cell>
          <cell r="Q62">
            <v>25</v>
          </cell>
          <cell r="R62">
            <v>75</v>
          </cell>
          <cell r="S62">
            <v>75</v>
          </cell>
          <cell r="T62">
            <v>75</v>
          </cell>
          <cell r="U62">
            <v>2395</v>
          </cell>
          <cell r="V62">
            <v>1216</v>
          </cell>
          <cell r="W62">
            <v>1179</v>
          </cell>
          <cell r="X62">
            <v>15</v>
          </cell>
          <cell r="Y62">
            <v>16</v>
          </cell>
          <cell r="Z62">
            <v>15</v>
          </cell>
          <cell r="AA62">
            <v>85</v>
          </cell>
          <cell r="AB62">
            <v>84</v>
          </cell>
          <cell r="AC62">
            <v>85</v>
          </cell>
          <cell r="AD62">
            <v>2395</v>
          </cell>
          <cell r="AE62">
            <v>1216</v>
          </cell>
          <cell r="AF62">
            <v>1179</v>
          </cell>
          <cell r="AG62">
            <v>31</v>
          </cell>
          <cell r="AH62">
            <v>34</v>
          </cell>
          <cell r="AI62">
            <v>28</v>
          </cell>
          <cell r="AJ62">
            <v>69</v>
          </cell>
          <cell r="AK62">
            <v>66</v>
          </cell>
          <cell r="AL62">
            <v>72</v>
          </cell>
          <cell r="DG62">
            <v>53</v>
          </cell>
          <cell r="DH62">
            <v>25</v>
          </cell>
          <cell r="DI62">
            <v>28</v>
          </cell>
          <cell r="DJ62">
            <v>32</v>
          </cell>
          <cell r="DK62">
            <v>40</v>
          </cell>
          <cell r="DL62">
            <v>25</v>
          </cell>
          <cell r="DM62">
            <v>68</v>
          </cell>
          <cell r="DN62">
            <v>60</v>
          </cell>
          <cell r="DO62">
            <v>75</v>
          </cell>
          <cell r="DP62">
            <v>53</v>
          </cell>
          <cell r="DQ62">
            <v>25</v>
          </cell>
          <cell r="DR62">
            <v>28</v>
          </cell>
          <cell r="DS62">
            <v>40</v>
          </cell>
          <cell r="DT62">
            <v>36</v>
          </cell>
          <cell r="DU62">
            <v>43</v>
          </cell>
          <cell r="DV62">
            <v>60</v>
          </cell>
          <cell r="DW62">
            <v>64</v>
          </cell>
          <cell r="DX62">
            <v>57</v>
          </cell>
          <cell r="DY62">
            <v>53</v>
          </cell>
          <cell r="DZ62">
            <v>25</v>
          </cell>
          <cell r="EA62">
            <v>28</v>
          </cell>
          <cell r="EB62">
            <v>21</v>
          </cell>
          <cell r="EC62">
            <v>24</v>
          </cell>
          <cell r="ED62">
            <v>18</v>
          </cell>
          <cell r="EE62">
            <v>79</v>
          </cell>
          <cell r="EF62">
            <v>76</v>
          </cell>
          <cell r="EG62">
            <v>82</v>
          </cell>
          <cell r="EH62">
            <v>53</v>
          </cell>
          <cell r="EI62">
            <v>25</v>
          </cell>
          <cell r="EJ62">
            <v>28</v>
          </cell>
          <cell r="EK62">
            <v>43</v>
          </cell>
          <cell r="EL62">
            <v>44</v>
          </cell>
          <cell r="EM62">
            <v>43</v>
          </cell>
          <cell r="EN62">
            <v>57</v>
          </cell>
          <cell r="EO62">
            <v>56</v>
          </cell>
          <cell r="EP62">
            <v>57</v>
          </cell>
          <cell r="HK62">
            <v>2610</v>
          </cell>
          <cell r="HL62">
            <v>1330</v>
          </cell>
          <cell r="HM62">
            <v>1290</v>
          </cell>
          <cell r="HN62">
            <v>25</v>
          </cell>
          <cell r="HO62">
            <v>30</v>
          </cell>
          <cell r="HP62">
            <v>20</v>
          </cell>
          <cell r="HQ62">
            <v>75</v>
          </cell>
          <cell r="HR62">
            <v>70</v>
          </cell>
          <cell r="HS62">
            <v>80</v>
          </cell>
          <cell r="HT62">
            <v>2610</v>
          </cell>
          <cell r="HU62">
            <v>1330</v>
          </cell>
          <cell r="HV62">
            <v>1290</v>
          </cell>
          <cell r="HW62">
            <v>25</v>
          </cell>
          <cell r="HX62">
            <v>26</v>
          </cell>
          <cell r="HY62">
            <v>25</v>
          </cell>
          <cell r="HZ62">
            <v>75</v>
          </cell>
          <cell r="IA62">
            <v>74</v>
          </cell>
          <cell r="IB62">
            <v>75</v>
          </cell>
          <cell r="IC62">
            <v>2610</v>
          </cell>
          <cell r="ID62">
            <v>1330</v>
          </cell>
          <cell r="IE62">
            <v>1290</v>
          </cell>
          <cell r="IF62">
            <v>16</v>
          </cell>
          <cell r="IG62">
            <v>17</v>
          </cell>
          <cell r="IH62">
            <v>15</v>
          </cell>
          <cell r="II62">
            <v>84</v>
          </cell>
          <cell r="IJ62">
            <v>83</v>
          </cell>
          <cell r="IK62">
            <v>85</v>
          </cell>
          <cell r="IL62">
            <v>2610</v>
          </cell>
          <cell r="IM62">
            <v>1330</v>
          </cell>
          <cell r="IN62">
            <v>1290</v>
          </cell>
          <cell r="IO62">
            <v>32</v>
          </cell>
          <cell r="IP62">
            <v>35</v>
          </cell>
          <cell r="IQ62">
            <v>29</v>
          </cell>
          <cell r="IR62">
            <v>68</v>
          </cell>
          <cell r="IS62">
            <v>65</v>
          </cell>
          <cell r="IT62">
            <v>71</v>
          </cell>
        </row>
        <row r="63">
          <cell r="B63">
            <v>356</v>
          </cell>
          <cell r="C63">
            <v>2964</v>
          </cell>
          <cell r="D63">
            <v>1542</v>
          </cell>
          <cell r="E63">
            <v>1422</v>
          </cell>
          <cell r="F63">
            <v>16</v>
          </cell>
          <cell r="G63">
            <v>19</v>
          </cell>
          <cell r="H63">
            <v>12</v>
          </cell>
          <cell r="I63">
            <v>84</v>
          </cell>
          <cell r="J63">
            <v>81</v>
          </cell>
          <cell r="K63">
            <v>88</v>
          </cell>
          <cell r="L63">
            <v>2964</v>
          </cell>
          <cell r="M63">
            <v>1542</v>
          </cell>
          <cell r="N63">
            <v>1422</v>
          </cell>
          <cell r="O63">
            <v>21</v>
          </cell>
          <cell r="P63">
            <v>20</v>
          </cell>
          <cell r="Q63">
            <v>22</v>
          </cell>
          <cell r="R63">
            <v>79</v>
          </cell>
          <cell r="S63">
            <v>80</v>
          </cell>
          <cell r="T63">
            <v>78</v>
          </cell>
          <cell r="U63">
            <v>2964</v>
          </cell>
          <cell r="V63">
            <v>1542</v>
          </cell>
          <cell r="W63">
            <v>1422</v>
          </cell>
          <cell r="X63">
            <v>10</v>
          </cell>
          <cell r="Y63">
            <v>10</v>
          </cell>
          <cell r="Z63">
            <v>10</v>
          </cell>
          <cell r="AA63">
            <v>90</v>
          </cell>
          <cell r="AB63">
            <v>90</v>
          </cell>
          <cell r="AC63">
            <v>90</v>
          </cell>
          <cell r="AD63">
            <v>2964</v>
          </cell>
          <cell r="AE63">
            <v>1542</v>
          </cell>
          <cell r="AF63">
            <v>1422</v>
          </cell>
          <cell r="AG63">
            <v>25</v>
          </cell>
          <cell r="AH63">
            <v>26</v>
          </cell>
          <cell r="AI63">
            <v>24</v>
          </cell>
          <cell r="AJ63">
            <v>75</v>
          </cell>
          <cell r="AK63">
            <v>74</v>
          </cell>
          <cell r="AL63">
            <v>76</v>
          </cell>
          <cell r="DG63">
            <v>11</v>
          </cell>
          <cell r="DH63">
            <v>5</v>
          </cell>
          <cell r="DI63">
            <v>6</v>
          </cell>
          <cell r="DJ63">
            <v>36</v>
          </cell>
          <cell r="DK63">
            <v>60</v>
          </cell>
          <cell r="DL63">
            <v>17</v>
          </cell>
          <cell r="DM63">
            <v>64</v>
          </cell>
          <cell r="DN63">
            <v>40</v>
          </cell>
          <cell r="DO63">
            <v>83</v>
          </cell>
          <cell r="DP63">
            <v>11</v>
          </cell>
          <cell r="DQ63">
            <v>5</v>
          </cell>
          <cell r="DR63">
            <v>6</v>
          </cell>
          <cell r="DS63">
            <v>45</v>
          </cell>
          <cell r="DT63">
            <v>60</v>
          </cell>
          <cell r="DU63">
            <v>33</v>
          </cell>
          <cell r="DV63">
            <v>55</v>
          </cell>
          <cell r="DW63">
            <v>40</v>
          </cell>
          <cell r="DX63">
            <v>67</v>
          </cell>
          <cell r="DY63">
            <v>11</v>
          </cell>
          <cell r="DZ63">
            <v>5</v>
          </cell>
          <cell r="EA63">
            <v>6</v>
          </cell>
          <cell r="EB63">
            <v>18</v>
          </cell>
          <cell r="EC63">
            <v>20</v>
          </cell>
          <cell r="ED63">
            <v>17</v>
          </cell>
          <cell r="EE63">
            <v>82</v>
          </cell>
          <cell r="EF63">
            <v>80</v>
          </cell>
          <cell r="EG63">
            <v>83</v>
          </cell>
          <cell r="EH63">
            <v>11</v>
          </cell>
          <cell r="EI63">
            <v>5</v>
          </cell>
          <cell r="EJ63">
            <v>6</v>
          </cell>
          <cell r="EK63">
            <v>45</v>
          </cell>
          <cell r="EL63">
            <v>60</v>
          </cell>
          <cell r="EM63">
            <v>33</v>
          </cell>
          <cell r="EN63">
            <v>55</v>
          </cell>
          <cell r="EO63">
            <v>40</v>
          </cell>
          <cell r="EP63">
            <v>67</v>
          </cell>
          <cell r="HK63">
            <v>3310</v>
          </cell>
          <cell r="HL63">
            <v>1720</v>
          </cell>
          <cell r="HM63">
            <v>1590</v>
          </cell>
          <cell r="HN63">
            <v>16</v>
          </cell>
          <cell r="HO63">
            <v>20</v>
          </cell>
          <cell r="HP63">
            <v>13</v>
          </cell>
          <cell r="HQ63">
            <v>84</v>
          </cell>
          <cell r="HR63">
            <v>80</v>
          </cell>
          <cell r="HS63">
            <v>87</v>
          </cell>
          <cell r="HT63">
            <v>3310</v>
          </cell>
          <cell r="HU63">
            <v>1720</v>
          </cell>
          <cell r="HV63">
            <v>1590</v>
          </cell>
          <cell r="HW63">
            <v>21</v>
          </cell>
          <cell r="HX63">
            <v>19</v>
          </cell>
          <cell r="HY63">
            <v>23</v>
          </cell>
          <cell r="HZ63">
            <v>79</v>
          </cell>
          <cell r="IA63">
            <v>81</v>
          </cell>
          <cell r="IB63">
            <v>77</v>
          </cell>
          <cell r="IC63">
            <v>3310</v>
          </cell>
          <cell r="ID63">
            <v>1720</v>
          </cell>
          <cell r="IE63">
            <v>1590</v>
          </cell>
          <cell r="IF63">
            <v>10</v>
          </cell>
          <cell r="IG63">
            <v>11</v>
          </cell>
          <cell r="IH63">
            <v>10</v>
          </cell>
          <cell r="II63">
            <v>90</v>
          </cell>
          <cell r="IJ63">
            <v>89</v>
          </cell>
          <cell r="IK63">
            <v>90</v>
          </cell>
          <cell r="IL63">
            <v>3310</v>
          </cell>
          <cell r="IM63">
            <v>1720</v>
          </cell>
          <cell r="IN63">
            <v>1590</v>
          </cell>
          <cell r="IO63">
            <v>25</v>
          </cell>
          <cell r="IP63">
            <v>26</v>
          </cell>
          <cell r="IQ63">
            <v>25</v>
          </cell>
          <cell r="IR63">
            <v>75</v>
          </cell>
          <cell r="IS63">
            <v>74</v>
          </cell>
          <cell r="IT63">
            <v>75</v>
          </cell>
        </row>
        <row r="64">
          <cell r="B64">
            <v>357</v>
          </cell>
          <cell r="C64">
            <v>2481</v>
          </cell>
          <cell r="D64">
            <v>1289</v>
          </cell>
          <cell r="E64">
            <v>1192</v>
          </cell>
          <cell r="F64">
            <v>20</v>
          </cell>
          <cell r="G64">
            <v>25</v>
          </cell>
          <cell r="H64">
            <v>14</v>
          </cell>
          <cell r="I64">
            <v>80</v>
          </cell>
          <cell r="J64">
            <v>75</v>
          </cell>
          <cell r="K64">
            <v>86</v>
          </cell>
          <cell r="L64">
            <v>2481</v>
          </cell>
          <cell r="M64">
            <v>1289</v>
          </cell>
          <cell r="N64">
            <v>1192</v>
          </cell>
          <cell r="O64">
            <v>22</v>
          </cell>
          <cell r="P64">
            <v>20</v>
          </cell>
          <cell r="Q64">
            <v>23</v>
          </cell>
          <cell r="R64">
            <v>78</v>
          </cell>
          <cell r="S64">
            <v>80</v>
          </cell>
          <cell r="T64">
            <v>77</v>
          </cell>
          <cell r="U64">
            <v>2481</v>
          </cell>
          <cell r="V64">
            <v>1289</v>
          </cell>
          <cell r="W64">
            <v>1192</v>
          </cell>
          <cell r="X64">
            <v>11</v>
          </cell>
          <cell r="Y64">
            <v>11</v>
          </cell>
          <cell r="Z64">
            <v>10</v>
          </cell>
          <cell r="AA64">
            <v>89</v>
          </cell>
          <cell r="AB64">
            <v>89</v>
          </cell>
          <cell r="AC64">
            <v>90</v>
          </cell>
          <cell r="AD64">
            <v>2481</v>
          </cell>
          <cell r="AE64">
            <v>1289</v>
          </cell>
          <cell r="AF64">
            <v>1192</v>
          </cell>
          <cell r="AG64">
            <v>28</v>
          </cell>
          <cell r="AH64">
            <v>30</v>
          </cell>
          <cell r="AI64">
            <v>27</v>
          </cell>
          <cell r="AJ64">
            <v>72</v>
          </cell>
          <cell r="AK64">
            <v>70</v>
          </cell>
          <cell r="AL64">
            <v>73</v>
          </cell>
          <cell r="DG64">
            <v>12</v>
          </cell>
          <cell r="DH64">
            <v>7</v>
          </cell>
          <cell r="DI64">
            <v>5</v>
          </cell>
          <cell r="DJ64">
            <v>50</v>
          </cell>
          <cell r="DK64">
            <v>43</v>
          </cell>
          <cell r="DL64">
            <v>60</v>
          </cell>
          <cell r="DM64">
            <v>50</v>
          </cell>
          <cell r="DN64">
            <v>57</v>
          </cell>
          <cell r="DO64">
            <v>40</v>
          </cell>
          <cell r="DP64">
            <v>12</v>
          </cell>
          <cell r="DQ64">
            <v>7</v>
          </cell>
          <cell r="DR64">
            <v>5</v>
          </cell>
          <cell r="DS64">
            <v>25</v>
          </cell>
          <cell r="DT64">
            <v>0</v>
          </cell>
          <cell r="DU64">
            <v>60</v>
          </cell>
          <cell r="DV64">
            <v>75</v>
          </cell>
          <cell r="DW64">
            <v>100</v>
          </cell>
          <cell r="DX64">
            <v>40</v>
          </cell>
          <cell r="DY64">
            <v>12</v>
          </cell>
          <cell r="DZ64">
            <v>7</v>
          </cell>
          <cell r="EA64">
            <v>5</v>
          </cell>
          <cell r="EB64">
            <v>33</v>
          </cell>
          <cell r="EC64">
            <v>14</v>
          </cell>
          <cell r="ED64">
            <v>60</v>
          </cell>
          <cell r="EE64">
            <v>67</v>
          </cell>
          <cell r="EF64">
            <v>86</v>
          </cell>
          <cell r="EG64">
            <v>40</v>
          </cell>
          <cell r="EH64">
            <v>12</v>
          </cell>
          <cell r="EI64">
            <v>7</v>
          </cell>
          <cell r="EJ64">
            <v>5</v>
          </cell>
          <cell r="EK64">
            <v>50</v>
          </cell>
          <cell r="EL64">
            <v>43</v>
          </cell>
          <cell r="EM64">
            <v>60</v>
          </cell>
          <cell r="EN64">
            <v>50</v>
          </cell>
          <cell r="EO64">
            <v>57</v>
          </cell>
          <cell r="EP64">
            <v>40</v>
          </cell>
          <cell r="HK64">
            <v>2730</v>
          </cell>
          <cell r="HL64">
            <v>1400</v>
          </cell>
          <cell r="HM64">
            <v>1330</v>
          </cell>
          <cell r="HN64">
            <v>20</v>
          </cell>
          <cell r="HO64">
            <v>25</v>
          </cell>
          <cell r="HP64">
            <v>15</v>
          </cell>
          <cell r="HQ64">
            <v>80</v>
          </cell>
          <cell r="HR64">
            <v>75</v>
          </cell>
          <cell r="HS64">
            <v>85</v>
          </cell>
          <cell r="HT64">
            <v>2730</v>
          </cell>
          <cell r="HU64">
            <v>1400</v>
          </cell>
          <cell r="HV64">
            <v>1330</v>
          </cell>
          <cell r="HW64">
            <v>23</v>
          </cell>
          <cell r="HX64">
            <v>21</v>
          </cell>
          <cell r="HY64">
            <v>24</v>
          </cell>
          <cell r="HZ64">
            <v>77</v>
          </cell>
          <cell r="IA64">
            <v>79</v>
          </cell>
          <cell r="IB64">
            <v>76</v>
          </cell>
          <cell r="IC64">
            <v>2730</v>
          </cell>
          <cell r="ID64">
            <v>1400</v>
          </cell>
          <cell r="IE64">
            <v>1330</v>
          </cell>
          <cell r="IF64">
            <v>12</v>
          </cell>
          <cell r="IG64">
            <v>12</v>
          </cell>
          <cell r="IH64">
            <v>11</v>
          </cell>
          <cell r="II64">
            <v>88</v>
          </cell>
          <cell r="IJ64">
            <v>88</v>
          </cell>
          <cell r="IK64">
            <v>89</v>
          </cell>
          <cell r="IL64">
            <v>2730</v>
          </cell>
          <cell r="IM64">
            <v>1400</v>
          </cell>
          <cell r="IN64">
            <v>1330</v>
          </cell>
          <cell r="IO64">
            <v>29</v>
          </cell>
          <cell r="IP64">
            <v>30</v>
          </cell>
          <cell r="IQ64">
            <v>27</v>
          </cell>
          <cell r="IR64">
            <v>71</v>
          </cell>
          <cell r="IS64">
            <v>70</v>
          </cell>
          <cell r="IT64">
            <v>73</v>
          </cell>
        </row>
        <row r="65">
          <cell r="B65">
            <v>358</v>
          </cell>
          <cell r="C65">
            <v>1962</v>
          </cell>
          <cell r="D65">
            <v>1035</v>
          </cell>
          <cell r="E65">
            <v>927</v>
          </cell>
          <cell r="F65">
            <v>15</v>
          </cell>
          <cell r="G65">
            <v>18</v>
          </cell>
          <cell r="H65">
            <v>11</v>
          </cell>
          <cell r="I65">
            <v>85</v>
          </cell>
          <cell r="J65">
            <v>82</v>
          </cell>
          <cell r="K65">
            <v>89</v>
          </cell>
          <cell r="L65">
            <v>1962</v>
          </cell>
          <cell r="M65">
            <v>1035</v>
          </cell>
          <cell r="N65">
            <v>927</v>
          </cell>
          <cell r="O65">
            <v>18</v>
          </cell>
          <cell r="P65">
            <v>17</v>
          </cell>
          <cell r="Q65">
            <v>20</v>
          </cell>
          <cell r="R65">
            <v>82</v>
          </cell>
          <cell r="S65">
            <v>83</v>
          </cell>
          <cell r="T65">
            <v>80</v>
          </cell>
          <cell r="U65">
            <v>1962</v>
          </cell>
          <cell r="V65">
            <v>1035</v>
          </cell>
          <cell r="W65">
            <v>927</v>
          </cell>
          <cell r="X65">
            <v>9</v>
          </cell>
          <cell r="Y65">
            <v>9</v>
          </cell>
          <cell r="Z65">
            <v>9</v>
          </cell>
          <cell r="AA65">
            <v>91</v>
          </cell>
          <cell r="AB65">
            <v>91</v>
          </cell>
          <cell r="AC65">
            <v>91</v>
          </cell>
          <cell r="AD65">
            <v>1962</v>
          </cell>
          <cell r="AE65">
            <v>1035</v>
          </cell>
          <cell r="AF65">
            <v>927</v>
          </cell>
          <cell r="AG65">
            <v>22</v>
          </cell>
          <cell r="AH65">
            <v>24</v>
          </cell>
          <cell r="AI65">
            <v>21</v>
          </cell>
          <cell r="AJ65">
            <v>78</v>
          </cell>
          <cell r="AK65">
            <v>76</v>
          </cell>
          <cell r="AL65">
            <v>79</v>
          </cell>
          <cell r="DG65">
            <v>80</v>
          </cell>
          <cell r="DH65">
            <v>45</v>
          </cell>
          <cell r="DI65">
            <v>35</v>
          </cell>
          <cell r="DJ65">
            <v>30</v>
          </cell>
          <cell r="DK65">
            <v>38</v>
          </cell>
          <cell r="DL65">
            <v>20</v>
          </cell>
          <cell r="DM65">
            <v>70</v>
          </cell>
          <cell r="DN65">
            <v>62</v>
          </cell>
          <cell r="DO65">
            <v>80</v>
          </cell>
          <cell r="DP65">
            <v>80</v>
          </cell>
          <cell r="DQ65">
            <v>45</v>
          </cell>
          <cell r="DR65">
            <v>35</v>
          </cell>
          <cell r="DS65">
            <v>40</v>
          </cell>
          <cell r="DT65">
            <v>38</v>
          </cell>
          <cell r="DU65">
            <v>43</v>
          </cell>
          <cell r="DV65">
            <v>60</v>
          </cell>
          <cell r="DW65">
            <v>62</v>
          </cell>
          <cell r="DX65">
            <v>57</v>
          </cell>
          <cell r="DY65">
            <v>80</v>
          </cell>
          <cell r="DZ65">
            <v>45</v>
          </cell>
          <cell r="EA65">
            <v>35</v>
          </cell>
          <cell r="EB65">
            <v>21</v>
          </cell>
          <cell r="EC65">
            <v>22</v>
          </cell>
          <cell r="ED65">
            <v>20</v>
          </cell>
          <cell r="EE65">
            <v>79</v>
          </cell>
          <cell r="EF65">
            <v>78</v>
          </cell>
          <cell r="EG65">
            <v>80</v>
          </cell>
          <cell r="EH65">
            <v>80</v>
          </cell>
          <cell r="EI65">
            <v>45</v>
          </cell>
          <cell r="EJ65">
            <v>35</v>
          </cell>
          <cell r="EK65">
            <v>46</v>
          </cell>
          <cell r="EL65">
            <v>47</v>
          </cell>
          <cell r="EM65">
            <v>46</v>
          </cell>
          <cell r="EN65">
            <v>54</v>
          </cell>
          <cell r="EO65">
            <v>53</v>
          </cell>
          <cell r="EP65">
            <v>54</v>
          </cell>
          <cell r="HK65">
            <v>2470</v>
          </cell>
          <cell r="HL65">
            <v>1290</v>
          </cell>
          <cell r="HM65">
            <v>1180</v>
          </cell>
          <cell r="HN65">
            <v>16</v>
          </cell>
          <cell r="HO65">
            <v>20</v>
          </cell>
          <cell r="HP65">
            <v>12</v>
          </cell>
          <cell r="HQ65">
            <v>84</v>
          </cell>
          <cell r="HR65">
            <v>80</v>
          </cell>
          <cell r="HS65">
            <v>88</v>
          </cell>
          <cell r="HT65">
            <v>2470</v>
          </cell>
          <cell r="HU65">
            <v>1290</v>
          </cell>
          <cell r="HV65">
            <v>1180</v>
          </cell>
          <cell r="HW65">
            <v>20</v>
          </cell>
          <cell r="HX65">
            <v>18</v>
          </cell>
          <cell r="HY65">
            <v>21</v>
          </cell>
          <cell r="HZ65">
            <v>80</v>
          </cell>
          <cell r="IA65">
            <v>82</v>
          </cell>
          <cell r="IB65">
            <v>79</v>
          </cell>
          <cell r="IC65">
            <v>2470</v>
          </cell>
          <cell r="ID65">
            <v>1290</v>
          </cell>
          <cell r="IE65">
            <v>1180</v>
          </cell>
          <cell r="IF65">
            <v>10</v>
          </cell>
          <cell r="IG65">
            <v>10</v>
          </cell>
          <cell r="IH65">
            <v>10</v>
          </cell>
          <cell r="II65">
            <v>90</v>
          </cell>
          <cell r="IJ65">
            <v>90</v>
          </cell>
          <cell r="IK65">
            <v>90</v>
          </cell>
          <cell r="IL65">
            <v>2470</v>
          </cell>
          <cell r="IM65">
            <v>1290</v>
          </cell>
          <cell r="IN65">
            <v>1180</v>
          </cell>
          <cell r="IO65">
            <v>24</v>
          </cell>
          <cell r="IP65">
            <v>25</v>
          </cell>
          <cell r="IQ65">
            <v>23</v>
          </cell>
          <cell r="IR65">
            <v>76</v>
          </cell>
          <cell r="IS65">
            <v>75</v>
          </cell>
          <cell r="IT65">
            <v>77</v>
          </cell>
        </row>
        <row r="66">
          <cell r="B66">
            <v>359</v>
          </cell>
          <cell r="C66">
            <v>3556</v>
          </cell>
          <cell r="D66">
            <v>1801</v>
          </cell>
          <cell r="E66">
            <v>1755</v>
          </cell>
          <cell r="F66">
            <v>21</v>
          </cell>
          <cell r="G66">
            <v>26</v>
          </cell>
          <cell r="H66">
            <v>16</v>
          </cell>
          <cell r="I66">
            <v>79</v>
          </cell>
          <cell r="J66">
            <v>74</v>
          </cell>
          <cell r="K66">
            <v>84</v>
          </cell>
          <cell r="L66">
            <v>3556</v>
          </cell>
          <cell r="M66">
            <v>1801</v>
          </cell>
          <cell r="N66">
            <v>1755</v>
          </cell>
          <cell r="O66">
            <v>22</v>
          </cell>
          <cell r="P66">
            <v>21</v>
          </cell>
          <cell r="Q66">
            <v>23</v>
          </cell>
          <cell r="R66">
            <v>78</v>
          </cell>
          <cell r="S66">
            <v>79</v>
          </cell>
          <cell r="T66">
            <v>77</v>
          </cell>
          <cell r="U66">
            <v>3556</v>
          </cell>
          <cell r="V66">
            <v>1801</v>
          </cell>
          <cell r="W66">
            <v>1755</v>
          </cell>
          <cell r="X66">
            <v>12</v>
          </cell>
          <cell r="Y66">
            <v>12</v>
          </cell>
          <cell r="Z66">
            <v>13</v>
          </cell>
          <cell r="AA66">
            <v>88</v>
          </cell>
          <cell r="AB66">
            <v>88</v>
          </cell>
          <cell r="AC66">
            <v>87</v>
          </cell>
          <cell r="AD66">
            <v>3556</v>
          </cell>
          <cell r="AE66">
            <v>1801</v>
          </cell>
          <cell r="AF66">
            <v>1755</v>
          </cell>
          <cell r="AG66">
            <v>29</v>
          </cell>
          <cell r="AH66">
            <v>31</v>
          </cell>
          <cell r="AI66">
            <v>27</v>
          </cell>
          <cell r="AJ66">
            <v>71</v>
          </cell>
          <cell r="AK66">
            <v>69</v>
          </cell>
          <cell r="AL66">
            <v>73</v>
          </cell>
          <cell r="DG66">
            <v>14</v>
          </cell>
          <cell r="DH66">
            <v>9</v>
          </cell>
          <cell r="DI66">
            <v>5</v>
          </cell>
          <cell r="DJ66">
            <v>7</v>
          </cell>
          <cell r="DK66">
            <v>11</v>
          </cell>
          <cell r="DL66">
            <v>0</v>
          </cell>
          <cell r="DM66">
            <v>93</v>
          </cell>
          <cell r="DN66">
            <v>89</v>
          </cell>
          <cell r="DO66">
            <v>100</v>
          </cell>
          <cell r="DP66">
            <v>14</v>
          </cell>
          <cell r="DQ66">
            <v>9</v>
          </cell>
          <cell r="DR66">
            <v>5</v>
          </cell>
          <cell r="DS66">
            <v>29</v>
          </cell>
          <cell r="DT66">
            <v>11</v>
          </cell>
          <cell r="DU66">
            <v>60</v>
          </cell>
          <cell r="DV66">
            <v>71</v>
          </cell>
          <cell r="DW66">
            <v>89</v>
          </cell>
          <cell r="DX66">
            <v>40</v>
          </cell>
          <cell r="DY66">
            <v>14</v>
          </cell>
          <cell r="DZ66">
            <v>9</v>
          </cell>
          <cell r="EA66">
            <v>5</v>
          </cell>
          <cell r="EB66">
            <v>14</v>
          </cell>
          <cell r="EC66">
            <v>11</v>
          </cell>
          <cell r="ED66">
            <v>20</v>
          </cell>
          <cell r="EE66">
            <v>86</v>
          </cell>
          <cell r="EF66">
            <v>89</v>
          </cell>
          <cell r="EG66">
            <v>80</v>
          </cell>
          <cell r="EH66">
            <v>14</v>
          </cell>
          <cell r="EI66">
            <v>9</v>
          </cell>
          <cell r="EJ66">
            <v>5</v>
          </cell>
          <cell r="EK66">
            <v>29</v>
          </cell>
          <cell r="EL66">
            <v>11</v>
          </cell>
          <cell r="EM66">
            <v>60</v>
          </cell>
          <cell r="EN66">
            <v>71</v>
          </cell>
          <cell r="EO66">
            <v>89</v>
          </cell>
          <cell r="EP66">
            <v>40</v>
          </cell>
          <cell r="HK66">
            <v>3700</v>
          </cell>
          <cell r="HL66">
            <v>1880</v>
          </cell>
          <cell r="HM66">
            <v>1820</v>
          </cell>
          <cell r="HN66">
            <v>21</v>
          </cell>
          <cell r="HO66">
            <v>26</v>
          </cell>
          <cell r="HP66">
            <v>16</v>
          </cell>
          <cell r="HQ66">
            <v>79</v>
          </cell>
          <cell r="HR66">
            <v>74</v>
          </cell>
          <cell r="HS66">
            <v>84</v>
          </cell>
          <cell r="HT66">
            <v>3700</v>
          </cell>
          <cell r="HU66">
            <v>1880</v>
          </cell>
          <cell r="HV66">
            <v>1820</v>
          </cell>
          <cell r="HW66">
            <v>22</v>
          </cell>
          <cell r="HX66">
            <v>20</v>
          </cell>
          <cell r="HY66">
            <v>23</v>
          </cell>
          <cell r="HZ66">
            <v>78</v>
          </cell>
          <cell r="IA66">
            <v>80</v>
          </cell>
          <cell r="IB66">
            <v>77</v>
          </cell>
          <cell r="IC66">
            <v>3700</v>
          </cell>
          <cell r="ID66">
            <v>1880</v>
          </cell>
          <cell r="IE66">
            <v>1820</v>
          </cell>
          <cell r="IF66">
            <v>12</v>
          </cell>
          <cell r="IG66">
            <v>12</v>
          </cell>
          <cell r="IH66">
            <v>12</v>
          </cell>
          <cell r="II66">
            <v>88</v>
          </cell>
          <cell r="IJ66">
            <v>88</v>
          </cell>
          <cell r="IK66">
            <v>88</v>
          </cell>
          <cell r="IL66">
            <v>3700</v>
          </cell>
          <cell r="IM66">
            <v>1880</v>
          </cell>
          <cell r="IN66">
            <v>1820</v>
          </cell>
          <cell r="IO66">
            <v>29</v>
          </cell>
          <cell r="IP66">
            <v>31</v>
          </cell>
          <cell r="IQ66">
            <v>27</v>
          </cell>
          <cell r="IR66">
            <v>71</v>
          </cell>
          <cell r="IS66">
            <v>69</v>
          </cell>
          <cell r="IT66">
            <v>73</v>
          </cell>
        </row>
        <row r="67">
          <cell r="B67">
            <v>370</v>
          </cell>
          <cell r="C67">
            <v>2649</v>
          </cell>
          <cell r="D67">
            <v>1312</v>
          </cell>
          <cell r="E67">
            <v>1337</v>
          </cell>
          <cell r="F67">
            <v>28</v>
          </cell>
          <cell r="G67">
            <v>32</v>
          </cell>
          <cell r="H67">
            <v>23</v>
          </cell>
          <cell r="I67">
            <v>72</v>
          </cell>
          <cell r="J67">
            <v>68</v>
          </cell>
          <cell r="K67">
            <v>77</v>
          </cell>
          <cell r="L67">
            <v>2649</v>
          </cell>
          <cell r="M67">
            <v>1312</v>
          </cell>
          <cell r="N67">
            <v>1337</v>
          </cell>
          <cell r="O67">
            <v>31</v>
          </cell>
          <cell r="P67">
            <v>28</v>
          </cell>
          <cell r="Q67">
            <v>34</v>
          </cell>
          <cell r="R67">
            <v>69</v>
          </cell>
          <cell r="S67">
            <v>72</v>
          </cell>
          <cell r="T67">
            <v>66</v>
          </cell>
          <cell r="U67">
            <v>2649</v>
          </cell>
          <cell r="V67">
            <v>1312</v>
          </cell>
          <cell r="W67">
            <v>1337</v>
          </cell>
          <cell r="X67">
            <v>19</v>
          </cell>
          <cell r="Y67">
            <v>19</v>
          </cell>
          <cell r="Z67">
            <v>18</v>
          </cell>
          <cell r="AA67">
            <v>81</v>
          </cell>
          <cell r="AB67">
            <v>81</v>
          </cell>
          <cell r="AC67">
            <v>82</v>
          </cell>
          <cell r="AD67">
            <v>2649</v>
          </cell>
          <cell r="AE67">
            <v>1312</v>
          </cell>
          <cell r="AF67">
            <v>1337</v>
          </cell>
          <cell r="AG67">
            <v>38</v>
          </cell>
          <cell r="AH67">
            <v>38</v>
          </cell>
          <cell r="AI67">
            <v>37</v>
          </cell>
          <cell r="AJ67">
            <v>62</v>
          </cell>
          <cell r="AK67">
            <v>62</v>
          </cell>
          <cell r="AL67">
            <v>63</v>
          </cell>
          <cell r="DG67">
            <v>4</v>
          </cell>
          <cell r="DH67" t="str">
            <v>x</v>
          </cell>
          <cell r="DI67" t="str">
            <v>x</v>
          </cell>
          <cell r="DJ67" t="str">
            <v>x</v>
          </cell>
          <cell r="DK67" t="str">
            <v>x</v>
          </cell>
          <cell r="DL67" t="str">
            <v>x</v>
          </cell>
          <cell r="DM67" t="str">
            <v>x</v>
          </cell>
          <cell r="DN67" t="str">
            <v>x</v>
          </cell>
          <cell r="DO67" t="str">
            <v>x</v>
          </cell>
          <cell r="DP67">
            <v>4</v>
          </cell>
          <cell r="DQ67" t="str">
            <v>x</v>
          </cell>
          <cell r="DR67" t="str">
            <v>x</v>
          </cell>
          <cell r="DS67" t="str">
            <v>x</v>
          </cell>
          <cell r="DT67" t="str">
            <v>x</v>
          </cell>
          <cell r="DU67" t="str">
            <v>x</v>
          </cell>
          <cell r="DV67" t="str">
            <v>x</v>
          </cell>
          <cell r="DW67" t="str">
            <v>x</v>
          </cell>
          <cell r="DX67" t="str">
            <v>x</v>
          </cell>
          <cell r="DY67">
            <v>4</v>
          </cell>
          <cell r="DZ67" t="str">
            <v>x</v>
          </cell>
          <cell r="EA67" t="str">
            <v>x</v>
          </cell>
          <cell r="EB67" t="str">
            <v>x</v>
          </cell>
          <cell r="EC67" t="str">
            <v>x</v>
          </cell>
          <cell r="ED67" t="str">
            <v>x</v>
          </cell>
          <cell r="EE67" t="str">
            <v>x</v>
          </cell>
          <cell r="EF67" t="str">
            <v>x</v>
          </cell>
          <cell r="EG67" t="str">
            <v>x</v>
          </cell>
          <cell r="EH67">
            <v>4</v>
          </cell>
          <cell r="EI67" t="str">
            <v>x</v>
          </cell>
          <cell r="EJ67" t="str">
            <v>x</v>
          </cell>
          <cell r="EK67" t="str">
            <v>x</v>
          </cell>
          <cell r="EL67" t="str">
            <v>x</v>
          </cell>
          <cell r="EM67" t="str">
            <v>x</v>
          </cell>
          <cell r="EN67" t="str">
            <v>x</v>
          </cell>
          <cell r="EO67" t="str">
            <v>x</v>
          </cell>
          <cell r="EP67" t="str">
            <v>x</v>
          </cell>
          <cell r="HK67">
            <v>2780</v>
          </cell>
          <cell r="HL67">
            <v>1380</v>
          </cell>
          <cell r="HM67">
            <v>1400</v>
          </cell>
          <cell r="HN67">
            <v>28</v>
          </cell>
          <cell r="HO67">
            <v>33</v>
          </cell>
          <cell r="HP67">
            <v>24</v>
          </cell>
          <cell r="HQ67">
            <v>72</v>
          </cell>
          <cell r="HR67">
            <v>67</v>
          </cell>
          <cell r="HS67">
            <v>76</v>
          </cell>
          <cell r="HT67">
            <v>2780</v>
          </cell>
          <cell r="HU67">
            <v>1380</v>
          </cell>
          <cell r="HV67">
            <v>1400</v>
          </cell>
          <cell r="HW67">
            <v>32</v>
          </cell>
          <cell r="HX67">
            <v>28</v>
          </cell>
          <cell r="HY67">
            <v>35</v>
          </cell>
          <cell r="HZ67">
            <v>68</v>
          </cell>
          <cell r="IA67">
            <v>72</v>
          </cell>
          <cell r="IB67">
            <v>65</v>
          </cell>
          <cell r="IC67">
            <v>2780</v>
          </cell>
          <cell r="ID67">
            <v>1380</v>
          </cell>
          <cell r="IE67">
            <v>1400</v>
          </cell>
          <cell r="IF67">
            <v>19</v>
          </cell>
          <cell r="IG67">
            <v>19</v>
          </cell>
          <cell r="IH67">
            <v>19</v>
          </cell>
          <cell r="II67">
            <v>81</v>
          </cell>
          <cell r="IJ67">
            <v>81</v>
          </cell>
          <cell r="IK67">
            <v>81</v>
          </cell>
          <cell r="IL67">
            <v>2780</v>
          </cell>
          <cell r="IM67">
            <v>1380</v>
          </cell>
          <cell r="IN67">
            <v>1400</v>
          </cell>
          <cell r="IO67">
            <v>39</v>
          </cell>
          <cell r="IP67">
            <v>39</v>
          </cell>
          <cell r="IQ67">
            <v>38</v>
          </cell>
          <cell r="IR67">
            <v>61</v>
          </cell>
          <cell r="IS67">
            <v>61</v>
          </cell>
          <cell r="IT67">
            <v>62</v>
          </cell>
        </row>
        <row r="68">
          <cell r="B68">
            <v>371</v>
          </cell>
          <cell r="C68">
            <v>3433</v>
          </cell>
          <cell r="D68">
            <v>1700</v>
          </cell>
          <cell r="E68">
            <v>1733</v>
          </cell>
          <cell r="F68">
            <v>24</v>
          </cell>
          <cell r="G68">
            <v>28</v>
          </cell>
          <cell r="H68">
            <v>19</v>
          </cell>
          <cell r="I68">
            <v>76</v>
          </cell>
          <cell r="J68">
            <v>72</v>
          </cell>
          <cell r="K68">
            <v>81</v>
          </cell>
          <cell r="L68">
            <v>3433</v>
          </cell>
          <cell r="M68">
            <v>1700</v>
          </cell>
          <cell r="N68">
            <v>1733</v>
          </cell>
          <cell r="O68">
            <v>24</v>
          </cell>
          <cell r="P68">
            <v>22</v>
          </cell>
          <cell r="Q68">
            <v>26</v>
          </cell>
          <cell r="R68">
            <v>76</v>
          </cell>
          <cell r="S68">
            <v>78</v>
          </cell>
          <cell r="T68">
            <v>74</v>
          </cell>
          <cell r="U68">
            <v>3433</v>
          </cell>
          <cell r="V68">
            <v>1700</v>
          </cell>
          <cell r="W68">
            <v>1733</v>
          </cell>
          <cell r="X68">
            <v>13</v>
          </cell>
          <cell r="Y68">
            <v>13</v>
          </cell>
          <cell r="Z68">
            <v>13</v>
          </cell>
          <cell r="AA68">
            <v>87</v>
          </cell>
          <cell r="AB68">
            <v>87</v>
          </cell>
          <cell r="AC68">
            <v>87</v>
          </cell>
          <cell r="AD68">
            <v>3433</v>
          </cell>
          <cell r="AE68">
            <v>1700</v>
          </cell>
          <cell r="AF68">
            <v>1733</v>
          </cell>
          <cell r="AG68">
            <v>32</v>
          </cell>
          <cell r="AH68">
            <v>33</v>
          </cell>
          <cell r="AI68">
            <v>31</v>
          </cell>
          <cell r="AJ68">
            <v>68</v>
          </cell>
          <cell r="AK68">
            <v>67</v>
          </cell>
          <cell r="AL68">
            <v>69</v>
          </cell>
          <cell r="DG68">
            <v>19</v>
          </cell>
          <cell r="DH68">
            <v>12</v>
          </cell>
          <cell r="DI68">
            <v>7</v>
          </cell>
          <cell r="DJ68">
            <v>37</v>
          </cell>
          <cell r="DK68">
            <v>50</v>
          </cell>
          <cell r="DL68">
            <v>14</v>
          </cell>
          <cell r="DM68">
            <v>63</v>
          </cell>
          <cell r="DN68">
            <v>50</v>
          </cell>
          <cell r="DO68">
            <v>86</v>
          </cell>
          <cell r="DP68">
            <v>19</v>
          </cell>
          <cell r="DQ68">
            <v>12</v>
          </cell>
          <cell r="DR68">
            <v>7</v>
          </cell>
          <cell r="DS68">
            <v>37</v>
          </cell>
          <cell r="DT68">
            <v>50</v>
          </cell>
          <cell r="DU68">
            <v>14</v>
          </cell>
          <cell r="DV68">
            <v>63</v>
          </cell>
          <cell r="DW68">
            <v>50</v>
          </cell>
          <cell r="DX68">
            <v>86</v>
          </cell>
          <cell r="DY68">
            <v>19</v>
          </cell>
          <cell r="DZ68">
            <v>12</v>
          </cell>
          <cell r="EA68">
            <v>7</v>
          </cell>
          <cell r="EB68">
            <v>26</v>
          </cell>
          <cell r="EC68">
            <v>33</v>
          </cell>
          <cell r="ED68">
            <v>14</v>
          </cell>
          <cell r="EE68">
            <v>74</v>
          </cell>
          <cell r="EF68">
            <v>67</v>
          </cell>
          <cell r="EG68">
            <v>86</v>
          </cell>
          <cell r="EH68">
            <v>19</v>
          </cell>
          <cell r="EI68">
            <v>12</v>
          </cell>
          <cell r="EJ68">
            <v>7</v>
          </cell>
          <cell r="EK68">
            <v>42</v>
          </cell>
          <cell r="EL68">
            <v>50</v>
          </cell>
          <cell r="EM68">
            <v>29</v>
          </cell>
          <cell r="EN68">
            <v>58</v>
          </cell>
          <cell r="EO68">
            <v>50</v>
          </cell>
          <cell r="EP68">
            <v>71</v>
          </cell>
          <cell r="HK68">
            <v>3660</v>
          </cell>
          <cell r="HL68">
            <v>1820</v>
          </cell>
          <cell r="HM68">
            <v>1840</v>
          </cell>
          <cell r="HN68">
            <v>24</v>
          </cell>
          <cell r="HO68">
            <v>29</v>
          </cell>
          <cell r="HP68">
            <v>19</v>
          </cell>
          <cell r="HQ68">
            <v>76</v>
          </cell>
          <cell r="HR68">
            <v>71</v>
          </cell>
          <cell r="HS68">
            <v>81</v>
          </cell>
          <cell r="HT68">
            <v>3660</v>
          </cell>
          <cell r="HU68">
            <v>1820</v>
          </cell>
          <cell r="HV68">
            <v>1840</v>
          </cell>
          <cell r="HW68">
            <v>25</v>
          </cell>
          <cell r="HX68">
            <v>22</v>
          </cell>
          <cell r="HY68">
            <v>27</v>
          </cell>
          <cell r="HZ68">
            <v>75</v>
          </cell>
          <cell r="IA68">
            <v>78</v>
          </cell>
          <cell r="IB68">
            <v>73</v>
          </cell>
          <cell r="IC68">
            <v>3660</v>
          </cell>
          <cell r="ID68">
            <v>1820</v>
          </cell>
          <cell r="IE68">
            <v>1840</v>
          </cell>
          <cell r="IF68">
            <v>13</v>
          </cell>
          <cell r="IG68">
            <v>13</v>
          </cell>
          <cell r="IH68">
            <v>14</v>
          </cell>
          <cell r="II68">
            <v>87</v>
          </cell>
          <cell r="IJ68">
            <v>87</v>
          </cell>
          <cell r="IK68">
            <v>86</v>
          </cell>
          <cell r="IL68">
            <v>3660</v>
          </cell>
          <cell r="IM68">
            <v>1820</v>
          </cell>
          <cell r="IN68">
            <v>1840</v>
          </cell>
          <cell r="IO68">
            <v>33</v>
          </cell>
          <cell r="IP68">
            <v>33</v>
          </cell>
          <cell r="IQ68">
            <v>32</v>
          </cell>
          <cell r="IR68">
            <v>67</v>
          </cell>
          <cell r="IS68">
            <v>67</v>
          </cell>
          <cell r="IT68">
            <v>68</v>
          </cell>
        </row>
        <row r="69">
          <cell r="B69">
            <v>372</v>
          </cell>
          <cell r="C69">
            <v>3008</v>
          </cell>
          <cell r="D69">
            <v>1550</v>
          </cell>
          <cell r="E69">
            <v>1458</v>
          </cell>
          <cell r="F69">
            <v>26</v>
          </cell>
          <cell r="G69">
            <v>31</v>
          </cell>
          <cell r="H69">
            <v>19</v>
          </cell>
          <cell r="I69">
            <v>74</v>
          </cell>
          <cell r="J69">
            <v>69</v>
          </cell>
          <cell r="K69">
            <v>81</v>
          </cell>
          <cell r="L69">
            <v>3008</v>
          </cell>
          <cell r="M69">
            <v>1550</v>
          </cell>
          <cell r="N69">
            <v>1458</v>
          </cell>
          <cell r="O69">
            <v>28</v>
          </cell>
          <cell r="P69">
            <v>27</v>
          </cell>
          <cell r="Q69">
            <v>28</v>
          </cell>
          <cell r="R69">
            <v>72</v>
          </cell>
          <cell r="S69">
            <v>73</v>
          </cell>
          <cell r="T69">
            <v>72</v>
          </cell>
          <cell r="U69">
            <v>3008</v>
          </cell>
          <cell r="V69">
            <v>1550</v>
          </cell>
          <cell r="W69">
            <v>1458</v>
          </cell>
          <cell r="X69">
            <v>17</v>
          </cell>
          <cell r="Y69">
            <v>18</v>
          </cell>
          <cell r="Z69">
            <v>16</v>
          </cell>
          <cell r="AA69">
            <v>83</v>
          </cell>
          <cell r="AB69">
            <v>82</v>
          </cell>
          <cell r="AC69">
            <v>84</v>
          </cell>
          <cell r="AD69">
            <v>3008</v>
          </cell>
          <cell r="AE69">
            <v>1550</v>
          </cell>
          <cell r="AF69">
            <v>1458</v>
          </cell>
          <cell r="AG69">
            <v>35</v>
          </cell>
          <cell r="AH69">
            <v>38</v>
          </cell>
          <cell r="AI69">
            <v>32</v>
          </cell>
          <cell r="AJ69">
            <v>65</v>
          </cell>
          <cell r="AK69">
            <v>62</v>
          </cell>
          <cell r="AL69">
            <v>68</v>
          </cell>
          <cell r="DG69">
            <v>16</v>
          </cell>
          <cell r="DH69">
            <v>6</v>
          </cell>
          <cell r="DI69">
            <v>10</v>
          </cell>
          <cell r="DJ69">
            <v>38</v>
          </cell>
          <cell r="DK69">
            <v>67</v>
          </cell>
          <cell r="DL69">
            <v>20</v>
          </cell>
          <cell r="DM69">
            <v>63</v>
          </cell>
          <cell r="DN69">
            <v>33</v>
          </cell>
          <cell r="DO69">
            <v>80</v>
          </cell>
          <cell r="DP69">
            <v>16</v>
          </cell>
          <cell r="DQ69">
            <v>6</v>
          </cell>
          <cell r="DR69">
            <v>10</v>
          </cell>
          <cell r="DS69">
            <v>38</v>
          </cell>
          <cell r="DT69">
            <v>50</v>
          </cell>
          <cell r="DU69">
            <v>30</v>
          </cell>
          <cell r="DV69">
            <v>63</v>
          </cell>
          <cell r="DW69">
            <v>50</v>
          </cell>
          <cell r="DX69">
            <v>70</v>
          </cell>
          <cell r="DY69">
            <v>16</v>
          </cell>
          <cell r="DZ69">
            <v>6</v>
          </cell>
          <cell r="EA69">
            <v>10</v>
          </cell>
          <cell r="EB69">
            <v>25</v>
          </cell>
          <cell r="EC69">
            <v>50</v>
          </cell>
          <cell r="ED69">
            <v>10</v>
          </cell>
          <cell r="EE69">
            <v>75</v>
          </cell>
          <cell r="EF69">
            <v>50</v>
          </cell>
          <cell r="EG69">
            <v>90</v>
          </cell>
          <cell r="EH69">
            <v>16</v>
          </cell>
          <cell r="EI69">
            <v>6</v>
          </cell>
          <cell r="EJ69">
            <v>10</v>
          </cell>
          <cell r="EK69">
            <v>50</v>
          </cell>
          <cell r="EL69">
            <v>67</v>
          </cell>
          <cell r="EM69">
            <v>40</v>
          </cell>
          <cell r="EN69">
            <v>50</v>
          </cell>
          <cell r="EO69">
            <v>33</v>
          </cell>
          <cell r="EP69">
            <v>60</v>
          </cell>
          <cell r="HK69">
            <v>3260</v>
          </cell>
          <cell r="HL69">
            <v>1700</v>
          </cell>
          <cell r="HM69">
            <v>1560</v>
          </cell>
          <cell r="HN69">
            <v>27</v>
          </cell>
          <cell r="HO69">
            <v>33</v>
          </cell>
          <cell r="HP69">
            <v>20</v>
          </cell>
          <cell r="HQ69">
            <v>73</v>
          </cell>
          <cell r="HR69">
            <v>67</v>
          </cell>
          <cell r="HS69">
            <v>80</v>
          </cell>
          <cell r="HT69">
            <v>3260</v>
          </cell>
          <cell r="HU69">
            <v>1700</v>
          </cell>
          <cell r="HV69">
            <v>1560</v>
          </cell>
          <cell r="HW69">
            <v>29</v>
          </cell>
          <cell r="HX69">
            <v>29</v>
          </cell>
          <cell r="HY69">
            <v>29</v>
          </cell>
          <cell r="HZ69">
            <v>71</v>
          </cell>
          <cell r="IA69">
            <v>71</v>
          </cell>
          <cell r="IB69">
            <v>71</v>
          </cell>
          <cell r="IC69">
            <v>3260</v>
          </cell>
          <cell r="ID69">
            <v>1700</v>
          </cell>
          <cell r="IE69">
            <v>1560</v>
          </cell>
          <cell r="IF69">
            <v>18</v>
          </cell>
          <cell r="IG69">
            <v>19</v>
          </cell>
          <cell r="IH69">
            <v>17</v>
          </cell>
          <cell r="II69">
            <v>82</v>
          </cell>
          <cell r="IJ69">
            <v>81</v>
          </cell>
          <cell r="IK69">
            <v>83</v>
          </cell>
          <cell r="IL69">
            <v>3260</v>
          </cell>
          <cell r="IM69">
            <v>1700</v>
          </cell>
          <cell r="IN69">
            <v>1560</v>
          </cell>
          <cell r="IO69">
            <v>36</v>
          </cell>
          <cell r="IP69">
            <v>39</v>
          </cell>
          <cell r="IQ69">
            <v>33</v>
          </cell>
          <cell r="IR69">
            <v>64</v>
          </cell>
          <cell r="IS69">
            <v>61</v>
          </cell>
          <cell r="IT69">
            <v>67</v>
          </cell>
        </row>
        <row r="70">
          <cell r="B70">
            <v>373</v>
          </cell>
          <cell r="C70">
            <v>4767</v>
          </cell>
          <cell r="D70">
            <v>2468</v>
          </cell>
          <cell r="E70">
            <v>2299</v>
          </cell>
          <cell r="F70">
            <v>27</v>
          </cell>
          <cell r="G70">
            <v>32</v>
          </cell>
          <cell r="H70">
            <v>21</v>
          </cell>
          <cell r="I70">
            <v>73</v>
          </cell>
          <cell r="J70">
            <v>68</v>
          </cell>
          <cell r="K70">
            <v>79</v>
          </cell>
          <cell r="L70">
            <v>4767</v>
          </cell>
          <cell r="M70">
            <v>2468</v>
          </cell>
          <cell r="N70">
            <v>2299</v>
          </cell>
          <cell r="O70">
            <v>28</v>
          </cell>
          <cell r="P70">
            <v>29</v>
          </cell>
          <cell r="Q70">
            <v>27</v>
          </cell>
          <cell r="R70">
            <v>72</v>
          </cell>
          <cell r="S70">
            <v>71</v>
          </cell>
          <cell r="T70">
            <v>73</v>
          </cell>
          <cell r="U70">
            <v>4767</v>
          </cell>
          <cell r="V70">
            <v>2468</v>
          </cell>
          <cell r="W70">
            <v>2299</v>
          </cell>
          <cell r="X70">
            <v>16</v>
          </cell>
          <cell r="Y70">
            <v>17</v>
          </cell>
          <cell r="Z70">
            <v>16</v>
          </cell>
          <cell r="AA70">
            <v>84</v>
          </cell>
          <cell r="AB70">
            <v>83</v>
          </cell>
          <cell r="AC70">
            <v>84</v>
          </cell>
          <cell r="AD70">
            <v>4767</v>
          </cell>
          <cell r="AE70">
            <v>2468</v>
          </cell>
          <cell r="AF70">
            <v>2299</v>
          </cell>
          <cell r="AG70">
            <v>35</v>
          </cell>
          <cell r="AH70">
            <v>38</v>
          </cell>
          <cell r="AI70">
            <v>32</v>
          </cell>
          <cell r="AJ70">
            <v>65</v>
          </cell>
          <cell r="AK70">
            <v>62</v>
          </cell>
          <cell r="AL70">
            <v>68</v>
          </cell>
          <cell r="DG70">
            <v>215</v>
          </cell>
          <cell r="DH70">
            <v>108</v>
          </cell>
          <cell r="DI70">
            <v>107</v>
          </cell>
          <cell r="DJ70">
            <v>46</v>
          </cell>
          <cell r="DK70">
            <v>51</v>
          </cell>
          <cell r="DL70">
            <v>40</v>
          </cell>
          <cell r="DM70">
            <v>54</v>
          </cell>
          <cell r="DN70">
            <v>49</v>
          </cell>
          <cell r="DO70">
            <v>60</v>
          </cell>
          <cell r="DP70">
            <v>215</v>
          </cell>
          <cell r="DQ70">
            <v>108</v>
          </cell>
          <cell r="DR70">
            <v>107</v>
          </cell>
          <cell r="DS70">
            <v>50</v>
          </cell>
          <cell r="DT70">
            <v>50</v>
          </cell>
          <cell r="DU70">
            <v>50</v>
          </cell>
          <cell r="DV70">
            <v>50</v>
          </cell>
          <cell r="DW70">
            <v>50</v>
          </cell>
          <cell r="DX70">
            <v>50</v>
          </cell>
          <cell r="DY70">
            <v>215</v>
          </cell>
          <cell r="DZ70">
            <v>108</v>
          </cell>
          <cell r="EA70">
            <v>107</v>
          </cell>
          <cell r="EB70">
            <v>38</v>
          </cell>
          <cell r="EC70">
            <v>38</v>
          </cell>
          <cell r="ED70">
            <v>38</v>
          </cell>
          <cell r="EE70">
            <v>62</v>
          </cell>
          <cell r="EF70">
            <v>62</v>
          </cell>
          <cell r="EG70">
            <v>62</v>
          </cell>
          <cell r="EH70">
            <v>215</v>
          </cell>
          <cell r="EI70">
            <v>108</v>
          </cell>
          <cell r="EJ70">
            <v>107</v>
          </cell>
          <cell r="EK70">
            <v>58</v>
          </cell>
          <cell r="EL70">
            <v>60</v>
          </cell>
          <cell r="EM70">
            <v>56</v>
          </cell>
          <cell r="EN70">
            <v>42</v>
          </cell>
          <cell r="EO70">
            <v>40</v>
          </cell>
          <cell r="EP70">
            <v>44</v>
          </cell>
          <cell r="HK70">
            <v>5800</v>
          </cell>
          <cell r="HL70">
            <v>2990</v>
          </cell>
          <cell r="HM70">
            <v>2820</v>
          </cell>
          <cell r="HN70">
            <v>28</v>
          </cell>
          <cell r="HO70">
            <v>33</v>
          </cell>
          <cell r="HP70">
            <v>23</v>
          </cell>
          <cell r="HQ70">
            <v>72</v>
          </cell>
          <cell r="HR70">
            <v>67</v>
          </cell>
          <cell r="HS70">
            <v>77</v>
          </cell>
          <cell r="HT70">
            <v>5800</v>
          </cell>
          <cell r="HU70">
            <v>2990</v>
          </cell>
          <cell r="HV70">
            <v>2820</v>
          </cell>
          <cell r="HW70">
            <v>30</v>
          </cell>
          <cell r="HX70">
            <v>30</v>
          </cell>
          <cell r="HY70">
            <v>30</v>
          </cell>
          <cell r="HZ70">
            <v>70</v>
          </cell>
          <cell r="IA70">
            <v>70</v>
          </cell>
          <cell r="IB70">
            <v>70</v>
          </cell>
          <cell r="IC70">
            <v>5800</v>
          </cell>
          <cell r="ID70">
            <v>2990</v>
          </cell>
          <cell r="IE70">
            <v>2820</v>
          </cell>
          <cell r="IF70">
            <v>18</v>
          </cell>
          <cell r="IG70">
            <v>18</v>
          </cell>
          <cell r="IH70">
            <v>18</v>
          </cell>
          <cell r="II70">
            <v>82</v>
          </cell>
          <cell r="IJ70">
            <v>82</v>
          </cell>
          <cell r="IK70">
            <v>82</v>
          </cell>
          <cell r="IL70">
            <v>5800</v>
          </cell>
          <cell r="IM70">
            <v>2990</v>
          </cell>
          <cell r="IN70">
            <v>2820</v>
          </cell>
          <cell r="IO70">
            <v>37</v>
          </cell>
          <cell r="IP70">
            <v>40</v>
          </cell>
          <cell r="IQ70">
            <v>35</v>
          </cell>
          <cell r="IR70">
            <v>63</v>
          </cell>
          <cell r="IS70">
            <v>60</v>
          </cell>
          <cell r="IT70">
            <v>65</v>
          </cell>
        </row>
        <row r="71">
          <cell r="B71">
            <v>380</v>
          </cell>
          <cell r="C71">
            <v>3829</v>
          </cell>
          <cell r="D71">
            <v>1996</v>
          </cell>
          <cell r="E71">
            <v>1833</v>
          </cell>
          <cell r="F71">
            <v>23</v>
          </cell>
          <cell r="G71">
            <v>27</v>
          </cell>
          <cell r="H71">
            <v>19</v>
          </cell>
          <cell r="I71">
            <v>77</v>
          </cell>
          <cell r="J71">
            <v>73</v>
          </cell>
          <cell r="K71">
            <v>81</v>
          </cell>
          <cell r="L71">
            <v>3829</v>
          </cell>
          <cell r="M71">
            <v>1996</v>
          </cell>
          <cell r="N71">
            <v>1833</v>
          </cell>
          <cell r="O71">
            <v>26</v>
          </cell>
          <cell r="P71">
            <v>25</v>
          </cell>
          <cell r="Q71">
            <v>27</v>
          </cell>
          <cell r="R71">
            <v>74</v>
          </cell>
          <cell r="S71">
            <v>75</v>
          </cell>
          <cell r="T71">
            <v>73</v>
          </cell>
          <cell r="U71">
            <v>3829</v>
          </cell>
          <cell r="V71">
            <v>1996</v>
          </cell>
          <cell r="W71">
            <v>1833</v>
          </cell>
          <cell r="X71">
            <v>15</v>
          </cell>
          <cell r="Y71">
            <v>15</v>
          </cell>
          <cell r="Z71">
            <v>16</v>
          </cell>
          <cell r="AA71">
            <v>85</v>
          </cell>
          <cell r="AB71">
            <v>85</v>
          </cell>
          <cell r="AC71">
            <v>84</v>
          </cell>
          <cell r="AD71">
            <v>3829</v>
          </cell>
          <cell r="AE71">
            <v>1996</v>
          </cell>
          <cell r="AF71">
            <v>1833</v>
          </cell>
          <cell r="AG71">
            <v>32</v>
          </cell>
          <cell r="AH71">
            <v>33</v>
          </cell>
          <cell r="AI71">
            <v>30</v>
          </cell>
          <cell r="AJ71">
            <v>68</v>
          </cell>
          <cell r="AK71">
            <v>67</v>
          </cell>
          <cell r="AL71">
            <v>70</v>
          </cell>
          <cell r="DG71">
            <v>82</v>
          </cell>
          <cell r="DH71">
            <v>40</v>
          </cell>
          <cell r="DI71">
            <v>42</v>
          </cell>
          <cell r="DJ71">
            <v>24</v>
          </cell>
          <cell r="DK71">
            <v>35</v>
          </cell>
          <cell r="DL71">
            <v>14</v>
          </cell>
          <cell r="DM71">
            <v>76</v>
          </cell>
          <cell r="DN71">
            <v>65</v>
          </cell>
          <cell r="DO71">
            <v>86</v>
          </cell>
          <cell r="DP71">
            <v>82</v>
          </cell>
          <cell r="DQ71">
            <v>40</v>
          </cell>
          <cell r="DR71">
            <v>42</v>
          </cell>
          <cell r="DS71">
            <v>32</v>
          </cell>
          <cell r="DT71">
            <v>38</v>
          </cell>
          <cell r="DU71">
            <v>26</v>
          </cell>
          <cell r="DV71">
            <v>68</v>
          </cell>
          <cell r="DW71">
            <v>63</v>
          </cell>
          <cell r="DX71">
            <v>74</v>
          </cell>
          <cell r="DY71">
            <v>82</v>
          </cell>
          <cell r="DZ71">
            <v>40</v>
          </cell>
          <cell r="EA71">
            <v>42</v>
          </cell>
          <cell r="EB71">
            <v>13</v>
          </cell>
          <cell r="EC71">
            <v>18</v>
          </cell>
          <cell r="ED71">
            <v>10</v>
          </cell>
          <cell r="EE71">
            <v>87</v>
          </cell>
          <cell r="EF71">
            <v>83</v>
          </cell>
          <cell r="EG71">
            <v>90</v>
          </cell>
          <cell r="EH71">
            <v>82</v>
          </cell>
          <cell r="EI71">
            <v>40</v>
          </cell>
          <cell r="EJ71">
            <v>42</v>
          </cell>
          <cell r="EK71">
            <v>38</v>
          </cell>
          <cell r="EL71">
            <v>45</v>
          </cell>
          <cell r="EM71">
            <v>31</v>
          </cell>
          <cell r="EN71">
            <v>62</v>
          </cell>
          <cell r="EO71">
            <v>55</v>
          </cell>
          <cell r="EP71">
            <v>69</v>
          </cell>
          <cell r="HK71">
            <v>6400</v>
          </cell>
          <cell r="HL71">
            <v>3320</v>
          </cell>
          <cell r="HM71">
            <v>3070</v>
          </cell>
          <cell r="HN71">
            <v>27</v>
          </cell>
          <cell r="HO71">
            <v>32</v>
          </cell>
          <cell r="HP71">
            <v>21</v>
          </cell>
          <cell r="HQ71">
            <v>73</v>
          </cell>
          <cell r="HR71">
            <v>68</v>
          </cell>
          <cell r="HS71">
            <v>79</v>
          </cell>
          <cell r="HT71">
            <v>6400</v>
          </cell>
          <cell r="HU71">
            <v>3320</v>
          </cell>
          <cell r="HV71">
            <v>3070</v>
          </cell>
          <cell r="HW71">
            <v>32</v>
          </cell>
          <cell r="HX71">
            <v>31</v>
          </cell>
          <cell r="HY71">
            <v>32</v>
          </cell>
          <cell r="HZ71">
            <v>68</v>
          </cell>
          <cell r="IA71">
            <v>69</v>
          </cell>
          <cell r="IB71">
            <v>68</v>
          </cell>
          <cell r="IC71">
            <v>6400</v>
          </cell>
          <cell r="ID71">
            <v>3320</v>
          </cell>
          <cell r="IE71">
            <v>3070</v>
          </cell>
          <cell r="IF71">
            <v>21</v>
          </cell>
          <cell r="IG71">
            <v>22</v>
          </cell>
          <cell r="IH71">
            <v>21</v>
          </cell>
          <cell r="II71">
            <v>79</v>
          </cell>
          <cell r="IJ71">
            <v>78</v>
          </cell>
          <cell r="IK71">
            <v>79</v>
          </cell>
          <cell r="IL71">
            <v>6400</v>
          </cell>
          <cell r="IM71">
            <v>3320</v>
          </cell>
          <cell r="IN71">
            <v>3070</v>
          </cell>
          <cell r="IO71">
            <v>37</v>
          </cell>
          <cell r="IP71">
            <v>39</v>
          </cell>
          <cell r="IQ71">
            <v>35</v>
          </cell>
          <cell r="IR71">
            <v>63</v>
          </cell>
          <cell r="IS71">
            <v>61</v>
          </cell>
          <cell r="IT71">
            <v>65</v>
          </cell>
        </row>
        <row r="72">
          <cell r="B72">
            <v>381</v>
          </cell>
          <cell r="C72">
            <v>2146</v>
          </cell>
          <cell r="D72">
            <v>1115</v>
          </cell>
          <cell r="E72">
            <v>1031</v>
          </cell>
          <cell r="F72">
            <v>18</v>
          </cell>
          <cell r="G72">
            <v>23</v>
          </cell>
          <cell r="H72">
            <v>13</v>
          </cell>
          <cell r="I72">
            <v>82</v>
          </cell>
          <cell r="J72">
            <v>77</v>
          </cell>
          <cell r="K72">
            <v>87</v>
          </cell>
          <cell r="L72">
            <v>2161</v>
          </cell>
          <cell r="M72">
            <v>1124</v>
          </cell>
          <cell r="N72">
            <v>1037</v>
          </cell>
          <cell r="O72">
            <v>18</v>
          </cell>
          <cell r="P72">
            <v>18</v>
          </cell>
          <cell r="Q72">
            <v>18</v>
          </cell>
          <cell r="R72">
            <v>82</v>
          </cell>
          <cell r="S72">
            <v>82</v>
          </cell>
          <cell r="T72">
            <v>82</v>
          </cell>
          <cell r="U72">
            <v>2161</v>
          </cell>
          <cell r="V72">
            <v>1124</v>
          </cell>
          <cell r="W72">
            <v>1037</v>
          </cell>
          <cell r="X72">
            <v>10</v>
          </cell>
          <cell r="Y72">
            <v>10</v>
          </cell>
          <cell r="Z72">
            <v>10</v>
          </cell>
          <cell r="AA72">
            <v>90</v>
          </cell>
          <cell r="AB72">
            <v>90</v>
          </cell>
          <cell r="AC72">
            <v>90</v>
          </cell>
          <cell r="AD72">
            <v>2146</v>
          </cell>
          <cell r="AE72">
            <v>1115</v>
          </cell>
          <cell r="AF72">
            <v>1031</v>
          </cell>
          <cell r="AG72">
            <v>24</v>
          </cell>
          <cell r="AH72">
            <v>27</v>
          </cell>
          <cell r="AI72">
            <v>21</v>
          </cell>
          <cell r="AJ72">
            <v>76</v>
          </cell>
          <cell r="AK72">
            <v>73</v>
          </cell>
          <cell r="AL72">
            <v>79</v>
          </cell>
          <cell r="DG72">
            <v>13</v>
          </cell>
          <cell r="DH72">
            <v>6</v>
          </cell>
          <cell r="DI72">
            <v>7</v>
          </cell>
          <cell r="DJ72">
            <v>15</v>
          </cell>
          <cell r="DK72">
            <v>17</v>
          </cell>
          <cell r="DL72">
            <v>14</v>
          </cell>
          <cell r="DM72">
            <v>85</v>
          </cell>
          <cell r="DN72">
            <v>83</v>
          </cell>
          <cell r="DO72">
            <v>86</v>
          </cell>
          <cell r="DP72">
            <v>13</v>
          </cell>
          <cell r="DQ72">
            <v>6</v>
          </cell>
          <cell r="DR72">
            <v>7</v>
          </cell>
          <cell r="DS72">
            <v>15</v>
          </cell>
          <cell r="DT72">
            <v>33</v>
          </cell>
          <cell r="DU72">
            <v>0</v>
          </cell>
          <cell r="DV72">
            <v>85</v>
          </cell>
          <cell r="DW72">
            <v>67</v>
          </cell>
          <cell r="DX72">
            <v>100</v>
          </cell>
          <cell r="DY72">
            <v>13</v>
          </cell>
          <cell r="DZ72">
            <v>6</v>
          </cell>
          <cell r="EA72">
            <v>7</v>
          </cell>
          <cell r="EB72">
            <v>15</v>
          </cell>
          <cell r="EC72">
            <v>33</v>
          </cell>
          <cell r="ED72">
            <v>0</v>
          </cell>
          <cell r="EE72">
            <v>85</v>
          </cell>
          <cell r="EF72">
            <v>67</v>
          </cell>
          <cell r="EG72">
            <v>100</v>
          </cell>
          <cell r="EH72">
            <v>13</v>
          </cell>
          <cell r="EI72">
            <v>6</v>
          </cell>
          <cell r="EJ72">
            <v>7</v>
          </cell>
          <cell r="EK72">
            <v>23</v>
          </cell>
          <cell r="EL72">
            <v>33</v>
          </cell>
          <cell r="EM72">
            <v>14</v>
          </cell>
          <cell r="EN72">
            <v>77</v>
          </cell>
          <cell r="EO72">
            <v>67</v>
          </cell>
          <cell r="EP72">
            <v>86</v>
          </cell>
          <cell r="HK72">
            <v>2540</v>
          </cell>
          <cell r="HL72">
            <v>1310</v>
          </cell>
          <cell r="HM72">
            <v>1230</v>
          </cell>
          <cell r="HN72">
            <v>20</v>
          </cell>
          <cell r="HO72">
            <v>24</v>
          </cell>
          <cell r="HP72">
            <v>15</v>
          </cell>
          <cell r="HQ72">
            <v>80</v>
          </cell>
          <cell r="HR72">
            <v>76</v>
          </cell>
          <cell r="HS72">
            <v>85</v>
          </cell>
          <cell r="HT72">
            <v>2540</v>
          </cell>
          <cell r="HU72">
            <v>1310</v>
          </cell>
          <cell r="HV72">
            <v>1230</v>
          </cell>
          <cell r="HW72">
            <v>20</v>
          </cell>
          <cell r="HX72">
            <v>20</v>
          </cell>
          <cell r="HY72">
            <v>20</v>
          </cell>
          <cell r="HZ72">
            <v>80</v>
          </cell>
          <cell r="IA72">
            <v>80</v>
          </cell>
          <cell r="IB72">
            <v>80</v>
          </cell>
          <cell r="IC72">
            <v>2550</v>
          </cell>
          <cell r="ID72">
            <v>1320</v>
          </cell>
          <cell r="IE72">
            <v>1230</v>
          </cell>
          <cell r="IF72">
            <v>12</v>
          </cell>
          <cell r="IG72">
            <v>12</v>
          </cell>
          <cell r="IH72">
            <v>12</v>
          </cell>
          <cell r="II72">
            <v>88</v>
          </cell>
          <cell r="IJ72">
            <v>88</v>
          </cell>
          <cell r="IK72">
            <v>88</v>
          </cell>
          <cell r="IL72">
            <v>2540</v>
          </cell>
          <cell r="IM72">
            <v>1310</v>
          </cell>
          <cell r="IN72">
            <v>1230</v>
          </cell>
          <cell r="IO72">
            <v>26</v>
          </cell>
          <cell r="IP72">
            <v>29</v>
          </cell>
          <cell r="IQ72">
            <v>24</v>
          </cell>
          <cell r="IR72">
            <v>74</v>
          </cell>
          <cell r="IS72">
            <v>71</v>
          </cell>
          <cell r="IT72">
            <v>76</v>
          </cell>
        </row>
        <row r="73">
          <cell r="B73">
            <v>382</v>
          </cell>
          <cell r="C73">
            <v>3596</v>
          </cell>
          <cell r="D73">
            <v>1838</v>
          </cell>
          <cell r="E73">
            <v>1758</v>
          </cell>
          <cell r="F73">
            <v>19</v>
          </cell>
          <cell r="G73">
            <v>24</v>
          </cell>
          <cell r="H73">
            <v>15</v>
          </cell>
          <cell r="I73">
            <v>81</v>
          </cell>
          <cell r="J73">
            <v>76</v>
          </cell>
          <cell r="K73">
            <v>85</v>
          </cell>
          <cell r="L73">
            <v>3596</v>
          </cell>
          <cell r="M73">
            <v>1838</v>
          </cell>
          <cell r="N73">
            <v>1758</v>
          </cell>
          <cell r="O73">
            <v>21</v>
          </cell>
          <cell r="P73">
            <v>21</v>
          </cell>
          <cell r="Q73">
            <v>21</v>
          </cell>
          <cell r="R73">
            <v>79</v>
          </cell>
          <cell r="S73">
            <v>79</v>
          </cell>
          <cell r="T73">
            <v>79</v>
          </cell>
          <cell r="U73">
            <v>3596</v>
          </cell>
          <cell r="V73">
            <v>1838</v>
          </cell>
          <cell r="W73">
            <v>1758</v>
          </cell>
          <cell r="X73">
            <v>12</v>
          </cell>
          <cell r="Y73">
            <v>12</v>
          </cell>
          <cell r="Z73">
            <v>11</v>
          </cell>
          <cell r="AA73">
            <v>88</v>
          </cell>
          <cell r="AB73">
            <v>88</v>
          </cell>
          <cell r="AC73">
            <v>89</v>
          </cell>
          <cell r="AD73">
            <v>3596</v>
          </cell>
          <cell r="AE73">
            <v>1838</v>
          </cell>
          <cell r="AF73">
            <v>1758</v>
          </cell>
          <cell r="AG73">
            <v>27</v>
          </cell>
          <cell r="AH73">
            <v>29</v>
          </cell>
          <cell r="AI73">
            <v>24</v>
          </cell>
          <cell r="AJ73">
            <v>73</v>
          </cell>
          <cell r="AK73">
            <v>71</v>
          </cell>
          <cell r="AL73">
            <v>76</v>
          </cell>
          <cell r="DG73">
            <v>80</v>
          </cell>
          <cell r="DH73">
            <v>40</v>
          </cell>
          <cell r="DI73">
            <v>40</v>
          </cell>
          <cell r="DJ73">
            <v>29</v>
          </cell>
          <cell r="DK73">
            <v>40</v>
          </cell>
          <cell r="DL73">
            <v>18</v>
          </cell>
          <cell r="DM73">
            <v>71</v>
          </cell>
          <cell r="DN73">
            <v>60</v>
          </cell>
          <cell r="DO73">
            <v>83</v>
          </cell>
          <cell r="DP73">
            <v>80</v>
          </cell>
          <cell r="DQ73">
            <v>40</v>
          </cell>
          <cell r="DR73">
            <v>40</v>
          </cell>
          <cell r="DS73">
            <v>45</v>
          </cell>
          <cell r="DT73">
            <v>53</v>
          </cell>
          <cell r="DU73">
            <v>38</v>
          </cell>
          <cell r="DV73">
            <v>55</v>
          </cell>
          <cell r="DW73">
            <v>48</v>
          </cell>
          <cell r="DX73">
            <v>63</v>
          </cell>
          <cell r="DY73">
            <v>80</v>
          </cell>
          <cell r="DZ73">
            <v>40</v>
          </cell>
          <cell r="EA73">
            <v>40</v>
          </cell>
          <cell r="EB73">
            <v>24</v>
          </cell>
          <cell r="EC73">
            <v>35</v>
          </cell>
          <cell r="ED73">
            <v>13</v>
          </cell>
          <cell r="EE73">
            <v>76</v>
          </cell>
          <cell r="EF73">
            <v>65</v>
          </cell>
          <cell r="EG73">
            <v>88</v>
          </cell>
          <cell r="EH73">
            <v>80</v>
          </cell>
          <cell r="EI73">
            <v>40</v>
          </cell>
          <cell r="EJ73">
            <v>40</v>
          </cell>
          <cell r="EK73">
            <v>49</v>
          </cell>
          <cell r="EL73">
            <v>58</v>
          </cell>
          <cell r="EM73">
            <v>40</v>
          </cell>
          <cell r="EN73">
            <v>51</v>
          </cell>
          <cell r="EO73">
            <v>43</v>
          </cell>
          <cell r="EP73">
            <v>60</v>
          </cell>
          <cell r="HK73">
            <v>4970</v>
          </cell>
          <cell r="HL73">
            <v>2580</v>
          </cell>
          <cell r="HM73">
            <v>2390</v>
          </cell>
          <cell r="HN73">
            <v>21</v>
          </cell>
          <cell r="HO73">
            <v>27</v>
          </cell>
          <cell r="HP73">
            <v>16</v>
          </cell>
          <cell r="HQ73">
            <v>79</v>
          </cell>
          <cell r="HR73">
            <v>73</v>
          </cell>
          <cell r="HS73">
            <v>84</v>
          </cell>
          <cell r="HT73">
            <v>4970</v>
          </cell>
          <cell r="HU73">
            <v>2580</v>
          </cell>
          <cell r="HV73">
            <v>2390</v>
          </cell>
          <cell r="HW73">
            <v>24</v>
          </cell>
          <cell r="HX73">
            <v>24</v>
          </cell>
          <cell r="HY73">
            <v>24</v>
          </cell>
          <cell r="HZ73">
            <v>76</v>
          </cell>
          <cell r="IA73">
            <v>76</v>
          </cell>
          <cell r="IB73">
            <v>76</v>
          </cell>
          <cell r="IC73">
            <v>4970</v>
          </cell>
          <cell r="ID73">
            <v>2580</v>
          </cell>
          <cell r="IE73">
            <v>2390</v>
          </cell>
          <cell r="IF73">
            <v>15</v>
          </cell>
          <cell r="IG73">
            <v>16</v>
          </cell>
          <cell r="IH73">
            <v>14</v>
          </cell>
          <cell r="II73">
            <v>85</v>
          </cell>
          <cell r="IJ73">
            <v>84</v>
          </cell>
          <cell r="IK73">
            <v>86</v>
          </cell>
          <cell r="IL73">
            <v>4970</v>
          </cell>
          <cell r="IM73">
            <v>2580</v>
          </cell>
          <cell r="IN73">
            <v>2390</v>
          </cell>
          <cell r="IO73">
            <v>30</v>
          </cell>
          <cell r="IP73">
            <v>33</v>
          </cell>
          <cell r="IQ73">
            <v>27</v>
          </cell>
          <cell r="IR73">
            <v>70</v>
          </cell>
          <cell r="IS73">
            <v>67</v>
          </cell>
          <cell r="IT73">
            <v>73</v>
          </cell>
        </row>
        <row r="74">
          <cell r="B74">
            <v>383</v>
          </cell>
          <cell r="C74">
            <v>6769</v>
          </cell>
          <cell r="D74">
            <v>3398</v>
          </cell>
          <cell r="E74">
            <v>3371</v>
          </cell>
          <cell r="F74">
            <v>20</v>
          </cell>
          <cell r="G74">
            <v>24</v>
          </cell>
          <cell r="H74">
            <v>15</v>
          </cell>
          <cell r="I74">
            <v>80</v>
          </cell>
          <cell r="J74">
            <v>76</v>
          </cell>
          <cell r="K74">
            <v>85</v>
          </cell>
          <cell r="L74">
            <v>6770</v>
          </cell>
          <cell r="M74">
            <v>3398</v>
          </cell>
          <cell r="N74">
            <v>3372</v>
          </cell>
          <cell r="O74">
            <v>23</v>
          </cell>
          <cell r="P74">
            <v>22</v>
          </cell>
          <cell r="Q74">
            <v>24</v>
          </cell>
          <cell r="R74">
            <v>77</v>
          </cell>
          <cell r="S74">
            <v>78</v>
          </cell>
          <cell r="T74">
            <v>76</v>
          </cell>
          <cell r="U74">
            <v>6770</v>
          </cell>
          <cell r="V74">
            <v>3398</v>
          </cell>
          <cell r="W74">
            <v>3372</v>
          </cell>
          <cell r="X74">
            <v>14</v>
          </cell>
          <cell r="Y74">
            <v>14</v>
          </cell>
          <cell r="Z74">
            <v>13</v>
          </cell>
          <cell r="AA74">
            <v>86</v>
          </cell>
          <cell r="AB74">
            <v>86</v>
          </cell>
          <cell r="AC74">
            <v>87</v>
          </cell>
          <cell r="AD74">
            <v>6769</v>
          </cell>
          <cell r="AE74">
            <v>3398</v>
          </cell>
          <cell r="AF74">
            <v>3371</v>
          </cell>
          <cell r="AG74">
            <v>28</v>
          </cell>
          <cell r="AH74">
            <v>30</v>
          </cell>
          <cell r="AI74">
            <v>26</v>
          </cell>
          <cell r="AJ74">
            <v>72</v>
          </cell>
          <cell r="AK74">
            <v>70</v>
          </cell>
          <cell r="AL74">
            <v>74</v>
          </cell>
          <cell r="DG74">
            <v>284</v>
          </cell>
          <cell r="DH74">
            <v>147</v>
          </cell>
          <cell r="DI74">
            <v>137</v>
          </cell>
          <cell r="DJ74">
            <v>31</v>
          </cell>
          <cell r="DK74">
            <v>38</v>
          </cell>
          <cell r="DL74">
            <v>23</v>
          </cell>
          <cell r="DM74">
            <v>69</v>
          </cell>
          <cell r="DN74">
            <v>62</v>
          </cell>
          <cell r="DO74">
            <v>77</v>
          </cell>
          <cell r="DP74">
            <v>284</v>
          </cell>
          <cell r="DQ74">
            <v>147</v>
          </cell>
          <cell r="DR74">
            <v>137</v>
          </cell>
          <cell r="DS74">
            <v>39</v>
          </cell>
          <cell r="DT74">
            <v>39</v>
          </cell>
          <cell r="DU74">
            <v>40</v>
          </cell>
          <cell r="DV74">
            <v>61</v>
          </cell>
          <cell r="DW74">
            <v>61</v>
          </cell>
          <cell r="DX74">
            <v>60</v>
          </cell>
          <cell r="DY74">
            <v>284</v>
          </cell>
          <cell r="DZ74">
            <v>147</v>
          </cell>
          <cell r="EA74">
            <v>137</v>
          </cell>
          <cell r="EB74">
            <v>26</v>
          </cell>
          <cell r="EC74">
            <v>26</v>
          </cell>
          <cell r="ED74">
            <v>26</v>
          </cell>
          <cell r="EE74">
            <v>74</v>
          </cell>
          <cell r="EF74">
            <v>74</v>
          </cell>
          <cell r="EG74">
            <v>74</v>
          </cell>
          <cell r="EH74">
            <v>284</v>
          </cell>
          <cell r="EI74">
            <v>147</v>
          </cell>
          <cell r="EJ74">
            <v>137</v>
          </cell>
          <cell r="EK74">
            <v>46</v>
          </cell>
          <cell r="EL74">
            <v>50</v>
          </cell>
          <cell r="EM74">
            <v>42</v>
          </cell>
          <cell r="EN74">
            <v>54</v>
          </cell>
          <cell r="EO74">
            <v>50</v>
          </cell>
          <cell r="EP74">
            <v>58</v>
          </cell>
          <cell r="HK74">
            <v>8130</v>
          </cell>
          <cell r="HL74">
            <v>4110</v>
          </cell>
          <cell r="HM74">
            <v>4030</v>
          </cell>
          <cell r="HN74">
            <v>21</v>
          </cell>
          <cell r="HO74">
            <v>26</v>
          </cell>
          <cell r="HP74">
            <v>16</v>
          </cell>
          <cell r="HQ74">
            <v>79</v>
          </cell>
          <cell r="HR74">
            <v>74</v>
          </cell>
          <cell r="HS74">
            <v>84</v>
          </cell>
          <cell r="HT74">
            <v>8130</v>
          </cell>
          <cell r="HU74">
            <v>4110</v>
          </cell>
          <cell r="HV74">
            <v>4030</v>
          </cell>
          <cell r="HW74">
            <v>24</v>
          </cell>
          <cell r="HX74">
            <v>24</v>
          </cell>
          <cell r="HY74">
            <v>25</v>
          </cell>
          <cell r="HZ74">
            <v>76</v>
          </cell>
          <cell r="IA74">
            <v>76</v>
          </cell>
          <cell r="IB74">
            <v>75</v>
          </cell>
          <cell r="IC74">
            <v>8140</v>
          </cell>
          <cell r="ID74">
            <v>4110</v>
          </cell>
          <cell r="IE74">
            <v>4030</v>
          </cell>
          <cell r="IF74">
            <v>15</v>
          </cell>
          <cell r="IG74">
            <v>16</v>
          </cell>
          <cell r="IH74">
            <v>14</v>
          </cell>
          <cell r="II74">
            <v>85</v>
          </cell>
          <cell r="IJ74">
            <v>84</v>
          </cell>
          <cell r="IK74">
            <v>86</v>
          </cell>
          <cell r="IL74">
            <v>8130</v>
          </cell>
          <cell r="IM74">
            <v>4110</v>
          </cell>
          <cell r="IN74">
            <v>4030</v>
          </cell>
          <cell r="IO74">
            <v>30</v>
          </cell>
          <cell r="IP74">
            <v>32</v>
          </cell>
          <cell r="IQ74">
            <v>28</v>
          </cell>
          <cell r="IR74">
            <v>70</v>
          </cell>
          <cell r="IS74">
            <v>68</v>
          </cell>
          <cell r="IT74">
            <v>72</v>
          </cell>
        </row>
        <row r="75">
          <cell r="B75">
            <v>384</v>
          </cell>
          <cell r="C75">
            <v>3680</v>
          </cell>
          <cell r="D75">
            <v>1907</v>
          </cell>
          <cell r="E75">
            <v>1773</v>
          </cell>
          <cell r="F75">
            <v>23</v>
          </cell>
          <cell r="G75">
            <v>28</v>
          </cell>
          <cell r="H75">
            <v>18</v>
          </cell>
          <cell r="I75">
            <v>77</v>
          </cell>
          <cell r="J75">
            <v>72</v>
          </cell>
          <cell r="K75">
            <v>82</v>
          </cell>
          <cell r="L75">
            <v>3680</v>
          </cell>
          <cell r="M75">
            <v>1907</v>
          </cell>
          <cell r="N75">
            <v>1773</v>
          </cell>
          <cell r="O75">
            <v>22</v>
          </cell>
          <cell r="P75">
            <v>21</v>
          </cell>
          <cell r="Q75">
            <v>22</v>
          </cell>
          <cell r="R75">
            <v>78</v>
          </cell>
          <cell r="S75">
            <v>79</v>
          </cell>
          <cell r="T75">
            <v>78</v>
          </cell>
          <cell r="U75">
            <v>3680</v>
          </cell>
          <cell r="V75">
            <v>1907</v>
          </cell>
          <cell r="W75">
            <v>1773</v>
          </cell>
          <cell r="X75">
            <v>13</v>
          </cell>
          <cell r="Y75">
            <v>14</v>
          </cell>
          <cell r="Z75">
            <v>13</v>
          </cell>
          <cell r="AA75">
            <v>87</v>
          </cell>
          <cell r="AB75">
            <v>86</v>
          </cell>
          <cell r="AC75">
            <v>87</v>
          </cell>
          <cell r="AD75">
            <v>3680</v>
          </cell>
          <cell r="AE75">
            <v>1907</v>
          </cell>
          <cell r="AF75">
            <v>1773</v>
          </cell>
          <cell r="AG75">
            <v>30</v>
          </cell>
          <cell r="AH75">
            <v>32</v>
          </cell>
          <cell r="AI75">
            <v>27</v>
          </cell>
          <cell r="AJ75">
            <v>70</v>
          </cell>
          <cell r="AK75">
            <v>68</v>
          </cell>
          <cell r="AL75">
            <v>73</v>
          </cell>
          <cell r="DG75">
            <v>15</v>
          </cell>
          <cell r="DH75">
            <v>7</v>
          </cell>
          <cell r="DI75">
            <v>8</v>
          </cell>
          <cell r="DJ75">
            <v>27</v>
          </cell>
          <cell r="DK75">
            <v>14</v>
          </cell>
          <cell r="DL75">
            <v>38</v>
          </cell>
          <cell r="DM75">
            <v>73</v>
          </cell>
          <cell r="DN75">
            <v>86</v>
          </cell>
          <cell r="DO75">
            <v>63</v>
          </cell>
          <cell r="DP75">
            <v>15</v>
          </cell>
          <cell r="DQ75">
            <v>7</v>
          </cell>
          <cell r="DR75">
            <v>8</v>
          </cell>
          <cell r="DS75">
            <v>33</v>
          </cell>
          <cell r="DT75">
            <v>14</v>
          </cell>
          <cell r="DU75">
            <v>50</v>
          </cell>
          <cell r="DV75">
            <v>67</v>
          </cell>
          <cell r="DW75">
            <v>86</v>
          </cell>
          <cell r="DX75">
            <v>50</v>
          </cell>
          <cell r="DY75">
            <v>15</v>
          </cell>
          <cell r="DZ75">
            <v>7</v>
          </cell>
          <cell r="EA75">
            <v>8</v>
          </cell>
          <cell r="EB75">
            <v>20</v>
          </cell>
          <cell r="EC75">
            <v>14</v>
          </cell>
          <cell r="ED75">
            <v>25</v>
          </cell>
          <cell r="EE75">
            <v>80</v>
          </cell>
          <cell r="EF75">
            <v>86</v>
          </cell>
          <cell r="EG75">
            <v>75</v>
          </cell>
          <cell r="EH75">
            <v>15</v>
          </cell>
          <cell r="EI75">
            <v>7</v>
          </cell>
          <cell r="EJ75">
            <v>8</v>
          </cell>
          <cell r="EK75">
            <v>33</v>
          </cell>
          <cell r="EL75">
            <v>14</v>
          </cell>
          <cell r="EM75">
            <v>50</v>
          </cell>
          <cell r="EN75">
            <v>67</v>
          </cell>
          <cell r="EO75">
            <v>86</v>
          </cell>
          <cell r="EP75">
            <v>50</v>
          </cell>
          <cell r="ER75">
            <v>63.888888888888886</v>
          </cell>
          <cell r="HK75">
            <v>3860</v>
          </cell>
          <cell r="HL75">
            <v>1990</v>
          </cell>
          <cell r="HM75">
            <v>1870</v>
          </cell>
          <cell r="HN75">
            <v>23</v>
          </cell>
          <cell r="HO75">
            <v>29</v>
          </cell>
          <cell r="HP75">
            <v>18</v>
          </cell>
          <cell r="HQ75">
            <v>77</v>
          </cell>
          <cell r="HR75">
            <v>71</v>
          </cell>
          <cell r="HS75">
            <v>82</v>
          </cell>
          <cell r="HT75">
            <v>3860</v>
          </cell>
          <cell r="HU75">
            <v>1990</v>
          </cell>
          <cell r="HV75">
            <v>1870</v>
          </cell>
          <cell r="HW75">
            <v>22</v>
          </cell>
          <cell r="HX75">
            <v>22</v>
          </cell>
          <cell r="HY75">
            <v>22</v>
          </cell>
          <cell r="HZ75">
            <v>78</v>
          </cell>
          <cell r="IA75">
            <v>78</v>
          </cell>
          <cell r="IB75">
            <v>78</v>
          </cell>
          <cell r="IC75">
            <v>3860</v>
          </cell>
          <cell r="ID75">
            <v>1990</v>
          </cell>
          <cell r="IE75">
            <v>1870</v>
          </cell>
          <cell r="IF75">
            <v>14</v>
          </cell>
          <cell r="IG75">
            <v>15</v>
          </cell>
          <cell r="IH75">
            <v>13</v>
          </cell>
          <cell r="II75">
            <v>86</v>
          </cell>
          <cell r="IJ75">
            <v>85</v>
          </cell>
          <cell r="IK75">
            <v>87</v>
          </cell>
          <cell r="IL75">
            <v>3860</v>
          </cell>
          <cell r="IM75">
            <v>1990</v>
          </cell>
          <cell r="IN75">
            <v>1870</v>
          </cell>
          <cell r="IO75">
            <v>30</v>
          </cell>
          <cell r="IP75">
            <v>33</v>
          </cell>
          <cell r="IQ75">
            <v>27</v>
          </cell>
          <cell r="IR75">
            <v>70</v>
          </cell>
          <cell r="IS75">
            <v>67</v>
          </cell>
          <cell r="IT75">
            <v>73</v>
          </cell>
        </row>
        <row r="76">
          <cell r="B76">
            <v>390</v>
          </cell>
          <cell r="C76">
            <v>1996</v>
          </cell>
          <cell r="D76">
            <v>1037</v>
          </cell>
          <cell r="E76">
            <v>959</v>
          </cell>
          <cell r="F76">
            <v>20</v>
          </cell>
          <cell r="G76">
            <v>26</v>
          </cell>
          <cell r="H76">
            <v>14</v>
          </cell>
          <cell r="I76">
            <v>80</v>
          </cell>
          <cell r="J76">
            <v>74</v>
          </cell>
          <cell r="K76">
            <v>86</v>
          </cell>
          <cell r="L76">
            <v>1995</v>
          </cell>
          <cell r="M76">
            <v>1037</v>
          </cell>
          <cell r="N76">
            <v>958</v>
          </cell>
          <cell r="O76">
            <v>22</v>
          </cell>
          <cell r="P76">
            <v>23</v>
          </cell>
          <cell r="Q76">
            <v>21</v>
          </cell>
          <cell r="R76">
            <v>78</v>
          </cell>
          <cell r="S76">
            <v>77</v>
          </cell>
          <cell r="T76">
            <v>79</v>
          </cell>
          <cell r="U76">
            <v>1996</v>
          </cell>
          <cell r="V76">
            <v>1037</v>
          </cell>
          <cell r="W76">
            <v>959</v>
          </cell>
          <cell r="X76">
            <v>11</v>
          </cell>
          <cell r="Y76">
            <v>12</v>
          </cell>
          <cell r="Z76">
            <v>11</v>
          </cell>
          <cell r="AA76">
            <v>89</v>
          </cell>
          <cell r="AB76">
            <v>88</v>
          </cell>
          <cell r="AC76">
            <v>89</v>
          </cell>
          <cell r="AD76">
            <v>1995</v>
          </cell>
          <cell r="AE76">
            <v>1037</v>
          </cell>
          <cell r="AF76">
            <v>958</v>
          </cell>
          <cell r="AG76">
            <v>28</v>
          </cell>
          <cell r="AH76">
            <v>32</v>
          </cell>
          <cell r="AI76">
            <v>24</v>
          </cell>
          <cell r="AJ76">
            <v>72</v>
          </cell>
          <cell r="AK76">
            <v>68</v>
          </cell>
          <cell r="AL76">
            <v>76</v>
          </cell>
          <cell r="DG76">
            <v>15</v>
          </cell>
          <cell r="DH76">
            <v>9</v>
          </cell>
          <cell r="DI76">
            <v>6</v>
          </cell>
          <cell r="DJ76">
            <v>47</v>
          </cell>
          <cell r="DK76">
            <v>44</v>
          </cell>
          <cell r="DL76">
            <v>50</v>
          </cell>
          <cell r="DM76">
            <v>53</v>
          </cell>
          <cell r="DN76">
            <v>56</v>
          </cell>
          <cell r="DO76">
            <v>50</v>
          </cell>
          <cell r="DP76">
            <v>15</v>
          </cell>
          <cell r="DQ76">
            <v>9</v>
          </cell>
          <cell r="DR76">
            <v>6</v>
          </cell>
          <cell r="DS76">
            <v>53</v>
          </cell>
          <cell r="DT76">
            <v>33</v>
          </cell>
          <cell r="DU76">
            <v>83</v>
          </cell>
          <cell r="DV76">
            <v>47</v>
          </cell>
          <cell r="DW76">
            <v>67</v>
          </cell>
          <cell r="DX76">
            <v>17</v>
          </cell>
          <cell r="DY76">
            <v>15</v>
          </cell>
          <cell r="DZ76">
            <v>9</v>
          </cell>
          <cell r="EA76">
            <v>6</v>
          </cell>
          <cell r="EB76">
            <v>27</v>
          </cell>
          <cell r="EC76">
            <v>22</v>
          </cell>
          <cell r="ED76">
            <v>33</v>
          </cell>
          <cell r="EE76">
            <v>73</v>
          </cell>
          <cell r="EF76">
            <v>78</v>
          </cell>
          <cell r="EG76">
            <v>67</v>
          </cell>
          <cell r="EH76">
            <v>15</v>
          </cell>
          <cell r="EI76">
            <v>9</v>
          </cell>
          <cell r="EJ76">
            <v>6</v>
          </cell>
          <cell r="EK76">
            <v>67</v>
          </cell>
          <cell r="EL76">
            <v>56</v>
          </cell>
          <cell r="EM76">
            <v>83</v>
          </cell>
          <cell r="EN76">
            <v>33</v>
          </cell>
          <cell r="EO76">
            <v>44</v>
          </cell>
          <cell r="EP76">
            <v>17</v>
          </cell>
          <cell r="HK76">
            <v>2290</v>
          </cell>
          <cell r="HL76">
            <v>1190</v>
          </cell>
          <cell r="HM76">
            <v>1100</v>
          </cell>
          <cell r="HN76">
            <v>21</v>
          </cell>
          <cell r="HO76">
            <v>26</v>
          </cell>
          <cell r="HP76">
            <v>15</v>
          </cell>
          <cell r="HQ76">
            <v>79</v>
          </cell>
          <cell r="HR76">
            <v>74</v>
          </cell>
          <cell r="HS76">
            <v>85</v>
          </cell>
          <cell r="HT76">
            <v>2290</v>
          </cell>
          <cell r="HU76">
            <v>1190</v>
          </cell>
          <cell r="HV76">
            <v>1100</v>
          </cell>
          <cell r="HW76">
            <v>22</v>
          </cell>
          <cell r="HX76">
            <v>23</v>
          </cell>
          <cell r="HY76">
            <v>22</v>
          </cell>
          <cell r="HZ76">
            <v>78</v>
          </cell>
          <cell r="IA76">
            <v>77</v>
          </cell>
          <cell r="IB76">
            <v>78</v>
          </cell>
          <cell r="IC76">
            <v>2290</v>
          </cell>
          <cell r="ID76">
            <v>1190</v>
          </cell>
          <cell r="IE76">
            <v>1100</v>
          </cell>
          <cell r="IF76">
            <v>11</v>
          </cell>
          <cell r="IG76">
            <v>12</v>
          </cell>
          <cell r="IH76">
            <v>11</v>
          </cell>
          <cell r="II76">
            <v>89</v>
          </cell>
          <cell r="IJ76">
            <v>88</v>
          </cell>
          <cell r="IK76">
            <v>89</v>
          </cell>
          <cell r="IL76">
            <v>2290</v>
          </cell>
          <cell r="IM76">
            <v>1190</v>
          </cell>
          <cell r="IN76">
            <v>1100</v>
          </cell>
          <cell r="IO76">
            <v>29</v>
          </cell>
          <cell r="IP76">
            <v>33</v>
          </cell>
          <cell r="IQ76">
            <v>25</v>
          </cell>
          <cell r="IR76">
            <v>71</v>
          </cell>
          <cell r="IS76">
            <v>67</v>
          </cell>
          <cell r="IT76">
            <v>75</v>
          </cell>
        </row>
        <row r="77">
          <cell r="B77">
            <v>391</v>
          </cell>
          <cell r="C77">
            <v>2307</v>
          </cell>
          <cell r="D77">
            <v>1215</v>
          </cell>
          <cell r="E77">
            <v>1092</v>
          </cell>
          <cell r="F77">
            <v>24</v>
          </cell>
          <cell r="G77">
            <v>30</v>
          </cell>
          <cell r="H77">
            <v>18</v>
          </cell>
          <cell r="I77">
            <v>76</v>
          </cell>
          <cell r="J77">
            <v>70</v>
          </cell>
          <cell r="K77">
            <v>82</v>
          </cell>
          <cell r="L77">
            <v>2308</v>
          </cell>
          <cell r="M77">
            <v>1216</v>
          </cell>
          <cell r="N77">
            <v>1092</v>
          </cell>
          <cell r="O77">
            <v>28</v>
          </cell>
          <cell r="P77">
            <v>26</v>
          </cell>
          <cell r="Q77">
            <v>30</v>
          </cell>
          <cell r="R77">
            <v>72</v>
          </cell>
          <cell r="S77">
            <v>74</v>
          </cell>
          <cell r="T77">
            <v>70</v>
          </cell>
          <cell r="U77">
            <v>2308</v>
          </cell>
          <cell r="V77">
            <v>1216</v>
          </cell>
          <cell r="W77">
            <v>1092</v>
          </cell>
          <cell r="X77">
            <v>15</v>
          </cell>
          <cell r="Y77">
            <v>15</v>
          </cell>
          <cell r="Z77">
            <v>15</v>
          </cell>
          <cell r="AA77">
            <v>85</v>
          </cell>
          <cell r="AB77">
            <v>85</v>
          </cell>
          <cell r="AC77">
            <v>85</v>
          </cell>
          <cell r="AD77">
            <v>2307</v>
          </cell>
          <cell r="AE77">
            <v>1215</v>
          </cell>
          <cell r="AF77">
            <v>1092</v>
          </cell>
          <cell r="AG77">
            <v>34</v>
          </cell>
          <cell r="AH77">
            <v>36</v>
          </cell>
          <cell r="AI77">
            <v>33</v>
          </cell>
          <cell r="AJ77">
            <v>66</v>
          </cell>
          <cell r="AK77">
            <v>64</v>
          </cell>
          <cell r="AL77">
            <v>67</v>
          </cell>
          <cell r="DG77">
            <v>37</v>
          </cell>
          <cell r="DH77">
            <v>20</v>
          </cell>
          <cell r="DI77">
            <v>17</v>
          </cell>
          <cell r="DJ77">
            <v>38</v>
          </cell>
          <cell r="DK77">
            <v>35</v>
          </cell>
          <cell r="DL77">
            <v>41</v>
          </cell>
          <cell r="DM77">
            <v>62</v>
          </cell>
          <cell r="DN77">
            <v>65</v>
          </cell>
          <cell r="DO77">
            <v>59</v>
          </cell>
          <cell r="DP77">
            <v>37</v>
          </cell>
          <cell r="DQ77">
            <v>20</v>
          </cell>
          <cell r="DR77">
            <v>17</v>
          </cell>
          <cell r="DS77">
            <v>43</v>
          </cell>
          <cell r="DT77">
            <v>40</v>
          </cell>
          <cell r="DU77">
            <v>47</v>
          </cell>
          <cell r="DV77">
            <v>57</v>
          </cell>
          <cell r="DW77">
            <v>60</v>
          </cell>
          <cell r="DX77">
            <v>53</v>
          </cell>
          <cell r="DY77">
            <v>37</v>
          </cell>
          <cell r="DZ77">
            <v>20</v>
          </cell>
          <cell r="EA77">
            <v>17</v>
          </cell>
          <cell r="EB77">
            <v>38</v>
          </cell>
          <cell r="EC77">
            <v>35</v>
          </cell>
          <cell r="ED77">
            <v>41</v>
          </cell>
          <cell r="EE77">
            <v>62</v>
          </cell>
          <cell r="EF77">
            <v>65</v>
          </cell>
          <cell r="EG77">
            <v>59</v>
          </cell>
          <cell r="EH77">
            <v>37</v>
          </cell>
          <cell r="EI77">
            <v>20</v>
          </cell>
          <cell r="EJ77">
            <v>17</v>
          </cell>
          <cell r="EK77">
            <v>51</v>
          </cell>
          <cell r="EL77">
            <v>50</v>
          </cell>
          <cell r="EM77">
            <v>53</v>
          </cell>
          <cell r="EN77">
            <v>49</v>
          </cell>
          <cell r="EO77">
            <v>50</v>
          </cell>
          <cell r="EP77">
            <v>47</v>
          </cell>
          <cell r="HK77">
            <v>2720</v>
          </cell>
          <cell r="HL77">
            <v>1420</v>
          </cell>
          <cell r="HM77">
            <v>1300</v>
          </cell>
          <cell r="HN77">
            <v>24</v>
          </cell>
          <cell r="HO77">
            <v>30</v>
          </cell>
          <cell r="HP77">
            <v>18</v>
          </cell>
          <cell r="HQ77">
            <v>76</v>
          </cell>
          <cell r="HR77">
            <v>70</v>
          </cell>
          <cell r="HS77">
            <v>82</v>
          </cell>
          <cell r="HT77">
            <v>2720</v>
          </cell>
          <cell r="HU77">
            <v>1420</v>
          </cell>
          <cell r="HV77">
            <v>1300</v>
          </cell>
          <cell r="HW77">
            <v>28</v>
          </cell>
          <cell r="HX77">
            <v>26</v>
          </cell>
          <cell r="HY77">
            <v>31</v>
          </cell>
          <cell r="HZ77">
            <v>72</v>
          </cell>
          <cell r="IA77">
            <v>74</v>
          </cell>
          <cell r="IB77">
            <v>69</v>
          </cell>
          <cell r="IC77">
            <v>2720</v>
          </cell>
          <cell r="ID77">
            <v>1420</v>
          </cell>
          <cell r="IE77">
            <v>1300</v>
          </cell>
          <cell r="IF77">
            <v>16</v>
          </cell>
          <cell r="IG77">
            <v>16</v>
          </cell>
          <cell r="IH77">
            <v>16</v>
          </cell>
          <cell r="II77">
            <v>84</v>
          </cell>
          <cell r="IJ77">
            <v>84</v>
          </cell>
          <cell r="IK77">
            <v>84</v>
          </cell>
          <cell r="IL77">
            <v>2720</v>
          </cell>
          <cell r="IM77">
            <v>1420</v>
          </cell>
          <cell r="IN77">
            <v>1300</v>
          </cell>
          <cell r="IO77">
            <v>35</v>
          </cell>
          <cell r="IP77">
            <v>36</v>
          </cell>
          <cell r="IQ77">
            <v>34</v>
          </cell>
          <cell r="IR77">
            <v>65</v>
          </cell>
          <cell r="IS77">
            <v>64</v>
          </cell>
          <cell r="IT77">
            <v>66</v>
          </cell>
        </row>
        <row r="78">
          <cell r="B78">
            <v>392</v>
          </cell>
          <cell r="C78">
            <v>2138</v>
          </cell>
          <cell r="D78">
            <v>1086</v>
          </cell>
          <cell r="E78">
            <v>1052</v>
          </cell>
          <cell r="F78">
            <v>19</v>
          </cell>
          <cell r="G78">
            <v>24</v>
          </cell>
          <cell r="H78">
            <v>14</v>
          </cell>
          <cell r="I78">
            <v>81</v>
          </cell>
          <cell r="J78">
            <v>76</v>
          </cell>
          <cell r="K78">
            <v>86</v>
          </cell>
          <cell r="L78">
            <v>2138</v>
          </cell>
          <cell r="M78">
            <v>1086</v>
          </cell>
          <cell r="N78">
            <v>1052</v>
          </cell>
          <cell r="O78">
            <v>22</v>
          </cell>
          <cell r="P78">
            <v>22</v>
          </cell>
          <cell r="Q78">
            <v>23</v>
          </cell>
          <cell r="R78">
            <v>78</v>
          </cell>
          <cell r="S78">
            <v>78</v>
          </cell>
          <cell r="T78">
            <v>77</v>
          </cell>
          <cell r="U78">
            <v>2138</v>
          </cell>
          <cell r="V78">
            <v>1086</v>
          </cell>
          <cell r="W78">
            <v>1052</v>
          </cell>
          <cell r="X78">
            <v>11</v>
          </cell>
          <cell r="Y78">
            <v>12</v>
          </cell>
          <cell r="Z78">
            <v>11</v>
          </cell>
          <cell r="AA78">
            <v>89</v>
          </cell>
          <cell r="AB78">
            <v>88</v>
          </cell>
          <cell r="AC78">
            <v>89</v>
          </cell>
          <cell r="AD78">
            <v>2138</v>
          </cell>
          <cell r="AE78">
            <v>1086</v>
          </cell>
          <cell r="AF78">
            <v>1052</v>
          </cell>
          <cell r="AG78">
            <v>28</v>
          </cell>
          <cell r="AH78">
            <v>30</v>
          </cell>
          <cell r="AI78">
            <v>25</v>
          </cell>
          <cell r="AJ78">
            <v>72</v>
          </cell>
          <cell r="AK78">
            <v>70</v>
          </cell>
          <cell r="AL78">
            <v>75</v>
          </cell>
          <cell r="DG78">
            <v>6</v>
          </cell>
          <cell r="DH78" t="str">
            <v>x</v>
          </cell>
          <cell r="DI78" t="str">
            <v>x</v>
          </cell>
          <cell r="DJ78" t="str">
            <v>x</v>
          </cell>
          <cell r="DK78" t="str">
            <v>x</v>
          </cell>
          <cell r="DL78" t="str">
            <v>x</v>
          </cell>
          <cell r="DM78" t="str">
            <v>x</v>
          </cell>
          <cell r="DN78" t="str">
            <v>x</v>
          </cell>
          <cell r="DO78" t="str">
            <v>x</v>
          </cell>
          <cell r="DP78">
            <v>6</v>
          </cell>
          <cell r="DQ78" t="str">
            <v>x</v>
          </cell>
          <cell r="DR78" t="str">
            <v>x</v>
          </cell>
          <cell r="DS78" t="str">
            <v>x</v>
          </cell>
          <cell r="DT78" t="str">
            <v>x</v>
          </cell>
          <cell r="DU78" t="str">
            <v>x</v>
          </cell>
          <cell r="DV78" t="str">
            <v>x</v>
          </cell>
          <cell r="DW78" t="str">
            <v>x</v>
          </cell>
          <cell r="DX78" t="str">
            <v>x</v>
          </cell>
          <cell r="DY78">
            <v>6</v>
          </cell>
          <cell r="DZ78" t="str">
            <v>x</v>
          </cell>
          <cell r="EA78" t="str">
            <v>x</v>
          </cell>
          <cell r="EB78" t="str">
            <v>x</v>
          </cell>
          <cell r="EC78" t="str">
            <v>x</v>
          </cell>
          <cell r="ED78" t="str">
            <v>x</v>
          </cell>
          <cell r="EE78" t="str">
            <v>x</v>
          </cell>
          <cell r="EF78" t="str">
            <v>x</v>
          </cell>
          <cell r="EG78" t="str">
            <v>x</v>
          </cell>
          <cell r="EH78">
            <v>6</v>
          </cell>
          <cell r="EI78" t="str">
            <v>x</v>
          </cell>
          <cell r="EJ78" t="str">
            <v>x</v>
          </cell>
          <cell r="EK78" t="str">
            <v>x</v>
          </cell>
          <cell r="EL78" t="str">
            <v>x</v>
          </cell>
          <cell r="EM78" t="str">
            <v>x</v>
          </cell>
          <cell r="EN78" t="str">
            <v>x</v>
          </cell>
          <cell r="EO78" t="str">
            <v>x</v>
          </cell>
          <cell r="EP78" t="str">
            <v>x</v>
          </cell>
          <cell r="HK78">
            <v>2240</v>
          </cell>
          <cell r="HL78">
            <v>1140</v>
          </cell>
          <cell r="HM78">
            <v>1100</v>
          </cell>
          <cell r="HN78">
            <v>19</v>
          </cell>
          <cell r="HO78">
            <v>24</v>
          </cell>
          <cell r="HP78">
            <v>14</v>
          </cell>
          <cell r="HQ78">
            <v>81</v>
          </cell>
          <cell r="HR78">
            <v>76</v>
          </cell>
          <cell r="HS78">
            <v>86</v>
          </cell>
          <cell r="HT78">
            <v>2240</v>
          </cell>
          <cell r="HU78">
            <v>1140</v>
          </cell>
          <cell r="HV78">
            <v>1100</v>
          </cell>
          <cell r="HW78">
            <v>22</v>
          </cell>
          <cell r="HX78">
            <v>22</v>
          </cell>
          <cell r="HY78">
            <v>22</v>
          </cell>
          <cell r="HZ78">
            <v>78</v>
          </cell>
          <cell r="IA78">
            <v>78</v>
          </cell>
          <cell r="IB78">
            <v>78</v>
          </cell>
          <cell r="IC78">
            <v>2240</v>
          </cell>
          <cell r="ID78">
            <v>1140</v>
          </cell>
          <cell r="IE78">
            <v>1100</v>
          </cell>
          <cell r="IF78">
            <v>11</v>
          </cell>
          <cell r="IG78">
            <v>12</v>
          </cell>
          <cell r="IH78">
            <v>11</v>
          </cell>
          <cell r="II78">
            <v>89</v>
          </cell>
          <cell r="IJ78">
            <v>88</v>
          </cell>
          <cell r="IK78">
            <v>89</v>
          </cell>
          <cell r="IL78">
            <v>2240</v>
          </cell>
          <cell r="IM78">
            <v>1140</v>
          </cell>
          <cell r="IN78">
            <v>1100</v>
          </cell>
          <cell r="IO78">
            <v>28</v>
          </cell>
          <cell r="IP78">
            <v>30</v>
          </cell>
          <cell r="IQ78">
            <v>25</v>
          </cell>
          <cell r="IR78">
            <v>72</v>
          </cell>
          <cell r="IS78">
            <v>70</v>
          </cell>
          <cell r="IT78">
            <v>75</v>
          </cell>
        </row>
        <row r="79">
          <cell r="B79">
            <v>393</v>
          </cell>
          <cell r="C79">
            <v>1636</v>
          </cell>
          <cell r="D79">
            <v>856</v>
          </cell>
          <cell r="E79">
            <v>780</v>
          </cell>
          <cell r="F79">
            <v>22</v>
          </cell>
          <cell r="G79">
            <v>27</v>
          </cell>
          <cell r="H79">
            <v>17</v>
          </cell>
          <cell r="I79">
            <v>78</v>
          </cell>
          <cell r="J79">
            <v>73</v>
          </cell>
          <cell r="K79">
            <v>83</v>
          </cell>
          <cell r="L79">
            <v>1636</v>
          </cell>
          <cell r="M79">
            <v>856</v>
          </cell>
          <cell r="N79">
            <v>780</v>
          </cell>
          <cell r="O79">
            <v>24</v>
          </cell>
          <cell r="P79">
            <v>24</v>
          </cell>
          <cell r="Q79">
            <v>24</v>
          </cell>
          <cell r="R79">
            <v>76</v>
          </cell>
          <cell r="S79">
            <v>76</v>
          </cell>
          <cell r="T79">
            <v>76</v>
          </cell>
          <cell r="U79">
            <v>1636</v>
          </cell>
          <cell r="V79">
            <v>856</v>
          </cell>
          <cell r="W79">
            <v>780</v>
          </cell>
          <cell r="X79">
            <v>13</v>
          </cell>
          <cell r="Y79">
            <v>12</v>
          </cell>
          <cell r="Z79">
            <v>14</v>
          </cell>
          <cell r="AA79">
            <v>87</v>
          </cell>
          <cell r="AB79">
            <v>88</v>
          </cell>
          <cell r="AC79">
            <v>86</v>
          </cell>
          <cell r="AD79">
            <v>1636</v>
          </cell>
          <cell r="AE79">
            <v>856</v>
          </cell>
          <cell r="AF79">
            <v>780</v>
          </cell>
          <cell r="AG79">
            <v>31</v>
          </cell>
          <cell r="AH79">
            <v>34</v>
          </cell>
          <cell r="AI79">
            <v>28</v>
          </cell>
          <cell r="AJ79">
            <v>69</v>
          </cell>
          <cell r="AK79">
            <v>66</v>
          </cell>
          <cell r="AL79">
            <v>72</v>
          </cell>
          <cell r="DG79">
            <v>5</v>
          </cell>
          <cell r="DH79" t="str">
            <v>x</v>
          </cell>
          <cell r="DI79" t="str">
            <v>x</v>
          </cell>
          <cell r="DJ79" t="str">
            <v>x</v>
          </cell>
          <cell r="DK79" t="str">
            <v>x</v>
          </cell>
          <cell r="DL79" t="str">
            <v>x</v>
          </cell>
          <cell r="DM79" t="str">
            <v>x</v>
          </cell>
          <cell r="DN79" t="str">
            <v>x</v>
          </cell>
          <cell r="DO79" t="str">
            <v>x</v>
          </cell>
          <cell r="DP79">
            <v>5</v>
          </cell>
          <cell r="DQ79" t="str">
            <v>x</v>
          </cell>
          <cell r="DR79" t="str">
            <v>x</v>
          </cell>
          <cell r="DS79" t="str">
            <v>x</v>
          </cell>
          <cell r="DT79" t="str">
            <v>x</v>
          </cell>
          <cell r="DU79" t="str">
            <v>x</v>
          </cell>
          <cell r="DV79" t="str">
            <v>x</v>
          </cell>
          <cell r="DW79" t="str">
            <v>x</v>
          </cell>
          <cell r="DX79" t="str">
            <v>x</v>
          </cell>
          <cell r="DY79">
            <v>5</v>
          </cell>
          <cell r="DZ79" t="str">
            <v>x</v>
          </cell>
          <cell r="EA79" t="str">
            <v>x</v>
          </cell>
          <cell r="EB79" t="str">
            <v>x</v>
          </cell>
          <cell r="EC79" t="str">
            <v>x</v>
          </cell>
          <cell r="ED79" t="str">
            <v>x</v>
          </cell>
          <cell r="EE79" t="str">
            <v>x</v>
          </cell>
          <cell r="EF79" t="str">
            <v>x</v>
          </cell>
          <cell r="EG79" t="str">
            <v>x</v>
          </cell>
          <cell r="EH79">
            <v>5</v>
          </cell>
          <cell r="EI79" t="str">
            <v>x</v>
          </cell>
          <cell r="EJ79" t="str">
            <v>x</v>
          </cell>
          <cell r="EK79" t="str">
            <v>x</v>
          </cell>
          <cell r="EL79" t="str">
            <v>x</v>
          </cell>
          <cell r="EM79" t="str">
            <v>x</v>
          </cell>
          <cell r="EN79" t="str">
            <v>x</v>
          </cell>
          <cell r="EO79" t="str">
            <v>x</v>
          </cell>
          <cell r="EP79" t="str">
            <v>x</v>
          </cell>
          <cell r="HK79">
            <v>1760</v>
          </cell>
          <cell r="HL79">
            <v>920</v>
          </cell>
          <cell r="HM79">
            <v>840</v>
          </cell>
          <cell r="HN79">
            <v>22</v>
          </cell>
          <cell r="HO79">
            <v>26</v>
          </cell>
          <cell r="HP79">
            <v>18</v>
          </cell>
          <cell r="HQ79">
            <v>78</v>
          </cell>
          <cell r="HR79">
            <v>74</v>
          </cell>
          <cell r="HS79">
            <v>82</v>
          </cell>
          <cell r="HT79">
            <v>1760</v>
          </cell>
          <cell r="HU79">
            <v>920</v>
          </cell>
          <cell r="HV79">
            <v>840</v>
          </cell>
          <cell r="HW79">
            <v>24</v>
          </cell>
          <cell r="HX79">
            <v>24</v>
          </cell>
          <cell r="HY79">
            <v>25</v>
          </cell>
          <cell r="HZ79">
            <v>76</v>
          </cell>
          <cell r="IA79">
            <v>76</v>
          </cell>
          <cell r="IB79">
            <v>75</v>
          </cell>
          <cell r="IC79">
            <v>1760</v>
          </cell>
          <cell r="ID79">
            <v>920</v>
          </cell>
          <cell r="IE79">
            <v>840</v>
          </cell>
          <cell r="IF79">
            <v>13</v>
          </cell>
          <cell r="IG79">
            <v>12</v>
          </cell>
          <cell r="IH79">
            <v>14</v>
          </cell>
          <cell r="II79">
            <v>87</v>
          </cell>
          <cell r="IJ79">
            <v>88</v>
          </cell>
          <cell r="IK79">
            <v>86</v>
          </cell>
          <cell r="IL79">
            <v>1760</v>
          </cell>
          <cell r="IM79">
            <v>920</v>
          </cell>
          <cell r="IN79">
            <v>840</v>
          </cell>
          <cell r="IO79">
            <v>31</v>
          </cell>
          <cell r="IP79">
            <v>34</v>
          </cell>
          <cell r="IQ79">
            <v>28</v>
          </cell>
          <cell r="IR79">
            <v>69</v>
          </cell>
          <cell r="IS79">
            <v>66</v>
          </cell>
          <cell r="IT79">
            <v>72</v>
          </cell>
        </row>
        <row r="80">
          <cell r="B80">
            <v>394</v>
          </cell>
          <cell r="C80">
            <v>3155</v>
          </cell>
          <cell r="D80">
            <v>1605</v>
          </cell>
          <cell r="E80">
            <v>1550</v>
          </cell>
          <cell r="F80">
            <v>24</v>
          </cell>
          <cell r="G80">
            <v>30</v>
          </cell>
          <cell r="H80">
            <v>18</v>
          </cell>
          <cell r="I80">
            <v>76</v>
          </cell>
          <cell r="J80">
            <v>70</v>
          </cell>
          <cell r="K80">
            <v>82</v>
          </cell>
          <cell r="L80">
            <v>3155</v>
          </cell>
          <cell r="M80">
            <v>1605</v>
          </cell>
          <cell r="N80">
            <v>1550</v>
          </cell>
          <cell r="O80">
            <v>25</v>
          </cell>
          <cell r="P80">
            <v>25</v>
          </cell>
          <cell r="Q80">
            <v>25</v>
          </cell>
          <cell r="R80">
            <v>75</v>
          </cell>
          <cell r="S80">
            <v>75</v>
          </cell>
          <cell r="T80">
            <v>75</v>
          </cell>
          <cell r="U80">
            <v>3155</v>
          </cell>
          <cell r="V80">
            <v>1605</v>
          </cell>
          <cell r="W80">
            <v>1550</v>
          </cell>
          <cell r="X80">
            <v>14</v>
          </cell>
          <cell r="Y80">
            <v>15</v>
          </cell>
          <cell r="Z80">
            <v>13</v>
          </cell>
          <cell r="AA80">
            <v>86</v>
          </cell>
          <cell r="AB80">
            <v>85</v>
          </cell>
          <cell r="AC80">
            <v>87</v>
          </cell>
          <cell r="AD80">
            <v>3155</v>
          </cell>
          <cell r="AE80">
            <v>1605</v>
          </cell>
          <cell r="AF80">
            <v>1550</v>
          </cell>
          <cell r="AG80">
            <v>33</v>
          </cell>
          <cell r="AH80">
            <v>36</v>
          </cell>
          <cell r="AI80">
            <v>30</v>
          </cell>
          <cell r="AJ80">
            <v>67</v>
          </cell>
          <cell r="AK80">
            <v>64</v>
          </cell>
          <cell r="AL80">
            <v>70</v>
          </cell>
          <cell r="DG80">
            <v>6</v>
          </cell>
          <cell r="DH80" t="str">
            <v>x</v>
          </cell>
          <cell r="DI80" t="str">
            <v>x</v>
          </cell>
          <cell r="DJ80" t="str">
            <v>x</v>
          </cell>
          <cell r="DK80" t="str">
            <v>x</v>
          </cell>
          <cell r="DL80" t="str">
            <v>x</v>
          </cell>
          <cell r="DM80" t="str">
            <v>x</v>
          </cell>
          <cell r="DN80" t="str">
            <v>x</v>
          </cell>
          <cell r="DO80" t="str">
            <v>x</v>
          </cell>
          <cell r="DP80">
            <v>6</v>
          </cell>
          <cell r="DQ80" t="str">
            <v>x</v>
          </cell>
          <cell r="DR80" t="str">
            <v>x</v>
          </cell>
          <cell r="DS80">
            <v>50</v>
          </cell>
          <cell r="DT80" t="str">
            <v>x</v>
          </cell>
          <cell r="DU80" t="str">
            <v>x</v>
          </cell>
          <cell r="DV80">
            <v>50</v>
          </cell>
          <cell r="DW80" t="str">
            <v>x</v>
          </cell>
          <cell r="DX80" t="str">
            <v>x</v>
          </cell>
          <cell r="DY80">
            <v>6</v>
          </cell>
          <cell r="DZ80" t="str">
            <v>x</v>
          </cell>
          <cell r="EA80" t="str">
            <v>x</v>
          </cell>
          <cell r="EB80" t="str">
            <v>x</v>
          </cell>
          <cell r="EC80" t="str">
            <v>x</v>
          </cell>
          <cell r="ED80" t="str">
            <v>x</v>
          </cell>
          <cell r="EE80" t="str">
            <v>x</v>
          </cell>
          <cell r="EF80" t="str">
            <v>x</v>
          </cell>
          <cell r="EG80" t="str">
            <v>x</v>
          </cell>
          <cell r="EH80">
            <v>6</v>
          </cell>
          <cell r="EI80" t="str">
            <v>x</v>
          </cell>
          <cell r="EJ80" t="str">
            <v>x</v>
          </cell>
          <cell r="EK80" t="str">
            <v>x</v>
          </cell>
          <cell r="EL80" t="str">
            <v>x</v>
          </cell>
          <cell r="EM80" t="str">
            <v>x</v>
          </cell>
          <cell r="EN80" t="str">
            <v>x</v>
          </cell>
          <cell r="EO80" t="str">
            <v>x</v>
          </cell>
          <cell r="EP80" t="str">
            <v>x</v>
          </cell>
          <cell r="HK80">
            <v>3340</v>
          </cell>
          <cell r="HL80">
            <v>1700</v>
          </cell>
          <cell r="HM80">
            <v>1640</v>
          </cell>
          <cell r="HN80">
            <v>25</v>
          </cell>
          <cell r="HO80">
            <v>30</v>
          </cell>
          <cell r="HP80">
            <v>19</v>
          </cell>
          <cell r="HQ80">
            <v>75</v>
          </cell>
          <cell r="HR80">
            <v>70</v>
          </cell>
          <cell r="HS80">
            <v>81</v>
          </cell>
          <cell r="HT80">
            <v>3340</v>
          </cell>
          <cell r="HU80">
            <v>1700</v>
          </cell>
          <cell r="HV80">
            <v>1640</v>
          </cell>
          <cell r="HW80">
            <v>26</v>
          </cell>
          <cell r="HX80">
            <v>26</v>
          </cell>
          <cell r="HY80">
            <v>26</v>
          </cell>
          <cell r="HZ80">
            <v>74</v>
          </cell>
          <cell r="IA80">
            <v>74</v>
          </cell>
          <cell r="IB80">
            <v>74</v>
          </cell>
          <cell r="IC80">
            <v>3340</v>
          </cell>
          <cell r="ID80">
            <v>1700</v>
          </cell>
          <cell r="IE80">
            <v>1640</v>
          </cell>
          <cell r="IF80">
            <v>14</v>
          </cell>
          <cell r="IG80">
            <v>16</v>
          </cell>
          <cell r="IH80">
            <v>13</v>
          </cell>
          <cell r="II80">
            <v>86</v>
          </cell>
          <cell r="IJ80">
            <v>84</v>
          </cell>
          <cell r="IK80">
            <v>87</v>
          </cell>
          <cell r="IL80">
            <v>3340</v>
          </cell>
          <cell r="IM80">
            <v>1700</v>
          </cell>
          <cell r="IN80">
            <v>1640</v>
          </cell>
          <cell r="IO80">
            <v>33</v>
          </cell>
          <cell r="IP80">
            <v>36</v>
          </cell>
          <cell r="IQ80">
            <v>30</v>
          </cell>
          <cell r="IR80">
            <v>67</v>
          </cell>
          <cell r="IS80">
            <v>64</v>
          </cell>
          <cell r="IT80">
            <v>70</v>
          </cell>
        </row>
        <row r="81">
          <cell r="B81">
            <v>420</v>
          </cell>
          <cell r="C81">
            <v>20</v>
          </cell>
          <cell r="D81">
            <v>8</v>
          </cell>
          <cell r="E81">
            <v>12</v>
          </cell>
          <cell r="F81">
            <v>10</v>
          </cell>
          <cell r="G81">
            <v>25</v>
          </cell>
          <cell r="H81">
            <v>0</v>
          </cell>
          <cell r="I81">
            <v>90</v>
          </cell>
          <cell r="J81">
            <v>75</v>
          </cell>
          <cell r="K81">
            <v>100</v>
          </cell>
          <cell r="L81">
            <v>20</v>
          </cell>
          <cell r="M81">
            <v>8</v>
          </cell>
          <cell r="N81">
            <v>12</v>
          </cell>
          <cell r="O81">
            <v>25</v>
          </cell>
          <cell r="P81">
            <v>25</v>
          </cell>
          <cell r="Q81">
            <v>25</v>
          </cell>
          <cell r="R81">
            <v>75</v>
          </cell>
          <cell r="S81">
            <v>75</v>
          </cell>
          <cell r="T81">
            <v>75</v>
          </cell>
          <cell r="U81">
            <v>20</v>
          </cell>
          <cell r="V81">
            <v>8</v>
          </cell>
          <cell r="W81">
            <v>12</v>
          </cell>
          <cell r="X81">
            <v>15</v>
          </cell>
          <cell r="Y81">
            <v>25</v>
          </cell>
          <cell r="Z81">
            <v>8</v>
          </cell>
          <cell r="AA81">
            <v>85</v>
          </cell>
          <cell r="AB81">
            <v>75</v>
          </cell>
          <cell r="AC81">
            <v>92</v>
          </cell>
          <cell r="AD81">
            <v>20</v>
          </cell>
          <cell r="AE81">
            <v>8</v>
          </cell>
          <cell r="AF81">
            <v>12</v>
          </cell>
          <cell r="AG81">
            <v>25</v>
          </cell>
          <cell r="AH81">
            <v>25</v>
          </cell>
          <cell r="AI81">
            <v>25</v>
          </cell>
          <cell r="AJ81">
            <v>75</v>
          </cell>
          <cell r="AK81">
            <v>75</v>
          </cell>
          <cell r="AL81">
            <v>75</v>
          </cell>
          <cell r="DG81" t="str">
            <v>.</v>
          </cell>
          <cell r="DH81" t="str">
            <v>.</v>
          </cell>
          <cell r="DI81" t="str">
            <v>.</v>
          </cell>
          <cell r="DJ81" t="str">
            <v>.</v>
          </cell>
          <cell r="DK81" t="str">
            <v>.</v>
          </cell>
          <cell r="DL81" t="str">
            <v>.</v>
          </cell>
          <cell r="DM81" t="str">
            <v>.</v>
          </cell>
          <cell r="DN81" t="str">
            <v>.</v>
          </cell>
          <cell r="DO81" t="str">
            <v>.</v>
          </cell>
          <cell r="DP81" t="str">
            <v>.</v>
          </cell>
          <cell r="DQ81" t="str">
            <v>.</v>
          </cell>
          <cell r="DR81" t="str">
            <v>.</v>
          </cell>
          <cell r="DS81" t="str">
            <v>.</v>
          </cell>
          <cell r="DT81" t="str">
            <v>.</v>
          </cell>
          <cell r="DU81" t="str">
            <v>.</v>
          </cell>
          <cell r="DV81" t="str">
            <v>.</v>
          </cell>
          <cell r="DW81" t="str">
            <v>.</v>
          </cell>
          <cell r="DX81" t="str">
            <v>.</v>
          </cell>
          <cell r="DY81" t="str">
            <v>.</v>
          </cell>
          <cell r="DZ81" t="str">
            <v>.</v>
          </cell>
          <cell r="EA81" t="str">
            <v>.</v>
          </cell>
          <cell r="EB81" t="str">
            <v>.</v>
          </cell>
          <cell r="EC81" t="str">
            <v>.</v>
          </cell>
          <cell r="ED81" t="str">
            <v>.</v>
          </cell>
          <cell r="EE81" t="str">
            <v>.</v>
          </cell>
          <cell r="EF81" t="str">
            <v>.</v>
          </cell>
          <cell r="EG81" t="str">
            <v>.</v>
          </cell>
          <cell r="EH81" t="str">
            <v>.</v>
          </cell>
          <cell r="EI81" t="str">
            <v>.</v>
          </cell>
          <cell r="EJ81" t="str">
            <v>.</v>
          </cell>
          <cell r="EK81" t="str">
            <v>.</v>
          </cell>
          <cell r="EL81" t="str">
            <v>.</v>
          </cell>
          <cell r="EM81" t="str">
            <v>.</v>
          </cell>
          <cell r="EN81" t="str">
            <v>.</v>
          </cell>
          <cell r="EO81" t="str">
            <v>.</v>
          </cell>
          <cell r="EP81" t="str">
            <v>.</v>
          </cell>
          <cell r="HK81">
            <v>20</v>
          </cell>
          <cell r="HL81">
            <v>10</v>
          </cell>
          <cell r="HM81">
            <v>10</v>
          </cell>
          <cell r="HN81">
            <v>10</v>
          </cell>
          <cell r="HO81">
            <v>25</v>
          </cell>
          <cell r="HP81">
            <v>0</v>
          </cell>
          <cell r="HQ81">
            <v>90</v>
          </cell>
          <cell r="HR81">
            <v>75</v>
          </cell>
          <cell r="HS81">
            <v>100</v>
          </cell>
          <cell r="HT81">
            <v>20</v>
          </cell>
          <cell r="HU81">
            <v>10</v>
          </cell>
          <cell r="HV81">
            <v>10</v>
          </cell>
          <cell r="HW81">
            <v>25</v>
          </cell>
          <cell r="HX81">
            <v>25</v>
          </cell>
          <cell r="HY81">
            <v>25</v>
          </cell>
          <cell r="HZ81">
            <v>75</v>
          </cell>
          <cell r="IA81">
            <v>75</v>
          </cell>
          <cell r="IB81">
            <v>75</v>
          </cell>
          <cell r="IC81">
            <v>20</v>
          </cell>
          <cell r="ID81">
            <v>10</v>
          </cell>
          <cell r="IE81">
            <v>10</v>
          </cell>
          <cell r="IF81">
            <v>15</v>
          </cell>
          <cell r="IG81">
            <v>25</v>
          </cell>
          <cell r="IH81">
            <v>8</v>
          </cell>
          <cell r="II81">
            <v>85</v>
          </cell>
          <cell r="IJ81">
            <v>75</v>
          </cell>
          <cell r="IK81">
            <v>92</v>
          </cell>
          <cell r="IL81">
            <v>20</v>
          </cell>
          <cell r="IM81">
            <v>10</v>
          </cell>
          <cell r="IN81">
            <v>10</v>
          </cell>
          <cell r="IO81">
            <v>25</v>
          </cell>
          <cell r="IP81">
            <v>25</v>
          </cell>
          <cell r="IQ81">
            <v>25</v>
          </cell>
          <cell r="IR81">
            <v>75</v>
          </cell>
          <cell r="IS81">
            <v>75</v>
          </cell>
          <cell r="IT81">
            <v>75</v>
          </cell>
        </row>
        <row r="82">
          <cell r="B82">
            <v>800</v>
          </cell>
          <cell r="C82">
            <v>1619</v>
          </cell>
          <cell r="D82">
            <v>791</v>
          </cell>
          <cell r="E82">
            <v>828</v>
          </cell>
          <cell r="F82">
            <v>18</v>
          </cell>
          <cell r="G82">
            <v>23</v>
          </cell>
          <cell r="H82">
            <v>13</v>
          </cell>
          <cell r="I82">
            <v>82</v>
          </cell>
          <cell r="J82">
            <v>77</v>
          </cell>
          <cell r="K82">
            <v>87</v>
          </cell>
          <cell r="L82">
            <v>1619</v>
          </cell>
          <cell r="M82">
            <v>791</v>
          </cell>
          <cell r="N82">
            <v>828</v>
          </cell>
          <cell r="O82">
            <v>19</v>
          </cell>
          <cell r="P82">
            <v>18</v>
          </cell>
          <cell r="Q82">
            <v>19</v>
          </cell>
          <cell r="R82">
            <v>81</v>
          </cell>
          <cell r="S82">
            <v>82</v>
          </cell>
          <cell r="T82">
            <v>81</v>
          </cell>
          <cell r="U82">
            <v>1619</v>
          </cell>
          <cell r="V82">
            <v>791</v>
          </cell>
          <cell r="W82">
            <v>828</v>
          </cell>
          <cell r="X82">
            <v>10</v>
          </cell>
          <cell r="Y82">
            <v>10</v>
          </cell>
          <cell r="Z82">
            <v>10</v>
          </cell>
          <cell r="AA82">
            <v>90</v>
          </cell>
          <cell r="AB82">
            <v>90</v>
          </cell>
          <cell r="AC82">
            <v>90</v>
          </cell>
          <cell r="AD82">
            <v>1619</v>
          </cell>
          <cell r="AE82">
            <v>791</v>
          </cell>
          <cell r="AF82">
            <v>828</v>
          </cell>
          <cell r="AG82">
            <v>25</v>
          </cell>
          <cell r="AH82">
            <v>28</v>
          </cell>
          <cell r="AI82">
            <v>22</v>
          </cell>
          <cell r="AJ82">
            <v>75</v>
          </cell>
          <cell r="AK82">
            <v>72</v>
          </cell>
          <cell r="AL82">
            <v>78</v>
          </cell>
          <cell r="DG82">
            <v>8</v>
          </cell>
          <cell r="DH82">
            <v>5</v>
          </cell>
          <cell r="DI82">
            <v>3</v>
          </cell>
          <cell r="DJ82">
            <v>38</v>
          </cell>
          <cell r="DK82" t="str">
            <v>x</v>
          </cell>
          <cell r="DL82">
            <v>0</v>
          </cell>
          <cell r="DM82">
            <v>63</v>
          </cell>
          <cell r="DN82" t="str">
            <v>x</v>
          </cell>
          <cell r="DO82">
            <v>100</v>
          </cell>
          <cell r="DP82">
            <v>8</v>
          </cell>
          <cell r="DQ82" t="str">
            <v>x</v>
          </cell>
          <cell r="DR82">
            <v>3</v>
          </cell>
          <cell r="DS82">
            <v>50</v>
          </cell>
          <cell r="DT82" t="str">
            <v>x</v>
          </cell>
          <cell r="DU82" t="str">
            <v>x</v>
          </cell>
          <cell r="DV82">
            <v>50</v>
          </cell>
          <cell r="DW82" t="str">
            <v>x</v>
          </cell>
          <cell r="DX82" t="str">
            <v>x</v>
          </cell>
          <cell r="DY82">
            <v>8</v>
          </cell>
          <cell r="DZ82">
            <v>5</v>
          </cell>
          <cell r="EA82">
            <v>3</v>
          </cell>
          <cell r="EB82">
            <v>38</v>
          </cell>
          <cell r="EC82" t="str">
            <v>x</v>
          </cell>
          <cell r="ED82">
            <v>0</v>
          </cell>
          <cell r="EE82">
            <v>63</v>
          </cell>
          <cell r="EF82" t="str">
            <v>x</v>
          </cell>
          <cell r="EG82">
            <v>100</v>
          </cell>
          <cell r="EH82">
            <v>8</v>
          </cell>
          <cell r="EI82">
            <v>5</v>
          </cell>
          <cell r="EJ82" t="str">
            <v>x</v>
          </cell>
          <cell r="EK82">
            <v>50</v>
          </cell>
          <cell r="EL82" t="str">
            <v>x</v>
          </cell>
          <cell r="EM82" t="str">
            <v>x</v>
          </cell>
          <cell r="EN82">
            <v>50</v>
          </cell>
          <cell r="EO82" t="str">
            <v>x</v>
          </cell>
          <cell r="EP82" t="str">
            <v>x</v>
          </cell>
          <cell r="HK82">
            <v>1740</v>
          </cell>
          <cell r="HL82">
            <v>860</v>
          </cell>
          <cell r="HM82">
            <v>880</v>
          </cell>
          <cell r="HN82">
            <v>18</v>
          </cell>
          <cell r="HO82">
            <v>23</v>
          </cell>
          <cell r="HP82">
            <v>12</v>
          </cell>
          <cell r="HQ82">
            <v>82</v>
          </cell>
          <cell r="HR82">
            <v>77</v>
          </cell>
          <cell r="HS82">
            <v>88</v>
          </cell>
          <cell r="HT82">
            <v>1740</v>
          </cell>
          <cell r="HU82">
            <v>860</v>
          </cell>
          <cell r="HV82">
            <v>880</v>
          </cell>
          <cell r="HW82">
            <v>19</v>
          </cell>
          <cell r="HX82">
            <v>18</v>
          </cell>
          <cell r="HY82">
            <v>19</v>
          </cell>
          <cell r="HZ82">
            <v>81</v>
          </cell>
          <cell r="IA82">
            <v>82</v>
          </cell>
          <cell r="IB82">
            <v>81</v>
          </cell>
          <cell r="IC82">
            <v>1740</v>
          </cell>
          <cell r="ID82">
            <v>860</v>
          </cell>
          <cell r="IE82">
            <v>880</v>
          </cell>
          <cell r="IF82">
            <v>11</v>
          </cell>
          <cell r="IG82">
            <v>11</v>
          </cell>
          <cell r="IH82">
            <v>10</v>
          </cell>
          <cell r="II82">
            <v>89</v>
          </cell>
          <cell r="IJ82">
            <v>89</v>
          </cell>
          <cell r="IK82">
            <v>90</v>
          </cell>
          <cell r="IL82">
            <v>1740</v>
          </cell>
          <cell r="IM82">
            <v>860</v>
          </cell>
          <cell r="IN82">
            <v>880</v>
          </cell>
          <cell r="IO82">
            <v>25</v>
          </cell>
          <cell r="IP82">
            <v>29</v>
          </cell>
          <cell r="IQ82">
            <v>22</v>
          </cell>
          <cell r="IR82">
            <v>75</v>
          </cell>
          <cell r="IS82">
            <v>71</v>
          </cell>
          <cell r="IT82">
            <v>78</v>
          </cell>
        </row>
        <row r="83">
          <cell r="B83">
            <v>801</v>
          </cell>
          <cell r="C83">
            <v>3174</v>
          </cell>
          <cell r="D83">
            <v>1584</v>
          </cell>
          <cell r="E83">
            <v>1590</v>
          </cell>
          <cell r="F83">
            <v>25</v>
          </cell>
          <cell r="G83">
            <v>30</v>
          </cell>
          <cell r="H83">
            <v>20</v>
          </cell>
          <cell r="I83">
            <v>75</v>
          </cell>
          <cell r="J83">
            <v>70</v>
          </cell>
          <cell r="K83">
            <v>80</v>
          </cell>
          <cell r="L83">
            <v>3174</v>
          </cell>
          <cell r="M83">
            <v>1584</v>
          </cell>
          <cell r="N83">
            <v>1590</v>
          </cell>
          <cell r="O83">
            <v>27</v>
          </cell>
          <cell r="P83">
            <v>26</v>
          </cell>
          <cell r="Q83">
            <v>28</v>
          </cell>
          <cell r="R83">
            <v>73</v>
          </cell>
          <cell r="S83">
            <v>74</v>
          </cell>
          <cell r="T83">
            <v>72</v>
          </cell>
          <cell r="U83">
            <v>3174</v>
          </cell>
          <cell r="V83">
            <v>1584</v>
          </cell>
          <cell r="W83">
            <v>1590</v>
          </cell>
          <cell r="X83">
            <v>16</v>
          </cell>
          <cell r="Y83">
            <v>16</v>
          </cell>
          <cell r="Z83">
            <v>15</v>
          </cell>
          <cell r="AA83">
            <v>84</v>
          </cell>
          <cell r="AB83">
            <v>84</v>
          </cell>
          <cell r="AC83">
            <v>85</v>
          </cell>
          <cell r="AD83">
            <v>3174</v>
          </cell>
          <cell r="AE83">
            <v>1584</v>
          </cell>
          <cell r="AF83">
            <v>1590</v>
          </cell>
          <cell r="AG83">
            <v>35</v>
          </cell>
          <cell r="AH83">
            <v>37</v>
          </cell>
          <cell r="AI83">
            <v>33</v>
          </cell>
          <cell r="AJ83">
            <v>65</v>
          </cell>
          <cell r="AK83">
            <v>63</v>
          </cell>
          <cell r="AL83">
            <v>67</v>
          </cell>
          <cell r="DG83">
            <v>255</v>
          </cell>
          <cell r="DH83">
            <v>139</v>
          </cell>
          <cell r="DI83">
            <v>116</v>
          </cell>
          <cell r="DJ83">
            <v>45</v>
          </cell>
          <cell r="DK83">
            <v>51</v>
          </cell>
          <cell r="DL83">
            <v>39</v>
          </cell>
          <cell r="DM83">
            <v>55</v>
          </cell>
          <cell r="DN83">
            <v>49</v>
          </cell>
          <cell r="DO83">
            <v>61</v>
          </cell>
          <cell r="DP83">
            <v>255</v>
          </cell>
          <cell r="DQ83">
            <v>139</v>
          </cell>
          <cell r="DR83">
            <v>116</v>
          </cell>
          <cell r="DS83">
            <v>55</v>
          </cell>
          <cell r="DT83">
            <v>51</v>
          </cell>
          <cell r="DU83">
            <v>59</v>
          </cell>
          <cell r="DV83">
            <v>45</v>
          </cell>
          <cell r="DW83">
            <v>49</v>
          </cell>
          <cell r="DX83">
            <v>41</v>
          </cell>
          <cell r="DY83">
            <v>255</v>
          </cell>
          <cell r="DZ83">
            <v>139</v>
          </cell>
          <cell r="EA83">
            <v>116</v>
          </cell>
          <cell r="EB83">
            <v>36</v>
          </cell>
          <cell r="EC83">
            <v>36</v>
          </cell>
          <cell r="ED83">
            <v>36</v>
          </cell>
          <cell r="EE83">
            <v>64</v>
          </cell>
          <cell r="EF83">
            <v>64</v>
          </cell>
          <cell r="EG83">
            <v>64</v>
          </cell>
          <cell r="EH83">
            <v>255</v>
          </cell>
          <cell r="EI83">
            <v>139</v>
          </cell>
          <cell r="EJ83">
            <v>116</v>
          </cell>
          <cell r="EK83">
            <v>62</v>
          </cell>
          <cell r="EL83">
            <v>63</v>
          </cell>
          <cell r="EM83">
            <v>61</v>
          </cell>
          <cell r="EN83">
            <v>38</v>
          </cell>
          <cell r="EO83">
            <v>37</v>
          </cell>
          <cell r="EP83">
            <v>39</v>
          </cell>
          <cell r="HK83">
            <v>3910</v>
          </cell>
          <cell r="HL83">
            <v>1970</v>
          </cell>
          <cell r="HM83">
            <v>1940</v>
          </cell>
          <cell r="HN83">
            <v>27</v>
          </cell>
          <cell r="HO83">
            <v>32</v>
          </cell>
          <cell r="HP83">
            <v>21</v>
          </cell>
          <cell r="HQ83">
            <v>73</v>
          </cell>
          <cell r="HR83">
            <v>68</v>
          </cell>
          <cell r="HS83">
            <v>79</v>
          </cell>
          <cell r="HT83">
            <v>3910</v>
          </cell>
          <cell r="HU83">
            <v>1970</v>
          </cell>
          <cell r="HV83">
            <v>1940</v>
          </cell>
          <cell r="HW83">
            <v>30</v>
          </cell>
          <cell r="HX83">
            <v>29</v>
          </cell>
          <cell r="HY83">
            <v>31</v>
          </cell>
          <cell r="HZ83">
            <v>70</v>
          </cell>
          <cell r="IA83">
            <v>71</v>
          </cell>
          <cell r="IB83">
            <v>69</v>
          </cell>
          <cell r="IC83">
            <v>3910</v>
          </cell>
          <cell r="ID83">
            <v>1970</v>
          </cell>
          <cell r="IE83">
            <v>1940</v>
          </cell>
          <cell r="IF83">
            <v>18</v>
          </cell>
          <cell r="IG83">
            <v>18</v>
          </cell>
          <cell r="IH83">
            <v>17</v>
          </cell>
          <cell r="II83">
            <v>82</v>
          </cell>
          <cell r="IJ83">
            <v>82</v>
          </cell>
          <cell r="IK83">
            <v>83</v>
          </cell>
          <cell r="IL83">
            <v>3910</v>
          </cell>
          <cell r="IM83">
            <v>1970</v>
          </cell>
          <cell r="IN83">
            <v>1940</v>
          </cell>
          <cell r="IO83">
            <v>37</v>
          </cell>
          <cell r="IP83">
            <v>39</v>
          </cell>
          <cell r="IQ83">
            <v>35</v>
          </cell>
          <cell r="IR83">
            <v>63</v>
          </cell>
          <cell r="IS83">
            <v>61</v>
          </cell>
          <cell r="IT83">
            <v>65</v>
          </cell>
        </row>
        <row r="84">
          <cell r="B84">
            <v>802</v>
          </cell>
          <cell r="C84">
            <v>2032</v>
          </cell>
          <cell r="D84">
            <v>1002</v>
          </cell>
          <cell r="E84">
            <v>1030</v>
          </cell>
          <cell r="F84">
            <v>17</v>
          </cell>
          <cell r="G84">
            <v>22</v>
          </cell>
          <cell r="H84">
            <v>13</v>
          </cell>
          <cell r="I84">
            <v>83</v>
          </cell>
          <cell r="J84">
            <v>78</v>
          </cell>
          <cell r="K84">
            <v>87</v>
          </cell>
          <cell r="L84">
            <v>2032</v>
          </cell>
          <cell r="M84">
            <v>1002</v>
          </cell>
          <cell r="N84">
            <v>1030</v>
          </cell>
          <cell r="O84">
            <v>21</v>
          </cell>
          <cell r="P84">
            <v>20</v>
          </cell>
          <cell r="Q84">
            <v>22</v>
          </cell>
          <cell r="R84">
            <v>79</v>
          </cell>
          <cell r="S84">
            <v>80</v>
          </cell>
          <cell r="T84">
            <v>78</v>
          </cell>
          <cell r="U84">
            <v>2032</v>
          </cell>
          <cell r="V84">
            <v>1002</v>
          </cell>
          <cell r="W84">
            <v>1030</v>
          </cell>
          <cell r="X84">
            <v>9</v>
          </cell>
          <cell r="Y84">
            <v>10</v>
          </cell>
          <cell r="Z84">
            <v>8</v>
          </cell>
          <cell r="AA84">
            <v>91</v>
          </cell>
          <cell r="AB84">
            <v>90</v>
          </cell>
          <cell r="AC84">
            <v>92</v>
          </cell>
          <cell r="AD84">
            <v>2032</v>
          </cell>
          <cell r="AE84">
            <v>1002</v>
          </cell>
          <cell r="AF84">
            <v>1030</v>
          </cell>
          <cell r="AG84">
            <v>27</v>
          </cell>
          <cell r="AH84">
            <v>29</v>
          </cell>
          <cell r="AI84">
            <v>25</v>
          </cell>
          <cell r="AJ84">
            <v>73</v>
          </cell>
          <cell r="AK84">
            <v>71</v>
          </cell>
          <cell r="AL84">
            <v>75</v>
          </cell>
          <cell r="DG84" t="str">
            <v>x</v>
          </cell>
          <cell r="DH84" t="str">
            <v>.</v>
          </cell>
          <cell r="DI84" t="str">
            <v>x</v>
          </cell>
          <cell r="DJ84" t="str">
            <v>x</v>
          </cell>
          <cell r="DK84" t="str">
            <v>.</v>
          </cell>
          <cell r="DL84" t="str">
            <v>x</v>
          </cell>
          <cell r="DM84" t="str">
            <v>x</v>
          </cell>
          <cell r="DN84" t="str">
            <v>.</v>
          </cell>
          <cell r="DO84" t="str">
            <v>x</v>
          </cell>
          <cell r="DP84" t="str">
            <v>x</v>
          </cell>
          <cell r="DQ84" t="str">
            <v>.</v>
          </cell>
          <cell r="DR84" t="str">
            <v>x</v>
          </cell>
          <cell r="DS84" t="str">
            <v>x</v>
          </cell>
          <cell r="DT84" t="str">
            <v>.</v>
          </cell>
          <cell r="DU84" t="str">
            <v>x</v>
          </cell>
          <cell r="DV84" t="str">
            <v>x</v>
          </cell>
          <cell r="DW84" t="str">
            <v>.</v>
          </cell>
          <cell r="DX84" t="str">
            <v>x</v>
          </cell>
          <cell r="DY84" t="str">
            <v>x</v>
          </cell>
          <cell r="DZ84" t="str">
            <v>.</v>
          </cell>
          <cell r="EA84" t="str">
            <v>x</v>
          </cell>
          <cell r="EB84" t="str">
            <v>x</v>
          </cell>
          <cell r="EC84" t="str">
            <v>.</v>
          </cell>
          <cell r="ED84" t="str">
            <v>x</v>
          </cell>
          <cell r="EE84" t="str">
            <v>x</v>
          </cell>
          <cell r="EF84" t="str">
            <v>.</v>
          </cell>
          <cell r="EG84" t="str">
            <v>x</v>
          </cell>
          <cell r="EH84" t="str">
            <v>x</v>
          </cell>
          <cell r="EI84" t="str">
            <v>.</v>
          </cell>
          <cell r="EJ84" t="str">
            <v>x</v>
          </cell>
          <cell r="EK84" t="str">
            <v>x</v>
          </cell>
          <cell r="EL84" t="str">
            <v>.</v>
          </cell>
          <cell r="EM84" t="str">
            <v>x</v>
          </cell>
          <cell r="EN84" t="str">
            <v>x</v>
          </cell>
          <cell r="EO84" t="str">
            <v>.</v>
          </cell>
          <cell r="EP84" t="str">
            <v>x</v>
          </cell>
          <cell r="HK84">
            <v>2190</v>
          </cell>
          <cell r="HL84">
            <v>1080</v>
          </cell>
          <cell r="HM84">
            <v>1110</v>
          </cell>
          <cell r="HN84">
            <v>17</v>
          </cell>
          <cell r="HO84">
            <v>22</v>
          </cell>
          <cell r="HP84">
            <v>13</v>
          </cell>
          <cell r="HQ84">
            <v>83</v>
          </cell>
          <cell r="HR84">
            <v>78</v>
          </cell>
          <cell r="HS84">
            <v>87</v>
          </cell>
          <cell r="HT84">
            <v>2190</v>
          </cell>
          <cell r="HU84">
            <v>1080</v>
          </cell>
          <cell r="HV84">
            <v>1110</v>
          </cell>
          <cell r="HW84">
            <v>21</v>
          </cell>
          <cell r="HX84">
            <v>20</v>
          </cell>
          <cell r="HY84">
            <v>22</v>
          </cell>
          <cell r="HZ84">
            <v>79</v>
          </cell>
          <cell r="IA84">
            <v>80</v>
          </cell>
          <cell r="IB84">
            <v>78</v>
          </cell>
          <cell r="IC84">
            <v>2190</v>
          </cell>
          <cell r="ID84">
            <v>1080</v>
          </cell>
          <cell r="IE84">
            <v>1110</v>
          </cell>
          <cell r="IF84">
            <v>9</v>
          </cell>
          <cell r="IG84">
            <v>10</v>
          </cell>
          <cell r="IH84">
            <v>8</v>
          </cell>
          <cell r="II84">
            <v>91</v>
          </cell>
          <cell r="IJ84">
            <v>90</v>
          </cell>
          <cell r="IK84">
            <v>92</v>
          </cell>
          <cell r="IL84">
            <v>2190</v>
          </cell>
          <cell r="IM84">
            <v>1080</v>
          </cell>
          <cell r="IN84">
            <v>1110</v>
          </cell>
          <cell r="IO84">
            <v>27</v>
          </cell>
          <cell r="IP84">
            <v>28</v>
          </cell>
          <cell r="IQ84">
            <v>25</v>
          </cell>
          <cell r="IR84">
            <v>73</v>
          </cell>
          <cell r="IS84">
            <v>72</v>
          </cell>
          <cell r="IT84">
            <v>75</v>
          </cell>
        </row>
        <row r="85">
          <cell r="B85">
            <v>803</v>
          </cell>
          <cell r="C85">
            <v>3189</v>
          </cell>
          <cell r="D85">
            <v>1669</v>
          </cell>
          <cell r="E85">
            <v>1520</v>
          </cell>
          <cell r="F85">
            <v>17</v>
          </cell>
          <cell r="G85">
            <v>21</v>
          </cell>
          <cell r="H85">
            <v>13</v>
          </cell>
          <cell r="I85">
            <v>83</v>
          </cell>
          <cell r="J85">
            <v>79</v>
          </cell>
          <cell r="K85">
            <v>87</v>
          </cell>
          <cell r="L85">
            <v>3189</v>
          </cell>
          <cell r="M85">
            <v>1669</v>
          </cell>
          <cell r="N85">
            <v>1520</v>
          </cell>
          <cell r="O85">
            <v>23</v>
          </cell>
          <cell r="P85">
            <v>21</v>
          </cell>
          <cell r="Q85">
            <v>25</v>
          </cell>
          <cell r="R85">
            <v>77</v>
          </cell>
          <cell r="S85">
            <v>79</v>
          </cell>
          <cell r="T85">
            <v>75</v>
          </cell>
          <cell r="U85">
            <v>3189</v>
          </cell>
          <cell r="V85">
            <v>1669</v>
          </cell>
          <cell r="W85">
            <v>1520</v>
          </cell>
          <cell r="X85">
            <v>11</v>
          </cell>
          <cell r="Y85">
            <v>11</v>
          </cell>
          <cell r="Z85">
            <v>12</v>
          </cell>
          <cell r="AA85">
            <v>89</v>
          </cell>
          <cell r="AB85">
            <v>89</v>
          </cell>
          <cell r="AC85">
            <v>88</v>
          </cell>
          <cell r="AD85">
            <v>3189</v>
          </cell>
          <cell r="AE85">
            <v>1669</v>
          </cell>
          <cell r="AF85">
            <v>1520</v>
          </cell>
          <cell r="AG85">
            <v>28</v>
          </cell>
          <cell r="AH85">
            <v>28</v>
          </cell>
          <cell r="AI85">
            <v>27</v>
          </cell>
          <cell r="AJ85">
            <v>72</v>
          </cell>
          <cell r="AK85">
            <v>72</v>
          </cell>
          <cell r="AL85">
            <v>73</v>
          </cell>
          <cell r="DG85">
            <v>24</v>
          </cell>
          <cell r="DH85">
            <v>11</v>
          </cell>
          <cell r="DI85">
            <v>13</v>
          </cell>
          <cell r="DJ85">
            <v>29</v>
          </cell>
          <cell r="DK85">
            <v>27</v>
          </cell>
          <cell r="DL85">
            <v>31</v>
          </cell>
          <cell r="DM85">
            <v>71</v>
          </cell>
          <cell r="DN85">
            <v>73</v>
          </cell>
          <cell r="DO85">
            <v>69</v>
          </cell>
          <cell r="DP85">
            <v>24</v>
          </cell>
          <cell r="DQ85">
            <v>11</v>
          </cell>
          <cell r="DR85">
            <v>13</v>
          </cell>
          <cell r="DS85">
            <v>42</v>
          </cell>
          <cell r="DT85">
            <v>45</v>
          </cell>
          <cell r="DU85">
            <v>38</v>
          </cell>
          <cell r="DV85">
            <v>58</v>
          </cell>
          <cell r="DW85">
            <v>55</v>
          </cell>
          <cell r="DX85">
            <v>62</v>
          </cell>
          <cell r="DY85">
            <v>24</v>
          </cell>
          <cell r="DZ85">
            <v>11</v>
          </cell>
          <cell r="EA85">
            <v>13</v>
          </cell>
          <cell r="EB85">
            <v>21</v>
          </cell>
          <cell r="EC85">
            <v>27</v>
          </cell>
          <cell r="ED85">
            <v>15</v>
          </cell>
          <cell r="EE85">
            <v>79</v>
          </cell>
          <cell r="EF85">
            <v>73</v>
          </cell>
          <cell r="EG85">
            <v>85</v>
          </cell>
          <cell r="EH85">
            <v>24</v>
          </cell>
          <cell r="EI85">
            <v>11</v>
          </cell>
          <cell r="EJ85">
            <v>13</v>
          </cell>
          <cell r="EK85">
            <v>46</v>
          </cell>
          <cell r="EL85">
            <v>45</v>
          </cell>
          <cell r="EM85">
            <v>46</v>
          </cell>
          <cell r="EN85">
            <v>54</v>
          </cell>
          <cell r="EO85">
            <v>55</v>
          </cell>
          <cell r="EP85">
            <v>54</v>
          </cell>
          <cell r="HK85">
            <v>3340</v>
          </cell>
          <cell r="HL85">
            <v>1740</v>
          </cell>
          <cell r="HM85">
            <v>1600</v>
          </cell>
          <cell r="HN85">
            <v>17</v>
          </cell>
          <cell r="HO85">
            <v>21</v>
          </cell>
          <cell r="HP85">
            <v>13</v>
          </cell>
          <cell r="HQ85">
            <v>83</v>
          </cell>
          <cell r="HR85">
            <v>79</v>
          </cell>
          <cell r="HS85">
            <v>87</v>
          </cell>
          <cell r="HT85">
            <v>3340</v>
          </cell>
          <cell r="HU85">
            <v>1740</v>
          </cell>
          <cell r="HV85">
            <v>1600</v>
          </cell>
          <cell r="HW85">
            <v>23</v>
          </cell>
          <cell r="HX85">
            <v>21</v>
          </cell>
          <cell r="HY85">
            <v>25</v>
          </cell>
          <cell r="HZ85">
            <v>77</v>
          </cell>
          <cell r="IA85">
            <v>79</v>
          </cell>
          <cell r="IB85">
            <v>75</v>
          </cell>
          <cell r="IC85">
            <v>3340</v>
          </cell>
          <cell r="ID85">
            <v>1740</v>
          </cell>
          <cell r="IE85">
            <v>1600</v>
          </cell>
          <cell r="IF85">
            <v>11</v>
          </cell>
          <cell r="IG85">
            <v>11</v>
          </cell>
          <cell r="IH85">
            <v>11</v>
          </cell>
          <cell r="II85">
            <v>89</v>
          </cell>
          <cell r="IJ85">
            <v>89</v>
          </cell>
          <cell r="IK85">
            <v>89</v>
          </cell>
          <cell r="IL85">
            <v>3340</v>
          </cell>
          <cell r="IM85">
            <v>1740</v>
          </cell>
          <cell r="IN85">
            <v>1600</v>
          </cell>
          <cell r="IO85">
            <v>28</v>
          </cell>
          <cell r="IP85">
            <v>29</v>
          </cell>
          <cell r="IQ85">
            <v>27</v>
          </cell>
          <cell r="IR85">
            <v>72</v>
          </cell>
          <cell r="IS85">
            <v>71</v>
          </cell>
          <cell r="IT85">
            <v>73</v>
          </cell>
        </row>
        <row r="86">
          <cell r="B86">
            <v>805</v>
          </cell>
          <cell r="C86">
            <v>1250</v>
          </cell>
          <cell r="D86">
            <v>649</v>
          </cell>
          <cell r="E86">
            <v>601</v>
          </cell>
          <cell r="F86">
            <v>20</v>
          </cell>
          <cell r="G86">
            <v>24</v>
          </cell>
          <cell r="H86">
            <v>16</v>
          </cell>
          <cell r="I86">
            <v>80</v>
          </cell>
          <cell r="J86">
            <v>76</v>
          </cell>
          <cell r="K86">
            <v>84</v>
          </cell>
          <cell r="L86">
            <v>1250</v>
          </cell>
          <cell r="M86">
            <v>649</v>
          </cell>
          <cell r="N86">
            <v>601</v>
          </cell>
          <cell r="O86">
            <v>21</v>
          </cell>
          <cell r="P86">
            <v>19</v>
          </cell>
          <cell r="Q86">
            <v>23</v>
          </cell>
          <cell r="R86">
            <v>79</v>
          </cell>
          <cell r="S86">
            <v>81</v>
          </cell>
          <cell r="T86">
            <v>77</v>
          </cell>
          <cell r="U86">
            <v>1250</v>
          </cell>
          <cell r="V86">
            <v>649</v>
          </cell>
          <cell r="W86">
            <v>601</v>
          </cell>
          <cell r="X86">
            <v>13</v>
          </cell>
          <cell r="Y86">
            <v>13</v>
          </cell>
          <cell r="Z86">
            <v>12</v>
          </cell>
          <cell r="AA86">
            <v>87</v>
          </cell>
          <cell r="AB86">
            <v>87</v>
          </cell>
          <cell r="AC86">
            <v>88</v>
          </cell>
          <cell r="AD86">
            <v>1250</v>
          </cell>
          <cell r="AE86">
            <v>649</v>
          </cell>
          <cell r="AF86">
            <v>601</v>
          </cell>
          <cell r="AG86">
            <v>28</v>
          </cell>
          <cell r="AH86">
            <v>29</v>
          </cell>
          <cell r="AI86">
            <v>27</v>
          </cell>
          <cell r="AJ86">
            <v>72</v>
          </cell>
          <cell r="AK86">
            <v>71</v>
          </cell>
          <cell r="AL86">
            <v>73</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HK86">
            <v>1290</v>
          </cell>
          <cell r="HL86">
            <v>670</v>
          </cell>
          <cell r="HM86">
            <v>620</v>
          </cell>
          <cell r="HN86">
            <v>20</v>
          </cell>
          <cell r="HO86">
            <v>24</v>
          </cell>
          <cell r="HP86">
            <v>16</v>
          </cell>
          <cell r="HQ86">
            <v>80</v>
          </cell>
          <cell r="HR86">
            <v>76</v>
          </cell>
          <cell r="HS86">
            <v>84</v>
          </cell>
          <cell r="HT86">
            <v>1290</v>
          </cell>
          <cell r="HU86">
            <v>670</v>
          </cell>
          <cell r="HV86">
            <v>620</v>
          </cell>
          <cell r="HW86">
            <v>21</v>
          </cell>
          <cell r="HX86">
            <v>19</v>
          </cell>
          <cell r="HY86">
            <v>22</v>
          </cell>
          <cell r="HZ86">
            <v>79</v>
          </cell>
          <cell r="IA86">
            <v>81</v>
          </cell>
          <cell r="IB86">
            <v>78</v>
          </cell>
          <cell r="IC86">
            <v>1290</v>
          </cell>
          <cell r="ID86">
            <v>670</v>
          </cell>
          <cell r="IE86">
            <v>620</v>
          </cell>
          <cell r="IF86">
            <v>13</v>
          </cell>
          <cell r="IG86">
            <v>13</v>
          </cell>
          <cell r="IH86">
            <v>12</v>
          </cell>
          <cell r="II86">
            <v>87</v>
          </cell>
          <cell r="IJ86">
            <v>87</v>
          </cell>
          <cell r="IK86">
            <v>88</v>
          </cell>
          <cell r="IL86">
            <v>1290</v>
          </cell>
          <cell r="IM86">
            <v>670</v>
          </cell>
          <cell r="IN86">
            <v>620</v>
          </cell>
          <cell r="IO86">
            <v>28</v>
          </cell>
          <cell r="IP86">
            <v>29</v>
          </cell>
          <cell r="IQ86">
            <v>27</v>
          </cell>
          <cell r="IR86">
            <v>72</v>
          </cell>
          <cell r="IS86">
            <v>71</v>
          </cell>
          <cell r="IT86">
            <v>73</v>
          </cell>
        </row>
        <row r="87">
          <cell r="B87">
            <v>806</v>
          </cell>
          <cell r="C87">
            <v>1609</v>
          </cell>
          <cell r="D87">
            <v>804</v>
          </cell>
          <cell r="E87">
            <v>805</v>
          </cell>
          <cell r="F87">
            <v>26</v>
          </cell>
          <cell r="G87">
            <v>32</v>
          </cell>
          <cell r="H87">
            <v>20</v>
          </cell>
          <cell r="I87">
            <v>74</v>
          </cell>
          <cell r="J87">
            <v>68</v>
          </cell>
          <cell r="K87">
            <v>80</v>
          </cell>
          <cell r="L87">
            <v>1609</v>
          </cell>
          <cell r="M87">
            <v>804</v>
          </cell>
          <cell r="N87">
            <v>805</v>
          </cell>
          <cell r="O87">
            <v>28</v>
          </cell>
          <cell r="P87">
            <v>26</v>
          </cell>
          <cell r="Q87">
            <v>29</v>
          </cell>
          <cell r="R87">
            <v>72</v>
          </cell>
          <cell r="S87">
            <v>74</v>
          </cell>
          <cell r="T87">
            <v>71</v>
          </cell>
          <cell r="U87">
            <v>1609</v>
          </cell>
          <cell r="V87">
            <v>804</v>
          </cell>
          <cell r="W87">
            <v>805</v>
          </cell>
          <cell r="X87">
            <v>16</v>
          </cell>
          <cell r="Y87">
            <v>16</v>
          </cell>
          <cell r="Z87">
            <v>16</v>
          </cell>
          <cell r="AA87">
            <v>84</v>
          </cell>
          <cell r="AB87">
            <v>84</v>
          </cell>
          <cell r="AC87">
            <v>84</v>
          </cell>
          <cell r="AD87">
            <v>1609</v>
          </cell>
          <cell r="AE87">
            <v>804</v>
          </cell>
          <cell r="AF87">
            <v>805</v>
          </cell>
          <cell r="AG87">
            <v>35</v>
          </cell>
          <cell r="AH87">
            <v>38</v>
          </cell>
          <cell r="AI87">
            <v>32</v>
          </cell>
          <cell r="AJ87">
            <v>65</v>
          </cell>
          <cell r="AK87">
            <v>62</v>
          </cell>
          <cell r="AL87">
            <v>68</v>
          </cell>
          <cell r="DG87">
            <v>9</v>
          </cell>
          <cell r="DH87">
            <v>5</v>
          </cell>
          <cell r="DI87">
            <v>4</v>
          </cell>
          <cell r="DJ87">
            <v>44</v>
          </cell>
          <cell r="DK87">
            <v>40</v>
          </cell>
          <cell r="DL87" t="str">
            <v>x</v>
          </cell>
          <cell r="DM87">
            <v>56</v>
          </cell>
          <cell r="DN87">
            <v>60</v>
          </cell>
          <cell r="DO87" t="str">
            <v>x</v>
          </cell>
          <cell r="DP87">
            <v>9</v>
          </cell>
          <cell r="DQ87">
            <v>5</v>
          </cell>
          <cell r="DR87" t="str">
            <v>x</v>
          </cell>
          <cell r="DS87">
            <v>33</v>
          </cell>
          <cell r="DT87">
            <v>20</v>
          </cell>
          <cell r="DU87" t="str">
            <v>x</v>
          </cell>
          <cell r="DV87">
            <v>67</v>
          </cell>
          <cell r="DW87">
            <v>80</v>
          </cell>
          <cell r="DX87" t="str">
            <v>x</v>
          </cell>
          <cell r="DY87">
            <v>9</v>
          </cell>
          <cell r="DZ87">
            <v>5</v>
          </cell>
          <cell r="EA87" t="str">
            <v>x</v>
          </cell>
          <cell r="EB87">
            <v>33</v>
          </cell>
          <cell r="EC87">
            <v>20</v>
          </cell>
          <cell r="ED87" t="str">
            <v>x</v>
          </cell>
          <cell r="EE87">
            <v>67</v>
          </cell>
          <cell r="EF87">
            <v>80</v>
          </cell>
          <cell r="EG87" t="str">
            <v>x</v>
          </cell>
          <cell r="EH87">
            <v>9</v>
          </cell>
          <cell r="EI87">
            <v>5</v>
          </cell>
          <cell r="EJ87" t="str">
            <v>x</v>
          </cell>
          <cell r="EK87">
            <v>44</v>
          </cell>
          <cell r="EL87">
            <v>40</v>
          </cell>
          <cell r="EM87" t="str">
            <v>x</v>
          </cell>
          <cell r="EN87">
            <v>56</v>
          </cell>
          <cell r="EO87">
            <v>60</v>
          </cell>
          <cell r="EP87" t="str">
            <v>x</v>
          </cell>
          <cell r="HK87">
            <v>1840</v>
          </cell>
          <cell r="HL87">
            <v>910</v>
          </cell>
          <cell r="HM87">
            <v>920</v>
          </cell>
          <cell r="HN87">
            <v>26</v>
          </cell>
          <cell r="HO87">
            <v>31</v>
          </cell>
          <cell r="HP87">
            <v>21</v>
          </cell>
          <cell r="HQ87">
            <v>74</v>
          </cell>
          <cell r="HR87">
            <v>69</v>
          </cell>
          <cell r="HS87">
            <v>79</v>
          </cell>
          <cell r="HT87">
            <v>1840</v>
          </cell>
          <cell r="HU87">
            <v>910</v>
          </cell>
          <cell r="HV87">
            <v>920</v>
          </cell>
          <cell r="HW87">
            <v>28</v>
          </cell>
          <cell r="HX87">
            <v>26</v>
          </cell>
          <cell r="HY87">
            <v>29</v>
          </cell>
          <cell r="HZ87">
            <v>72</v>
          </cell>
          <cell r="IA87">
            <v>74</v>
          </cell>
          <cell r="IB87">
            <v>71</v>
          </cell>
          <cell r="IC87">
            <v>1840</v>
          </cell>
          <cell r="ID87">
            <v>910</v>
          </cell>
          <cell r="IE87">
            <v>920</v>
          </cell>
          <cell r="IF87">
            <v>17</v>
          </cell>
          <cell r="IG87">
            <v>16</v>
          </cell>
          <cell r="IH87">
            <v>17</v>
          </cell>
          <cell r="II87">
            <v>83</v>
          </cell>
          <cell r="IJ87">
            <v>84</v>
          </cell>
          <cell r="IK87">
            <v>83</v>
          </cell>
          <cell r="IL87">
            <v>1840</v>
          </cell>
          <cell r="IM87">
            <v>910</v>
          </cell>
          <cell r="IN87">
            <v>920</v>
          </cell>
          <cell r="IO87">
            <v>35</v>
          </cell>
          <cell r="IP87">
            <v>37</v>
          </cell>
          <cell r="IQ87">
            <v>33</v>
          </cell>
          <cell r="IR87">
            <v>65</v>
          </cell>
          <cell r="IS87">
            <v>63</v>
          </cell>
          <cell r="IT87">
            <v>67</v>
          </cell>
        </row>
        <row r="88">
          <cell r="B88">
            <v>807</v>
          </cell>
          <cell r="C88">
            <v>1682</v>
          </cell>
          <cell r="D88">
            <v>848</v>
          </cell>
          <cell r="E88">
            <v>834</v>
          </cell>
          <cell r="F88">
            <v>20</v>
          </cell>
          <cell r="G88">
            <v>27</v>
          </cell>
          <cell r="H88">
            <v>14</v>
          </cell>
          <cell r="I88">
            <v>80</v>
          </cell>
          <cell r="J88">
            <v>73</v>
          </cell>
          <cell r="K88">
            <v>86</v>
          </cell>
          <cell r="L88">
            <v>1682</v>
          </cell>
          <cell r="M88">
            <v>848</v>
          </cell>
          <cell r="N88">
            <v>834</v>
          </cell>
          <cell r="O88">
            <v>22</v>
          </cell>
          <cell r="P88">
            <v>23</v>
          </cell>
          <cell r="Q88">
            <v>22</v>
          </cell>
          <cell r="R88">
            <v>78</v>
          </cell>
          <cell r="S88">
            <v>77</v>
          </cell>
          <cell r="T88">
            <v>78</v>
          </cell>
          <cell r="U88">
            <v>1682</v>
          </cell>
          <cell r="V88">
            <v>848</v>
          </cell>
          <cell r="W88">
            <v>834</v>
          </cell>
          <cell r="X88">
            <v>13</v>
          </cell>
          <cell r="Y88">
            <v>15</v>
          </cell>
          <cell r="Z88">
            <v>12</v>
          </cell>
          <cell r="AA88">
            <v>87</v>
          </cell>
          <cell r="AB88">
            <v>85</v>
          </cell>
          <cell r="AC88">
            <v>88</v>
          </cell>
          <cell r="AD88">
            <v>1682</v>
          </cell>
          <cell r="AE88">
            <v>848</v>
          </cell>
          <cell r="AF88">
            <v>834</v>
          </cell>
          <cell r="AG88">
            <v>29</v>
          </cell>
          <cell r="AH88">
            <v>33</v>
          </cell>
          <cell r="AI88">
            <v>25</v>
          </cell>
          <cell r="AJ88">
            <v>71</v>
          </cell>
          <cell r="AK88">
            <v>67</v>
          </cell>
          <cell r="AL88">
            <v>75</v>
          </cell>
          <cell r="DG88" t="str">
            <v>x</v>
          </cell>
          <cell r="DH88" t="str">
            <v>x</v>
          </cell>
          <cell r="DI88" t="str">
            <v>.</v>
          </cell>
          <cell r="DJ88" t="str">
            <v>x</v>
          </cell>
          <cell r="DK88" t="str">
            <v>x</v>
          </cell>
          <cell r="DL88" t="str">
            <v>.</v>
          </cell>
          <cell r="DM88" t="str">
            <v>x</v>
          </cell>
          <cell r="DN88" t="str">
            <v>x</v>
          </cell>
          <cell r="DO88" t="str">
            <v>.</v>
          </cell>
          <cell r="DP88" t="str">
            <v>x</v>
          </cell>
          <cell r="DQ88" t="str">
            <v>x</v>
          </cell>
          <cell r="DR88" t="str">
            <v>.</v>
          </cell>
          <cell r="DS88" t="str">
            <v>x</v>
          </cell>
          <cell r="DT88" t="str">
            <v>x</v>
          </cell>
          <cell r="DU88" t="str">
            <v>.</v>
          </cell>
          <cell r="DV88" t="str">
            <v>x</v>
          </cell>
          <cell r="DW88" t="str">
            <v>x</v>
          </cell>
          <cell r="DX88" t="str">
            <v>.</v>
          </cell>
          <cell r="DY88" t="str">
            <v>x</v>
          </cell>
          <cell r="DZ88" t="str">
            <v>x</v>
          </cell>
          <cell r="EA88" t="str">
            <v>.</v>
          </cell>
          <cell r="EB88" t="str">
            <v>x</v>
          </cell>
          <cell r="EC88" t="str">
            <v>x</v>
          </cell>
          <cell r="ED88" t="str">
            <v>.</v>
          </cell>
          <cell r="EE88" t="str">
            <v>x</v>
          </cell>
          <cell r="EF88" t="str">
            <v>x</v>
          </cell>
          <cell r="EG88" t="str">
            <v>.</v>
          </cell>
          <cell r="EH88" t="str">
            <v>x</v>
          </cell>
          <cell r="EI88" t="str">
            <v>x</v>
          </cell>
          <cell r="EJ88" t="str">
            <v>.</v>
          </cell>
          <cell r="EK88" t="str">
            <v>x</v>
          </cell>
          <cell r="EL88" t="str">
            <v>x</v>
          </cell>
          <cell r="EM88" t="str">
            <v>.</v>
          </cell>
          <cell r="EN88" t="str">
            <v>x</v>
          </cell>
          <cell r="EO88" t="str">
            <v>x</v>
          </cell>
          <cell r="EP88" t="str">
            <v>.</v>
          </cell>
          <cell r="HK88">
            <v>1760</v>
          </cell>
          <cell r="HL88">
            <v>890</v>
          </cell>
          <cell r="HM88">
            <v>870</v>
          </cell>
          <cell r="HN88">
            <v>21</v>
          </cell>
          <cell r="HO88">
            <v>27</v>
          </cell>
          <cell r="HP88">
            <v>14</v>
          </cell>
          <cell r="HQ88">
            <v>79</v>
          </cell>
          <cell r="HR88">
            <v>73</v>
          </cell>
          <cell r="HS88">
            <v>86</v>
          </cell>
          <cell r="HT88">
            <v>1760</v>
          </cell>
          <cell r="HU88">
            <v>890</v>
          </cell>
          <cell r="HV88">
            <v>870</v>
          </cell>
          <cell r="HW88">
            <v>23</v>
          </cell>
          <cell r="HX88">
            <v>23</v>
          </cell>
          <cell r="HY88">
            <v>22</v>
          </cell>
          <cell r="HZ88">
            <v>77</v>
          </cell>
          <cell r="IA88">
            <v>77</v>
          </cell>
          <cell r="IB88">
            <v>78</v>
          </cell>
          <cell r="IC88">
            <v>1760</v>
          </cell>
          <cell r="ID88">
            <v>890</v>
          </cell>
          <cell r="IE88">
            <v>870</v>
          </cell>
          <cell r="IF88">
            <v>13</v>
          </cell>
          <cell r="IG88">
            <v>15</v>
          </cell>
          <cell r="IH88">
            <v>12</v>
          </cell>
          <cell r="II88">
            <v>87</v>
          </cell>
          <cell r="IJ88">
            <v>85</v>
          </cell>
          <cell r="IK88">
            <v>88</v>
          </cell>
          <cell r="IL88">
            <v>1760</v>
          </cell>
          <cell r="IM88">
            <v>890</v>
          </cell>
          <cell r="IN88">
            <v>870</v>
          </cell>
          <cell r="IO88">
            <v>29</v>
          </cell>
          <cell r="IP88">
            <v>33</v>
          </cell>
          <cell r="IQ88">
            <v>25</v>
          </cell>
          <cell r="IR88">
            <v>71</v>
          </cell>
          <cell r="IS88">
            <v>67</v>
          </cell>
          <cell r="IT88">
            <v>75</v>
          </cell>
        </row>
        <row r="89">
          <cell r="B89">
            <v>808</v>
          </cell>
          <cell r="C89">
            <v>2182</v>
          </cell>
          <cell r="D89">
            <v>1129</v>
          </cell>
          <cell r="E89">
            <v>1053</v>
          </cell>
          <cell r="F89">
            <v>19</v>
          </cell>
          <cell r="G89">
            <v>24</v>
          </cell>
          <cell r="H89">
            <v>13</v>
          </cell>
          <cell r="I89">
            <v>81</v>
          </cell>
          <cell r="J89">
            <v>76</v>
          </cell>
          <cell r="K89">
            <v>87</v>
          </cell>
          <cell r="L89">
            <v>2182</v>
          </cell>
          <cell r="M89">
            <v>1129</v>
          </cell>
          <cell r="N89">
            <v>1053</v>
          </cell>
          <cell r="O89">
            <v>21</v>
          </cell>
          <cell r="P89">
            <v>21</v>
          </cell>
          <cell r="Q89">
            <v>20</v>
          </cell>
          <cell r="R89">
            <v>79</v>
          </cell>
          <cell r="S89">
            <v>79</v>
          </cell>
          <cell r="T89">
            <v>80</v>
          </cell>
          <cell r="U89">
            <v>2182</v>
          </cell>
          <cell r="V89">
            <v>1129</v>
          </cell>
          <cell r="W89">
            <v>1053</v>
          </cell>
          <cell r="X89">
            <v>12</v>
          </cell>
          <cell r="Y89">
            <v>12</v>
          </cell>
          <cell r="Z89">
            <v>11</v>
          </cell>
          <cell r="AA89">
            <v>88</v>
          </cell>
          <cell r="AB89">
            <v>88</v>
          </cell>
          <cell r="AC89">
            <v>89</v>
          </cell>
          <cell r="AD89">
            <v>2182</v>
          </cell>
          <cell r="AE89">
            <v>1129</v>
          </cell>
          <cell r="AF89">
            <v>1053</v>
          </cell>
          <cell r="AG89">
            <v>26</v>
          </cell>
          <cell r="AH89">
            <v>29</v>
          </cell>
          <cell r="AI89">
            <v>24</v>
          </cell>
          <cell r="AJ89">
            <v>74</v>
          </cell>
          <cell r="AK89">
            <v>71</v>
          </cell>
          <cell r="AL89">
            <v>76</v>
          </cell>
          <cell r="DG89">
            <v>4</v>
          </cell>
          <cell r="DH89" t="str">
            <v>x</v>
          </cell>
          <cell r="DI89" t="str">
            <v>x</v>
          </cell>
          <cell r="DJ89" t="str">
            <v>x</v>
          </cell>
          <cell r="DK89" t="str">
            <v>x</v>
          </cell>
          <cell r="DL89" t="str">
            <v>x</v>
          </cell>
          <cell r="DM89" t="str">
            <v>x</v>
          </cell>
          <cell r="DN89" t="str">
            <v>x</v>
          </cell>
          <cell r="DO89" t="str">
            <v>x</v>
          </cell>
          <cell r="DP89">
            <v>4</v>
          </cell>
          <cell r="DQ89" t="str">
            <v>x</v>
          </cell>
          <cell r="DR89" t="str">
            <v>x</v>
          </cell>
          <cell r="DS89" t="str">
            <v>x</v>
          </cell>
          <cell r="DT89" t="str">
            <v>x</v>
          </cell>
          <cell r="DU89" t="str">
            <v>x</v>
          </cell>
          <cell r="DV89" t="str">
            <v>x</v>
          </cell>
          <cell r="DW89" t="str">
            <v>x</v>
          </cell>
          <cell r="DX89" t="str">
            <v>x</v>
          </cell>
          <cell r="DY89">
            <v>4</v>
          </cell>
          <cell r="DZ89" t="str">
            <v>x</v>
          </cell>
          <cell r="EA89" t="str">
            <v>x</v>
          </cell>
          <cell r="EB89" t="str">
            <v>x</v>
          </cell>
          <cell r="EC89" t="str">
            <v>x</v>
          </cell>
          <cell r="ED89" t="str">
            <v>x</v>
          </cell>
          <cell r="EE89" t="str">
            <v>x</v>
          </cell>
          <cell r="EF89" t="str">
            <v>x</v>
          </cell>
          <cell r="EG89" t="str">
            <v>x</v>
          </cell>
          <cell r="EH89">
            <v>4</v>
          </cell>
          <cell r="EI89" t="str">
            <v>x</v>
          </cell>
          <cell r="EJ89" t="str">
            <v>x</v>
          </cell>
          <cell r="EK89" t="str">
            <v>x</v>
          </cell>
          <cell r="EL89" t="str">
            <v>x</v>
          </cell>
          <cell r="EM89" t="str">
            <v>x</v>
          </cell>
          <cell r="EN89" t="str">
            <v>x</v>
          </cell>
          <cell r="EO89" t="str">
            <v>x</v>
          </cell>
          <cell r="EP89" t="str">
            <v>x</v>
          </cell>
          <cell r="HK89">
            <v>2300</v>
          </cell>
          <cell r="HL89">
            <v>1190</v>
          </cell>
          <cell r="HM89">
            <v>1110</v>
          </cell>
          <cell r="HN89">
            <v>19</v>
          </cell>
          <cell r="HO89">
            <v>24</v>
          </cell>
          <cell r="HP89">
            <v>13</v>
          </cell>
          <cell r="HQ89">
            <v>81</v>
          </cell>
          <cell r="HR89">
            <v>76</v>
          </cell>
          <cell r="HS89">
            <v>87</v>
          </cell>
          <cell r="HT89">
            <v>2300</v>
          </cell>
          <cell r="HU89">
            <v>1190</v>
          </cell>
          <cell r="HV89">
            <v>1110</v>
          </cell>
          <cell r="HW89">
            <v>20</v>
          </cell>
          <cell r="HX89">
            <v>21</v>
          </cell>
          <cell r="HY89">
            <v>20</v>
          </cell>
          <cell r="HZ89">
            <v>80</v>
          </cell>
          <cell r="IA89">
            <v>79</v>
          </cell>
          <cell r="IB89">
            <v>80</v>
          </cell>
          <cell r="IC89">
            <v>2300</v>
          </cell>
          <cell r="ID89">
            <v>1190</v>
          </cell>
          <cell r="IE89">
            <v>1110</v>
          </cell>
          <cell r="IF89">
            <v>12</v>
          </cell>
          <cell r="IG89">
            <v>13</v>
          </cell>
          <cell r="IH89">
            <v>11</v>
          </cell>
          <cell r="II89">
            <v>88</v>
          </cell>
          <cell r="IJ89">
            <v>87</v>
          </cell>
          <cell r="IK89">
            <v>89</v>
          </cell>
          <cell r="IL89">
            <v>2300</v>
          </cell>
          <cell r="IM89">
            <v>1190</v>
          </cell>
          <cell r="IN89">
            <v>1110</v>
          </cell>
          <cell r="IO89">
            <v>26</v>
          </cell>
          <cell r="IP89">
            <v>29</v>
          </cell>
          <cell r="IQ89">
            <v>23</v>
          </cell>
          <cell r="IR89">
            <v>74</v>
          </cell>
          <cell r="IS89">
            <v>71</v>
          </cell>
          <cell r="IT89">
            <v>77</v>
          </cell>
        </row>
        <row r="90">
          <cell r="B90">
            <v>810</v>
          </cell>
          <cell r="C90">
            <v>2965</v>
          </cell>
          <cell r="D90">
            <v>1528</v>
          </cell>
          <cell r="E90">
            <v>1437</v>
          </cell>
          <cell r="F90">
            <v>26</v>
          </cell>
          <cell r="G90">
            <v>33</v>
          </cell>
          <cell r="H90">
            <v>20</v>
          </cell>
          <cell r="I90">
            <v>74</v>
          </cell>
          <cell r="J90">
            <v>67</v>
          </cell>
          <cell r="K90">
            <v>80</v>
          </cell>
          <cell r="L90">
            <v>2965</v>
          </cell>
          <cell r="M90">
            <v>1528</v>
          </cell>
          <cell r="N90">
            <v>1437</v>
          </cell>
          <cell r="O90">
            <v>27</v>
          </cell>
          <cell r="P90">
            <v>26</v>
          </cell>
          <cell r="Q90">
            <v>27</v>
          </cell>
          <cell r="R90">
            <v>73</v>
          </cell>
          <cell r="S90">
            <v>74</v>
          </cell>
          <cell r="T90">
            <v>73</v>
          </cell>
          <cell r="U90">
            <v>2965</v>
          </cell>
          <cell r="V90">
            <v>1528</v>
          </cell>
          <cell r="W90">
            <v>1437</v>
          </cell>
          <cell r="X90">
            <v>15</v>
          </cell>
          <cell r="Y90">
            <v>15</v>
          </cell>
          <cell r="Z90">
            <v>15</v>
          </cell>
          <cell r="AA90">
            <v>85</v>
          </cell>
          <cell r="AB90">
            <v>85</v>
          </cell>
          <cell r="AC90">
            <v>85</v>
          </cell>
          <cell r="AD90">
            <v>2965</v>
          </cell>
          <cell r="AE90">
            <v>1528</v>
          </cell>
          <cell r="AF90">
            <v>1437</v>
          </cell>
          <cell r="AG90">
            <v>35</v>
          </cell>
          <cell r="AH90">
            <v>38</v>
          </cell>
          <cell r="AI90">
            <v>31</v>
          </cell>
          <cell r="AJ90">
            <v>65</v>
          </cell>
          <cell r="AK90">
            <v>62</v>
          </cell>
          <cell r="AL90">
            <v>69</v>
          </cell>
          <cell r="DG90">
            <v>18</v>
          </cell>
          <cell r="DH90">
            <v>13</v>
          </cell>
          <cell r="DI90">
            <v>5</v>
          </cell>
          <cell r="DJ90">
            <v>28</v>
          </cell>
          <cell r="DK90">
            <v>8</v>
          </cell>
          <cell r="DL90" t="str">
            <v>x</v>
          </cell>
          <cell r="DM90">
            <v>72</v>
          </cell>
          <cell r="DN90">
            <v>92</v>
          </cell>
          <cell r="DO90" t="str">
            <v>x</v>
          </cell>
          <cell r="DP90">
            <v>18</v>
          </cell>
          <cell r="DQ90">
            <v>13</v>
          </cell>
          <cell r="DR90">
            <v>5</v>
          </cell>
          <cell r="DS90">
            <v>33</v>
          </cell>
          <cell r="DT90">
            <v>15</v>
          </cell>
          <cell r="DU90" t="str">
            <v>x</v>
          </cell>
          <cell r="DV90">
            <v>67</v>
          </cell>
          <cell r="DW90">
            <v>85</v>
          </cell>
          <cell r="DX90" t="str">
            <v>x</v>
          </cell>
          <cell r="DY90">
            <v>18</v>
          </cell>
          <cell r="DZ90">
            <v>13</v>
          </cell>
          <cell r="EA90">
            <v>5</v>
          </cell>
          <cell r="EB90">
            <v>22</v>
          </cell>
          <cell r="EC90">
            <v>8</v>
          </cell>
          <cell r="ED90" t="str">
            <v>x</v>
          </cell>
          <cell r="EE90">
            <v>78</v>
          </cell>
          <cell r="EF90">
            <v>92</v>
          </cell>
          <cell r="EG90" t="str">
            <v>x</v>
          </cell>
          <cell r="EH90">
            <v>18</v>
          </cell>
          <cell r="EI90">
            <v>13</v>
          </cell>
          <cell r="EJ90">
            <v>5</v>
          </cell>
          <cell r="EK90">
            <v>33</v>
          </cell>
          <cell r="EL90">
            <v>15</v>
          </cell>
          <cell r="EM90" t="str">
            <v>x</v>
          </cell>
          <cell r="EN90">
            <v>67</v>
          </cell>
          <cell r="EO90">
            <v>85</v>
          </cell>
          <cell r="EP90" t="str">
            <v>x</v>
          </cell>
          <cell r="HK90">
            <v>3080</v>
          </cell>
          <cell r="HL90">
            <v>1580</v>
          </cell>
          <cell r="HM90">
            <v>1500</v>
          </cell>
          <cell r="HN90">
            <v>27</v>
          </cell>
          <cell r="HO90">
            <v>33</v>
          </cell>
          <cell r="HP90">
            <v>20</v>
          </cell>
          <cell r="HQ90">
            <v>73</v>
          </cell>
          <cell r="HR90">
            <v>67</v>
          </cell>
          <cell r="HS90">
            <v>80</v>
          </cell>
          <cell r="HT90">
            <v>3080</v>
          </cell>
          <cell r="HU90">
            <v>1580</v>
          </cell>
          <cell r="HV90">
            <v>1500</v>
          </cell>
          <cell r="HW90">
            <v>27</v>
          </cell>
          <cell r="HX90">
            <v>26</v>
          </cell>
          <cell r="HY90">
            <v>27</v>
          </cell>
          <cell r="HZ90">
            <v>73</v>
          </cell>
          <cell r="IA90">
            <v>74</v>
          </cell>
          <cell r="IB90">
            <v>73</v>
          </cell>
          <cell r="IC90">
            <v>3080</v>
          </cell>
          <cell r="ID90">
            <v>1580</v>
          </cell>
          <cell r="IE90">
            <v>1500</v>
          </cell>
          <cell r="IF90">
            <v>15</v>
          </cell>
          <cell r="IG90">
            <v>15</v>
          </cell>
          <cell r="IH90">
            <v>15</v>
          </cell>
          <cell r="II90">
            <v>85</v>
          </cell>
          <cell r="IJ90">
            <v>85</v>
          </cell>
          <cell r="IK90">
            <v>85</v>
          </cell>
          <cell r="IL90">
            <v>3080</v>
          </cell>
          <cell r="IM90">
            <v>1580</v>
          </cell>
          <cell r="IN90">
            <v>1500</v>
          </cell>
          <cell r="IO90">
            <v>35</v>
          </cell>
          <cell r="IP90">
            <v>39</v>
          </cell>
          <cell r="IQ90">
            <v>31</v>
          </cell>
          <cell r="IR90">
            <v>65</v>
          </cell>
          <cell r="IS90">
            <v>61</v>
          </cell>
          <cell r="IT90">
            <v>69</v>
          </cell>
        </row>
        <row r="91">
          <cell r="B91">
            <v>811</v>
          </cell>
          <cell r="C91">
            <v>3790</v>
          </cell>
          <cell r="D91">
            <v>1934</v>
          </cell>
          <cell r="E91">
            <v>1856</v>
          </cell>
          <cell r="F91">
            <v>18</v>
          </cell>
          <cell r="G91">
            <v>24</v>
          </cell>
          <cell r="H91">
            <v>13</v>
          </cell>
          <cell r="I91">
            <v>82</v>
          </cell>
          <cell r="J91">
            <v>76</v>
          </cell>
          <cell r="K91">
            <v>87</v>
          </cell>
          <cell r="L91">
            <v>3790</v>
          </cell>
          <cell r="M91">
            <v>1934</v>
          </cell>
          <cell r="N91">
            <v>1856</v>
          </cell>
          <cell r="O91">
            <v>22</v>
          </cell>
          <cell r="P91">
            <v>21</v>
          </cell>
          <cell r="Q91">
            <v>23</v>
          </cell>
          <cell r="R91">
            <v>78</v>
          </cell>
          <cell r="S91">
            <v>79</v>
          </cell>
          <cell r="T91">
            <v>77</v>
          </cell>
          <cell r="U91">
            <v>3790</v>
          </cell>
          <cell r="V91">
            <v>1934</v>
          </cell>
          <cell r="W91">
            <v>1856</v>
          </cell>
          <cell r="X91">
            <v>11</v>
          </cell>
          <cell r="Y91">
            <v>12</v>
          </cell>
          <cell r="Z91">
            <v>11</v>
          </cell>
          <cell r="AA91">
            <v>89</v>
          </cell>
          <cell r="AB91">
            <v>88</v>
          </cell>
          <cell r="AC91">
            <v>89</v>
          </cell>
          <cell r="AD91">
            <v>3790</v>
          </cell>
          <cell r="AE91">
            <v>1934</v>
          </cell>
          <cell r="AF91">
            <v>1856</v>
          </cell>
          <cell r="AG91">
            <v>27</v>
          </cell>
          <cell r="AH91">
            <v>30</v>
          </cell>
          <cell r="AI91">
            <v>25</v>
          </cell>
          <cell r="AJ91">
            <v>73</v>
          </cell>
          <cell r="AK91">
            <v>70</v>
          </cell>
          <cell r="AL91">
            <v>75</v>
          </cell>
          <cell r="DG91">
            <v>6</v>
          </cell>
          <cell r="DH91" t="str">
            <v>x</v>
          </cell>
          <cell r="DI91" t="str">
            <v>x</v>
          </cell>
          <cell r="DJ91" t="str">
            <v>x</v>
          </cell>
          <cell r="DK91" t="str">
            <v>x</v>
          </cell>
          <cell r="DL91" t="str">
            <v>x</v>
          </cell>
          <cell r="DM91" t="str">
            <v>x</v>
          </cell>
          <cell r="DN91" t="str">
            <v>x</v>
          </cell>
          <cell r="DO91" t="str">
            <v>x</v>
          </cell>
          <cell r="DP91">
            <v>6</v>
          </cell>
          <cell r="DQ91" t="str">
            <v>x</v>
          </cell>
          <cell r="DR91" t="str">
            <v>x</v>
          </cell>
          <cell r="DS91" t="str">
            <v>x</v>
          </cell>
          <cell r="DT91" t="str">
            <v>x</v>
          </cell>
          <cell r="DU91" t="str">
            <v>x</v>
          </cell>
          <cell r="DV91" t="str">
            <v>x</v>
          </cell>
          <cell r="DW91" t="str">
            <v>x</v>
          </cell>
          <cell r="DX91" t="str">
            <v>x</v>
          </cell>
          <cell r="DY91">
            <v>6</v>
          </cell>
          <cell r="DZ91" t="str">
            <v>x</v>
          </cell>
          <cell r="EA91" t="str">
            <v>x</v>
          </cell>
          <cell r="EB91" t="str">
            <v>x</v>
          </cell>
          <cell r="EC91" t="str">
            <v>x</v>
          </cell>
          <cell r="ED91" t="str">
            <v>x</v>
          </cell>
          <cell r="EE91" t="str">
            <v>x</v>
          </cell>
          <cell r="EF91" t="str">
            <v>x</v>
          </cell>
          <cell r="EG91" t="str">
            <v>x</v>
          </cell>
          <cell r="EH91">
            <v>6</v>
          </cell>
          <cell r="EI91" t="str">
            <v>x</v>
          </cell>
          <cell r="EJ91" t="str">
            <v>x</v>
          </cell>
          <cell r="EK91" t="str">
            <v>x</v>
          </cell>
          <cell r="EL91" t="str">
            <v>x</v>
          </cell>
          <cell r="EM91" t="str">
            <v>x</v>
          </cell>
          <cell r="EN91" t="str">
            <v>x</v>
          </cell>
          <cell r="EO91" t="str">
            <v>x</v>
          </cell>
          <cell r="EP91" t="str">
            <v>x</v>
          </cell>
          <cell r="HK91">
            <v>3870</v>
          </cell>
          <cell r="HL91">
            <v>1980</v>
          </cell>
          <cell r="HM91">
            <v>1890</v>
          </cell>
          <cell r="HN91">
            <v>18</v>
          </cell>
          <cell r="HO91">
            <v>24</v>
          </cell>
          <cell r="HP91">
            <v>13</v>
          </cell>
          <cell r="HQ91">
            <v>82</v>
          </cell>
          <cell r="HR91">
            <v>76</v>
          </cell>
          <cell r="HS91">
            <v>87</v>
          </cell>
          <cell r="HT91">
            <v>3870</v>
          </cell>
          <cell r="HU91">
            <v>1980</v>
          </cell>
          <cell r="HV91">
            <v>1890</v>
          </cell>
          <cell r="HW91">
            <v>22</v>
          </cell>
          <cell r="HX91">
            <v>22</v>
          </cell>
          <cell r="HY91">
            <v>22</v>
          </cell>
          <cell r="HZ91">
            <v>78</v>
          </cell>
          <cell r="IA91">
            <v>78</v>
          </cell>
          <cell r="IB91">
            <v>78</v>
          </cell>
          <cell r="IC91">
            <v>3870</v>
          </cell>
          <cell r="ID91">
            <v>1980</v>
          </cell>
          <cell r="IE91">
            <v>1890</v>
          </cell>
          <cell r="IF91">
            <v>12</v>
          </cell>
          <cell r="IG91">
            <v>12</v>
          </cell>
          <cell r="IH91">
            <v>11</v>
          </cell>
          <cell r="II91">
            <v>88</v>
          </cell>
          <cell r="IJ91">
            <v>88</v>
          </cell>
          <cell r="IK91">
            <v>89</v>
          </cell>
          <cell r="IL91">
            <v>3870</v>
          </cell>
          <cell r="IM91">
            <v>1980</v>
          </cell>
          <cell r="IN91">
            <v>1890</v>
          </cell>
          <cell r="IO91">
            <v>28</v>
          </cell>
          <cell r="IP91">
            <v>30</v>
          </cell>
          <cell r="IQ91">
            <v>25</v>
          </cell>
          <cell r="IR91">
            <v>72</v>
          </cell>
          <cell r="IS91">
            <v>70</v>
          </cell>
          <cell r="IT91">
            <v>75</v>
          </cell>
        </row>
        <row r="92">
          <cell r="B92">
            <v>812</v>
          </cell>
          <cell r="C92">
            <v>1934</v>
          </cell>
          <cell r="D92">
            <v>984</v>
          </cell>
          <cell r="E92">
            <v>950</v>
          </cell>
          <cell r="F92">
            <v>25</v>
          </cell>
          <cell r="G92">
            <v>30</v>
          </cell>
          <cell r="H92">
            <v>21</v>
          </cell>
          <cell r="I92">
            <v>75</v>
          </cell>
          <cell r="J92">
            <v>70</v>
          </cell>
          <cell r="K92">
            <v>79</v>
          </cell>
          <cell r="L92">
            <v>1934</v>
          </cell>
          <cell r="M92">
            <v>984</v>
          </cell>
          <cell r="N92">
            <v>950</v>
          </cell>
          <cell r="O92">
            <v>25</v>
          </cell>
          <cell r="P92">
            <v>23</v>
          </cell>
          <cell r="Q92">
            <v>27</v>
          </cell>
          <cell r="R92">
            <v>75</v>
          </cell>
          <cell r="S92">
            <v>77</v>
          </cell>
          <cell r="T92">
            <v>73</v>
          </cell>
          <cell r="U92">
            <v>1934</v>
          </cell>
          <cell r="V92">
            <v>984</v>
          </cell>
          <cell r="W92">
            <v>950</v>
          </cell>
          <cell r="X92">
            <v>14</v>
          </cell>
          <cell r="Y92">
            <v>14</v>
          </cell>
          <cell r="Z92">
            <v>13</v>
          </cell>
          <cell r="AA92">
            <v>86</v>
          </cell>
          <cell r="AB92">
            <v>86</v>
          </cell>
          <cell r="AC92">
            <v>87</v>
          </cell>
          <cell r="AD92">
            <v>1934</v>
          </cell>
          <cell r="AE92">
            <v>984</v>
          </cell>
          <cell r="AF92">
            <v>950</v>
          </cell>
          <cell r="AG92">
            <v>34</v>
          </cell>
          <cell r="AH92">
            <v>35</v>
          </cell>
          <cell r="AI92">
            <v>32</v>
          </cell>
          <cell r="AJ92">
            <v>66</v>
          </cell>
          <cell r="AK92">
            <v>65</v>
          </cell>
          <cell r="AL92">
            <v>68</v>
          </cell>
          <cell r="DG92">
            <v>6</v>
          </cell>
          <cell r="DH92" t="str">
            <v>x</v>
          </cell>
          <cell r="DI92" t="str">
            <v>x</v>
          </cell>
          <cell r="DJ92" t="str">
            <v>x</v>
          </cell>
          <cell r="DK92" t="str">
            <v>x</v>
          </cell>
          <cell r="DL92" t="str">
            <v>x</v>
          </cell>
          <cell r="DM92" t="str">
            <v>x</v>
          </cell>
          <cell r="DN92" t="str">
            <v>x</v>
          </cell>
          <cell r="DO92" t="str">
            <v>x</v>
          </cell>
          <cell r="DP92">
            <v>6</v>
          </cell>
          <cell r="DQ92" t="str">
            <v>x</v>
          </cell>
          <cell r="DR92" t="str">
            <v>x</v>
          </cell>
          <cell r="DS92" t="str">
            <v>x</v>
          </cell>
          <cell r="DT92" t="str">
            <v>x</v>
          </cell>
          <cell r="DU92" t="str">
            <v>x</v>
          </cell>
          <cell r="DV92" t="str">
            <v>x</v>
          </cell>
          <cell r="DW92" t="str">
            <v>x</v>
          </cell>
          <cell r="DX92" t="str">
            <v>x</v>
          </cell>
          <cell r="DY92">
            <v>6</v>
          </cell>
          <cell r="DZ92" t="str">
            <v>x</v>
          </cell>
          <cell r="EA92" t="str">
            <v>x</v>
          </cell>
          <cell r="EB92" t="str">
            <v>x</v>
          </cell>
          <cell r="EC92" t="str">
            <v>x</v>
          </cell>
          <cell r="ED92" t="str">
            <v>x</v>
          </cell>
          <cell r="EE92" t="str">
            <v>x</v>
          </cell>
          <cell r="EF92" t="str">
            <v>x</v>
          </cell>
          <cell r="EG92" t="str">
            <v>x</v>
          </cell>
          <cell r="EH92">
            <v>6</v>
          </cell>
          <cell r="EI92" t="str">
            <v>x</v>
          </cell>
          <cell r="EJ92" t="str">
            <v>x</v>
          </cell>
          <cell r="EK92" t="str">
            <v>x</v>
          </cell>
          <cell r="EL92" t="str">
            <v>x</v>
          </cell>
          <cell r="EM92" t="str">
            <v>x</v>
          </cell>
          <cell r="EN92" t="str">
            <v>x</v>
          </cell>
          <cell r="EO92" t="str">
            <v>x</v>
          </cell>
          <cell r="EP92" t="str">
            <v>x</v>
          </cell>
          <cell r="HK92">
            <v>2000</v>
          </cell>
          <cell r="HL92">
            <v>1020</v>
          </cell>
          <cell r="HM92">
            <v>980</v>
          </cell>
          <cell r="HN92">
            <v>25</v>
          </cell>
          <cell r="HO92">
            <v>30</v>
          </cell>
          <cell r="HP92">
            <v>20</v>
          </cell>
          <cell r="HQ92">
            <v>75</v>
          </cell>
          <cell r="HR92">
            <v>70</v>
          </cell>
          <cell r="HS92">
            <v>80</v>
          </cell>
          <cell r="HT92">
            <v>2000</v>
          </cell>
          <cell r="HU92">
            <v>1020</v>
          </cell>
          <cell r="HV92">
            <v>980</v>
          </cell>
          <cell r="HW92">
            <v>25</v>
          </cell>
          <cell r="HX92">
            <v>23</v>
          </cell>
          <cell r="HY92">
            <v>27</v>
          </cell>
          <cell r="HZ92">
            <v>75</v>
          </cell>
          <cell r="IA92">
            <v>77</v>
          </cell>
          <cell r="IB92">
            <v>73</v>
          </cell>
          <cell r="IC92">
            <v>2000</v>
          </cell>
          <cell r="ID92">
            <v>1020</v>
          </cell>
          <cell r="IE92">
            <v>980</v>
          </cell>
          <cell r="IF92">
            <v>14</v>
          </cell>
          <cell r="IG92">
            <v>14</v>
          </cell>
          <cell r="IH92">
            <v>14</v>
          </cell>
          <cell r="II92">
            <v>86</v>
          </cell>
          <cell r="IJ92">
            <v>86</v>
          </cell>
          <cell r="IK92">
            <v>86</v>
          </cell>
          <cell r="IL92">
            <v>2000</v>
          </cell>
          <cell r="IM92">
            <v>1020</v>
          </cell>
          <cell r="IN92">
            <v>980</v>
          </cell>
          <cell r="IO92">
            <v>33</v>
          </cell>
          <cell r="IP92">
            <v>35</v>
          </cell>
          <cell r="IQ92">
            <v>32</v>
          </cell>
          <cell r="IR92">
            <v>67</v>
          </cell>
          <cell r="IS92">
            <v>65</v>
          </cell>
          <cell r="IT92">
            <v>68</v>
          </cell>
        </row>
        <row r="93">
          <cell r="B93">
            <v>813</v>
          </cell>
          <cell r="C93">
            <v>1910</v>
          </cell>
          <cell r="D93">
            <v>996</v>
          </cell>
          <cell r="E93">
            <v>914</v>
          </cell>
          <cell r="F93">
            <v>22</v>
          </cell>
          <cell r="G93">
            <v>28</v>
          </cell>
          <cell r="H93">
            <v>16</v>
          </cell>
          <cell r="I93">
            <v>78</v>
          </cell>
          <cell r="J93">
            <v>72</v>
          </cell>
          <cell r="K93">
            <v>84</v>
          </cell>
          <cell r="L93">
            <v>1910</v>
          </cell>
          <cell r="M93">
            <v>996</v>
          </cell>
          <cell r="N93">
            <v>914</v>
          </cell>
          <cell r="O93">
            <v>26</v>
          </cell>
          <cell r="P93">
            <v>26</v>
          </cell>
          <cell r="Q93">
            <v>25</v>
          </cell>
          <cell r="R93">
            <v>74</v>
          </cell>
          <cell r="S93">
            <v>74</v>
          </cell>
          <cell r="T93">
            <v>75</v>
          </cell>
          <cell r="U93">
            <v>1910</v>
          </cell>
          <cell r="V93">
            <v>996</v>
          </cell>
          <cell r="W93">
            <v>914</v>
          </cell>
          <cell r="X93">
            <v>14</v>
          </cell>
          <cell r="Y93">
            <v>16</v>
          </cell>
          <cell r="Z93">
            <v>12</v>
          </cell>
          <cell r="AA93">
            <v>86</v>
          </cell>
          <cell r="AB93">
            <v>84</v>
          </cell>
          <cell r="AC93">
            <v>88</v>
          </cell>
          <cell r="AD93">
            <v>1910</v>
          </cell>
          <cell r="AE93">
            <v>996</v>
          </cell>
          <cell r="AF93">
            <v>914</v>
          </cell>
          <cell r="AG93">
            <v>31</v>
          </cell>
          <cell r="AH93">
            <v>34</v>
          </cell>
          <cell r="AI93">
            <v>28</v>
          </cell>
          <cell r="AJ93">
            <v>69</v>
          </cell>
          <cell r="AK93">
            <v>66</v>
          </cell>
          <cell r="AL93">
            <v>72</v>
          </cell>
          <cell r="DG93">
            <v>4</v>
          </cell>
          <cell r="DH93" t="str">
            <v>x</v>
          </cell>
          <cell r="DI93" t="str">
            <v>x</v>
          </cell>
          <cell r="DJ93" t="str">
            <v>x</v>
          </cell>
          <cell r="DK93" t="str">
            <v>x</v>
          </cell>
          <cell r="DL93" t="str">
            <v>x</v>
          </cell>
          <cell r="DM93" t="str">
            <v>x</v>
          </cell>
          <cell r="DN93" t="str">
            <v>x</v>
          </cell>
          <cell r="DO93" t="str">
            <v>x</v>
          </cell>
          <cell r="DP93">
            <v>4</v>
          </cell>
          <cell r="DQ93" t="str">
            <v>x</v>
          </cell>
          <cell r="DR93" t="str">
            <v>x</v>
          </cell>
          <cell r="DS93" t="str">
            <v>x</v>
          </cell>
          <cell r="DT93" t="str">
            <v>x</v>
          </cell>
          <cell r="DU93" t="str">
            <v>x</v>
          </cell>
          <cell r="DV93" t="str">
            <v>x</v>
          </cell>
          <cell r="DW93" t="str">
            <v>x</v>
          </cell>
          <cell r="DX93" t="str">
            <v>x</v>
          </cell>
          <cell r="DY93">
            <v>4</v>
          </cell>
          <cell r="DZ93" t="str">
            <v>x</v>
          </cell>
          <cell r="EA93" t="str">
            <v>x</v>
          </cell>
          <cell r="EB93" t="str">
            <v>x</v>
          </cell>
          <cell r="EC93" t="str">
            <v>x</v>
          </cell>
          <cell r="ED93" t="str">
            <v>x</v>
          </cell>
          <cell r="EE93" t="str">
            <v>x</v>
          </cell>
          <cell r="EF93" t="str">
            <v>x</v>
          </cell>
          <cell r="EG93" t="str">
            <v>x</v>
          </cell>
          <cell r="EH93">
            <v>4</v>
          </cell>
          <cell r="EI93" t="str">
            <v>x</v>
          </cell>
          <cell r="EJ93" t="str">
            <v>x</v>
          </cell>
          <cell r="EK93" t="str">
            <v>x</v>
          </cell>
          <cell r="EL93" t="str">
            <v>x</v>
          </cell>
          <cell r="EM93" t="str">
            <v>x</v>
          </cell>
          <cell r="EN93" t="str">
            <v>x</v>
          </cell>
          <cell r="EO93" t="str">
            <v>x</v>
          </cell>
          <cell r="EP93" t="str">
            <v>x</v>
          </cell>
          <cell r="HK93">
            <v>2010</v>
          </cell>
          <cell r="HL93">
            <v>1050</v>
          </cell>
          <cell r="HM93">
            <v>960</v>
          </cell>
          <cell r="HN93">
            <v>22</v>
          </cell>
          <cell r="HO93">
            <v>28</v>
          </cell>
          <cell r="HP93">
            <v>15</v>
          </cell>
          <cell r="HQ93">
            <v>78</v>
          </cell>
          <cell r="HR93">
            <v>72</v>
          </cell>
          <cell r="HS93">
            <v>85</v>
          </cell>
          <cell r="HT93">
            <v>2010</v>
          </cell>
          <cell r="HU93">
            <v>1050</v>
          </cell>
          <cell r="HV93">
            <v>960</v>
          </cell>
          <cell r="HW93">
            <v>26</v>
          </cell>
          <cell r="HX93">
            <v>27</v>
          </cell>
          <cell r="HY93">
            <v>25</v>
          </cell>
          <cell r="HZ93">
            <v>74</v>
          </cell>
          <cell r="IA93">
            <v>73</v>
          </cell>
          <cell r="IB93">
            <v>75</v>
          </cell>
          <cell r="IC93">
            <v>2010</v>
          </cell>
          <cell r="ID93">
            <v>1050</v>
          </cell>
          <cell r="IE93">
            <v>960</v>
          </cell>
          <cell r="IF93">
            <v>15</v>
          </cell>
          <cell r="IG93">
            <v>16</v>
          </cell>
          <cell r="IH93">
            <v>13</v>
          </cell>
          <cell r="II93">
            <v>85</v>
          </cell>
          <cell r="IJ93">
            <v>84</v>
          </cell>
          <cell r="IK93">
            <v>87</v>
          </cell>
          <cell r="IL93">
            <v>2010</v>
          </cell>
          <cell r="IM93">
            <v>1050</v>
          </cell>
          <cell r="IN93">
            <v>960</v>
          </cell>
          <cell r="IO93">
            <v>32</v>
          </cell>
          <cell r="IP93">
            <v>35</v>
          </cell>
          <cell r="IQ93">
            <v>28</v>
          </cell>
          <cell r="IR93">
            <v>68</v>
          </cell>
          <cell r="IS93">
            <v>65</v>
          </cell>
          <cell r="IT93">
            <v>72</v>
          </cell>
        </row>
        <row r="94">
          <cell r="B94">
            <v>815</v>
          </cell>
          <cell r="C94">
            <v>6145</v>
          </cell>
          <cell r="D94">
            <v>3157</v>
          </cell>
          <cell r="E94">
            <v>2988</v>
          </cell>
          <cell r="F94">
            <v>18</v>
          </cell>
          <cell r="G94">
            <v>22</v>
          </cell>
          <cell r="H94">
            <v>13</v>
          </cell>
          <cell r="I94">
            <v>82</v>
          </cell>
          <cell r="J94">
            <v>78</v>
          </cell>
          <cell r="K94">
            <v>87</v>
          </cell>
          <cell r="L94">
            <v>6145</v>
          </cell>
          <cell r="M94">
            <v>3157</v>
          </cell>
          <cell r="N94">
            <v>2988</v>
          </cell>
          <cell r="O94">
            <v>20</v>
          </cell>
          <cell r="P94">
            <v>19</v>
          </cell>
          <cell r="Q94">
            <v>21</v>
          </cell>
          <cell r="R94">
            <v>80</v>
          </cell>
          <cell r="S94">
            <v>81</v>
          </cell>
          <cell r="T94">
            <v>79</v>
          </cell>
          <cell r="U94">
            <v>6145</v>
          </cell>
          <cell r="V94">
            <v>3157</v>
          </cell>
          <cell r="W94">
            <v>2988</v>
          </cell>
          <cell r="X94">
            <v>11</v>
          </cell>
          <cell r="Y94">
            <v>12</v>
          </cell>
          <cell r="Z94">
            <v>10</v>
          </cell>
          <cell r="AA94">
            <v>89</v>
          </cell>
          <cell r="AB94">
            <v>88</v>
          </cell>
          <cell r="AC94">
            <v>90</v>
          </cell>
          <cell r="AD94">
            <v>6145</v>
          </cell>
          <cell r="AE94">
            <v>3157</v>
          </cell>
          <cell r="AF94">
            <v>2988</v>
          </cell>
          <cell r="AG94">
            <v>26</v>
          </cell>
          <cell r="AH94">
            <v>27</v>
          </cell>
          <cell r="AI94">
            <v>24</v>
          </cell>
          <cell r="AJ94">
            <v>74</v>
          </cell>
          <cell r="AK94">
            <v>73</v>
          </cell>
          <cell r="AL94">
            <v>76</v>
          </cell>
          <cell r="DG94">
            <v>6</v>
          </cell>
          <cell r="DH94" t="str">
            <v>.</v>
          </cell>
          <cell r="DI94">
            <v>6</v>
          </cell>
          <cell r="DJ94">
            <v>50</v>
          </cell>
          <cell r="DK94" t="str">
            <v>.</v>
          </cell>
          <cell r="DL94">
            <v>50</v>
          </cell>
          <cell r="DM94">
            <v>50</v>
          </cell>
          <cell r="DN94" t="str">
            <v>.</v>
          </cell>
          <cell r="DO94">
            <v>50</v>
          </cell>
          <cell r="DP94">
            <v>6</v>
          </cell>
          <cell r="DQ94" t="str">
            <v>.</v>
          </cell>
          <cell r="DR94">
            <v>6</v>
          </cell>
          <cell r="DS94" t="str">
            <v>x</v>
          </cell>
          <cell r="DT94" t="str">
            <v>.</v>
          </cell>
          <cell r="DU94" t="str">
            <v>x</v>
          </cell>
          <cell r="DV94" t="str">
            <v>x</v>
          </cell>
          <cell r="DW94" t="str">
            <v>.</v>
          </cell>
          <cell r="DX94" t="str">
            <v>x</v>
          </cell>
          <cell r="DY94">
            <v>6</v>
          </cell>
          <cell r="DZ94" t="str">
            <v>.</v>
          </cell>
          <cell r="EA94">
            <v>6</v>
          </cell>
          <cell r="EB94">
            <v>50</v>
          </cell>
          <cell r="EC94" t="str">
            <v>,</v>
          </cell>
          <cell r="ED94">
            <v>50</v>
          </cell>
          <cell r="EE94">
            <v>50</v>
          </cell>
          <cell r="EF94" t="str">
            <v>.</v>
          </cell>
          <cell r="EG94">
            <v>50</v>
          </cell>
          <cell r="EH94">
            <v>6</v>
          </cell>
          <cell r="EI94" t="str">
            <v>.</v>
          </cell>
          <cell r="EJ94">
            <v>6</v>
          </cell>
          <cell r="EK94" t="str">
            <v>x</v>
          </cell>
          <cell r="EL94" t="str">
            <v>.</v>
          </cell>
          <cell r="EM94" t="str">
            <v>x</v>
          </cell>
          <cell r="EN94" t="str">
            <v>x</v>
          </cell>
          <cell r="EO94" t="str">
            <v>.</v>
          </cell>
          <cell r="EP94" t="str">
            <v>x</v>
          </cell>
          <cell r="HK94">
            <v>6380</v>
          </cell>
          <cell r="HL94">
            <v>3270</v>
          </cell>
          <cell r="HM94">
            <v>3110</v>
          </cell>
          <cell r="HN94">
            <v>18</v>
          </cell>
          <cell r="HO94">
            <v>22</v>
          </cell>
          <cell r="HP94">
            <v>13</v>
          </cell>
          <cell r="HQ94">
            <v>82</v>
          </cell>
          <cell r="HR94">
            <v>78</v>
          </cell>
          <cell r="HS94">
            <v>87</v>
          </cell>
          <cell r="HT94">
            <v>6380</v>
          </cell>
          <cell r="HU94">
            <v>3270</v>
          </cell>
          <cell r="HV94">
            <v>3110</v>
          </cell>
          <cell r="HW94">
            <v>20</v>
          </cell>
          <cell r="HX94">
            <v>19</v>
          </cell>
          <cell r="HY94">
            <v>21</v>
          </cell>
          <cell r="HZ94">
            <v>80</v>
          </cell>
          <cell r="IA94">
            <v>81</v>
          </cell>
          <cell r="IB94">
            <v>79</v>
          </cell>
          <cell r="IC94">
            <v>6380</v>
          </cell>
          <cell r="ID94">
            <v>3270</v>
          </cell>
          <cell r="IE94">
            <v>3110</v>
          </cell>
          <cell r="IF94">
            <v>11</v>
          </cell>
          <cell r="IG94">
            <v>12</v>
          </cell>
          <cell r="IH94">
            <v>10</v>
          </cell>
          <cell r="II94">
            <v>89</v>
          </cell>
          <cell r="IJ94">
            <v>88</v>
          </cell>
          <cell r="IK94">
            <v>90</v>
          </cell>
          <cell r="IL94">
            <v>6380</v>
          </cell>
          <cell r="IM94">
            <v>3270</v>
          </cell>
          <cell r="IN94">
            <v>3110</v>
          </cell>
          <cell r="IO94">
            <v>26</v>
          </cell>
          <cell r="IP94">
            <v>28</v>
          </cell>
          <cell r="IQ94">
            <v>24</v>
          </cell>
          <cell r="IR94">
            <v>74</v>
          </cell>
          <cell r="IS94">
            <v>72</v>
          </cell>
          <cell r="IT94">
            <v>76</v>
          </cell>
        </row>
        <row r="95">
          <cell r="B95">
            <v>816</v>
          </cell>
          <cell r="C95">
            <v>1774</v>
          </cell>
          <cell r="D95">
            <v>910</v>
          </cell>
          <cell r="E95">
            <v>864</v>
          </cell>
          <cell r="F95">
            <v>18</v>
          </cell>
          <cell r="G95">
            <v>23</v>
          </cell>
          <cell r="H95">
            <v>14</v>
          </cell>
          <cell r="I95">
            <v>82</v>
          </cell>
          <cell r="J95">
            <v>77</v>
          </cell>
          <cell r="K95">
            <v>86</v>
          </cell>
          <cell r="L95">
            <v>1774</v>
          </cell>
          <cell r="M95">
            <v>910</v>
          </cell>
          <cell r="N95">
            <v>864</v>
          </cell>
          <cell r="O95">
            <v>22</v>
          </cell>
          <cell r="P95">
            <v>21</v>
          </cell>
          <cell r="Q95">
            <v>23</v>
          </cell>
          <cell r="R95">
            <v>78</v>
          </cell>
          <cell r="S95">
            <v>79</v>
          </cell>
          <cell r="T95">
            <v>77</v>
          </cell>
          <cell r="U95">
            <v>1774</v>
          </cell>
          <cell r="V95">
            <v>910</v>
          </cell>
          <cell r="W95">
            <v>864</v>
          </cell>
          <cell r="X95">
            <v>14</v>
          </cell>
          <cell r="Y95">
            <v>14</v>
          </cell>
          <cell r="Z95">
            <v>13</v>
          </cell>
          <cell r="AA95">
            <v>86</v>
          </cell>
          <cell r="AB95">
            <v>86</v>
          </cell>
          <cell r="AC95">
            <v>87</v>
          </cell>
          <cell r="AD95">
            <v>1774</v>
          </cell>
          <cell r="AE95">
            <v>910</v>
          </cell>
          <cell r="AF95">
            <v>864</v>
          </cell>
          <cell r="AG95">
            <v>26</v>
          </cell>
          <cell r="AH95">
            <v>28</v>
          </cell>
          <cell r="AI95">
            <v>25</v>
          </cell>
          <cell r="AJ95">
            <v>74</v>
          </cell>
          <cell r="AK95">
            <v>72</v>
          </cell>
          <cell r="AL95">
            <v>75</v>
          </cell>
          <cell r="DG95" t="str">
            <v>x</v>
          </cell>
          <cell r="DH95" t="str">
            <v>x</v>
          </cell>
          <cell r="DI95" t="str">
            <v>x</v>
          </cell>
          <cell r="DJ95" t="str">
            <v>x</v>
          </cell>
          <cell r="DK95" t="str">
            <v>x</v>
          </cell>
          <cell r="DL95" t="str">
            <v>x</v>
          </cell>
          <cell r="DM95" t="str">
            <v>x</v>
          </cell>
          <cell r="DN95" t="str">
            <v>x</v>
          </cell>
          <cell r="DO95" t="str">
            <v>x</v>
          </cell>
          <cell r="DP95" t="str">
            <v>x</v>
          </cell>
          <cell r="DQ95" t="str">
            <v>x</v>
          </cell>
          <cell r="DR95" t="str">
            <v>x</v>
          </cell>
          <cell r="DS95" t="str">
            <v>x</v>
          </cell>
          <cell r="DT95" t="str">
            <v>x</v>
          </cell>
          <cell r="DU95" t="str">
            <v>x</v>
          </cell>
          <cell r="DV95" t="str">
            <v>x</v>
          </cell>
          <cell r="DW95" t="str">
            <v>x</v>
          </cell>
          <cell r="DX95" t="str">
            <v>x</v>
          </cell>
          <cell r="DY95" t="str">
            <v>x</v>
          </cell>
          <cell r="DZ95" t="str">
            <v>x</v>
          </cell>
          <cell r="EA95" t="str">
            <v>x</v>
          </cell>
          <cell r="EB95" t="str">
            <v>x</v>
          </cell>
          <cell r="EC95" t="str">
            <v>x</v>
          </cell>
          <cell r="ED95" t="str">
            <v>x</v>
          </cell>
          <cell r="EE95" t="str">
            <v>x</v>
          </cell>
          <cell r="EF95" t="str">
            <v>x</v>
          </cell>
          <cell r="EG95" t="str">
            <v>x</v>
          </cell>
          <cell r="EH95" t="str">
            <v>x</v>
          </cell>
          <cell r="EI95" t="str">
            <v>x</v>
          </cell>
          <cell r="EJ95" t="str">
            <v>x</v>
          </cell>
          <cell r="EK95" t="str">
            <v>x</v>
          </cell>
          <cell r="EL95" t="str">
            <v>x</v>
          </cell>
          <cell r="EM95" t="str">
            <v>x</v>
          </cell>
          <cell r="EN95" t="str">
            <v>x</v>
          </cell>
          <cell r="EO95" t="str">
            <v>x</v>
          </cell>
          <cell r="EP95" t="str">
            <v>x</v>
          </cell>
          <cell r="HK95">
            <v>1870</v>
          </cell>
          <cell r="HL95">
            <v>960</v>
          </cell>
          <cell r="HM95">
            <v>910</v>
          </cell>
          <cell r="HN95">
            <v>19</v>
          </cell>
          <cell r="HO95">
            <v>23</v>
          </cell>
          <cell r="HP95">
            <v>14</v>
          </cell>
          <cell r="HQ95">
            <v>81</v>
          </cell>
          <cell r="HR95">
            <v>77</v>
          </cell>
          <cell r="HS95">
            <v>86</v>
          </cell>
          <cell r="HT95">
            <v>1870</v>
          </cell>
          <cell r="HU95">
            <v>960</v>
          </cell>
          <cell r="HV95">
            <v>910</v>
          </cell>
          <cell r="HW95">
            <v>22</v>
          </cell>
          <cell r="HX95">
            <v>22</v>
          </cell>
          <cell r="HY95">
            <v>23</v>
          </cell>
          <cell r="HZ95">
            <v>78</v>
          </cell>
          <cell r="IA95">
            <v>78</v>
          </cell>
          <cell r="IB95">
            <v>77</v>
          </cell>
          <cell r="IC95">
            <v>1870</v>
          </cell>
          <cell r="ID95">
            <v>960</v>
          </cell>
          <cell r="IE95">
            <v>910</v>
          </cell>
          <cell r="IF95">
            <v>14</v>
          </cell>
          <cell r="IG95">
            <v>14</v>
          </cell>
          <cell r="IH95">
            <v>13</v>
          </cell>
          <cell r="II95">
            <v>86</v>
          </cell>
          <cell r="IJ95">
            <v>86</v>
          </cell>
          <cell r="IK95">
            <v>87</v>
          </cell>
          <cell r="IL95">
            <v>1870</v>
          </cell>
          <cell r="IM95">
            <v>960</v>
          </cell>
          <cell r="IN95">
            <v>910</v>
          </cell>
          <cell r="IO95">
            <v>27</v>
          </cell>
          <cell r="IP95">
            <v>28</v>
          </cell>
          <cell r="IQ95">
            <v>25</v>
          </cell>
          <cell r="IR95">
            <v>73</v>
          </cell>
          <cell r="IS95">
            <v>72</v>
          </cell>
          <cell r="IT95">
            <v>75</v>
          </cell>
        </row>
        <row r="96">
          <cell r="B96">
            <v>821</v>
          </cell>
          <cell r="C96">
            <v>1319</v>
          </cell>
          <cell r="D96">
            <v>663</v>
          </cell>
          <cell r="E96">
            <v>656</v>
          </cell>
          <cell r="F96">
            <v>22</v>
          </cell>
          <cell r="G96">
            <v>26</v>
          </cell>
          <cell r="H96">
            <v>18</v>
          </cell>
          <cell r="I96">
            <v>78</v>
          </cell>
          <cell r="J96">
            <v>74</v>
          </cell>
          <cell r="K96">
            <v>82</v>
          </cell>
          <cell r="L96">
            <v>1294</v>
          </cell>
          <cell r="M96">
            <v>646</v>
          </cell>
          <cell r="N96">
            <v>648</v>
          </cell>
          <cell r="O96">
            <v>26</v>
          </cell>
          <cell r="P96">
            <v>24</v>
          </cell>
          <cell r="Q96">
            <v>28</v>
          </cell>
          <cell r="R96">
            <v>74</v>
          </cell>
          <cell r="S96">
            <v>76</v>
          </cell>
          <cell r="T96">
            <v>72</v>
          </cell>
          <cell r="U96">
            <v>1319</v>
          </cell>
          <cell r="V96">
            <v>663</v>
          </cell>
          <cell r="W96">
            <v>656</v>
          </cell>
          <cell r="X96">
            <v>14</v>
          </cell>
          <cell r="Y96">
            <v>14</v>
          </cell>
          <cell r="Z96">
            <v>14</v>
          </cell>
          <cell r="AA96">
            <v>86</v>
          </cell>
          <cell r="AB96">
            <v>86</v>
          </cell>
          <cell r="AC96">
            <v>86</v>
          </cell>
          <cell r="AD96">
            <v>1294</v>
          </cell>
          <cell r="AE96">
            <v>646</v>
          </cell>
          <cell r="AF96">
            <v>648</v>
          </cell>
          <cell r="AG96">
            <v>32</v>
          </cell>
          <cell r="AH96">
            <v>33</v>
          </cell>
          <cell r="AI96">
            <v>32</v>
          </cell>
          <cell r="AJ96">
            <v>68</v>
          </cell>
          <cell r="AK96">
            <v>67</v>
          </cell>
          <cell r="AL96">
            <v>68</v>
          </cell>
          <cell r="DG96">
            <v>267</v>
          </cell>
          <cell r="DH96">
            <v>134</v>
          </cell>
          <cell r="DI96">
            <v>133</v>
          </cell>
          <cell r="DJ96">
            <v>22</v>
          </cell>
          <cell r="DK96">
            <v>29</v>
          </cell>
          <cell r="DL96">
            <v>16</v>
          </cell>
          <cell r="DM96">
            <v>78</v>
          </cell>
          <cell r="DN96">
            <v>71</v>
          </cell>
          <cell r="DO96">
            <v>84</v>
          </cell>
          <cell r="DP96">
            <v>265</v>
          </cell>
          <cell r="DQ96">
            <v>133</v>
          </cell>
          <cell r="DR96">
            <v>132</v>
          </cell>
          <cell r="DS96">
            <v>35</v>
          </cell>
          <cell r="DT96">
            <v>32</v>
          </cell>
          <cell r="DU96">
            <v>38</v>
          </cell>
          <cell r="DV96">
            <v>65</v>
          </cell>
          <cell r="DW96">
            <v>68</v>
          </cell>
          <cell r="DX96">
            <v>62</v>
          </cell>
          <cell r="DY96">
            <v>267</v>
          </cell>
          <cell r="DZ96">
            <v>134</v>
          </cell>
          <cell r="EA96">
            <v>133</v>
          </cell>
          <cell r="EB96">
            <v>17</v>
          </cell>
          <cell r="EC96">
            <v>19</v>
          </cell>
          <cell r="ED96">
            <v>14</v>
          </cell>
          <cell r="EE96">
            <v>83</v>
          </cell>
          <cell r="EF96">
            <v>81</v>
          </cell>
          <cell r="EG96">
            <v>86</v>
          </cell>
          <cell r="EH96">
            <v>265</v>
          </cell>
          <cell r="EI96">
            <v>133</v>
          </cell>
          <cell r="EJ96">
            <v>132</v>
          </cell>
          <cell r="EK96">
            <v>39</v>
          </cell>
          <cell r="EL96">
            <v>40</v>
          </cell>
          <cell r="EM96">
            <v>39</v>
          </cell>
          <cell r="EN96">
            <v>61</v>
          </cell>
          <cell r="EO96">
            <v>60</v>
          </cell>
          <cell r="EP96">
            <v>61</v>
          </cell>
          <cell r="HK96">
            <v>2550</v>
          </cell>
          <cell r="HL96">
            <v>1300</v>
          </cell>
          <cell r="HM96">
            <v>1260</v>
          </cell>
          <cell r="HN96">
            <v>24</v>
          </cell>
          <cell r="HO96">
            <v>28</v>
          </cell>
          <cell r="HP96">
            <v>19</v>
          </cell>
          <cell r="HQ96">
            <v>76</v>
          </cell>
          <cell r="HR96">
            <v>72</v>
          </cell>
          <cell r="HS96">
            <v>81</v>
          </cell>
          <cell r="HT96">
            <v>2520</v>
          </cell>
          <cell r="HU96">
            <v>1280</v>
          </cell>
          <cell r="HV96">
            <v>1250</v>
          </cell>
          <cell r="HW96">
            <v>30</v>
          </cell>
          <cell r="HX96">
            <v>28</v>
          </cell>
          <cell r="HY96">
            <v>33</v>
          </cell>
          <cell r="HZ96">
            <v>70</v>
          </cell>
          <cell r="IA96">
            <v>72</v>
          </cell>
          <cell r="IB96">
            <v>67</v>
          </cell>
          <cell r="IC96">
            <v>2550</v>
          </cell>
          <cell r="ID96">
            <v>1300</v>
          </cell>
          <cell r="IE96">
            <v>1260</v>
          </cell>
          <cell r="IF96">
            <v>17</v>
          </cell>
          <cell r="IG96">
            <v>17</v>
          </cell>
          <cell r="IH96">
            <v>17</v>
          </cell>
          <cell r="II96">
            <v>83</v>
          </cell>
          <cell r="IJ96">
            <v>83</v>
          </cell>
          <cell r="IK96">
            <v>83</v>
          </cell>
          <cell r="IL96">
            <v>2520</v>
          </cell>
          <cell r="IM96">
            <v>1280</v>
          </cell>
          <cell r="IN96">
            <v>1250</v>
          </cell>
          <cell r="IO96">
            <v>36</v>
          </cell>
          <cell r="IP96">
            <v>36</v>
          </cell>
          <cell r="IQ96">
            <v>36</v>
          </cell>
          <cell r="IR96">
            <v>64</v>
          </cell>
          <cell r="IS96">
            <v>64</v>
          </cell>
          <cell r="IT96">
            <v>64</v>
          </cell>
        </row>
        <row r="97">
          <cell r="B97">
            <v>822</v>
          </cell>
          <cell r="C97">
            <v>1346</v>
          </cell>
          <cell r="D97">
            <v>680</v>
          </cell>
          <cell r="E97">
            <v>666</v>
          </cell>
          <cell r="F97">
            <v>23</v>
          </cell>
          <cell r="G97">
            <v>29</v>
          </cell>
          <cell r="H97">
            <v>16</v>
          </cell>
          <cell r="I97">
            <v>77</v>
          </cell>
          <cell r="J97">
            <v>71</v>
          </cell>
          <cell r="K97">
            <v>84</v>
          </cell>
          <cell r="L97">
            <v>1346</v>
          </cell>
          <cell r="M97">
            <v>680</v>
          </cell>
          <cell r="N97">
            <v>666</v>
          </cell>
          <cell r="O97">
            <v>25</v>
          </cell>
          <cell r="P97">
            <v>25</v>
          </cell>
          <cell r="Q97">
            <v>24</v>
          </cell>
          <cell r="R97">
            <v>75</v>
          </cell>
          <cell r="S97">
            <v>75</v>
          </cell>
          <cell r="T97">
            <v>76</v>
          </cell>
          <cell r="U97">
            <v>1346</v>
          </cell>
          <cell r="V97">
            <v>680</v>
          </cell>
          <cell r="W97">
            <v>666</v>
          </cell>
          <cell r="X97">
            <v>11</v>
          </cell>
          <cell r="Y97">
            <v>12</v>
          </cell>
          <cell r="Z97">
            <v>10</v>
          </cell>
          <cell r="AA97">
            <v>89</v>
          </cell>
          <cell r="AB97">
            <v>88</v>
          </cell>
          <cell r="AC97">
            <v>90</v>
          </cell>
          <cell r="AD97">
            <v>1346</v>
          </cell>
          <cell r="AE97">
            <v>680</v>
          </cell>
          <cell r="AF97">
            <v>666</v>
          </cell>
          <cell r="AG97">
            <v>31</v>
          </cell>
          <cell r="AH97">
            <v>35</v>
          </cell>
          <cell r="AI97">
            <v>28</v>
          </cell>
          <cell r="AJ97">
            <v>69</v>
          </cell>
          <cell r="AK97">
            <v>65</v>
          </cell>
          <cell r="AL97">
            <v>72</v>
          </cell>
          <cell r="DG97">
            <v>56</v>
          </cell>
          <cell r="DH97">
            <v>32</v>
          </cell>
          <cell r="DI97">
            <v>24</v>
          </cell>
          <cell r="DJ97">
            <v>30</v>
          </cell>
          <cell r="DK97">
            <v>31</v>
          </cell>
          <cell r="DL97">
            <v>29</v>
          </cell>
          <cell r="DM97">
            <v>70</v>
          </cell>
          <cell r="DN97">
            <v>69</v>
          </cell>
          <cell r="DO97">
            <v>71</v>
          </cell>
          <cell r="DP97">
            <v>56</v>
          </cell>
          <cell r="DQ97">
            <v>32</v>
          </cell>
          <cell r="DR97">
            <v>24</v>
          </cell>
          <cell r="DS97">
            <v>41</v>
          </cell>
          <cell r="DT97">
            <v>41</v>
          </cell>
          <cell r="DU97">
            <v>42</v>
          </cell>
          <cell r="DV97">
            <v>59</v>
          </cell>
          <cell r="DW97">
            <v>59</v>
          </cell>
          <cell r="DX97">
            <v>58</v>
          </cell>
          <cell r="DY97">
            <v>56</v>
          </cell>
          <cell r="DZ97">
            <v>32</v>
          </cell>
          <cell r="EA97">
            <v>24</v>
          </cell>
          <cell r="EB97">
            <v>21</v>
          </cell>
          <cell r="EC97">
            <v>31</v>
          </cell>
          <cell r="ED97">
            <v>8</v>
          </cell>
          <cell r="EE97">
            <v>79</v>
          </cell>
          <cell r="EF97">
            <v>69</v>
          </cell>
          <cell r="EG97">
            <v>92</v>
          </cell>
          <cell r="EH97">
            <v>56</v>
          </cell>
          <cell r="EI97">
            <v>32</v>
          </cell>
          <cell r="EJ97">
            <v>24</v>
          </cell>
          <cell r="EK97">
            <v>46</v>
          </cell>
          <cell r="EL97">
            <v>47</v>
          </cell>
          <cell r="EM97">
            <v>46</v>
          </cell>
          <cell r="EN97">
            <v>54</v>
          </cell>
          <cell r="EO97">
            <v>53</v>
          </cell>
          <cell r="EP97">
            <v>54</v>
          </cell>
          <cell r="HK97">
            <v>1780</v>
          </cell>
          <cell r="HL97">
            <v>910</v>
          </cell>
          <cell r="HM97">
            <v>880</v>
          </cell>
          <cell r="HN97">
            <v>24</v>
          </cell>
          <cell r="HO97">
            <v>30</v>
          </cell>
          <cell r="HP97">
            <v>18</v>
          </cell>
          <cell r="HQ97">
            <v>76</v>
          </cell>
          <cell r="HR97">
            <v>70</v>
          </cell>
          <cell r="HS97">
            <v>82</v>
          </cell>
          <cell r="HT97">
            <v>1780</v>
          </cell>
          <cell r="HU97">
            <v>910</v>
          </cell>
          <cell r="HV97">
            <v>880</v>
          </cell>
          <cell r="HW97">
            <v>27</v>
          </cell>
          <cell r="HX97">
            <v>27</v>
          </cell>
          <cell r="HY97">
            <v>27</v>
          </cell>
          <cell r="HZ97">
            <v>73</v>
          </cell>
          <cell r="IA97">
            <v>73</v>
          </cell>
          <cell r="IB97">
            <v>73</v>
          </cell>
          <cell r="IC97">
            <v>1780</v>
          </cell>
          <cell r="ID97">
            <v>910</v>
          </cell>
          <cell r="IE97">
            <v>880</v>
          </cell>
          <cell r="IF97">
            <v>13</v>
          </cell>
          <cell r="IG97">
            <v>15</v>
          </cell>
          <cell r="IH97">
            <v>11</v>
          </cell>
          <cell r="II97">
            <v>87</v>
          </cell>
          <cell r="IJ97">
            <v>85</v>
          </cell>
          <cell r="IK97">
            <v>89</v>
          </cell>
          <cell r="IL97">
            <v>1780</v>
          </cell>
          <cell r="IM97">
            <v>910</v>
          </cell>
          <cell r="IN97">
            <v>880</v>
          </cell>
          <cell r="IO97">
            <v>34</v>
          </cell>
          <cell r="IP97">
            <v>36</v>
          </cell>
          <cell r="IQ97">
            <v>31</v>
          </cell>
          <cell r="IR97">
            <v>66</v>
          </cell>
          <cell r="IS97">
            <v>64</v>
          </cell>
          <cell r="IT97">
            <v>69</v>
          </cell>
        </row>
        <row r="98">
          <cell r="B98">
            <v>823</v>
          </cell>
          <cell r="C98">
            <v>2719</v>
          </cell>
          <cell r="D98">
            <v>1413</v>
          </cell>
          <cell r="E98">
            <v>1306</v>
          </cell>
          <cell r="F98">
            <v>17</v>
          </cell>
          <cell r="G98">
            <v>22</v>
          </cell>
          <cell r="H98">
            <v>12</v>
          </cell>
          <cell r="I98">
            <v>83</v>
          </cell>
          <cell r="J98">
            <v>78</v>
          </cell>
          <cell r="K98">
            <v>88</v>
          </cell>
          <cell r="L98">
            <v>2719</v>
          </cell>
          <cell r="M98">
            <v>1413</v>
          </cell>
          <cell r="N98">
            <v>1306</v>
          </cell>
          <cell r="O98">
            <v>20</v>
          </cell>
          <cell r="P98">
            <v>18</v>
          </cell>
          <cell r="Q98">
            <v>22</v>
          </cell>
          <cell r="R98">
            <v>80</v>
          </cell>
          <cell r="S98">
            <v>82</v>
          </cell>
          <cell r="T98">
            <v>78</v>
          </cell>
          <cell r="U98">
            <v>2719</v>
          </cell>
          <cell r="V98">
            <v>1413</v>
          </cell>
          <cell r="W98">
            <v>1306</v>
          </cell>
          <cell r="X98">
            <v>10</v>
          </cell>
          <cell r="Y98">
            <v>10</v>
          </cell>
          <cell r="Z98">
            <v>9</v>
          </cell>
          <cell r="AA98">
            <v>90</v>
          </cell>
          <cell r="AB98">
            <v>90</v>
          </cell>
          <cell r="AC98">
            <v>91</v>
          </cell>
          <cell r="AD98">
            <v>2719</v>
          </cell>
          <cell r="AE98">
            <v>1413</v>
          </cell>
          <cell r="AF98">
            <v>1306</v>
          </cell>
          <cell r="AG98">
            <v>26</v>
          </cell>
          <cell r="AH98">
            <v>27</v>
          </cell>
          <cell r="AI98">
            <v>25</v>
          </cell>
          <cell r="AJ98">
            <v>74</v>
          </cell>
          <cell r="AK98">
            <v>73</v>
          </cell>
          <cell r="AL98">
            <v>75</v>
          </cell>
          <cell r="DG98">
            <v>25</v>
          </cell>
          <cell r="DH98">
            <v>15</v>
          </cell>
          <cell r="DI98">
            <v>10</v>
          </cell>
          <cell r="DJ98">
            <v>20</v>
          </cell>
          <cell r="DK98">
            <v>20</v>
          </cell>
          <cell r="DL98">
            <v>20</v>
          </cell>
          <cell r="DM98">
            <v>80</v>
          </cell>
          <cell r="DN98">
            <v>80</v>
          </cell>
          <cell r="DO98">
            <v>80</v>
          </cell>
          <cell r="DP98">
            <v>25</v>
          </cell>
          <cell r="DQ98">
            <v>15</v>
          </cell>
          <cell r="DR98">
            <v>10</v>
          </cell>
          <cell r="DS98">
            <v>28</v>
          </cell>
          <cell r="DT98">
            <v>13</v>
          </cell>
          <cell r="DU98">
            <v>50</v>
          </cell>
          <cell r="DV98">
            <v>72</v>
          </cell>
          <cell r="DW98">
            <v>87</v>
          </cell>
          <cell r="DX98">
            <v>50</v>
          </cell>
          <cell r="DY98">
            <v>25</v>
          </cell>
          <cell r="DZ98">
            <v>15</v>
          </cell>
          <cell r="EA98">
            <v>10</v>
          </cell>
          <cell r="EB98">
            <v>12</v>
          </cell>
          <cell r="EC98">
            <v>7</v>
          </cell>
          <cell r="ED98">
            <v>20</v>
          </cell>
          <cell r="EE98">
            <v>88</v>
          </cell>
          <cell r="EF98">
            <v>93</v>
          </cell>
          <cell r="EG98">
            <v>80</v>
          </cell>
          <cell r="EH98">
            <v>25</v>
          </cell>
          <cell r="EI98">
            <v>15</v>
          </cell>
          <cell r="EJ98">
            <v>10</v>
          </cell>
          <cell r="EK98">
            <v>32</v>
          </cell>
          <cell r="EL98">
            <v>20</v>
          </cell>
          <cell r="EM98">
            <v>50</v>
          </cell>
          <cell r="EN98">
            <v>68</v>
          </cell>
          <cell r="EO98">
            <v>80</v>
          </cell>
          <cell r="EP98">
            <v>50</v>
          </cell>
          <cell r="HK98">
            <v>2890</v>
          </cell>
          <cell r="HL98">
            <v>1510</v>
          </cell>
          <cell r="HM98">
            <v>1380</v>
          </cell>
          <cell r="HN98">
            <v>18</v>
          </cell>
          <cell r="HO98">
            <v>22</v>
          </cell>
          <cell r="HP98">
            <v>13</v>
          </cell>
          <cell r="HQ98">
            <v>82</v>
          </cell>
          <cell r="HR98">
            <v>78</v>
          </cell>
          <cell r="HS98">
            <v>87</v>
          </cell>
          <cell r="HT98">
            <v>2890</v>
          </cell>
          <cell r="HU98">
            <v>1510</v>
          </cell>
          <cell r="HV98">
            <v>1380</v>
          </cell>
          <cell r="HW98">
            <v>21</v>
          </cell>
          <cell r="HX98">
            <v>18</v>
          </cell>
          <cell r="HY98">
            <v>23</v>
          </cell>
          <cell r="HZ98">
            <v>79</v>
          </cell>
          <cell r="IA98">
            <v>82</v>
          </cell>
          <cell r="IB98">
            <v>77</v>
          </cell>
          <cell r="IC98">
            <v>2890</v>
          </cell>
          <cell r="ID98">
            <v>1510</v>
          </cell>
          <cell r="IE98">
            <v>1380</v>
          </cell>
          <cell r="IF98">
            <v>10</v>
          </cell>
          <cell r="IG98">
            <v>10</v>
          </cell>
          <cell r="IH98">
            <v>10</v>
          </cell>
          <cell r="II98">
            <v>90</v>
          </cell>
          <cell r="IJ98">
            <v>90</v>
          </cell>
          <cell r="IK98">
            <v>90</v>
          </cell>
          <cell r="IL98">
            <v>2890</v>
          </cell>
          <cell r="IM98">
            <v>1510</v>
          </cell>
          <cell r="IN98">
            <v>1380</v>
          </cell>
          <cell r="IO98">
            <v>26</v>
          </cell>
          <cell r="IP98">
            <v>27</v>
          </cell>
          <cell r="IQ98">
            <v>25</v>
          </cell>
          <cell r="IR98">
            <v>74</v>
          </cell>
          <cell r="IS98">
            <v>73</v>
          </cell>
          <cell r="IT98">
            <v>75</v>
          </cell>
        </row>
        <row r="99">
          <cell r="B99">
            <v>825</v>
          </cell>
          <cell r="C99">
            <v>4388</v>
          </cell>
          <cell r="D99">
            <v>2202</v>
          </cell>
          <cell r="E99">
            <v>2186</v>
          </cell>
          <cell r="F99">
            <v>14</v>
          </cell>
          <cell r="G99">
            <v>19</v>
          </cell>
          <cell r="H99">
            <v>10</v>
          </cell>
          <cell r="I99">
            <v>86</v>
          </cell>
          <cell r="J99">
            <v>81</v>
          </cell>
          <cell r="K99">
            <v>90</v>
          </cell>
          <cell r="L99">
            <v>4389</v>
          </cell>
          <cell r="M99">
            <v>2203</v>
          </cell>
          <cell r="N99">
            <v>2186</v>
          </cell>
          <cell r="O99">
            <v>17</v>
          </cell>
          <cell r="P99">
            <v>17</v>
          </cell>
          <cell r="Q99">
            <v>17</v>
          </cell>
          <cell r="R99">
            <v>83</v>
          </cell>
          <cell r="S99">
            <v>83</v>
          </cell>
          <cell r="T99">
            <v>83</v>
          </cell>
          <cell r="U99">
            <v>4389</v>
          </cell>
          <cell r="V99">
            <v>2203</v>
          </cell>
          <cell r="W99">
            <v>2186</v>
          </cell>
          <cell r="X99">
            <v>8</v>
          </cell>
          <cell r="Y99">
            <v>9</v>
          </cell>
          <cell r="Z99">
            <v>7</v>
          </cell>
          <cell r="AA99">
            <v>92</v>
          </cell>
          <cell r="AB99">
            <v>91</v>
          </cell>
          <cell r="AC99">
            <v>93</v>
          </cell>
          <cell r="AD99">
            <v>4388</v>
          </cell>
          <cell r="AE99">
            <v>2202</v>
          </cell>
          <cell r="AF99">
            <v>2186</v>
          </cell>
          <cell r="AG99">
            <v>21</v>
          </cell>
          <cell r="AH99">
            <v>24</v>
          </cell>
          <cell r="AI99">
            <v>19</v>
          </cell>
          <cell r="AJ99">
            <v>79</v>
          </cell>
          <cell r="AK99">
            <v>76</v>
          </cell>
          <cell r="AL99">
            <v>81</v>
          </cell>
          <cell r="DG99">
            <v>107</v>
          </cell>
          <cell r="DH99">
            <v>54</v>
          </cell>
          <cell r="DI99">
            <v>53</v>
          </cell>
          <cell r="DJ99">
            <v>22</v>
          </cell>
          <cell r="DK99">
            <v>28</v>
          </cell>
          <cell r="DL99">
            <v>17</v>
          </cell>
          <cell r="DM99">
            <v>78</v>
          </cell>
          <cell r="DN99">
            <v>72</v>
          </cell>
          <cell r="DO99">
            <v>83</v>
          </cell>
          <cell r="DP99">
            <v>107</v>
          </cell>
          <cell r="DQ99">
            <v>54</v>
          </cell>
          <cell r="DR99">
            <v>53</v>
          </cell>
          <cell r="DS99">
            <v>33</v>
          </cell>
          <cell r="DT99">
            <v>28</v>
          </cell>
          <cell r="DU99">
            <v>38</v>
          </cell>
          <cell r="DV99">
            <v>67</v>
          </cell>
          <cell r="DW99">
            <v>72</v>
          </cell>
          <cell r="DX99">
            <v>62</v>
          </cell>
          <cell r="DY99">
            <v>107</v>
          </cell>
          <cell r="DZ99">
            <v>54</v>
          </cell>
          <cell r="EA99">
            <v>53</v>
          </cell>
          <cell r="EB99">
            <v>14</v>
          </cell>
          <cell r="EC99">
            <v>15</v>
          </cell>
          <cell r="ED99">
            <v>13</v>
          </cell>
          <cell r="EE99">
            <v>86</v>
          </cell>
          <cell r="EF99">
            <v>85</v>
          </cell>
          <cell r="EG99">
            <v>87</v>
          </cell>
          <cell r="EH99">
            <v>107</v>
          </cell>
          <cell r="EI99">
            <v>54</v>
          </cell>
          <cell r="EJ99">
            <v>53</v>
          </cell>
          <cell r="EK99">
            <v>37</v>
          </cell>
          <cell r="EL99">
            <v>35</v>
          </cell>
          <cell r="EM99">
            <v>40</v>
          </cell>
          <cell r="EN99">
            <v>63</v>
          </cell>
          <cell r="EO99">
            <v>65</v>
          </cell>
          <cell r="EP99">
            <v>60</v>
          </cell>
          <cell r="HK99">
            <v>5410</v>
          </cell>
          <cell r="HL99">
            <v>2710</v>
          </cell>
          <cell r="HM99">
            <v>2710</v>
          </cell>
          <cell r="HN99">
            <v>16</v>
          </cell>
          <cell r="HO99">
            <v>20</v>
          </cell>
          <cell r="HP99">
            <v>11</v>
          </cell>
          <cell r="HQ99">
            <v>84</v>
          </cell>
          <cell r="HR99">
            <v>80</v>
          </cell>
          <cell r="HS99">
            <v>89</v>
          </cell>
          <cell r="HT99">
            <v>5410</v>
          </cell>
          <cell r="HU99">
            <v>2710</v>
          </cell>
          <cell r="HV99">
            <v>2710</v>
          </cell>
          <cell r="HW99">
            <v>20</v>
          </cell>
          <cell r="HX99">
            <v>20</v>
          </cell>
          <cell r="HY99">
            <v>20</v>
          </cell>
          <cell r="HZ99">
            <v>80</v>
          </cell>
          <cell r="IA99">
            <v>80</v>
          </cell>
          <cell r="IB99">
            <v>80</v>
          </cell>
          <cell r="IC99">
            <v>5410</v>
          </cell>
          <cell r="ID99">
            <v>2710</v>
          </cell>
          <cell r="IE99">
            <v>2710</v>
          </cell>
          <cell r="IF99">
            <v>10</v>
          </cell>
          <cell r="IG99">
            <v>12</v>
          </cell>
          <cell r="IH99">
            <v>9</v>
          </cell>
          <cell r="II99">
            <v>90</v>
          </cell>
          <cell r="IJ99">
            <v>88</v>
          </cell>
          <cell r="IK99">
            <v>91</v>
          </cell>
          <cell r="IL99">
            <v>5410</v>
          </cell>
          <cell r="IM99">
            <v>2710</v>
          </cell>
          <cell r="IN99">
            <v>2710</v>
          </cell>
          <cell r="IO99">
            <v>24</v>
          </cell>
          <cell r="IP99">
            <v>26</v>
          </cell>
          <cell r="IQ99">
            <v>22</v>
          </cell>
          <cell r="IR99">
            <v>76</v>
          </cell>
          <cell r="IS99">
            <v>74</v>
          </cell>
          <cell r="IT99">
            <v>78</v>
          </cell>
        </row>
        <row r="100">
          <cell r="B100">
            <v>826</v>
          </cell>
          <cell r="C100">
            <v>2157</v>
          </cell>
          <cell r="D100">
            <v>1128</v>
          </cell>
          <cell r="E100">
            <v>1029</v>
          </cell>
          <cell r="F100">
            <v>24</v>
          </cell>
          <cell r="G100">
            <v>27</v>
          </cell>
          <cell r="H100">
            <v>21</v>
          </cell>
          <cell r="I100">
            <v>76</v>
          </cell>
          <cell r="J100">
            <v>73</v>
          </cell>
          <cell r="K100">
            <v>79</v>
          </cell>
          <cell r="L100">
            <v>2157</v>
          </cell>
          <cell r="M100">
            <v>1128</v>
          </cell>
          <cell r="N100">
            <v>1029</v>
          </cell>
          <cell r="O100">
            <v>28</v>
          </cell>
          <cell r="P100">
            <v>25</v>
          </cell>
          <cell r="Q100">
            <v>32</v>
          </cell>
          <cell r="R100">
            <v>72</v>
          </cell>
          <cell r="S100">
            <v>75</v>
          </cell>
          <cell r="T100">
            <v>68</v>
          </cell>
          <cell r="U100">
            <v>2157</v>
          </cell>
          <cell r="V100">
            <v>1128</v>
          </cell>
          <cell r="W100">
            <v>1029</v>
          </cell>
          <cell r="X100">
            <v>13</v>
          </cell>
          <cell r="Y100">
            <v>13</v>
          </cell>
          <cell r="Z100">
            <v>14</v>
          </cell>
          <cell r="AA100">
            <v>87</v>
          </cell>
          <cell r="AB100">
            <v>87</v>
          </cell>
          <cell r="AC100">
            <v>86</v>
          </cell>
          <cell r="AD100">
            <v>2157</v>
          </cell>
          <cell r="AE100">
            <v>1128</v>
          </cell>
          <cell r="AF100">
            <v>1029</v>
          </cell>
          <cell r="AG100">
            <v>35</v>
          </cell>
          <cell r="AH100">
            <v>34</v>
          </cell>
          <cell r="AI100">
            <v>35</v>
          </cell>
          <cell r="AJ100">
            <v>65</v>
          </cell>
          <cell r="AK100">
            <v>66</v>
          </cell>
          <cell r="AL100">
            <v>65</v>
          </cell>
          <cell r="DG100">
            <v>189</v>
          </cell>
          <cell r="DH100">
            <v>101</v>
          </cell>
          <cell r="DI100">
            <v>88</v>
          </cell>
          <cell r="DJ100">
            <v>29</v>
          </cell>
          <cell r="DK100">
            <v>38</v>
          </cell>
          <cell r="DL100">
            <v>18</v>
          </cell>
          <cell r="DM100">
            <v>71</v>
          </cell>
          <cell r="DN100">
            <v>62</v>
          </cell>
          <cell r="DO100">
            <v>82</v>
          </cell>
          <cell r="DP100">
            <v>189</v>
          </cell>
          <cell r="DQ100">
            <v>101</v>
          </cell>
          <cell r="DR100">
            <v>88</v>
          </cell>
          <cell r="DS100">
            <v>43</v>
          </cell>
          <cell r="DT100">
            <v>44</v>
          </cell>
          <cell r="DU100">
            <v>43</v>
          </cell>
          <cell r="DV100">
            <v>57</v>
          </cell>
          <cell r="DW100">
            <v>56</v>
          </cell>
          <cell r="DX100">
            <v>57</v>
          </cell>
          <cell r="DY100">
            <v>189</v>
          </cell>
          <cell r="DZ100">
            <v>101</v>
          </cell>
          <cell r="EA100">
            <v>88</v>
          </cell>
          <cell r="EB100">
            <v>25</v>
          </cell>
          <cell r="EC100">
            <v>26</v>
          </cell>
          <cell r="ED100">
            <v>24</v>
          </cell>
          <cell r="EE100">
            <v>75</v>
          </cell>
          <cell r="EF100">
            <v>74</v>
          </cell>
          <cell r="EG100">
            <v>76</v>
          </cell>
          <cell r="EH100">
            <v>189</v>
          </cell>
          <cell r="EI100">
            <v>101</v>
          </cell>
          <cell r="EJ100">
            <v>88</v>
          </cell>
          <cell r="EK100">
            <v>50</v>
          </cell>
          <cell r="EL100">
            <v>53</v>
          </cell>
          <cell r="EM100">
            <v>45</v>
          </cell>
          <cell r="EN100">
            <v>50</v>
          </cell>
          <cell r="EO100">
            <v>47</v>
          </cell>
          <cell r="EP100">
            <v>55</v>
          </cell>
          <cell r="HK100">
            <v>2730</v>
          </cell>
          <cell r="HL100">
            <v>1410</v>
          </cell>
          <cell r="HM100">
            <v>1320</v>
          </cell>
          <cell r="HN100">
            <v>24</v>
          </cell>
          <cell r="HO100">
            <v>28</v>
          </cell>
          <cell r="HP100">
            <v>20</v>
          </cell>
          <cell r="HQ100">
            <v>76</v>
          </cell>
          <cell r="HR100">
            <v>72</v>
          </cell>
          <cell r="HS100">
            <v>80</v>
          </cell>
          <cell r="HT100">
            <v>2730</v>
          </cell>
          <cell r="HU100">
            <v>1410</v>
          </cell>
          <cell r="HV100">
            <v>1320</v>
          </cell>
          <cell r="HW100">
            <v>29</v>
          </cell>
          <cell r="HX100">
            <v>28</v>
          </cell>
          <cell r="HY100">
            <v>31</v>
          </cell>
          <cell r="HZ100">
            <v>71</v>
          </cell>
          <cell r="IA100">
            <v>72</v>
          </cell>
          <cell r="IB100">
            <v>69</v>
          </cell>
          <cell r="IC100">
            <v>2730</v>
          </cell>
          <cell r="ID100">
            <v>1410</v>
          </cell>
          <cell r="IE100">
            <v>1320</v>
          </cell>
          <cell r="IF100">
            <v>15</v>
          </cell>
          <cell r="IG100">
            <v>16</v>
          </cell>
          <cell r="IH100">
            <v>14</v>
          </cell>
          <cell r="II100">
            <v>85</v>
          </cell>
          <cell r="IJ100">
            <v>84</v>
          </cell>
          <cell r="IK100">
            <v>86</v>
          </cell>
          <cell r="IL100">
            <v>2730</v>
          </cell>
          <cell r="IM100">
            <v>1410</v>
          </cell>
          <cell r="IN100">
            <v>1320</v>
          </cell>
          <cell r="IO100">
            <v>36</v>
          </cell>
          <cell r="IP100">
            <v>37</v>
          </cell>
          <cell r="IQ100">
            <v>35</v>
          </cell>
          <cell r="IR100">
            <v>64</v>
          </cell>
          <cell r="IS100">
            <v>63</v>
          </cell>
          <cell r="IT100">
            <v>65</v>
          </cell>
        </row>
        <row r="101">
          <cell r="B101">
            <v>830</v>
          </cell>
          <cell r="C101">
            <v>8617</v>
          </cell>
          <cell r="D101">
            <v>4446</v>
          </cell>
          <cell r="E101">
            <v>4171</v>
          </cell>
          <cell r="F101">
            <v>20</v>
          </cell>
          <cell r="G101">
            <v>26</v>
          </cell>
          <cell r="H101">
            <v>14</v>
          </cell>
          <cell r="I101">
            <v>80</v>
          </cell>
          <cell r="J101">
            <v>74</v>
          </cell>
          <cell r="K101">
            <v>86</v>
          </cell>
          <cell r="L101">
            <v>8617</v>
          </cell>
          <cell r="M101">
            <v>4446</v>
          </cell>
          <cell r="N101">
            <v>4171</v>
          </cell>
          <cell r="O101">
            <v>22</v>
          </cell>
          <cell r="P101">
            <v>22</v>
          </cell>
          <cell r="Q101">
            <v>23</v>
          </cell>
          <cell r="R101">
            <v>78</v>
          </cell>
          <cell r="S101">
            <v>78</v>
          </cell>
          <cell r="T101">
            <v>77</v>
          </cell>
          <cell r="U101">
            <v>8617</v>
          </cell>
          <cell r="V101">
            <v>4446</v>
          </cell>
          <cell r="W101">
            <v>4171</v>
          </cell>
          <cell r="X101">
            <v>11</v>
          </cell>
          <cell r="Y101">
            <v>12</v>
          </cell>
          <cell r="Z101">
            <v>10</v>
          </cell>
          <cell r="AA101">
            <v>89</v>
          </cell>
          <cell r="AB101">
            <v>88</v>
          </cell>
          <cell r="AC101">
            <v>90</v>
          </cell>
          <cell r="AD101">
            <v>8617</v>
          </cell>
          <cell r="AE101">
            <v>4446</v>
          </cell>
          <cell r="AF101">
            <v>4171</v>
          </cell>
          <cell r="AG101">
            <v>28</v>
          </cell>
          <cell r="AH101">
            <v>31</v>
          </cell>
          <cell r="AI101">
            <v>25</v>
          </cell>
          <cell r="AJ101">
            <v>72</v>
          </cell>
          <cell r="AK101">
            <v>69</v>
          </cell>
          <cell r="AL101">
            <v>75</v>
          </cell>
          <cell r="DG101">
            <v>14</v>
          </cell>
          <cell r="DH101">
            <v>6</v>
          </cell>
          <cell r="DI101">
            <v>8</v>
          </cell>
          <cell r="DJ101" t="str">
            <v>x</v>
          </cell>
          <cell r="DK101">
            <v>0</v>
          </cell>
          <cell r="DL101" t="str">
            <v>x</v>
          </cell>
          <cell r="DM101" t="str">
            <v>x</v>
          </cell>
          <cell r="DN101">
            <v>100</v>
          </cell>
          <cell r="DO101" t="str">
            <v>x</v>
          </cell>
          <cell r="DP101">
            <v>14</v>
          </cell>
          <cell r="DQ101">
            <v>6</v>
          </cell>
          <cell r="DR101">
            <v>8</v>
          </cell>
          <cell r="DS101" t="str">
            <v>x</v>
          </cell>
          <cell r="DT101" t="str">
            <v>x</v>
          </cell>
          <cell r="DU101" t="str">
            <v>x</v>
          </cell>
          <cell r="DV101" t="str">
            <v>x</v>
          </cell>
          <cell r="DW101" t="str">
            <v>x</v>
          </cell>
          <cell r="DX101" t="str">
            <v>x</v>
          </cell>
          <cell r="DY101">
            <v>14</v>
          </cell>
          <cell r="DZ101">
            <v>6</v>
          </cell>
          <cell r="EA101">
            <v>8</v>
          </cell>
          <cell r="EB101" t="str">
            <v>x</v>
          </cell>
          <cell r="EC101">
            <v>0</v>
          </cell>
          <cell r="ED101" t="str">
            <v>x</v>
          </cell>
          <cell r="EE101" t="str">
            <v>x</v>
          </cell>
          <cell r="EF101">
            <v>100</v>
          </cell>
          <cell r="EG101" t="str">
            <v>x</v>
          </cell>
          <cell r="EH101">
            <v>14</v>
          </cell>
          <cell r="EI101">
            <v>6</v>
          </cell>
          <cell r="EJ101">
            <v>8</v>
          </cell>
          <cell r="EK101" t="str">
            <v>x</v>
          </cell>
          <cell r="EL101" t="str">
            <v>x</v>
          </cell>
          <cell r="EM101" t="str">
            <v>x</v>
          </cell>
          <cell r="EN101" t="str">
            <v>x</v>
          </cell>
          <cell r="EO101" t="str">
            <v>x</v>
          </cell>
          <cell r="EP101" t="str">
            <v>x</v>
          </cell>
          <cell r="HK101">
            <v>8960</v>
          </cell>
          <cell r="HL101">
            <v>4640</v>
          </cell>
          <cell r="HM101">
            <v>4330</v>
          </cell>
          <cell r="HN101">
            <v>20</v>
          </cell>
          <cell r="HO101">
            <v>25</v>
          </cell>
          <cell r="HP101">
            <v>14</v>
          </cell>
          <cell r="HQ101">
            <v>80</v>
          </cell>
          <cell r="HR101">
            <v>75</v>
          </cell>
          <cell r="HS101">
            <v>86</v>
          </cell>
          <cell r="HT101">
            <v>8960</v>
          </cell>
          <cell r="HU101">
            <v>4640</v>
          </cell>
          <cell r="HV101">
            <v>4330</v>
          </cell>
          <cell r="HW101">
            <v>22</v>
          </cell>
          <cell r="HX101">
            <v>22</v>
          </cell>
          <cell r="HY101">
            <v>23</v>
          </cell>
          <cell r="HZ101">
            <v>78</v>
          </cell>
          <cell r="IA101">
            <v>78</v>
          </cell>
          <cell r="IB101">
            <v>77</v>
          </cell>
          <cell r="IC101">
            <v>8960</v>
          </cell>
          <cell r="ID101">
            <v>4640</v>
          </cell>
          <cell r="IE101">
            <v>4330</v>
          </cell>
          <cell r="IF101">
            <v>11</v>
          </cell>
          <cell r="IG101">
            <v>12</v>
          </cell>
          <cell r="IH101">
            <v>10</v>
          </cell>
          <cell r="II101">
            <v>89</v>
          </cell>
          <cell r="IJ101">
            <v>88</v>
          </cell>
          <cell r="IK101">
            <v>90</v>
          </cell>
          <cell r="IL101">
            <v>8960</v>
          </cell>
          <cell r="IM101">
            <v>4640</v>
          </cell>
          <cell r="IN101">
            <v>4330</v>
          </cell>
          <cell r="IO101">
            <v>28</v>
          </cell>
          <cell r="IP101">
            <v>31</v>
          </cell>
          <cell r="IQ101">
            <v>25</v>
          </cell>
          <cell r="IR101">
            <v>72</v>
          </cell>
          <cell r="IS101">
            <v>69</v>
          </cell>
          <cell r="IT101">
            <v>75</v>
          </cell>
        </row>
        <row r="102">
          <cell r="B102">
            <v>831</v>
          </cell>
          <cell r="C102">
            <v>2175</v>
          </cell>
          <cell r="D102">
            <v>1134</v>
          </cell>
          <cell r="E102">
            <v>1041</v>
          </cell>
          <cell r="F102">
            <v>23</v>
          </cell>
          <cell r="G102">
            <v>28</v>
          </cell>
          <cell r="H102">
            <v>18</v>
          </cell>
          <cell r="I102">
            <v>77</v>
          </cell>
          <cell r="J102">
            <v>72</v>
          </cell>
          <cell r="K102">
            <v>82</v>
          </cell>
          <cell r="L102">
            <v>2175</v>
          </cell>
          <cell r="M102">
            <v>1134</v>
          </cell>
          <cell r="N102">
            <v>1041</v>
          </cell>
          <cell r="O102">
            <v>25</v>
          </cell>
          <cell r="P102">
            <v>22</v>
          </cell>
          <cell r="Q102">
            <v>27</v>
          </cell>
          <cell r="R102">
            <v>75</v>
          </cell>
          <cell r="S102">
            <v>78</v>
          </cell>
          <cell r="T102">
            <v>73</v>
          </cell>
          <cell r="U102">
            <v>2175</v>
          </cell>
          <cell r="V102">
            <v>1134</v>
          </cell>
          <cell r="W102">
            <v>1041</v>
          </cell>
          <cell r="X102">
            <v>15</v>
          </cell>
          <cell r="Y102">
            <v>15</v>
          </cell>
          <cell r="Z102">
            <v>14</v>
          </cell>
          <cell r="AA102">
            <v>85</v>
          </cell>
          <cell r="AB102">
            <v>85</v>
          </cell>
          <cell r="AC102">
            <v>86</v>
          </cell>
          <cell r="AD102">
            <v>2175</v>
          </cell>
          <cell r="AE102">
            <v>1134</v>
          </cell>
          <cell r="AF102">
            <v>1041</v>
          </cell>
          <cell r="AG102">
            <v>31</v>
          </cell>
          <cell r="AH102">
            <v>33</v>
          </cell>
          <cell r="AI102">
            <v>30</v>
          </cell>
          <cell r="AJ102">
            <v>69</v>
          </cell>
          <cell r="AK102">
            <v>67</v>
          </cell>
          <cell r="AL102">
            <v>70</v>
          </cell>
          <cell r="DG102">
            <v>91</v>
          </cell>
          <cell r="DH102">
            <v>51</v>
          </cell>
          <cell r="DI102">
            <v>40</v>
          </cell>
          <cell r="DJ102">
            <v>32</v>
          </cell>
          <cell r="DK102">
            <v>35</v>
          </cell>
          <cell r="DL102">
            <v>28</v>
          </cell>
          <cell r="DM102">
            <v>68</v>
          </cell>
          <cell r="DN102">
            <v>65</v>
          </cell>
          <cell r="DO102">
            <v>73</v>
          </cell>
          <cell r="DP102">
            <v>91</v>
          </cell>
          <cell r="DQ102">
            <v>51</v>
          </cell>
          <cell r="DR102">
            <v>40</v>
          </cell>
          <cell r="DS102">
            <v>42</v>
          </cell>
          <cell r="DT102">
            <v>39</v>
          </cell>
          <cell r="DU102">
            <v>45</v>
          </cell>
          <cell r="DV102">
            <v>58</v>
          </cell>
          <cell r="DW102">
            <v>61</v>
          </cell>
          <cell r="DX102">
            <v>55</v>
          </cell>
          <cell r="DY102">
            <v>91</v>
          </cell>
          <cell r="DZ102">
            <v>51</v>
          </cell>
          <cell r="EA102">
            <v>40</v>
          </cell>
          <cell r="EB102">
            <v>31</v>
          </cell>
          <cell r="EC102">
            <v>25</v>
          </cell>
          <cell r="ED102">
            <v>38</v>
          </cell>
          <cell r="EE102">
            <v>69</v>
          </cell>
          <cell r="EF102">
            <v>75</v>
          </cell>
          <cell r="EG102">
            <v>63</v>
          </cell>
          <cell r="EH102">
            <v>91</v>
          </cell>
          <cell r="EI102">
            <v>51</v>
          </cell>
          <cell r="EJ102">
            <v>40</v>
          </cell>
          <cell r="EK102">
            <v>49</v>
          </cell>
          <cell r="EL102">
            <v>51</v>
          </cell>
          <cell r="EM102">
            <v>48</v>
          </cell>
          <cell r="EN102">
            <v>51</v>
          </cell>
          <cell r="EO102">
            <v>49</v>
          </cell>
          <cell r="EP102">
            <v>53</v>
          </cell>
          <cell r="HK102">
            <v>2870</v>
          </cell>
          <cell r="HL102">
            <v>1530</v>
          </cell>
          <cell r="HM102">
            <v>1340</v>
          </cell>
          <cell r="HN102">
            <v>25</v>
          </cell>
          <cell r="HO102">
            <v>30</v>
          </cell>
          <cell r="HP102">
            <v>19</v>
          </cell>
          <cell r="HQ102">
            <v>75</v>
          </cell>
          <cell r="HR102">
            <v>70</v>
          </cell>
          <cell r="HS102">
            <v>81</v>
          </cell>
          <cell r="HT102">
            <v>2870</v>
          </cell>
          <cell r="HU102">
            <v>1530</v>
          </cell>
          <cell r="HV102">
            <v>1340</v>
          </cell>
          <cell r="HW102">
            <v>27</v>
          </cell>
          <cell r="HX102">
            <v>25</v>
          </cell>
          <cell r="HY102">
            <v>29</v>
          </cell>
          <cell r="HZ102">
            <v>73</v>
          </cell>
          <cell r="IA102">
            <v>75</v>
          </cell>
          <cell r="IB102">
            <v>71</v>
          </cell>
          <cell r="IC102">
            <v>2870</v>
          </cell>
          <cell r="ID102">
            <v>1530</v>
          </cell>
          <cell r="IE102">
            <v>1340</v>
          </cell>
          <cell r="IF102">
            <v>17</v>
          </cell>
          <cell r="IG102">
            <v>18</v>
          </cell>
          <cell r="IH102">
            <v>16</v>
          </cell>
          <cell r="II102">
            <v>83</v>
          </cell>
          <cell r="IJ102">
            <v>82</v>
          </cell>
          <cell r="IK102">
            <v>84</v>
          </cell>
          <cell r="IL102">
            <v>2870</v>
          </cell>
          <cell r="IM102">
            <v>1530</v>
          </cell>
          <cell r="IN102">
            <v>1340</v>
          </cell>
          <cell r="IO102">
            <v>34</v>
          </cell>
          <cell r="IP102">
            <v>35</v>
          </cell>
          <cell r="IQ102">
            <v>32</v>
          </cell>
          <cell r="IR102">
            <v>66</v>
          </cell>
          <cell r="IS102">
            <v>65</v>
          </cell>
          <cell r="IT102">
            <v>68</v>
          </cell>
        </row>
        <row r="103">
          <cell r="B103">
            <v>835</v>
          </cell>
          <cell r="C103">
            <v>4002</v>
          </cell>
          <cell r="D103">
            <v>2080</v>
          </cell>
          <cell r="E103">
            <v>1922</v>
          </cell>
          <cell r="F103">
            <v>18</v>
          </cell>
          <cell r="G103">
            <v>24</v>
          </cell>
          <cell r="H103">
            <v>13</v>
          </cell>
          <cell r="I103">
            <v>82</v>
          </cell>
          <cell r="J103">
            <v>76</v>
          </cell>
          <cell r="K103">
            <v>87</v>
          </cell>
          <cell r="L103">
            <v>4002</v>
          </cell>
          <cell r="M103">
            <v>2080</v>
          </cell>
          <cell r="N103">
            <v>1922</v>
          </cell>
          <cell r="O103">
            <v>22</v>
          </cell>
          <cell r="P103">
            <v>22</v>
          </cell>
          <cell r="Q103">
            <v>22</v>
          </cell>
          <cell r="R103">
            <v>78</v>
          </cell>
          <cell r="S103">
            <v>78</v>
          </cell>
          <cell r="T103">
            <v>78</v>
          </cell>
          <cell r="U103">
            <v>4002</v>
          </cell>
          <cell r="V103">
            <v>2080</v>
          </cell>
          <cell r="W103">
            <v>1922</v>
          </cell>
          <cell r="X103">
            <v>9</v>
          </cell>
          <cell r="Y103">
            <v>9</v>
          </cell>
          <cell r="Z103">
            <v>8</v>
          </cell>
          <cell r="AA103">
            <v>91</v>
          </cell>
          <cell r="AB103">
            <v>91</v>
          </cell>
          <cell r="AC103">
            <v>92</v>
          </cell>
          <cell r="AD103">
            <v>4002</v>
          </cell>
          <cell r="AE103">
            <v>2080</v>
          </cell>
          <cell r="AF103">
            <v>1922</v>
          </cell>
          <cell r="AG103">
            <v>28</v>
          </cell>
          <cell r="AH103">
            <v>31</v>
          </cell>
          <cell r="AI103">
            <v>25</v>
          </cell>
          <cell r="AJ103">
            <v>72</v>
          </cell>
          <cell r="AK103">
            <v>69</v>
          </cell>
          <cell r="AL103">
            <v>75</v>
          </cell>
          <cell r="DG103">
            <v>7</v>
          </cell>
          <cell r="DH103">
            <v>4</v>
          </cell>
          <cell r="DI103">
            <v>3</v>
          </cell>
          <cell r="DJ103">
            <v>43</v>
          </cell>
          <cell r="DK103" t="str">
            <v>x</v>
          </cell>
          <cell r="DL103" t="str">
            <v>x</v>
          </cell>
          <cell r="DM103">
            <v>57</v>
          </cell>
          <cell r="DN103" t="str">
            <v>x</v>
          </cell>
          <cell r="DO103" t="str">
            <v>x</v>
          </cell>
          <cell r="DP103">
            <v>7</v>
          </cell>
          <cell r="DQ103">
            <v>4</v>
          </cell>
          <cell r="DR103">
            <v>3</v>
          </cell>
          <cell r="DS103" t="str">
            <v>x</v>
          </cell>
          <cell r="DT103" t="str">
            <v>x</v>
          </cell>
          <cell r="DU103" t="str">
            <v>x</v>
          </cell>
          <cell r="DV103" t="str">
            <v>x</v>
          </cell>
          <cell r="DW103" t="str">
            <v>x</v>
          </cell>
          <cell r="DX103" t="str">
            <v>x</v>
          </cell>
          <cell r="DY103">
            <v>7</v>
          </cell>
          <cell r="DZ103">
            <v>4</v>
          </cell>
          <cell r="EA103">
            <v>3</v>
          </cell>
          <cell r="EB103">
            <v>43</v>
          </cell>
          <cell r="EC103" t="str">
            <v>x</v>
          </cell>
          <cell r="ED103" t="str">
            <v>x</v>
          </cell>
          <cell r="EE103">
            <v>57</v>
          </cell>
          <cell r="EF103" t="str">
            <v>x</v>
          </cell>
          <cell r="EG103" t="str">
            <v>x</v>
          </cell>
          <cell r="EH103">
            <v>7</v>
          </cell>
          <cell r="EI103">
            <v>4</v>
          </cell>
          <cell r="EJ103">
            <v>3</v>
          </cell>
          <cell r="EK103">
            <v>57</v>
          </cell>
          <cell r="EL103" t="str">
            <v>x</v>
          </cell>
          <cell r="EM103" t="str">
            <v>x</v>
          </cell>
          <cell r="EN103">
            <v>43</v>
          </cell>
          <cell r="EO103" t="str">
            <v>x</v>
          </cell>
          <cell r="EP103" t="str">
            <v>x</v>
          </cell>
          <cell r="HK103">
            <v>4180</v>
          </cell>
          <cell r="HL103">
            <v>2170</v>
          </cell>
          <cell r="HM103">
            <v>2010</v>
          </cell>
          <cell r="HN103">
            <v>19</v>
          </cell>
          <cell r="HO103">
            <v>24</v>
          </cell>
          <cell r="HP103">
            <v>13</v>
          </cell>
          <cell r="HQ103">
            <v>81</v>
          </cell>
          <cell r="HR103">
            <v>76</v>
          </cell>
          <cell r="HS103">
            <v>87</v>
          </cell>
          <cell r="HT103">
            <v>4180</v>
          </cell>
          <cell r="HU103">
            <v>2170</v>
          </cell>
          <cell r="HV103">
            <v>2010</v>
          </cell>
          <cell r="HW103">
            <v>22</v>
          </cell>
          <cell r="HX103">
            <v>22</v>
          </cell>
          <cell r="HY103">
            <v>23</v>
          </cell>
          <cell r="HZ103">
            <v>78</v>
          </cell>
          <cell r="IA103">
            <v>78</v>
          </cell>
          <cell r="IB103">
            <v>77</v>
          </cell>
          <cell r="IC103">
            <v>4180</v>
          </cell>
          <cell r="ID103">
            <v>2170</v>
          </cell>
          <cell r="IE103">
            <v>2010</v>
          </cell>
          <cell r="IF103">
            <v>9</v>
          </cell>
          <cell r="IG103">
            <v>9</v>
          </cell>
          <cell r="IH103">
            <v>9</v>
          </cell>
          <cell r="II103">
            <v>91</v>
          </cell>
          <cell r="IJ103">
            <v>91</v>
          </cell>
          <cell r="IK103">
            <v>91</v>
          </cell>
          <cell r="IL103">
            <v>4180</v>
          </cell>
          <cell r="IM103">
            <v>2170</v>
          </cell>
          <cell r="IN103">
            <v>2010</v>
          </cell>
          <cell r="IO103">
            <v>28</v>
          </cell>
          <cell r="IP103">
            <v>31</v>
          </cell>
          <cell r="IQ103">
            <v>25</v>
          </cell>
          <cell r="IR103">
            <v>72</v>
          </cell>
          <cell r="IS103">
            <v>69</v>
          </cell>
          <cell r="IT103">
            <v>75</v>
          </cell>
        </row>
        <row r="104">
          <cell r="B104">
            <v>836</v>
          </cell>
          <cell r="C104">
            <v>1271</v>
          </cell>
          <cell r="D104">
            <v>645</v>
          </cell>
          <cell r="E104">
            <v>626</v>
          </cell>
          <cell r="F104">
            <v>18</v>
          </cell>
          <cell r="G104">
            <v>25</v>
          </cell>
          <cell r="H104">
            <v>11</v>
          </cell>
          <cell r="I104">
            <v>82</v>
          </cell>
          <cell r="J104">
            <v>75</v>
          </cell>
          <cell r="K104">
            <v>89</v>
          </cell>
          <cell r="L104">
            <v>1271</v>
          </cell>
          <cell r="M104">
            <v>645</v>
          </cell>
          <cell r="N104">
            <v>626</v>
          </cell>
          <cell r="O104">
            <v>24</v>
          </cell>
          <cell r="P104">
            <v>24</v>
          </cell>
          <cell r="Q104">
            <v>24</v>
          </cell>
          <cell r="R104">
            <v>76</v>
          </cell>
          <cell r="S104">
            <v>76</v>
          </cell>
          <cell r="T104">
            <v>76</v>
          </cell>
          <cell r="U104">
            <v>1271</v>
          </cell>
          <cell r="V104">
            <v>645</v>
          </cell>
          <cell r="W104">
            <v>626</v>
          </cell>
          <cell r="X104">
            <v>11</v>
          </cell>
          <cell r="Y104">
            <v>12</v>
          </cell>
          <cell r="Z104">
            <v>9</v>
          </cell>
          <cell r="AA104">
            <v>89</v>
          </cell>
          <cell r="AB104">
            <v>88</v>
          </cell>
          <cell r="AC104">
            <v>91</v>
          </cell>
          <cell r="AD104">
            <v>1271</v>
          </cell>
          <cell r="AE104">
            <v>645</v>
          </cell>
          <cell r="AF104">
            <v>626</v>
          </cell>
          <cell r="AG104">
            <v>30</v>
          </cell>
          <cell r="AH104">
            <v>33</v>
          </cell>
          <cell r="AI104">
            <v>26</v>
          </cell>
          <cell r="AJ104">
            <v>70</v>
          </cell>
          <cell r="AK104">
            <v>67</v>
          </cell>
          <cell r="AL104">
            <v>74</v>
          </cell>
          <cell r="DG104" t="str">
            <v>x</v>
          </cell>
          <cell r="DH104" t="str">
            <v>x</v>
          </cell>
          <cell r="DI104" t="str">
            <v>x</v>
          </cell>
          <cell r="DJ104" t="str">
            <v>x</v>
          </cell>
          <cell r="DK104" t="str">
            <v>x</v>
          </cell>
          <cell r="DL104" t="str">
            <v>x</v>
          </cell>
          <cell r="DM104" t="str">
            <v>x</v>
          </cell>
          <cell r="DN104" t="str">
            <v>x</v>
          </cell>
          <cell r="DO104" t="str">
            <v>x</v>
          </cell>
          <cell r="DP104" t="str">
            <v>x</v>
          </cell>
          <cell r="DQ104" t="str">
            <v>x</v>
          </cell>
          <cell r="DR104" t="str">
            <v>x</v>
          </cell>
          <cell r="DS104" t="str">
            <v>x</v>
          </cell>
          <cell r="DT104" t="str">
            <v>x</v>
          </cell>
          <cell r="DU104" t="str">
            <v>x</v>
          </cell>
          <cell r="DV104" t="str">
            <v>x</v>
          </cell>
          <cell r="DW104" t="str">
            <v>x</v>
          </cell>
          <cell r="DX104" t="str">
            <v>x</v>
          </cell>
          <cell r="DY104" t="str">
            <v>x</v>
          </cell>
          <cell r="DZ104" t="str">
            <v>x</v>
          </cell>
          <cell r="EA104" t="str">
            <v>x</v>
          </cell>
          <cell r="EB104" t="str">
            <v>x</v>
          </cell>
          <cell r="EC104" t="str">
            <v>x</v>
          </cell>
          <cell r="ED104" t="str">
            <v>x</v>
          </cell>
          <cell r="EE104" t="str">
            <v>x</v>
          </cell>
          <cell r="EF104" t="str">
            <v>x</v>
          </cell>
          <cell r="EG104" t="str">
            <v>x</v>
          </cell>
          <cell r="EH104" t="str">
            <v>x</v>
          </cell>
          <cell r="EI104" t="str">
            <v>x</v>
          </cell>
          <cell r="EJ104" t="str">
            <v>x</v>
          </cell>
          <cell r="EK104" t="str">
            <v>x</v>
          </cell>
          <cell r="EL104" t="str">
            <v>x</v>
          </cell>
          <cell r="EM104" t="str">
            <v>x</v>
          </cell>
          <cell r="EN104" t="str">
            <v>x</v>
          </cell>
          <cell r="EO104" t="str">
            <v>x</v>
          </cell>
          <cell r="EP104" t="str">
            <v>x</v>
          </cell>
          <cell r="HK104">
            <v>1400</v>
          </cell>
          <cell r="HL104">
            <v>720</v>
          </cell>
          <cell r="HM104">
            <v>670</v>
          </cell>
          <cell r="HN104">
            <v>18</v>
          </cell>
          <cell r="HO104">
            <v>25</v>
          </cell>
          <cell r="HP104">
            <v>11</v>
          </cell>
          <cell r="HQ104">
            <v>82</v>
          </cell>
          <cell r="HR104">
            <v>75</v>
          </cell>
          <cell r="HS104">
            <v>89</v>
          </cell>
          <cell r="HT104">
            <v>1400</v>
          </cell>
          <cell r="HU104">
            <v>720</v>
          </cell>
          <cell r="HV104">
            <v>670</v>
          </cell>
          <cell r="HW104">
            <v>24</v>
          </cell>
          <cell r="HX104">
            <v>24</v>
          </cell>
          <cell r="HY104">
            <v>24</v>
          </cell>
          <cell r="HZ104">
            <v>76</v>
          </cell>
          <cell r="IA104">
            <v>76</v>
          </cell>
          <cell r="IB104">
            <v>76</v>
          </cell>
          <cell r="IC104">
            <v>1400</v>
          </cell>
          <cell r="ID104">
            <v>720</v>
          </cell>
          <cell r="IE104">
            <v>670</v>
          </cell>
          <cell r="IF104">
            <v>11</v>
          </cell>
          <cell r="IG104">
            <v>13</v>
          </cell>
          <cell r="IH104">
            <v>9</v>
          </cell>
          <cell r="II104">
            <v>89</v>
          </cell>
          <cell r="IJ104">
            <v>87</v>
          </cell>
          <cell r="IK104">
            <v>91</v>
          </cell>
          <cell r="IL104">
            <v>1400</v>
          </cell>
          <cell r="IM104">
            <v>720</v>
          </cell>
          <cell r="IN104">
            <v>670</v>
          </cell>
          <cell r="IO104">
            <v>30</v>
          </cell>
          <cell r="IP104">
            <v>33</v>
          </cell>
          <cell r="IQ104">
            <v>26</v>
          </cell>
          <cell r="IR104">
            <v>70</v>
          </cell>
          <cell r="IS104">
            <v>67</v>
          </cell>
          <cell r="IT104">
            <v>74</v>
          </cell>
        </row>
        <row r="105">
          <cell r="B105">
            <v>837</v>
          </cell>
          <cell r="C105">
            <v>1373</v>
          </cell>
          <cell r="D105">
            <v>709</v>
          </cell>
          <cell r="E105">
            <v>664</v>
          </cell>
          <cell r="F105">
            <v>22</v>
          </cell>
          <cell r="G105">
            <v>28</v>
          </cell>
          <cell r="H105">
            <v>16</v>
          </cell>
          <cell r="I105">
            <v>78</v>
          </cell>
          <cell r="J105">
            <v>72</v>
          </cell>
          <cell r="K105">
            <v>84</v>
          </cell>
          <cell r="L105">
            <v>1373</v>
          </cell>
          <cell r="M105">
            <v>709</v>
          </cell>
          <cell r="N105">
            <v>664</v>
          </cell>
          <cell r="O105">
            <v>26</v>
          </cell>
          <cell r="P105">
            <v>25</v>
          </cell>
          <cell r="Q105">
            <v>26</v>
          </cell>
          <cell r="R105">
            <v>74</v>
          </cell>
          <cell r="S105">
            <v>75</v>
          </cell>
          <cell r="T105">
            <v>74</v>
          </cell>
          <cell r="U105">
            <v>1373</v>
          </cell>
          <cell r="V105">
            <v>709</v>
          </cell>
          <cell r="W105">
            <v>664</v>
          </cell>
          <cell r="X105">
            <v>14</v>
          </cell>
          <cell r="Y105">
            <v>15</v>
          </cell>
          <cell r="Z105">
            <v>13</v>
          </cell>
          <cell r="AA105">
            <v>86</v>
          </cell>
          <cell r="AB105">
            <v>85</v>
          </cell>
          <cell r="AC105">
            <v>87</v>
          </cell>
          <cell r="AD105">
            <v>1373</v>
          </cell>
          <cell r="AE105">
            <v>709</v>
          </cell>
          <cell r="AF105">
            <v>664</v>
          </cell>
          <cell r="AG105">
            <v>32</v>
          </cell>
          <cell r="AH105">
            <v>35</v>
          </cell>
          <cell r="AI105">
            <v>30</v>
          </cell>
          <cell r="AJ105">
            <v>68</v>
          </cell>
          <cell r="AK105">
            <v>65</v>
          </cell>
          <cell r="AL105">
            <v>70</v>
          </cell>
          <cell r="DG105">
            <v>8</v>
          </cell>
          <cell r="DH105">
            <v>3</v>
          </cell>
          <cell r="DI105">
            <v>5</v>
          </cell>
          <cell r="DJ105" t="str">
            <v>x</v>
          </cell>
          <cell r="DK105">
            <v>0</v>
          </cell>
          <cell r="DL105" t="str">
            <v>x</v>
          </cell>
          <cell r="DM105" t="str">
            <v>x</v>
          </cell>
          <cell r="DN105">
            <v>100</v>
          </cell>
          <cell r="DO105" t="str">
            <v>x</v>
          </cell>
          <cell r="DP105">
            <v>8</v>
          </cell>
          <cell r="DQ105">
            <v>3</v>
          </cell>
          <cell r="DR105">
            <v>5</v>
          </cell>
          <cell r="DS105">
            <v>38</v>
          </cell>
          <cell r="DT105" t="str">
            <v>x</v>
          </cell>
          <cell r="DU105" t="str">
            <v>x</v>
          </cell>
          <cell r="DV105" t="str">
            <v>x</v>
          </cell>
          <cell r="DW105">
            <v>67</v>
          </cell>
          <cell r="DX105" t="str">
            <v>x</v>
          </cell>
          <cell r="DY105">
            <v>8</v>
          </cell>
          <cell r="DZ105">
            <v>3</v>
          </cell>
          <cell r="EA105">
            <v>5</v>
          </cell>
          <cell r="EB105" t="str">
            <v>x</v>
          </cell>
          <cell r="EC105">
            <v>0</v>
          </cell>
          <cell r="ED105" t="str">
            <v>x</v>
          </cell>
          <cell r="EE105" t="str">
            <v>x</v>
          </cell>
          <cell r="EF105">
            <v>100</v>
          </cell>
          <cell r="EG105" t="str">
            <v>x</v>
          </cell>
          <cell r="EH105">
            <v>8</v>
          </cell>
          <cell r="EI105">
            <v>3</v>
          </cell>
          <cell r="EJ105">
            <v>5</v>
          </cell>
          <cell r="EK105">
            <v>38</v>
          </cell>
          <cell r="EL105" t="str">
            <v>x</v>
          </cell>
          <cell r="EM105" t="str">
            <v>x</v>
          </cell>
          <cell r="EN105">
            <v>63</v>
          </cell>
          <cell r="EO105" t="str">
            <v>x</v>
          </cell>
          <cell r="EP105" t="str">
            <v>x</v>
          </cell>
          <cell r="HK105">
            <v>1480</v>
          </cell>
          <cell r="HL105">
            <v>760</v>
          </cell>
          <cell r="HM105">
            <v>720</v>
          </cell>
          <cell r="HN105">
            <v>22</v>
          </cell>
          <cell r="HO105">
            <v>28</v>
          </cell>
          <cell r="HP105">
            <v>16</v>
          </cell>
          <cell r="HQ105">
            <v>78</v>
          </cell>
          <cell r="HR105">
            <v>72</v>
          </cell>
          <cell r="HS105">
            <v>84</v>
          </cell>
          <cell r="HT105">
            <v>1480</v>
          </cell>
          <cell r="HU105">
            <v>760</v>
          </cell>
          <cell r="HV105">
            <v>720</v>
          </cell>
          <cell r="HW105">
            <v>25</v>
          </cell>
          <cell r="HX105">
            <v>25</v>
          </cell>
          <cell r="HY105">
            <v>26</v>
          </cell>
          <cell r="HZ105">
            <v>75</v>
          </cell>
          <cell r="IA105">
            <v>75</v>
          </cell>
          <cell r="IB105">
            <v>74</v>
          </cell>
          <cell r="IC105">
            <v>1480</v>
          </cell>
          <cell r="ID105">
            <v>760</v>
          </cell>
          <cell r="IE105">
            <v>720</v>
          </cell>
          <cell r="IF105">
            <v>14</v>
          </cell>
          <cell r="IG105">
            <v>15</v>
          </cell>
          <cell r="IH105">
            <v>13</v>
          </cell>
          <cell r="II105">
            <v>86</v>
          </cell>
          <cell r="IJ105">
            <v>85</v>
          </cell>
          <cell r="IK105">
            <v>87</v>
          </cell>
          <cell r="IL105">
            <v>1480</v>
          </cell>
          <cell r="IM105">
            <v>760</v>
          </cell>
          <cell r="IN105">
            <v>720</v>
          </cell>
          <cell r="IO105">
            <v>32</v>
          </cell>
          <cell r="IP105">
            <v>34</v>
          </cell>
          <cell r="IQ105">
            <v>30</v>
          </cell>
          <cell r="IR105">
            <v>68</v>
          </cell>
          <cell r="IS105">
            <v>66</v>
          </cell>
          <cell r="IT105">
            <v>70</v>
          </cell>
        </row>
        <row r="106">
          <cell r="B106">
            <v>840</v>
          </cell>
          <cell r="C106">
            <v>5599</v>
          </cell>
          <cell r="D106">
            <v>2866</v>
          </cell>
          <cell r="E106">
            <v>2733</v>
          </cell>
          <cell r="F106">
            <v>21</v>
          </cell>
          <cell r="G106">
            <v>26</v>
          </cell>
          <cell r="H106">
            <v>16</v>
          </cell>
          <cell r="I106">
            <v>79</v>
          </cell>
          <cell r="J106">
            <v>74</v>
          </cell>
          <cell r="K106">
            <v>84</v>
          </cell>
          <cell r="L106">
            <v>5599</v>
          </cell>
          <cell r="M106">
            <v>2866</v>
          </cell>
          <cell r="N106">
            <v>2733</v>
          </cell>
          <cell r="O106">
            <v>21</v>
          </cell>
          <cell r="P106">
            <v>21</v>
          </cell>
          <cell r="Q106">
            <v>21</v>
          </cell>
          <cell r="R106">
            <v>79</v>
          </cell>
          <cell r="S106">
            <v>79</v>
          </cell>
          <cell r="T106">
            <v>79</v>
          </cell>
          <cell r="U106">
            <v>5599</v>
          </cell>
          <cell r="V106">
            <v>2866</v>
          </cell>
          <cell r="W106">
            <v>2733</v>
          </cell>
          <cell r="X106">
            <v>12</v>
          </cell>
          <cell r="Y106">
            <v>13</v>
          </cell>
          <cell r="Z106">
            <v>11</v>
          </cell>
          <cell r="AA106">
            <v>88</v>
          </cell>
          <cell r="AB106">
            <v>87</v>
          </cell>
          <cell r="AC106">
            <v>89</v>
          </cell>
          <cell r="AD106">
            <v>5599</v>
          </cell>
          <cell r="AE106">
            <v>2866</v>
          </cell>
          <cell r="AF106">
            <v>2733</v>
          </cell>
          <cell r="AG106">
            <v>28</v>
          </cell>
          <cell r="AH106">
            <v>31</v>
          </cell>
          <cell r="AI106">
            <v>25</v>
          </cell>
          <cell r="AJ106">
            <v>72</v>
          </cell>
          <cell r="AK106">
            <v>69</v>
          </cell>
          <cell r="AL106">
            <v>75</v>
          </cell>
          <cell r="DG106">
            <v>5</v>
          </cell>
          <cell r="DH106" t="str">
            <v>x</v>
          </cell>
          <cell r="DI106" t="str">
            <v>x</v>
          </cell>
          <cell r="DJ106" t="str">
            <v>x</v>
          </cell>
          <cell r="DK106" t="str">
            <v>x</v>
          </cell>
          <cell r="DL106" t="str">
            <v>x</v>
          </cell>
          <cell r="DM106" t="str">
            <v>x</v>
          </cell>
          <cell r="DN106" t="str">
            <v>x</v>
          </cell>
          <cell r="DO106" t="str">
            <v>x</v>
          </cell>
          <cell r="DP106">
            <v>5</v>
          </cell>
          <cell r="DQ106" t="str">
            <v>x</v>
          </cell>
          <cell r="DR106" t="str">
            <v>x</v>
          </cell>
          <cell r="DS106" t="str">
            <v>x</v>
          </cell>
          <cell r="DT106" t="str">
            <v>x</v>
          </cell>
          <cell r="DU106" t="str">
            <v>x</v>
          </cell>
          <cell r="DV106" t="str">
            <v>x</v>
          </cell>
          <cell r="DW106" t="str">
            <v>x</v>
          </cell>
          <cell r="DX106" t="str">
            <v>x</v>
          </cell>
          <cell r="DY106">
            <v>5</v>
          </cell>
          <cell r="DZ106" t="str">
            <v>x</v>
          </cell>
          <cell r="EA106" t="str">
            <v>x</v>
          </cell>
          <cell r="EB106" t="str">
            <v>x</v>
          </cell>
          <cell r="EC106" t="str">
            <v>x</v>
          </cell>
          <cell r="ED106" t="str">
            <v>x</v>
          </cell>
          <cell r="EE106" t="str">
            <v>x</v>
          </cell>
          <cell r="EF106" t="str">
            <v>x</v>
          </cell>
          <cell r="EG106" t="str">
            <v>x</v>
          </cell>
          <cell r="EH106">
            <v>5</v>
          </cell>
          <cell r="EI106" t="str">
            <v>x</v>
          </cell>
          <cell r="EJ106" t="str">
            <v>x</v>
          </cell>
          <cell r="EK106" t="str">
            <v>x</v>
          </cell>
          <cell r="EL106" t="str">
            <v>x</v>
          </cell>
          <cell r="EM106" t="str">
            <v>x</v>
          </cell>
          <cell r="EN106" t="str">
            <v>x</v>
          </cell>
          <cell r="EO106" t="str">
            <v>x</v>
          </cell>
          <cell r="EP106" t="str">
            <v>x</v>
          </cell>
          <cell r="HK106">
            <v>5710</v>
          </cell>
          <cell r="HL106">
            <v>2920</v>
          </cell>
          <cell r="HM106">
            <v>2790</v>
          </cell>
          <cell r="HN106">
            <v>21</v>
          </cell>
          <cell r="HO106">
            <v>26</v>
          </cell>
          <cell r="HP106">
            <v>16</v>
          </cell>
          <cell r="HQ106">
            <v>79</v>
          </cell>
          <cell r="HR106">
            <v>74</v>
          </cell>
          <cell r="HS106">
            <v>84</v>
          </cell>
          <cell r="HT106">
            <v>5710</v>
          </cell>
          <cell r="HU106">
            <v>2920</v>
          </cell>
          <cell r="HV106">
            <v>2790</v>
          </cell>
          <cell r="HW106">
            <v>21</v>
          </cell>
          <cell r="HX106">
            <v>21</v>
          </cell>
          <cell r="HY106">
            <v>21</v>
          </cell>
          <cell r="HZ106">
            <v>79</v>
          </cell>
          <cell r="IA106">
            <v>79</v>
          </cell>
          <cell r="IB106">
            <v>79</v>
          </cell>
          <cell r="IC106">
            <v>5710</v>
          </cell>
          <cell r="ID106">
            <v>2920</v>
          </cell>
          <cell r="IE106">
            <v>2790</v>
          </cell>
          <cell r="IF106">
            <v>12</v>
          </cell>
          <cell r="IG106">
            <v>13</v>
          </cell>
          <cell r="IH106">
            <v>11</v>
          </cell>
          <cell r="II106">
            <v>88</v>
          </cell>
          <cell r="IJ106">
            <v>87</v>
          </cell>
          <cell r="IK106">
            <v>89</v>
          </cell>
          <cell r="IL106">
            <v>5710</v>
          </cell>
          <cell r="IM106">
            <v>2920</v>
          </cell>
          <cell r="IN106">
            <v>2790</v>
          </cell>
          <cell r="IO106">
            <v>28</v>
          </cell>
          <cell r="IP106">
            <v>31</v>
          </cell>
          <cell r="IQ106">
            <v>25</v>
          </cell>
          <cell r="IR106">
            <v>72</v>
          </cell>
          <cell r="IS106">
            <v>69</v>
          </cell>
          <cell r="IT106">
            <v>75</v>
          </cell>
        </row>
        <row r="107">
          <cell r="B107">
            <v>841</v>
          </cell>
          <cell r="C107">
            <v>1127</v>
          </cell>
          <cell r="D107">
            <v>589</v>
          </cell>
          <cell r="E107">
            <v>538</v>
          </cell>
          <cell r="F107">
            <v>19</v>
          </cell>
          <cell r="G107">
            <v>24</v>
          </cell>
          <cell r="H107">
            <v>14</v>
          </cell>
          <cell r="I107">
            <v>81</v>
          </cell>
          <cell r="J107">
            <v>76</v>
          </cell>
          <cell r="K107">
            <v>86</v>
          </cell>
          <cell r="L107">
            <v>1127</v>
          </cell>
          <cell r="M107">
            <v>589</v>
          </cell>
          <cell r="N107">
            <v>538</v>
          </cell>
          <cell r="O107">
            <v>20</v>
          </cell>
          <cell r="P107">
            <v>19</v>
          </cell>
          <cell r="Q107">
            <v>20</v>
          </cell>
          <cell r="R107">
            <v>80</v>
          </cell>
          <cell r="S107">
            <v>81</v>
          </cell>
          <cell r="T107">
            <v>80</v>
          </cell>
          <cell r="U107">
            <v>1127</v>
          </cell>
          <cell r="V107">
            <v>589</v>
          </cell>
          <cell r="W107">
            <v>538</v>
          </cell>
          <cell r="X107">
            <v>11</v>
          </cell>
          <cell r="Y107">
            <v>11</v>
          </cell>
          <cell r="Z107">
            <v>10</v>
          </cell>
          <cell r="AA107">
            <v>89</v>
          </cell>
          <cell r="AB107">
            <v>89</v>
          </cell>
          <cell r="AC107">
            <v>90</v>
          </cell>
          <cell r="AD107">
            <v>1127</v>
          </cell>
          <cell r="AE107">
            <v>589</v>
          </cell>
          <cell r="AF107">
            <v>538</v>
          </cell>
          <cell r="AG107">
            <v>25</v>
          </cell>
          <cell r="AH107">
            <v>28</v>
          </cell>
          <cell r="AI107">
            <v>23</v>
          </cell>
          <cell r="AJ107">
            <v>75</v>
          </cell>
          <cell r="AK107">
            <v>72</v>
          </cell>
          <cell r="AL107">
            <v>77</v>
          </cell>
          <cell r="DG107" t="str">
            <v>x</v>
          </cell>
          <cell r="DH107" t="str">
            <v>.</v>
          </cell>
          <cell r="DI107" t="str">
            <v>x</v>
          </cell>
          <cell r="DJ107" t="str">
            <v>x</v>
          </cell>
          <cell r="DK107" t="str">
            <v>.</v>
          </cell>
          <cell r="DL107" t="str">
            <v>x</v>
          </cell>
          <cell r="DM107" t="str">
            <v>x</v>
          </cell>
          <cell r="DN107" t="str">
            <v>.</v>
          </cell>
          <cell r="DO107" t="str">
            <v>x</v>
          </cell>
          <cell r="DP107" t="str">
            <v>x</v>
          </cell>
          <cell r="DQ107" t="str">
            <v>.</v>
          </cell>
          <cell r="DR107" t="str">
            <v>x</v>
          </cell>
          <cell r="DS107" t="str">
            <v>x</v>
          </cell>
          <cell r="DT107" t="str">
            <v>.</v>
          </cell>
          <cell r="DU107" t="str">
            <v>x</v>
          </cell>
          <cell r="DV107" t="str">
            <v>x</v>
          </cell>
          <cell r="DW107" t="str">
            <v>.</v>
          </cell>
          <cell r="DX107" t="str">
            <v>x</v>
          </cell>
          <cell r="DY107" t="str">
            <v>x</v>
          </cell>
          <cell r="DZ107" t="str">
            <v>.</v>
          </cell>
          <cell r="EA107" t="str">
            <v>x</v>
          </cell>
          <cell r="EB107" t="str">
            <v>x</v>
          </cell>
          <cell r="EC107" t="str">
            <v>.</v>
          </cell>
          <cell r="ED107" t="str">
            <v>x</v>
          </cell>
          <cell r="EE107" t="str">
            <v>x</v>
          </cell>
          <cell r="EF107" t="str">
            <v>.</v>
          </cell>
          <cell r="EG107" t="str">
            <v>x</v>
          </cell>
          <cell r="EH107" t="str">
            <v>x</v>
          </cell>
          <cell r="EI107" t="str">
            <v>.</v>
          </cell>
          <cell r="EJ107" t="str">
            <v>x</v>
          </cell>
          <cell r="EK107" t="str">
            <v>x</v>
          </cell>
          <cell r="EL107" t="str">
            <v>.</v>
          </cell>
          <cell r="EM107" t="str">
            <v>x</v>
          </cell>
          <cell r="EN107" t="str">
            <v>x</v>
          </cell>
          <cell r="EO107" t="str">
            <v>.</v>
          </cell>
          <cell r="EP107" t="str">
            <v>x</v>
          </cell>
          <cell r="HK107">
            <v>1200</v>
          </cell>
          <cell r="HL107">
            <v>630</v>
          </cell>
          <cell r="HM107">
            <v>570</v>
          </cell>
          <cell r="HN107">
            <v>19</v>
          </cell>
          <cell r="HO107">
            <v>24</v>
          </cell>
          <cell r="HP107">
            <v>14</v>
          </cell>
          <cell r="HQ107">
            <v>81</v>
          </cell>
          <cell r="HR107">
            <v>76</v>
          </cell>
          <cell r="HS107">
            <v>86</v>
          </cell>
          <cell r="HT107">
            <v>1200</v>
          </cell>
          <cell r="HU107">
            <v>630</v>
          </cell>
          <cell r="HV107">
            <v>570</v>
          </cell>
          <cell r="HW107">
            <v>20</v>
          </cell>
          <cell r="HX107">
            <v>19</v>
          </cell>
          <cell r="HY107">
            <v>20</v>
          </cell>
          <cell r="HZ107">
            <v>80</v>
          </cell>
          <cell r="IA107">
            <v>81</v>
          </cell>
          <cell r="IB107">
            <v>80</v>
          </cell>
          <cell r="IC107">
            <v>1200</v>
          </cell>
          <cell r="ID107">
            <v>630</v>
          </cell>
          <cell r="IE107">
            <v>570</v>
          </cell>
          <cell r="IF107">
            <v>11</v>
          </cell>
          <cell r="IG107">
            <v>11</v>
          </cell>
          <cell r="IH107">
            <v>10</v>
          </cell>
          <cell r="II107">
            <v>89</v>
          </cell>
          <cell r="IJ107">
            <v>89</v>
          </cell>
          <cell r="IK107">
            <v>90</v>
          </cell>
          <cell r="IL107">
            <v>1200</v>
          </cell>
          <cell r="IM107">
            <v>630</v>
          </cell>
          <cell r="IN107">
            <v>570</v>
          </cell>
          <cell r="IO107">
            <v>26</v>
          </cell>
          <cell r="IP107">
            <v>28</v>
          </cell>
          <cell r="IQ107">
            <v>23</v>
          </cell>
          <cell r="IR107">
            <v>74</v>
          </cell>
          <cell r="IS107">
            <v>72</v>
          </cell>
          <cell r="IT107">
            <v>77</v>
          </cell>
        </row>
        <row r="108">
          <cell r="B108">
            <v>845</v>
          </cell>
          <cell r="C108">
            <v>4911</v>
          </cell>
          <cell r="D108">
            <v>2495</v>
          </cell>
          <cell r="E108">
            <v>2416</v>
          </cell>
          <cell r="F108">
            <v>22</v>
          </cell>
          <cell r="G108">
            <v>27</v>
          </cell>
          <cell r="H108">
            <v>16</v>
          </cell>
          <cell r="I108">
            <v>78</v>
          </cell>
          <cell r="J108">
            <v>73</v>
          </cell>
          <cell r="K108">
            <v>84</v>
          </cell>
          <cell r="L108">
            <v>4911</v>
          </cell>
          <cell r="M108">
            <v>2495</v>
          </cell>
          <cell r="N108">
            <v>2416</v>
          </cell>
          <cell r="O108">
            <v>26</v>
          </cell>
          <cell r="P108">
            <v>25</v>
          </cell>
          <cell r="Q108">
            <v>26</v>
          </cell>
          <cell r="R108">
            <v>74</v>
          </cell>
          <cell r="S108">
            <v>75</v>
          </cell>
          <cell r="T108">
            <v>74</v>
          </cell>
          <cell r="U108">
            <v>4911</v>
          </cell>
          <cell r="V108">
            <v>2495</v>
          </cell>
          <cell r="W108">
            <v>2416</v>
          </cell>
          <cell r="X108">
            <v>13</v>
          </cell>
          <cell r="Y108">
            <v>14</v>
          </cell>
          <cell r="Z108">
            <v>13</v>
          </cell>
          <cell r="AA108">
            <v>87</v>
          </cell>
          <cell r="AB108">
            <v>86</v>
          </cell>
          <cell r="AC108">
            <v>88</v>
          </cell>
          <cell r="AD108">
            <v>4911</v>
          </cell>
          <cell r="AE108">
            <v>2495</v>
          </cell>
          <cell r="AF108">
            <v>2416</v>
          </cell>
          <cell r="AG108">
            <v>32</v>
          </cell>
          <cell r="AH108">
            <v>34</v>
          </cell>
          <cell r="AI108">
            <v>30</v>
          </cell>
          <cell r="AJ108">
            <v>68</v>
          </cell>
          <cell r="AK108">
            <v>66</v>
          </cell>
          <cell r="AL108">
            <v>70</v>
          </cell>
          <cell r="DG108">
            <v>25</v>
          </cell>
          <cell r="DH108">
            <v>11</v>
          </cell>
          <cell r="DI108">
            <v>14</v>
          </cell>
          <cell r="DJ108">
            <v>32</v>
          </cell>
          <cell r="DK108">
            <v>36</v>
          </cell>
          <cell r="DL108">
            <v>29</v>
          </cell>
          <cell r="DM108">
            <v>68</v>
          </cell>
          <cell r="DN108">
            <v>64</v>
          </cell>
          <cell r="DO108">
            <v>71</v>
          </cell>
          <cell r="DP108">
            <v>25</v>
          </cell>
          <cell r="DQ108">
            <v>11</v>
          </cell>
          <cell r="DR108">
            <v>14</v>
          </cell>
          <cell r="DS108">
            <v>48</v>
          </cell>
          <cell r="DT108">
            <v>45</v>
          </cell>
          <cell r="DU108">
            <v>50</v>
          </cell>
          <cell r="DV108">
            <v>52</v>
          </cell>
          <cell r="DW108">
            <v>55</v>
          </cell>
          <cell r="DX108">
            <v>50</v>
          </cell>
          <cell r="DY108">
            <v>25</v>
          </cell>
          <cell r="DZ108">
            <v>11</v>
          </cell>
          <cell r="EA108">
            <v>14</v>
          </cell>
          <cell r="EB108">
            <v>20</v>
          </cell>
          <cell r="EC108">
            <v>18</v>
          </cell>
          <cell r="ED108">
            <v>21</v>
          </cell>
          <cell r="EE108">
            <v>80</v>
          </cell>
          <cell r="EF108">
            <v>82</v>
          </cell>
          <cell r="EG108">
            <v>79</v>
          </cell>
          <cell r="EH108">
            <v>25</v>
          </cell>
          <cell r="EI108">
            <v>11</v>
          </cell>
          <cell r="EJ108">
            <v>14</v>
          </cell>
          <cell r="EK108">
            <v>52</v>
          </cell>
          <cell r="EL108">
            <v>55</v>
          </cell>
          <cell r="EM108">
            <v>50</v>
          </cell>
          <cell r="EN108">
            <v>48</v>
          </cell>
          <cell r="EO108">
            <v>45</v>
          </cell>
          <cell r="EP108">
            <v>50</v>
          </cell>
          <cell r="HK108">
            <v>5380</v>
          </cell>
          <cell r="HL108">
            <v>2730</v>
          </cell>
          <cell r="HM108">
            <v>2650</v>
          </cell>
          <cell r="HN108">
            <v>22</v>
          </cell>
          <cell r="HO108">
            <v>28</v>
          </cell>
          <cell r="HP108">
            <v>16</v>
          </cell>
          <cell r="HQ108">
            <v>78</v>
          </cell>
          <cell r="HR108">
            <v>72</v>
          </cell>
          <cell r="HS108">
            <v>84</v>
          </cell>
          <cell r="HT108">
            <v>5380</v>
          </cell>
          <cell r="HU108">
            <v>2730</v>
          </cell>
          <cell r="HV108">
            <v>2650</v>
          </cell>
          <cell r="HW108">
            <v>26</v>
          </cell>
          <cell r="HX108">
            <v>26</v>
          </cell>
          <cell r="HY108">
            <v>27</v>
          </cell>
          <cell r="HZ108">
            <v>74</v>
          </cell>
          <cell r="IA108">
            <v>74</v>
          </cell>
          <cell r="IB108">
            <v>73</v>
          </cell>
          <cell r="IC108">
            <v>5380</v>
          </cell>
          <cell r="ID108">
            <v>2730</v>
          </cell>
          <cell r="IE108">
            <v>2650</v>
          </cell>
          <cell r="IF108">
            <v>13</v>
          </cell>
          <cell r="IG108">
            <v>13</v>
          </cell>
          <cell r="IH108">
            <v>13</v>
          </cell>
          <cell r="II108">
            <v>87</v>
          </cell>
          <cell r="IJ108">
            <v>87</v>
          </cell>
          <cell r="IK108">
            <v>87</v>
          </cell>
          <cell r="IL108">
            <v>5380</v>
          </cell>
          <cell r="IM108">
            <v>2730</v>
          </cell>
          <cell r="IN108">
            <v>2650</v>
          </cell>
          <cell r="IO108">
            <v>32</v>
          </cell>
          <cell r="IP108">
            <v>35</v>
          </cell>
          <cell r="IQ108">
            <v>30</v>
          </cell>
          <cell r="IR108">
            <v>68</v>
          </cell>
          <cell r="IS108">
            <v>65</v>
          </cell>
          <cell r="IT108">
            <v>70</v>
          </cell>
        </row>
        <row r="109">
          <cell r="B109">
            <v>846</v>
          </cell>
          <cell r="C109">
            <v>2061</v>
          </cell>
          <cell r="D109">
            <v>1068</v>
          </cell>
          <cell r="E109">
            <v>993</v>
          </cell>
          <cell r="F109">
            <v>19</v>
          </cell>
          <cell r="G109">
            <v>23</v>
          </cell>
          <cell r="H109">
            <v>15</v>
          </cell>
          <cell r="I109">
            <v>81</v>
          </cell>
          <cell r="J109">
            <v>77</v>
          </cell>
          <cell r="K109">
            <v>85</v>
          </cell>
          <cell r="L109">
            <v>2060</v>
          </cell>
          <cell r="M109">
            <v>1067</v>
          </cell>
          <cell r="N109">
            <v>993</v>
          </cell>
          <cell r="O109">
            <v>23</v>
          </cell>
          <cell r="P109">
            <v>22</v>
          </cell>
          <cell r="Q109">
            <v>25</v>
          </cell>
          <cell r="R109">
            <v>77</v>
          </cell>
          <cell r="S109">
            <v>78</v>
          </cell>
          <cell r="T109">
            <v>75</v>
          </cell>
          <cell r="U109">
            <v>2061</v>
          </cell>
          <cell r="V109">
            <v>1068</v>
          </cell>
          <cell r="W109">
            <v>993</v>
          </cell>
          <cell r="X109">
            <v>12</v>
          </cell>
          <cell r="Y109">
            <v>12</v>
          </cell>
          <cell r="Z109">
            <v>12</v>
          </cell>
          <cell r="AA109">
            <v>88</v>
          </cell>
          <cell r="AB109">
            <v>88</v>
          </cell>
          <cell r="AC109">
            <v>88</v>
          </cell>
          <cell r="AD109">
            <v>2060</v>
          </cell>
          <cell r="AE109">
            <v>1067</v>
          </cell>
          <cell r="AF109">
            <v>993</v>
          </cell>
          <cell r="AG109">
            <v>29</v>
          </cell>
          <cell r="AH109">
            <v>30</v>
          </cell>
          <cell r="AI109">
            <v>28</v>
          </cell>
          <cell r="AJ109">
            <v>71</v>
          </cell>
          <cell r="AK109">
            <v>70</v>
          </cell>
          <cell r="AL109">
            <v>72</v>
          </cell>
          <cell r="DG109">
            <v>39</v>
          </cell>
          <cell r="DH109">
            <v>21</v>
          </cell>
          <cell r="DI109">
            <v>18</v>
          </cell>
          <cell r="DJ109">
            <v>23</v>
          </cell>
          <cell r="DK109">
            <v>38</v>
          </cell>
          <cell r="DL109">
            <v>6</v>
          </cell>
          <cell r="DM109">
            <v>77</v>
          </cell>
          <cell r="DN109">
            <v>62</v>
          </cell>
          <cell r="DO109">
            <v>94</v>
          </cell>
          <cell r="DP109">
            <v>39</v>
          </cell>
          <cell r="DQ109">
            <v>21</v>
          </cell>
          <cell r="DR109">
            <v>18</v>
          </cell>
          <cell r="DS109">
            <v>26</v>
          </cell>
          <cell r="DT109">
            <v>29</v>
          </cell>
          <cell r="DU109">
            <v>22</v>
          </cell>
          <cell r="DV109">
            <v>74</v>
          </cell>
          <cell r="DW109">
            <v>71</v>
          </cell>
          <cell r="DX109">
            <v>78</v>
          </cell>
          <cell r="DY109">
            <v>39</v>
          </cell>
          <cell r="DZ109">
            <v>21</v>
          </cell>
          <cell r="EA109">
            <v>18</v>
          </cell>
          <cell r="EB109">
            <v>23</v>
          </cell>
          <cell r="EC109">
            <v>29</v>
          </cell>
          <cell r="ED109">
            <v>17</v>
          </cell>
          <cell r="EE109">
            <v>77</v>
          </cell>
          <cell r="EF109">
            <v>71</v>
          </cell>
          <cell r="EG109">
            <v>83</v>
          </cell>
          <cell r="EH109">
            <v>39</v>
          </cell>
          <cell r="EI109">
            <v>21</v>
          </cell>
          <cell r="EJ109">
            <v>18</v>
          </cell>
          <cell r="EK109">
            <v>31</v>
          </cell>
          <cell r="EL109">
            <v>38</v>
          </cell>
          <cell r="EM109">
            <v>22</v>
          </cell>
          <cell r="EN109">
            <v>69</v>
          </cell>
          <cell r="EO109">
            <v>62</v>
          </cell>
          <cell r="EP109">
            <v>78</v>
          </cell>
          <cell r="HK109">
            <v>2330</v>
          </cell>
          <cell r="HL109">
            <v>1200</v>
          </cell>
          <cell r="HM109">
            <v>1130</v>
          </cell>
          <cell r="HN109">
            <v>19</v>
          </cell>
          <cell r="HO109">
            <v>24</v>
          </cell>
          <cell r="HP109">
            <v>14</v>
          </cell>
          <cell r="HQ109">
            <v>81</v>
          </cell>
          <cell r="HR109">
            <v>76</v>
          </cell>
          <cell r="HS109">
            <v>86</v>
          </cell>
          <cell r="HT109">
            <v>2330</v>
          </cell>
          <cell r="HU109">
            <v>1200</v>
          </cell>
          <cell r="HV109">
            <v>1130</v>
          </cell>
          <cell r="HW109">
            <v>23</v>
          </cell>
          <cell r="HX109">
            <v>22</v>
          </cell>
          <cell r="HY109">
            <v>24</v>
          </cell>
          <cell r="HZ109">
            <v>77</v>
          </cell>
          <cell r="IA109">
            <v>78</v>
          </cell>
          <cell r="IB109">
            <v>76</v>
          </cell>
          <cell r="IC109">
            <v>2330</v>
          </cell>
          <cell r="ID109">
            <v>1200</v>
          </cell>
          <cell r="IE109">
            <v>1130</v>
          </cell>
          <cell r="IF109">
            <v>12</v>
          </cell>
          <cell r="IG109">
            <v>12</v>
          </cell>
          <cell r="IH109">
            <v>11</v>
          </cell>
          <cell r="II109">
            <v>88</v>
          </cell>
          <cell r="IJ109">
            <v>88</v>
          </cell>
          <cell r="IK109">
            <v>89</v>
          </cell>
          <cell r="IL109">
            <v>2330</v>
          </cell>
          <cell r="IM109">
            <v>1200</v>
          </cell>
          <cell r="IN109">
            <v>1130</v>
          </cell>
          <cell r="IO109">
            <v>28</v>
          </cell>
          <cell r="IP109">
            <v>30</v>
          </cell>
          <cell r="IQ109">
            <v>27</v>
          </cell>
          <cell r="IR109">
            <v>72</v>
          </cell>
          <cell r="IS109">
            <v>70</v>
          </cell>
          <cell r="IT109">
            <v>73</v>
          </cell>
        </row>
        <row r="110">
          <cell r="B110">
            <v>850</v>
          </cell>
          <cell r="C110">
            <v>13263</v>
          </cell>
          <cell r="D110">
            <v>6772</v>
          </cell>
          <cell r="E110">
            <v>6491</v>
          </cell>
          <cell r="F110">
            <v>18</v>
          </cell>
          <cell r="G110">
            <v>23</v>
          </cell>
          <cell r="H110">
            <v>14</v>
          </cell>
          <cell r="I110">
            <v>82</v>
          </cell>
          <cell r="J110">
            <v>77</v>
          </cell>
          <cell r="K110">
            <v>86</v>
          </cell>
          <cell r="L110">
            <v>13263</v>
          </cell>
          <cell r="M110">
            <v>6772</v>
          </cell>
          <cell r="N110">
            <v>6491</v>
          </cell>
          <cell r="O110">
            <v>23</v>
          </cell>
          <cell r="P110">
            <v>21</v>
          </cell>
          <cell r="Q110">
            <v>24</v>
          </cell>
          <cell r="R110">
            <v>77</v>
          </cell>
          <cell r="S110">
            <v>79</v>
          </cell>
          <cell r="T110">
            <v>76</v>
          </cell>
          <cell r="U110">
            <v>13263</v>
          </cell>
          <cell r="V110">
            <v>6772</v>
          </cell>
          <cell r="W110">
            <v>6491</v>
          </cell>
          <cell r="X110">
            <v>10</v>
          </cell>
          <cell r="Y110">
            <v>10</v>
          </cell>
          <cell r="Z110">
            <v>9</v>
          </cell>
          <cell r="AA110">
            <v>90</v>
          </cell>
          <cell r="AB110">
            <v>90</v>
          </cell>
          <cell r="AC110">
            <v>91</v>
          </cell>
          <cell r="AD110">
            <v>13263</v>
          </cell>
          <cell r="AE110">
            <v>6772</v>
          </cell>
          <cell r="AF110">
            <v>6491</v>
          </cell>
          <cell r="AG110">
            <v>28</v>
          </cell>
          <cell r="AH110">
            <v>29</v>
          </cell>
          <cell r="AI110">
            <v>27</v>
          </cell>
          <cell r="AJ110">
            <v>72</v>
          </cell>
          <cell r="AK110">
            <v>71</v>
          </cell>
          <cell r="AL110">
            <v>73</v>
          </cell>
          <cell r="DG110">
            <v>47</v>
          </cell>
          <cell r="DH110">
            <v>25</v>
          </cell>
          <cell r="DI110">
            <v>22</v>
          </cell>
          <cell r="DJ110">
            <v>30</v>
          </cell>
          <cell r="DK110">
            <v>44</v>
          </cell>
          <cell r="DL110">
            <v>14</v>
          </cell>
          <cell r="DM110">
            <v>70</v>
          </cell>
          <cell r="DN110">
            <v>56</v>
          </cell>
          <cell r="DO110">
            <v>86</v>
          </cell>
          <cell r="DP110">
            <v>47</v>
          </cell>
          <cell r="DQ110">
            <v>25</v>
          </cell>
          <cell r="DR110">
            <v>22</v>
          </cell>
          <cell r="DS110">
            <v>45</v>
          </cell>
          <cell r="DT110">
            <v>48</v>
          </cell>
          <cell r="DU110">
            <v>41</v>
          </cell>
          <cell r="DV110">
            <v>55</v>
          </cell>
          <cell r="DW110">
            <v>52</v>
          </cell>
          <cell r="DX110">
            <v>59</v>
          </cell>
          <cell r="DY110">
            <v>47</v>
          </cell>
          <cell r="DZ110">
            <v>25</v>
          </cell>
          <cell r="EA110">
            <v>22</v>
          </cell>
          <cell r="EB110">
            <v>23</v>
          </cell>
          <cell r="EC110">
            <v>28</v>
          </cell>
          <cell r="ED110">
            <v>18</v>
          </cell>
          <cell r="EE110">
            <v>77</v>
          </cell>
          <cell r="EF110">
            <v>72</v>
          </cell>
          <cell r="EG110">
            <v>82</v>
          </cell>
          <cell r="EH110">
            <v>47</v>
          </cell>
          <cell r="EI110">
            <v>25</v>
          </cell>
          <cell r="EJ110">
            <v>22</v>
          </cell>
          <cell r="EK110">
            <v>53</v>
          </cell>
          <cell r="EL110">
            <v>64</v>
          </cell>
          <cell r="EM110">
            <v>41</v>
          </cell>
          <cell r="EN110">
            <v>47</v>
          </cell>
          <cell r="EO110">
            <v>36</v>
          </cell>
          <cell r="EP110">
            <v>59</v>
          </cell>
          <cell r="HK110">
            <v>14280</v>
          </cell>
          <cell r="HL110">
            <v>7300</v>
          </cell>
          <cell r="HM110">
            <v>6980</v>
          </cell>
          <cell r="HN110">
            <v>19</v>
          </cell>
          <cell r="HO110">
            <v>23</v>
          </cell>
          <cell r="HP110">
            <v>14</v>
          </cell>
          <cell r="HQ110">
            <v>81</v>
          </cell>
          <cell r="HR110">
            <v>77</v>
          </cell>
          <cell r="HS110">
            <v>86</v>
          </cell>
          <cell r="HT110">
            <v>14280</v>
          </cell>
          <cell r="HU110">
            <v>7300</v>
          </cell>
          <cell r="HV110">
            <v>6980</v>
          </cell>
          <cell r="HW110">
            <v>23</v>
          </cell>
          <cell r="HX110">
            <v>22</v>
          </cell>
          <cell r="HY110">
            <v>25</v>
          </cell>
          <cell r="HZ110">
            <v>77</v>
          </cell>
          <cell r="IA110">
            <v>78</v>
          </cell>
          <cell r="IB110">
            <v>75</v>
          </cell>
          <cell r="IC110">
            <v>14280</v>
          </cell>
          <cell r="ID110">
            <v>7300</v>
          </cell>
          <cell r="IE110">
            <v>6980</v>
          </cell>
          <cell r="IF110">
            <v>10</v>
          </cell>
          <cell r="IG110">
            <v>11</v>
          </cell>
          <cell r="IH110">
            <v>10</v>
          </cell>
          <cell r="II110">
            <v>90</v>
          </cell>
          <cell r="IJ110">
            <v>89</v>
          </cell>
          <cell r="IK110">
            <v>90</v>
          </cell>
          <cell r="IL110">
            <v>14280</v>
          </cell>
          <cell r="IM110">
            <v>7300</v>
          </cell>
          <cell r="IN110">
            <v>6980</v>
          </cell>
          <cell r="IO110">
            <v>28</v>
          </cell>
          <cell r="IP110">
            <v>30</v>
          </cell>
          <cell r="IQ110">
            <v>27</v>
          </cell>
          <cell r="IR110">
            <v>72</v>
          </cell>
          <cell r="IS110">
            <v>70</v>
          </cell>
          <cell r="IT110">
            <v>73</v>
          </cell>
        </row>
        <row r="111">
          <cell r="B111">
            <v>851</v>
          </cell>
          <cell r="C111">
            <v>1860</v>
          </cell>
          <cell r="D111">
            <v>961</v>
          </cell>
          <cell r="E111">
            <v>899</v>
          </cell>
          <cell r="F111">
            <v>26</v>
          </cell>
          <cell r="G111">
            <v>33</v>
          </cell>
          <cell r="H111">
            <v>18</v>
          </cell>
          <cell r="I111">
            <v>74</v>
          </cell>
          <cell r="J111">
            <v>67</v>
          </cell>
          <cell r="K111">
            <v>82</v>
          </cell>
          <cell r="L111">
            <v>1860</v>
          </cell>
          <cell r="M111">
            <v>961</v>
          </cell>
          <cell r="N111">
            <v>899</v>
          </cell>
          <cell r="O111">
            <v>32</v>
          </cell>
          <cell r="P111">
            <v>32</v>
          </cell>
          <cell r="Q111">
            <v>32</v>
          </cell>
          <cell r="R111">
            <v>68</v>
          </cell>
          <cell r="S111">
            <v>68</v>
          </cell>
          <cell r="T111">
            <v>68</v>
          </cell>
          <cell r="U111">
            <v>1860</v>
          </cell>
          <cell r="V111">
            <v>961</v>
          </cell>
          <cell r="W111">
            <v>899</v>
          </cell>
          <cell r="X111">
            <v>19</v>
          </cell>
          <cell r="Y111">
            <v>21</v>
          </cell>
          <cell r="Z111">
            <v>17</v>
          </cell>
          <cell r="AA111">
            <v>81</v>
          </cell>
          <cell r="AB111">
            <v>79</v>
          </cell>
          <cell r="AC111">
            <v>83</v>
          </cell>
          <cell r="AD111">
            <v>1860</v>
          </cell>
          <cell r="AE111">
            <v>961</v>
          </cell>
          <cell r="AF111">
            <v>899</v>
          </cell>
          <cell r="AG111">
            <v>38</v>
          </cell>
          <cell r="AH111">
            <v>40</v>
          </cell>
          <cell r="AI111">
            <v>36</v>
          </cell>
          <cell r="AJ111">
            <v>62</v>
          </cell>
          <cell r="AK111">
            <v>60</v>
          </cell>
          <cell r="AL111">
            <v>64</v>
          </cell>
          <cell r="DG111">
            <v>24</v>
          </cell>
          <cell r="DH111">
            <v>17</v>
          </cell>
          <cell r="DI111">
            <v>7</v>
          </cell>
          <cell r="DJ111">
            <v>54</v>
          </cell>
          <cell r="DK111">
            <v>71</v>
          </cell>
          <cell r="DL111">
            <v>14</v>
          </cell>
          <cell r="DM111">
            <v>46</v>
          </cell>
          <cell r="DN111">
            <v>29</v>
          </cell>
          <cell r="DO111">
            <v>86</v>
          </cell>
          <cell r="DP111">
            <v>24</v>
          </cell>
          <cell r="DQ111">
            <v>17</v>
          </cell>
          <cell r="DR111">
            <v>7</v>
          </cell>
          <cell r="DS111">
            <v>63</v>
          </cell>
          <cell r="DT111">
            <v>71</v>
          </cell>
          <cell r="DU111">
            <v>43</v>
          </cell>
          <cell r="DV111">
            <v>38</v>
          </cell>
          <cell r="DW111">
            <v>29</v>
          </cell>
          <cell r="DX111">
            <v>57</v>
          </cell>
          <cell r="DY111">
            <v>24</v>
          </cell>
          <cell r="DZ111">
            <v>17</v>
          </cell>
          <cell r="EA111">
            <v>7</v>
          </cell>
          <cell r="EB111">
            <v>29</v>
          </cell>
          <cell r="EC111">
            <v>35</v>
          </cell>
          <cell r="ED111">
            <v>14</v>
          </cell>
          <cell r="EE111">
            <v>71</v>
          </cell>
          <cell r="EF111">
            <v>65</v>
          </cell>
          <cell r="EG111">
            <v>86</v>
          </cell>
          <cell r="EH111">
            <v>24</v>
          </cell>
          <cell r="EI111">
            <v>17</v>
          </cell>
          <cell r="EJ111">
            <v>7</v>
          </cell>
          <cell r="EK111">
            <v>71</v>
          </cell>
          <cell r="EL111">
            <v>82</v>
          </cell>
          <cell r="EM111">
            <v>43</v>
          </cell>
          <cell r="EN111">
            <v>29</v>
          </cell>
          <cell r="EO111">
            <v>18</v>
          </cell>
          <cell r="EP111">
            <v>57</v>
          </cell>
          <cell r="HK111">
            <v>2080</v>
          </cell>
          <cell r="HL111">
            <v>1080</v>
          </cell>
          <cell r="HM111">
            <v>1000</v>
          </cell>
          <cell r="HN111">
            <v>26</v>
          </cell>
          <cell r="HO111">
            <v>33</v>
          </cell>
          <cell r="HP111">
            <v>18</v>
          </cell>
          <cell r="HQ111">
            <v>74</v>
          </cell>
          <cell r="HR111">
            <v>67</v>
          </cell>
          <cell r="HS111">
            <v>82</v>
          </cell>
          <cell r="HT111">
            <v>2080</v>
          </cell>
          <cell r="HU111">
            <v>1080</v>
          </cell>
          <cell r="HV111">
            <v>1000</v>
          </cell>
          <cell r="HW111">
            <v>33</v>
          </cell>
          <cell r="HX111">
            <v>33</v>
          </cell>
          <cell r="HY111">
            <v>33</v>
          </cell>
          <cell r="HZ111">
            <v>67</v>
          </cell>
          <cell r="IA111">
            <v>67</v>
          </cell>
          <cell r="IB111">
            <v>67</v>
          </cell>
          <cell r="IC111">
            <v>2080</v>
          </cell>
          <cell r="ID111">
            <v>1080</v>
          </cell>
          <cell r="IE111">
            <v>1000</v>
          </cell>
          <cell r="IF111">
            <v>19</v>
          </cell>
          <cell r="IG111">
            <v>21</v>
          </cell>
          <cell r="IH111">
            <v>17</v>
          </cell>
          <cell r="II111">
            <v>81</v>
          </cell>
          <cell r="IJ111">
            <v>79</v>
          </cell>
          <cell r="IK111">
            <v>83</v>
          </cell>
          <cell r="IL111">
            <v>2080</v>
          </cell>
          <cell r="IM111">
            <v>1080</v>
          </cell>
          <cell r="IN111">
            <v>1000</v>
          </cell>
          <cell r="IO111">
            <v>38</v>
          </cell>
          <cell r="IP111">
            <v>41</v>
          </cell>
          <cell r="IQ111">
            <v>36</v>
          </cell>
          <cell r="IR111">
            <v>62</v>
          </cell>
          <cell r="IS111">
            <v>59</v>
          </cell>
          <cell r="IT111">
            <v>64</v>
          </cell>
        </row>
        <row r="112">
          <cell r="B112">
            <v>852</v>
          </cell>
          <cell r="C112">
            <v>1935</v>
          </cell>
          <cell r="D112">
            <v>961</v>
          </cell>
          <cell r="E112">
            <v>974</v>
          </cell>
          <cell r="F112">
            <v>26</v>
          </cell>
          <cell r="G112">
            <v>32</v>
          </cell>
          <cell r="H112">
            <v>20</v>
          </cell>
          <cell r="I112">
            <v>74</v>
          </cell>
          <cell r="J112">
            <v>68</v>
          </cell>
          <cell r="K112">
            <v>80</v>
          </cell>
          <cell r="L112">
            <v>1935</v>
          </cell>
          <cell r="M112">
            <v>961</v>
          </cell>
          <cell r="N112">
            <v>974</v>
          </cell>
          <cell r="O112">
            <v>29</v>
          </cell>
          <cell r="P112">
            <v>28</v>
          </cell>
          <cell r="Q112">
            <v>30</v>
          </cell>
          <cell r="R112">
            <v>71</v>
          </cell>
          <cell r="S112">
            <v>72</v>
          </cell>
          <cell r="T112">
            <v>70</v>
          </cell>
          <cell r="U112">
            <v>1935</v>
          </cell>
          <cell r="V112">
            <v>961</v>
          </cell>
          <cell r="W112">
            <v>974</v>
          </cell>
          <cell r="X112">
            <v>16</v>
          </cell>
          <cell r="Y112">
            <v>17</v>
          </cell>
          <cell r="Z112">
            <v>15</v>
          </cell>
          <cell r="AA112">
            <v>84</v>
          </cell>
          <cell r="AB112">
            <v>83</v>
          </cell>
          <cell r="AC112">
            <v>85</v>
          </cell>
          <cell r="AD112">
            <v>1935</v>
          </cell>
          <cell r="AE112">
            <v>961</v>
          </cell>
          <cell r="AF112">
            <v>974</v>
          </cell>
          <cell r="AG112">
            <v>36</v>
          </cell>
          <cell r="AH112">
            <v>38</v>
          </cell>
          <cell r="AI112">
            <v>34</v>
          </cell>
          <cell r="AJ112">
            <v>64</v>
          </cell>
          <cell r="AK112">
            <v>62</v>
          </cell>
          <cell r="AL112">
            <v>66</v>
          </cell>
          <cell r="DG112">
            <v>39</v>
          </cell>
          <cell r="DH112">
            <v>21</v>
          </cell>
          <cell r="DI112">
            <v>18</v>
          </cell>
          <cell r="DJ112">
            <v>41</v>
          </cell>
          <cell r="DK112">
            <v>43</v>
          </cell>
          <cell r="DL112">
            <v>39</v>
          </cell>
          <cell r="DM112">
            <v>59</v>
          </cell>
          <cell r="DN112">
            <v>57</v>
          </cell>
          <cell r="DO112">
            <v>61</v>
          </cell>
          <cell r="DP112">
            <v>39</v>
          </cell>
          <cell r="DQ112">
            <v>21</v>
          </cell>
          <cell r="DR112">
            <v>18</v>
          </cell>
          <cell r="DS112">
            <v>44</v>
          </cell>
          <cell r="DT112">
            <v>52</v>
          </cell>
          <cell r="DU112">
            <v>33</v>
          </cell>
          <cell r="DV112">
            <v>56</v>
          </cell>
          <cell r="DW112">
            <v>48</v>
          </cell>
          <cell r="DX112">
            <v>67</v>
          </cell>
          <cell r="DY112">
            <v>39</v>
          </cell>
          <cell r="DZ112">
            <v>21</v>
          </cell>
          <cell r="EA112">
            <v>18</v>
          </cell>
          <cell r="EB112">
            <v>28</v>
          </cell>
          <cell r="EC112">
            <v>33</v>
          </cell>
          <cell r="ED112">
            <v>22</v>
          </cell>
          <cell r="EE112">
            <v>72</v>
          </cell>
          <cell r="EF112">
            <v>67</v>
          </cell>
          <cell r="EG112">
            <v>78</v>
          </cell>
          <cell r="EH112">
            <v>39</v>
          </cell>
          <cell r="EI112">
            <v>21</v>
          </cell>
          <cell r="EJ112">
            <v>18</v>
          </cell>
          <cell r="EK112">
            <v>56</v>
          </cell>
          <cell r="EL112">
            <v>67</v>
          </cell>
          <cell r="EM112">
            <v>44</v>
          </cell>
          <cell r="EN112">
            <v>44</v>
          </cell>
          <cell r="EO112">
            <v>33</v>
          </cell>
          <cell r="EP112">
            <v>56</v>
          </cell>
          <cell r="HK112">
            <v>2290</v>
          </cell>
          <cell r="HL112">
            <v>1150</v>
          </cell>
          <cell r="HM112">
            <v>1140</v>
          </cell>
          <cell r="HN112">
            <v>25</v>
          </cell>
          <cell r="HO112">
            <v>31</v>
          </cell>
          <cell r="HP112">
            <v>20</v>
          </cell>
          <cell r="HQ112">
            <v>75</v>
          </cell>
          <cell r="HR112">
            <v>69</v>
          </cell>
          <cell r="HS112">
            <v>80</v>
          </cell>
          <cell r="HT112">
            <v>2290</v>
          </cell>
          <cell r="HU112">
            <v>1150</v>
          </cell>
          <cell r="HV112">
            <v>1140</v>
          </cell>
          <cell r="HW112">
            <v>29</v>
          </cell>
          <cell r="HX112">
            <v>28</v>
          </cell>
          <cell r="HY112">
            <v>31</v>
          </cell>
          <cell r="HZ112">
            <v>71</v>
          </cell>
          <cell r="IA112">
            <v>72</v>
          </cell>
          <cell r="IB112">
            <v>69</v>
          </cell>
          <cell r="IC112">
            <v>2290</v>
          </cell>
          <cell r="ID112">
            <v>1150</v>
          </cell>
          <cell r="IE112">
            <v>1140</v>
          </cell>
          <cell r="IF112">
            <v>16</v>
          </cell>
          <cell r="IG112">
            <v>17</v>
          </cell>
          <cell r="IH112">
            <v>15</v>
          </cell>
          <cell r="II112">
            <v>84</v>
          </cell>
          <cell r="IJ112">
            <v>83</v>
          </cell>
          <cell r="IK112">
            <v>85</v>
          </cell>
          <cell r="IL112">
            <v>2290</v>
          </cell>
          <cell r="IM112">
            <v>1150</v>
          </cell>
          <cell r="IN112">
            <v>1140</v>
          </cell>
          <cell r="IO112">
            <v>36</v>
          </cell>
          <cell r="IP112">
            <v>38</v>
          </cell>
          <cell r="IQ112">
            <v>35</v>
          </cell>
          <cell r="IR112">
            <v>64</v>
          </cell>
          <cell r="IS112">
            <v>62</v>
          </cell>
          <cell r="IT112">
            <v>65</v>
          </cell>
        </row>
        <row r="113">
          <cell r="B113">
            <v>855</v>
          </cell>
          <cell r="C113">
            <v>6628</v>
          </cell>
          <cell r="D113">
            <v>3442</v>
          </cell>
          <cell r="E113">
            <v>3186</v>
          </cell>
          <cell r="F113">
            <v>19</v>
          </cell>
          <cell r="G113">
            <v>23</v>
          </cell>
          <cell r="H113">
            <v>14</v>
          </cell>
          <cell r="I113">
            <v>81</v>
          </cell>
          <cell r="J113">
            <v>77</v>
          </cell>
          <cell r="K113">
            <v>86</v>
          </cell>
          <cell r="L113">
            <v>6628</v>
          </cell>
          <cell r="M113">
            <v>3442</v>
          </cell>
          <cell r="N113">
            <v>3186</v>
          </cell>
          <cell r="O113">
            <v>24</v>
          </cell>
          <cell r="P113">
            <v>23</v>
          </cell>
          <cell r="Q113">
            <v>26</v>
          </cell>
          <cell r="R113">
            <v>76</v>
          </cell>
          <cell r="S113">
            <v>77</v>
          </cell>
          <cell r="T113">
            <v>74</v>
          </cell>
          <cell r="U113">
            <v>6628</v>
          </cell>
          <cell r="V113">
            <v>3442</v>
          </cell>
          <cell r="W113">
            <v>3186</v>
          </cell>
          <cell r="X113">
            <v>11</v>
          </cell>
          <cell r="Y113">
            <v>12</v>
          </cell>
          <cell r="Z113">
            <v>11</v>
          </cell>
          <cell r="AA113">
            <v>89</v>
          </cell>
          <cell r="AB113">
            <v>88</v>
          </cell>
          <cell r="AC113">
            <v>89</v>
          </cell>
          <cell r="AD113">
            <v>6628</v>
          </cell>
          <cell r="AE113">
            <v>3442</v>
          </cell>
          <cell r="AF113">
            <v>3186</v>
          </cell>
          <cell r="AG113">
            <v>29</v>
          </cell>
          <cell r="AH113">
            <v>30</v>
          </cell>
          <cell r="AI113">
            <v>28</v>
          </cell>
          <cell r="AJ113">
            <v>71</v>
          </cell>
          <cell r="AK113">
            <v>70</v>
          </cell>
          <cell r="AL113">
            <v>72</v>
          </cell>
          <cell r="DG113">
            <v>20</v>
          </cell>
          <cell r="DH113">
            <v>7</v>
          </cell>
          <cell r="DI113">
            <v>13</v>
          </cell>
          <cell r="DJ113">
            <v>20</v>
          </cell>
          <cell r="DK113">
            <v>43</v>
          </cell>
          <cell r="DL113">
            <v>8</v>
          </cell>
          <cell r="DM113">
            <v>80</v>
          </cell>
          <cell r="DN113">
            <v>57</v>
          </cell>
          <cell r="DO113">
            <v>92</v>
          </cell>
          <cell r="DP113">
            <v>20</v>
          </cell>
          <cell r="DQ113">
            <v>7</v>
          </cell>
          <cell r="DR113">
            <v>13</v>
          </cell>
          <cell r="DS113">
            <v>35</v>
          </cell>
          <cell r="DT113">
            <v>43</v>
          </cell>
          <cell r="DU113">
            <v>31</v>
          </cell>
          <cell r="DV113">
            <v>65</v>
          </cell>
          <cell r="DW113">
            <v>57</v>
          </cell>
          <cell r="DX113">
            <v>69</v>
          </cell>
          <cell r="DY113">
            <v>20</v>
          </cell>
          <cell r="DZ113">
            <v>7</v>
          </cell>
          <cell r="EA113">
            <v>13</v>
          </cell>
          <cell r="EB113">
            <v>25</v>
          </cell>
          <cell r="EC113" t="str">
            <v>x</v>
          </cell>
          <cell r="ED113">
            <v>23</v>
          </cell>
          <cell r="EE113">
            <v>75</v>
          </cell>
          <cell r="EF113" t="str">
            <v>x</v>
          </cell>
          <cell r="EG113">
            <v>77</v>
          </cell>
          <cell r="EH113">
            <v>20</v>
          </cell>
          <cell r="EI113">
            <v>7</v>
          </cell>
          <cell r="EJ113">
            <v>13</v>
          </cell>
          <cell r="EK113">
            <v>40</v>
          </cell>
          <cell r="EL113">
            <v>57</v>
          </cell>
          <cell r="EM113">
            <v>31</v>
          </cell>
          <cell r="EN113">
            <v>60</v>
          </cell>
          <cell r="EO113">
            <v>43</v>
          </cell>
          <cell r="EP113">
            <v>69</v>
          </cell>
          <cell r="HK113">
            <v>7470</v>
          </cell>
          <cell r="HL113">
            <v>3890</v>
          </cell>
          <cell r="HM113">
            <v>3580</v>
          </cell>
          <cell r="HN113">
            <v>18</v>
          </cell>
          <cell r="HO113">
            <v>23</v>
          </cell>
          <cell r="HP113">
            <v>14</v>
          </cell>
          <cell r="HQ113">
            <v>82</v>
          </cell>
          <cell r="HR113">
            <v>77</v>
          </cell>
          <cell r="HS113">
            <v>86</v>
          </cell>
          <cell r="HT113">
            <v>7470</v>
          </cell>
          <cell r="HU113">
            <v>3890</v>
          </cell>
          <cell r="HV113">
            <v>3580</v>
          </cell>
          <cell r="HW113">
            <v>24</v>
          </cell>
          <cell r="HX113">
            <v>22</v>
          </cell>
          <cell r="HY113">
            <v>26</v>
          </cell>
          <cell r="HZ113">
            <v>76</v>
          </cell>
          <cell r="IA113">
            <v>78</v>
          </cell>
          <cell r="IB113">
            <v>74</v>
          </cell>
          <cell r="IC113">
            <v>7470</v>
          </cell>
          <cell r="ID113">
            <v>3890</v>
          </cell>
          <cell r="IE113">
            <v>3580</v>
          </cell>
          <cell r="IF113">
            <v>11</v>
          </cell>
          <cell r="IG113">
            <v>12</v>
          </cell>
          <cell r="IH113">
            <v>11</v>
          </cell>
          <cell r="II113">
            <v>89</v>
          </cell>
          <cell r="IJ113">
            <v>88</v>
          </cell>
          <cell r="IK113">
            <v>89</v>
          </cell>
          <cell r="IL113">
            <v>7470</v>
          </cell>
          <cell r="IM113">
            <v>3890</v>
          </cell>
          <cell r="IN113">
            <v>3580</v>
          </cell>
          <cell r="IO113">
            <v>28</v>
          </cell>
          <cell r="IP113">
            <v>29</v>
          </cell>
          <cell r="IQ113">
            <v>27</v>
          </cell>
          <cell r="IR113">
            <v>72</v>
          </cell>
          <cell r="IS113">
            <v>71</v>
          </cell>
          <cell r="IT113">
            <v>73</v>
          </cell>
        </row>
        <row r="114">
          <cell r="B114">
            <v>856</v>
          </cell>
          <cell r="C114">
            <v>1538</v>
          </cell>
          <cell r="D114">
            <v>800</v>
          </cell>
          <cell r="E114">
            <v>738</v>
          </cell>
          <cell r="F114">
            <v>34</v>
          </cell>
          <cell r="G114">
            <v>39</v>
          </cell>
          <cell r="H114">
            <v>28</v>
          </cell>
          <cell r="I114">
            <v>66</v>
          </cell>
          <cell r="J114">
            <v>61</v>
          </cell>
          <cell r="K114">
            <v>72</v>
          </cell>
          <cell r="L114">
            <v>1538</v>
          </cell>
          <cell r="M114">
            <v>800</v>
          </cell>
          <cell r="N114">
            <v>738</v>
          </cell>
          <cell r="O114">
            <v>36</v>
          </cell>
          <cell r="P114">
            <v>35</v>
          </cell>
          <cell r="Q114">
            <v>37</v>
          </cell>
          <cell r="R114">
            <v>64</v>
          </cell>
          <cell r="S114">
            <v>65</v>
          </cell>
          <cell r="T114">
            <v>63</v>
          </cell>
          <cell r="U114">
            <v>1538</v>
          </cell>
          <cell r="V114">
            <v>800</v>
          </cell>
          <cell r="W114">
            <v>738</v>
          </cell>
          <cell r="X114">
            <v>22</v>
          </cell>
          <cell r="Y114">
            <v>22</v>
          </cell>
          <cell r="Z114">
            <v>21</v>
          </cell>
          <cell r="AA114">
            <v>78</v>
          </cell>
          <cell r="AB114">
            <v>78</v>
          </cell>
          <cell r="AC114">
            <v>79</v>
          </cell>
          <cell r="AD114">
            <v>1538</v>
          </cell>
          <cell r="AE114">
            <v>800</v>
          </cell>
          <cell r="AF114">
            <v>738</v>
          </cell>
          <cell r="AG114">
            <v>44</v>
          </cell>
          <cell r="AH114">
            <v>46</v>
          </cell>
          <cell r="AI114">
            <v>43</v>
          </cell>
          <cell r="AJ114">
            <v>56</v>
          </cell>
          <cell r="AK114">
            <v>55</v>
          </cell>
          <cell r="AL114">
            <v>57</v>
          </cell>
          <cell r="DG114">
            <v>259</v>
          </cell>
          <cell r="DH114">
            <v>142</v>
          </cell>
          <cell r="DI114">
            <v>117</v>
          </cell>
          <cell r="DJ114">
            <v>34</v>
          </cell>
          <cell r="DK114">
            <v>38</v>
          </cell>
          <cell r="DL114">
            <v>28</v>
          </cell>
          <cell r="DM114">
            <v>66</v>
          </cell>
          <cell r="DN114">
            <v>62</v>
          </cell>
          <cell r="DO114">
            <v>72</v>
          </cell>
          <cell r="DP114">
            <v>259</v>
          </cell>
          <cell r="DQ114">
            <v>142</v>
          </cell>
          <cell r="DR114">
            <v>117</v>
          </cell>
          <cell r="DS114">
            <v>39</v>
          </cell>
          <cell r="DT114">
            <v>39</v>
          </cell>
          <cell r="DU114">
            <v>40</v>
          </cell>
          <cell r="DV114">
            <v>61</v>
          </cell>
          <cell r="DW114">
            <v>61</v>
          </cell>
          <cell r="DX114">
            <v>60</v>
          </cell>
          <cell r="DY114">
            <v>259</v>
          </cell>
          <cell r="DZ114">
            <v>142</v>
          </cell>
          <cell r="EA114">
            <v>117</v>
          </cell>
          <cell r="EB114">
            <v>25</v>
          </cell>
          <cell r="EC114">
            <v>27</v>
          </cell>
          <cell r="ED114">
            <v>24</v>
          </cell>
          <cell r="EE114">
            <v>75</v>
          </cell>
          <cell r="EF114">
            <v>73</v>
          </cell>
          <cell r="EG114">
            <v>76</v>
          </cell>
          <cell r="EH114">
            <v>259</v>
          </cell>
          <cell r="EI114">
            <v>142</v>
          </cell>
          <cell r="EJ114">
            <v>117</v>
          </cell>
          <cell r="EK114">
            <v>49</v>
          </cell>
          <cell r="EL114">
            <v>51</v>
          </cell>
          <cell r="EM114">
            <v>46</v>
          </cell>
          <cell r="EN114">
            <v>51</v>
          </cell>
          <cell r="EO114">
            <v>49</v>
          </cell>
          <cell r="EP114">
            <v>54</v>
          </cell>
          <cell r="HK114">
            <v>3490</v>
          </cell>
          <cell r="HL114">
            <v>1830</v>
          </cell>
          <cell r="HM114">
            <v>1660</v>
          </cell>
          <cell r="HN114">
            <v>28</v>
          </cell>
          <cell r="HO114">
            <v>32</v>
          </cell>
          <cell r="HP114">
            <v>23</v>
          </cell>
          <cell r="HQ114">
            <v>72</v>
          </cell>
          <cell r="HR114">
            <v>68</v>
          </cell>
          <cell r="HS114">
            <v>77</v>
          </cell>
          <cell r="HT114">
            <v>3490</v>
          </cell>
          <cell r="HU114">
            <v>1830</v>
          </cell>
          <cell r="HV114">
            <v>1660</v>
          </cell>
          <cell r="HW114">
            <v>31</v>
          </cell>
          <cell r="HX114">
            <v>29</v>
          </cell>
          <cell r="HY114">
            <v>32</v>
          </cell>
          <cell r="HZ114">
            <v>69</v>
          </cell>
          <cell r="IA114">
            <v>71</v>
          </cell>
          <cell r="IB114">
            <v>68</v>
          </cell>
          <cell r="IC114">
            <v>3490</v>
          </cell>
          <cell r="ID114">
            <v>1830</v>
          </cell>
          <cell r="IE114">
            <v>1660</v>
          </cell>
          <cell r="IF114">
            <v>20</v>
          </cell>
          <cell r="IG114">
            <v>20</v>
          </cell>
          <cell r="IH114">
            <v>20</v>
          </cell>
          <cell r="II114">
            <v>80</v>
          </cell>
          <cell r="IJ114">
            <v>80</v>
          </cell>
          <cell r="IK114">
            <v>80</v>
          </cell>
          <cell r="IL114">
            <v>3490</v>
          </cell>
          <cell r="IM114">
            <v>1830</v>
          </cell>
          <cell r="IN114">
            <v>1660</v>
          </cell>
          <cell r="IO114">
            <v>38</v>
          </cell>
          <cell r="IP114">
            <v>39</v>
          </cell>
          <cell r="IQ114">
            <v>37</v>
          </cell>
          <cell r="IR114">
            <v>62</v>
          </cell>
          <cell r="IS114">
            <v>61</v>
          </cell>
          <cell r="IT114">
            <v>63</v>
          </cell>
        </row>
        <row r="115">
          <cell r="B115">
            <v>857</v>
          </cell>
          <cell r="C115">
            <v>339</v>
          </cell>
          <cell r="D115">
            <v>179</v>
          </cell>
          <cell r="E115">
            <v>160</v>
          </cell>
          <cell r="F115">
            <v>16</v>
          </cell>
          <cell r="G115">
            <v>20</v>
          </cell>
          <cell r="H115">
            <v>11</v>
          </cell>
          <cell r="I115">
            <v>84</v>
          </cell>
          <cell r="J115">
            <v>80</v>
          </cell>
          <cell r="K115">
            <v>89</v>
          </cell>
          <cell r="L115">
            <v>339</v>
          </cell>
          <cell r="M115">
            <v>179</v>
          </cell>
          <cell r="N115">
            <v>160</v>
          </cell>
          <cell r="O115">
            <v>19</v>
          </cell>
          <cell r="P115">
            <v>20</v>
          </cell>
          <cell r="Q115">
            <v>19</v>
          </cell>
          <cell r="R115">
            <v>81</v>
          </cell>
          <cell r="S115">
            <v>80</v>
          </cell>
          <cell r="T115">
            <v>81</v>
          </cell>
          <cell r="U115">
            <v>339</v>
          </cell>
          <cell r="V115">
            <v>179</v>
          </cell>
          <cell r="W115">
            <v>160</v>
          </cell>
          <cell r="X115">
            <v>11</v>
          </cell>
          <cell r="Y115">
            <v>12</v>
          </cell>
          <cell r="Z115">
            <v>9</v>
          </cell>
          <cell r="AA115">
            <v>89</v>
          </cell>
          <cell r="AB115">
            <v>88</v>
          </cell>
          <cell r="AC115">
            <v>91</v>
          </cell>
          <cell r="AD115">
            <v>339</v>
          </cell>
          <cell r="AE115">
            <v>179</v>
          </cell>
          <cell r="AF115">
            <v>160</v>
          </cell>
          <cell r="AG115">
            <v>25</v>
          </cell>
          <cell r="AH115">
            <v>28</v>
          </cell>
          <cell r="AI115">
            <v>21</v>
          </cell>
          <cell r="AJ115">
            <v>75</v>
          </cell>
          <cell r="AK115">
            <v>72</v>
          </cell>
          <cell r="AL115">
            <v>79</v>
          </cell>
          <cell r="DG115" t="str">
            <v>.</v>
          </cell>
          <cell r="DH115" t="str">
            <v>.</v>
          </cell>
          <cell r="DI115" t="str">
            <v>.</v>
          </cell>
          <cell r="DJ115" t="str">
            <v>.</v>
          </cell>
          <cell r="DK115" t="str">
            <v>.</v>
          </cell>
          <cell r="DL115" t="str">
            <v>.</v>
          </cell>
          <cell r="DM115" t="str">
            <v>.</v>
          </cell>
          <cell r="DN115" t="str">
            <v>.</v>
          </cell>
          <cell r="DO115" t="str">
            <v>.</v>
          </cell>
          <cell r="DP115" t="str">
            <v>.</v>
          </cell>
          <cell r="DQ115" t="str">
            <v>.</v>
          </cell>
          <cell r="DR115" t="str">
            <v>.</v>
          </cell>
          <cell r="DS115" t="str">
            <v>.</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t="str">
            <v>.</v>
          </cell>
          <cell r="EK115" t="str">
            <v>.</v>
          </cell>
          <cell r="EL115" t="str">
            <v>.</v>
          </cell>
          <cell r="EM115" t="str">
            <v>.</v>
          </cell>
          <cell r="EN115" t="str">
            <v>.</v>
          </cell>
          <cell r="EO115" t="str">
            <v>.</v>
          </cell>
          <cell r="EP115" t="str">
            <v>.</v>
          </cell>
          <cell r="HK115">
            <v>350</v>
          </cell>
          <cell r="HL115">
            <v>180</v>
          </cell>
          <cell r="HM115">
            <v>170</v>
          </cell>
          <cell r="HN115">
            <v>16</v>
          </cell>
          <cell r="HO115">
            <v>20</v>
          </cell>
          <cell r="HP115">
            <v>11</v>
          </cell>
          <cell r="HQ115">
            <v>84</v>
          </cell>
          <cell r="HR115">
            <v>80</v>
          </cell>
          <cell r="HS115">
            <v>89</v>
          </cell>
          <cell r="HT115">
            <v>350</v>
          </cell>
          <cell r="HU115">
            <v>180</v>
          </cell>
          <cell r="HV115">
            <v>170</v>
          </cell>
          <cell r="HW115">
            <v>20</v>
          </cell>
          <cell r="HX115">
            <v>21</v>
          </cell>
          <cell r="HY115">
            <v>18</v>
          </cell>
          <cell r="HZ115">
            <v>80</v>
          </cell>
          <cell r="IA115">
            <v>79</v>
          </cell>
          <cell r="IB115">
            <v>82</v>
          </cell>
          <cell r="IC115">
            <v>350</v>
          </cell>
          <cell r="ID115">
            <v>180</v>
          </cell>
          <cell r="IE115">
            <v>170</v>
          </cell>
          <cell r="IF115">
            <v>11</v>
          </cell>
          <cell r="IG115">
            <v>13</v>
          </cell>
          <cell r="IH115">
            <v>10</v>
          </cell>
          <cell r="II115">
            <v>89</v>
          </cell>
          <cell r="IJ115">
            <v>88</v>
          </cell>
          <cell r="IK115">
            <v>90</v>
          </cell>
          <cell r="IL115">
            <v>350</v>
          </cell>
          <cell r="IM115">
            <v>180</v>
          </cell>
          <cell r="IN115">
            <v>170</v>
          </cell>
          <cell r="IO115">
            <v>25</v>
          </cell>
          <cell r="IP115">
            <v>29</v>
          </cell>
          <cell r="IQ115">
            <v>21</v>
          </cell>
          <cell r="IR115">
            <v>75</v>
          </cell>
          <cell r="IS115">
            <v>71</v>
          </cell>
          <cell r="IT115">
            <v>79</v>
          </cell>
        </row>
        <row r="116">
          <cell r="B116">
            <v>860</v>
          </cell>
          <cell r="C116">
            <v>8994</v>
          </cell>
          <cell r="D116">
            <v>4616</v>
          </cell>
          <cell r="E116">
            <v>4378</v>
          </cell>
          <cell r="F116">
            <v>20</v>
          </cell>
          <cell r="G116">
            <v>25</v>
          </cell>
          <cell r="H116">
            <v>15</v>
          </cell>
          <cell r="I116">
            <v>80</v>
          </cell>
          <cell r="J116">
            <v>75</v>
          </cell>
          <cell r="K116">
            <v>85</v>
          </cell>
          <cell r="L116">
            <v>8994</v>
          </cell>
          <cell r="M116">
            <v>4616</v>
          </cell>
          <cell r="N116">
            <v>4378</v>
          </cell>
          <cell r="O116">
            <v>23</v>
          </cell>
          <cell r="P116">
            <v>23</v>
          </cell>
          <cell r="Q116">
            <v>24</v>
          </cell>
          <cell r="R116">
            <v>77</v>
          </cell>
          <cell r="S116">
            <v>77</v>
          </cell>
          <cell r="T116">
            <v>76</v>
          </cell>
          <cell r="U116">
            <v>8994</v>
          </cell>
          <cell r="V116">
            <v>4616</v>
          </cell>
          <cell r="W116">
            <v>4378</v>
          </cell>
          <cell r="X116">
            <v>11</v>
          </cell>
          <cell r="Y116">
            <v>12</v>
          </cell>
          <cell r="Z116">
            <v>11</v>
          </cell>
          <cell r="AA116">
            <v>89</v>
          </cell>
          <cell r="AB116">
            <v>88</v>
          </cell>
          <cell r="AC116">
            <v>89</v>
          </cell>
          <cell r="AD116">
            <v>8994</v>
          </cell>
          <cell r="AE116">
            <v>4616</v>
          </cell>
          <cell r="AF116">
            <v>4378</v>
          </cell>
          <cell r="AG116">
            <v>29</v>
          </cell>
          <cell r="AH116">
            <v>31</v>
          </cell>
          <cell r="AI116">
            <v>27</v>
          </cell>
          <cell r="AJ116">
            <v>71</v>
          </cell>
          <cell r="AK116">
            <v>69</v>
          </cell>
          <cell r="AL116">
            <v>73</v>
          </cell>
          <cell r="DG116">
            <v>30</v>
          </cell>
          <cell r="DH116">
            <v>15</v>
          </cell>
          <cell r="DI116">
            <v>15</v>
          </cell>
          <cell r="DJ116">
            <v>10</v>
          </cell>
          <cell r="DK116">
            <v>7</v>
          </cell>
          <cell r="DL116">
            <v>13</v>
          </cell>
          <cell r="DM116">
            <v>90</v>
          </cell>
          <cell r="DN116">
            <v>93</v>
          </cell>
          <cell r="DO116">
            <v>87</v>
          </cell>
          <cell r="DP116">
            <v>30</v>
          </cell>
          <cell r="DQ116">
            <v>15</v>
          </cell>
          <cell r="DR116">
            <v>15</v>
          </cell>
          <cell r="DS116">
            <v>27</v>
          </cell>
          <cell r="DT116">
            <v>27</v>
          </cell>
          <cell r="DU116">
            <v>27</v>
          </cell>
          <cell r="DV116">
            <v>73</v>
          </cell>
          <cell r="DW116">
            <v>73</v>
          </cell>
          <cell r="DX116">
            <v>73</v>
          </cell>
          <cell r="DY116">
            <v>30</v>
          </cell>
          <cell r="DZ116">
            <v>15</v>
          </cell>
          <cell r="EA116">
            <v>15</v>
          </cell>
          <cell r="EB116">
            <v>10</v>
          </cell>
          <cell r="EC116">
            <v>7</v>
          </cell>
          <cell r="ED116">
            <v>13</v>
          </cell>
          <cell r="EE116">
            <v>90</v>
          </cell>
          <cell r="EF116">
            <v>93</v>
          </cell>
          <cell r="EG116">
            <v>87</v>
          </cell>
          <cell r="EH116">
            <v>30</v>
          </cell>
          <cell r="EI116">
            <v>15</v>
          </cell>
          <cell r="EJ116">
            <v>15</v>
          </cell>
          <cell r="EK116">
            <v>27</v>
          </cell>
          <cell r="EL116">
            <v>27</v>
          </cell>
          <cell r="EM116">
            <v>27</v>
          </cell>
          <cell r="EN116">
            <v>73</v>
          </cell>
          <cell r="EO116">
            <v>73</v>
          </cell>
          <cell r="EP116">
            <v>73</v>
          </cell>
          <cell r="HK116">
            <v>9560</v>
          </cell>
          <cell r="HL116">
            <v>4900</v>
          </cell>
          <cell r="HM116">
            <v>4660</v>
          </cell>
          <cell r="HN116">
            <v>20</v>
          </cell>
          <cell r="HO116">
            <v>25</v>
          </cell>
          <cell r="HP116">
            <v>15</v>
          </cell>
          <cell r="HQ116">
            <v>80</v>
          </cell>
          <cell r="HR116">
            <v>75</v>
          </cell>
          <cell r="HS116">
            <v>85</v>
          </cell>
          <cell r="HT116">
            <v>9560</v>
          </cell>
          <cell r="HU116">
            <v>4900</v>
          </cell>
          <cell r="HV116">
            <v>4660</v>
          </cell>
          <cell r="HW116">
            <v>23</v>
          </cell>
          <cell r="HX116">
            <v>23</v>
          </cell>
          <cell r="HY116">
            <v>24</v>
          </cell>
          <cell r="HZ116">
            <v>77</v>
          </cell>
          <cell r="IA116">
            <v>77</v>
          </cell>
          <cell r="IB116">
            <v>76</v>
          </cell>
          <cell r="IC116">
            <v>9560</v>
          </cell>
          <cell r="ID116">
            <v>4900</v>
          </cell>
          <cell r="IE116">
            <v>4660</v>
          </cell>
          <cell r="IF116">
            <v>12</v>
          </cell>
          <cell r="IG116">
            <v>12</v>
          </cell>
          <cell r="IH116">
            <v>11</v>
          </cell>
          <cell r="II116">
            <v>88</v>
          </cell>
          <cell r="IJ116">
            <v>88</v>
          </cell>
          <cell r="IK116">
            <v>89</v>
          </cell>
          <cell r="IL116">
            <v>9560</v>
          </cell>
          <cell r="IM116">
            <v>4900</v>
          </cell>
          <cell r="IN116">
            <v>4660</v>
          </cell>
          <cell r="IO116">
            <v>29</v>
          </cell>
          <cell r="IP116">
            <v>31</v>
          </cell>
          <cell r="IQ116">
            <v>27</v>
          </cell>
          <cell r="IR116">
            <v>71</v>
          </cell>
          <cell r="IS116">
            <v>69</v>
          </cell>
          <cell r="IT116">
            <v>73</v>
          </cell>
        </row>
        <row r="117">
          <cell r="B117">
            <v>861</v>
          </cell>
          <cell r="C117">
            <v>2438</v>
          </cell>
          <cell r="D117">
            <v>1244</v>
          </cell>
          <cell r="E117">
            <v>1194</v>
          </cell>
          <cell r="F117">
            <v>28</v>
          </cell>
          <cell r="G117">
            <v>35</v>
          </cell>
          <cell r="H117">
            <v>20</v>
          </cell>
          <cell r="I117">
            <v>72</v>
          </cell>
          <cell r="J117">
            <v>65</v>
          </cell>
          <cell r="K117">
            <v>80</v>
          </cell>
          <cell r="L117">
            <v>2438</v>
          </cell>
          <cell r="M117">
            <v>1244</v>
          </cell>
          <cell r="N117">
            <v>1194</v>
          </cell>
          <cell r="O117">
            <v>32</v>
          </cell>
          <cell r="P117">
            <v>33</v>
          </cell>
          <cell r="Q117">
            <v>31</v>
          </cell>
          <cell r="R117">
            <v>68</v>
          </cell>
          <cell r="S117">
            <v>67</v>
          </cell>
          <cell r="T117">
            <v>69</v>
          </cell>
          <cell r="U117">
            <v>2438</v>
          </cell>
          <cell r="V117">
            <v>1244</v>
          </cell>
          <cell r="W117">
            <v>1194</v>
          </cell>
          <cell r="X117">
            <v>17</v>
          </cell>
          <cell r="Y117">
            <v>19</v>
          </cell>
          <cell r="Z117">
            <v>15</v>
          </cell>
          <cell r="AA117">
            <v>83</v>
          </cell>
          <cell r="AB117">
            <v>81</v>
          </cell>
          <cell r="AC117">
            <v>85</v>
          </cell>
          <cell r="AD117">
            <v>2438</v>
          </cell>
          <cell r="AE117">
            <v>1244</v>
          </cell>
          <cell r="AF117">
            <v>1194</v>
          </cell>
          <cell r="AG117">
            <v>38</v>
          </cell>
          <cell r="AH117">
            <v>42</v>
          </cell>
          <cell r="AI117">
            <v>33</v>
          </cell>
          <cell r="AJ117">
            <v>62</v>
          </cell>
          <cell r="AK117">
            <v>58</v>
          </cell>
          <cell r="AL117">
            <v>67</v>
          </cell>
          <cell r="DG117">
            <v>27</v>
          </cell>
          <cell r="DH117">
            <v>17</v>
          </cell>
          <cell r="DI117">
            <v>10</v>
          </cell>
          <cell r="DJ117">
            <v>30</v>
          </cell>
          <cell r="DK117">
            <v>35</v>
          </cell>
          <cell r="DL117">
            <v>20</v>
          </cell>
          <cell r="DM117">
            <v>70</v>
          </cell>
          <cell r="DN117">
            <v>65</v>
          </cell>
          <cell r="DO117">
            <v>80</v>
          </cell>
          <cell r="DP117">
            <v>27</v>
          </cell>
          <cell r="DQ117">
            <v>17</v>
          </cell>
          <cell r="DR117">
            <v>10</v>
          </cell>
          <cell r="DS117">
            <v>37</v>
          </cell>
          <cell r="DT117">
            <v>47</v>
          </cell>
          <cell r="DU117">
            <v>20</v>
          </cell>
          <cell r="DV117">
            <v>63</v>
          </cell>
          <cell r="DW117">
            <v>53</v>
          </cell>
          <cell r="DX117">
            <v>80</v>
          </cell>
          <cell r="DY117">
            <v>27</v>
          </cell>
          <cell r="DZ117">
            <v>17</v>
          </cell>
          <cell r="EA117">
            <v>10</v>
          </cell>
          <cell r="EB117">
            <v>22</v>
          </cell>
          <cell r="EC117">
            <v>24</v>
          </cell>
          <cell r="ED117">
            <v>20</v>
          </cell>
          <cell r="EE117">
            <v>78</v>
          </cell>
          <cell r="EF117">
            <v>76</v>
          </cell>
          <cell r="EG117">
            <v>80</v>
          </cell>
          <cell r="EH117">
            <v>27</v>
          </cell>
          <cell r="EI117">
            <v>17</v>
          </cell>
          <cell r="EJ117">
            <v>10</v>
          </cell>
          <cell r="EK117">
            <v>41</v>
          </cell>
          <cell r="EL117">
            <v>53</v>
          </cell>
          <cell r="EM117">
            <v>20</v>
          </cell>
          <cell r="EN117">
            <v>59</v>
          </cell>
          <cell r="EO117">
            <v>47</v>
          </cell>
          <cell r="EP117">
            <v>80</v>
          </cell>
          <cell r="HK117">
            <v>2790</v>
          </cell>
          <cell r="HL117">
            <v>1430</v>
          </cell>
          <cell r="HM117">
            <v>1350</v>
          </cell>
          <cell r="HN117">
            <v>28</v>
          </cell>
          <cell r="HO117">
            <v>36</v>
          </cell>
          <cell r="HP117">
            <v>20</v>
          </cell>
          <cell r="HQ117">
            <v>72</v>
          </cell>
          <cell r="HR117">
            <v>64</v>
          </cell>
          <cell r="HS117">
            <v>80</v>
          </cell>
          <cell r="HT117">
            <v>2790</v>
          </cell>
          <cell r="HU117">
            <v>1430</v>
          </cell>
          <cell r="HV117">
            <v>1350</v>
          </cell>
          <cell r="HW117">
            <v>33</v>
          </cell>
          <cell r="HX117">
            <v>35</v>
          </cell>
          <cell r="HY117">
            <v>31</v>
          </cell>
          <cell r="HZ117">
            <v>67</v>
          </cell>
          <cell r="IA117">
            <v>65</v>
          </cell>
          <cell r="IB117">
            <v>69</v>
          </cell>
          <cell r="IC117">
            <v>2790</v>
          </cell>
          <cell r="ID117">
            <v>1430</v>
          </cell>
          <cell r="IE117">
            <v>1350</v>
          </cell>
          <cell r="IF117">
            <v>18</v>
          </cell>
          <cell r="IG117">
            <v>21</v>
          </cell>
          <cell r="IH117">
            <v>16</v>
          </cell>
          <cell r="II117">
            <v>82</v>
          </cell>
          <cell r="IJ117">
            <v>79</v>
          </cell>
          <cell r="IK117">
            <v>84</v>
          </cell>
          <cell r="IL117">
            <v>2790</v>
          </cell>
          <cell r="IM117">
            <v>1430</v>
          </cell>
          <cell r="IN117">
            <v>1350</v>
          </cell>
          <cell r="IO117">
            <v>39</v>
          </cell>
          <cell r="IP117">
            <v>44</v>
          </cell>
          <cell r="IQ117">
            <v>33</v>
          </cell>
          <cell r="IR117">
            <v>61</v>
          </cell>
          <cell r="IS117">
            <v>56</v>
          </cell>
          <cell r="IT117">
            <v>67</v>
          </cell>
        </row>
        <row r="118">
          <cell r="B118">
            <v>865</v>
          </cell>
          <cell r="C118">
            <v>4876</v>
          </cell>
          <cell r="D118">
            <v>2435</v>
          </cell>
          <cell r="E118">
            <v>2441</v>
          </cell>
          <cell r="F118">
            <v>20</v>
          </cell>
          <cell r="G118">
            <v>26</v>
          </cell>
          <cell r="H118">
            <v>14</v>
          </cell>
          <cell r="I118">
            <v>80</v>
          </cell>
          <cell r="J118">
            <v>74</v>
          </cell>
          <cell r="K118">
            <v>86</v>
          </cell>
          <cell r="L118">
            <v>4876</v>
          </cell>
          <cell r="M118">
            <v>2435</v>
          </cell>
          <cell r="N118">
            <v>2441</v>
          </cell>
          <cell r="O118">
            <v>25</v>
          </cell>
          <cell r="P118">
            <v>25</v>
          </cell>
          <cell r="Q118">
            <v>25</v>
          </cell>
          <cell r="R118">
            <v>75</v>
          </cell>
          <cell r="S118">
            <v>75</v>
          </cell>
          <cell r="T118">
            <v>75</v>
          </cell>
          <cell r="U118">
            <v>4869</v>
          </cell>
          <cell r="V118">
            <v>2433</v>
          </cell>
          <cell r="W118">
            <v>2436</v>
          </cell>
          <cell r="X118">
            <v>13</v>
          </cell>
          <cell r="Y118">
            <v>14</v>
          </cell>
          <cell r="Z118">
            <v>12</v>
          </cell>
          <cell r="AA118">
            <v>87</v>
          </cell>
          <cell r="AB118">
            <v>86</v>
          </cell>
          <cell r="AC118">
            <v>88</v>
          </cell>
          <cell r="AD118">
            <v>4876</v>
          </cell>
          <cell r="AE118">
            <v>2435</v>
          </cell>
          <cell r="AF118">
            <v>2441</v>
          </cell>
          <cell r="AG118">
            <v>30</v>
          </cell>
          <cell r="AH118">
            <v>32</v>
          </cell>
          <cell r="AI118">
            <v>27</v>
          </cell>
          <cell r="AJ118">
            <v>70</v>
          </cell>
          <cell r="AK118">
            <v>68</v>
          </cell>
          <cell r="AL118">
            <v>73</v>
          </cell>
          <cell r="DG118">
            <v>10</v>
          </cell>
          <cell r="DH118">
            <v>6</v>
          </cell>
          <cell r="DI118">
            <v>4</v>
          </cell>
          <cell r="DJ118">
            <v>30</v>
          </cell>
          <cell r="DK118" t="str">
            <v>x</v>
          </cell>
          <cell r="DL118" t="str">
            <v>x</v>
          </cell>
          <cell r="DM118">
            <v>70</v>
          </cell>
          <cell r="DN118" t="str">
            <v>x</v>
          </cell>
          <cell r="DO118" t="str">
            <v>x</v>
          </cell>
          <cell r="DP118">
            <v>10</v>
          </cell>
          <cell r="DQ118">
            <v>6</v>
          </cell>
          <cell r="DR118">
            <v>4</v>
          </cell>
          <cell r="DS118">
            <v>30</v>
          </cell>
          <cell r="DT118" t="str">
            <v>x</v>
          </cell>
          <cell r="DU118" t="str">
            <v>x</v>
          </cell>
          <cell r="DV118">
            <v>70</v>
          </cell>
          <cell r="DW118" t="str">
            <v>x</v>
          </cell>
          <cell r="DX118" t="str">
            <v>x</v>
          </cell>
          <cell r="DY118">
            <v>10</v>
          </cell>
          <cell r="DZ118">
            <v>6</v>
          </cell>
          <cell r="EA118">
            <v>4</v>
          </cell>
          <cell r="EB118" t="str">
            <v>x</v>
          </cell>
          <cell r="EC118" t="str">
            <v>x</v>
          </cell>
          <cell r="ED118" t="str">
            <v>x</v>
          </cell>
          <cell r="EE118" t="str">
            <v>x</v>
          </cell>
          <cell r="EF118" t="str">
            <v>x</v>
          </cell>
          <cell r="EG118" t="str">
            <v>x</v>
          </cell>
          <cell r="EH118">
            <v>10</v>
          </cell>
          <cell r="EI118">
            <v>6</v>
          </cell>
          <cell r="EJ118">
            <v>4</v>
          </cell>
          <cell r="EK118">
            <v>40</v>
          </cell>
          <cell r="EL118" t="str">
            <v>x</v>
          </cell>
          <cell r="EM118" t="str">
            <v>x</v>
          </cell>
          <cell r="EN118">
            <v>60</v>
          </cell>
          <cell r="EO118" t="str">
            <v>x</v>
          </cell>
          <cell r="EP118" t="str">
            <v>x</v>
          </cell>
          <cell r="HK118">
            <v>5140</v>
          </cell>
          <cell r="HL118">
            <v>2560</v>
          </cell>
          <cell r="HM118">
            <v>2590</v>
          </cell>
          <cell r="HN118">
            <v>20</v>
          </cell>
          <cell r="HO118">
            <v>25</v>
          </cell>
          <cell r="HP118">
            <v>14</v>
          </cell>
          <cell r="HQ118">
            <v>80</v>
          </cell>
          <cell r="HR118">
            <v>75</v>
          </cell>
          <cell r="HS118">
            <v>86</v>
          </cell>
          <cell r="HT118">
            <v>5140</v>
          </cell>
          <cell r="HU118">
            <v>2560</v>
          </cell>
          <cell r="HV118">
            <v>2590</v>
          </cell>
          <cell r="HW118">
            <v>25</v>
          </cell>
          <cell r="HX118">
            <v>25</v>
          </cell>
          <cell r="HY118">
            <v>25</v>
          </cell>
          <cell r="HZ118">
            <v>75</v>
          </cell>
          <cell r="IA118">
            <v>75</v>
          </cell>
          <cell r="IB118">
            <v>75</v>
          </cell>
          <cell r="IC118">
            <v>5130</v>
          </cell>
          <cell r="ID118">
            <v>2550</v>
          </cell>
          <cell r="IE118">
            <v>2580</v>
          </cell>
          <cell r="IF118">
            <v>13</v>
          </cell>
          <cell r="IG118">
            <v>14</v>
          </cell>
          <cell r="IH118">
            <v>13</v>
          </cell>
          <cell r="II118">
            <v>87</v>
          </cell>
          <cell r="IJ118">
            <v>86</v>
          </cell>
          <cell r="IK118">
            <v>87</v>
          </cell>
          <cell r="IL118">
            <v>5140</v>
          </cell>
          <cell r="IM118">
            <v>2560</v>
          </cell>
          <cell r="IN118">
            <v>2590</v>
          </cell>
          <cell r="IO118">
            <v>30</v>
          </cell>
          <cell r="IP118">
            <v>32</v>
          </cell>
          <cell r="IQ118">
            <v>28</v>
          </cell>
          <cell r="IR118">
            <v>70</v>
          </cell>
          <cell r="IS118">
            <v>68</v>
          </cell>
          <cell r="IT118">
            <v>72</v>
          </cell>
        </row>
        <row r="119">
          <cell r="B119">
            <v>866</v>
          </cell>
          <cell r="C119">
            <v>2125</v>
          </cell>
          <cell r="D119">
            <v>1058</v>
          </cell>
          <cell r="E119">
            <v>1067</v>
          </cell>
          <cell r="F119">
            <v>20</v>
          </cell>
          <cell r="G119">
            <v>26</v>
          </cell>
          <cell r="H119">
            <v>14</v>
          </cell>
          <cell r="I119">
            <v>80</v>
          </cell>
          <cell r="J119">
            <v>74</v>
          </cell>
          <cell r="K119">
            <v>86</v>
          </cell>
          <cell r="L119">
            <v>2125</v>
          </cell>
          <cell r="M119">
            <v>1058</v>
          </cell>
          <cell r="N119">
            <v>1067</v>
          </cell>
          <cell r="O119">
            <v>22</v>
          </cell>
          <cell r="P119">
            <v>20</v>
          </cell>
          <cell r="Q119">
            <v>24</v>
          </cell>
          <cell r="R119">
            <v>78</v>
          </cell>
          <cell r="S119">
            <v>80</v>
          </cell>
          <cell r="T119">
            <v>76</v>
          </cell>
          <cell r="U119">
            <v>2125</v>
          </cell>
          <cell r="V119">
            <v>1058</v>
          </cell>
          <cell r="W119">
            <v>1067</v>
          </cell>
          <cell r="X119">
            <v>11</v>
          </cell>
          <cell r="Y119">
            <v>12</v>
          </cell>
          <cell r="Z119">
            <v>9</v>
          </cell>
          <cell r="AA119">
            <v>89</v>
          </cell>
          <cell r="AB119">
            <v>88</v>
          </cell>
          <cell r="AC119">
            <v>91</v>
          </cell>
          <cell r="AD119">
            <v>2125</v>
          </cell>
          <cell r="AE119">
            <v>1058</v>
          </cell>
          <cell r="AF119">
            <v>1067</v>
          </cell>
          <cell r="AG119">
            <v>29</v>
          </cell>
          <cell r="AH119">
            <v>31</v>
          </cell>
          <cell r="AI119">
            <v>27</v>
          </cell>
          <cell r="AJ119">
            <v>71</v>
          </cell>
          <cell r="AK119">
            <v>69</v>
          </cell>
          <cell r="AL119">
            <v>73</v>
          </cell>
          <cell r="DG119">
            <v>34</v>
          </cell>
          <cell r="DH119">
            <v>18</v>
          </cell>
          <cell r="DI119">
            <v>16</v>
          </cell>
          <cell r="DJ119">
            <v>24</v>
          </cell>
          <cell r="DK119">
            <v>28</v>
          </cell>
          <cell r="DL119">
            <v>19</v>
          </cell>
          <cell r="DM119">
            <v>76</v>
          </cell>
          <cell r="DN119">
            <v>72</v>
          </cell>
          <cell r="DO119">
            <v>81</v>
          </cell>
          <cell r="DP119">
            <v>34</v>
          </cell>
          <cell r="DQ119">
            <v>18</v>
          </cell>
          <cell r="DR119">
            <v>16</v>
          </cell>
          <cell r="DS119">
            <v>47</v>
          </cell>
          <cell r="DT119">
            <v>56</v>
          </cell>
          <cell r="DU119">
            <v>38</v>
          </cell>
          <cell r="DV119">
            <v>53</v>
          </cell>
          <cell r="DW119">
            <v>44</v>
          </cell>
          <cell r="DX119">
            <v>63</v>
          </cell>
          <cell r="DY119">
            <v>34</v>
          </cell>
          <cell r="DZ119">
            <v>18</v>
          </cell>
          <cell r="EA119">
            <v>16</v>
          </cell>
          <cell r="EB119">
            <v>18</v>
          </cell>
          <cell r="EC119">
            <v>22</v>
          </cell>
          <cell r="ED119">
            <v>13</v>
          </cell>
          <cell r="EE119">
            <v>82</v>
          </cell>
          <cell r="EF119">
            <v>78</v>
          </cell>
          <cell r="EG119">
            <v>88</v>
          </cell>
          <cell r="EH119">
            <v>34</v>
          </cell>
          <cell r="EI119">
            <v>18</v>
          </cell>
          <cell r="EJ119">
            <v>16</v>
          </cell>
          <cell r="EK119">
            <v>50</v>
          </cell>
          <cell r="EL119">
            <v>61</v>
          </cell>
          <cell r="EM119">
            <v>38</v>
          </cell>
          <cell r="EN119">
            <v>50</v>
          </cell>
          <cell r="EO119">
            <v>39</v>
          </cell>
          <cell r="EP119">
            <v>63</v>
          </cell>
          <cell r="HK119">
            <v>2400</v>
          </cell>
          <cell r="HL119">
            <v>1200</v>
          </cell>
          <cell r="HM119">
            <v>1200</v>
          </cell>
          <cell r="HN119">
            <v>22</v>
          </cell>
          <cell r="HO119">
            <v>28</v>
          </cell>
          <cell r="HP119">
            <v>15</v>
          </cell>
          <cell r="HQ119">
            <v>78</v>
          </cell>
          <cell r="HR119">
            <v>72</v>
          </cell>
          <cell r="HS119">
            <v>85</v>
          </cell>
          <cell r="HT119">
            <v>2400</v>
          </cell>
          <cell r="HU119">
            <v>1200</v>
          </cell>
          <cell r="HV119">
            <v>1200</v>
          </cell>
          <cell r="HW119">
            <v>24</v>
          </cell>
          <cell r="HX119">
            <v>22</v>
          </cell>
          <cell r="HY119">
            <v>25</v>
          </cell>
          <cell r="HZ119">
            <v>76</v>
          </cell>
          <cell r="IA119">
            <v>78</v>
          </cell>
          <cell r="IB119">
            <v>75</v>
          </cell>
          <cell r="IC119">
            <v>2400</v>
          </cell>
          <cell r="ID119">
            <v>1200</v>
          </cell>
          <cell r="IE119">
            <v>1200</v>
          </cell>
          <cell r="IF119">
            <v>12</v>
          </cell>
          <cell r="IG119">
            <v>13</v>
          </cell>
          <cell r="IH119">
            <v>11</v>
          </cell>
          <cell r="II119">
            <v>88</v>
          </cell>
          <cell r="IJ119">
            <v>87</v>
          </cell>
          <cell r="IK119">
            <v>89</v>
          </cell>
          <cell r="IL119">
            <v>2400</v>
          </cell>
          <cell r="IM119">
            <v>1200</v>
          </cell>
          <cell r="IN119">
            <v>1200</v>
          </cell>
          <cell r="IO119">
            <v>30</v>
          </cell>
          <cell r="IP119">
            <v>33</v>
          </cell>
          <cell r="IQ119">
            <v>28</v>
          </cell>
          <cell r="IR119">
            <v>70</v>
          </cell>
          <cell r="IS119">
            <v>67</v>
          </cell>
          <cell r="IT119">
            <v>72</v>
          </cell>
        </row>
        <row r="120">
          <cell r="B120">
            <v>867</v>
          </cell>
          <cell r="C120">
            <v>1100</v>
          </cell>
          <cell r="D120">
            <v>552</v>
          </cell>
          <cell r="E120">
            <v>548</v>
          </cell>
          <cell r="F120">
            <v>15</v>
          </cell>
          <cell r="G120">
            <v>18</v>
          </cell>
          <cell r="H120">
            <v>12</v>
          </cell>
          <cell r="I120">
            <v>85</v>
          </cell>
          <cell r="J120">
            <v>82</v>
          </cell>
          <cell r="K120">
            <v>88</v>
          </cell>
          <cell r="L120">
            <v>1100</v>
          </cell>
          <cell r="M120">
            <v>552</v>
          </cell>
          <cell r="N120">
            <v>548</v>
          </cell>
          <cell r="O120">
            <v>21</v>
          </cell>
          <cell r="P120">
            <v>18</v>
          </cell>
          <cell r="Q120">
            <v>23</v>
          </cell>
          <cell r="R120">
            <v>79</v>
          </cell>
          <cell r="S120">
            <v>82</v>
          </cell>
          <cell r="T120">
            <v>77</v>
          </cell>
          <cell r="U120">
            <v>1100</v>
          </cell>
          <cell r="V120">
            <v>552</v>
          </cell>
          <cell r="W120">
            <v>548</v>
          </cell>
          <cell r="X120">
            <v>10</v>
          </cell>
          <cell r="Y120">
            <v>9</v>
          </cell>
          <cell r="Z120">
            <v>11</v>
          </cell>
          <cell r="AA120">
            <v>90</v>
          </cell>
          <cell r="AB120">
            <v>91</v>
          </cell>
          <cell r="AC120">
            <v>89</v>
          </cell>
          <cell r="AD120">
            <v>1100</v>
          </cell>
          <cell r="AE120">
            <v>552</v>
          </cell>
          <cell r="AF120">
            <v>548</v>
          </cell>
          <cell r="AG120">
            <v>26</v>
          </cell>
          <cell r="AH120">
            <v>25</v>
          </cell>
          <cell r="AI120">
            <v>26</v>
          </cell>
          <cell r="AJ120">
            <v>74</v>
          </cell>
          <cell r="AK120">
            <v>75</v>
          </cell>
          <cell r="AL120">
            <v>74</v>
          </cell>
          <cell r="DG120">
            <v>19</v>
          </cell>
          <cell r="DH120">
            <v>9</v>
          </cell>
          <cell r="DI120">
            <v>10</v>
          </cell>
          <cell r="DJ120">
            <v>11</v>
          </cell>
          <cell r="DK120">
            <v>11</v>
          </cell>
          <cell r="DL120">
            <v>10</v>
          </cell>
          <cell r="DM120">
            <v>89</v>
          </cell>
          <cell r="DN120">
            <v>89</v>
          </cell>
          <cell r="DO120">
            <v>90</v>
          </cell>
          <cell r="DP120">
            <v>19</v>
          </cell>
          <cell r="DQ120">
            <v>9</v>
          </cell>
          <cell r="DR120">
            <v>10</v>
          </cell>
          <cell r="DS120">
            <v>32</v>
          </cell>
          <cell r="DT120">
            <v>44</v>
          </cell>
          <cell r="DU120">
            <v>20</v>
          </cell>
          <cell r="DV120">
            <v>68</v>
          </cell>
          <cell r="DW120">
            <v>56</v>
          </cell>
          <cell r="DX120">
            <v>80</v>
          </cell>
          <cell r="DY120">
            <v>19</v>
          </cell>
          <cell r="DZ120">
            <v>9</v>
          </cell>
          <cell r="EA120">
            <v>10</v>
          </cell>
          <cell r="EB120">
            <v>11</v>
          </cell>
          <cell r="EC120">
            <v>11</v>
          </cell>
          <cell r="ED120">
            <v>10</v>
          </cell>
          <cell r="EE120">
            <v>89</v>
          </cell>
          <cell r="EF120">
            <v>89</v>
          </cell>
          <cell r="EG120">
            <v>90</v>
          </cell>
          <cell r="EH120">
            <v>19</v>
          </cell>
          <cell r="EI120">
            <v>9</v>
          </cell>
          <cell r="EJ120">
            <v>10</v>
          </cell>
          <cell r="EK120">
            <v>37</v>
          </cell>
          <cell r="EL120">
            <v>44</v>
          </cell>
          <cell r="EM120">
            <v>30</v>
          </cell>
          <cell r="EN120">
            <v>63</v>
          </cell>
          <cell r="EO120">
            <v>56</v>
          </cell>
          <cell r="EP120">
            <v>70</v>
          </cell>
          <cell r="HK120">
            <v>1230</v>
          </cell>
          <cell r="HL120">
            <v>610</v>
          </cell>
          <cell r="HM120">
            <v>620</v>
          </cell>
          <cell r="HN120">
            <v>14</v>
          </cell>
          <cell r="HO120">
            <v>17</v>
          </cell>
          <cell r="HP120">
            <v>12</v>
          </cell>
          <cell r="HQ120">
            <v>86</v>
          </cell>
          <cell r="HR120">
            <v>83</v>
          </cell>
          <cell r="HS120">
            <v>88</v>
          </cell>
          <cell r="HT120">
            <v>1230</v>
          </cell>
          <cell r="HU120">
            <v>610</v>
          </cell>
          <cell r="HV120">
            <v>620</v>
          </cell>
          <cell r="HW120">
            <v>21</v>
          </cell>
          <cell r="HX120">
            <v>19</v>
          </cell>
          <cell r="HY120">
            <v>23</v>
          </cell>
          <cell r="HZ120">
            <v>79</v>
          </cell>
          <cell r="IA120">
            <v>81</v>
          </cell>
          <cell r="IB120">
            <v>77</v>
          </cell>
          <cell r="IC120">
            <v>1230</v>
          </cell>
          <cell r="ID120">
            <v>610</v>
          </cell>
          <cell r="IE120">
            <v>620</v>
          </cell>
          <cell r="IF120">
            <v>10</v>
          </cell>
          <cell r="IG120">
            <v>9</v>
          </cell>
          <cell r="IH120">
            <v>10</v>
          </cell>
          <cell r="II120">
            <v>90</v>
          </cell>
          <cell r="IJ120">
            <v>91</v>
          </cell>
          <cell r="IK120">
            <v>90</v>
          </cell>
          <cell r="IL120">
            <v>1230</v>
          </cell>
          <cell r="IM120">
            <v>610</v>
          </cell>
          <cell r="IN120">
            <v>620</v>
          </cell>
          <cell r="IO120">
            <v>26</v>
          </cell>
          <cell r="IP120">
            <v>26</v>
          </cell>
          <cell r="IQ120">
            <v>26</v>
          </cell>
          <cell r="IR120">
            <v>74</v>
          </cell>
          <cell r="IS120">
            <v>74</v>
          </cell>
          <cell r="IT120">
            <v>74</v>
          </cell>
        </row>
        <row r="121">
          <cell r="B121">
            <v>868</v>
          </cell>
          <cell r="C121">
            <v>1038</v>
          </cell>
          <cell r="D121">
            <v>525</v>
          </cell>
          <cell r="E121">
            <v>513</v>
          </cell>
          <cell r="F121">
            <v>16</v>
          </cell>
          <cell r="G121">
            <v>22</v>
          </cell>
          <cell r="H121">
            <v>11</v>
          </cell>
          <cell r="I121">
            <v>84</v>
          </cell>
          <cell r="J121">
            <v>78</v>
          </cell>
          <cell r="K121">
            <v>89</v>
          </cell>
          <cell r="L121">
            <v>1038</v>
          </cell>
          <cell r="M121">
            <v>525</v>
          </cell>
          <cell r="N121">
            <v>513</v>
          </cell>
          <cell r="O121">
            <v>20</v>
          </cell>
          <cell r="P121">
            <v>19</v>
          </cell>
          <cell r="Q121">
            <v>21</v>
          </cell>
          <cell r="R121">
            <v>80</v>
          </cell>
          <cell r="S121">
            <v>81</v>
          </cell>
          <cell r="T121">
            <v>79</v>
          </cell>
          <cell r="U121">
            <v>1038</v>
          </cell>
          <cell r="V121">
            <v>525</v>
          </cell>
          <cell r="W121">
            <v>513</v>
          </cell>
          <cell r="X121">
            <v>10</v>
          </cell>
          <cell r="Y121">
            <v>10</v>
          </cell>
          <cell r="Z121">
            <v>10</v>
          </cell>
          <cell r="AA121">
            <v>90</v>
          </cell>
          <cell r="AB121">
            <v>90</v>
          </cell>
          <cell r="AC121">
            <v>90</v>
          </cell>
          <cell r="AD121">
            <v>1038</v>
          </cell>
          <cell r="AE121">
            <v>525</v>
          </cell>
          <cell r="AF121">
            <v>513</v>
          </cell>
          <cell r="AG121">
            <v>26</v>
          </cell>
          <cell r="AH121">
            <v>28</v>
          </cell>
          <cell r="AI121">
            <v>23</v>
          </cell>
          <cell r="AJ121">
            <v>74</v>
          </cell>
          <cell r="AK121">
            <v>72</v>
          </cell>
          <cell r="AL121">
            <v>77</v>
          </cell>
          <cell r="DG121">
            <v>11</v>
          </cell>
          <cell r="DH121">
            <v>4</v>
          </cell>
          <cell r="DI121">
            <v>7</v>
          </cell>
          <cell r="DJ121" t="str">
            <v>x</v>
          </cell>
          <cell r="DK121" t="str">
            <v>x</v>
          </cell>
          <cell r="DL121">
            <v>0</v>
          </cell>
          <cell r="DM121" t="str">
            <v>x</v>
          </cell>
          <cell r="DN121" t="str">
            <v>x</v>
          </cell>
          <cell r="DO121">
            <v>100</v>
          </cell>
          <cell r="DP121">
            <v>11</v>
          </cell>
          <cell r="DQ121">
            <v>4</v>
          </cell>
          <cell r="DR121">
            <v>7</v>
          </cell>
          <cell r="DS121" t="str">
            <v>x</v>
          </cell>
          <cell r="DT121" t="str">
            <v>x</v>
          </cell>
          <cell r="DU121">
            <v>0</v>
          </cell>
          <cell r="DV121" t="str">
            <v>x</v>
          </cell>
          <cell r="DW121" t="str">
            <v>x</v>
          </cell>
          <cell r="DX121">
            <v>100</v>
          </cell>
          <cell r="DY121">
            <v>11</v>
          </cell>
          <cell r="DZ121">
            <v>4</v>
          </cell>
          <cell r="EA121">
            <v>7</v>
          </cell>
          <cell r="EB121" t="str">
            <v>x</v>
          </cell>
          <cell r="EC121" t="str">
            <v>x</v>
          </cell>
          <cell r="ED121">
            <v>0</v>
          </cell>
          <cell r="EE121" t="str">
            <v>x</v>
          </cell>
          <cell r="EF121" t="str">
            <v>x</v>
          </cell>
          <cell r="EG121">
            <v>100</v>
          </cell>
          <cell r="EH121">
            <v>11</v>
          </cell>
          <cell r="EI121">
            <v>4</v>
          </cell>
          <cell r="EJ121">
            <v>7</v>
          </cell>
          <cell r="EK121" t="str">
            <v>x</v>
          </cell>
          <cell r="EL121" t="str">
            <v>x</v>
          </cell>
          <cell r="EM121">
            <v>0</v>
          </cell>
          <cell r="EN121" t="str">
            <v>x</v>
          </cell>
          <cell r="EO121" t="str">
            <v>x</v>
          </cell>
          <cell r="EP121">
            <v>100</v>
          </cell>
          <cell r="HK121">
            <v>1270</v>
          </cell>
          <cell r="HL121">
            <v>650</v>
          </cell>
          <cell r="HM121">
            <v>620</v>
          </cell>
          <cell r="HN121">
            <v>17</v>
          </cell>
          <cell r="HO121">
            <v>22</v>
          </cell>
          <cell r="HP121">
            <v>13</v>
          </cell>
          <cell r="HQ121">
            <v>83</v>
          </cell>
          <cell r="HR121">
            <v>78</v>
          </cell>
          <cell r="HS121">
            <v>87</v>
          </cell>
          <cell r="HT121">
            <v>1270</v>
          </cell>
          <cell r="HU121">
            <v>650</v>
          </cell>
          <cell r="HV121">
            <v>620</v>
          </cell>
          <cell r="HW121">
            <v>21</v>
          </cell>
          <cell r="HX121">
            <v>20</v>
          </cell>
          <cell r="HY121">
            <v>23</v>
          </cell>
          <cell r="HZ121">
            <v>79</v>
          </cell>
          <cell r="IA121">
            <v>80</v>
          </cell>
          <cell r="IB121">
            <v>77</v>
          </cell>
          <cell r="IC121">
            <v>1270</v>
          </cell>
          <cell r="ID121">
            <v>650</v>
          </cell>
          <cell r="IE121">
            <v>620</v>
          </cell>
          <cell r="IF121">
            <v>11</v>
          </cell>
          <cell r="IG121">
            <v>11</v>
          </cell>
          <cell r="IH121">
            <v>11</v>
          </cell>
          <cell r="II121">
            <v>89</v>
          </cell>
          <cell r="IJ121">
            <v>89</v>
          </cell>
          <cell r="IK121">
            <v>89</v>
          </cell>
          <cell r="IL121">
            <v>1270</v>
          </cell>
          <cell r="IM121">
            <v>650</v>
          </cell>
          <cell r="IN121">
            <v>620</v>
          </cell>
          <cell r="IO121">
            <v>27</v>
          </cell>
          <cell r="IP121">
            <v>28</v>
          </cell>
          <cell r="IQ121">
            <v>25</v>
          </cell>
          <cell r="IR121">
            <v>73</v>
          </cell>
          <cell r="IS121">
            <v>72</v>
          </cell>
          <cell r="IT121">
            <v>75</v>
          </cell>
        </row>
        <row r="122">
          <cell r="B122">
            <v>869</v>
          </cell>
          <cell r="C122">
            <v>1522</v>
          </cell>
          <cell r="D122">
            <v>784</v>
          </cell>
          <cell r="E122">
            <v>738</v>
          </cell>
          <cell r="F122">
            <v>20</v>
          </cell>
          <cell r="G122">
            <v>25</v>
          </cell>
          <cell r="H122">
            <v>14</v>
          </cell>
          <cell r="I122">
            <v>80</v>
          </cell>
          <cell r="J122">
            <v>75</v>
          </cell>
          <cell r="K122">
            <v>86</v>
          </cell>
          <cell r="L122">
            <v>1522</v>
          </cell>
          <cell r="M122">
            <v>784</v>
          </cell>
          <cell r="N122">
            <v>738</v>
          </cell>
          <cell r="O122">
            <v>25</v>
          </cell>
          <cell r="P122">
            <v>24</v>
          </cell>
          <cell r="Q122">
            <v>25</v>
          </cell>
          <cell r="R122">
            <v>75</v>
          </cell>
          <cell r="S122">
            <v>76</v>
          </cell>
          <cell r="T122">
            <v>75</v>
          </cell>
          <cell r="U122">
            <v>1522</v>
          </cell>
          <cell r="V122">
            <v>784</v>
          </cell>
          <cell r="W122">
            <v>738</v>
          </cell>
          <cell r="X122">
            <v>10</v>
          </cell>
          <cell r="Y122">
            <v>11</v>
          </cell>
          <cell r="Z122">
            <v>10</v>
          </cell>
          <cell r="AA122">
            <v>90</v>
          </cell>
          <cell r="AB122">
            <v>89</v>
          </cell>
          <cell r="AC122">
            <v>90</v>
          </cell>
          <cell r="AD122">
            <v>1522</v>
          </cell>
          <cell r="AE122">
            <v>784</v>
          </cell>
          <cell r="AF122">
            <v>738</v>
          </cell>
          <cell r="AG122">
            <v>30</v>
          </cell>
          <cell r="AH122">
            <v>32</v>
          </cell>
          <cell r="AI122">
            <v>28</v>
          </cell>
          <cell r="AJ122">
            <v>70</v>
          </cell>
          <cell r="AK122">
            <v>68</v>
          </cell>
          <cell r="AL122">
            <v>72</v>
          </cell>
          <cell r="DG122">
            <v>14</v>
          </cell>
          <cell r="DH122">
            <v>7</v>
          </cell>
          <cell r="DI122">
            <v>7</v>
          </cell>
          <cell r="DJ122">
            <v>43</v>
          </cell>
          <cell r="DK122" t="str">
            <v>x</v>
          </cell>
          <cell r="DL122">
            <v>0</v>
          </cell>
          <cell r="DM122">
            <v>57</v>
          </cell>
          <cell r="DN122" t="str">
            <v>x</v>
          </cell>
          <cell r="DO122">
            <v>100</v>
          </cell>
          <cell r="DP122">
            <v>14</v>
          </cell>
          <cell r="DQ122">
            <v>7</v>
          </cell>
          <cell r="DR122">
            <v>7</v>
          </cell>
          <cell r="DS122">
            <v>43</v>
          </cell>
          <cell r="DT122">
            <v>57</v>
          </cell>
          <cell r="DU122">
            <v>29</v>
          </cell>
          <cell r="DV122">
            <v>57</v>
          </cell>
          <cell r="DW122">
            <v>43</v>
          </cell>
          <cell r="DX122">
            <v>71</v>
          </cell>
          <cell r="DY122">
            <v>14</v>
          </cell>
          <cell r="DZ122">
            <v>7</v>
          </cell>
          <cell r="EA122">
            <v>7</v>
          </cell>
          <cell r="EB122">
            <v>29</v>
          </cell>
          <cell r="EC122">
            <v>43</v>
          </cell>
          <cell r="ED122" t="str">
            <v>x</v>
          </cell>
          <cell r="EE122">
            <v>71</v>
          </cell>
          <cell r="EF122">
            <v>57</v>
          </cell>
          <cell r="EG122" t="str">
            <v>x</v>
          </cell>
          <cell r="EH122">
            <v>14</v>
          </cell>
          <cell r="EI122">
            <v>7</v>
          </cell>
          <cell r="EJ122">
            <v>7</v>
          </cell>
          <cell r="EK122">
            <v>57</v>
          </cell>
          <cell r="EL122">
            <v>86</v>
          </cell>
          <cell r="EM122">
            <v>29</v>
          </cell>
          <cell r="EN122">
            <v>43</v>
          </cell>
          <cell r="EO122">
            <v>14</v>
          </cell>
          <cell r="EP122">
            <v>71</v>
          </cell>
          <cell r="HK122">
            <v>1670</v>
          </cell>
          <cell r="HL122">
            <v>860</v>
          </cell>
          <cell r="HM122">
            <v>810</v>
          </cell>
          <cell r="HN122">
            <v>20</v>
          </cell>
          <cell r="HO122">
            <v>25</v>
          </cell>
          <cell r="HP122">
            <v>14</v>
          </cell>
          <cell r="HQ122">
            <v>80</v>
          </cell>
          <cell r="HR122">
            <v>75</v>
          </cell>
          <cell r="HS122">
            <v>86</v>
          </cell>
          <cell r="HT122">
            <v>1670</v>
          </cell>
          <cell r="HU122">
            <v>860</v>
          </cell>
          <cell r="HV122">
            <v>810</v>
          </cell>
          <cell r="HW122">
            <v>25</v>
          </cell>
          <cell r="HX122">
            <v>24</v>
          </cell>
          <cell r="HY122">
            <v>25</v>
          </cell>
          <cell r="HZ122">
            <v>75</v>
          </cell>
          <cell r="IA122">
            <v>76</v>
          </cell>
          <cell r="IB122">
            <v>75</v>
          </cell>
          <cell r="IC122">
            <v>1670</v>
          </cell>
          <cell r="ID122">
            <v>860</v>
          </cell>
          <cell r="IE122">
            <v>810</v>
          </cell>
          <cell r="IF122">
            <v>11</v>
          </cell>
          <cell r="IG122">
            <v>11</v>
          </cell>
          <cell r="IH122">
            <v>10</v>
          </cell>
          <cell r="II122">
            <v>89</v>
          </cell>
          <cell r="IJ122">
            <v>89</v>
          </cell>
          <cell r="IK122">
            <v>90</v>
          </cell>
          <cell r="IL122">
            <v>1670</v>
          </cell>
          <cell r="IM122">
            <v>860</v>
          </cell>
          <cell r="IN122">
            <v>810</v>
          </cell>
          <cell r="IO122">
            <v>29</v>
          </cell>
          <cell r="IP122">
            <v>31</v>
          </cell>
          <cell r="IQ122">
            <v>27</v>
          </cell>
          <cell r="IR122">
            <v>71</v>
          </cell>
          <cell r="IS122">
            <v>69</v>
          </cell>
          <cell r="IT122">
            <v>73</v>
          </cell>
        </row>
        <row r="123">
          <cell r="B123">
            <v>870</v>
          </cell>
          <cell r="C123">
            <v>858</v>
          </cell>
          <cell r="D123">
            <v>455</v>
          </cell>
          <cell r="E123">
            <v>403</v>
          </cell>
          <cell r="F123">
            <v>22</v>
          </cell>
          <cell r="G123">
            <v>27</v>
          </cell>
          <cell r="H123">
            <v>16</v>
          </cell>
          <cell r="I123">
            <v>78</v>
          </cell>
          <cell r="J123">
            <v>73</v>
          </cell>
          <cell r="K123">
            <v>84</v>
          </cell>
          <cell r="L123">
            <v>858</v>
          </cell>
          <cell r="M123">
            <v>455</v>
          </cell>
          <cell r="N123">
            <v>403</v>
          </cell>
          <cell r="O123">
            <v>25</v>
          </cell>
          <cell r="P123">
            <v>24</v>
          </cell>
          <cell r="Q123">
            <v>27</v>
          </cell>
          <cell r="R123">
            <v>75</v>
          </cell>
          <cell r="S123">
            <v>76</v>
          </cell>
          <cell r="T123">
            <v>73</v>
          </cell>
          <cell r="U123">
            <v>858</v>
          </cell>
          <cell r="V123">
            <v>455</v>
          </cell>
          <cell r="W123">
            <v>403</v>
          </cell>
          <cell r="X123">
            <v>13</v>
          </cell>
          <cell r="Y123">
            <v>15</v>
          </cell>
          <cell r="Z123">
            <v>12</v>
          </cell>
          <cell r="AA123">
            <v>87</v>
          </cell>
          <cell r="AB123">
            <v>85</v>
          </cell>
          <cell r="AC123">
            <v>88</v>
          </cell>
          <cell r="AD123">
            <v>858</v>
          </cell>
          <cell r="AE123">
            <v>455</v>
          </cell>
          <cell r="AF123">
            <v>403</v>
          </cell>
          <cell r="AG123">
            <v>31</v>
          </cell>
          <cell r="AH123">
            <v>33</v>
          </cell>
          <cell r="AI123">
            <v>30</v>
          </cell>
          <cell r="AJ123">
            <v>69</v>
          </cell>
          <cell r="AK123">
            <v>67</v>
          </cell>
          <cell r="AL123">
            <v>70</v>
          </cell>
          <cell r="DG123">
            <v>103</v>
          </cell>
          <cell r="DH123">
            <v>48</v>
          </cell>
          <cell r="DI123">
            <v>55</v>
          </cell>
          <cell r="DJ123">
            <v>17</v>
          </cell>
          <cell r="DK123">
            <v>25</v>
          </cell>
          <cell r="DL123">
            <v>9</v>
          </cell>
          <cell r="DM123">
            <v>83</v>
          </cell>
          <cell r="DN123">
            <v>75</v>
          </cell>
          <cell r="DO123">
            <v>91</v>
          </cell>
          <cell r="DP123">
            <v>103</v>
          </cell>
          <cell r="DQ123">
            <v>48</v>
          </cell>
          <cell r="DR123">
            <v>55</v>
          </cell>
          <cell r="DS123">
            <v>24</v>
          </cell>
          <cell r="DT123">
            <v>29</v>
          </cell>
          <cell r="DU123">
            <v>20</v>
          </cell>
          <cell r="DV123">
            <v>76</v>
          </cell>
          <cell r="DW123">
            <v>71</v>
          </cell>
          <cell r="DX123">
            <v>80</v>
          </cell>
          <cell r="DY123">
            <v>103</v>
          </cell>
          <cell r="DZ123">
            <v>48</v>
          </cell>
          <cell r="EA123">
            <v>55</v>
          </cell>
          <cell r="EB123">
            <v>10</v>
          </cell>
          <cell r="EC123">
            <v>15</v>
          </cell>
          <cell r="ED123">
            <v>5</v>
          </cell>
          <cell r="EE123">
            <v>90</v>
          </cell>
          <cell r="EF123">
            <v>85</v>
          </cell>
          <cell r="EG123">
            <v>95</v>
          </cell>
          <cell r="EH123">
            <v>103</v>
          </cell>
          <cell r="EI123">
            <v>48</v>
          </cell>
          <cell r="EJ123">
            <v>55</v>
          </cell>
          <cell r="EK123">
            <v>29</v>
          </cell>
          <cell r="EL123">
            <v>35</v>
          </cell>
          <cell r="EM123">
            <v>24</v>
          </cell>
          <cell r="EN123">
            <v>71</v>
          </cell>
          <cell r="EO123">
            <v>65</v>
          </cell>
          <cell r="EP123">
            <v>76</v>
          </cell>
          <cell r="HK123">
            <v>1320</v>
          </cell>
          <cell r="HL123">
            <v>670</v>
          </cell>
          <cell r="HM123">
            <v>650</v>
          </cell>
          <cell r="HN123">
            <v>23</v>
          </cell>
          <cell r="HO123">
            <v>29</v>
          </cell>
          <cell r="HP123">
            <v>17</v>
          </cell>
          <cell r="HQ123">
            <v>77</v>
          </cell>
          <cell r="HR123">
            <v>71</v>
          </cell>
          <cell r="HS123">
            <v>83</v>
          </cell>
          <cell r="HT123">
            <v>1320</v>
          </cell>
          <cell r="HU123">
            <v>670</v>
          </cell>
          <cell r="HV123">
            <v>650</v>
          </cell>
          <cell r="HW123">
            <v>27</v>
          </cell>
          <cell r="HX123">
            <v>26</v>
          </cell>
          <cell r="HY123">
            <v>29</v>
          </cell>
          <cell r="HZ123">
            <v>73</v>
          </cell>
          <cell r="IA123">
            <v>74</v>
          </cell>
          <cell r="IB123">
            <v>71</v>
          </cell>
          <cell r="IC123">
            <v>1320</v>
          </cell>
          <cell r="ID123">
            <v>670</v>
          </cell>
          <cell r="IE123">
            <v>650</v>
          </cell>
          <cell r="IF123">
            <v>15</v>
          </cell>
          <cell r="IG123">
            <v>16</v>
          </cell>
          <cell r="IH123">
            <v>14</v>
          </cell>
          <cell r="II123">
            <v>85</v>
          </cell>
          <cell r="IJ123">
            <v>84</v>
          </cell>
          <cell r="IK123">
            <v>86</v>
          </cell>
          <cell r="IL123">
            <v>1320</v>
          </cell>
          <cell r="IM123">
            <v>670</v>
          </cell>
          <cell r="IN123">
            <v>650</v>
          </cell>
          <cell r="IO123">
            <v>34</v>
          </cell>
          <cell r="IP123">
            <v>36</v>
          </cell>
          <cell r="IQ123">
            <v>32</v>
          </cell>
          <cell r="IR123">
            <v>66</v>
          </cell>
          <cell r="IS123">
            <v>64</v>
          </cell>
          <cell r="IT123">
            <v>68</v>
          </cell>
        </row>
        <row r="124">
          <cell r="B124">
            <v>871</v>
          </cell>
          <cell r="C124">
            <v>630</v>
          </cell>
          <cell r="D124">
            <v>353</v>
          </cell>
          <cell r="E124">
            <v>277</v>
          </cell>
          <cell r="F124">
            <v>22</v>
          </cell>
          <cell r="G124">
            <v>24</v>
          </cell>
          <cell r="H124">
            <v>19</v>
          </cell>
          <cell r="I124">
            <v>78</v>
          </cell>
          <cell r="J124">
            <v>76</v>
          </cell>
          <cell r="K124">
            <v>81</v>
          </cell>
          <cell r="L124">
            <v>630</v>
          </cell>
          <cell r="M124">
            <v>353</v>
          </cell>
          <cell r="N124">
            <v>277</v>
          </cell>
          <cell r="O124">
            <v>24</v>
          </cell>
          <cell r="P124">
            <v>25</v>
          </cell>
          <cell r="Q124">
            <v>22</v>
          </cell>
          <cell r="R124">
            <v>76</v>
          </cell>
          <cell r="S124">
            <v>75</v>
          </cell>
          <cell r="T124">
            <v>78</v>
          </cell>
          <cell r="U124">
            <v>630</v>
          </cell>
          <cell r="V124">
            <v>353</v>
          </cell>
          <cell r="W124">
            <v>277</v>
          </cell>
          <cell r="X124">
            <v>13</v>
          </cell>
          <cell r="Y124">
            <v>14</v>
          </cell>
          <cell r="Z124">
            <v>13</v>
          </cell>
          <cell r="AA124">
            <v>87</v>
          </cell>
          <cell r="AB124">
            <v>86</v>
          </cell>
          <cell r="AC124">
            <v>87</v>
          </cell>
          <cell r="AD124">
            <v>630</v>
          </cell>
          <cell r="AE124">
            <v>353</v>
          </cell>
          <cell r="AF124">
            <v>277</v>
          </cell>
          <cell r="AG124">
            <v>30</v>
          </cell>
          <cell r="AH124">
            <v>32</v>
          </cell>
          <cell r="AI124">
            <v>27</v>
          </cell>
          <cell r="AJ124">
            <v>70</v>
          </cell>
          <cell r="AK124">
            <v>68</v>
          </cell>
          <cell r="AL124">
            <v>73</v>
          </cell>
          <cell r="DG124">
            <v>141</v>
          </cell>
          <cell r="DH124">
            <v>73</v>
          </cell>
          <cell r="DI124">
            <v>68</v>
          </cell>
          <cell r="DJ124">
            <v>27</v>
          </cell>
          <cell r="DK124">
            <v>32</v>
          </cell>
          <cell r="DL124">
            <v>22</v>
          </cell>
          <cell r="DM124">
            <v>73</v>
          </cell>
          <cell r="DN124">
            <v>68</v>
          </cell>
          <cell r="DO124">
            <v>78</v>
          </cell>
          <cell r="DP124">
            <v>141</v>
          </cell>
          <cell r="DQ124">
            <v>73</v>
          </cell>
          <cell r="DR124">
            <v>68</v>
          </cell>
          <cell r="DS124">
            <v>38</v>
          </cell>
          <cell r="DT124">
            <v>36</v>
          </cell>
          <cell r="DU124">
            <v>41</v>
          </cell>
          <cell r="DV124">
            <v>62</v>
          </cell>
          <cell r="DW124">
            <v>64</v>
          </cell>
          <cell r="DX124">
            <v>59</v>
          </cell>
          <cell r="DY124">
            <v>141</v>
          </cell>
          <cell r="DZ124">
            <v>73</v>
          </cell>
          <cell r="EA124">
            <v>68</v>
          </cell>
          <cell r="EB124">
            <v>23</v>
          </cell>
          <cell r="EC124">
            <v>25</v>
          </cell>
          <cell r="ED124">
            <v>22</v>
          </cell>
          <cell r="EE124">
            <v>77</v>
          </cell>
          <cell r="EF124">
            <v>75</v>
          </cell>
          <cell r="EG124">
            <v>78</v>
          </cell>
          <cell r="EH124">
            <v>141</v>
          </cell>
          <cell r="EI124">
            <v>73</v>
          </cell>
          <cell r="EJ124">
            <v>68</v>
          </cell>
          <cell r="EK124">
            <v>45</v>
          </cell>
          <cell r="EL124">
            <v>44</v>
          </cell>
          <cell r="EM124">
            <v>46</v>
          </cell>
          <cell r="EN124">
            <v>55</v>
          </cell>
          <cell r="EO124">
            <v>56</v>
          </cell>
          <cell r="EP124">
            <v>54</v>
          </cell>
          <cell r="HK124">
            <v>1480</v>
          </cell>
          <cell r="HL124">
            <v>800</v>
          </cell>
          <cell r="HM124">
            <v>680</v>
          </cell>
          <cell r="HN124">
            <v>22</v>
          </cell>
          <cell r="HO124">
            <v>25</v>
          </cell>
          <cell r="HP124">
            <v>19</v>
          </cell>
          <cell r="HQ124">
            <v>78</v>
          </cell>
          <cell r="HR124">
            <v>75</v>
          </cell>
          <cell r="HS124">
            <v>81</v>
          </cell>
          <cell r="HT124">
            <v>1480</v>
          </cell>
          <cell r="HU124">
            <v>800</v>
          </cell>
          <cell r="HV124">
            <v>680</v>
          </cell>
          <cell r="HW124">
            <v>27</v>
          </cell>
          <cell r="HX124">
            <v>25</v>
          </cell>
          <cell r="HY124">
            <v>29</v>
          </cell>
          <cell r="HZ124">
            <v>73</v>
          </cell>
          <cell r="IA124">
            <v>75</v>
          </cell>
          <cell r="IB124">
            <v>71</v>
          </cell>
          <cell r="IC124">
            <v>1480</v>
          </cell>
          <cell r="ID124">
            <v>800</v>
          </cell>
          <cell r="IE124">
            <v>680</v>
          </cell>
          <cell r="IF124">
            <v>17</v>
          </cell>
          <cell r="IG124">
            <v>17</v>
          </cell>
          <cell r="IH124">
            <v>18</v>
          </cell>
          <cell r="II124">
            <v>83</v>
          </cell>
          <cell r="IJ124">
            <v>83</v>
          </cell>
          <cell r="IK124">
            <v>82</v>
          </cell>
          <cell r="IL124">
            <v>1480</v>
          </cell>
          <cell r="IM124">
            <v>800</v>
          </cell>
          <cell r="IN124">
            <v>680</v>
          </cell>
          <cell r="IO124">
            <v>32</v>
          </cell>
          <cell r="IP124">
            <v>32</v>
          </cell>
          <cell r="IQ124">
            <v>32</v>
          </cell>
          <cell r="IR124">
            <v>68</v>
          </cell>
          <cell r="IS124">
            <v>68</v>
          </cell>
          <cell r="IT124">
            <v>68</v>
          </cell>
        </row>
        <row r="125">
          <cell r="B125">
            <v>872</v>
          </cell>
          <cell r="C125">
            <v>1572</v>
          </cell>
          <cell r="D125">
            <v>811</v>
          </cell>
          <cell r="E125">
            <v>761</v>
          </cell>
          <cell r="F125">
            <v>15</v>
          </cell>
          <cell r="G125">
            <v>18</v>
          </cell>
          <cell r="H125">
            <v>11</v>
          </cell>
          <cell r="I125">
            <v>85</v>
          </cell>
          <cell r="J125">
            <v>82</v>
          </cell>
          <cell r="K125">
            <v>89</v>
          </cell>
          <cell r="L125">
            <v>1572</v>
          </cell>
          <cell r="M125">
            <v>811</v>
          </cell>
          <cell r="N125">
            <v>761</v>
          </cell>
          <cell r="O125">
            <v>17</v>
          </cell>
          <cell r="P125">
            <v>17</v>
          </cell>
          <cell r="Q125">
            <v>18</v>
          </cell>
          <cell r="R125">
            <v>83</v>
          </cell>
          <cell r="S125">
            <v>83</v>
          </cell>
          <cell r="T125">
            <v>82</v>
          </cell>
          <cell r="U125">
            <v>1572</v>
          </cell>
          <cell r="V125">
            <v>811</v>
          </cell>
          <cell r="W125">
            <v>761</v>
          </cell>
          <cell r="X125">
            <v>8</v>
          </cell>
          <cell r="Y125">
            <v>8</v>
          </cell>
          <cell r="Z125">
            <v>7</v>
          </cell>
          <cell r="AA125">
            <v>92</v>
          </cell>
          <cell r="AB125">
            <v>92</v>
          </cell>
          <cell r="AC125">
            <v>93</v>
          </cell>
          <cell r="AD125">
            <v>1572</v>
          </cell>
          <cell r="AE125">
            <v>811</v>
          </cell>
          <cell r="AF125">
            <v>761</v>
          </cell>
          <cell r="AG125">
            <v>22</v>
          </cell>
          <cell r="AH125">
            <v>23</v>
          </cell>
          <cell r="AI125">
            <v>21</v>
          </cell>
          <cell r="AJ125">
            <v>78</v>
          </cell>
          <cell r="AK125">
            <v>77</v>
          </cell>
          <cell r="AL125">
            <v>79</v>
          </cell>
          <cell r="DG125">
            <v>24</v>
          </cell>
          <cell r="DH125">
            <v>8</v>
          </cell>
          <cell r="DI125">
            <v>16</v>
          </cell>
          <cell r="DJ125">
            <v>17</v>
          </cell>
          <cell r="DK125" t="str">
            <v>x</v>
          </cell>
          <cell r="DL125">
            <v>13</v>
          </cell>
          <cell r="DM125">
            <v>83</v>
          </cell>
          <cell r="DN125" t="str">
            <v>x</v>
          </cell>
          <cell r="DO125">
            <v>88</v>
          </cell>
          <cell r="DP125">
            <v>24</v>
          </cell>
          <cell r="DQ125" t="str">
            <v>x</v>
          </cell>
          <cell r="DR125">
            <v>16</v>
          </cell>
          <cell r="DS125">
            <v>29</v>
          </cell>
          <cell r="DT125" t="str">
            <v>x</v>
          </cell>
          <cell r="DU125">
            <v>31</v>
          </cell>
          <cell r="DV125">
            <v>71</v>
          </cell>
          <cell r="DW125" t="str">
            <v>x</v>
          </cell>
          <cell r="DX125">
            <v>69</v>
          </cell>
          <cell r="DY125">
            <v>24</v>
          </cell>
          <cell r="DZ125">
            <v>8</v>
          </cell>
          <cell r="EA125">
            <v>16</v>
          </cell>
          <cell r="EB125" t="str">
            <v>x</v>
          </cell>
          <cell r="EC125" t="str">
            <v>x</v>
          </cell>
          <cell r="ED125">
            <v>0</v>
          </cell>
          <cell r="EE125" t="str">
            <v>x</v>
          </cell>
          <cell r="EF125" t="str">
            <v>x</v>
          </cell>
          <cell r="EG125">
            <v>100</v>
          </cell>
          <cell r="EH125">
            <v>24</v>
          </cell>
          <cell r="EI125">
            <v>8</v>
          </cell>
          <cell r="EJ125">
            <v>16</v>
          </cell>
          <cell r="EK125">
            <v>29</v>
          </cell>
          <cell r="EL125" t="str">
            <v>x</v>
          </cell>
          <cell r="EM125">
            <v>31</v>
          </cell>
          <cell r="EN125">
            <v>71</v>
          </cell>
          <cell r="EO125" t="str">
            <v>x</v>
          </cell>
          <cell r="EP125">
            <v>69</v>
          </cell>
          <cell r="HK125">
            <v>1800</v>
          </cell>
          <cell r="HL125">
            <v>920</v>
          </cell>
          <cell r="HM125">
            <v>880</v>
          </cell>
          <cell r="HN125">
            <v>15</v>
          </cell>
          <cell r="HO125">
            <v>18</v>
          </cell>
          <cell r="HP125">
            <v>11</v>
          </cell>
          <cell r="HQ125">
            <v>85</v>
          </cell>
          <cell r="HR125">
            <v>82</v>
          </cell>
          <cell r="HS125">
            <v>89</v>
          </cell>
          <cell r="HT125">
            <v>1800</v>
          </cell>
          <cell r="HU125">
            <v>920</v>
          </cell>
          <cell r="HV125">
            <v>880</v>
          </cell>
          <cell r="HW125">
            <v>18</v>
          </cell>
          <cell r="HX125">
            <v>17</v>
          </cell>
          <cell r="HY125">
            <v>19</v>
          </cell>
          <cell r="HZ125">
            <v>82</v>
          </cell>
          <cell r="IA125">
            <v>83</v>
          </cell>
          <cell r="IB125">
            <v>81</v>
          </cell>
          <cell r="IC125">
            <v>1800</v>
          </cell>
          <cell r="ID125">
            <v>920</v>
          </cell>
          <cell r="IE125">
            <v>880</v>
          </cell>
          <cell r="IF125">
            <v>8</v>
          </cell>
          <cell r="IG125">
            <v>8</v>
          </cell>
          <cell r="IH125">
            <v>7</v>
          </cell>
          <cell r="II125">
            <v>92</v>
          </cell>
          <cell r="IJ125">
            <v>92</v>
          </cell>
          <cell r="IK125">
            <v>93</v>
          </cell>
          <cell r="IL125">
            <v>1800</v>
          </cell>
          <cell r="IM125">
            <v>920</v>
          </cell>
          <cell r="IN125">
            <v>880</v>
          </cell>
          <cell r="IO125">
            <v>22</v>
          </cell>
          <cell r="IP125">
            <v>23</v>
          </cell>
          <cell r="IQ125">
            <v>21</v>
          </cell>
          <cell r="IR125">
            <v>78</v>
          </cell>
          <cell r="IS125">
            <v>77</v>
          </cell>
          <cell r="IT125">
            <v>79</v>
          </cell>
        </row>
        <row r="126">
          <cell r="B126">
            <v>873</v>
          </cell>
          <cell r="C126">
            <v>5732</v>
          </cell>
          <cell r="D126">
            <v>2883</v>
          </cell>
          <cell r="E126">
            <v>2849</v>
          </cell>
          <cell r="F126">
            <v>18</v>
          </cell>
          <cell r="G126">
            <v>23</v>
          </cell>
          <cell r="H126">
            <v>14</v>
          </cell>
          <cell r="I126">
            <v>82</v>
          </cell>
          <cell r="J126">
            <v>77</v>
          </cell>
          <cell r="K126">
            <v>86</v>
          </cell>
          <cell r="L126">
            <v>5733</v>
          </cell>
          <cell r="M126">
            <v>2883</v>
          </cell>
          <cell r="N126">
            <v>2850</v>
          </cell>
          <cell r="O126">
            <v>21</v>
          </cell>
          <cell r="P126">
            <v>19</v>
          </cell>
          <cell r="Q126">
            <v>23</v>
          </cell>
          <cell r="R126">
            <v>79</v>
          </cell>
          <cell r="S126">
            <v>81</v>
          </cell>
          <cell r="T126">
            <v>77</v>
          </cell>
          <cell r="U126">
            <v>5733</v>
          </cell>
          <cell r="V126">
            <v>2883</v>
          </cell>
          <cell r="W126">
            <v>2850</v>
          </cell>
          <cell r="X126">
            <v>12</v>
          </cell>
          <cell r="Y126">
            <v>12</v>
          </cell>
          <cell r="Z126">
            <v>11</v>
          </cell>
          <cell r="AA126">
            <v>88</v>
          </cell>
          <cell r="AB126">
            <v>88</v>
          </cell>
          <cell r="AC126">
            <v>89</v>
          </cell>
          <cell r="AD126">
            <v>5732</v>
          </cell>
          <cell r="AE126">
            <v>2883</v>
          </cell>
          <cell r="AF126">
            <v>2849</v>
          </cell>
          <cell r="AG126">
            <v>27</v>
          </cell>
          <cell r="AH126">
            <v>28</v>
          </cell>
          <cell r="AI126">
            <v>26</v>
          </cell>
          <cell r="AJ126">
            <v>73</v>
          </cell>
          <cell r="AK126">
            <v>72</v>
          </cell>
          <cell r="AL126">
            <v>74</v>
          </cell>
          <cell r="DG126">
            <v>59</v>
          </cell>
          <cell r="DH126">
            <v>23</v>
          </cell>
          <cell r="DI126">
            <v>36</v>
          </cell>
          <cell r="DJ126">
            <v>32</v>
          </cell>
          <cell r="DK126">
            <v>52</v>
          </cell>
          <cell r="DL126">
            <v>19</v>
          </cell>
          <cell r="DM126">
            <v>68</v>
          </cell>
          <cell r="DN126">
            <v>48</v>
          </cell>
          <cell r="DO126">
            <v>81</v>
          </cell>
          <cell r="DP126">
            <v>59</v>
          </cell>
          <cell r="DQ126">
            <v>23</v>
          </cell>
          <cell r="DR126">
            <v>36</v>
          </cell>
          <cell r="DS126">
            <v>41</v>
          </cell>
          <cell r="DT126">
            <v>52</v>
          </cell>
          <cell r="DU126">
            <v>33</v>
          </cell>
          <cell r="DV126">
            <v>59</v>
          </cell>
          <cell r="DW126">
            <v>48</v>
          </cell>
          <cell r="DX126">
            <v>67</v>
          </cell>
          <cell r="DY126">
            <v>59</v>
          </cell>
          <cell r="DZ126">
            <v>23</v>
          </cell>
          <cell r="EA126">
            <v>36</v>
          </cell>
          <cell r="EB126">
            <v>24</v>
          </cell>
          <cell r="EC126">
            <v>35</v>
          </cell>
          <cell r="ED126">
            <v>17</v>
          </cell>
          <cell r="EE126">
            <v>76</v>
          </cell>
          <cell r="EF126">
            <v>65</v>
          </cell>
          <cell r="EG126">
            <v>83</v>
          </cell>
          <cell r="EH126">
            <v>59</v>
          </cell>
          <cell r="EI126">
            <v>23</v>
          </cell>
          <cell r="EJ126">
            <v>36</v>
          </cell>
          <cell r="EK126">
            <v>44</v>
          </cell>
          <cell r="EL126">
            <v>61</v>
          </cell>
          <cell r="EM126">
            <v>33</v>
          </cell>
          <cell r="EN126">
            <v>56</v>
          </cell>
          <cell r="EO126">
            <v>39</v>
          </cell>
          <cell r="EP126">
            <v>67</v>
          </cell>
          <cell r="HK126">
            <v>6270</v>
          </cell>
          <cell r="HL126">
            <v>3140</v>
          </cell>
          <cell r="HM126">
            <v>3120</v>
          </cell>
          <cell r="HN126">
            <v>19</v>
          </cell>
          <cell r="HO126">
            <v>23</v>
          </cell>
          <cell r="HP126">
            <v>14</v>
          </cell>
          <cell r="HQ126">
            <v>81</v>
          </cell>
          <cell r="HR126">
            <v>77</v>
          </cell>
          <cell r="HS126">
            <v>86</v>
          </cell>
          <cell r="HT126">
            <v>6270</v>
          </cell>
          <cell r="HU126">
            <v>3140</v>
          </cell>
          <cell r="HV126">
            <v>3120</v>
          </cell>
          <cell r="HW126">
            <v>21</v>
          </cell>
          <cell r="HX126">
            <v>19</v>
          </cell>
          <cell r="HY126">
            <v>23</v>
          </cell>
          <cell r="HZ126">
            <v>79</v>
          </cell>
          <cell r="IA126">
            <v>81</v>
          </cell>
          <cell r="IB126">
            <v>77</v>
          </cell>
          <cell r="IC126">
            <v>6270</v>
          </cell>
          <cell r="ID126">
            <v>3140</v>
          </cell>
          <cell r="IE126">
            <v>3120</v>
          </cell>
          <cell r="IF126">
            <v>12</v>
          </cell>
          <cell r="IG126">
            <v>12</v>
          </cell>
          <cell r="IH126">
            <v>11</v>
          </cell>
          <cell r="II126">
            <v>88</v>
          </cell>
          <cell r="IJ126">
            <v>88</v>
          </cell>
          <cell r="IK126">
            <v>89</v>
          </cell>
          <cell r="IL126">
            <v>6270</v>
          </cell>
          <cell r="IM126">
            <v>3140</v>
          </cell>
          <cell r="IN126">
            <v>3120</v>
          </cell>
          <cell r="IO126">
            <v>27</v>
          </cell>
          <cell r="IP126">
            <v>28</v>
          </cell>
          <cell r="IQ126">
            <v>26</v>
          </cell>
          <cell r="IR126">
            <v>73</v>
          </cell>
          <cell r="IS126">
            <v>72</v>
          </cell>
          <cell r="IT126">
            <v>74</v>
          </cell>
        </row>
        <row r="127">
          <cell r="B127">
            <v>874</v>
          </cell>
          <cell r="C127">
            <v>1713</v>
          </cell>
          <cell r="D127">
            <v>876</v>
          </cell>
          <cell r="E127">
            <v>837</v>
          </cell>
          <cell r="F127">
            <v>23</v>
          </cell>
          <cell r="G127">
            <v>27</v>
          </cell>
          <cell r="H127">
            <v>18</v>
          </cell>
          <cell r="I127">
            <v>77</v>
          </cell>
          <cell r="J127">
            <v>73</v>
          </cell>
          <cell r="K127">
            <v>82</v>
          </cell>
          <cell r="L127">
            <v>1713</v>
          </cell>
          <cell r="M127">
            <v>876</v>
          </cell>
          <cell r="N127">
            <v>837</v>
          </cell>
          <cell r="O127">
            <v>24</v>
          </cell>
          <cell r="P127">
            <v>22</v>
          </cell>
          <cell r="Q127">
            <v>25</v>
          </cell>
          <cell r="R127">
            <v>76</v>
          </cell>
          <cell r="S127">
            <v>78</v>
          </cell>
          <cell r="T127">
            <v>75</v>
          </cell>
          <cell r="U127">
            <v>1713</v>
          </cell>
          <cell r="V127">
            <v>876</v>
          </cell>
          <cell r="W127">
            <v>837</v>
          </cell>
          <cell r="X127">
            <v>13</v>
          </cell>
          <cell r="Y127">
            <v>12</v>
          </cell>
          <cell r="Z127">
            <v>13</v>
          </cell>
          <cell r="AA127">
            <v>87</v>
          </cell>
          <cell r="AB127">
            <v>88</v>
          </cell>
          <cell r="AC127">
            <v>87</v>
          </cell>
          <cell r="AD127">
            <v>1713</v>
          </cell>
          <cell r="AE127">
            <v>876</v>
          </cell>
          <cell r="AF127">
            <v>837</v>
          </cell>
          <cell r="AG127">
            <v>30</v>
          </cell>
          <cell r="AH127">
            <v>32</v>
          </cell>
          <cell r="AI127">
            <v>29</v>
          </cell>
          <cell r="AJ127">
            <v>70</v>
          </cell>
          <cell r="AK127">
            <v>68</v>
          </cell>
          <cell r="AL127">
            <v>71</v>
          </cell>
          <cell r="DG127">
            <v>37</v>
          </cell>
          <cell r="DH127">
            <v>18</v>
          </cell>
          <cell r="DI127">
            <v>19</v>
          </cell>
          <cell r="DJ127">
            <v>27</v>
          </cell>
          <cell r="DK127">
            <v>44</v>
          </cell>
          <cell r="DL127" t="str">
            <v>x</v>
          </cell>
          <cell r="DM127">
            <v>73</v>
          </cell>
          <cell r="DN127">
            <v>56</v>
          </cell>
          <cell r="DO127" t="str">
            <v>x</v>
          </cell>
          <cell r="DP127">
            <v>37</v>
          </cell>
          <cell r="DQ127">
            <v>18</v>
          </cell>
          <cell r="DR127">
            <v>19</v>
          </cell>
          <cell r="DS127">
            <v>32</v>
          </cell>
          <cell r="DT127">
            <v>50</v>
          </cell>
          <cell r="DU127">
            <v>16</v>
          </cell>
          <cell r="DV127">
            <v>68</v>
          </cell>
          <cell r="DW127">
            <v>50</v>
          </cell>
          <cell r="DX127">
            <v>84</v>
          </cell>
          <cell r="DY127">
            <v>37</v>
          </cell>
          <cell r="DZ127">
            <v>18</v>
          </cell>
          <cell r="EA127">
            <v>19</v>
          </cell>
          <cell r="EB127">
            <v>22</v>
          </cell>
          <cell r="EC127">
            <v>28</v>
          </cell>
          <cell r="ED127">
            <v>16</v>
          </cell>
          <cell r="EE127">
            <v>78</v>
          </cell>
          <cell r="EF127">
            <v>72</v>
          </cell>
          <cell r="EG127">
            <v>84</v>
          </cell>
          <cell r="EH127">
            <v>37</v>
          </cell>
          <cell r="EI127">
            <v>18</v>
          </cell>
          <cell r="EJ127">
            <v>19</v>
          </cell>
          <cell r="EK127">
            <v>38</v>
          </cell>
          <cell r="EL127">
            <v>56</v>
          </cell>
          <cell r="EM127">
            <v>21</v>
          </cell>
          <cell r="EN127">
            <v>62</v>
          </cell>
          <cell r="EO127">
            <v>44</v>
          </cell>
          <cell r="EP127">
            <v>79</v>
          </cell>
          <cell r="HK127">
            <v>2200</v>
          </cell>
          <cell r="HL127">
            <v>1130</v>
          </cell>
          <cell r="HM127">
            <v>1070</v>
          </cell>
          <cell r="HN127">
            <v>24</v>
          </cell>
          <cell r="HO127">
            <v>29</v>
          </cell>
          <cell r="HP127">
            <v>20</v>
          </cell>
          <cell r="HQ127">
            <v>76</v>
          </cell>
          <cell r="HR127">
            <v>71</v>
          </cell>
          <cell r="HS127">
            <v>80</v>
          </cell>
          <cell r="HT127">
            <v>2200</v>
          </cell>
          <cell r="HU127">
            <v>1130</v>
          </cell>
          <cell r="HV127">
            <v>1070</v>
          </cell>
          <cell r="HW127">
            <v>26</v>
          </cell>
          <cell r="HX127">
            <v>25</v>
          </cell>
          <cell r="HY127">
            <v>27</v>
          </cell>
          <cell r="HZ127">
            <v>74</v>
          </cell>
          <cell r="IA127">
            <v>75</v>
          </cell>
          <cell r="IB127">
            <v>73</v>
          </cell>
          <cell r="IC127">
            <v>2200</v>
          </cell>
          <cell r="ID127">
            <v>1130</v>
          </cell>
          <cell r="IE127">
            <v>1070</v>
          </cell>
          <cell r="IF127">
            <v>15</v>
          </cell>
          <cell r="IG127">
            <v>15</v>
          </cell>
          <cell r="IH127">
            <v>14</v>
          </cell>
          <cell r="II127">
            <v>85</v>
          </cell>
          <cell r="IJ127">
            <v>85</v>
          </cell>
          <cell r="IK127">
            <v>86</v>
          </cell>
          <cell r="IL127">
            <v>2200</v>
          </cell>
          <cell r="IM127">
            <v>1130</v>
          </cell>
          <cell r="IN127">
            <v>1070</v>
          </cell>
          <cell r="IO127">
            <v>33</v>
          </cell>
          <cell r="IP127">
            <v>34</v>
          </cell>
          <cell r="IQ127">
            <v>31</v>
          </cell>
          <cell r="IR127">
            <v>67</v>
          </cell>
          <cell r="IS127">
            <v>66</v>
          </cell>
          <cell r="IT127">
            <v>69</v>
          </cell>
        </row>
        <row r="128">
          <cell r="B128">
            <v>876</v>
          </cell>
          <cell r="C128">
            <v>1447</v>
          </cell>
          <cell r="D128">
            <v>783</v>
          </cell>
          <cell r="E128">
            <v>664</v>
          </cell>
          <cell r="F128">
            <v>23</v>
          </cell>
          <cell r="G128">
            <v>28</v>
          </cell>
          <cell r="H128">
            <v>18</v>
          </cell>
          <cell r="I128">
            <v>77</v>
          </cell>
          <cell r="J128">
            <v>72</v>
          </cell>
          <cell r="K128">
            <v>82</v>
          </cell>
          <cell r="L128">
            <v>1447</v>
          </cell>
          <cell r="M128">
            <v>783</v>
          </cell>
          <cell r="N128">
            <v>664</v>
          </cell>
          <cell r="O128">
            <v>25</v>
          </cell>
          <cell r="P128">
            <v>22</v>
          </cell>
          <cell r="Q128">
            <v>28</v>
          </cell>
          <cell r="R128">
            <v>75</v>
          </cell>
          <cell r="S128">
            <v>78</v>
          </cell>
          <cell r="T128">
            <v>72</v>
          </cell>
          <cell r="U128">
            <v>1447</v>
          </cell>
          <cell r="V128">
            <v>783</v>
          </cell>
          <cell r="W128">
            <v>664</v>
          </cell>
          <cell r="X128">
            <v>13</v>
          </cell>
          <cell r="Y128">
            <v>13</v>
          </cell>
          <cell r="Z128">
            <v>12</v>
          </cell>
          <cell r="AA128">
            <v>87</v>
          </cell>
          <cell r="AB128">
            <v>87</v>
          </cell>
          <cell r="AC128">
            <v>88</v>
          </cell>
          <cell r="AD128">
            <v>1447</v>
          </cell>
          <cell r="AE128">
            <v>783</v>
          </cell>
          <cell r="AF128">
            <v>664</v>
          </cell>
          <cell r="AG128">
            <v>32</v>
          </cell>
          <cell r="AH128">
            <v>33</v>
          </cell>
          <cell r="AI128">
            <v>31</v>
          </cell>
          <cell r="AJ128">
            <v>68</v>
          </cell>
          <cell r="AK128">
            <v>67</v>
          </cell>
          <cell r="AL128">
            <v>69</v>
          </cell>
          <cell r="DG128">
            <v>5</v>
          </cell>
          <cell r="DH128" t="str">
            <v>x</v>
          </cell>
          <cell r="DI128" t="str">
            <v>x</v>
          </cell>
          <cell r="DJ128" t="str">
            <v>x</v>
          </cell>
          <cell r="DK128" t="str">
            <v>x</v>
          </cell>
          <cell r="DL128" t="str">
            <v>x</v>
          </cell>
          <cell r="DM128" t="str">
            <v>x</v>
          </cell>
          <cell r="DN128" t="str">
            <v>x</v>
          </cell>
          <cell r="DO128" t="str">
            <v>x</v>
          </cell>
          <cell r="DP128">
            <v>5</v>
          </cell>
          <cell r="DQ128" t="str">
            <v>x</v>
          </cell>
          <cell r="DR128" t="str">
            <v>x</v>
          </cell>
          <cell r="DS128" t="str">
            <v>x</v>
          </cell>
          <cell r="DT128" t="str">
            <v>x</v>
          </cell>
          <cell r="DU128" t="str">
            <v>x</v>
          </cell>
          <cell r="DV128" t="str">
            <v>x</v>
          </cell>
          <cell r="DW128" t="str">
            <v>x</v>
          </cell>
          <cell r="DX128" t="str">
            <v>x</v>
          </cell>
          <cell r="DY128">
            <v>5</v>
          </cell>
          <cell r="DZ128" t="str">
            <v>x</v>
          </cell>
          <cell r="EA128" t="str">
            <v>x</v>
          </cell>
          <cell r="EB128" t="str">
            <v>x</v>
          </cell>
          <cell r="EC128" t="str">
            <v>x</v>
          </cell>
          <cell r="ED128" t="str">
            <v>x</v>
          </cell>
          <cell r="EE128" t="str">
            <v>x</v>
          </cell>
          <cell r="EF128" t="str">
            <v>x</v>
          </cell>
          <cell r="EG128" t="str">
            <v>x</v>
          </cell>
          <cell r="EH128">
            <v>5</v>
          </cell>
          <cell r="EI128" t="str">
            <v>x</v>
          </cell>
          <cell r="EJ128" t="str">
            <v>x</v>
          </cell>
          <cell r="EK128" t="str">
            <v>x</v>
          </cell>
          <cell r="EL128" t="str">
            <v>x</v>
          </cell>
          <cell r="EM128" t="str">
            <v>x</v>
          </cell>
          <cell r="EN128" t="str">
            <v>x</v>
          </cell>
          <cell r="EO128" t="str">
            <v>x</v>
          </cell>
          <cell r="EP128" t="str">
            <v>x</v>
          </cell>
          <cell r="HK128">
            <v>1500</v>
          </cell>
          <cell r="HL128">
            <v>820</v>
          </cell>
          <cell r="HM128">
            <v>680</v>
          </cell>
          <cell r="HN128">
            <v>24</v>
          </cell>
          <cell r="HO128">
            <v>28</v>
          </cell>
          <cell r="HP128">
            <v>18</v>
          </cell>
          <cell r="HQ128">
            <v>76</v>
          </cell>
          <cell r="HR128">
            <v>72</v>
          </cell>
          <cell r="HS128">
            <v>82</v>
          </cell>
          <cell r="HT128">
            <v>1500</v>
          </cell>
          <cell r="HU128">
            <v>820</v>
          </cell>
          <cell r="HV128">
            <v>680</v>
          </cell>
          <cell r="HW128">
            <v>25</v>
          </cell>
          <cell r="HX128">
            <v>22</v>
          </cell>
          <cell r="HY128">
            <v>28</v>
          </cell>
          <cell r="HZ128">
            <v>75</v>
          </cell>
          <cell r="IA128">
            <v>78</v>
          </cell>
          <cell r="IB128">
            <v>72</v>
          </cell>
          <cell r="IC128">
            <v>1500</v>
          </cell>
          <cell r="ID128">
            <v>820</v>
          </cell>
          <cell r="IE128">
            <v>680</v>
          </cell>
          <cell r="IF128">
            <v>13</v>
          </cell>
          <cell r="IG128">
            <v>13</v>
          </cell>
          <cell r="IH128">
            <v>12</v>
          </cell>
          <cell r="II128">
            <v>87</v>
          </cell>
          <cell r="IJ128">
            <v>87</v>
          </cell>
          <cell r="IK128">
            <v>88</v>
          </cell>
          <cell r="IL128">
            <v>1500</v>
          </cell>
          <cell r="IM128">
            <v>820</v>
          </cell>
          <cell r="IN128">
            <v>680</v>
          </cell>
          <cell r="IO128">
            <v>32</v>
          </cell>
          <cell r="IP128">
            <v>33</v>
          </cell>
          <cell r="IQ128">
            <v>31</v>
          </cell>
          <cell r="IR128">
            <v>68</v>
          </cell>
          <cell r="IS128">
            <v>67</v>
          </cell>
          <cell r="IT128">
            <v>69</v>
          </cell>
        </row>
        <row r="129">
          <cell r="B129">
            <v>877</v>
          </cell>
          <cell r="C129">
            <v>2288</v>
          </cell>
          <cell r="D129">
            <v>1172</v>
          </cell>
          <cell r="E129">
            <v>1116</v>
          </cell>
          <cell r="F129">
            <v>16</v>
          </cell>
          <cell r="G129">
            <v>21</v>
          </cell>
          <cell r="H129">
            <v>11</v>
          </cell>
          <cell r="I129">
            <v>84</v>
          </cell>
          <cell r="J129">
            <v>79</v>
          </cell>
          <cell r="K129">
            <v>89</v>
          </cell>
          <cell r="L129">
            <v>2288</v>
          </cell>
          <cell r="M129">
            <v>1172</v>
          </cell>
          <cell r="N129">
            <v>1116</v>
          </cell>
          <cell r="O129">
            <v>19</v>
          </cell>
          <cell r="P129">
            <v>19</v>
          </cell>
          <cell r="Q129">
            <v>19</v>
          </cell>
          <cell r="R129">
            <v>81</v>
          </cell>
          <cell r="S129">
            <v>81</v>
          </cell>
          <cell r="T129">
            <v>81</v>
          </cell>
          <cell r="U129">
            <v>2288</v>
          </cell>
          <cell r="V129">
            <v>1172</v>
          </cell>
          <cell r="W129">
            <v>1116</v>
          </cell>
          <cell r="X129">
            <v>10</v>
          </cell>
          <cell r="Y129">
            <v>10</v>
          </cell>
          <cell r="Z129">
            <v>9</v>
          </cell>
          <cell r="AA129">
            <v>90</v>
          </cell>
          <cell r="AB129">
            <v>90</v>
          </cell>
          <cell r="AC129">
            <v>91</v>
          </cell>
          <cell r="AD129">
            <v>2288</v>
          </cell>
          <cell r="AE129">
            <v>1172</v>
          </cell>
          <cell r="AF129">
            <v>1116</v>
          </cell>
          <cell r="AG129">
            <v>24</v>
          </cell>
          <cell r="AH129">
            <v>26</v>
          </cell>
          <cell r="AI129">
            <v>22</v>
          </cell>
          <cell r="AJ129">
            <v>76</v>
          </cell>
          <cell r="AK129">
            <v>74</v>
          </cell>
          <cell r="AL129">
            <v>78</v>
          </cell>
          <cell r="DG129">
            <v>4</v>
          </cell>
          <cell r="DH129" t="str">
            <v>x</v>
          </cell>
          <cell r="DI129" t="str">
            <v>x</v>
          </cell>
          <cell r="DJ129" t="str">
            <v>x</v>
          </cell>
          <cell r="DK129" t="str">
            <v>x</v>
          </cell>
          <cell r="DL129" t="str">
            <v>x</v>
          </cell>
          <cell r="DM129" t="str">
            <v>x</v>
          </cell>
          <cell r="DN129" t="str">
            <v>x</v>
          </cell>
          <cell r="DO129" t="str">
            <v>x</v>
          </cell>
          <cell r="DP129">
            <v>4</v>
          </cell>
          <cell r="DQ129" t="str">
            <v>x</v>
          </cell>
          <cell r="DR129" t="str">
            <v>x</v>
          </cell>
          <cell r="DS129" t="str">
            <v>x</v>
          </cell>
          <cell r="DT129" t="str">
            <v>x</v>
          </cell>
          <cell r="DU129" t="str">
            <v>x</v>
          </cell>
          <cell r="DV129" t="str">
            <v>x</v>
          </cell>
          <cell r="DW129" t="str">
            <v>x</v>
          </cell>
          <cell r="DX129" t="str">
            <v>x</v>
          </cell>
          <cell r="DY129">
            <v>4</v>
          </cell>
          <cell r="DZ129" t="str">
            <v>x</v>
          </cell>
          <cell r="EA129" t="str">
            <v>x</v>
          </cell>
          <cell r="EB129" t="str">
            <v>x</v>
          </cell>
          <cell r="EC129" t="str">
            <v>x</v>
          </cell>
          <cell r="ED129" t="str">
            <v>x</v>
          </cell>
          <cell r="EE129" t="str">
            <v>x</v>
          </cell>
          <cell r="EF129" t="str">
            <v>x</v>
          </cell>
          <cell r="EG129" t="str">
            <v>x</v>
          </cell>
          <cell r="EH129">
            <v>4</v>
          </cell>
          <cell r="EI129">
            <v>1</v>
          </cell>
          <cell r="EJ129">
            <v>3</v>
          </cell>
          <cell r="EK129">
            <v>25</v>
          </cell>
          <cell r="EL129">
            <v>0</v>
          </cell>
          <cell r="EM129">
            <v>33</v>
          </cell>
          <cell r="EN129">
            <v>75</v>
          </cell>
          <cell r="EO129">
            <v>100</v>
          </cell>
          <cell r="EP129">
            <v>67</v>
          </cell>
          <cell r="HK129">
            <v>2390</v>
          </cell>
          <cell r="HL129">
            <v>1220</v>
          </cell>
          <cell r="HM129">
            <v>1170</v>
          </cell>
          <cell r="HN129">
            <v>16</v>
          </cell>
          <cell r="HO129">
            <v>21</v>
          </cell>
          <cell r="HP129">
            <v>11</v>
          </cell>
          <cell r="HQ129">
            <v>84</v>
          </cell>
          <cell r="HR129">
            <v>79</v>
          </cell>
          <cell r="HS129">
            <v>89</v>
          </cell>
          <cell r="HT129">
            <v>2390</v>
          </cell>
          <cell r="HU129">
            <v>1220</v>
          </cell>
          <cell r="HV129">
            <v>1170</v>
          </cell>
          <cell r="HW129">
            <v>19</v>
          </cell>
          <cell r="HX129">
            <v>18</v>
          </cell>
          <cell r="HY129">
            <v>19</v>
          </cell>
          <cell r="HZ129">
            <v>81</v>
          </cell>
          <cell r="IA129">
            <v>82</v>
          </cell>
          <cell r="IB129">
            <v>81</v>
          </cell>
          <cell r="IC129">
            <v>2390</v>
          </cell>
          <cell r="ID129">
            <v>1220</v>
          </cell>
          <cell r="IE129">
            <v>1170</v>
          </cell>
          <cell r="IF129">
            <v>10</v>
          </cell>
          <cell r="IG129">
            <v>10</v>
          </cell>
          <cell r="IH129">
            <v>9</v>
          </cell>
          <cell r="II129">
            <v>90</v>
          </cell>
          <cell r="IJ129">
            <v>90</v>
          </cell>
          <cell r="IK129">
            <v>91</v>
          </cell>
          <cell r="IL129">
            <v>2390</v>
          </cell>
          <cell r="IM129">
            <v>1220</v>
          </cell>
          <cell r="IN129">
            <v>1170</v>
          </cell>
          <cell r="IO129">
            <v>24</v>
          </cell>
          <cell r="IP129">
            <v>26</v>
          </cell>
          <cell r="IQ129">
            <v>22</v>
          </cell>
          <cell r="IR129">
            <v>76</v>
          </cell>
          <cell r="IS129">
            <v>74</v>
          </cell>
          <cell r="IT129">
            <v>78</v>
          </cell>
        </row>
        <row r="130">
          <cell r="B130">
            <v>878</v>
          </cell>
          <cell r="C130">
            <v>7432</v>
          </cell>
          <cell r="D130">
            <v>3754</v>
          </cell>
          <cell r="E130">
            <v>3678</v>
          </cell>
          <cell r="F130">
            <v>20</v>
          </cell>
          <cell r="G130">
            <v>25</v>
          </cell>
          <cell r="H130">
            <v>14</v>
          </cell>
          <cell r="I130">
            <v>80</v>
          </cell>
          <cell r="J130">
            <v>75</v>
          </cell>
          <cell r="K130">
            <v>86</v>
          </cell>
          <cell r="L130">
            <v>7431</v>
          </cell>
          <cell r="M130">
            <v>3753</v>
          </cell>
          <cell r="N130">
            <v>3678</v>
          </cell>
          <cell r="O130">
            <v>23</v>
          </cell>
          <cell r="P130">
            <v>22</v>
          </cell>
          <cell r="Q130">
            <v>25</v>
          </cell>
          <cell r="R130">
            <v>77</v>
          </cell>
          <cell r="S130">
            <v>78</v>
          </cell>
          <cell r="T130">
            <v>75</v>
          </cell>
          <cell r="U130">
            <v>7418</v>
          </cell>
          <cell r="V130">
            <v>3746</v>
          </cell>
          <cell r="W130">
            <v>3672</v>
          </cell>
          <cell r="X130">
            <v>11</v>
          </cell>
          <cell r="Y130">
            <v>11</v>
          </cell>
          <cell r="Z130">
            <v>11</v>
          </cell>
          <cell r="AA130">
            <v>89</v>
          </cell>
          <cell r="AB130">
            <v>89</v>
          </cell>
          <cell r="AC130">
            <v>89</v>
          </cell>
          <cell r="AD130">
            <v>7431</v>
          </cell>
          <cell r="AE130">
            <v>3753</v>
          </cell>
          <cell r="AF130">
            <v>3678</v>
          </cell>
          <cell r="AG130">
            <v>29</v>
          </cell>
          <cell r="AH130">
            <v>31</v>
          </cell>
          <cell r="AI130">
            <v>27</v>
          </cell>
          <cell r="AJ130">
            <v>71</v>
          </cell>
          <cell r="AK130">
            <v>69</v>
          </cell>
          <cell r="AL130">
            <v>73</v>
          </cell>
          <cell r="DG130">
            <v>8</v>
          </cell>
          <cell r="DH130" t="str">
            <v>x</v>
          </cell>
          <cell r="DI130" t="str">
            <v>x</v>
          </cell>
          <cell r="DJ130" t="str">
            <v>x</v>
          </cell>
          <cell r="DK130" t="str">
            <v>x</v>
          </cell>
          <cell r="DL130" t="str">
            <v>x</v>
          </cell>
          <cell r="DM130" t="str">
            <v>x</v>
          </cell>
          <cell r="DN130" t="str">
            <v>x</v>
          </cell>
          <cell r="DO130" t="str">
            <v>x</v>
          </cell>
          <cell r="DP130">
            <v>8</v>
          </cell>
          <cell r="DQ130" t="str">
            <v>x</v>
          </cell>
          <cell r="DR130" t="str">
            <v>x</v>
          </cell>
          <cell r="DS130" t="str">
            <v>x</v>
          </cell>
          <cell r="DT130" t="str">
            <v>x</v>
          </cell>
          <cell r="DU130" t="str">
            <v>x</v>
          </cell>
          <cell r="DV130" t="str">
            <v>x</v>
          </cell>
          <cell r="DW130" t="str">
            <v>x</v>
          </cell>
          <cell r="DX130" t="str">
            <v>x</v>
          </cell>
          <cell r="DY130">
            <v>8</v>
          </cell>
          <cell r="DZ130" t="str">
            <v>x</v>
          </cell>
          <cell r="EA130" t="str">
            <v>x</v>
          </cell>
          <cell r="EB130" t="str">
            <v>x</v>
          </cell>
          <cell r="EC130" t="str">
            <v>x</v>
          </cell>
          <cell r="ED130" t="str">
            <v>x</v>
          </cell>
          <cell r="EE130" t="str">
            <v>x</v>
          </cell>
          <cell r="EF130" t="str">
            <v>x</v>
          </cell>
          <cell r="EG130" t="str">
            <v>x</v>
          </cell>
          <cell r="EH130">
            <v>8</v>
          </cell>
          <cell r="EI130" t="str">
            <v>x</v>
          </cell>
          <cell r="EJ130" t="str">
            <v>x</v>
          </cell>
          <cell r="EK130">
            <v>38</v>
          </cell>
          <cell r="EL130" t="str">
            <v>x</v>
          </cell>
          <cell r="EM130" t="str">
            <v>x</v>
          </cell>
          <cell r="EN130">
            <v>63</v>
          </cell>
          <cell r="EO130" t="str">
            <v>x</v>
          </cell>
          <cell r="EP130" t="str">
            <v>x</v>
          </cell>
          <cell r="HK130">
            <v>7700</v>
          </cell>
          <cell r="HL130">
            <v>3890</v>
          </cell>
          <cell r="HM130">
            <v>3810</v>
          </cell>
          <cell r="HN130">
            <v>19</v>
          </cell>
          <cell r="HO130">
            <v>25</v>
          </cell>
          <cell r="HP130">
            <v>14</v>
          </cell>
          <cell r="HQ130">
            <v>81</v>
          </cell>
          <cell r="HR130">
            <v>75</v>
          </cell>
          <cell r="HS130">
            <v>86</v>
          </cell>
          <cell r="HT130">
            <v>7700</v>
          </cell>
          <cell r="HU130">
            <v>3890</v>
          </cell>
          <cell r="HV130">
            <v>3810</v>
          </cell>
          <cell r="HW130">
            <v>23</v>
          </cell>
          <cell r="HX130">
            <v>22</v>
          </cell>
          <cell r="HY130">
            <v>24</v>
          </cell>
          <cell r="HZ130">
            <v>77</v>
          </cell>
          <cell r="IA130">
            <v>78</v>
          </cell>
          <cell r="IB130">
            <v>76</v>
          </cell>
          <cell r="IC130">
            <v>7690</v>
          </cell>
          <cell r="ID130">
            <v>3880</v>
          </cell>
          <cell r="IE130">
            <v>3800</v>
          </cell>
          <cell r="IF130">
            <v>11</v>
          </cell>
          <cell r="IG130">
            <v>11</v>
          </cell>
          <cell r="IH130">
            <v>10</v>
          </cell>
          <cell r="II130">
            <v>89</v>
          </cell>
          <cell r="IJ130">
            <v>89</v>
          </cell>
          <cell r="IK130">
            <v>90</v>
          </cell>
          <cell r="IL130">
            <v>7700</v>
          </cell>
          <cell r="IM130">
            <v>3890</v>
          </cell>
          <cell r="IN130">
            <v>3810</v>
          </cell>
          <cell r="IO130">
            <v>29</v>
          </cell>
          <cell r="IP130">
            <v>31</v>
          </cell>
          <cell r="IQ130">
            <v>27</v>
          </cell>
          <cell r="IR130">
            <v>71</v>
          </cell>
          <cell r="IS130">
            <v>69</v>
          </cell>
          <cell r="IT130">
            <v>73</v>
          </cell>
        </row>
        <row r="131">
          <cell r="B131">
            <v>879</v>
          </cell>
          <cell r="C131">
            <v>2671</v>
          </cell>
          <cell r="D131">
            <v>1380</v>
          </cell>
          <cell r="E131">
            <v>1291</v>
          </cell>
          <cell r="F131">
            <v>24</v>
          </cell>
          <cell r="G131">
            <v>30</v>
          </cell>
          <cell r="H131">
            <v>18</v>
          </cell>
          <cell r="I131">
            <v>76</v>
          </cell>
          <cell r="J131">
            <v>70</v>
          </cell>
          <cell r="K131">
            <v>82</v>
          </cell>
          <cell r="L131">
            <v>2671</v>
          </cell>
          <cell r="M131">
            <v>1380</v>
          </cell>
          <cell r="N131">
            <v>1291</v>
          </cell>
          <cell r="O131">
            <v>25</v>
          </cell>
          <cell r="P131">
            <v>24</v>
          </cell>
          <cell r="Q131">
            <v>26</v>
          </cell>
          <cell r="R131">
            <v>75</v>
          </cell>
          <cell r="S131">
            <v>76</v>
          </cell>
          <cell r="T131">
            <v>74</v>
          </cell>
          <cell r="U131">
            <v>2671</v>
          </cell>
          <cell r="V131">
            <v>1380</v>
          </cell>
          <cell r="W131">
            <v>1291</v>
          </cell>
          <cell r="X131">
            <v>14</v>
          </cell>
          <cell r="Y131">
            <v>14</v>
          </cell>
          <cell r="Z131">
            <v>13</v>
          </cell>
          <cell r="AA131">
            <v>86</v>
          </cell>
          <cell r="AB131">
            <v>86</v>
          </cell>
          <cell r="AC131">
            <v>87</v>
          </cell>
          <cell r="AD131">
            <v>2671</v>
          </cell>
          <cell r="AE131">
            <v>1380</v>
          </cell>
          <cell r="AF131">
            <v>1291</v>
          </cell>
          <cell r="AG131">
            <v>33</v>
          </cell>
          <cell r="AH131">
            <v>35</v>
          </cell>
          <cell r="AI131">
            <v>30</v>
          </cell>
          <cell r="AJ131">
            <v>67</v>
          </cell>
          <cell r="AK131">
            <v>65</v>
          </cell>
          <cell r="AL131">
            <v>70</v>
          </cell>
          <cell r="DG131">
            <v>14</v>
          </cell>
          <cell r="DH131">
            <v>5</v>
          </cell>
          <cell r="DI131">
            <v>9</v>
          </cell>
          <cell r="DJ131">
            <v>36</v>
          </cell>
          <cell r="DK131" t="str">
            <v>x</v>
          </cell>
          <cell r="DL131">
            <v>44</v>
          </cell>
          <cell r="DM131">
            <v>64</v>
          </cell>
          <cell r="DN131" t="str">
            <v>x</v>
          </cell>
          <cell r="DO131">
            <v>56</v>
          </cell>
          <cell r="DP131">
            <v>14</v>
          </cell>
          <cell r="DQ131">
            <v>5</v>
          </cell>
          <cell r="DR131">
            <v>9</v>
          </cell>
          <cell r="DS131">
            <v>57</v>
          </cell>
          <cell r="DT131">
            <v>60</v>
          </cell>
          <cell r="DU131">
            <v>56</v>
          </cell>
          <cell r="DV131">
            <v>43</v>
          </cell>
          <cell r="DW131">
            <v>40</v>
          </cell>
          <cell r="DX131">
            <v>44</v>
          </cell>
          <cell r="DY131">
            <v>14</v>
          </cell>
          <cell r="DZ131">
            <v>5</v>
          </cell>
          <cell r="EA131">
            <v>9</v>
          </cell>
          <cell r="EB131">
            <v>36</v>
          </cell>
          <cell r="EC131">
            <v>20</v>
          </cell>
          <cell r="ED131">
            <v>44</v>
          </cell>
          <cell r="EE131">
            <v>64</v>
          </cell>
          <cell r="EF131">
            <v>80</v>
          </cell>
          <cell r="EG131">
            <v>56</v>
          </cell>
          <cell r="EH131">
            <v>14</v>
          </cell>
          <cell r="EI131">
            <v>5</v>
          </cell>
          <cell r="EJ131">
            <v>9</v>
          </cell>
          <cell r="EK131">
            <v>64</v>
          </cell>
          <cell r="EL131">
            <v>80</v>
          </cell>
          <cell r="EM131">
            <v>56</v>
          </cell>
          <cell r="EN131">
            <v>36</v>
          </cell>
          <cell r="EO131">
            <v>20</v>
          </cell>
          <cell r="EP131">
            <v>44</v>
          </cell>
          <cell r="HK131">
            <v>2810</v>
          </cell>
          <cell r="HL131">
            <v>1460</v>
          </cell>
          <cell r="HM131">
            <v>1350</v>
          </cell>
          <cell r="HN131">
            <v>25</v>
          </cell>
          <cell r="HO131">
            <v>30</v>
          </cell>
          <cell r="HP131">
            <v>18</v>
          </cell>
          <cell r="HQ131">
            <v>75</v>
          </cell>
          <cell r="HR131">
            <v>70</v>
          </cell>
          <cell r="HS131">
            <v>82</v>
          </cell>
          <cell r="HT131">
            <v>2810</v>
          </cell>
          <cell r="HU131">
            <v>1460</v>
          </cell>
          <cell r="HV131">
            <v>1350</v>
          </cell>
          <cell r="HW131">
            <v>25</v>
          </cell>
          <cell r="HX131">
            <v>24</v>
          </cell>
          <cell r="HY131">
            <v>26</v>
          </cell>
          <cell r="HZ131">
            <v>75</v>
          </cell>
          <cell r="IA131">
            <v>76</v>
          </cell>
          <cell r="IB131">
            <v>74</v>
          </cell>
          <cell r="IC131">
            <v>2810</v>
          </cell>
          <cell r="ID131">
            <v>1460</v>
          </cell>
          <cell r="IE131">
            <v>1350</v>
          </cell>
          <cell r="IF131">
            <v>14</v>
          </cell>
          <cell r="IG131">
            <v>14</v>
          </cell>
          <cell r="IH131">
            <v>13</v>
          </cell>
          <cell r="II131">
            <v>86</v>
          </cell>
          <cell r="IJ131">
            <v>86</v>
          </cell>
          <cell r="IK131">
            <v>87</v>
          </cell>
          <cell r="IL131">
            <v>2810</v>
          </cell>
          <cell r="IM131">
            <v>1460</v>
          </cell>
          <cell r="IN131">
            <v>1350</v>
          </cell>
          <cell r="IO131">
            <v>33</v>
          </cell>
          <cell r="IP131">
            <v>36</v>
          </cell>
          <cell r="IQ131">
            <v>30</v>
          </cell>
          <cell r="IR131">
            <v>67</v>
          </cell>
          <cell r="IS131">
            <v>64</v>
          </cell>
          <cell r="IT131">
            <v>70</v>
          </cell>
        </row>
        <row r="132">
          <cell r="B132">
            <v>880</v>
          </cell>
          <cell r="C132">
            <v>1401</v>
          </cell>
          <cell r="D132">
            <v>694</v>
          </cell>
          <cell r="E132">
            <v>707</v>
          </cell>
          <cell r="F132">
            <v>23</v>
          </cell>
          <cell r="G132">
            <v>28</v>
          </cell>
          <cell r="H132">
            <v>18</v>
          </cell>
          <cell r="I132">
            <v>77</v>
          </cell>
          <cell r="J132">
            <v>72</v>
          </cell>
          <cell r="K132">
            <v>82</v>
          </cell>
          <cell r="L132">
            <v>1401</v>
          </cell>
          <cell r="M132">
            <v>694</v>
          </cell>
          <cell r="N132">
            <v>707</v>
          </cell>
          <cell r="O132">
            <v>26</v>
          </cell>
          <cell r="P132">
            <v>24</v>
          </cell>
          <cell r="Q132">
            <v>27</v>
          </cell>
          <cell r="R132">
            <v>74</v>
          </cell>
          <cell r="S132">
            <v>76</v>
          </cell>
          <cell r="T132">
            <v>73</v>
          </cell>
          <cell r="U132">
            <v>1401</v>
          </cell>
          <cell r="V132">
            <v>694</v>
          </cell>
          <cell r="W132">
            <v>707</v>
          </cell>
          <cell r="X132">
            <v>15</v>
          </cell>
          <cell r="Y132">
            <v>15</v>
          </cell>
          <cell r="Z132">
            <v>14</v>
          </cell>
          <cell r="AA132">
            <v>85</v>
          </cell>
          <cell r="AB132">
            <v>85</v>
          </cell>
          <cell r="AC132">
            <v>86</v>
          </cell>
          <cell r="AD132">
            <v>1401</v>
          </cell>
          <cell r="AE132">
            <v>694</v>
          </cell>
          <cell r="AF132">
            <v>707</v>
          </cell>
          <cell r="AG132">
            <v>33</v>
          </cell>
          <cell r="AH132">
            <v>34</v>
          </cell>
          <cell r="AI132">
            <v>31</v>
          </cell>
          <cell r="AJ132">
            <v>67</v>
          </cell>
          <cell r="AK132">
            <v>66</v>
          </cell>
          <cell r="AL132">
            <v>69</v>
          </cell>
          <cell r="DG132">
            <v>1</v>
          </cell>
          <cell r="DH132">
            <v>0</v>
          </cell>
          <cell r="DI132">
            <v>1</v>
          </cell>
          <cell r="DJ132">
            <v>0</v>
          </cell>
          <cell r="DK132" t="str">
            <v>.</v>
          </cell>
          <cell r="DL132">
            <v>0</v>
          </cell>
          <cell r="DM132">
            <v>100</v>
          </cell>
          <cell r="DN132" t="str">
            <v>.</v>
          </cell>
          <cell r="DO132">
            <v>100</v>
          </cell>
          <cell r="DP132">
            <v>1</v>
          </cell>
          <cell r="DQ132">
            <v>0</v>
          </cell>
          <cell r="DR132">
            <v>1</v>
          </cell>
          <cell r="DS132">
            <v>100</v>
          </cell>
          <cell r="DT132" t="str">
            <v>.</v>
          </cell>
          <cell r="DU132">
            <v>100</v>
          </cell>
          <cell r="DV132">
            <v>0</v>
          </cell>
          <cell r="DW132" t="str">
            <v>.</v>
          </cell>
          <cell r="DX132">
            <v>0</v>
          </cell>
          <cell r="DY132">
            <v>1</v>
          </cell>
          <cell r="DZ132">
            <v>0</v>
          </cell>
          <cell r="EA132">
            <v>1</v>
          </cell>
          <cell r="EB132">
            <v>100</v>
          </cell>
          <cell r="EC132" t="str">
            <v>.</v>
          </cell>
          <cell r="ED132">
            <v>100</v>
          </cell>
          <cell r="EE132">
            <v>0</v>
          </cell>
          <cell r="EF132" t="str">
            <v>.</v>
          </cell>
          <cell r="EG132">
            <v>0</v>
          </cell>
          <cell r="EH132">
            <v>1</v>
          </cell>
          <cell r="EI132">
            <v>0</v>
          </cell>
          <cell r="EJ132">
            <v>1</v>
          </cell>
          <cell r="EK132">
            <v>100</v>
          </cell>
          <cell r="EL132" t="str">
            <v>.</v>
          </cell>
          <cell r="EM132">
            <v>100</v>
          </cell>
          <cell r="EN132">
            <v>0</v>
          </cell>
          <cell r="EO132" t="str">
            <v>.</v>
          </cell>
          <cell r="EP132">
            <v>0</v>
          </cell>
          <cell r="HK132">
            <v>1460</v>
          </cell>
          <cell r="HL132">
            <v>730</v>
          </cell>
          <cell r="HM132">
            <v>730</v>
          </cell>
          <cell r="HN132">
            <v>23</v>
          </cell>
          <cell r="HO132">
            <v>28</v>
          </cell>
          <cell r="HP132">
            <v>18</v>
          </cell>
          <cell r="HQ132">
            <v>77</v>
          </cell>
          <cell r="HR132">
            <v>72</v>
          </cell>
          <cell r="HS132">
            <v>82</v>
          </cell>
          <cell r="HT132">
            <v>1460</v>
          </cell>
          <cell r="HU132">
            <v>730</v>
          </cell>
          <cell r="HV132">
            <v>730</v>
          </cell>
          <cell r="HW132">
            <v>26</v>
          </cell>
          <cell r="HX132">
            <v>25</v>
          </cell>
          <cell r="HY132">
            <v>27</v>
          </cell>
          <cell r="HZ132">
            <v>74</v>
          </cell>
          <cell r="IA132">
            <v>75</v>
          </cell>
          <cell r="IB132">
            <v>73</v>
          </cell>
          <cell r="IC132">
            <v>1460</v>
          </cell>
          <cell r="ID132">
            <v>730</v>
          </cell>
          <cell r="IE132">
            <v>730</v>
          </cell>
          <cell r="IF132">
            <v>15</v>
          </cell>
          <cell r="IG132">
            <v>15</v>
          </cell>
          <cell r="IH132">
            <v>15</v>
          </cell>
          <cell r="II132">
            <v>85</v>
          </cell>
          <cell r="IJ132">
            <v>85</v>
          </cell>
          <cell r="IK132">
            <v>85</v>
          </cell>
          <cell r="IL132">
            <v>1460</v>
          </cell>
          <cell r="IM132">
            <v>730</v>
          </cell>
          <cell r="IN132">
            <v>730</v>
          </cell>
          <cell r="IO132">
            <v>33</v>
          </cell>
          <cell r="IP132">
            <v>35</v>
          </cell>
          <cell r="IQ132">
            <v>31</v>
          </cell>
          <cell r="IR132">
            <v>67</v>
          </cell>
          <cell r="IS132">
            <v>65</v>
          </cell>
          <cell r="IT132">
            <v>69</v>
          </cell>
        </row>
        <row r="133">
          <cell r="B133">
            <v>881</v>
          </cell>
          <cell r="C133">
            <v>14250</v>
          </cell>
          <cell r="D133">
            <v>7369</v>
          </cell>
          <cell r="E133">
            <v>6881</v>
          </cell>
          <cell r="F133">
            <v>20</v>
          </cell>
          <cell r="G133">
            <v>25</v>
          </cell>
          <cell r="H133">
            <v>14</v>
          </cell>
          <cell r="I133">
            <v>80</v>
          </cell>
          <cell r="J133">
            <v>75</v>
          </cell>
          <cell r="K133">
            <v>86</v>
          </cell>
          <cell r="L133">
            <v>14250</v>
          </cell>
          <cell r="M133">
            <v>7369</v>
          </cell>
          <cell r="N133">
            <v>6881</v>
          </cell>
          <cell r="O133">
            <v>23</v>
          </cell>
          <cell r="P133">
            <v>22</v>
          </cell>
          <cell r="Q133">
            <v>24</v>
          </cell>
          <cell r="R133">
            <v>77</v>
          </cell>
          <cell r="S133">
            <v>78</v>
          </cell>
          <cell r="T133">
            <v>76</v>
          </cell>
          <cell r="U133">
            <v>14250</v>
          </cell>
          <cell r="V133">
            <v>7369</v>
          </cell>
          <cell r="W133">
            <v>6881</v>
          </cell>
          <cell r="X133">
            <v>12</v>
          </cell>
          <cell r="Y133">
            <v>13</v>
          </cell>
          <cell r="Z133">
            <v>12</v>
          </cell>
          <cell r="AA133">
            <v>88</v>
          </cell>
          <cell r="AB133">
            <v>87</v>
          </cell>
          <cell r="AC133">
            <v>88</v>
          </cell>
          <cell r="AD133">
            <v>14250</v>
          </cell>
          <cell r="AE133">
            <v>7369</v>
          </cell>
          <cell r="AF133">
            <v>6881</v>
          </cell>
          <cell r="AG133">
            <v>29</v>
          </cell>
          <cell r="AH133">
            <v>31</v>
          </cell>
          <cell r="AI133">
            <v>27</v>
          </cell>
          <cell r="AJ133">
            <v>71</v>
          </cell>
          <cell r="AK133">
            <v>69</v>
          </cell>
          <cell r="AL133">
            <v>73</v>
          </cell>
          <cell r="DG133">
            <v>174</v>
          </cell>
          <cell r="DH133">
            <v>99</v>
          </cell>
          <cell r="DI133">
            <v>75</v>
          </cell>
          <cell r="DJ133">
            <v>26</v>
          </cell>
          <cell r="DK133">
            <v>35</v>
          </cell>
          <cell r="DL133">
            <v>15</v>
          </cell>
          <cell r="DM133">
            <v>74</v>
          </cell>
          <cell r="DN133">
            <v>65</v>
          </cell>
          <cell r="DO133">
            <v>85</v>
          </cell>
          <cell r="DP133">
            <v>174</v>
          </cell>
          <cell r="DQ133">
            <v>99</v>
          </cell>
          <cell r="DR133">
            <v>75</v>
          </cell>
          <cell r="DS133">
            <v>37</v>
          </cell>
          <cell r="DT133">
            <v>43</v>
          </cell>
          <cell r="DU133">
            <v>28</v>
          </cell>
          <cell r="DV133">
            <v>63</v>
          </cell>
          <cell r="DW133">
            <v>57</v>
          </cell>
          <cell r="DX133">
            <v>72</v>
          </cell>
          <cell r="DY133">
            <v>174</v>
          </cell>
          <cell r="DZ133">
            <v>99</v>
          </cell>
          <cell r="EA133">
            <v>75</v>
          </cell>
          <cell r="EB133">
            <v>21</v>
          </cell>
          <cell r="EC133">
            <v>28</v>
          </cell>
          <cell r="ED133">
            <v>12</v>
          </cell>
          <cell r="EE133">
            <v>79</v>
          </cell>
          <cell r="EF133">
            <v>72</v>
          </cell>
          <cell r="EG133">
            <v>88</v>
          </cell>
          <cell r="EH133">
            <v>174</v>
          </cell>
          <cell r="EI133">
            <v>99</v>
          </cell>
          <cell r="EJ133">
            <v>75</v>
          </cell>
          <cell r="EK133">
            <v>42</v>
          </cell>
          <cell r="EL133">
            <v>49</v>
          </cell>
          <cell r="EM133">
            <v>32</v>
          </cell>
          <cell r="EN133">
            <v>58</v>
          </cell>
          <cell r="EO133">
            <v>51</v>
          </cell>
          <cell r="EP133">
            <v>68</v>
          </cell>
          <cell r="HK133">
            <v>15620</v>
          </cell>
          <cell r="HL133">
            <v>8060</v>
          </cell>
          <cell r="HM133">
            <v>7560</v>
          </cell>
          <cell r="HN133">
            <v>20</v>
          </cell>
          <cell r="HO133">
            <v>25</v>
          </cell>
          <cell r="HP133">
            <v>14</v>
          </cell>
          <cell r="HQ133">
            <v>80</v>
          </cell>
          <cell r="HR133">
            <v>75</v>
          </cell>
          <cell r="HS133">
            <v>86</v>
          </cell>
          <cell r="HT133">
            <v>15620</v>
          </cell>
          <cell r="HU133">
            <v>8060</v>
          </cell>
          <cell r="HV133">
            <v>7560</v>
          </cell>
          <cell r="HW133">
            <v>24</v>
          </cell>
          <cell r="HX133">
            <v>23</v>
          </cell>
          <cell r="HY133">
            <v>25</v>
          </cell>
          <cell r="HZ133">
            <v>76</v>
          </cell>
          <cell r="IA133">
            <v>77</v>
          </cell>
          <cell r="IB133">
            <v>75</v>
          </cell>
          <cell r="IC133">
            <v>15620</v>
          </cell>
          <cell r="ID133">
            <v>8060</v>
          </cell>
          <cell r="IE133">
            <v>7560</v>
          </cell>
          <cell r="IF133">
            <v>12</v>
          </cell>
          <cell r="IG133">
            <v>13</v>
          </cell>
          <cell r="IH133">
            <v>12</v>
          </cell>
          <cell r="II133">
            <v>88</v>
          </cell>
          <cell r="IJ133">
            <v>87</v>
          </cell>
          <cell r="IK133">
            <v>88</v>
          </cell>
          <cell r="IL133">
            <v>15620</v>
          </cell>
          <cell r="IM133">
            <v>8060</v>
          </cell>
          <cell r="IN133">
            <v>7560</v>
          </cell>
          <cell r="IO133">
            <v>30</v>
          </cell>
          <cell r="IP133">
            <v>31</v>
          </cell>
          <cell r="IQ133">
            <v>28</v>
          </cell>
          <cell r="IR133">
            <v>70</v>
          </cell>
          <cell r="IS133">
            <v>69</v>
          </cell>
          <cell r="IT133">
            <v>72</v>
          </cell>
        </row>
        <row r="134">
          <cell r="B134">
            <v>882</v>
          </cell>
          <cell r="C134">
            <v>1727</v>
          </cell>
          <cell r="D134">
            <v>893</v>
          </cell>
          <cell r="E134">
            <v>834</v>
          </cell>
          <cell r="F134">
            <v>20</v>
          </cell>
          <cell r="G134">
            <v>25</v>
          </cell>
          <cell r="H134">
            <v>15</v>
          </cell>
          <cell r="I134">
            <v>80</v>
          </cell>
          <cell r="J134">
            <v>75</v>
          </cell>
          <cell r="K134">
            <v>85</v>
          </cell>
          <cell r="L134">
            <v>1727</v>
          </cell>
          <cell r="M134">
            <v>893</v>
          </cell>
          <cell r="N134">
            <v>834</v>
          </cell>
          <cell r="O134">
            <v>22</v>
          </cell>
          <cell r="P134">
            <v>21</v>
          </cell>
          <cell r="Q134">
            <v>23</v>
          </cell>
          <cell r="R134">
            <v>78</v>
          </cell>
          <cell r="S134">
            <v>79</v>
          </cell>
          <cell r="T134">
            <v>77</v>
          </cell>
          <cell r="U134">
            <v>1727</v>
          </cell>
          <cell r="V134">
            <v>893</v>
          </cell>
          <cell r="W134">
            <v>834</v>
          </cell>
          <cell r="X134">
            <v>12</v>
          </cell>
          <cell r="Y134">
            <v>13</v>
          </cell>
          <cell r="Z134">
            <v>11</v>
          </cell>
          <cell r="AA134">
            <v>88</v>
          </cell>
          <cell r="AB134">
            <v>87</v>
          </cell>
          <cell r="AC134">
            <v>89</v>
          </cell>
          <cell r="AD134">
            <v>1727</v>
          </cell>
          <cell r="AE134">
            <v>893</v>
          </cell>
          <cell r="AF134">
            <v>834</v>
          </cell>
          <cell r="AG134">
            <v>28</v>
          </cell>
          <cell r="AH134">
            <v>30</v>
          </cell>
          <cell r="AI134">
            <v>26</v>
          </cell>
          <cell r="AJ134">
            <v>72</v>
          </cell>
          <cell r="AK134">
            <v>70</v>
          </cell>
          <cell r="AL134">
            <v>74</v>
          </cell>
          <cell r="DG134">
            <v>30</v>
          </cell>
          <cell r="DH134">
            <v>17</v>
          </cell>
          <cell r="DI134">
            <v>13</v>
          </cell>
          <cell r="DJ134">
            <v>33</v>
          </cell>
          <cell r="DK134">
            <v>29</v>
          </cell>
          <cell r="DL134">
            <v>38</v>
          </cell>
          <cell r="DM134">
            <v>67</v>
          </cell>
          <cell r="DN134">
            <v>71</v>
          </cell>
          <cell r="DO134">
            <v>62</v>
          </cell>
          <cell r="DP134">
            <v>30</v>
          </cell>
          <cell r="DQ134">
            <v>17</v>
          </cell>
          <cell r="DR134">
            <v>13</v>
          </cell>
          <cell r="DS134">
            <v>33</v>
          </cell>
          <cell r="DT134">
            <v>29</v>
          </cell>
          <cell r="DU134">
            <v>38</v>
          </cell>
          <cell r="DV134">
            <v>67</v>
          </cell>
          <cell r="DW134">
            <v>71</v>
          </cell>
          <cell r="DX134">
            <v>62</v>
          </cell>
          <cell r="DY134">
            <v>30</v>
          </cell>
          <cell r="DZ134">
            <v>17</v>
          </cell>
          <cell r="EA134">
            <v>13</v>
          </cell>
          <cell r="EB134">
            <v>37</v>
          </cell>
          <cell r="EC134">
            <v>35</v>
          </cell>
          <cell r="ED134">
            <v>38</v>
          </cell>
          <cell r="EE134">
            <v>63</v>
          </cell>
          <cell r="EF134">
            <v>65</v>
          </cell>
          <cell r="EG134">
            <v>62</v>
          </cell>
          <cell r="EH134">
            <v>30</v>
          </cell>
          <cell r="EI134">
            <v>17</v>
          </cell>
          <cell r="EJ134">
            <v>13</v>
          </cell>
          <cell r="EK134">
            <v>40</v>
          </cell>
          <cell r="EL134">
            <v>35</v>
          </cell>
          <cell r="EM134">
            <v>46</v>
          </cell>
          <cell r="EN134">
            <v>60</v>
          </cell>
          <cell r="EO134">
            <v>65</v>
          </cell>
          <cell r="EP134">
            <v>54</v>
          </cell>
          <cell r="HK134">
            <v>1920</v>
          </cell>
          <cell r="HL134">
            <v>1000</v>
          </cell>
          <cell r="HM134">
            <v>920</v>
          </cell>
          <cell r="HN134">
            <v>20</v>
          </cell>
          <cell r="HO134">
            <v>25</v>
          </cell>
          <cell r="HP134">
            <v>15</v>
          </cell>
          <cell r="HQ134">
            <v>80</v>
          </cell>
          <cell r="HR134">
            <v>75</v>
          </cell>
          <cell r="HS134">
            <v>85</v>
          </cell>
          <cell r="HT134">
            <v>1920</v>
          </cell>
          <cell r="HU134">
            <v>1000</v>
          </cell>
          <cell r="HV134">
            <v>920</v>
          </cell>
          <cell r="HW134">
            <v>22</v>
          </cell>
          <cell r="HX134">
            <v>22</v>
          </cell>
          <cell r="HY134">
            <v>23</v>
          </cell>
          <cell r="HZ134">
            <v>78</v>
          </cell>
          <cell r="IA134">
            <v>78</v>
          </cell>
          <cell r="IB134">
            <v>77</v>
          </cell>
          <cell r="IC134">
            <v>1920</v>
          </cell>
          <cell r="ID134">
            <v>1000</v>
          </cell>
          <cell r="IE134">
            <v>920</v>
          </cell>
          <cell r="IF134">
            <v>13</v>
          </cell>
          <cell r="IG134">
            <v>14</v>
          </cell>
          <cell r="IH134">
            <v>11</v>
          </cell>
          <cell r="II134">
            <v>87</v>
          </cell>
          <cell r="IJ134">
            <v>86</v>
          </cell>
          <cell r="IK134">
            <v>89</v>
          </cell>
          <cell r="IL134">
            <v>1920</v>
          </cell>
          <cell r="IM134">
            <v>1000</v>
          </cell>
          <cell r="IN134">
            <v>920</v>
          </cell>
          <cell r="IO134">
            <v>28</v>
          </cell>
          <cell r="IP134">
            <v>31</v>
          </cell>
          <cell r="IQ134">
            <v>26</v>
          </cell>
          <cell r="IR134">
            <v>72</v>
          </cell>
          <cell r="IS134">
            <v>69</v>
          </cell>
          <cell r="IT134">
            <v>74</v>
          </cell>
        </row>
        <row r="135">
          <cell r="B135">
            <v>883</v>
          </cell>
          <cell r="C135">
            <v>1633</v>
          </cell>
          <cell r="D135">
            <v>841</v>
          </cell>
          <cell r="E135">
            <v>792</v>
          </cell>
          <cell r="F135">
            <v>27</v>
          </cell>
          <cell r="G135">
            <v>33</v>
          </cell>
          <cell r="H135">
            <v>21</v>
          </cell>
          <cell r="I135">
            <v>73</v>
          </cell>
          <cell r="J135">
            <v>67</v>
          </cell>
          <cell r="K135">
            <v>79</v>
          </cell>
          <cell r="L135">
            <v>1633</v>
          </cell>
          <cell r="M135">
            <v>841</v>
          </cell>
          <cell r="N135">
            <v>792</v>
          </cell>
          <cell r="O135">
            <v>30</v>
          </cell>
          <cell r="P135">
            <v>28</v>
          </cell>
          <cell r="Q135">
            <v>32</v>
          </cell>
          <cell r="R135">
            <v>70</v>
          </cell>
          <cell r="S135">
            <v>72</v>
          </cell>
          <cell r="T135">
            <v>68</v>
          </cell>
          <cell r="U135">
            <v>1633</v>
          </cell>
          <cell r="V135">
            <v>841</v>
          </cell>
          <cell r="W135">
            <v>792</v>
          </cell>
          <cell r="X135">
            <v>17</v>
          </cell>
          <cell r="Y135">
            <v>16</v>
          </cell>
          <cell r="Z135">
            <v>18</v>
          </cell>
          <cell r="AA135">
            <v>83</v>
          </cell>
          <cell r="AB135">
            <v>84</v>
          </cell>
          <cell r="AC135">
            <v>82</v>
          </cell>
          <cell r="AD135">
            <v>1633</v>
          </cell>
          <cell r="AE135">
            <v>841</v>
          </cell>
          <cell r="AF135">
            <v>792</v>
          </cell>
          <cell r="AG135">
            <v>37</v>
          </cell>
          <cell r="AH135">
            <v>40</v>
          </cell>
          <cell r="AI135">
            <v>34</v>
          </cell>
          <cell r="AJ135">
            <v>63</v>
          </cell>
          <cell r="AK135">
            <v>60</v>
          </cell>
          <cell r="AL135">
            <v>66</v>
          </cell>
          <cell r="DG135">
            <v>100</v>
          </cell>
          <cell r="DH135">
            <v>50</v>
          </cell>
          <cell r="DI135">
            <v>50</v>
          </cell>
          <cell r="DJ135">
            <v>14</v>
          </cell>
          <cell r="DK135">
            <v>20</v>
          </cell>
          <cell r="DL135">
            <v>8</v>
          </cell>
          <cell r="DM135">
            <v>86</v>
          </cell>
          <cell r="DN135">
            <v>80</v>
          </cell>
          <cell r="DO135">
            <v>92</v>
          </cell>
          <cell r="DP135">
            <v>100</v>
          </cell>
          <cell r="DQ135">
            <v>50</v>
          </cell>
          <cell r="DR135">
            <v>50</v>
          </cell>
          <cell r="DS135">
            <v>31</v>
          </cell>
          <cell r="DT135">
            <v>36</v>
          </cell>
          <cell r="DU135">
            <v>26</v>
          </cell>
          <cell r="DV135">
            <v>69</v>
          </cell>
          <cell r="DW135">
            <v>64</v>
          </cell>
          <cell r="DX135">
            <v>74</v>
          </cell>
          <cell r="DY135">
            <v>100</v>
          </cell>
          <cell r="DZ135">
            <v>50</v>
          </cell>
          <cell r="EA135">
            <v>50</v>
          </cell>
          <cell r="EB135">
            <v>18</v>
          </cell>
          <cell r="EC135">
            <v>20</v>
          </cell>
          <cell r="ED135">
            <v>16</v>
          </cell>
          <cell r="EE135">
            <v>82</v>
          </cell>
          <cell r="EF135">
            <v>80</v>
          </cell>
          <cell r="EG135">
            <v>84</v>
          </cell>
          <cell r="EH135">
            <v>100</v>
          </cell>
          <cell r="EI135">
            <v>50</v>
          </cell>
          <cell r="EJ135">
            <v>50</v>
          </cell>
          <cell r="EK135">
            <v>33</v>
          </cell>
          <cell r="EL135">
            <v>40</v>
          </cell>
          <cell r="EM135">
            <v>26</v>
          </cell>
          <cell r="EN135">
            <v>67</v>
          </cell>
          <cell r="EO135">
            <v>60</v>
          </cell>
          <cell r="EP135">
            <v>74</v>
          </cell>
          <cell r="HK135">
            <v>1870</v>
          </cell>
          <cell r="HL135">
            <v>960</v>
          </cell>
          <cell r="HM135">
            <v>910</v>
          </cell>
          <cell r="HN135">
            <v>26</v>
          </cell>
          <cell r="HO135">
            <v>31</v>
          </cell>
          <cell r="HP135">
            <v>20</v>
          </cell>
          <cell r="HQ135">
            <v>74</v>
          </cell>
          <cell r="HR135">
            <v>69</v>
          </cell>
          <cell r="HS135">
            <v>80</v>
          </cell>
          <cell r="HT135">
            <v>1870</v>
          </cell>
          <cell r="HU135">
            <v>960</v>
          </cell>
          <cell r="HV135">
            <v>910</v>
          </cell>
          <cell r="HW135">
            <v>30</v>
          </cell>
          <cell r="HX135">
            <v>29</v>
          </cell>
          <cell r="HY135">
            <v>31</v>
          </cell>
          <cell r="HZ135">
            <v>70</v>
          </cell>
          <cell r="IA135">
            <v>71</v>
          </cell>
          <cell r="IB135">
            <v>69</v>
          </cell>
          <cell r="IC135">
            <v>1870</v>
          </cell>
          <cell r="ID135">
            <v>960</v>
          </cell>
          <cell r="IE135">
            <v>910</v>
          </cell>
          <cell r="IF135">
            <v>17</v>
          </cell>
          <cell r="IG135">
            <v>16</v>
          </cell>
          <cell r="IH135">
            <v>18</v>
          </cell>
          <cell r="II135">
            <v>83</v>
          </cell>
          <cell r="IJ135">
            <v>84</v>
          </cell>
          <cell r="IK135">
            <v>82</v>
          </cell>
          <cell r="IL135">
            <v>1870</v>
          </cell>
          <cell r="IM135">
            <v>960</v>
          </cell>
          <cell r="IN135">
            <v>910</v>
          </cell>
          <cell r="IO135">
            <v>37</v>
          </cell>
          <cell r="IP135">
            <v>40</v>
          </cell>
          <cell r="IQ135">
            <v>34</v>
          </cell>
          <cell r="IR135">
            <v>63</v>
          </cell>
          <cell r="IS135">
            <v>60</v>
          </cell>
          <cell r="IT135">
            <v>66</v>
          </cell>
        </row>
        <row r="136">
          <cell r="B136">
            <v>884</v>
          </cell>
          <cell r="C136">
            <v>1805</v>
          </cell>
          <cell r="D136">
            <v>941</v>
          </cell>
          <cell r="E136">
            <v>864</v>
          </cell>
          <cell r="F136">
            <v>20</v>
          </cell>
          <cell r="G136">
            <v>26</v>
          </cell>
          <cell r="H136">
            <v>13</v>
          </cell>
          <cell r="I136">
            <v>80</v>
          </cell>
          <cell r="J136">
            <v>74</v>
          </cell>
          <cell r="K136">
            <v>87</v>
          </cell>
          <cell r="L136">
            <v>1805</v>
          </cell>
          <cell r="M136">
            <v>941</v>
          </cell>
          <cell r="N136">
            <v>864</v>
          </cell>
          <cell r="O136">
            <v>25</v>
          </cell>
          <cell r="P136">
            <v>25</v>
          </cell>
          <cell r="Q136">
            <v>25</v>
          </cell>
          <cell r="R136">
            <v>75</v>
          </cell>
          <cell r="S136">
            <v>75</v>
          </cell>
          <cell r="T136">
            <v>75</v>
          </cell>
          <cell r="U136">
            <v>1804</v>
          </cell>
          <cell r="V136">
            <v>940</v>
          </cell>
          <cell r="W136">
            <v>864</v>
          </cell>
          <cell r="X136">
            <v>12</v>
          </cell>
          <cell r="Y136">
            <v>13</v>
          </cell>
          <cell r="Z136">
            <v>11</v>
          </cell>
          <cell r="AA136">
            <v>88</v>
          </cell>
          <cell r="AB136">
            <v>87</v>
          </cell>
          <cell r="AC136">
            <v>89</v>
          </cell>
          <cell r="AD136">
            <v>1805</v>
          </cell>
          <cell r="AE136">
            <v>941</v>
          </cell>
          <cell r="AF136">
            <v>864</v>
          </cell>
          <cell r="AG136">
            <v>30</v>
          </cell>
          <cell r="AH136">
            <v>33</v>
          </cell>
          <cell r="AI136">
            <v>27</v>
          </cell>
          <cell r="AJ136">
            <v>70</v>
          </cell>
          <cell r="AK136">
            <v>67</v>
          </cell>
          <cell r="AL136">
            <v>73</v>
          </cell>
          <cell r="DG136">
            <v>3</v>
          </cell>
          <cell r="DH136" t="str">
            <v>x</v>
          </cell>
          <cell r="DI136" t="str">
            <v>x</v>
          </cell>
          <cell r="DJ136" t="str">
            <v>x</v>
          </cell>
          <cell r="DK136" t="str">
            <v>x</v>
          </cell>
          <cell r="DL136" t="str">
            <v>x</v>
          </cell>
          <cell r="DM136" t="str">
            <v>x</v>
          </cell>
          <cell r="DN136" t="str">
            <v>x</v>
          </cell>
          <cell r="DO136" t="str">
            <v>x</v>
          </cell>
          <cell r="DP136">
            <v>3</v>
          </cell>
          <cell r="DQ136" t="str">
            <v>x</v>
          </cell>
          <cell r="DR136" t="str">
            <v>x</v>
          </cell>
          <cell r="DS136" t="str">
            <v>x</v>
          </cell>
          <cell r="DT136" t="str">
            <v>x</v>
          </cell>
          <cell r="DU136" t="str">
            <v>x</v>
          </cell>
          <cell r="DV136" t="str">
            <v>x</v>
          </cell>
          <cell r="DW136" t="str">
            <v>x</v>
          </cell>
          <cell r="DX136" t="str">
            <v>x</v>
          </cell>
          <cell r="DY136">
            <v>3</v>
          </cell>
          <cell r="DZ136" t="str">
            <v>x</v>
          </cell>
          <cell r="EA136" t="str">
            <v>x</v>
          </cell>
          <cell r="EB136" t="str">
            <v>x</v>
          </cell>
          <cell r="EC136" t="str">
            <v>x</v>
          </cell>
          <cell r="ED136" t="str">
            <v>x</v>
          </cell>
          <cell r="EE136" t="str">
            <v>x</v>
          </cell>
          <cell r="EF136" t="str">
            <v>x</v>
          </cell>
          <cell r="EG136" t="str">
            <v>x</v>
          </cell>
          <cell r="EH136">
            <v>3</v>
          </cell>
          <cell r="EI136" t="str">
            <v>x</v>
          </cell>
          <cell r="EJ136" t="str">
            <v>x</v>
          </cell>
          <cell r="EK136" t="str">
            <v>x</v>
          </cell>
          <cell r="EL136" t="str">
            <v>x</v>
          </cell>
          <cell r="EM136" t="str">
            <v>x</v>
          </cell>
          <cell r="EN136" t="str">
            <v>x</v>
          </cell>
          <cell r="EO136" t="str">
            <v>x</v>
          </cell>
          <cell r="EP136" t="str">
            <v>x</v>
          </cell>
          <cell r="HK136">
            <v>1870</v>
          </cell>
          <cell r="HL136">
            <v>970</v>
          </cell>
          <cell r="HM136">
            <v>900</v>
          </cell>
          <cell r="HN136">
            <v>20</v>
          </cell>
          <cell r="HO136">
            <v>26</v>
          </cell>
          <cell r="HP136">
            <v>14</v>
          </cell>
          <cell r="HQ136">
            <v>80</v>
          </cell>
          <cell r="HR136">
            <v>74</v>
          </cell>
          <cell r="HS136">
            <v>86</v>
          </cell>
          <cell r="HT136">
            <v>1870</v>
          </cell>
          <cell r="HU136">
            <v>970</v>
          </cell>
          <cell r="HV136">
            <v>900</v>
          </cell>
          <cell r="HW136">
            <v>25</v>
          </cell>
          <cell r="HX136">
            <v>25</v>
          </cell>
          <cell r="HY136">
            <v>25</v>
          </cell>
          <cell r="HZ136">
            <v>75</v>
          </cell>
          <cell r="IA136">
            <v>75</v>
          </cell>
          <cell r="IB136">
            <v>75</v>
          </cell>
          <cell r="IC136">
            <v>1870</v>
          </cell>
          <cell r="ID136">
            <v>970</v>
          </cell>
          <cell r="IE136">
            <v>900</v>
          </cell>
          <cell r="IF136">
            <v>12</v>
          </cell>
          <cell r="IG136">
            <v>13</v>
          </cell>
          <cell r="IH136">
            <v>11</v>
          </cell>
          <cell r="II136">
            <v>88</v>
          </cell>
          <cell r="IJ136">
            <v>87</v>
          </cell>
          <cell r="IK136">
            <v>89</v>
          </cell>
          <cell r="IL136">
            <v>1870</v>
          </cell>
          <cell r="IM136">
            <v>970</v>
          </cell>
          <cell r="IN136">
            <v>900</v>
          </cell>
          <cell r="IO136">
            <v>30</v>
          </cell>
          <cell r="IP136">
            <v>33</v>
          </cell>
          <cell r="IQ136">
            <v>27</v>
          </cell>
          <cell r="IR136">
            <v>70</v>
          </cell>
          <cell r="IS136">
            <v>67</v>
          </cell>
          <cell r="IT136">
            <v>73</v>
          </cell>
        </row>
        <row r="137">
          <cell r="B137">
            <v>885</v>
          </cell>
          <cell r="C137">
            <v>5698</v>
          </cell>
          <cell r="D137">
            <v>2936</v>
          </cell>
          <cell r="E137">
            <v>2762</v>
          </cell>
          <cell r="F137">
            <v>19</v>
          </cell>
          <cell r="G137">
            <v>25</v>
          </cell>
          <cell r="H137">
            <v>14</v>
          </cell>
          <cell r="I137">
            <v>81</v>
          </cell>
          <cell r="J137">
            <v>75</v>
          </cell>
          <cell r="K137">
            <v>86</v>
          </cell>
          <cell r="L137">
            <v>5698</v>
          </cell>
          <cell r="M137">
            <v>2936</v>
          </cell>
          <cell r="N137">
            <v>2762</v>
          </cell>
          <cell r="O137">
            <v>25</v>
          </cell>
          <cell r="P137">
            <v>25</v>
          </cell>
          <cell r="Q137">
            <v>25</v>
          </cell>
          <cell r="R137">
            <v>75</v>
          </cell>
          <cell r="S137">
            <v>75</v>
          </cell>
          <cell r="T137">
            <v>75</v>
          </cell>
          <cell r="U137">
            <v>5698</v>
          </cell>
          <cell r="V137">
            <v>2936</v>
          </cell>
          <cell r="W137">
            <v>2762</v>
          </cell>
          <cell r="X137">
            <v>11</v>
          </cell>
          <cell r="Y137">
            <v>12</v>
          </cell>
          <cell r="Z137">
            <v>10</v>
          </cell>
          <cell r="AA137">
            <v>89</v>
          </cell>
          <cell r="AB137">
            <v>88</v>
          </cell>
          <cell r="AC137">
            <v>90</v>
          </cell>
          <cell r="AD137">
            <v>5698</v>
          </cell>
          <cell r="AE137">
            <v>2936</v>
          </cell>
          <cell r="AF137">
            <v>2762</v>
          </cell>
          <cell r="AG137">
            <v>29</v>
          </cell>
          <cell r="AH137">
            <v>32</v>
          </cell>
          <cell r="AI137">
            <v>27</v>
          </cell>
          <cell r="AJ137">
            <v>71</v>
          </cell>
          <cell r="AK137">
            <v>68</v>
          </cell>
          <cell r="AL137">
            <v>73</v>
          </cell>
          <cell r="DG137">
            <v>27</v>
          </cell>
          <cell r="DH137">
            <v>18</v>
          </cell>
          <cell r="DI137">
            <v>9</v>
          </cell>
          <cell r="DJ137">
            <v>19</v>
          </cell>
          <cell r="DK137">
            <v>17</v>
          </cell>
          <cell r="DL137" t="str">
            <v>x</v>
          </cell>
          <cell r="DM137">
            <v>81</v>
          </cell>
          <cell r="DN137">
            <v>83</v>
          </cell>
          <cell r="DO137" t="str">
            <v>x</v>
          </cell>
          <cell r="DP137">
            <v>27</v>
          </cell>
          <cell r="DQ137">
            <v>18</v>
          </cell>
          <cell r="DR137">
            <v>9</v>
          </cell>
          <cell r="DS137">
            <v>30</v>
          </cell>
          <cell r="DT137">
            <v>28</v>
          </cell>
          <cell r="DU137">
            <v>33</v>
          </cell>
          <cell r="DV137">
            <v>70</v>
          </cell>
          <cell r="DW137">
            <v>72</v>
          </cell>
          <cell r="DX137">
            <v>67</v>
          </cell>
          <cell r="DY137">
            <v>27</v>
          </cell>
          <cell r="DZ137">
            <v>18</v>
          </cell>
          <cell r="EA137">
            <v>9</v>
          </cell>
          <cell r="EB137">
            <v>11</v>
          </cell>
          <cell r="EC137">
            <v>6</v>
          </cell>
          <cell r="ED137" t="str">
            <v>x</v>
          </cell>
          <cell r="EE137">
            <v>89</v>
          </cell>
          <cell r="EF137">
            <v>94</v>
          </cell>
          <cell r="EG137" t="str">
            <v>x</v>
          </cell>
          <cell r="EH137">
            <v>27</v>
          </cell>
          <cell r="EI137">
            <v>18</v>
          </cell>
          <cell r="EJ137">
            <v>9</v>
          </cell>
          <cell r="EK137">
            <v>33</v>
          </cell>
          <cell r="EL137">
            <v>33</v>
          </cell>
          <cell r="EM137">
            <v>33</v>
          </cell>
          <cell r="EN137">
            <v>67</v>
          </cell>
          <cell r="EO137">
            <v>67</v>
          </cell>
          <cell r="EP137">
            <v>67</v>
          </cell>
          <cell r="HK137">
            <v>6090</v>
          </cell>
          <cell r="HL137">
            <v>3140</v>
          </cell>
          <cell r="HM137">
            <v>2950</v>
          </cell>
          <cell r="HN137">
            <v>19</v>
          </cell>
          <cell r="HO137">
            <v>25</v>
          </cell>
          <cell r="HP137">
            <v>14</v>
          </cell>
          <cell r="HQ137">
            <v>81</v>
          </cell>
          <cell r="HR137">
            <v>75</v>
          </cell>
          <cell r="HS137">
            <v>86</v>
          </cell>
          <cell r="HT137">
            <v>6090</v>
          </cell>
          <cell r="HU137">
            <v>3140</v>
          </cell>
          <cell r="HV137">
            <v>2950</v>
          </cell>
          <cell r="HW137">
            <v>25</v>
          </cell>
          <cell r="HX137">
            <v>25</v>
          </cell>
          <cell r="HY137">
            <v>25</v>
          </cell>
          <cell r="HZ137">
            <v>75</v>
          </cell>
          <cell r="IA137">
            <v>75</v>
          </cell>
          <cell r="IB137">
            <v>75</v>
          </cell>
          <cell r="IC137">
            <v>6090</v>
          </cell>
          <cell r="ID137">
            <v>3140</v>
          </cell>
          <cell r="IE137">
            <v>2950</v>
          </cell>
          <cell r="IF137">
            <v>11</v>
          </cell>
          <cell r="IG137">
            <v>12</v>
          </cell>
          <cell r="IH137">
            <v>10</v>
          </cell>
          <cell r="II137">
            <v>89</v>
          </cell>
          <cell r="IJ137">
            <v>88</v>
          </cell>
          <cell r="IK137">
            <v>90</v>
          </cell>
          <cell r="IL137">
            <v>6090</v>
          </cell>
          <cell r="IM137">
            <v>3140</v>
          </cell>
          <cell r="IN137">
            <v>2950</v>
          </cell>
          <cell r="IO137">
            <v>30</v>
          </cell>
          <cell r="IP137">
            <v>32</v>
          </cell>
          <cell r="IQ137">
            <v>27</v>
          </cell>
          <cell r="IR137">
            <v>70</v>
          </cell>
          <cell r="IS137">
            <v>68</v>
          </cell>
          <cell r="IT137">
            <v>73</v>
          </cell>
        </row>
        <row r="138">
          <cell r="B138">
            <v>886</v>
          </cell>
          <cell r="C138">
            <v>14552</v>
          </cell>
          <cell r="D138">
            <v>7410</v>
          </cell>
          <cell r="E138">
            <v>7142</v>
          </cell>
          <cell r="F138">
            <v>24</v>
          </cell>
          <cell r="G138">
            <v>29</v>
          </cell>
          <cell r="H138">
            <v>18</v>
          </cell>
          <cell r="I138">
            <v>76</v>
          </cell>
          <cell r="J138">
            <v>71</v>
          </cell>
          <cell r="K138">
            <v>82</v>
          </cell>
          <cell r="L138">
            <v>14551</v>
          </cell>
          <cell r="M138">
            <v>7410</v>
          </cell>
          <cell r="N138">
            <v>7141</v>
          </cell>
          <cell r="O138">
            <v>28</v>
          </cell>
          <cell r="P138">
            <v>27</v>
          </cell>
          <cell r="Q138">
            <v>29</v>
          </cell>
          <cell r="R138">
            <v>72</v>
          </cell>
          <cell r="S138">
            <v>73</v>
          </cell>
          <cell r="T138">
            <v>71</v>
          </cell>
          <cell r="U138">
            <v>14552</v>
          </cell>
          <cell r="V138">
            <v>7410</v>
          </cell>
          <cell r="W138">
            <v>7142</v>
          </cell>
          <cell r="X138">
            <v>16</v>
          </cell>
          <cell r="Y138">
            <v>17</v>
          </cell>
          <cell r="Z138">
            <v>15</v>
          </cell>
          <cell r="AA138">
            <v>84</v>
          </cell>
          <cell r="AB138">
            <v>83</v>
          </cell>
          <cell r="AC138">
            <v>85</v>
          </cell>
          <cell r="AD138">
            <v>14551</v>
          </cell>
          <cell r="AE138">
            <v>7410</v>
          </cell>
          <cell r="AF138">
            <v>7141</v>
          </cell>
          <cell r="AG138">
            <v>34</v>
          </cell>
          <cell r="AH138">
            <v>36</v>
          </cell>
          <cell r="AI138">
            <v>33</v>
          </cell>
          <cell r="AJ138">
            <v>66</v>
          </cell>
          <cell r="AK138">
            <v>64</v>
          </cell>
          <cell r="AL138">
            <v>67</v>
          </cell>
          <cell r="DG138">
            <v>154</v>
          </cell>
          <cell r="DH138">
            <v>71</v>
          </cell>
          <cell r="DI138">
            <v>83</v>
          </cell>
          <cell r="DJ138">
            <v>16</v>
          </cell>
          <cell r="DK138">
            <v>23</v>
          </cell>
          <cell r="DL138">
            <v>10</v>
          </cell>
          <cell r="DM138">
            <v>84</v>
          </cell>
          <cell r="DN138">
            <v>77</v>
          </cell>
          <cell r="DO138">
            <v>90</v>
          </cell>
          <cell r="DP138">
            <v>154</v>
          </cell>
          <cell r="DQ138">
            <v>71</v>
          </cell>
          <cell r="DR138">
            <v>83</v>
          </cell>
          <cell r="DS138">
            <v>27</v>
          </cell>
          <cell r="DT138">
            <v>30</v>
          </cell>
          <cell r="DU138">
            <v>24</v>
          </cell>
          <cell r="DV138">
            <v>73</v>
          </cell>
          <cell r="DW138">
            <v>70</v>
          </cell>
          <cell r="DX138">
            <v>76</v>
          </cell>
          <cell r="DY138">
            <v>154</v>
          </cell>
          <cell r="DZ138">
            <v>71</v>
          </cell>
          <cell r="EA138">
            <v>83</v>
          </cell>
          <cell r="EB138">
            <v>15</v>
          </cell>
          <cell r="EC138">
            <v>18</v>
          </cell>
          <cell r="ED138">
            <v>12</v>
          </cell>
          <cell r="EE138">
            <v>85</v>
          </cell>
          <cell r="EF138">
            <v>82</v>
          </cell>
          <cell r="EG138">
            <v>88</v>
          </cell>
          <cell r="EH138">
            <v>154</v>
          </cell>
          <cell r="EI138">
            <v>71</v>
          </cell>
          <cell r="EJ138">
            <v>83</v>
          </cell>
          <cell r="EK138">
            <v>28</v>
          </cell>
          <cell r="EL138">
            <v>32</v>
          </cell>
          <cell r="EM138">
            <v>24</v>
          </cell>
          <cell r="EN138">
            <v>72</v>
          </cell>
          <cell r="EO138">
            <v>68</v>
          </cell>
          <cell r="EP138">
            <v>76</v>
          </cell>
          <cell r="HK138">
            <v>15990</v>
          </cell>
          <cell r="HL138">
            <v>8130</v>
          </cell>
          <cell r="HM138">
            <v>7850</v>
          </cell>
          <cell r="HN138">
            <v>23</v>
          </cell>
          <cell r="HO138">
            <v>29</v>
          </cell>
          <cell r="HP138">
            <v>18</v>
          </cell>
          <cell r="HQ138">
            <v>77</v>
          </cell>
          <cell r="HR138">
            <v>71</v>
          </cell>
          <cell r="HS138">
            <v>82</v>
          </cell>
          <cell r="HT138">
            <v>15990</v>
          </cell>
          <cell r="HU138">
            <v>8130</v>
          </cell>
          <cell r="HV138">
            <v>7850</v>
          </cell>
          <cell r="HW138">
            <v>28</v>
          </cell>
          <cell r="HX138">
            <v>27</v>
          </cell>
          <cell r="HY138">
            <v>29</v>
          </cell>
          <cell r="HZ138">
            <v>72</v>
          </cell>
          <cell r="IA138">
            <v>73</v>
          </cell>
          <cell r="IB138">
            <v>71</v>
          </cell>
          <cell r="IC138">
            <v>15990</v>
          </cell>
          <cell r="ID138">
            <v>8130</v>
          </cell>
          <cell r="IE138">
            <v>7850</v>
          </cell>
          <cell r="IF138">
            <v>16</v>
          </cell>
          <cell r="IG138">
            <v>17</v>
          </cell>
          <cell r="IH138">
            <v>16</v>
          </cell>
          <cell r="II138">
            <v>84</v>
          </cell>
          <cell r="IJ138">
            <v>83</v>
          </cell>
          <cell r="IK138">
            <v>84</v>
          </cell>
          <cell r="IL138">
            <v>15980</v>
          </cell>
          <cell r="IM138">
            <v>8130</v>
          </cell>
          <cell r="IN138">
            <v>7850</v>
          </cell>
          <cell r="IO138">
            <v>34</v>
          </cell>
          <cell r="IP138">
            <v>36</v>
          </cell>
          <cell r="IQ138">
            <v>32</v>
          </cell>
          <cell r="IR138">
            <v>66</v>
          </cell>
          <cell r="IS138">
            <v>64</v>
          </cell>
          <cell r="IT138">
            <v>68</v>
          </cell>
        </row>
        <row r="139">
          <cell r="B139">
            <v>887</v>
          </cell>
          <cell r="C139">
            <v>2902</v>
          </cell>
          <cell r="D139">
            <v>1446</v>
          </cell>
          <cell r="E139">
            <v>1456</v>
          </cell>
          <cell r="F139">
            <v>25</v>
          </cell>
          <cell r="G139">
            <v>29</v>
          </cell>
          <cell r="H139">
            <v>20</v>
          </cell>
          <cell r="I139">
            <v>75</v>
          </cell>
          <cell r="J139">
            <v>71</v>
          </cell>
          <cell r="K139">
            <v>80</v>
          </cell>
          <cell r="L139">
            <v>2902</v>
          </cell>
          <cell r="M139">
            <v>1446</v>
          </cell>
          <cell r="N139">
            <v>1456</v>
          </cell>
          <cell r="O139">
            <v>29</v>
          </cell>
          <cell r="P139">
            <v>27</v>
          </cell>
          <cell r="Q139">
            <v>31</v>
          </cell>
          <cell r="R139">
            <v>71</v>
          </cell>
          <cell r="S139">
            <v>73</v>
          </cell>
          <cell r="T139">
            <v>69</v>
          </cell>
          <cell r="U139">
            <v>2902</v>
          </cell>
          <cell r="V139">
            <v>1446</v>
          </cell>
          <cell r="W139">
            <v>1456</v>
          </cell>
          <cell r="X139">
            <v>16</v>
          </cell>
          <cell r="Y139">
            <v>17</v>
          </cell>
          <cell r="Z139">
            <v>16</v>
          </cell>
          <cell r="AA139">
            <v>84</v>
          </cell>
          <cell r="AB139">
            <v>83</v>
          </cell>
          <cell r="AC139">
            <v>84</v>
          </cell>
          <cell r="AD139">
            <v>2902</v>
          </cell>
          <cell r="AE139">
            <v>1446</v>
          </cell>
          <cell r="AF139">
            <v>1456</v>
          </cell>
          <cell r="AG139">
            <v>36</v>
          </cell>
          <cell r="AH139">
            <v>37</v>
          </cell>
          <cell r="AI139">
            <v>35</v>
          </cell>
          <cell r="AJ139">
            <v>64</v>
          </cell>
          <cell r="AK139">
            <v>63</v>
          </cell>
          <cell r="AL139">
            <v>65</v>
          </cell>
          <cell r="DG139">
            <v>51</v>
          </cell>
          <cell r="DH139">
            <v>23</v>
          </cell>
          <cell r="DI139">
            <v>28</v>
          </cell>
          <cell r="DJ139">
            <v>22</v>
          </cell>
          <cell r="DK139">
            <v>30</v>
          </cell>
          <cell r="DL139">
            <v>14</v>
          </cell>
          <cell r="DM139">
            <v>78</v>
          </cell>
          <cell r="DN139">
            <v>70</v>
          </cell>
          <cell r="DO139">
            <v>86</v>
          </cell>
          <cell r="DP139">
            <v>51</v>
          </cell>
          <cell r="DQ139">
            <v>23</v>
          </cell>
          <cell r="DR139">
            <v>28</v>
          </cell>
          <cell r="DS139">
            <v>35</v>
          </cell>
          <cell r="DT139">
            <v>43</v>
          </cell>
          <cell r="DU139">
            <v>29</v>
          </cell>
          <cell r="DV139">
            <v>65</v>
          </cell>
          <cell r="DW139">
            <v>57</v>
          </cell>
          <cell r="DX139">
            <v>71</v>
          </cell>
          <cell r="DY139">
            <v>51</v>
          </cell>
          <cell r="DZ139">
            <v>23</v>
          </cell>
          <cell r="EA139">
            <v>28</v>
          </cell>
          <cell r="EB139">
            <v>22</v>
          </cell>
          <cell r="EC139">
            <v>26</v>
          </cell>
          <cell r="ED139">
            <v>18</v>
          </cell>
          <cell r="EE139">
            <v>78</v>
          </cell>
          <cell r="EF139">
            <v>74</v>
          </cell>
          <cell r="EG139">
            <v>82</v>
          </cell>
          <cell r="EH139">
            <v>51</v>
          </cell>
          <cell r="EI139">
            <v>23</v>
          </cell>
          <cell r="EJ139">
            <v>28</v>
          </cell>
          <cell r="EK139">
            <v>41</v>
          </cell>
          <cell r="EL139">
            <v>52</v>
          </cell>
          <cell r="EM139">
            <v>32</v>
          </cell>
          <cell r="EN139">
            <v>59</v>
          </cell>
          <cell r="EO139">
            <v>48</v>
          </cell>
          <cell r="EP139">
            <v>68</v>
          </cell>
          <cell r="HK139">
            <v>3290</v>
          </cell>
          <cell r="HL139">
            <v>1640</v>
          </cell>
          <cell r="HM139">
            <v>1650</v>
          </cell>
          <cell r="HN139">
            <v>24</v>
          </cell>
          <cell r="HO139">
            <v>29</v>
          </cell>
          <cell r="HP139">
            <v>19</v>
          </cell>
          <cell r="HQ139">
            <v>76</v>
          </cell>
          <cell r="HR139">
            <v>71</v>
          </cell>
          <cell r="HS139">
            <v>81</v>
          </cell>
          <cell r="HT139">
            <v>3290</v>
          </cell>
          <cell r="HU139">
            <v>1640</v>
          </cell>
          <cell r="HV139">
            <v>1650</v>
          </cell>
          <cell r="HW139">
            <v>29</v>
          </cell>
          <cell r="HX139">
            <v>27</v>
          </cell>
          <cell r="HY139">
            <v>31</v>
          </cell>
          <cell r="HZ139">
            <v>71</v>
          </cell>
          <cell r="IA139">
            <v>73</v>
          </cell>
          <cell r="IB139">
            <v>69</v>
          </cell>
          <cell r="IC139">
            <v>3290</v>
          </cell>
          <cell r="ID139">
            <v>1640</v>
          </cell>
          <cell r="IE139">
            <v>1650</v>
          </cell>
          <cell r="IF139">
            <v>16</v>
          </cell>
          <cell r="IG139">
            <v>17</v>
          </cell>
          <cell r="IH139">
            <v>16</v>
          </cell>
          <cell r="II139">
            <v>84</v>
          </cell>
          <cell r="IJ139">
            <v>83</v>
          </cell>
          <cell r="IK139">
            <v>84</v>
          </cell>
          <cell r="IL139">
            <v>3290</v>
          </cell>
          <cell r="IM139">
            <v>1640</v>
          </cell>
          <cell r="IN139">
            <v>1650</v>
          </cell>
          <cell r="IO139">
            <v>36</v>
          </cell>
          <cell r="IP139">
            <v>37</v>
          </cell>
          <cell r="IQ139">
            <v>35</v>
          </cell>
          <cell r="IR139">
            <v>64</v>
          </cell>
          <cell r="IS139">
            <v>63</v>
          </cell>
          <cell r="IT139">
            <v>65</v>
          </cell>
        </row>
        <row r="140">
          <cell r="B140">
            <v>888</v>
          </cell>
          <cell r="C140">
            <v>11973</v>
          </cell>
          <cell r="D140">
            <v>6090</v>
          </cell>
          <cell r="E140">
            <v>5883</v>
          </cell>
          <cell r="F140">
            <v>19</v>
          </cell>
          <cell r="G140">
            <v>23</v>
          </cell>
          <cell r="H140">
            <v>14</v>
          </cell>
          <cell r="I140">
            <v>81</v>
          </cell>
          <cell r="J140">
            <v>77</v>
          </cell>
          <cell r="K140">
            <v>86</v>
          </cell>
          <cell r="L140">
            <v>11972</v>
          </cell>
          <cell r="M140">
            <v>6090</v>
          </cell>
          <cell r="N140">
            <v>5882</v>
          </cell>
          <cell r="O140">
            <v>21</v>
          </cell>
          <cell r="P140">
            <v>20</v>
          </cell>
          <cell r="Q140">
            <v>21</v>
          </cell>
          <cell r="R140">
            <v>79</v>
          </cell>
          <cell r="S140">
            <v>80</v>
          </cell>
          <cell r="T140">
            <v>79</v>
          </cell>
          <cell r="U140">
            <v>11973</v>
          </cell>
          <cell r="V140">
            <v>6090</v>
          </cell>
          <cell r="W140">
            <v>5883</v>
          </cell>
          <cell r="X140">
            <v>11</v>
          </cell>
          <cell r="Y140">
            <v>12</v>
          </cell>
          <cell r="Z140">
            <v>11</v>
          </cell>
          <cell r="AA140">
            <v>89</v>
          </cell>
          <cell r="AB140">
            <v>88</v>
          </cell>
          <cell r="AC140">
            <v>89</v>
          </cell>
          <cell r="AD140">
            <v>11972</v>
          </cell>
          <cell r="AE140">
            <v>6090</v>
          </cell>
          <cell r="AF140">
            <v>5882</v>
          </cell>
          <cell r="AG140">
            <v>27</v>
          </cell>
          <cell r="AH140">
            <v>29</v>
          </cell>
          <cell r="AI140">
            <v>25</v>
          </cell>
          <cell r="AJ140">
            <v>73</v>
          </cell>
          <cell r="AK140">
            <v>71</v>
          </cell>
          <cell r="AL140">
            <v>75</v>
          </cell>
          <cell r="DG140">
            <v>29</v>
          </cell>
          <cell r="DH140">
            <v>15</v>
          </cell>
          <cell r="DI140">
            <v>14</v>
          </cell>
          <cell r="DJ140">
            <v>28</v>
          </cell>
          <cell r="DK140">
            <v>33</v>
          </cell>
          <cell r="DL140">
            <v>21</v>
          </cell>
          <cell r="DM140">
            <v>72</v>
          </cell>
          <cell r="DN140">
            <v>67</v>
          </cell>
          <cell r="DO140">
            <v>79</v>
          </cell>
          <cell r="DP140">
            <v>29</v>
          </cell>
          <cell r="DQ140">
            <v>15</v>
          </cell>
          <cell r="DR140">
            <v>14</v>
          </cell>
          <cell r="DS140">
            <v>31</v>
          </cell>
          <cell r="DT140">
            <v>20</v>
          </cell>
          <cell r="DU140">
            <v>43</v>
          </cell>
          <cell r="DV140">
            <v>69</v>
          </cell>
          <cell r="DW140">
            <v>80</v>
          </cell>
          <cell r="DX140">
            <v>57</v>
          </cell>
          <cell r="DY140">
            <v>29</v>
          </cell>
          <cell r="DZ140">
            <v>15</v>
          </cell>
          <cell r="EA140">
            <v>14</v>
          </cell>
          <cell r="EB140">
            <v>21</v>
          </cell>
          <cell r="EC140">
            <v>20</v>
          </cell>
          <cell r="ED140">
            <v>21</v>
          </cell>
          <cell r="EE140">
            <v>79</v>
          </cell>
          <cell r="EF140">
            <v>80</v>
          </cell>
          <cell r="EG140">
            <v>79</v>
          </cell>
          <cell r="EH140">
            <v>29</v>
          </cell>
          <cell r="EI140">
            <v>15</v>
          </cell>
          <cell r="EJ140">
            <v>14</v>
          </cell>
          <cell r="EK140">
            <v>48</v>
          </cell>
          <cell r="EL140">
            <v>47</v>
          </cell>
          <cell r="EM140">
            <v>50</v>
          </cell>
          <cell r="EN140">
            <v>52</v>
          </cell>
          <cell r="EO140">
            <v>53</v>
          </cell>
          <cell r="EP140">
            <v>50</v>
          </cell>
          <cell r="HK140">
            <v>13380</v>
          </cell>
          <cell r="HL140">
            <v>6810</v>
          </cell>
          <cell r="HM140">
            <v>6570</v>
          </cell>
          <cell r="HN140">
            <v>19</v>
          </cell>
          <cell r="HO140">
            <v>24</v>
          </cell>
          <cell r="HP140">
            <v>15</v>
          </cell>
          <cell r="HQ140">
            <v>81</v>
          </cell>
          <cell r="HR140">
            <v>76</v>
          </cell>
          <cell r="HS140">
            <v>85</v>
          </cell>
          <cell r="HT140">
            <v>13380</v>
          </cell>
          <cell r="HU140">
            <v>6810</v>
          </cell>
          <cell r="HV140">
            <v>6570</v>
          </cell>
          <cell r="HW140">
            <v>22</v>
          </cell>
          <cell r="HX140">
            <v>21</v>
          </cell>
          <cell r="HY140">
            <v>23</v>
          </cell>
          <cell r="HZ140">
            <v>78</v>
          </cell>
          <cell r="IA140">
            <v>79</v>
          </cell>
          <cell r="IB140">
            <v>77</v>
          </cell>
          <cell r="IC140">
            <v>13380</v>
          </cell>
          <cell r="ID140">
            <v>6810</v>
          </cell>
          <cell r="IE140">
            <v>6570</v>
          </cell>
          <cell r="IF140">
            <v>12</v>
          </cell>
          <cell r="IG140">
            <v>13</v>
          </cell>
          <cell r="IH140">
            <v>12</v>
          </cell>
          <cell r="II140">
            <v>88</v>
          </cell>
          <cell r="IJ140">
            <v>87</v>
          </cell>
          <cell r="IK140">
            <v>88</v>
          </cell>
          <cell r="IL140">
            <v>13380</v>
          </cell>
          <cell r="IM140">
            <v>6810</v>
          </cell>
          <cell r="IN140">
            <v>6570</v>
          </cell>
          <cell r="IO140">
            <v>28</v>
          </cell>
          <cell r="IP140">
            <v>30</v>
          </cell>
          <cell r="IQ140">
            <v>26</v>
          </cell>
          <cell r="IR140">
            <v>72</v>
          </cell>
          <cell r="IS140">
            <v>70</v>
          </cell>
          <cell r="IT140">
            <v>74</v>
          </cell>
        </row>
        <row r="141">
          <cell r="B141">
            <v>889</v>
          </cell>
          <cell r="C141">
            <v>1303</v>
          </cell>
          <cell r="D141">
            <v>672</v>
          </cell>
          <cell r="E141">
            <v>631</v>
          </cell>
          <cell r="F141">
            <v>25</v>
          </cell>
          <cell r="G141">
            <v>29</v>
          </cell>
          <cell r="H141">
            <v>21</v>
          </cell>
          <cell r="I141">
            <v>75</v>
          </cell>
          <cell r="J141">
            <v>71</v>
          </cell>
          <cell r="K141">
            <v>79</v>
          </cell>
          <cell r="L141">
            <v>1303</v>
          </cell>
          <cell r="M141">
            <v>672</v>
          </cell>
          <cell r="N141">
            <v>631</v>
          </cell>
          <cell r="O141">
            <v>24</v>
          </cell>
          <cell r="P141">
            <v>22</v>
          </cell>
          <cell r="Q141">
            <v>26</v>
          </cell>
          <cell r="R141">
            <v>76</v>
          </cell>
          <cell r="S141">
            <v>78</v>
          </cell>
          <cell r="T141">
            <v>74</v>
          </cell>
          <cell r="U141">
            <v>1303</v>
          </cell>
          <cell r="V141">
            <v>672</v>
          </cell>
          <cell r="W141">
            <v>631</v>
          </cell>
          <cell r="X141">
            <v>14</v>
          </cell>
          <cell r="Y141">
            <v>13</v>
          </cell>
          <cell r="Z141">
            <v>15</v>
          </cell>
          <cell r="AA141">
            <v>86</v>
          </cell>
          <cell r="AB141">
            <v>87</v>
          </cell>
          <cell r="AC141">
            <v>85</v>
          </cell>
          <cell r="AD141">
            <v>1303</v>
          </cell>
          <cell r="AE141">
            <v>672</v>
          </cell>
          <cell r="AF141">
            <v>631</v>
          </cell>
          <cell r="AG141">
            <v>32</v>
          </cell>
          <cell r="AH141">
            <v>33</v>
          </cell>
          <cell r="AI141">
            <v>30</v>
          </cell>
          <cell r="AJ141">
            <v>68</v>
          </cell>
          <cell r="AK141">
            <v>67</v>
          </cell>
          <cell r="AL141">
            <v>70</v>
          </cell>
          <cell r="DG141">
            <v>8</v>
          </cell>
          <cell r="DH141">
            <v>3</v>
          </cell>
          <cell r="DI141">
            <v>5</v>
          </cell>
          <cell r="DJ141">
            <v>50</v>
          </cell>
          <cell r="DK141" t="str">
            <v>x</v>
          </cell>
          <cell r="DL141" t="str">
            <v>x</v>
          </cell>
          <cell r="DM141">
            <v>50</v>
          </cell>
          <cell r="DN141" t="str">
            <v>x</v>
          </cell>
          <cell r="DO141" t="str">
            <v>x</v>
          </cell>
          <cell r="DP141">
            <v>8</v>
          </cell>
          <cell r="DQ141">
            <v>3</v>
          </cell>
          <cell r="DR141">
            <v>5</v>
          </cell>
          <cell r="DS141">
            <v>38</v>
          </cell>
          <cell r="DT141" t="str">
            <v>x</v>
          </cell>
          <cell r="DU141" t="str">
            <v>x</v>
          </cell>
          <cell r="DV141">
            <v>63</v>
          </cell>
          <cell r="DW141" t="str">
            <v>x</v>
          </cell>
          <cell r="DX141" t="str">
            <v>x</v>
          </cell>
          <cell r="DY141">
            <v>8</v>
          </cell>
          <cell r="DZ141">
            <v>3</v>
          </cell>
          <cell r="EA141">
            <v>5</v>
          </cell>
          <cell r="EB141">
            <v>50</v>
          </cell>
          <cell r="EC141" t="str">
            <v>x</v>
          </cell>
          <cell r="ED141" t="str">
            <v>x</v>
          </cell>
          <cell r="EE141">
            <v>50</v>
          </cell>
          <cell r="EF141" t="str">
            <v>x</v>
          </cell>
          <cell r="EG141" t="str">
            <v>x</v>
          </cell>
          <cell r="EH141">
            <v>8</v>
          </cell>
          <cell r="EI141">
            <v>3</v>
          </cell>
          <cell r="EJ141">
            <v>5</v>
          </cell>
          <cell r="EK141">
            <v>75</v>
          </cell>
          <cell r="EL141" t="str">
            <v>x</v>
          </cell>
          <cell r="EM141" t="str">
            <v>x</v>
          </cell>
          <cell r="EN141">
            <v>25</v>
          </cell>
          <cell r="EO141" t="str">
            <v>x</v>
          </cell>
          <cell r="EP141" t="str">
            <v>x</v>
          </cell>
          <cell r="HK141">
            <v>2100</v>
          </cell>
          <cell r="HL141">
            <v>1110</v>
          </cell>
          <cell r="HM141">
            <v>1000</v>
          </cell>
          <cell r="HN141">
            <v>25</v>
          </cell>
          <cell r="HO141">
            <v>29</v>
          </cell>
          <cell r="HP141">
            <v>20</v>
          </cell>
          <cell r="HQ141">
            <v>75</v>
          </cell>
          <cell r="HR141">
            <v>71</v>
          </cell>
          <cell r="HS141">
            <v>80</v>
          </cell>
          <cell r="HT141">
            <v>2100</v>
          </cell>
          <cell r="HU141">
            <v>1110</v>
          </cell>
          <cell r="HV141">
            <v>1000</v>
          </cell>
          <cell r="HW141">
            <v>26</v>
          </cell>
          <cell r="HX141">
            <v>25</v>
          </cell>
          <cell r="HY141">
            <v>28</v>
          </cell>
          <cell r="HZ141">
            <v>74</v>
          </cell>
          <cell r="IA141">
            <v>75</v>
          </cell>
          <cell r="IB141">
            <v>72</v>
          </cell>
          <cell r="IC141">
            <v>2100</v>
          </cell>
          <cell r="ID141">
            <v>1110</v>
          </cell>
          <cell r="IE141">
            <v>1000</v>
          </cell>
          <cell r="IF141">
            <v>17</v>
          </cell>
          <cell r="IG141">
            <v>17</v>
          </cell>
          <cell r="IH141">
            <v>18</v>
          </cell>
          <cell r="II141">
            <v>83</v>
          </cell>
          <cell r="IJ141">
            <v>83</v>
          </cell>
          <cell r="IK141">
            <v>82</v>
          </cell>
          <cell r="IL141">
            <v>2100</v>
          </cell>
          <cell r="IM141">
            <v>1110</v>
          </cell>
          <cell r="IN141">
            <v>1000</v>
          </cell>
          <cell r="IO141">
            <v>33</v>
          </cell>
          <cell r="IP141">
            <v>35</v>
          </cell>
          <cell r="IQ141">
            <v>32</v>
          </cell>
          <cell r="IR141">
            <v>67</v>
          </cell>
          <cell r="IS141">
            <v>65</v>
          </cell>
          <cell r="IT141">
            <v>68</v>
          </cell>
        </row>
        <row r="142">
          <cell r="B142">
            <v>890</v>
          </cell>
          <cell r="C142">
            <v>1668</v>
          </cell>
          <cell r="D142">
            <v>833</v>
          </cell>
          <cell r="E142">
            <v>835</v>
          </cell>
          <cell r="F142">
            <v>24</v>
          </cell>
          <cell r="G142">
            <v>29</v>
          </cell>
          <cell r="H142">
            <v>19</v>
          </cell>
          <cell r="I142">
            <v>76</v>
          </cell>
          <cell r="J142">
            <v>71</v>
          </cell>
          <cell r="K142">
            <v>81</v>
          </cell>
          <cell r="L142">
            <v>1668</v>
          </cell>
          <cell r="M142">
            <v>833</v>
          </cell>
          <cell r="N142">
            <v>835</v>
          </cell>
          <cell r="O142">
            <v>24</v>
          </cell>
          <cell r="P142">
            <v>24</v>
          </cell>
          <cell r="Q142">
            <v>24</v>
          </cell>
          <cell r="R142">
            <v>76</v>
          </cell>
          <cell r="S142">
            <v>76</v>
          </cell>
          <cell r="T142">
            <v>76</v>
          </cell>
          <cell r="U142">
            <v>1668</v>
          </cell>
          <cell r="V142">
            <v>833</v>
          </cell>
          <cell r="W142">
            <v>835</v>
          </cell>
          <cell r="X142">
            <v>15</v>
          </cell>
          <cell r="Y142">
            <v>15</v>
          </cell>
          <cell r="Z142">
            <v>15</v>
          </cell>
          <cell r="AA142">
            <v>85</v>
          </cell>
          <cell r="AB142">
            <v>85</v>
          </cell>
          <cell r="AC142">
            <v>85</v>
          </cell>
          <cell r="AD142">
            <v>1668</v>
          </cell>
          <cell r="AE142">
            <v>833</v>
          </cell>
          <cell r="AF142">
            <v>835</v>
          </cell>
          <cell r="AG142">
            <v>33</v>
          </cell>
          <cell r="AH142">
            <v>35</v>
          </cell>
          <cell r="AI142">
            <v>30</v>
          </cell>
          <cell r="AJ142">
            <v>67</v>
          </cell>
          <cell r="AK142">
            <v>65</v>
          </cell>
          <cell r="AL142">
            <v>70</v>
          </cell>
          <cell r="DG142" t="str">
            <v>x</v>
          </cell>
          <cell r="DH142" t="str">
            <v>x</v>
          </cell>
          <cell r="DI142" t="str">
            <v>.</v>
          </cell>
          <cell r="DJ142" t="str">
            <v>x</v>
          </cell>
          <cell r="DK142" t="str">
            <v>x</v>
          </cell>
          <cell r="DL142" t="str">
            <v>.</v>
          </cell>
          <cell r="DM142" t="str">
            <v>x</v>
          </cell>
          <cell r="DN142" t="str">
            <v>x</v>
          </cell>
          <cell r="DO142" t="str">
            <v>.</v>
          </cell>
          <cell r="DP142" t="str">
            <v>x</v>
          </cell>
          <cell r="DQ142" t="str">
            <v>x</v>
          </cell>
          <cell r="DR142" t="str">
            <v>.</v>
          </cell>
          <cell r="DS142" t="str">
            <v>x</v>
          </cell>
          <cell r="DT142" t="str">
            <v>x</v>
          </cell>
          <cell r="DU142" t="str">
            <v>.</v>
          </cell>
          <cell r="DV142" t="str">
            <v>x</v>
          </cell>
          <cell r="DW142" t="str">
            <v>x</v>
          </cell>
          <cell r="DX142" t="str">
            <v>.</v>
          </cell>
          <cell r="DY142" t="str">
            <v>x</v>
          </cell>
          <cell r="DZ142" t="str">
            <v>x</v>
          </cell>
          <cell r="EA142" t="str">
            <v>.</v>
          </cell>
          <cell r="EB142" t="str">
            <v>x</v>
          </cell>
          <cell r="EC142" t="str">
            <v>x</v>
          </cell>
          <cell r="ED142" t="str">
            <v>.</v>
          </cell>
          <cell r="EE142" t="str">
            <v>x</v>
          </cell>
          <cell r="EF142" t="str">
            <v>x</v>
          </cell>
          <cell r="EG142" t="str">
            <v>.</v>
          </cell>
          <cell r="EH142" t="str">
            <v>x</v>
          </cell>
          <cell r="EI142" t="str">
            <v>x</v>
          </cell>
          <cell r="EJ142" t="str">
            <v>.</v>
          </cell>
          <cell r="EK142" t="str">
            <v>x</v>
          </cell>
          <cell r="EL142" t="str">
            <v>x</v>
          </cell>
          <cell r="EM142" t="str">
            <v>.</v>
          </cell>
          <cell r="EN142" t="str">
            <v>x</v>
          </cell>
          <cell r="EO142" t="str">
            <v>x</v>
          </cell>
          <cell r="EP142" t="str">
            <v>.</v>
          </cell>
          <cell r="HK142">
            <v>1740</v>
          </cell>
          <cell r="HL142">
            <v>860</v>
          </cell>
          <cell r="HM142">
            <v>870</v>
          </cell>
          <cell r="HN142">
            <v>24</v>
          </cell>
          <cell r="HO142">
            <v>30</v>
          </cell>
          <cell r="HP142">
            <v>19</v>
          </cell>
          <cell r="HQ142">
            <v>76</v>
          </cell>
          <cell r="HR142">
            <v>70</v>
          </cell>
          <cell r="HS142">
            <v>81</v>
          </cell>
          <cell r="HT142">
            <v>1740</v>
          </cell>
          <cell r="HU142">
            <v>860</v>
          </cell>
          <cell r="HV142">
            <v>870</v>
          </cell>
          <cell r="HW142">
            <v>25</v>
          </cell>
          <cell r="HX142">
            <v>25</v>
          </cell>
          <cell r="HY142">
            <v>24</v>
          </cell>
          <cell r="HZ142">
            <v>75</v>
          </cell>
          <cell r="IA142">
            <v>75</v>
          </cell>
          <cell r="IB142">
            <v>76</v>
          </cell>
          <cell r="IC142">
            <v>1740</v>
          </cell>
          <cell r="ID142">
            <v>860</v>
          </cell>
          <cell r="IE142">
            <v>870</v>
          </cell>
          <cell r="IF142">
            <v>15</v>
          </cell>
          <cell r="IG142">
            <v>15</v>
          </cell>
          <cell r="IH142">
            <v>15</v>
          </cell>
          <cell r="II142">
            <v>85</v>
          </cell>
          <cell r="IJ142">
            <v>85</v>
          </cell>
          <cell r="IK142">
            <v>85</v>
          </cell>
          <cell r="IL142">
            <v>1740</v>
          </cell>
          <cell r="IM142">
            <v>860</v>
          </cell>
          <cell r="IN142">
            <v>870</v>
          </cell>
          <cell r="IO142">
            <v>33</v>
          </cell>
          <cell r="IP142">
            <v>36</v>
          </cell>
          <cell r="IQ142">
            <v>30</v>
          </cell>
          <cell r="IR142">
            <v>67</v>
          </cell>
          <cell r="IS142">
            <v>64</v>
          </cell>
          <cell r="IT142">
            <v>70</v>
          </cell>
        </row>
        <row r="143">
          <cell r="B143">
            <v>891</v>
          </cell>
          <cell r="C143">
            <v>8343</v>
          </cell>
          <cell r="D143">
            <v>4266</v>
          </cell>
          <cell r="E143">
            <v>4077</v>
          </cell>
          <cell r="F143">
            <v>21</v>
          </cell>
          <cell r="G143">
            <v>27</v>
          </cell>
          <cell r="H143">
            <v>16</v>
          </cell>
          <cell r="I143">
            <v>79</v>
          </cell>
          <cell r="J143">
            <v>73</v>
          </cell>
          <cell r="K143">
            <v>84</v>
          </cell>
          <cell r="L143">
            <v>8343</v>
          </cell>
          <cell r="M143">
            <v>4266</v>
          </cell>
          <cell r="N143">
            <v>4077</v>
          </cell>
          <cell r="O143">
            <v>22</v>
          </cell>
          <cell r="P143">
            <v>21</v>
          </cell>
          <cell r="Q143">
            <v>23</v>
          </cell>
          <cell r="R143">
            <v>78</v>
          </cell>
          <cell r="S143">
            <v>79</v>
          </cell>
          <cell r="T143">
            <v>77</v>
          </cell>
          <cell r="U143">
            <v>8343</v>
          </cell>
          <cell r="V143">
            <v>4266</v>
          </cell>
          <cell r="W143">
            <v>4077</v>
          </cell>
          <cell r="X143">
            <v>12</v>
          </cell>
          <cell r="Y143">
            <v>13</v>
          </cell>
          <cell r="Z143">
            <v>11</v>
          </cell>
          <cell r="AA143">
            <v>88</v>
          </cell>
          <cell r="AB143">
            <v>87</v>
          </cell>
          <cell r="AC143">
            <v>89</v>
          </cell>
          <cell r="AD143">
            <v>8343</v>
          </cell>
          <cell r="AE143">
            <v>4266</v>
          </cell>
          <cell r="AF143">
            <v>4077</v>
          </cell>
          <cell r="AG143">
            <v>29</v>
          </cell>
          <cell r="AH143">
            <v>31</v>
          </cell>
          <cell r="AI143">
            <v>26</v>
          </cell>
          <cell r="AJ143">
            <v>71</v>
          </cell>
          <cell r="AK143">
            <v>69</v>
          </cell>
          <cell r="AL143">
            <v>74</v>
          </cell>
          <cell r="DG143">
            <v>53</v>
          </cell>
          <cell r="DH143">
            <v>29</v>
          </cell>
          <cell r="DI143">
            <v>24</v>
          </cell>
          <cell r="DJ143">
            <v>9</v>
          </cell>
          <cell r="DK143">
            <v>10</v>
          </cell>
          <cell r="DL143">
            <v>8</v>
          </cell>
          <cell r="DM143">
            <v>91</v>
          </cell>
          <cell r="DN143">
            <v>90</v>
          </cell>
          <cell r="DO143">
            <v>92</v>
          </cell>
          <cell r="DP143">
            <v>53</v>
          </cell>
          <cell r="DQ143">
            <v>29</v>
          </cell>
          <cell r="DR143">
            <v>24</v>
          </cell>
          <cell r="DS143">
            <v>17</v>
          </cell>
          <cell r="DT143">
            <v>14</v>
          </cell>
          <cell r="DU143">
            <v>21</v>
          </cell>
          <cell r="DV143">
            <v>83</v>
          </cell>
          <cell r="DW143">
            <v>86</v>
          </cell>
          <cell r="DX143">
            <v>79</v>
          </cell>
          <cell r="DY143">
            <v>53</v>
          </cell>
          <cell r="DZ143">
            <v>29</v>
          </cell>
          <cell r="EA143">
            <v>24</v>
          </cell>
          <cell r="EB143">
            <v>9</v>
          </cell>
          <cell r="EC143">
            <v>7</v>
          </cell>
          <cell r="ED143">
            <v>13</v>
          </cell>
          <cell r="EE143">
            <v>91</v>
          </cell>
          <cell r="EF143">
            <v>93</v>
          </cell>
          <cell r="EG143">
            <v>88</v>
          </cell>
          <cell r="EH143">
            <v>53</v>
          </cell>
          <cell r="EI143">
            <v>29</v>
          </cell>
          <cell r="EJ143">
            <v>24</v>
          </cell>
          <cell r="EK143">
            <v>21</v>
          </cell>
          <cell r="EL143">
            <v>21</v>
          </cell>
          <cell r="EM143">
            <v>21</v>
          </cell>
          <cell r="EN143">
            <v>79</v>
          </cell>
          <cell r="EO143">
            <v>79</v>
          </cell>
          <cell r="EP143">
            <v>79</v>
          </cell>
          <cell r="HK143">
            <v>8780</v>
          </cell>
          <cell r="HL143">
            <v>4500</v>
          </cell>
          <cell r="HM143">
            <v>4270</v>
          </cell>
          <cell r="HN143">
            <v>21</v>
          </cell>
          <cell r="HO143">
            <v>26</v>
          </cell>
          <cell r="HP143">
            <v>16</v>
          </cell>
          <cell r="HQ143">
            <v>79</v>
          </cell>
          <cell r="HR143">
            <v>74</v>
          </cell>
          <cell r="HS143">
            <v>84</v>
          </cell>
          <cell r="HT143">
            <v>8780</v>
          </cell>
          <cell r="HU143">
            <v>4500</v>
          </cell>
          <cell r="HV143">
            <v>4270</v>
          </cell>
          <cell r="HW143">
            <v>22</v>
          </cell>
          <cell r="HX143">
            <v>21</v>
          </cell>
          <cell r="HY143">
            <v>22</v>
          </cell>
          <cell r="HZ143">
            <v>78</v>
          </cell>
          <cell r="IA143">
            <v>79</v>
          </cell>
          <cell r="IB143">
            <v>78</v>
          </cell>
          <cell r="IC143">
            <v>8780</v>
          </cell>
          <cell r="ID143">
            <v>4500</v>
          </cell>
          <cell r="IE143">
            <v>4270</v>
          </cell>
          <cell r="IF143">
            <v>12</v>
          </cell>
          <cell r="IG143">
            <v>13</v>
          </cell>
          <cell r="IH143">
            <v>11</v>
          </cell>
          <cell r="II143">
            <v>88</v>
          </cell>
          <cell r="IJ143">
            <v>87</v>
          </cell>
          <cell r="IK143">
            <v>89</v>
          </cell>
          <cell r="IL143">
            <v>8780</v>
          </cell>
          <cell r="IM143">
            <v>4500</v>
          </cell>
          <cell r="IN143">
            <v>4270</v>
          </cell>
          <cell r="IO143">
            <v>29</v>
          </cell>
          <cell r="IP143">
            <v>31</v>
          </cell>
          <cell r="IQ143">
            <v>26</v>
          </cell>
          <cell r="IR143">
            <v>71</v>
          </cell>
          <cell r="IS143">
            <v>69</v>
          </cell>
          <cell r="IT143">
            <v>74</v>
          </cell>
        </row>
        <row r="144">
          <cell r="B144">
            <v>892</v>
          </cell>
          <cell r="C144">
            <v>2152</v>
          </cell>
          <cell r="D144">
            <v>1100</v>
          </cell>
          <cell r="E144">
            <v>1052</v>
          </cell>
          <cell r="F144">
            <v>30</v>
          </cell>
          <cell r="G144">
            <v>35</v>
          </cell>
          <cell r="H144">
            <v>24</v>
          </cell>
          <cell r="I144">
            <v>70</v>
          </cell>
          <cell r="J144">
            <v>65</v>
          </cell>
          <cell r="K144">
            <v>76</v>
          </cell>
          <cell r="L144">
            <v>2152</v>
          </cell>
          <cell r="M144">
            <v>1100</v>
          </cell>
          <cell r="N144">
            <v>1052</v>
          </cell>
          <cell r="O144">
            <v>28</v>
          </cell>
          <cell r="P144">
            <v>28</v>
          </cell>
          <cell r="Q144">
            <v>28</v>
          </cell>
          <cell r="R144">
            <v>72</v>
          </cell>
          <cell r="S144">
            <v>72</v>
          </cell>
          <cell r="T144">
            <v>72</v>
          </cell>
          <cell r="U144">
            <v>2152</v>
          </cell>
          <cell r="V144">
            <v>1100</v>
          </cell>
          <cell r="W144">
            <v>1052</v>
          </cell>
          <cell r="X144">
            <v>18</v>
          </cell>
          <cell r="Y144">
            <v>19</v>
          </cell>
          <cell r="Z144">
            <v>17</v>
          </cell>
          <cell r="AA144">
            <v>82</v>
          </cell>
          <cell r="AB144">
            <v>81</v>
          </cell>
          <cell r="AC144">
            <v>83</v>
          </cell>
          <cell r="AD144">
            <v>2152</v>
          </cell>
          <cell r="AE144">
            <v>1100</v>
          </cell>
          <cell r="AF144">
            <v>1052</v>
          </cell>
          <cell r="AG144">
            <v>37</v>
          </cell>
          <cell r="AH144">
            <v>40</v>
          </cell>
          <cell r="AI144">
            <v>34</v>
          </cell>
          <cell r="AJ144">
            <v>63</v>
          </cell>
          <cell r="AK144">
            <v>60</v>
          </cell>
          <cell r="AL144">
            <v>66</v>
          </cell>
          <cell r="DG144">
            <v>209</v>
          </cell>
          <cell r="DH144">
            <v>113</v>
          </cell>
          <cell r="DI144">
            <v>96</v>
          </cell>
          <cell r="DJ144">
            <v>32</v>
          </cell>
          <cell r="DK144">
            <v>42</v>
          </cell>
          <cell r="DL144">
            <v>20</v>
          </cell>
          <cell r="DM144">
            <v>68</v>
          </cell>
          <cell r="DN144">
            <v>58</v>
          </cell>
          <cell r="DO144">
            <v>80</v>
          </cell>
          <cell r="DP144">
            <v>209</v>
          </cell>
          <cell r="DQ144">
            <v>113</v>
          </cell>
          <cell r="DR144">
            <v>96</v>
          </cell>
          <cell r="DS144">
            <v>37</v>
          </cell>
          <cell r="DT144">
            <v>35</v>
          </cell>
          <cell r="DU144">
            <v>40</v>
          </cell>
          <cell r="DV144">
            <v>63</v>
          </cell>
          <cell r="DW144">
            <v>65</v>
          </cell>
          <cell r="DX144">
            <v>60</v>
          </cell>
          <cell r="DY144">
            <v>209</v>
          </cell>
          <cell r="DZ144">
            <v>113</v>
          </cell>
          <cell r="EA144">
            <v>96</v>
          </cell>
          <cell r="EB144">
            <v>18</v>
          </cell>
          <cell r="EC144">
            <v>23</v>
          </cell>
          <cell r="ED144">
            <v>13</v>
          </cell>
          <cell r="EE144">
            <v>82</v>
          </cell>
          <cell r="EF144">
            <v>77</v>
          </cell>
          <cell r="EG144">
            <v>88</v>
          </cell>
          <cell r="EH144">
            <v>209</v>
          </cell>
          <cell r="EI144">
            <v>113</v>
          </cell>
          <cell r="EJ144">
            <v>96</v>
          </cell>
          <cell r="EK144">
            <v>48</v>
          </cell>
          <cell r="EL144">
            <v>53</v>
          </cell>
          <cell r="EM144">
            <v>43</v>
          </cell>
          <cell r="EN144">
            <v>52</v>
          </cell>
          <cell r="EO144">
            <v>47</v>
          </cell>
          <cell r="EP144">
            <v>57</v>
          </cell>
          <cell r="HK144">
            <v>3050</v>
          </cell>
          <cell r="HL144">
            <v>1600</v>
          </cell>
          <cell r="HM144">
            <v>1460</v>
          </cell>
          <cell r="HN144">
            <v>30</v>
          </cell>
          <cell r="HO144">
            <v>36</v>
          </cell>
          <cell r="HP144">
            <v>22</v>
          </cell>
          <cell r="HQ144">
            <v>70</v>
          </cell>
          <cell r="HR144">
            <v>64</v>
          </cell>
          <cell r="HS144">
            <v>78</v>
          </cell>
          <cell r="HT144">
            <v>3050</v>
          </cell>
          <cell r="HU144">
            <v>1600</v>
          </cell>
          <cell r="HV144">
            <v>1460</v>
          </cell>
          <cell r="HW144">
            <v>29</v>
          </cell>
          <cell r="HX144">
            <v>30</v>
          </cell>
          <cell r="HY144">
            <v>28</v>
          </cell>
          <cell r="HZ144">
            <v>71</v>
          </cell>
          <cell r="IA144">
            <v>70</v>
          </cell>
          <cell r="IB144">
            <v>72</v>
          </cell>
          <cell r="IC144">
            <v>3050</v>
          </cell>
          <cell r="ID144">
            <v>1600</v>
          </cell>
          <cell r="IE144">
            <v>1460</v>
          </cell>
          <cell r="IF144">
            <v>19</v>
          </cell>
          <cell r="IG144">
            <v>21</v>
          </cell>
          <cell r="IH144">
            <v>16</v>
          </cell>
          <cell r="II144">
            <v>81</v>
          </cell>
          <cell r="IJ144">
            <v>79</v>
          </cell>
          <cell r="IK144">
            <v>84</v>
          </cell>
          <cell r="IL144">
            <v>3050</v>
          </cell>
          <cell r="IM144">
            <v>1600</v>
          </cell>
          <cell r="IN144">
            <v>1460</v>
          </cell>
          <cell r="IO144">
            <v>38</v>
          </cell>
          <cell r="IP144">
            <v>42</v>
          </cell>
          <cell r="IQ144">
            <v>33</v>
          </cell>
          <cell r="IR144">
            <v>62</v>
          </cell>
          <cell r="IS144">
            <v>58</v>
          </cell>
          <cell r="IT144">
            <v>67</v>
          </cell>
        </row>
        <row r="145">
          <cell r="B145">
            <v>893</v>
          </cell>
          <cell r="C145">
            <v>3043</v>
          </cell>
          <cell r="D145">
            <v>1538</v>
          </cell>
          <cell r="E145">
            <v>1505</v>
          </cell>
          <cell r="F145">
            <v>16</v>
          </cell>
          <cell r="G145">
            <v>21</v>
          </cell>
          <cell r="H145">
            <v>11</v>
          </cell>
          <cell r="I145">
            <v>84</v>
          </cell>
          <cell r="J145">
            <v>79</v>
          </cell>
          <cell r="K145">
            <v>89</v>
          </cell>
          <cell r="L145">
            <v>3044</v>
          </cell>
          <cell r="M145">
            <v>1538</v>
          </cell>
          <cell r="N145">
            <v>1506</v>
          </cell>
          <cell r="O145">
            <v>20</v>
          </cell>
          <cell r="P145">
            <v>20</v>
          </cell>
          <cell r="Q145">
            <v>21</v>
          </cell>
          <cell r="R145">
            <v>80</v>
          </cell>
          <cell r="S145">
            <v>80</v>
          </cell>
          <cell r="T145">
            <v>79</v>
          </cell>
          <cell r="U145">
            <v>3044</v>
          </cell>
          <cell r="V145">
            <v>1538</v>
          </cell>
          <cell r="W145">
            <v>1506</v>
          </cell>
          <cell r="X145">
            <v>10</v>
          </cell>
          <cell r="Y145">
            <v>10</v>
          </cell>
          <cell r="Z145">
            <v>9</v>
          </cell>
          <cell r="AA145">
            <v>90</v>
          </cell>
          <cell r="AB145">
            <v>90</v>
          </cell>
          <cell r="AC145">
            <v>91</v>
          </cell>
          <cell r="AD145">
            <v>3043</v>
          </cell>
          <cell r="AE145">
            <v>1538</v>
          </cell>
          <cell r="AF145">
            <v>1505</v>
          </cell>
          <cell r="AG145">
            <v>25</v>
          </cell>
          <cell r="AH145">
            <v>28</v>
          </cell>
          <cell r="AI145">
            <v>23</v>
          </cell>
          <cell r="AJ145">
            <v>75</v>
          </cell>
          <cell r="AK145">
            <v>72</v>
          </cell>
          <cell r="AL145">
            <v>77</v>
          </cell>
          <cell r="DG145" t="str">
            <v>x</v>
          </cell>
          <cell r="DH145" t="str">
            <v>x</v>
          </cell>
          <cell r="DI145" t="str">
            <v>x</v>
          </cell>
          <cell r="DJ145" t="str">
            <v>x</v>
          </cell>
          <cell r="DK145" t="str">
            <v>x</v>
          </cell>
          <cell r="DL145" t="str">
            <v>x</v>
          </cell>
          <cell r="DM145" t="str">
            <v>x</v>
          </cell>
          <cell r="DN145" t="str">
            <v>x</v>
          </cell>
          <cell r="DO145" t="str">
            <v>x</v>
          </cell>
          <cell r="DP145" t="str">
            <v>x</v>
          </cell>
          <cell r="DQ145" t="str">
            <v>x</v>
          </cell>
          <cell r="DR145" t="str">
            <v>x</v>
          </cell>
          <cell r="DS145" t="str">
            <v>x</v>
          </cell>
          <cell r="DT145" t="str">
            <v>x</v>
          </cell>
          <cell r="DU145" t="str">
            <v>x</v>
          </cell>
          <cell r="DV145" t="str">
            <v>x</v>
          </cell>
          <cell r="DW145" t="str">
            <v>x</v>
          </cell>
          <cell r="DX145" t="str">
            <v>x</v>
          </cell>
          <cell r="DY145" t="str">
            <v>x</v>
          </cell>
          <cell r="DZ145" t="str">
            <v>x</v>
          </cell>
          <cell r="EA145" t="str">
            <v>x</v>
          </cell>
          <cell r="EB145" t="str">
            <v>x</v>
          </cell>
          <cell r="EC145" t="str">
            <v>x</v>
          </cell>
          <cell r="ED145" t="str">
            <v>x</v>
          </cell>
          <cell r="EE145" t="str">
            <v>x</v>
          </cell>
          <cell r="EF145" t="str">
            <v>x</v>
          </cell>
          <cell r="EG145" t="str">
            <v>x</v>
          </cell>
          <cell r="EH145" t="str">
            <v>x</v>
          </cell>
          <cell r="EI145" t="str">
            <v>x</v>
          </cell>
          <cell r="EJ145" t="str">
            <v>x</v>
          </cell>
          <cell r="EK145" t="str">
            <v>x</v>
          </cell>
          <cell r="EL145" t="str">
            <v>x</v>
          </cell>
          <cell r="EM145" t="str">
            <v>x</v>
          </cell>
          <cell r="EN145" t="str">
            <v>x</v>
          </cell>
          <cell r="EO145" t="str">
            <v>x</v>
          </cell>
          <cell r="EP145" t="str">
            <v>x</v>
          </cell>
          <cell r="HK145">
            <v>3190</v>
          </cell>
          <cell r="HL145">
            <v>1610</v>
          </cell>
          <cell r="HM145">
            <v>1580</v>
          </cell>
          <cell r="HN145">
            <v>16</v>
          </cell>
          <cell r="HO145">
            <v>21</v>
          </cell>
          <cell r="HP145">
            <v>11</v>
          </cell>
          <cell r="HQ145">
            <v>84</v>
          </cell>
          <cell r="HR145">
            <v>79</v>
          </cell>
          <cell r="HS145">
            <v>89</v>
          </cell>
          <cell r="HT145">
            <v>3190</v>
          </cell>
          <cell r="HU145">
            <v>1610</v>
          </cell>
          <cell r="HV145">
            <v>1580</v>
          </cell>
          <cell r="HW145">
            <v>20</v>
          </cell>
          <cell r="HX145">
            <v>20</v>
          </cell>
          <cell r="HY145">
            <v>21</v>
          </cell>
          <cell r="HZ145">
            <v>80</v>
          </cell>
          <cell r="IA145">
            <v>80</v>
          </cell>
          <cell r="IB145">
            <v>79</v>
          </cell>
          <cell r="IC145">
            <v>3190</v>
          </cell>
          <cell r="ID145">
            <v>1610</v>
          </cell>
          <cell r="IE145">
            <v>1580</v>
          </cell>
          <cell r="IF145">
            <v>10</v>
          </cell>
          <cell r="IG145">
            <v>10</v>
          </cell>
          <cell r="IH145">
            <v>9</v>
          </cell>
          <cell r="II145">
            <v>90</v>
          </cell>
          <cell r="IJ145">
            <v>90</v>
          </cell>
          <cell r="IK145">
            <v>91</v>
          </cell>
          <cell r="IL145">
            <v>3190</v>
          </cell>
          <cell r="IM145">
            <v>1610</v>
          </cell>
          <cell r="IN145">
            <v>1580</v>
          </cell>
          <cell r="IO145">
            <v>26</v>
          </cell>
          <cell r="IP145">
            <v>28</v>
          </cell>
          <cell r="IQ145">
            <v>23</v>
          </cell>
          <cell r="IR145">
            <v>74</v>
          </cell>
          <cell r="IS145">
            <v>72</v>
          </cell>
          <cell r="IT145">
            <v>77</v>
          </cell>
        </row>
        <row r="146">
          <cell r="B146">
            <v>894</v>
          </cell>
          <cell r="C146">
            <v>1871</v>
          </cell>
          <cell r="D146">
            <v>952</v>
          </cell>
          <cell r="E146">
            <v>919</v>
          </cell>
          <cell r="F146">
            <v>22</v>
          </cell>
          <cell r="G146">
            <v>29</v>
          </cell>
          <cell r="H146">
            <v>15</v>
          </cell>
          <cell r="I146">
            <v>78</v>
          </cell>
          <cell r="J146">
            <v>71</v>
          </cell>
          <cell r="K146">
            <v>85</v>
          </cell>
          <cell r="L146">
            <v>1871</v>
          </cell>
          <cell r="M146">
            <v>952</v>
          </cell>
          <cell r="N146">
            <v>919</v>
          </cell>
          <cell r="O146">
            <v>26</v>
          </cell>
          <cell r="P146">
            <v>27</v>
          </cell>
          <cell r="Q146">
            <v>25</v>
          </cell>
          <cell r="R146">
            <v>74</v>
          </cell>
          <cell r="S146">
            <v>73</v>
          </cell>
          <cell r="T146">
            <v>75</v>
          </cell>
          <cell r="U146">
            <v>1871</v>
          </cell>
          <cell r="V146">
            <v>952</v>
          </cell>
          <cell r="W146">
            <v>919</v>
          </cell>
          <cell r="X146">
            <v>13</v>
          </cell>
          <cell r="Y146">
            <v>15</v>
          </cell>
          <cell r="Z146">
            <v>10</v>
          </cell>
          <cell r="AA146">
            <v>87</v>
          </cell>
          <cell r="AB146">
            <v>85</v>
          </cell>
          <cell r="AC146">
            <v>90</v>
          </cell>
          <cell r="AD146">
            <v>1871</v>
          </cell>
          <cell r="AE146">
            <v>952</v>
          </cell>
          <cell r="AF146">
            <v>919</v>
          </cell>
          <cell r="AG146">
            <v>31</v>
          </cell>
          <cell r="AH146">
            <v>35</v>
          </cell>
          <cell r="AI146">
            <v>28</v>
          </cell>
          <cell r="AJ146">
            <v>69</v>
          </cell>
          <cell r="AK146">
            <v>65</v>
          </cell>
          <cell r="AL146">
            <v>72</v>
          </cell>
          <cell r="DG146">
            <v>17</v>
          </cell>
          <cell r="DH146">
            <v>9</v>
          </cell>
          <cell r="DI146">
            <v>8</v>
          </cell>
          <cell r="DJ146">
            <v>47</v>
          </cell>
          <cell r="DK146">
            <v>56</v>
          </cell>
          <cell r="DL146">
            <v>38</v>
          </cell>
          <cell r="DM146">
            <v>53</v>
          </cell>
          <cell r="DN146">
            <v>44</v>
          </cell>
          <cell r="DO146">
            <v>63</v>
          </cell>
          <cell r="DP146">
            <v>17</v>
          </cell>
          <cell r="DQ146">
            <v>9</v>
          </cell>
          <cell r="DR146">
            <v>8</v>
          </cell>
          <cell r="DS146">
            <v>47</v>
          </cell>
          <cell r="DT146">
            <v>44</v>
          </cell>
          <cell r="DU146">
            <v>50</v>
          </cell>
          <cell r="DV146">
            <v>53</v>
          </cell>
          <cell r="DW146">
            <v>56</v>
          </cell>
          <cell r="DX146">
            <v>50</v>
          </cell>
          <cell r="DY146">
            <v>17</v>
          </cell>
          <cell r="DZ146">
            <v>9</v>
          </cell>
          <cell r="EA146">
            <v>8</v>
          </cell>
          <cell r="EB146">
            <v>35</v>
          </cell>
          <cell r="EC146">
            <v>44</v>
          </cell>
          <cell r="ED146" t="str">
            <v>x</v>
          </cell>
          <cell r="EE146">
            <v>65</v>
          </cell>
          <cell r="EF146">
            <v>56</v>
          </cell>
          <cell r="EG146" t="str">
            <v>x</v>
          </cell>
          <cell r="EH146">
            <v>17</v>
          </cell>
          <cell r="EI146">
            <v>9</v>
          </cell>
          <cell r="EJ146">
            <v>8</v>
          </cell>
          <cell r="EK146">
            <v>53</v>
          </cell>
          <cell r="EL146">
            <v>56</v>
          </cell>
          <cell r="EM146">
            <v>50</v>
          </cell>
          <cell r="EN146">
            <v>47</v>
          </cell>
          <cell r="EO146">
            <v>44</v>
          </cell>
          <cell r="EP146">
            <v>50</v>
          </cell>
          <cell r="HK146">
            <v>2050</v>
          </cell>
          <cell r="HL146">
            <v>1040</v>
          </cell>
          <cell r="HM146">
            <v>1010</v>
          </cell>
          <cell r="HN146">
            <v>23</v>
          </cell>
          <cell r="HO146">
            <v>30</v>
          </cell>
          <cell r="HP146">
            <v>16</v>
          </cell>
          <cell r="HQ146">
            <v>77</v>
          </cell>
          <cell r="HR146">
            <v>70</v>
          </cell>
          <cell r="HS146">
            <v>84</v>
          </cell>
          <cell r="HT146">
            <v>2050</v>
          </cell>
          <cell r="HU146">
            <v>1040</v>
          </cell>
          <cell r="HV146">
            <v>1010</v>
          </cell>
          <cell r="HW146">
            <v>27</v>
          </cell>
          <cell r="HX146">
            <v>27</v>
          </cell>
          <cell r="HY146">
            <v>27</v>
          </cell>
          <cell r="HZ146">
            <v>73</v>
          </cell>
          <cell r="IA146">
            <v>73</v>
          </cell>
          <cell r="IB146">
            <v>73</v>
          </cell>
          <cell r="IC146">
            <v>2050</v>
          </cell>
          <cell r="ID146">
            <v>1040</v>
          </cell>
          <cell r="IE146">
            <v>1010</v>
          </cell>
          <cell r="IF146">
            <v>13</v>
          </cell>
          <cell r="IG146">
            <v>15</v>
          </cell>
          <cell r="IH146">
            <v>11</v>
          </cell>
          <cell r="II146">
            <v>87</v>
          </cell>
          <cell r="IJ146">
            <v>85</v>
          </cell>
          <cell r="IK146">
            <v>89</v>
          </cell>
          <cell r="IL146">
            <v>2050</v>
          </cell>
          <cell r="IM146">
            <v>1040</v>
          </cell>
          <cell r="IN146">
            <v>1010</v>
          </cell>
          <cell r="IO146">
            <v>33</v>
          </cell>
          <cell r="IP146">
            <v>36</v>
          </cell>
          <cell r="IQ146">
            <v>30</v>
          </cell>
          <cell r="IR146">
            <v>67</v>
          </cell>
          <cell r="IS146">
            <v>64</v>
          </cell>
          <cell r="IT146">
            <v>70</v>
          </cell>
        </row>
        <row r="147">
          <cell r="B147">
            <v>895</v>
          </cell>
          <cell r="C147">
            <v>3909</v>
          </cell>
          <cell r="D147">
            <v>2035</v>
          </cell>
          <cell r="E147">
            <v>1874</v>
          </cell>
          <cell r="F147">
            <v>14</v>
          </cell>
          <cell r="G147">
            <v>17</v>
          </cell>
          <cell r="H147">
            <v>10</v>
          </cell>
          <cell r="I147">
            <v>86</v>
          </cell>
          <cell r="J147">
            <v>83</v>
          </cell>
          <cell r="K147">
            <v>90</v>
          </cell>
          <cell r="L147">
            <v>3910</v>
          </cell>
          <cell r="M147">
            <v>2036</v>
          </cell>
          <cell r="N147">
            <v>1874</v>
          </cell>
          <cell r="O147">
            <v>17</v>
          </cell>
          <cell r="P147">
            <v>16</v>
          </cell>
          <cell r="Q147">
            <v>18</v>
          </cell>
          <cell r="R147">
            <v>83</v>
          </cell>
          <cell r="S147">
            <v>84</v>
          </cell>
          <cell r="T147">
            <v>82</v>
          </cell>
          <cell r="U147">
            <v>3910</v>
          </cell>
          <cell r="V147">
            <v>2036</v>
          </cell>
          <cell r="W147">
            <v>1874</v>
          </cell>
          <cell r="X147">
            <v>8</v>
          </cell>
          <cell r="Y147">
            <v>8</v>
          </cell>
          <cell r="Z147">
            <v>9</v>
          </cell>
          <cell r="AA147">
            <v>92</v>
          </cell>
          <cell r="AB147">
            <v>92</v>
          </cell>
          <cell r="AC147">
            <v>91</v>
          </cell>
          <cell r="AD147">
            <v>3909</v>
          </cell>
          <cell r="AE147">
            <v>2035</v>
          </cell>
          <cell r="AF147">
            <v>1874</v>
          </cell>
          <cell r="AG147">
            <v>21</v>
          </cell>
          <cell r="AH147">
            <v>22</v>
          </cell>
          <cell r="AI147">
            <v>20</v>
          </cell>
          <cell r="AJ147">
            <v>79</v>
          </cell>
          <cell r="AK147">
            <v>78</v>
          </cell>
          <cell r="AL147">
            <v>80</v>
          </cell>
          <cell r="DG147">
            <v>17</v>
          </cell>
          <cell r="DH147">
            <v>7</v>
          </cell>
          <cell r="DI147">
            <v>10</v>
          </cell>
          <cell r="DJ147">
            <v>18</v>
          </cell>
          <cell r="DK147">
            <v>43</v>
          </cell>
          <cell r="DL147">
            <v>0</v>
          </cell>
          <cell r="DM147">
            <v>82</v>
          </cell>
          <cell r="DN147">
            <v>57</v>
          </cell>
          <cell r="DO147">
            <v>100</v>
          </cell>
          <cell r="DP147">
            <v>17</v>
          </cell>
          <cell r="DQ147">
            <v>7</v>
          </cell>
          <cell r="DR147">
            <v>10</v>
          </cell>
          <cell r="DS147">
            <v>24</v>
          </cell>
          <cell r="DT147">
            <v>29</v>
          </cell>
          <cell r="DU147">
            <v>20</v>
          </cell>
          <cell r="DV147">
            <v>76</v>
          </cell>
          <cell r="DW147">
            <v>71</v>
          </cell>
          <cell r="DX147">
            <v>80</v>
          </cell>
          <cell r="DY147">
            <v>17</v>
          </cell>
          <cell r="DZ147">
            <v>7</v>
          </cell>
          <cell r="EA147">
            <v>10</v>
          </cell>
          <cell r="EB147">
            <v>12</v>
          </cell>
          <cell r="EC147">
            <v>14</v>
          </cell>
          <cell r="ED147">
            <v>10</v>
          </cell>
          <cell r="EE147">
            <v>88</v>
          </cell>
          <cell r="EF147">
            <v>86</v>
          </cell>
          <cell r="EG147">
            <v>90</v>
          </cell>
          <cell r="EH147">
            <v>17</v>
          </cell>
          <cell r="EI147">
            <v>7</v>
          </cell>
          <cell r="EJ147">
            <v>10</v>
          </cell>
          <cell r="EK147">
            <v>29</v>
          </cell>
          <cell r="EL147">
            <v>43</v>
          </cell>
          <cell r="EM147">
            <v>20</v>
          </cell>
          <cell r="EN147">
            <v>71</v>
          </cell>
          <cell r="EO147">
            <v>57</v>
          </cell>
          <cell r="EP147">
            <v>80</v>
          </cell>
          <cell r="HK147">
            <v>4130</v>
          </cell>
          <cell r="HL147">
            <v>2140</v>
          </cell>
          <cell r="HM147">
            <v>1990</v>
          </cell>
          <cell r="HN147">
            <v>14</v>
          </cell>
          <cell r="HO147">
            <v>17</v>
          </cell>
          <cell r="HP147">
            <v>10</v>
          </cell>
          <cell r="HQ147">
            <v>86</v>
          </cell>
          <cell r="HR147">
            <v>83</v>
          </cell>
          <cell r="HS147">
            <v>90</v>
          </cell>
          <cell r="HT147">
            <v>4130</v>
          </cell>
          <cell r="HU147">
            <v>2140</v>
          </cell>
          <cell r="HV147">
            <v>1990</v>
          </cell>
          <cell r="HW147">
            <v>18</v>
          </cell>
          <cell r="HX147">
            <v>17</v>
          </cell>
          <cell r="HY147">
            <v>19</v>
          </cell>
          <cell r="HZ147">
            <v>82</v>
          </cell>
          <cell r="IA147">
            <v>83</v>
          </cell>
          <cell r="IB147">
            <v>81</v>
          </cell>
          <cell r="IC147">
            <v>4130</v>
          </cell>
          <cell r="ID147">
            <v>2150</v>
          </cell>
          <cell r="IE147">
            <v>1990</v>
          </cell>
          <cell r="IF147">
            <v>9</v>
          </cell>
          <cell r="IG147">
            <v>8</v>
          </cell>
          <cell r="IH147">
            <v>9</v>
          </cell>
          <cell r="II147">
            <v>91</v>
          </cell>
          <cell r="IJ147">
            <v>92</v>
          </cell>
          <cell r="IK147">
            <v>91</v>
          </cell>
          <cell r="IL147">
            <v>4130</v>
          </cell>
          <cell r="IM147">
            <v>2140</v>
          </cell>
          <cell r="IN147">
            <v>1990</v>
          </cell>
          <cell r="IO147">
            <v>22</v>
          </cell>
          <cell r="IP147">
            <v>23</v>
          </cell>
          <cell r="IQ147">
            <v>21</v>
          </cell>
          <cell r="IR147">
            <v>78</v>
          </cell>
          <cell r="IS147">
            <v>77</v>
          </cell>
          <cell r="IT147">
            <v>79</v>
          </cell>
        </row>
        <row r="148">
          <cell r="B148">
            <v>896</v>
          </cell>
          <cell r="C148">
            <v>3598</v>
          </cell>
          <cell r="D148">
            <v>1851</v>
          </cell>
          <cell r="E148">
            <v>1747</v>
          </cell>
          <cell r="F148">
            <v>18</v>
          </cell>
          <cell r="G148">
            <v>23</v>
          </cell>
          <cell r="H148">
            <v>12</v>
          </cell>
          <cell r="I148">
            <v>82</v>
          </cell>
          <cell r="J148">
            <v>77</v>
          </cell>
          <cell r="K148">
            <v>88</v>
          </cell>
          <cell r="L148">
            <v>3598</v>
          </cell>
          <cell r="M148">
            <v>1851</v>
          </cell>
          <cell r="N148">
            <v>1747</v>
          </cell>
          <cell r="O148">
            <v>22</v>
          </cell>
          <cell r="P148">
            <v>22</v>
          </cell>
          <cell r="Q148">
            <v>22</v>
          </cell>
          <cell r="R148">
            <v>78</v>
          </cell>
          <cell r="S148">
            <v>78</v>
          </cell>
          <cell r="T148">
            <v>78</v>
          </cell>
          <cell r="U148">
            <v>3598</v>
          </cell>
          <cell r="V148">
            <v>1851</v>
          </cell>
          <cell r="W148">
            <v>1747</v>
          </cell>
          <cell r="X148">
            <v>12</v>
          </cell>
          <cell r="Y148">
            <v>13</v>
          </cell>
          <cell r="Z148">
            <v>11</v>
          </cell>
          <cell r="AA148">
            <v>88</v>
          </cell>
          <cell r="AB148">
            <v>87</v>
          </cell>
          <cell r="AC148">
            <v>89</v>
          </cell>
          <cell r="AD148">
            <v>3598</v>
          </cell>
          <cell r="AE148">
            <v>1851</v>
          </cell>
          <cell r="AF148">
            <v>1747</v>
          </cell>
          <cell r="AG148">
            <v>27</v>
          </cell>
          <cell r="AH148">
            <v>29</v>
          </cell>
          <cell r="AI148">
            <v>24</v>
          </cell>
          <cell r="AJ148">
            <v>73</v>
          </cell>
          <cell r="AK148">
            <v>71</v>
          </cell>
          <cell r="AL148">
            <v>76</v>
          </cell>
          <cell r="DG148">
            <v>9</v>
          </cell>
          <cell r="DH148">
            <v>4</v>
          </cell>
          <cell r="DI148">
            <v>5</v>
          </cell>
          <cell r="DJ148">
            <v>33</v>
          </cell>
          <cell r="DK148" t="str">
            <v>x</v>
          </cell>
          <cell r="DL148" t="str">
            <v>x</v>
          </cell>
          <cell r="DM148">
            <v>67</v>
          </cell>
          <cell r="DN148" t="str">
            <v>x</v>
          </cell>
          <cell r="DO148" t="str">
            <v>x</v>
          </cell>
          <cell r="DP148">
            <v>9</v>
          </cell>
          <cell r="DQ148" t="str">
            <v>x</v>
          </cell>
          <cell r="DR148" t="str">
            <v>x</v>
          </cell>
          <cell r="DS148">
            <v>33</v>
          </cell>
          <cell r="DT148" t="str">
            <v>x</v>
          </cell>
          <cell r="DU148" t="str">
            <v>x</v>
          </cell>
          <cell r="DV148">
            <v>67</v>
          </cell>
          <cell r="DW148" t="str">
            <v>x</v>
          </cell>
          <cell r="DX148" t="str">
            <v>x</v>
          </cell>
          <cell r="DY148">
            <v>9</v>
          </cell>
          <cell r="DZ148">
            <v>4</v>
          </cell>
          <cell r="EA148">
            <v>5</v>
          </cell>
          <cell r="EB148">
            <v>11</v>
          </cell>
          <cell r="EC148">
            <v>0</v>
          </cell>
          <cell r="ED148" t="str">
            <v>x</v>
          </cell>
          <cell r="EE148">
            <v>89</v>
          </cell>
          <cell r="EF148">
            <v>100</v>
          </cell>
          <cell r="EG148" t="str">
            <v>x</v>
          </cell>
          <cell r="EH148">
            <v>9</v>
          </cell>
          <cell r="EI148">
            <v>4</v>
          </cell>
          <cell r="EJ148">
            <v>5</v>
          </cell>
          <cell r="EK148">
            <v>56</v>
          </cell>
          <cell r="EL148" t="str">
            <v>x</v>
          </cell>
          <cell r="EM148" t="str">
            <v>x</v>
          </cell>
          <cell r="EN148">
            <v>44</v>
          </cell>
          <cell r="EO148" t="str">
            <v>x</v>
          </cell>
          <cell r="EP148" t="str">
            <v>x</v>
          </cell>
          <cell r="HK148">
            <v>3780</v>
          </cell>
          <cell r="HL148">
            <v>1930</v>
          </cell>
          <cell r="HM148">
            <v>1840</v>
          </cell>
          <cell r="HN148">
            <v>18</v>
          </cell>
          <cell r="HO148">
            <v>24</v>
          </cell>
          <cell r="HP148">
            <v>12</v>
          </cell>
          <cell r="HQ148">
            <v>82</v>
          </cell>
          <cell r="HR148">
            <v>76</v>
          </cell>
          <cell r="HS148">
            <v>88</v>
          </cell>
          <cell r="HT148">
            <v>3780</v>
          </cell>
          <cell r="HU148">
            <v>1930</v>
          </cell>
          <cell r="HV148">
            <v>1840</v>
          </cell>
          <cell r="HW148">
            <v>22</v>
          </cell>
          <cell r="HX148">
            <v>21</v>
          </cell>
          <cell r="HY148">
            <v>23</v>
          </cell>
          <cell r="HZ148">
            <v>78</v>
          </cell>
          <cell r="IA148">
            <v>79</v>
          </cell>
          <cell r="IB148">
            <v>77</v>
          </cell>
          <cell r="IC148">
            <v>3780</v>
          </cell>
          <cell r="ID148">
            <v>1930</v>
          </cell>
          <cell r="IE148">
            <v>1840</v>
          </cell>
          <cell r="IF148">
            <v>12</v>
          </cell>
          <cell r="IG148">
            <v>13</v>
          </cell>
          <cell r="IH148">
            <v>11</v>
          </cell>
          <cell r="II148">
            <v>88</v>
          </cell>
          <cell r="IJ148">
            <v>87</v>
          </cell>
          <cell r="IK148">
            <v>89</v>
          </cell>
          <cell r="IL148">
            <v>3780</v>
          </cell>
          <cell r="IM148">
            <v>1930</v>
          </cell>
          <cell r="IN148">
            <v>1840</v>
          </cell>
          <cell r="IO148">
            <v>27</v>
          </cell>
          <cell r="IP148">
            <v>29</v>
          </cell>
          <cell r="IQ148">
            <v>25</v>
          </cell>
          <cell r="IR148">
            <v>73</v>
          </cell>
          <cell r="IS148">
            <v>71</v>
          </cell>
          <cell r="IT148">
            <v>75</v>
          </cell>
        </row>
        <row r="149">
          <cell r="B149">
            <v>908</v>
          </cell>
          <cell r="C149">
            <v>5346</v>
          </cell>
          <cell r="D149">
            <v>2712</v>
          </cell>
          <cell r="E149">
            <v>2634</v>
          </cell>
          <cell r="F149">
            <v>21</v>
          </cell>
          <cell r="G149">
            <v>28</v>
          </cell>
          <cell r="H149">
            <v>15</v>
          </cell>
          <cell r="I149">
            <v>79</v>
          </cell>
          <cell r="J149">
            <v>72</v>
          </cell>
          <cell r="K149">
            <v>85</v>
          </cell>
          <cell r="L149">
            <v>5346</v>
          </cell>
          <cell r="M149">
            <v>2712</v>
          </cell>
          <cell r="N149">
            <v>2634</v>
          </cell>
          <cell r="O149">
            <v>25</v>
          </cell>
          <cell r="P149">
            <v>24</v>
          </cell>
          <cell r="Q149">
            <v>26</v>
          </cell>
          <cell r="R149">
            <v>75</v>
          </cell>
          <cell r="S149">
            <v>76</v>
          </cell>
          <cell r="T149">
            <v>74</v>
          </cell>
          <cell r="U149">
            <v>5346</v>
          </cell>
          <cell r="V149">
            <v>2712</v>
          </cell>
          <cell r="W149">
            <v>2634</v>
          </cell>
          <cell r="X149">
            <v>14</v>
          </cell>
          <cell r="Y149">
            <v>14</v>
          </cell>
          <cell r="Z149">
            <v>13</v>
          </cell>
          <cell r="AA149">
            <v>86</v>
          </cell>
          <cell r="AB149">
            <v>86</v>
          </cell>
          <cell r="AC149">
            <v>87</v>
          </cell>
          <cell r="AD149">
            <v>5346</v>
          </cell>
          <cell r="AE149">
            <v>2712</v>
          </cell>
          <cell r="AF149">
            <v>2634</v>
          </cell>
          <cell r="AG149">
            <v>31</v>
          </cell>
          <cell r="AH149">
            <v>33</v>
          </cell>
          <cell r="AI149">
            <v>29</v>
          </cell>
          <cell r="AJ149">
            <v>69</v>
          </cell>
          <cell r="AK149">
            <v>67</v>
          </cell>
          <cell r="AL149">
            <v>71</v>
          </cell>
          <cell r="DG149" t="str">
            <v>x</v>
          </cell>
          <cell r="DH149" t="str">
            <v>x</v>
          </cell>
          <cell r="DI149" t="str">
            <v>.</v>
          </cell>
          <cell r="DJ149" t="str">
            <v>x</v>
          </cell>
          <cell r="DK149" t="str">
            <v>x</v>
          </cell>
          <cell r="DL149" t="str">
            <v>.</v>
          </cell>
          <cell r="DM149" t="str">
            <v>x</v>
          </cell>
          <cell r="DN149" t="str">
            <v>x</v>
          </cell>
          <cell r="DO149" t="str">
            <v>.</v>
          </cell>
          <cell r="DP149" t="str">
            <v>x</v>
          </cell>
          <cell r="DQ149" t="str">
            <v>x</v>
          </cell>
          <cell r="DR149" t="str">
            <v>.</v>
          </cell>
          <cell r="DS149" t="str">
            <v>x</v>
          </cell>
          <cell r="DT149" t="str">
            <v>x</v>
          </cell>
          <cell r="DU149" t="str">
            <v>.</v>
          </cell>
          <cell r="DV149" t="str">
            <v>x</v>
          </cell>
          <cell r="DW149" t="str">
            <v>x</v>
          </cell>
          <cell r="DX149" t="str">
            <v>.</v>
          </cell>
          <cell r="DY149" t="str">
            <v>x</v>
          </cell>
          <cell r="DZ149" t="str">
            <v>x</v>
          </cell>
          <cell r="EA149" t="str">
            <v>.</v>
          </cell>
          <cell r="EB149" t="str">
            <v>x</v>
          </cell>
          <cell r="EC149" t="str">
            <v>x</v>
          </cell>
          <cell r="ED149" t="str">
            <v>.</v>
          </cell>
          <cell r="EE149" t="str">
            <v>x</v>
          </cell>
          <cell r="EF149" t="str">
            <v>x</v>
          </cell>
          <cell r="EG149" t="str">
            <v>.</v>
          </cell>
          <cell r="EH149" t="str">
            <v>x</v>
          </cell>
          <cell r="EI149" t="str">
            <v>x</v>
          </cell>
          <cell r="EJ149" t="str">
            <v>.</v>
          </cell>
          <cell r="EK149" t="str">
            <v>x</v>
          </cell>
          <cell r="EL149" t="str">
            <v>x</v>
          </cell>
          <cell r="EM149" t="str">
            <v>.</v>
          </cell>
          <cell r="EN149" t="str">
            <v>x</v>
          </cell>
          <cell r="EO149" t="str">
            <v>x</v>
          </cell>
          <cell r="EP149" t="str">
            <v>.</v>
          </cell>
          <cell r="HK149">
            <v>5680</v>
          </cell>
          <cell r="HL149">
            <v>2880</v>
          </cell>
          <cell r="HM149">
            <v>2800</v>
          </cell>
          <cell r="HN149">
            <v>22</v>
          </cell>
          <cell r="HO149">
            <v>28</v>
          </cell>
          <cell r="HP149">
            <v>15</v>
          </cell>
          <cell r="HQ149">
            <v>78</v>
          </cell>
          <cell r="HR149">
            <v>72</v>
          </cell>
          <cell r="HS149">
            <v>85</v>
          </cell>
          <cell r="HT149">
            <v>5680</v>
          </cell>
          <cell r="HU149">
            <v>2880</v>
          </cell>
          <cell r="HV149">
            <v>2800</v>
          </cell>
          <cell r="HW149">
            <v>25</v>
          </cell>
          <cell r="HX149">
            <v>24</v>
          </cell>
          <cell r="HY149">
            <v>26</v>
          </cell>
          <cell r="HZ149">
            <v>75</v>
          </cell>
          <cell r="IA149">
            <v>76</v>
          </cell>
          <cell r="IB149">
            <v>74</v>
          </cell>
          <cell r="IC149">
            <v>5680</v>
          </cell>
          <cell r="ID149">
            <v>2880</v>
          </cell>
          <cell r="IE149">
            <v>2800</v>
          </cell>
          <cell r="IF149">
            <v>14</v>
          </cell>
          <cell r="IG149">
            <v>14</v>
          </cell>
          <cell r="IH149">
            <v>13</v>
          </cell>
          <cell r="II149">
            <v>86</v>
          </cell>
          <cell r="IJ149">
            <v>86</v>
          </cell>
          <cell r="IK149">
            <v>87</v>
          </cell>
          <cell r="IL149">
            <v>5680</v>
          </cell>
          <cell r="IM149">
            <v>2880</v>
          </cell>
          <cell r="IN149">
            <v>2800</v>
          </cell>
          <cell r="IO149">
            <v>31</v>
          </cell>
          <cell r="IP149">
            <v>33</v>
          </cell>
          <cell r="IQ149">
            <v>29</v>
          </cell>
          <cell r="IR149">
            <v>69</v>
          </cell>
          <cell r="IS149">
            <v>67</v>
          </cell>
          <cell r="IT149">
            <v>71</v>
          </cell>
        </row>
        <row r="150">
          <cell r="B150">
            <v>909</v>
          </cell>
          <cell r="C150">
            <v>5320</v>
          </cell>
          <cell r="D150">
            <v>2764</v>
          </cell>
          <cell r="E150">
            <v>2556</v>
          </cell>
          <cell r="F150">
            <v>19</v>
          </cell>
          <cell r="G150">
            <v>25</v>
          </cell>
          <cell r="H150">
            <v>13</v>
          </cell>
          <cell r="I150">
            <v>81</v>
          </cell>
          <cell r="J150">
            <v>75</v>
          </cell>
          <cell r="K150">
            <v>87</v>
          </cell>
          <cell r="L150">
            <v>5320</v>
          </cell>
          <cell r="M150">
            <v>2764</v>
          </cell>
          <cell r="N150">
            <v>2556</v>
          </cell>
          <cell r="O150">
            <v>22</v>
          </cell>
          <cell r="P150">
            <v>22</v>
          </cell>
          <cell r="Q150">
            <v>22</v>
          </cell>
          <cell r="R150">
            <v>78</v>
          </cell>
          <cell r="S150">
            <v>78</v>
          </cell>
          <cell r="T150">
            <v>78</v>
          </cell>
          <cell r="U150">
            <v>5310</v>
          </cell>
          <cell r="V150">
            <v>2757</v>
          </cell>
          <cell r="W150">
            <v>2553</v>
          </cell>
          <cell r="X150">
            <v>11</v>
          </cell>
          <cell r="Y150">
            <v>12</v>
          </cell>
          <cell r="Z150">
            <v>10</v>
          </cell>
          <cell r="AA150">
            <v>89</v>
          </cell>
          <cell r="AB150">
            <v>88</v>
          </cell>
          <cell r="AC150">
            <v>90</v>
          </cell>
          <cell r="AD150">
            <v>5320</v>
          </cell>
          <cell r="AE150">
            <v>2764</v>
          </cell>
          <cell r="AF150">
            <v>2556</v>
          </cell>
          <cell r="AG150">
            <v>28</v>
          </cell>
          <cell r="AH150">
            <v>31</v>
          </cell>
          <cell r="AI150">
            <v>25</v>
          </cell>
          <cell r="AJ150">
            <v>72</v>
          </cell>
          <cell r="AK150">
            <v>69</v>
          </cell>
          <cell r="AL150">
            <v>75</v>
          </cell>
          <cell r="DG150">
            <v>4</v>
          </cell>
          <cell r="DH150" t="str">
            <v>x</v>
          </cell>
          <cell r="DI150" t="str">
            <v>x</v>
          </cell>
          <cell r="DJ150" t="str">
            <v>x</v>
          </cell>
          <cell r="DK150" t="str">
            <v>x</v>
          </cell>
          <cell r="DL150" t="str">
            <v>x</v>
          </cell>
          <cell r="DM150" t="str">
            <v>x</v>
          </cell>
          <cell r="DN150" t="str">
            <v>x</v>
          </cell>
          <cell r="DO150" t="str">
            <v>x</v>
          </cell>
          <cell r="DP150">
            <v>4</v>
          </cell>
          <cell r="DQ150" t="str">
            <v>x</v>
          </cell>
          <cell r="DR150" t="str">
            <v>x</v>
          </cell>
          <cell r="DS150" t="str">
            <v>x</v>
          </cell>
          <cell r="DT150" t="str">
            <v>x</v>
          </cell>
          <cell r="DU150" t="str">
            <v>x</v>
          </cell>
          <cell r="DV150">
            <v>100</v>
          </cell>
          <cell r="DW150" t="str">
            <v>x</v>
          </cell>
          <cell r="DX150" t="str">
            <v>x</v>
          </cell>
          <cell r="DY150">
            <v>4</v>
          </cell>
          <cell r="DZ150" t="str">
            <v>x</v>
          </cell>
          <cell r="EA150" t="str">
            <v>x</v>
          </cell>
          <cell r="EB150" t="str">
            <v>x</v>
          </cell>
          <cell r="EC150" t="str">
            <v>x</v>
          </cell>
          <cell r="ED150" t="str">
            <v>x</v>
          </cell>
          <cell r="EE150" t="str">
            <v>x</v>
          </cell>
          <cell r="EF150" t="str">
            <v>x</v>
          </cell>
          <cell r="EG150" t="str">
            <v>x</v>
          </cell>
          <cell r="EH150">
            <v>4</v>
          </cell>
          <cell r="EI150" t="str">
            <v>x</v>
          </cell>
          <cell r="EJ150" t="str">
            <v>x</v>
          </cell>
          <cell r="EK150" t="str">
            <v>x</v>
          </cell>
          <cell r="EL150" t="str">
            <v>x</v>
          </cell>
          <cell r="EM150" t="str">
            <v>x</v>
          </cell>
          <cell r="EN150" t="str">
            <v>x</v>
          </cell>
          <cell r="EO150" t="str">
            <v>x</v>
          </cell>
          <cell r="EP150" t="str">
            <v>x</v>
          </cell>
          <cell r="HK150">
            <v>5500</v>
          </cell>
          <cell r="HL150">
            <v>2860</v>
          </cell>
          <cell r="HM150">
            <v>2650</v>
          </cell>
          <cell r="HN150">
            <v>19</v>
          </cell>
          <cell r="HO150">
            <v>25</v>
          </cell>
          <cell r="HP150">
            <v>13</v>
          </cell>
          <cell r="HQ150">
            <v>81</v>
          </cell>
          <cell r="HR150">
            <v>75</v>
          </cell>
          <cell r="HS150">
            <v>87</v>
          </cell>
          <cell r="HT150">
            <v>5500</v>
          </cell>
          <cell r="HU150">
            <v>2860</v>
          </cell>
          <cell r="HV150">
            <v>2650</v>
          </cell>
          <cell r="HW150">
            <v>22</v>
          </cell>
          <cell r="HX150">
            <v>22</v>
          </cell>
          <cell r="HY150">
            <v>22</v>
          </cell>
          <cell r="HZ150">
            <v>78</v>
          </cell>
          <cell r="IA150">
            <v>78</v>
          </cell>
          <cell r="IB150">
            <v>78</v>
          </cell>
          <cell r="IC150">
            <v>5490</v>
          </cell>
          <cell r="ID150">
            <v>2850</v>
          </cell>
          <cell r="IE150">
            <v>2640</v>
          </cell>
          <cell r="IF150">
            <v>11</v>
          </cell>
          <cell r="IG150">
            <v>11</v>
          </cell>
          <cell r="IH150">
            <v>10</v>
          </cell>
          <cell r="II150">
            <v>89</v>
          </cell>
          <cell r="IJ150">
            <v>89</v>
          </cell>
          <cell r="IK150">
            <v>90</v>
          </cell>
          <cell r="IL150">
            <v>5500</v>
          </cell>
          <cell r="IM150">
            <v>2860</v>
          </cell>
          <cell r="IN150">
            <v>2650</v>
          </cell>
          <cell r="IO150">
            <v>28</v>
          </cell>
          <cell r="IP150">
            <v>31</v>
          </cell>
          <cell r="IQ150">
            <v>25</v>
          </cell>
          <cell r="IR150">
            <v>72</v>
          </cell>
          <cell r="IS150">
            <v>69</v>
          </cell>
          <cell r="IT150">
            <v>75</v>
          </cell>
        </row>
        <row r="151">
          <cell r="B151">
            <v>916</v>
          </cell>
          <cell r="C151">
            <v>5975</v>
          </cell>
          <cell r="D151">
            <v>3122</v>
          </cell>
          <cell r="E151">
            <v>2853</v>
          </cell>
          <cell r="F151">
            <v>17</v>
          </cell>
          <cell r="G151">
            <v>21</v>
          </cell>
          <cell r="H151">
            <v>12</v>
          </cell>
          <cell r="I151">
            <v>83</v>
          </cell>
          <cell r="J151">
            <v>79</v>
          </cell>
          <cell r="K151">
            <v>88</v>
          </cell>
          <cell r="L151">
            <v>5975</v>
          </cell>
          <cell r="M151">
            <v>3122</v>
          </cell>
          <cell r="N151">
            <v>2853</v>
          </cell>
          <cell r="O151">
            <v>20</v>
          </cell>
          <cell r="P151">
            <v>19</v>
          </cell>
          <cell r="Q151">
            <v>21</v>
          </cell>
          <cell r="R151">
            <v>80</v>
          </cell>
          <cell r="S151">
            <v>81</v>
          </cell>
          <cell r="T151">
            <v>79</v>
          </cell>
          <cell r="U151">
            <v>5975</v>
          </cell>
          <cell r="V151">
            <v>3122</v>
          </cell>
          <cell r="W151">
            <v>2853</v>
          </cell>
          <cell r="X151">
            <v>9</v>
          </cell>
          <cell r="Y151">
            <v>9</v>
          </cell>
          <cell r="Z151">
            <v>9</v>
          </cell>
          <cell r="AA151">
            <v>91</v>
          </cell>
          <cell r="AB151">
            <v>91</v>
          </cell>
          <cell r="AC151">
            <v>91</v>
          </cell>
          <cell r="AD151">
            <v>5975</v>
          </cell>
          <cell r="AE151">
            <v>3122</v>
          </cell>
          <cell r="AF151">
            <v>2853</v>
          </cell>
          <cell r="AG151">
            <v>25</v>
          </cell>
          <cell r="AH151">
            <v>27</v>
          </cell>
          <cell r="AI151">
            <v>23</v>
          </cell>
          <cell r="AJ151">
            <v>75</v>
          </cell>
          <cell r="AK151">
            <v>73</v>
          </cell>
          <cell r="AL151">
            <v>77</v>
          </cell>
          <cell r="DG151">
            <v>47</v>
          </cell>
          <cell r="DH151">
            <v>23</v>
          </cell>
          <cell r="DI151">
            <v>24</v>
          </cell>
          <cell r="DJ151">
            <v>23</v>
          </cell>
          <cell r="DK151">
            <v>26</v>
          </cell>
          <cell r="DL151">
            <v>21</v>
          </cell>
          <cell r="DM151">
            <v>77</v>
          </cell>
          <cell r="DN151">
            <v>74</v>
          </cell>
          <cell r="DO151">
            <v>79</v>
          </cell>
          <cell r="DP151">
            <v>47</v>
          </cell>
          <cell r="DQ151">
            <v>23</v>
          </cell>
          <cell r="DR151">
            <v>24</v>
          </cell>
          <cell r="DS151">
            <v>40</v>
          </cell>
          <cell r="DT151">
            <v>39</v>
          </cell>
          <cell r="DU151">
            <v>42</v>
          </cell>
          <cell r="DV151">
            <v>60</v>
          </cell>
          <cell r="DW151">
            <v>61</v>
          </cell>
          <cell r="DX151">
            <v>58</v>
          </cell>
          <cell r="DY151">
            <v>47</v>
          </cell>
          <cell r="DZ151">
            <v>23</v>
          </cell>
          <cell r="EA151">
            <v>24</v>
          </cell>
          <cell r="EB151">
            <v>17</v>
          </cell>
          <cell r="EC151">
            <v>22</v>
          </cell>
          <cell r="ED151">
            <v>13</v>
          </cell>
          <cell r="EE151">
            <v>83</v>
          </cell>
          <cell r="EF151">
            <v>78</v>
          </cell>
          <cell r="EG151">
            <v>88</v>
          </cell>
          <cell r="EH151">
            <v>47</v>
          </cell>
          <cell r="EI151">
            <v>23</v>
          </cell>
          <cell r="EJ151">
            <v>24</v>
          </cell>
          <cell r="EK151">
            <v>47</v>
          </cell>
          <cell r="EL151">
            <v>48</v>
          </cell>
          <cell r="EM151">
            <v>46</v>
          </cell>
          <cell r="EN151">
            <v>53</v>
          </cell>
          <cell r="EO151">
            <v>52</v>
          </cell>
          <cell r="EP151">
            <v>54</v>
          </cell>
          <cell r="HK151">
            <v>6500</v>
          </cell>
          <cell r="HL151">
            <v>3400</v>
          </cell>
          <cell r="HM151">
            <v>3100</v>
          </cell>
          <cell r="HN151">
            <v>17</v>
          </cell>
          <cell r="HO151">
            <v>21</v>
          </cell>
          <cell r="HP151">
            <v>12</v>
          </cell>
          <cell r="HQ151">
            <v>83</v>
          </cell>
          <cell r="HR151">
            <v>79</v>
          </cell>
          <cell r="HS151">
            <v>88</v>
          </cell>
          <cell r="HT151">
            <v>6500</v>
          </cell>
          <cell r="HU151">
            <v>3400</v>
          </cell>
          <cell r="HV151">
            <v>3100</v>
          </cell>
          <cell r="HW151">
            <v>20</v>
          </cell>
          <cell r="HX151">
            <v>19</v>
          </cell>
          <cell r="HY151">
            <v>21</v>
          </cell>
          <cell r="HZ151">
            <v>80</v>
          </cell>
          <cell r="IA151">
            <v>81</v>
          </cell>
          <cell r="IB151">
            <v>79</v>
          </cell>
          <cell r="IC151">
            <v>6500</v>
          </cell>
          <cell r="ID151">
            <v>3400</v>
          </cell>
          <cell r="IE151">
            <v>3100</v>
          </cell>
          <cell r="IF151">
            <v>9</v>
          </cell>
          <cell r="IG151">
            <v>9</v>
          </cell>
          <cell r="IH151">
            <v>9</v>
          </cell>
          <cell r="II151">
            <v>91</v>
          </cell>
          <cell r="IJ151">
            <v>91</v>
          </cell>
          <cell r="IK151">
            <v>91</v>
          </cell>
          <cell r="IL151">
            <v>6500</v>
          </cell>
          <cell r="IM151">
            <v>3400</v>
          </cell>
          <cell r="IN151">
            <v>3100</v>
          </cell>
          <cell r="IO151">
            <v>25</v>
          </cell>
          <cell r="IP151">
            <v>27</v>
          </cell>
          <cell r="IQ151">
            <v>24</v>
          </cell>
          <cell r="IR151">
            <v>75</v>
          </cell>
          <cell r="IS151">
            <v>73</v>
          </cell>
          <cell r="IT151">
            <v>76</v>
          </cell>
        </row>
        <row r="152">
          <cell r="B152">
            <v>919</v>
          </cell>
          <cell r="C152">
            <v>10542</v>
          </cell>
          <cell r="D152">
            <v>5368</v>
          </cell>
          <cell r="E152">
            <v>5174</v>
          </cell>
          <cell r="F152">
            <v>16</v>
          </cell>
          <cell r="G152">
            <v>20</v>
          </cell>
          <cell r="H152">
            <v>11</v>
          </cell>
          <cell r="I152">
            <v>84</v>
          </cell>
          <cell r="J152">
            <v>80</v>
          </cell>
          <cell r="K152">
            <v>89</v>
          </cell>
          <cell r="L152">
            <v>10542</v>
          </cell>
          <cell r="M152">
            <v>5368</v>
          </cell>
          <cell r="N152">
            <v>5174</v>
          </cell>
          <cell r="O152">
            <v>18</v>
          </cell>
          <cell r="P152">
            <v>18</v>
          </cell>
          <cell r="Q152">
            <v>19</v>
          </cell>
          <cell r="R152">
            <v>82</v>
          </cell>
          <cell r="S152">
            <v>82</v>
          </cell>
          <cell r="T152">
            <v>81</v>
          </cell>
          <cell r="U152">
            <v>10542</v>
          </cell>
          <cell r="V152">
            <v>5368</v>
          </cell>
          <cell r="W152">
            <v>5174</v>
          </cell>
          <cell r="X152">
            <v>9</v>
          </cell>
          <cell r="Y152">
            <v>9</v>
          </cell>
          <cell r="Z152">
            <v>9</v>
          </cell>
          <cell r="AA152">
            <v>91</v>
          </cell>
          <cell r="AB152">
            <v>91</v>
          </cell>
          <cell r="AC152">
            <v>91</v>
          </cell>
          <cell r="AD152">
            <v>10542</v>
          </cell>
          <cell r="AE152">
            <v>5368</v>
          </cell>
          <cell r="AF152">
            <v>5174</v>
          </cell>
          <cell r="AG152">
            <v>24</v>
          </cell>
          <cell r="AH152">
            <v>26</v>
          </cell>
          <cell r="AI152">
            <v>21</v>
          </cell>
          <cell r="AJ152">
            <v>76</v>
          </cell>
          <cell r="AK152">
            <v>74</v>
          </cell>
          <cell r="AL152">
            <v>79</v>
          </cell>
          <cell r="DG152">
            <v>241</v>
          </cell>
          <cell r="DH152">
            <v>113</v>
          </cell>
          <cell r="DI152">
            <v>128</v>
          </cell>
          <cell r="DJ152">
            <v>17</v>
          </cell>
          <cell r="DK152">
            <v>27</v>
          </cell>
          <cell r="DL152">
            <v>7</v>
          </cell>
          <cell r="DM152">
            <v>83</v>
          </cell>
          <cell r="DN152">
            <v>73</v>
          </cell>
          <cell r="DO152">
            <v>93</v>
          </cell>
          <cell r="DP152">
            <v>241</v>
          </cell>
          <cell r="DQ152">
            <v>113</v>
          </cell>
          <cell r="DR152">
            <v>128</v>
          </cell>
          <cell r="DS152">
            <v>29</v>
          </cell>
          <cell r="DT152">
            <v>32</v>
          </cell>
          <cell r="DU152">
            <v>26</v>
          </cell>
          <cell r="DV152">
            <v>71</v>
          </cell>
          <cell r="DW152">
            <v>68</v>
          </cell>
          <cell r="DX152">
            <v>74</v>
          </cell>
          <cell r="DY152">
            <v>241</v>
          </cell>
          <cell r="DZ152">
            <v>113</v>
          </cell>
          <cell r="EA152">
            <v>128</v>
          </cell>
          <cell r="EB152">
            <v>16</v>
          </cell>
          <cell r="EC152">
            <v>23</v>
          </cell>
          <cell r="ED152">
            <v>10</v>
          </cell>
          <cell r="EE152">
            <v>84</v>
          </cell>
          <cell r="EF152">
            <v>77</v>
          </cell>
          <cell r="EG152">
            <v>90</v>
          </cell>
          <cell r="EH152">
            <v>241</v>
          </cell>
          <cell r="EI152">
            <v>113</v>
          </cell>
          <cell r="EJ152">
            <v>128</v>
          </cell>
          <cell r="EK152">
            <v>33</v>
          </cell>
          <cell r="EL152">
            <v>40</v>
          </cell>
          <cell r="EM152">
            <v>27</v>
          </cell>
          <cell r="EN152">
            <v>67</v>
          </cell>
          <cell r="EO152">
            <v>60</v>
          </cell>
          <cell r="EP152">
            <v>73</v>
          </cell>
          <cell r="HK152">
            <v>12320</v>
          </cell>
          <cell r="HL152">
            <v>6290</v>
          </cell>
          <cell r="HM152">
            <v>6030</v>
          </cell>
          <cell r="HN152">
            <v>16</v>
          </cell>
          <cell r="HO152">
            <v>20</v>
          </cell>
          <cell r="HP152">
            <v>11</v>
          </cell>
          <cell r="HQ152">
            <v>84</v>
          </cell>
          <cell r="HR152">
            <v>80</v>
          </cell>
          <cell r="HS152">
            <v>89</v>
          </cell>
          <cell r="HT152">
            <v>12320</v>
          </cell>
          <cell r="HU152">
            <v>6290</v>
          </cell>
          <cell r="HV152">
            <v>6030</v>
          </cell>
          <cell r="HW152">
            <v>19</v>
          </cell>
          <cell r="HX152">
            <v>18</v>
          </cell>
          <cell r="HY152">
            <v>19</v>
          </cell>
          <cell r="HZ152">
            <v>81</v>
          </cell>
          <cell r="IA152">
            <v>82</v>
          </cell>
          <cell r="IB152">
            <v>81</v>
          </cell>
          <cell r="IC152">
            <v>12320</v>
          </cell>
          <cell r="ID152">
            <v>6290</v>
          </cell>
          <cell r="IE152">
            <v>6030</v>
          </cell>
          <cell r="IF152">
            <v>9</v>
          </cell>
          <cell r="IG152">
            <v>10</v>
          </cell>
          <cell r="IH152">
            <v>9</v>
          </cell>
          <cell r="II152">
            <v>91</v>
          </cell>
          <cell r="IJ152">
            <v>90</v>
          </cell>
          <cell r="IK152">
            <v>91</v>
          </cell>
          <cell r="IL152">
            <v>12320</v>
          </cell>
          <cell r="IM152">
            <v>6290</v>
          </cell>
          <cell r="IN152">
            <v>6030</v>
          </cell>
          <cell r="IO152">
            <v>24</v>
          </cell>
          <cell r="IP152">
            <v>26</v>
          </cell>
          <cell r="IQ152">
            <v>22</v>
          </cell>
          <cell r="IR152">
            <v>76</v>
          </cell>
          <cell r="IS152">
            <v>74</v>
          </cell>
          <cell r="IT152">
            <v>78</v>
          </cell>
        </row>
        <row r="153">
          <cell r="B153">
            <v>921</v>
          </cell>
          <cell r="C153">
            <v>1374</v>
          </cell>
          <cell r="D153">
            <v>696</v>
          </cell>
          <cell r="E153">
            <v>678</v>
          </cell>
          <cell r="F153">
            <v>22</v>
          </cell>
          <cell r="G153">
            <v>27</v>
          </cell>
          <cell r="H153">
            <v>17</v>
          </cell>
          <cell r="I153">
            <v>78</v>
          </cell>
          <cell r="J153">
            <v>73</v>
          </cell>
          <cell r="K153">
            <v>83</v>
          </cell>
          <cell r="L153">
            <v>1374</v>
          </cell>
          <cell r="M153">
            <v>696</v>
          </cell>
          <cell r="N153">
            <v>678</v>
          </cell>
          <cell r="O153">
            <v>26</v>
          </cell>
          <cell r="P153">
            <v>24</v>
          </cell>
          <cell r="Q153">
            <v>28</v>
          </cell>
          <cell r="R153">
            <v>74</v>
          </cell>
          <cell r="S153">
            <v>76</v>
          </cell>
          <cell r="T153">
            <v>72</v>
          </cell>
          <cell r="U153">
            <v>1374</v>
          </cell>
          <cell r="V153">
            <v>696</v>
          </cell>
          <cell r="W153">
            <v>678</v>
          </cell>
          <cell r="X153">
            <v>12</v>
          </cell>
          <cell r="Y153">
            <v>11</v>
          </cell>
          <cell r="Z153">
            <v>13</v>
          </cell>
          <cell r="AA153">
            <v>88</v>
          </cell>
          <cell r="AB153">
            <v>89</v>
          </cell>
          <cell r="AC153">
            <v>87</v>
          </cell>
          <cell r="AD153">
            <v>1374</v>
          </cell>
          <cell r="AE153">
            <v>696</v>
          </cell>
          <cell r="AF153">
            <v>678</v>
          </cell>
          <cell r="AG153">
            <v>32</v>
          </cell>
          <cell r="AH153">
            <v>33</v>
          </cell>
          <cell r="AI153">
            <v>31</v>
          </cell>
          <cell r="AJ153">
            <v>68</v>
          </cell>
          <cell r="AK153">
            <v>67</v>
          </cell>
          <cell r="AL153">
            <v>69</v>
          </cell>
          <cell r="DG153">
            <v>4</v>
          </cell>
          <cell r="DH153" t="str">
            <v>x</v>
          </cell>
          <cell r="DI153" t="str">
            <v>x</v>
          </cell>
          <cell r="DJ153" t="str">
            <v>x</v>
          </cell>
          <cell r="DK153" t="str">
            <v>x</v>
          </cell>
          <cell r="DL153" t="str">
            <v>x</v>
          </cell>
          <cell r="DM153" t="str">
            <v>x</v>
          </cell>
          <cell r="DN153" t="str">
            <v>x</v>
          </cell>
          <cell r="DO153" t="str">
            <v>x</v>
          </cell>
          <cell r="DP153">
            <v>4</v>
          </cell>
          <cell r="DQ153" t="str">
            <v>x</v>
          </cell>
          <cell r="DR153" t="str">
            <v>x</v>
          </cell>
          <cell r="DS153">
            <v>0</v>
          </cell>
          <cell r="DT153">
            <v>0</v>
          </cell>
          <cell r="DU153">
            <v>0</v>
          </cell>
          <cell r="DV153">
            <v>100</v>
          </cell>
          <cell r="DW153" t="str">
            <v>x</v>
          </cell>
          <cell r="DX153" t="str">
            <v>x</v>
          </cell>
          <cell r="DY153">
            <v>4</v>
          </cell>
          <cell r="DZ153" t="str">
            <v>x</v>
          </cell>
          <cell r="EA153" t="str">
            <v>x</v>
          </cell>
          <cell r="EB153">
            <v>0</v>
          </cell>
          <cell r="EC153">
            <v>0</v>
          </cell>
          <cell r="ED153">
            <v>0</v>
          </cell>
          <cell r="EE153">
            <v>100</v>
          </cell>
          <cell r="EF153" t="str">
            <v>x</v>
          </cell>
          <cell r="EG153" t="str">
            <v>x</v>
          </cell>
          <cell r="EH153">
            <v>4</v>
          </cell>
          <cell r="EI153" t="str">
            <v>x</v>
          </cell>
          <cell r="EJ153" t="str">
            <v>x</v>
          </cell>
          <cell r="EK153" t="str">
            <v>x</v>
          </cell>
          <cell r="EL153" t="str">
            <v>x</v>
          </cell>
          <cell r="EM153" t="str">
            <v>x</v>
          </cell>
          <cell r="EN153" t="str">
            <v>x</v>
          </cell>
          <cell r="EO153" t="str">
            <v>x</v>
          </cell>
          <cell r="EP153" t="str">
            <v>x</v>
          </cell>
          <cell r="HK153">
            <v>1500</v>
          </cell>
          <cell r="HL153">
            <v>760</v>
          </cell>
          <cell r="HM153">
            <v>740</v>
          </cell>
          <cell r="HN153">
            <v>22</v>
          </cell>
          <cell r="HO153">
            <v>27</v>
          </cell>
          <cell r="HP153">
            <v>17</v>
          </cell>
          <cell r="HQ153">
            <v>78</v>
          </cell>
          <cell r="HR153">
            <v>73</v>
          </cell>
          <cell r="HS153">
            <v>83</v>
          </cell>
          <cell r="HT153">
            <v>1500</v>
          </cell>
          <cell r="HU153">
            <v>760</v>
          </cell>
          <cell r="HV153">
            <v>740</v>
          </cell>
          <cell r="HW153">
            <v>26</v>
          </cell>
          <cell r="HX153">
            <v>24</v>
          </cell>
          <cell r="HY153">
            <v>28</v>
          </cell>
          <cell r="HZ153">
            <v>74</v>
          </cell>
          <cell r="IA153">
            <v>76</v>
          </cell>
          <cell r="IB153">
            <v>72</v>
          </cell>
          <cell r="IC153">
            <v>1500</v>
          </cell>
          <cell r="ID153">
            <v>760</v>
          </cell>
          <cell r="IE153">
            <v>740</v>
          </cell>
          <cell r="IF153">
            <v>11</v>
          </cell>
          <cell r="IG153">
            <v>11</v>
          </cell>
          <cell r="IH153">
            <v>12</v>
          </cell>
          <cell r="II153">
            <v>89</v>
          </cell>
          <cell r="IJ153">
            <v>89</v>
          </cell>
          <cell r="IK153">
            <v>88</v>
          </cell>
          <cell r="IL153">
            <v>1500</v>
          </cell>
          <cell r="IM153">
            <v>760</v>
          </cell>
          <cell r="IN153">
            <v>740</v>
          </cell>
          <cell r="IO153">
            <v>32</v>
          </cell>
          <cell r="IP153">
            <v>33</v>
          </cell>
          <cell r="IQ153">
            <v>31</v>
          </cell>
          <cell r="IR153">
            <v>68</v>
          </cell>
          <cell r="IS153">
            <v>67</v>
          </cell>
          <cell r="IT153">
            <v>69</v>
          </cell>
        </row>
        <row r="154">
          <cell r="B154">
            <v>925</v>
          </cell>
          <cell r="C154">
            <v>7585</v>
          </cell>
          <cell r="D154">
            <v>3857</v>
          </cell>
          <cell r="E154">
            <v>3728</v>
          </cell>
          <cell r="F154">
            <v>21</v>
          </cell>
          <cell r="G154">
            <v>25</v>
          </cell>
          <cell r="H154">
            <v>16</v>
          </cell>
          <cell r="I154">
            <v>79</v>
          </cell>
          <cell r="J154">
            <v>75</v>
          </cell>
          <cell r="K154">
            <v>84</v>
          </cell>
          <cell r="L154">
            <v>7585</v>
          </cell>
          <cell r="M154">
            <v>3857</v>
          </cell>
          <cell r="N154">
            <v>3728</v>
          </cell>
          <cell r="O154">
            <v>25</v>
          </cell>
          <cell r="P154">
            <v>24</v>
          </cell>
          <cell r="Q154">
            <v>25</v>
          </cell>
          <cell r="R154">
            <v>75</v>
          </cell>
          <cell r="S154">
            <v>76</v>
          </cell>
          <cell r="T154">
            <v>75</v>
          </cell>
          <cell r="U154">
            <v>7585</v>
          </cell>
          <cell r="V154">
            <v>3857</v>
          </cell>
          <cell r="W154">
            <v>3728</v>
          </cell>
          <cell r="X154">
            <v>14</v>
          </cell>
          <cell r="Y154">
            <v>14</v>
          </cell>
          <cell r="Z154">
            <v>13</v>
          </cell>
          <cell r="AA154">
            <v>86</v>
          </cell>
          <cell r="AB154">
            <v>86</v>
          </cell>
          <cell r="AC154">
            <v>87</v>
          </cell>
          <cell r="AD154">
            <v>7585</v>
          </cell>
          <cell r="AE154">
            <v>3857</v>
          </cell>
          <cell r="AF154">
            <v>3728</v>
          </cell>
          <cell r="AG154">
            <v>30</v>
          </cell>
          <cell r="AH154">
            <v>32</v>
          </cell>
          <cell r="AI154">
            <v>28</v>
          </cell>
          <cell r="AJ154">
            <v>70</v>
          </cell>
          <cell r="AK154">
            <v>68</v>
          </cell>
          <cell r="AL154">
            <v>72</v>
          </cell>
          <cell r="DG154">
            <v>29</v>
          </cell>
          <cell r="DH154">
            <v>14</v>
          </cell>
          <cell r="DI154">
            <v>15</v>
          </cell>
          <cell r="DJ154">
            <v>31</v>
          </cell>
          <cell r="DK154">
            <v>29</v>
          </cell>
          <cell r="DL154">
            <v>33</v>
          </cell>
          <cell r="DM154">
            <v>69</v>
          </cell>
          <cell r="DN154">
            <v>71</v>
          </cell>
          <cell r="DO154">
            <v>67</v>
          </cell>
          <cell r="DP154">
            <v>29</v>
          </cell>
          <cell r="DQ154">
            <v>14</v>
          </cell>
          <cell r="DR154">
            <v>15</v>
          </cell>
          <cell r="DS154">
            <v>41</v>
          </cell>
          <cell r="DT154">
            <v>43</v>
          </cell>
          <cell r="DU154">
            <v>40</v>
          </cell>
          <cell r="DV154">
            <v>59</v>
          </cell>
          <cell r="DW154">
            <v>57</v>
          </cell>
          <cell r="DX154">
            <v>60</v>
          </cell>
          <cell r="DY154">
            <v>29</v>
          </cell>
          <cell r="DZ154">
            <v>14</v>
          </cell>
          <cell r="EA154">
            <v>15</v>
          </cell>
          <cell r="EB154">
            <v>24</v>
          </cell>
          <cell r="EC154">
            <v>14</v>
          </cell>
          <cell r="ED154">
            <v>33</v>
          </cell>
          <cell r="EE154">
            <v>76</v>
          </cell>
          <cell r="EF154">
            <v>86</v>
          </cell>
          <cell r="EG154">
            <v>67</v>
          </cell>
          <cell r="EH154">
            <v>29</v>
          </cell>
          <cell r="EI154">
            <v>14</v>
          </cell>
          <cell r="EJ154">
            <v>15</v>
          </cell>
          <cell r="EK154">
            <v>48</v>
          </cell>
          <cell r="EL154">
            <v>57</v>
          </cell>
          <cell r="EM154">
            <v>40</v>
          </cell>
          <cell r="EN154">
            <v>52</v>
          </cell>
          <cell r="EO154">
            <v>43</v>
          </cell>
          <cell r="EP154">
            <v>60</v>
          </cell>
          <cell r="HK154">
            <v>7870</v>
          </cell>
          <cell r="HL154">
            <v>3990</v>
          </cell>
          <cell r="HM154">
            <v>3880</v>
          </cell>
          <cell r="HN154">
            <v>20</v>
          </cell>
          <cell r="HO154">
            <v>25</v>
          </cell>
          <cell r="HP154">
            <v>16</v>
          </cell>
          <cell r="HQ154">
            <v>80</v>
          </cell>
          <cell r="HR154">
            <v>75</v>
          </cell>
          <cell r="HS154">
            <v>84</v>
          </cell>
          <cell r="HT154">
            <v>7870</v>
          </cell>
          <cell r="HU154">
            <v>3990</v>
          </cell>
          <cell r="HV154">
            <v>3880</v>
          </cell>
          <cell r="HW154">
            <v>24</v>
          </cell>
          <cell r="HX154">
            <v>24</v>
          </cell>
          <cell r="HY154">
            <v>25</v>
          </cell>
          <cell r="HZ154">
            <v>76</v>
          </cell>
          <cell r="IA154">
            <v>76</v>
          </cell>
          <cell r="IB154">
            <v>75</v>
          </cell>
          <cell r="IC154">
            <v>7870</v>
          </cell>
          <cell r="ID154">
            <v>3990</v>
          </cell>
          <cell r="IE154">
            <v>3880</v>
          </cell>
          <cell r="IF154">
            <v>14</v>
          </cell>
          <cell r="IG154">
            <v>14</v>
          </cell>
          <cell r="IH154">
            <v>13</v>
          </cell>
          <cell r="II154">
            <v>86</v>
          </cell>
          <cell r="IJ154">
            <v>86</v>
          </cell>
          <cell r="IK154">
            <v>87</v>
          </cell>
          <cell r="IL154">
            <v>7860</v>
          </cell>
          <cell r="IM154">
            <v>3990</v>
          </cell>
          <cell r="IN154">
            <v>3880</v>
          </cell>
          <cell r="IO154">
            <v>30</v>
          </cell>
          <cell r="IP154">
            <v>32</v>
          </cell>
          <cell r="IQ154">
            <v>28</v>
          </cell>
          <cell r="IR154">
            <v>70</v>
          </cell>
          <cell r="IS154">
            <v>68</v>
          </cell>
          <cell r="IT154">
            <v>72</v>
          </cell>
        </row>
        <row r="155">
          <cell r="B155">
            <v>926</v>
          </cell>
          <cell r="C155">
            <v>8446</v>
          </cell>
          <cell r="D155">
            <v>4331</v>
          </cell>
          <cell r="E155">
            <v>4115</v>
          </cell>
          <cell r="F155">
            <v>23</v>
          </cell>
          <cell r="G155">
            <v>29</v>
          </cell>
          <cell r="H155">
            <v>18</v>
          </cell>
          <cell r="I155">
            <v>77</v>
          </cell>
          <cell r="J155">
            <v>71</v>
          </cell>
          <cell r="K155">
            <v>82</v>
          </cell>
          <cell r="L155">
            <v>8445</v>
          </cell>
          <cell r="M155">
            <v>4331</v>
          </cell>
          <cell r="N155">
            <v>4114</v>
          </cell>
          <cell r="O155">
            <v>27</v>
          </cell>
          <cell r="P155">
            <v>26</v>
          </cell>
          <cell r="Q155">
            <v>28</v>
          </cell>
          <cell r="R155">
            <v>73</v>
          </cell>
          <cell r="S155">
            <v>74</v>
          </cell>
          <cell r="T155">
            <v>72</v>
          </cell>
          <cell r="U155">
            <v>8446</v>
          </cell>
          <cell r="V155">
            <v>4331</v>
          </cell>
          <cell r="W155">
            <v>4115</v>
          </cell>
          <cell r="X155">
            <v>15</v>
          </cell>
          <cell r="Y155">
            <v>14</v>
          </cell>
          <cell r="Z155">
            <v>15</v>
          </cell>
          <cell r="AA155">
            <v>85</v>
          </cell>
          <cell r="AB155">
            <v>86</v>
          </cell>
          <cell r="AC155">
            <v>85</v>
          </cell>
          <cell r="AD155">
            <v>8445</v>
          </cell>
          <cell r="AE155">
            <v>4331</v>
          </cell>
          <cell r="AF155">
            <v>4114</v>
          </cell>
          <cell r="AG155">
            <v>33</v>
          </cell>
          <cell r="AH155">
            <v>35</v>
          </cell>
          <cell r="AI155">
            <v>31</v>
          </cell>
          <cell r="AJ155">
            <v>67</v>
          </cell>
          <cell r="AK155">
            <v>65</v>
          </cell>
          <cell r="AL155">
            <v>69</v>
          </cell>
          <cell r="DG155">
            <v>30</v>
          </cell>
          <cell r="DH155">
            <v>8</v>
          </cell>
          <cell r="DI155">
            <v>22</v>
          </cell>
          <cell r="DJ155">
            <v>37</v>
          </cell>
          <cell r="DK155" t="str">
            <v>x</v>
          </cell>
          <cell r="DL155">
            <v>23</v>
          </cell>
          <cell r="DM155">
            <v>63</v>
          </cell>
          <cell r="DN155" t="str">
            <v>x</v>
          </cell>
          <cell r="DO155">
            <v>77</v>
          </cell>
          <cell r="DP155">
            <v>30</v>
          </cell>
          <cell r="DQ155">
            <v>8</v>
          </cell>
          <cell r="DR155">
            <v>22</v>
          </cell>
          <cell r="DS155">
            <v>50</v>
          </cell>
          <cell r="DT155" t="str">
            <v>x</v>
          </cell>
          <cell r="DU155">
            <v>36</v>
          </cell>
          <cell r="DV155">
            <v>50</v>
          </cell>
          <cell r="DW155" t="str">
            <v>x</v>
          </cell>
          <cell r="DX155">
            <v>64</v>
          </cell>
          <cell r="DY155">
            <v>30</v>
          </cell>
          <cell r="DZ155">
            <v>8</v>
          </cell>
          <cell r="EA155">
            <v>22</v>
          </cell>
          <cell r="EB155">
            <v>27</v>
          </cell>
          <cell r="EC155">
            <v>38</v>
          </cell>
          <cell r="ED155">
            <v>23</v>
          </cell>
          <cell r="EE155">
            <v>73</v>
          </cell>
          <cell r="EF155">
            <v>63</v>
          </cell>
          <cell r="EG155">
            <v>77</v>
          </cell>
          <cell r="EH155">
            <v>30</v>
          </cell>
          <cell r="EI155">
            <v>8</v>
          </cell>
          <cell r="EJ155">
            <v>22</v>
          </cell>
          <cell r="EK155">
            <v>57</v>
          </cell>
          <cell r="EL155">
            <v>88</v>
          </cell>
          <cell r="EM155">
            <v>45</v>
          </cell>
          <cell r="EN155">
            <v>43</v>
          </cell>
          <cell r="EO155">
            <v>13</v>
          </cell>
          <cell r="EP155">
            <v>55</v>
          </cell>
          <cell r="HK155">
            <v>8830</v>
          </cell>
          <cell r="HL155">
            <v>4530</v>
          </cell>
          <cell r="HM155">
            <v>4300</v>
          </cell>
          <cell r="HN155">
            <v>23</v>
          </cell>
          <cell r="HO155">
            <v>29</v>
          </cell>
          <cell r="HP155">
            <v>18</v>
          </cell>
          <cell r="HQ155">
            <v>77</v>
          </cell>
          <cell r="HR155">
            <v>71</v>
          </cell>
          <cell r="HS155">
            <v>82</v>
          </cell>
          <cell r="HT155">
            <v>8830</v>
          </cell>
          <cell r="HU155">
            <v>4530</v>
          </cell>
          <cell r="HV155">
            <v>4300</v>
          </cell>
          <cell r="HW155">
            <v>27</v>
          </cell>
          <cell r="HX155">
            <v>26</v>
          </cell>
          <cell r="HY155">
            <v>28</v>
          </cell>
          <cell r="HZ155">
            <v>73</v>
          </cell>
          <cell r="IA155">
            <v>74</v>
          </cell>
          <cell r="IB155">
            <v>72</v>
          </cell>
          <cell r="IC155">
            <v>8830</v>
          </cell>
          <cell r="ID155">
            <v>4530</v>
          </cell>
          <cell r="IE155">
            <v>4300</v>
          </cell>
          <cell r="IF155">
            <v>15</v>
          </cell>
          <cell r="IG155">
            <v>14</v>
          </cell>
          <cell r="IH155">
            <v>15</v>
          </cell>
          <cell r="II155">
            <v>85</v>
          </cell>
          <cell r="IJ155">
            <v>86</v>
          </cell>
          <cell r="IK155">
            <v>85</v>
          </cell>
          <cell r="IL155">
            <v>8830</v>
          </cell>
          <cell r="IM155">
            <v>4530</v>
          </cell>
          <cell r="IN155">
            <v>4300</v>
          </cell>
          <cell r="IO155">
            <v>33</v>
          </cell>
          <cell r="IP155">
            <v>35</v>
          </cell>
          <cell r="IQ155">
            <v>31</v>
          </cell>
          <cell r="IR155">
            <v>67</v>
          </cell>
          <cell r="IS155">
            <v>65</v>
          </cell>
          <cell r="IT155">
            <v>69</v>
          </cell>
        </row>
        <row r="156">
          <cell r="B156">
            <v>928</v>
          </cell>
          <cell r="C156">
            <v>7236</v>
          </cell>
          <cell r="D156">
            <v>3744</v>
          </cell>
          <cell r="E156">
            <v>3492</v>
          </cell>
          <cell r="F156">
            <v>20</v>
          </cell>
          <cell r="G156">
            <v>25</v>
          </cell>
          <cell r="H156">
            <v>15</v>
          </cell>
          <cell r="I156">
            <v>80</v>
          </cell>
          <cell r="J156">
            <v>75</v>
          </cell>
          <cell r="K156">
            <v>85</v>
          </cell>
          <cell r="L156">
            <v>7236</v>
          </cell>
          <cell r="M156">
            <v>3744</v>
          </cell>
          <cell r="N156">
            <v>3492</v>
          </cell>
          <cell r="O156">
            <v>25</v>
          </cell>
          <cell r="P156">
            <v>24</v>
          </cell>
          <cell r="Q156">
            <v>26</v>
          </cell>
          <cell r="R156">
            <v>75</v>
          </cell>
          <cell r="S156">
            <v>76</v>
          </cell>
          <cell r="T156">
            <v>74</v>
          </cell>
          <cell r="U156">
            <v>7236</v>
          </cell>
          <cell r="V156">
            <v>3744</v>
          </cell>
          <cell r="W156">
            <v>3492</v>
          </cell>
          <cell r="X156">
            <v>13</v>
          </cell>
          <cell r="Y156">
            <v>14</v>
          </cell>
          <cell r="Z156">
            <v>12</v>
          </cell>
          <cell r="AA156">
            <v>87</v>
          </cell>
          <cell r="AB156">
            <v>86</v>
          </cell>
          <cell r="AC156">
            <v>88</v>
          </cell>
          <cell r="AD156">
            <v>7236</v>
          </cell>
          <cell r="AE156">
            <v>3744</v>
          </cell>
          <cell r="AF156">
            <v>3492</v>
          </cell>
          <cell r="AG156">
            <v>31</v>
          </cell>
          <cell r="AH156">
            <v>32</v>
          </cell>
          <cell r="AI156">
            <v>29</v>
          </cell>
          <cell r="AJ156">
            <v>69</v>
          </cell>
          <cell r="AK156">
            <v>68</v>
          </cell>
          <cell r="AL156">
            <v>71</v>
          </cell>
          <cell r="DG156">
            <v>187</v>
          </cell>
          <cell r="DH156">
            <v>95</v>
          </cell>
          <cell r="DI156">
            <v>92</v>
          </cell>
          <cell r="DJ156">
            <v>31</v>
          </cell>
          <cell r="DK156">
            <v>38</v>
          </cell>
          <cell r="DL156">
            <v>24</v>
          </cell>
          <cell r="DM156">
            <v>69</v>
          </cell>
          <cell r="DN156">
            <v>62</v>
          </cell>
          <cell r="DO156">
            <v>76</v>
          </cell>
          <cell r="DP156">
            <v>187</v>
          </cell>
          <cell r="DQ156">
            <v>95</v>
          </cell>
          <cell r="DR156">
            <v>92</v>
          </cell>
          <cell r="DS156">
            <v>45</v>
          </cell>
          <cell r="DT156">
            <v>41</v>
          </cell>
          <cell r="DU156">
            <v>49</v>
          </cell>
          <cell r="DV156">
            <v>55</v>
          </cell>
          <cell r="DW156">
            <v>59</v>
          </cell>
          <cell r="DX156">
            <v>51</v>
          </cell>
          <cell r="DY156">
            <v>187</v>
          </cell>
          <cell r="DZ156">
            <v>95</v>
          </cell>
          <cell r="EA156">
            <v>92</v>
          </cell>
          <cell r="EB156">
            <v>30</v>
          </cell>
          <cell r="EC156">
            <v>29</v>
          </cell>
          <cell r="ED156">
            <v>30</v>
          </cell>
          <cell r="EE156">
            <v>70</v>
          </cell>
          <cell r="EF156">
            <v>71</v>
          </cell>
          <cell r="EG156">
            <v>70</v>
          </cell>
          <cell r="EH156">
            <v>187</v>
          </cell>
          <cell r="EI156">
            <v>95</v>
          </cell>
          <cell r="EJ156">
            <v>92</v>
          </cell>
          <cell r="EK156">
            <v>50</v>
          </cell>
          <cell r="EL156">
            <v>47</v>
          </cell>
          <cell r="EM156">
            <v>52</v>
          </cell>
          <cell r="EN156">
            <v>50</v>
          </cell>
          <cell r="EO156">
            <v>53</v>
          </cell>
          <cell r="EP156">
            <v>48</v>
          </cell>
          <cell r="HK156">
            <v>7980</v>
          </cell>
          <cell r="HL156">
            <v>4120</v>
          </cell>
          <cell r="HM156">
            <v>3860</v>
          </cell>
          <cell r="HN156">
            <v>20</v>
          </cell>
          <cell r="HO156">
            <v>25</v>
          </cell>
          <cell r="HP156">
            <v>15</v>
          </cell>
          <cell r="HQ156">
            <v>80</v>
          </cell>
          <cell r="HR156">
            <v>75</v>
          </cell>
          <cell r="HS156">
            <v>85</v>
          </cell>
          <cell r="HT156">
            <v>7980</v>
          </cell>
          <cell r="HU156">
            <v>4120</v>
          </cell>
          <cell r="HV156">
            <v>3860</v>
          </cell>
          <cell r="HW156">
            <v>26</v>
          </cell>
          <cell r="HX156">
            <v>24</v>
          </cell>
          <cell r="HY156">
            <v>27</v>
          </cell>
          <cell r="HZ156">
            <v>74</v>
          </cell>
          <cell r="IA156">
            <v>76</v>
          </cell>
          <cell r="IB156">
            <v>73</v>
          </cell>
          <cell r="IC156">
            <v>7980</v>
          </cell>
          <cell r="ID156">
            <v>4120</v>
          </cell>
          <cell r="IE156">
            <v>3860</v>
          </cell>
          <cell r="IF156">
            <v>13</v>
          </cell>
          <cell r="IG156">
            <v>14</v>
          </cell>
          <cell r="IH156">
            <v>13</v>
          </cell>
          <cell r="II156">
            <v>87</v>
          </cell>
          <cell r="IJ156">
            <v>86</v>
          </cell>
          <cell r="IK156">
            <v>87</v>
          </cell>
          <cell r="IL156">
            <v>7980</v>
          </cell>
          <cell r="IM156">
            <v>4120</v>
          </cell>
          <cell r="IN156">
            <v>3860</v>
          </cell>
          <cell r="IO156">
            <v>31</v>
          </cell>
          <cell r="IP156">
            <v>32</v>
          </cell>
          <cell r="IQ156">
            <v>30</v>
          </cell>
          <cell r="IR156">
            <v>69</v>
          </cell>
          <cell r="IS156">
            <v>68</v>
          </cell>
          <cell r="IT156">
            <v>70</v>
          </cell>
        </row>
        <row r="157">
          <cell r="B157">
            <v>929</v>
          </cell>
          <cell r="C157">
            <v>3636</v>
          </cell>
          <cell r="D157">
            <v>1846</v>
          </cell>
          <cell r="E157">
            <v>1790</v>
          </cell>
          <cell r="F157">
            <v>22</v>
          </cell>
          <cell r="G157">
            <v>28</v>
          </cell>
          <cell r="H157">
            <v>15</v>
          </cell>
          <cell r="I157">
            <v>78</v>
          </cell>
          <cell r="J157">
            <v>72</v>
          </cell>
          <cell r="K157">
            <v>85</v>
          </cell>
          <cell r="L157">
            <v>3636</v>
          </cell>
          <cell r="M157">
            <v>1846</v>
          </cell>
          <cell r="N157">
            <v>1790</v>
          </cell>
          <cell r="O157">
            <v>25</v>
          </cell>
          <cell r="P157">
            <v>25</v>
          </cell>
          <cell r="Q157">
            <v>25</v>
          </cell>
          <cell r="R157">
            <v>75</v>
          </cell>
          <cell r="S157">
            <v>75</v>
          </cell>
          <cell r="T157">
            <v>75</v>
          </cell>
          <cell r="U157">
            <v>3636</v>
          </cell>
          <cell r="V157">
            <v>1846</v>
          </cell>
          <cell r="W157">
            <v>1790</v>
          </cell>
          <cell r="X157">
            <v>12</v>
          </cell>
          <cell r="Y157">
            <v>13</v>
          </cell>
          <cell r="Z157">
            <v>10</v>
          </cell>
          <cell r="AA157">
            <v>88</v>
          </cell>
          <cell r="AB157">
            <v>87</v>
          </cell>
          <cell r="AC157">
            <v>90</v>
          </cell>
          <cell r="AD157">
            <v>3636</v>
          </cell>
          <cell r="AE157">
            <v>1846</v>
          </cell>
          <cell r="AF157">
            <v>1790</v>
          </cell>
          <cell r="AG157">
            <v>31</v>
          </cell>
          <cell r="AH157">
            <v>34</v>
          </cell>
          <cell r="AI157">
            <v>28</v>
          </cell>
          <cell r="AJ157">
            <v>69</v>
          </cell>
          <cell r="AK157">
            <v>66</v>
          </cell>
          <cell r="AL157">
            <v>72</v>
          </cell>
          <cell r="DG157">
            <v>4</v>
          </cell>
          <cell r="DH157" t="str">
            <v>x</v>
          </cell>
          <cell r="DI157" t="str">
            <v>x</v>
          </cell>
          <cell r="DJ157" t="str">
            <v>x</v>
          </cell>
          <cell r="DK157" t="str">
            <v>x</v>
          </cell>
          <cell r="DL157" t="str">
            <v>x</v>
          </cell>
          <cell r="DM157" t="str">
            <v>x</v>
          </cell>
          <cell r="DN157" t="str">
            <v>x</v>
          </cell>
          <cell r="DO157" t="str">
            <v>x</v>
          </cell>
          <cell r="DP157">
            <v>4</v>
          </cell>
          <cell r="DQ157" t="str">
            <v>x</v>
          </cell>
          <cell r="DR157" t="str">
            <v>x</v>
          </cell>
          <cell r="DS157" t="str">
            <v>x</v>
          </cell>
          <cell r="DT157" t="str">
            <v>x</v>
          </cell>
          <cell r="DU157" t="str">
            <v>x</v>
          </cell>
          <cell r="DV157" t="str">
            <v>x</v>
          </cell>
          <cell r="DW157" t="str">
            <v>x</v>
          </cell>
          <cell r="DX157" t="str">
            <v>x</v>
          </cell>
          <cell r="DY157">
            <v>4</v>
          </cell>
          <cell r="DZ157" t="str">
            <v>x</v>
          </cell>
          <cell r="EA157" t="str">
            <v>x</v>
          </cell>
          <cell r="EB157">
            <v>0</v>
          </cell>
          <cell r="EC157">
            <v>0</v>
          </cell>
          <cell r="ED157">
            <v>0</v>
          </cell>
          <cell r="EE157">
            <v>100</v>
          </cell>
          <cell r="EF157" t="str">
            <v>x</v>
          </cell>
          <cell r="EG157" t="str">
            <v>x</v>
          </cell>
          <cell r="EH157">
            <v>4</v>
          </cell>
          <cell r="EI157" t="str">
            <v>x</v>
          </cell>
          <cell r="EJ157" t="str">
            <v>x</v>
          </cell>
          <cell r="EK157" t="str">
            <v>x</v>
          </cell>
          <cell r="EL157" t="str">
            <v>x</v>
          </cell>
          <cell r="EM157" t="str">
            <v>x</v>
          </cell>
          <cell r="EN157" t="str">
            <v>x</v>
          </cell>
          <cell r="EO157" t="str">
            <v>x</v>
          </cell>
          <cell r="EP157" t="str">
            <v>x</v>
          </cell>
          <cell r="HK157">
            <v>3730</v>
          </cell>
          <cell r="HL157">
            <v>1900</v>
          </cell>
          <cell r="HM157">
            <v>1830</v>
          </cell>
          <cell r="HN157">
            <v>22</v>
          </cell>
          <cell r="HO157">
            <v>28</v>
          </cell>
          <cell r="HP157">
            <v>15</v>
          </cell>
          <cell r="HQ157">
            <v>78</v>
          </cell>
          <cell r="HR157">
            <v>72</v>
          </cell>
          <cell r="HS157">
            <v>85</v>
          </cell>
          <cell r="HT157">
            <v>3730</v>
          </cell>
          <cell r="HU157">
            <v>1900</v>
          </cell>
          <cell r="HV157">
            <v>1830</v>
          </cell>
          <cell r="HW157">
            <v>25</v>
          </cell>
          <cell r="HX157">
            <v>25</v>
          </cell>
          <cell r="HY157">
            <v>25</v>
          </cell>
          <cell r="HZ157">
            <v>75</v>
          </cell>
          <cell r="IA157">
            <v>75</v>
          </cell>
          <cell r="IB157">
            <v>75</v>
          </cell>
          <cell r="IC157">
            <v>3730</v>
          </cell>
          <cell r="ID157">
            <v>1900</v>
          </cell>
          <cell r="IE157">
            <v>1830</v>
          </cell>
          <cell r="IF157">
            <v>12</v>
          </cell>
          <cell r="IG157">
            <v>13</v>
          </cell>
          <cell r="IH157">
            <v>10</v>
          </cell>
          <cell r="II157">
            <v>88</v>
          </cell>
          <cell r="IJ157">
            <v>87</v>
          </cell>
          <cell r="IK157">
            <v>90</v>
          </cell>
          <cell r="IL157">
            <v>3730</v>
          </cell>
          <cell r="IM157">
            <v>1900</v>
          </cell>
          <cell r="IN157">
            <v>1830</v>
          </cell>
          <cell r="IO157">
            <v>31</v>
          </cell>
          <cell r="IP157">
            <v>34</v>
          </cell>
          <cell r="IQ157">
            <v>28</v>
          </cell>
          <cell r="IR157">
            <v>69</v>
          </cell>
          <cell r="IS157">
            <v>66</v>
          </cell>
          <cell r="IT157">
            <v>72</v>
          </cell>
        </row>
        <row r="158">
          <cell r="B158">
            <v>931</v>
          </cell>
          <cell r="C158">
            <v>5591</v>
          </cell>
          <cell r="D158">
            <v>2858</v>
          </cell>
          <cell r="E158">
            <v>2733</v>
          </cell>
          <cell r="F158">
            <v>20</v>
          </cell>
          <cell r="G158">
            <v>25</v>
          </cell>
          <cell r="H158">
            <v>14</v>
          </cell>
          <cell r="I158">
            <v>80</v>
          </cell>
          <cell r="J158">
            <v>75</v>
          </cell>
          <cell r="K158">
            <v>86</v>
          </cell>
          <cell r="L158">
            <v>5591</v>
          </cell>
          <cell r="M158">
            <v>2858</v>
          </cell>
          <cell r="N158">
            <v>2733</v>
          </cell>
          <cell r="O158">
            <v>23</v>
          </cell>
          <cell r="P158">
            <v>23</v>
          </cell>
          <cell r="Q158">
            <v>23</v>
          </cell>
          <cell r="R158">
            <v>77</v>
          </cell>
          <cell r="S158">
            <v>77</v>
          </cell>
          <cell r="T158">
            <v>77</v>
          </cell>
          <cell r="U158">
            <v>5592</v>
          </cell>
          <cell r="V158">
            <v>2859</v>
          </cell>
          <cell r="W158">
            <v>2733</v>
          </cell>
          <cell r="X158">
            <v>12</v>
          </cell>
          <cell r="Y158">
            <v>13</v>
          </cell>
          <cell r="Z158">
            <v>10</v>
          </cell>
          <cell r="AA158">
            <v>88</v>
          </cell>
          <cell r="AB158">
            <v>87</v>
          </cell>
          <cell r="AC158">
            <v>90</v>
          </cell>
          <cell r="AD158">
            <v>5591</v>
          </cell>
          <cell r="AE158">
            <v>2858</v>
          </cell>
          <cell r="AF158">
            <v>2733</v>
          </cell>
          <cell r="AG158">
            <v>28</v>
          </cell>
          <cell r="AH158">
            <v>31</v>
          </cell>
          <cell r="AI158">
            <v>26</v>
          </cell>
          <cell r="AJ158">
            <v>72</v>
          </cell>
          <cell r="AK158">
            <v>69</v>
          </cell>
          <cell r="AL158">
            <v>74</v>
          </cell>
          <cell r="DG158">
            <v>92</v>
          </cell>
          <cell r="DH158">
            <v>50</v>
          </cell>
          <cell r="DI158">
            <v>42</v>
          </cell>
          <cell r="DJ158">
            <v>34</v>
          </cell>
          <cell r="DK158">
            <v>40</v>
          </cell>
          <cell r="DL158">
            <v>26</v>
          </cell>
          <cell r="DM158">
            <v>66</v>
          </cell>
          <cell r="DN158">
            <v>60</v>
          </cell>
          <cell r="DO158">
            <v>74</v>
          </cell>
          <cell r="DP158">
            <v>92</v>
          </cell>
          <cell r="DQ158">
            <v>50</v>
          </cell>
          <cell r="DR158">
            <v>42</v>
          </cell>
          <cell r="DS158">
            <v>51</v>
          </cell>
          <cell r="DT158">
            <v>54</v>
          </cell>
          <cell r="DU158">
            <v>48</v>
          </cell>
          <cell r="DV158">
            <v>49</v>
          </cell>
          <cell r="DW158">
            <v>46</v>
          </cell>
          <cell r="DX158">
            <v>52</v>
          </cell>
          <cell r="DY158">
            <v>92</v>
          </cell>
          <cell r="DZ158">
            <v>50</v>
          </cell>
          <cell r="EA158">
            <v>42</v>
          </cell>
          <cell r="EB158">
            <v>37</v>
          </cell>
          <cell r="EC158">
            <v>42</v>
          </cell>
          <cell r="ED158">
            <v>31</v>
          </cell>
          <cell r="EE158">
            <v>63</v>
          </cell>
          <cell r="EF158">
            <v>58</v>
          </cell>
          <cell r="EG158">
            <v>69</v>
          </cell>
          <cell r="EH158">
            <v>92</v>
          </cell>
          <cell r="EI158">
            <v>50</v>
          </cell>
          <cell r="EJ158">
            <v>42</v>
          </cell>
          <cell r="EK158">
            <v>58</v>
          </cell>
          <cell r="EL158">
            <v>60</v>
          </cell>
          <cell r="EM158">
            <v>55</v>
          </cell>
          <cell r="EN158">
            <v>42</v>
          </cell>
          <cell r="EO158">
            <v>40</v>
          </cell>
          <cell r="EP158">
            <v>45</v>
          </cell>
          <cell r="HK158">
            <v>6250</v>
          </cell>
          <cell r="HL158">
            <v>3210</v>
          </cell>
          <cell r="HM158">
            <v>3040</v>
          </cell>
          <cell r="HN158">
            <v>20</v>
          </cell>
          <cell r="HO158">
            <v>25</v>
          </cell>
          <cell r="HP158">
            <v>14</v>
          </cell>
          <cell r="HQ158">
            <v>80</v>
          </cell>
          <cell r="HR158">
            <v>75</v>
          </cell>
          <cell r="HS158">
            <v>86</v>
          </cell>
          <cell r="HT158">
            <v>6250</v>
          </cell>
          <cell r="HU158">
            <v>3210</v>
          </cell>
          <cell r="HV158">
            <v>3040</v>
          </cell>
          <cell r="HW158">
            <v>24</v>
          </cell>
          <cell r="HX158">
            <v>23</v>
          </cell>
          <cell r="HY158">
            <v>24</v>
          </cell>
          <cell r="HZ158">
            <v>76</v>
          </cell>
          <cell r="IA158">
            <v>77</v>
          </cell>
          <cell r="IB158">
            <v>76</v>
          </cell>
          <cell r="IC158">
            <v>6250</v>
          </cell>
          <cell r="ID158">
            <v>3210</v>
          </cell>
          <cell r="IE158">
            <v>3040</v>
          </cell>
          <cell r="IF158">
            <v>12</v>
          </cell>
          <cell r="IG158">
            <v>14</v>
          </cell>
          <cell r="IH158">
            <v>11</v>
          </cell>
          <cell r="II158">
            <v>88</v>
          </cell>
          <cell r="IJ158">
            <v>86</v>
          </cell>
          <cell r="IK158">
            <v>89</v>
          </cell>
          <cell r="IL158">
            <v>6250</v>
          </cell>
          <cell r="IM158">
            <v>3210</v>
          </cell>
          <cell r="IN158">
            <v>3040</v>
          </cell>
          <cell r="IO158">
            <v>29</v>
          </cell>
          <cell r="IP158">
            <v>31</v>
          </cell>
          <cell r="IQ158">
            <v>27</v>
          </cell>
          <cell r="IR158">
            <v>71</v>
          </cell>
          <cell r="IS158">
            <v>69</v>
          </cell>
          <cell r="IT158">
            <v>73</v>
          </cell>
        </row>
        <row r="159">
          <cell r="B159">
            <v>933</v>
          </cell>
          <cell r="C159">
            <v>5514</v>
          </cell>
          <cell r="D159">
            <v>2810</v>
          </cell>
          <cell r="E159">
            <v>2704</v>
          </cell>
          <cell r="F159">
            <v>21</v>
          </cell>
          <cell r="G159">
            <v>27</v>
          </cell>
          <cell r="H159">
            <v>16</v>
          </cell>
          <cell r="I159">
            <v>79</v>
          </cell>
          <cell r="J159">
            <v>73</v>
          </cell>
          <cell r="K159">
            <v>84</v>
          </cell>
          <cell r="L159">
            <v>5514</v>
          </cell>
          <cell r="M159">
            <v>2810</v>
          </cell>
          <cell r="N159">
            <v>2704</v>
          </cell>
          <cell r="O159">
            <v>24</v>
          </cell>
          <cell r="P159">
            <v>23</v>
          </cell>
          <cell r="Q159">
            <v>25</v>
          </cell>
          <cell r="R159">
            <v>76</v>
          </cell>
          <cell r="S159">
            <v>77</v>
          </cell>
          <cell r="T159">
            <v>75</v>
          </cell>
          <cell r="U159">
            <v>5514</v>
          </cell>
          <cell r="V159">
            <v>2810</v>
          </cell>
          <cell r="W159">
            <v>2704</v>
          </cell>
          <cell r="X159">
            <v>11</v>
          </cell>
          <cell r="Y159">
            <v>11</v>
          </cell>
          <cell r="Z159">
            <v>11</v>
          </cell>
          <cell r="AA159">
            <v>89</v>
          </cell>
          <cell r="AB159">
            <v>89</v>
          </cell>
          <cell r="AC159">
            <v>89</v>
          </cell>
          <cell r="AD159">
            <v>5514</v>
          </cell>
          <cell r="AE159">
            <v>2810</v>
          </cell>
          <cell r="AF159">
            <v>2704</v>
          </cell>
          <cell r="AG159">
            <v>30</v>
          </cell>
          <cell r="AH159">
            <v>33</v>
          </cell>
          <cell r="AI159">
            <v>28</v>
          </cell>
          <cell r="AJ159">
            <v>70</v>
          </cell>
          <cell r="AK159">
            <v>67</v>
          </cell>
          <cell r="AL159">
            <v>72</v>
          </cell>
          <cell r="DG159">
            <v>11</v>
          </cell>
          <cell r="DH159" t="str">
            <v>x</v>
          </cell>
          <cell r="DI159" t="str">
            <v>x</v>
          </cell>
          <cell r="DJ159" t="str">
            <v>x</v>
          </cell>
          <cell r="DK159" t="str">
            <v>x</v>
          </cell>
          <cell r="DL159" t="str">
            <v>x</v>
          </cell>
          <cell r="DM159" t="str">
            <v>x</v>
          </cell>
          <cell r="DN159" t="str">
            <v>x</v>
          </cell>
          <cell r="DO159" t="str">
            <v>x</v>
          </cell>
          <cell r="DP159">
            <v>11</v>
          </cell>
          <cell r="DQ159" t="str">
            <v>x</v>
          </cell>
          <cell r="DR159" t="str">
            <v>x</v>
          </cell>
          <cell r="DS159">
            <v>45</v>
          </cell>
          <cell r="DT159" t="str">
            <v>x</v>
          </cell>
          <cell r="DU159" t="str">
            <v>x</v>
          </cell>
          <cell r="DV159">
            <v>55</v>
          </cell>
          <cell r="DW159" t="str">
            <v>x</v>
          </cell>
          <cell r="DX159" t="str">
            <v>x</v>
          </cell>
          <cell r="DY159">
            <v>11</v>
          </cell>
          <cell r="DZ159" t="str">
            <v>x</v>
          </cell>
          <cell r="EA159" t="str">
            <v>x</v>
          </cell>
          <cell r="EB159" t="str">
            <v>x</v>
          </cell>
          <cell r="EC159" t="str">
            <v>x</v>
          </cell>
          <cell r="ED159" t="str">
            <v>x</v>
          </cell>
          <cell r="EE159" t="str">
            <v>x</v>
          </cell>
          <cell r="EF159" t="str">
            <v>x</v>
          </cell>
          <cell r="EG159" t="str">
            <v>x</v>
          </cell>
          <cell r="EH159">
            <v>11</v>
          </cell>
          <cell r="EI159" t="str">
            <v>x</v>
          </cell>
          <cell r="EJ159" t="str">
            <v>x</v>
          </cell>
          <cell r="EK159">
            <v>55</v>
          </cell>
          <cell r="EL159" t="str">
            <v>x</v>
          </cell>
          <cell r="EM159" t="str">
            <v>x</v>
          </cell>
          <cell r="EN159">
            <v>45</v>
          </cell>
          <cell r="EO159" t="str">
            <v>x</v>
          </cell>
          <cell r="EP159" t="str">
            <v>x</v>
          </cell>
          <cell r="HK159">
            <v>5680</v>
          </cell>
          <cell r="HL159">
            <v>2900</v>
          </cell>
          <cell r="HM159">
            <v>2790</v>
          </cell>
          <cell r="HN159">
            <v>21</v>
          </cell>
          <cell r="HO159">
            <v>26</v>
          </cell>
          <cell r="HP159">
            <v>16</v>
          </cell>
          <cell r="HQ159">
            <v>79</v>
          </cell>
          <cell r="HR159">
            <v>74</v>
          </cell>
          <cell r="HS159">
            <v>84</v>
          </cell>
          <cell r="HT159">
            <v>5680</v>
          </cell>
          <cell r="HU159">
            <v>2900</v>
          </cell>
          <cell r="HV159">
            <v>2790</v>
          </cell>
          <cell r="HW159">
            <v>24</v>
          </cell>
          <cell r="HX159">
            <v>22</v>
          </cell>
          <cell r="HY159">
            <v>25</v>
          </cell>
          <cell r="HZ159">
            <v>76</v>
          </cell>
          <cell r="IA159">
            <v>78</v>
          </cell>
          <cell r="IB159">
            <v>75</v>
          </cell>
          <cell r="IC159">
            <v>5680</v>
          </cell>
          <cell r="ID159">
            <v>2900</v>
          </cell>
          <cell r="IE159">
            <v>2790</v>
          </cell>
          <cell r="IF159">
            <v>11</v>
          </cell>
          <cell r="IG159">
            <v>11</v>
          </cell>
          <cell r="IH159">
            <v>11</v>
          </cell>
          <cell r="II159">
            <v>89</v>
          </cell>
          <cell r="IJ159">
            <v>89</v>
          </cell>
          <cell r="IK159">
            <v>89</v>
          </cell>
          <cell r="IL159">
            <v>5680</v>
          </cell>
          <cell r="IM159">
            <v>2900</v>
          </cell>
          <cell r="IN159">
            <v>2790</v>
          </cell>
          <cell r="IO159">
            <v>30</v>
          </cell>
          <cell r="IP159">
            <v>33</v>
          </cell>
          <cell r="IQ159">
            <v>28</v>
          </cell>
          <cell r="IR159">
            <v>70</v>
          </cell>
          <cell r="IS159">
            <v>67</v>
          </cell>
          <cell r="IT159">
            <v>72</v>
          </cell>
        </row>
        <row r="160">
          <cell r="B160">
            <v>935</v>
          </cell>
          <cell r="C160">
            <v>7440</v>
          </cell>
          <cell r="D160">
            <v>3808</v>
          </cell>
          <cell r="E160">
            <v>3632</v>
          </cell>
          <cell r="F160">
            <v>21</v>
          </cell>
          <cell r="G160">
            <v>26</v>
          </cell>
          <cell r="H160">
            <v>15</v>
          </cell>
          <cell r="I160">
            <v>79</v>
          </cell>
          <cell r="J160">
            <v>74</v>
          </cell>
          <cell r="K160">
            <v>85</v>
          </cell>
          <cell r="L160">
            <v>7440</v>
          </cell>
          <cell r="M160">
            <v>3808</v>
          </cell>
          <cell r="N160">
            <v>3632</v>
          </cell>
          <cell r="O160">
            <v>26</v>
          </cell>
          <cell r="P160">
            <v>24</v>
          </cell>
          <cell r="Q160">
            <v>28</v>
          </cell>
          <cell r="R160">
            <v>74</v>
          </cell>
          <cell r="S160">
            <v>76</v>
          </cell>
          <cell r="T160">
            <v>72</v>
          </cell>
          <cell r="U160">
            <v>7440</v>
          </cell>
          <cell r="V160">
            <v>3808</v>
          </cell>
          <cell r="W160">
            <v>3632</v>
          </cell>
          <cell r="X160">
            <v>13</v>
          </cell>
          <cell r="Y160">
            <v>13</v>
          </cell>
          <cell r="Z160">
            <v>13</v>
          </cell>
          <cell r="AA160">
            <v>87</v>
          </cell>
          <cell r="AB160">
            <v>87</v>
          </cell>
          <cell r="AC160">
            <v>87</v>
          </cell>
          <cell r="AD160">
            <v>7440</v>
          </cell>
          <cell r="AE160">
            <v>3808</v>
          </cell>
          <cell r="AF160">
            <v>3632</v>
          </cell>
          <cell r="AG160">
            <v>32</v>
          </cell>
          <cell r="AH160">
            <v>33</v>
          </cell>
          <cell r="AI160">
            <v>31</v>
          </cell>
          <cell r="AJ160">
            <v>68</v>
          </cell>
          <cell r="AK160">
            <v>67</v>
          </cell>
          <cell r="AL160">
            <v>69</v>
          </cell>
          <cell r="DG160">
            <v>44</v>
          </cell>
          <cell r="DH160">
            <v>24</v>
          </cell>
          <cell r="DI160">
            <v>20</v>
          </cell>
          <cell r="DJ160">
            <v>30</v>
          </cell>
          <cell r="DK160">
            <v>38</v>
          </cell>
          <cell r="DL160">
            <v>20</v>
          </cell>
          <cell r="DM160">
            <v>70</v>
          </cell>
          <cell r="DN160">
            <v>63</v>
          </cell>
          <cell r="DO160">
            <v>80</v>
          </cell>
          <cell r="DP160">
            <v>44</v>
          </cell>
          <cell r="DQ160">
            <v>24</v>
          </cell>
          <cell r="DR160">
            <v>20</v>
          </cell>
          <cell r="DS160">
            <v>34</v>
          </cell>
          <cell r="DT160">
            <v>38</v>
          </cell>
          <cell r="DU160">
            <v>30</v>
          </cell>
          <cell r="DV160">
            <v>66</v>
          </cell>
          <cell r="DW160">
            <v>63</v>
          </cell>
          <cell r="DX160">
            <v>70</v>
          </cell>
          <cell r="DY160">
            <v>44</v>
          </cell>
          <cell r="DZ160">
            <v>24</v>
          </cell>
          <cell r="EA160">
            <v>20</v>
          </cell>
          <cell r="EB160">
            <v>27</v>
          </cell>
          <cell r="EC160">
            <v>29</v>
          </cell>
          <cell r="ED160">
            <v>25</v>
          </cell>
          <cell r="EE160">
            <v>73</v>
          </cell>
          <cell r="EF160">
            <v>71</v>
          </cell>
          <cell r="EG160">
            <v>75</v>
          </cell>
          <cell r="EH160">
            <v>44</v>
          </cell>
          <cell r="EI160">
            <v>24</v>
          </cell>
          <cell r="EJ160">
            <v>20</v>
          </cell>
          <cell r="EK160">
            <v>41</v>
          </cell>
          <cell r="EL160">
            <v>50</v>
          </cell>
          <cell r="EM160">
            <v>30</v>
          </cell>
          <cell r="EN160">
            <v>59</v>
          </cell>
          <cell r="EO160">
            <v>50</v>
          </cell>
          <cell r="EP160">
            <v>70</v>
          </cell>
          <cell r="HK160">
            <v>7890</v>
          </cell>
          <cell r="HL160">
            <v>4020</v>
          </cell>
          <cell r="HM160">
            <v>3870</v>
          </cell>
          <cell r="HN160">
            <v>21</v>
          </cell>
          <cell r="HO160">
            <v>26</v>
          </cell>
          <cell r="HP160">
            <v>16</v>
          </cell>
          <cell r="HQ160">
            <v>79</v>
          </cell>
          <cell r="HR160">
            <v>74</v>
          </cell>
          <cell r="HS160">
            <v>84</v>
          </cell>
          <cell r="HT160">
            <v>7890</v>
          </cell>
          <cell r="HU160">
            <v>4020</v>
          </cell>
          <cell r="HV160">
            <v>3870</v>
          </cell>
          <cell r="HW160">
            <v>26</v>
          </cell>
          <cell r="HX160">
            <v>24</v>
          </cell>
          <cell r="HY160">
            <v>28</v>
          </cell>
          <cell r="HZ160">
            <v>74</v>
          </cell>
          <cell r="IA160">
            <v>76</v>
          </cell>
          <cell r="IB160">
            <v>72</v>
          </cell>
          <cell r="IC160">
            <v>7890</v>
          </cell>
          <cell r="ID160">
            <v>4020</v>
          </cell>
          <cell r="IE160">
            <v>3870</v>
          </cell>
          <cell r="IF160">
            <v>14</v>
          </cell>
          <cell r="IG160">
            <v>14</v>
          </cell>
          <cell r="IH160">
            <v>13</v>
          </cell>
          <cell r="II160">
            <v>86</v>
          </cell>
          <cell r="IJ160">
            <v>86</v>
          </cell>
          <cell r="IK160">
            <v>87</v>
          </cell>
          <cell r="IL160">
            <v>7890</v>
          </cell>
          <cell r="IM160">
            <v>4020</v>
          </cell>
          <cell r="IN160">
            <v>3870</v>
          </cell>
          <cell r="IO160">
            <v>32</v>
          </cell>
          <cell r="IP160">
            <v>33</v>
          </cell>
          <cell r="IQ160">
            <v>31</v>
          </cell>
          <cell r="IR160">
            <v>68</v>
          </cell>
          <cell r="IS160">
            <v>67</v>
          </cell>
          <cell r="IT160">
            <v>69</v>
          </cell>
        </row>
        <row r="161">
          <cell r="B161">
            <v>936</v>
          </cell>
          <cell r="C161">
            <v>9625</v>
          </cell>
          <cell r="D161">
            <v>5002</v>
          </cell>
          <cell r="E161">
            <v>4623</v>
          </cell>
          <cell r="F161">
            <v>15</v>
          </cell>
          <cell r="G161">
            <v>19</v>
          </cell>
          <cell r="H161">
            <v>11</v>
          </cell>
          <cell r="I161">
            <v>85</v>
          </cell>
          <cell r="J161">
            <v>81</v>
          </cell>
          <cell r="K161">
            <v>89</v>
          </cell>
          <cell r="L161">
            <v>9625</v>
          </cell>
          <cell r="M161">
            <v>5002</v>
          </cell>
          <cell r="N161">
            <v>4623</v>
          </cell>
          <cell r="O161">
            <v>21</v>
          </cell>
          <cell r="P161">
            <v>20</v>
          </cell>
          <cell r="Q161">
            <v>21</v>
          </cell>
          <cell r="R161">
            <v>79</v>
          </cell>
          <cell r="S161">
            <v>80</v>
          </cell>
          <cell r="T161">
            <v>79</v>
          </cell>
          <cell r="U161">
            <v>9625</v>
          </cell>
          <cell r="V161">
            <v>5002</v>
          </cell>
          <cell r="W161">
            <v>4623</v>
          </cell>
          <cell r="X161">
            <v>10</v>
          </cell>
          <cell r="Y161">
            <v>11</v>
          </cell>
          <cell r="Z161">
            <v>9</v>
          </cell>
          <cell r="AA161">
            <v>90</v>
          </cell>
          <cell r="AB161">
            <v>89</v>
          </cell>
          <cell r="AC161">
            <v>91</v>
          </cell>
          <cell r="AD161">
            <v>9625</v>
          </cell>
          <cell r="AE161">
            <v>5002</v>
          </cell>
          <cell r="AF161">
            <v>4623</v>
          </cell>
          <cell r="AG161">
            <v>24</v>
          </cell>
          <cell r="AH161">
            <v>26</v>
          </cell>
          <cell r="AI161">
            <v>23</v>
          </cell>
          <cell r="AJ161">
            <v>76</v>
          </cell>
          <cell r="AK161">
            <v>74</v>
          </cell>
          <cell r="AL161">
            <v>77</v>
          </cell>
          <cell r="DG161">
            <v>81</v>
          </cell>
          <cell r="DH161">
            <v>32</v>
          </cell>
          <cell r="DI161">
            <v>49</v>
          </cell>
          <cell r="DJ161">
            <v>16</v>
          </cell>
          <cell r="DK161">
            <v>22</v>
          </cell>
          <cell r="DL161">
            <v>12</v>
          </cell>
          <cell r="DM161">
            <v>84</v>
          </cell>
          <cell r="DN161">
            <v>78</v>
          </cell>
          <cell r="DO161">
            <v>88</v>
          </cell>
          <cell r="DP161">
            <v>81</v>
          </cell>
          <cell r="DQ161">
            <v>32</v>
          </cell>
          <cell r="DR161">
            <v>49</v>
          </cell>
          <cell r="DS161">
            <v>26</v>
          </cell>
          <cell r="DT161">
            <v>31</v>
          </cell>
          <cell r="DU161">
            <v>22</v>
          </cell>
          <cell r="DV161">
            <v>74</v>
          </cell>
          <cell r="DW161">
            <v>69</v>
          </cell>
          <cell r="DX161">
            <v>78</v>
          </cell>
          <cell r="DY161">
            <v>81</v>
          </cell>
          <cell r="DZ161">
            <v>32</v>
          </cell>
          <cell r="EA161">
            <v>49</v>
          </cell>
          <cell r="EB161">
            <v>15</v>
          </cell>
          <cell r="EC161">
            <v>22</v>
          </cell>
          <cell r="ED161">
            <v>10</v>
          </cell>
          <cell r="EE161">
            <v>85</v>
          </cell>
          <cell r="EF161">
            <v>78</v>
          </cell>
          <cell r="EG161">
            <v>90</v>
          </cell>
          <cell r="EH161">
            <v>81</v>
          </cell>
          <cell r="EI161">
            <v>32</v>
          </cell>
          <cell r="EJ161">
            <v>49</v>
          </cell>
          <cell r="EK161">
            <v>30</v>
          </cell>
          <cell r="EL161">
            <v>41</v>
          </cell>
          <cell r="EM161">
            <v>22</v>
          </cell>
          <cell r="EN161">
            <v>70</v>
          </cell>
          <cell r="EO161">
            <v>59</v>
          </cell>
          <cell r="EP161">
            <v>78</v>
          </cell>
          <cell r="HK161">
            <v>10780</v>
          </cell>
          <cell r="HL161">
            <v>5560</v>
          </cell>
          <cell r="HM161">
            <v>5220</v>
          </cell>
          <cell r="HN161">
            <v>15</v>
          </cell>
          <cell r="HO161">
            <v>20</v>
          </cell>
          <cell r="HP161">
            <v>11</v>
          </cell>
          <cell r="HQ161">
            <v>85</v>
          </cell>
          <cell r="HR161">
            <v>80</v>
          </cell>
          <cell r="HS161">
            <v>89</v>
          </cell>
          <cell r="HT161">
            <v>10780</v>
          </cell>
          <cell r="HU161">
            <v>5560</v>
          </cell>
          <cell r="HV161">
            <v>5220</v>
          </cell>
          <cell r="HW161">
            <v>21</v>
          </cell>
          <cell r="HX161">
            <v>20</v>
          </cell>
          <cell r="HY161">
            <v>21</v>
          </cell>
          <cell r="HZ161">
            <v>79</v>
          </cell>
          <cell r="IA161">
            <v>80</v>
          </cell>
          <cell r="IB161">
            <v>79</v>
          </cell>
          <cell r="IC161">
            <v>10780</v>
          </cell>
          <cell r="ID161">
            <v>5560</v>
          </cell>
          <cell r="IE161">
            <v>5220</v>
          </cell>
          <cell r="IF161">
            <v>10</v>
          </cell>
          <cell r="IG161">
            <v>11</v>
          </cell>
          <cell r="IH161">
            <v>9</v>
          </cell>
          <cell r="II161">
            <v>90</v>
          </cell>
          <cell r="IJ161">
            <v>89</v>
          </cell>
          <cell r="IK161">
            <v>91</v>
          </cell>
          <cell r="IL161">
            <v>10780</v>
          </cell>
          <cell r="IM161">
            <v>5560</v>
          </cell>
          <cell r="IN161">
            <v>5220</v>
          </cell>
          <cell r="IO161">
            <v>25</v>
          </cell>
          <cell r="IP161">
            <v>26</v>
          </cell>
          <cell r="IQ161">
            <v>23</v>
          </cell>
          <cell r="IR161">
            <v>75</v>
          </cell>
          <cell r="IS161">
            <v>74</v>
          </cell>
          <cell r="IT161">
            <v>77</v>
          </cell>
        </row>
        <row r="162">
          <cell r="B162">
            <v>937</v>
          </cell>
          <cell r="C162">
            <v>5308</v>
          </cell>
          <cell r="D162">
            <v>2720</v>
          </cell>
          <cell r="E162">
            <v>2588</v>
          </cell>
          <cell r="F162">
            <v>18</v>
          </cell>
          <cell r="G162">
            <v>23</v>
          </cell>
          <cell r="H162">
            <v>13</v>
          </cell>
          <cell r="I162">
            <v>82</v>
          </cell>
          <cell r="J162">
            <v>77</v>
          </cell>
          <cell r="K162">
            <v>87</v>
          </cell>
          <cell r="L162">
            <v>5308</v>
          </cell>
          <cell r="M162">
            <v>2720</v>
          </cell>
          <cell r="N162">
            <v>2588</v>
          </cell>
          <cell r="O162">
            <v>22</v>
          </cell>
          <cell r="P162">
            <v>20</v>
          </cell>
          <cell r="Q162">
            <v>23</v>
          </cell>
          <cell r="R162">
            <v>78</v>
          </cell>
          <cell r="S162">
            <v>80</v>
          </cell>
          <cell r="T162">
            <v>77</v>
          </cell>
          <cell r="U162">
            <v>5308</v>
          </cell>
          <cell r="V162">
            <v>2720</v>
          </cell>
          <cell r="W162">
            <v>2588</v>
          </cell>
          <cell r="X162">
            <v>10</v>
          </cell>
          <cell r="Y162">
            <v>10</v>
          </cell>
          <cell r="Z162">
            <v>10</v>
          </cell>
          <cell r="AA162">
            <v>90</v>
          </cell>
          <cell r="AB162">
            <v>90</v>
          </cell>
          <cell r="AC162">
            <v>90</v>
          </cell>
          <cell r="AD162">
            <v>5308</v>
          </cell>
          <cell r="AE162">
            <v>2720</v>
          </cell>
          <cell r="AF162">
            <v>2588</v>
          </cell>
          <cell r="AG162">
            <v>27</v>
          </cell>
          <cell r="AH162">
            <v>29</v>
          </cell>
          <cell r="AI162">
            <v>25</v>
          </cell>
          <cell r="AJ162">
            <v>73</v>
          </cell>
          <cell r="AK162">
            <v>71</v>
          </cell>
          <cell r="AL162">
            <v>75</v>
          </cell>
          <cell r="DG162">
            <v>35</v>
          </cell>
          <cell r="DH162">
            <v>18</v>
          </cell>
          <cell r="DI162">
            <v>17</v>
          </cell>
          <cell r="DJ162">
            <v>17</v>
          </cell>
          <cell r="DK162">
            <v>11</v>
          </cell>
          <cell r="DL162">
            <v>24</v>
          </cell>
          <cell r="DM162">
            <v>83</v>
          </cell>
          <cell r="DN162">
            <v>89</v>
          </cell>
          <cell r="DO162">
            <v>76</v>
          </cell>
          <cell r="DP162">
            <v>35</v>
          </cell>
          <cell r="DQ162">
            <v>18</v>
          </cell>
          <cell r="DR162">
            <v>17</v>
          </cell>
          <cell r="DS162">
            <v>23</v>
          </cell>
          <cell r="DT162">
            <v>17</v>
          </cell>
          <cell r="DU162">
            <v>29</v>
          </cell>
          <cell r="DV162">
            <v>77</v>
          </cell>
          <cell r="DW162">
            <v>83</v>
          </cell>
          <cell r="DX162">
            <v>71</v>
          </cell>
          <cell r="DY162">
            <v>35</v>
          </cell>
          <cell r="DZ162">
            <v>18</v>
          </cell>
          <cell r="EA162">
            <v>17</v>
          </cell>
          <cell r="EB162">
            <v>14</v>
          </cell>
          <cell r="EC162">
            <v>11</v>
          </cell>
          <cell r="ED162">
            <v>18</v>
          </cell>
          <cell r="EE162">
            <v>86</v>
          </cell>
          <cell r="EF162">
            <v>89</v>
          </cell>
          <cell r="EG162">
            <v>82</v>
          </cell>
          <cell r="EH162">
            <v>35</v>
          </cell>
          <cell r="EI162">
            <v>18</v>
          </cell>
          <cell r="EJ162">
            <v>17</v>
          </cell>
          <cell r="EK162">
            <v>26</v>
          </cell>
          <cell r="EL162">
            <v>17</v>
          </cell>
          <cell r="EM162">
            <v>35</v>
          </cell>
          <cell r="EN162">
            <v>74</v>
          </cell>
          <cell r="EO162">
            <v>83</v>
          </cell>
          <cell r="EP162">
            <v>65</v>
          </cell>
          <cell r="HK162">
            <v>5840</v>
          </cell>
          <cell r="HL162">
            <v>2990</v>
          </cell>
          <cell r="HM162">
            <v>2850</v>
          </cell>
          <cell r="HN162">
            <v>18</v>
          </cell>
          <cell r="HO162">
            <v>22</v>
          </cell>
          <cell r="HP162">
            <v>13</v>
          </cell>
          <cell r="HQ162">
            <v>82</v>
          </cell>
          <cell r="HR162">
            <v>78</v>
          </cell>
          <cell r="HS162">
            <v>87</v>
          </cell>
          <cell r="HT162">
            <v>5840</v>
          </cell>
          <cell r="HU162">
            <v>2990</v>
          </cell>
          <cell r="HV162">
            <v>2850</v>
          </cell>
          <cell r="HW162">
            <v>22</v>
          </cell>
          <cell r="HX162">
            <v>21</v>
          </cell>
          <cell r="HY162">
            <v>23</v>
          </cell>
          <cell r="HZ162">
            <v>78</v>
          </cell>
          <cell r="IA162">
            <v>79</v>
          </cell>
          <cell r="IB162">
            <v>77</v>
          </cell>
          <cell r="IC162">
            <v>5840</v>
          </cell>
          <cell r="ID162">
            <v>2990</v>
          </cell>
          <cell r="IE162">
            <v>2850</v>
          </cell>
          <cell r="IF162">
            <v>10</v>
          </cell>
          <cell r="IG162">
            <v>10</v>
          </cell>
          <cell r="IH162">
            <v>10</v>
          </cell>
          <cell r="II162">
            <v>90</v>
          </cell>
          <cell r="IJ162">
            <v>90</v>
          </cell>
          <cell r="IK162">
            <v>90</v>
          </cell>
          <cell r="IL162">
            <v>5840</v>
          </cell>
          <cell r="IM162">
            <v>2990</v>
          </cell>
          <cell r="IN162">
            <v>2850</v>
          </cell>
          <cell r="IO162">
            <v>27</v>
          </cell>
          <cell r="IP162">
            <v>29</v>
          </cell>
          <cell r="IQ162">
            <v>25</v>
          </cell>
          <cell r="IR162">
            <v>73</v>
          </cell>
          <cell r="IS162">
            <v>71</v>
          </cell>
          <cell r="IT162">
            <v>75</v>
          </cell>
        </row>
        <row r="163">
          <cell r="B163">
            <v>938</v>
          </cell>
          <cell r="C163">
            <v>7050</v>
          </cell>
          <cell r="D163">
            <v>3586</v>
          </cell>
          <cell r="E163">
            <v>3464</v>
          </cell>
          <cell r="F163">
            <v>19</v>
          </cell>
          <cell r="G163">
            <v>25</v>
          </cell>
          <cell r="H163">
            <v>14</v>
          </cell>
          <cell r="I163">
            <v>81</v>
          </cell>
          <cell r="J163">
            <v>75</v>
          </cell>
          <cell r="K163">
            <v>86</v>
          </cell>
          <cell r="L163">
            <v>7049</v>
          </cell>
          <cell r="M163">
            <v>3585</v>
          </cell>
          <cell r="N163">
            <v>3464</v>
          </cell>
          <cell r="O163">
            <v>24</v>
          </cell>
          <cell r="P163">
            <v>23</v>
          </cell>
          <cell r="Q163">
            <v>26</v>
          </cell>
          <cell r="R163">
            <v>76</v>
          </cell>
          <cell r="S163">
            <v>77</v>
          </cell>
          <cell r="T163">
            <v>74</v>
          </cell>
          <cell r="U163">
            <v>7031</v>
          </cell>
          <cell r="V163">
            <v>3579</v>
          </cell>
          <cell r="W163">
            <v>3452</v>
          </cell>
          <cell r="X163">
            <v>11</v>
          </cell>
          <cell r="Y163">
            <v>12</v>
          </cell>
          <cell r="Z163">
            <v>10</v>
          </cell>
          <cell r="AA163">
            <v>89</v>
          </cell>
          <cell r="AB163">
            <v>88</v>
          </cell>
          <cell r="AC163">
            <v>90</v>
          </cell>
          <cell r="AD163">
            <v>7049</v>
          </cell>
          <cell r="AE163">
            <v>3585</v>
          </cell>
          <cell r="AF163">
            <v>3464</v>
          </cell>
          <cell r="AG163">
            <v>30</v>
          </cell>
          <cell r="AH163">
            <v>32</v>
          </cell>
          <cell r="AI163">
            <v>28</v>
          </cell>
          <cell r="AJ163">
            <v>70</v>
          </cell>
          <cell r="AK163">
            <v>68</v>
          </cell>
          <cell r="AL163">
            <v>72</v>
          </cell>
          <cell r="DG163">
            <v>41</v>
          </cell>
          <cell r="DH163">
            <v>23</v>
          </cell>
          <cell r="DI163">
            <v>18</v>
          </cell>
          <cell r="DJ163">
            <v>39</v>
          </cell>
          <cell r="DK163">
            <v>39</v>
          </cell>
          <cell r="DL163">
            <v>39</v>
          </cell>
          <cell r="DM163">
            <v>61</v>
          </cell>
          <cell r="DN163">
            <v>61</v>
          </cell>
          <cell r="DO163">
            <v>61</v>
          </cell>
          <cell r="DP163">
            <v>41</v>
          </cell>
          <cell r="DQ163">
            <v>23</v>
          </cell>
          <cell r="DR163">
            <v>18</v>
          </cell>
          <cell r="DS163">
            <v>54</v>
          </cell>
          <cell r="DT163">
            <v>43</v>
          </cell>
          <cell r="DU163">
            <v>67</v>
          </cell>
          <cell r="DV163">
            <v>46</v>
          </cell>
          <cell r="DW163">
            <v>57</v>
          </cell>
          <cell r="DX163">
            <v>33</v>
          </cell>
          <cell r="DY163">
            <v>41</v>
          </cell>
          <cell r="DZ163">
            <v>23</v>
          </cell>
          <cell r="EA163">
            <v>18</v>
          </cell>
          <cell r="EB163">
            <v>32</v>
          </cell>
          <cell r="EC163">
            <v>35</v>
          </cell>
          <cell r="ED163">
            <v>28</v>
          </cell>
          <cell r="EE163">
            <v>68</v>
          </cell>
          <cell r="EF163">
            <v>65</v>
          </cell>
          <cell r="EG163">
            <v>72</v>
          </cell>
          <cell r="EH163">
            <v>41</v>
          </cell>
          <cell r="EI163">
            <v>23</v>
          </cell>
          <cell r="EJ163">
            <v>18</v>
          </cell>
          <cell r="EK163">
            <v>61</v>
          </cell>
          <cell r="EL163">
            <v>52</v>
          </cell>
          <cell r="EM163">
            <v>72</v>
          </cell>
          <cell r="EN163">
            <v>39</v>
          </cell>
          <cell r="EO163">
            <v>48</v>
          </cell>
          <cell r="EP163">
            <v>28</v>
          </cell>
          <cell r="HK163">
            <v>8160</v>
          </cell>
          <cell r="HL163">
            <v>4170</v>
          </cell>
          <cell r="HM163">
            <v>3990</v>
          </cell>
          <cell r="HN163">
            <v>20</v>
          </cell>
          <cell r="HO163">
            <v>25</v>
          </cell>
          <cell r="HP163">
            <v>14</v>
          </cell>
          <cell r="HQ163">
            <v>80</v>
          </cell>
          <cell r="HR163">
            <v>75</v>
          </cell>
          <cell r="HS163">
            <v>86</v>
          </cell>
          <cell r="HT163">
            <v>8160</v>
          </cell>
          <cell r="HU163">
            <v>4170</v>
          </cell>
          <cell r="HV163">
            <v>3990</v>
          </cell>
          <cell r="HW163">
            <v>25</v>
          </cell>
          <cell r="HX163">
            <v>24</v>
          </cell>
          <cell r="HY163">
            <v>26</v>
          </cell>
          <cell r="HZ163">
            <v>75</v>
          </cell>
          <cell r="IA163">
            <v>76</v>
          </cell>
          <cell r="IB163">
            <v>74</v>
          </cell>
          <cell r="IC163">
            <v>8140</v>
          </cell>
          <cell r="ID163">
            <v>4160</v>
          </cell>
          <cell r="IE163">
            <v>3970</v>
          </cell>
          <cell r="IF163">
            <v>11</v>
          </cell>
          <cell r="IG163">
            <v>12</v>
          </cell>
          <cell r="IH163">
            <v>11</v>
          </cell>
          <cell r="II163">
            <v>89</v>
          </cell>
          <cell r="IJ163">
            <v>88</v>
          </cell>
          <cell r="IK163">
            <v>89</v>
          </cell>
          <cell r="IL163">
            <v>8160</v>
          </cell>
          <cell r="IM163">
            <v>4170</v>
          </cell>
          <cell r="IN163">
            <v>3990</v>
          </cell>
          <cell r="IO163">
            <v>31</v>
          </cell>
          <cell r="IP163">
            <v>33</v>
          </cell>
          <cell r="IQ163">
            <v>28</v>
          </cell>
          <cell r="IR163">
            <v>69</v>
          </cell>
          <cell r="IS163">
            <v>67</v>
          </cell>
          <cell r="IT163">
            <v>72</v>
          </cell>
        </row>
        <row r="164">
          <cell r="B164" t="str">
            <v>Total</v>
          </cell>
          <cell r="C164">
            <v>474180</v>
          </cell>
          <cell r="D164">
            <v>242560</v>
          </cell>
          <cell r="E164">
            <v>231620</v>
          </cell>
          <cell r="F164">
            <v>20</v>
          </cell>
          <cell r="G164">
            <v>25</v>
          </cell>
          <cell r="H164">
            <v>15</v>
          </cell>
          <cell r="I164">
            <v>80</v>
          </cell>
          <cell r="J164">
            <v>75</v>
          </cell>
          <cell r="K164">
            <v>85</v>
          </cell>
          <cell r="L164">
            <v>474170</v>
          </cell>
          <cell r="M164">
            <v>242550</v>
          </cell>
          <cell r="N164">
            <v>231620</v>
          </cell>
          <cell r="O164">
            <v>23</v>
          </cell>
          <cell r="P164">
            <v>23</v>
          </cell>
          <cell r="Q164">
            <v>24</v>
          </cell>
          <cell r="R164">
            <v>77</v>
          </cell>
          <cell r="S164">
            <v>77</v>
          </cell>
          <cell r="T164">
            <v>76</v>
          </cell>
          <cell r="U164">
            <v>474150</v>
          </cell>
          <cell r="V164">
            <v>242550</v>
          </cell>
          <cell r="W164">
            <v>231610</v>
          </cell>
          <cell r="X164">
            <v>12</v>
          </cell>
          <cell r="Y164">
            <v>13</v>
          </cell>
          <cell r="Z164">
            <v>12</v>
          </cell>
          <cell r="AA164">
            <v>88</v>
          </cell>
          <cell r="AB164">
            <v>87</v>
          </cell>
          <cell r="AC164">
            <v>88</v>
          </cell>
          <cell r="AD164">
            <v>474150</v>
          </cell>
          <cell r="AE164">
            <v>242540</v>
          </cell>
          <cell r="AF164">
            <v>231610</v>
          </cell>
          <cell r="AG164">
            <v>29</v>
          </cell>
          <cell r="AH164">
            <v>31</v>
          </cell>
          <cell r="AI164">
            <v>27</v>
          </cell>
          <cell r="AJ164">
            <v>71</v>
          </cell>
          <cell r="AK164">
            <v>69</v>
          </cell>
          <cell r="AL164">
            <v>73</v>
          </cell>
          <cell r="DG164">
            <v>23910</v>
          </cell>
          <cell r="DH164">
            <v>12040</v>
          </cell>
          <cell r="DI164">
            <v>11870</v>
          </cell>
          <cell r="DJ164">
            <v>26</v>
          </cell>
          <cell r="DK164">
            <v>33</v>
          </cell>
          <cell r="DL164">
            <v>19</v>
          </cell>
          <cell r="DM164">
            <v>74</v>
          </cell>
          <cell r="DN164">
            <v>67</v>
          </cell>
          <cell r="DO164">
            <v>81</v>
          </cell>
          <cell r="DP164">
            <v>23910</v>
          </cell>
          <cell r="DQ164">
            <v>12040</v>
          </cell>
          <cell r="DR164">
            <v>11870</v>
          </cell>
          <cell r="DS164">
            <v>36</v>
          </cell>
          <cell r="DT164">
            <v>37</v>
          </cell>
          <cell r="DU164">
            <v>35</v>
          </cell>
          <cell r="DV164">
            <v>64</v>
          </cell>
          <cell r="DW164">
            <v>64</v>
          </cell>
          <cell r="DX164">
            <v>65</v>
          </cell>
          <cell r="DY164">
            <v>23920</v>
          </cell>
          <cell r="DZ164">
            <v>12040</v>
          </cell>
          <cell r="EA164">
            <v>11870</v>
          </cell>
          <cell r="EB164">
            <v>21</v>
          </cell>
          <cell r="EC164">
            <v>24</v>
          </cell>
          <cell r="ED164">
            <v>18</v>
          </cell>
          <cell r="EE164">
            <v>79</v>
          </cell>
          <cell r="EF164">
            <v>76</v>
          </cell>
          <cell r="EG164">
            <v>82</v>
          </cell>
          <cell r="EH164">
            <v>23910</v>
          </cell>
          <cell r="EI164">
            <v>12040</v>
          </cell>
          <cell r="EJ164">
            <v>11870</v>
          </cell>
          <cell r="EK164">
            <v>41</v>
          </cell>
          <cell r="EL164">
            <v>45</v>
          </cell>
          <cell r="EM164">
            <v>37</v>
          </cell>
          <cell r="EN164">
            <v>59</v>
          </cell>
          <cell r="EO164">
            <v>55</v>
          </cell>
          <cell r="EP164">
            <v>63</v>
          </cell>
          <cell r="HK164">
            <v>576370</v>
          </cell>
          <cell r="HL164">
            <v>294810</v>
          </cell>
          <cell r="HM164">
            <v>281560</v>
          </cell>
          <cell r="HN164">
            <v>21</v>
          </cell>
          <cell r="HO164">
            <v>26</v>
          </cell>
          <cell r="HP164">
            <v>16</v>
          </cell>
          <cell r="HQ164">
            <v>79</v>
          </cell>
          <cell r="HR164">
            <v>74</v>
          </cell>
          <cell r="HS164">
            <v>84</v>
          </cell>
          <cell r="HT164">
            <v>576350</v>
          </cell>
          <cell r="HU164">
            <v>294800</v>
          </cell>
          <cell r="HV164">
            <v>281550</v>
          </cell>
          <cell r="HW164">
            <v>24</v>
          </cell>
          <cell r="HX164">
            <v>24</v>
          </cell>
          <cell r="HY164">
            <v>25</v>
          </cell>
          <cell r="HZ164">
            <v>76</v>
          </cell>
          <cell r="IA164">
            <v>76</v>
          </cell>
          <cell r="IB164">
            <v>75</v>
          </cell>
          <cell r="IC164">
            <v>576340</v>
          </cell>
          <cell r="ID164">
            <v>294800</v>
          </cell>
          <cell r="IE164">
            <v>281540</v>
          </cell>
          <cell r="IF164">
            <v>13</v>
          </cell>
          <cell r="IG164">
            <v>14</v>
          </cell>
          <cell r="IH164">
            <v>13</v>
          </cell>
          <cell r="II164">
            <v>87</v>
          </cell>
          <cell r="IJ164">
            <v>86</v>
          </cell>
          <cell r="IK164">
            <v>87</v>
          </cell>
          <cell r="IL164">
            <v>576330</v>
          </cell>
          <cell r="IM164">
            <v>294780</v>
          </cell>
          <cell r="IN164">
            <v>281540</v>
          </cell>
          <cell r="IO164">
            <v>30</v>
          </cell>
          <cell r="IP164">
            <v>32</v>
          </cell>
          <cell r="IQ164">
            <v>28</v>
          </cell>
          <cell r="IR164">
            <v>70</v>
          </cell>
          <cell r="IS164">
            <v>68</v>
          </cell>
          <cell r="IT164">
            <v>72</v>
          </cell>
        </row>
        <row r="166">
          <cell r="B166" t="str">
            <v>North East</v>
          </cell>
          <cell r="C166">
            <v>28320</v>
          </cell>
          <cell r="D166">
            <v>14530</v>
          </cell>
          <cell r="E166">
            <v>13790</v>
          </cell>
          <cell r="F166">
            <v>22</v>
          </cell>
          <cell r="G166">
            <v>27</v>
          </cell>
          <cell r="H166">
            <v>16</v>
          </cell>
          <cell r="I166">
            <v>78</v>
          </cell>
          <cell r="J166">
            <v>73</v>
          </cell>
          <cell r="K166">
            <v>84</v>
          </cell>
          <cell r="L166">
            <v>28320</v>
          </cell>
          <cell r="M166">
            <v>14530</v>
          </cell>
          <cell r="N166">
            <v>13790</v>
          </cell>
          <cell r="O166">
            <v>23</v>
          </cell>
          <cell r="P166">
            <v>23</v>
          </cell>
          <cell r="Q166">
            <v>23</v>
          </cell>
          <cell r="R166">
            <v>77</v>
          </cell>
          <cell r="S166">
            <v>77</v>
          </cell>
          <cell r="T166">
            <v>77</v>
          </cell>
          <cell r="U166">
            <v>28320</v>
          </cell>
          <cell r="V166">
            <v>14530</v>
          </cell>
          <cell r="W166">
            <v>13790</v>
          </cell>
          <cell r="X166">
            <v>13</v>
          </cell>
          <cell r="Y166">
            <v>13</v>
          </cell>
          <cell r="Z166">
            <v>12</v>
          </cell>
          <cell r="AA166">
            <v>87</v>
          </cell>
          <cell r="AB166">
            <v>87</v>
          </cell>
          <cell r="AC166">
            <v>88</v>
          </cell>
          <cell r="AD166">
            <v>28320</v>
          </cell>
          <cell r="AE166">
            <v>14530</v>
          </cell>
          <cell r="AF166">
            <v>13790</v>
          </cell>
          <cell r="AG166">
            <v>30</v>
          </cell>
          <cell r="AH166">
            <v>33</v>
          </cell>
          <cell r="AI166">
            <v>27</v>
          </cell>
          <cell r="AJ166">
            <v>70</v>
          </cell>
          <cell r="AK166">
            <v>67</v>
          </cell>
          <cell r="AL166">
            <v>73</v>
          </cell>
          <cell r="AM166">
            <v>290</v>
          </cell>
          <cell r="AN166">
            <v>137</v>
          </cell>
          <cell r="AO166">
            <v>153</v>
          </cell>
          <cell r="AP166">
            <v>35</v>
          </cell>
          <cell r="AQ166">
            <v>19</v>
          </cell>
          <cell r="AR166">
            <v>16</v>
          </cell>
          <cell r="AS166">
            <v>255</v>
          </cell>
          <cell r="AT166">
            <v>118</v>
          </cell>
          <cell r="AU166">
            <v>137</v>
          </cell>
          <cell r="AV166">
            <v>290</v>
          </cell>
          <cell r="AW166">
            <v>137</v>
          </cell>
          <cell r="AX166">
            <v>153</v>
          </cell>
          <cell r="AY166">
            <v>58</v>
          </cell>
          <cell r="AZ166">
            <v>24</v>
          </cell>
          <cell r="BA166">
            <v>34</v>
          </cell>
          <cell r="BB166">
            <v>232</v>
          </cell>
          <cell r="BC166">
            <v>113</v>
          </cell>
          <cell r="BD166">
            <v>119</v>
          </cell>
          <cell r="BE166">
            <v>290</v>
          </cell>
          <cell r="BF166">
            <v>137</v>
          </cell>
          <cell r="BG166">
            <v>153</v>
          </cell>
          <cell r="BH166">
            <v>26</v>
          </cell>
          <cell r="BI166">
            <v>15</v>
          </cell>
          <cell r="BJ166">
            <v>11</v>
          </cell>
          <cell r="BK166">
            <v>264</v>
          </cell>
          <cell r="BL166">
            <v>122</v>
          </cell>
          <cell r="BM166">
            <v>142</v>
          </cell>
          <cell r="BN166">
            <v>290</v>
          </cell>
          <cell r="BO166">
            <v>137</v>
          </cell>
          <cell r="BP166">
            <v>153</v>
          </cell>
          <cell r="BQ166">
            <v>67</v>
          </cell>
          <cell r="BR166">
            <v>28</v>
          </cell>
          <cell r="BS166">
            <v>39</v>
          </cell>
          <cell r="BT166">
            <v>223</v>
          </cell>
          <cell r="BU166">
            <v>109</v>
          </cell>
          <cell r="BV166">
            <v>114</v>
          </cell>
          <cell r="BW166">
            <v>696</v>
          </cell>
          <cell r="BX166">
            <v>346</v>
          </cell>
          <cell r="BY166">
            <v>350</v>
          </cell>
          <cell r="BZ166">
            <v>189</v>
          </cell>
          <cell r="CA166">
            <v>104</v>
          </cell>
          <cell r="CB166">
            <v>85</v>
          </cell>
          <cell r="CC166">
            <v>507</v>
          </cell>
          <cell r="CD166">
            <v>242</v>
          </cell>
          <cell r="CE166">
            <v>265</v>
          </cell>
          <cell r="CF166">
            <v>696</v>
          </cell>
          <cell r="CG166">
            <v>346</v>
          </cell>
          <cell r="CH166">
            <v>350</v>
          </cell>
          <cell r="CI166">
            <v>222</v>
          </cell>
          <cell r="CJ166">
            <v>104</v>
          </cell>
          <cell r="CK166">
            <v>118</v>
          </cell>
          <cell r="CL166">
            <v>474</v>
          </cell>
          <cell r="CM166">
            <v>242</v>
          </cell>
          <cell r="CN166">
            <v>232</v>
          </cell>
          <cell r="CO166">
            <v>696</v>
          </cell>
          <cell r="CP166">
            <v>346</v>
          </cell>
          <cell r="CQ166">
            <v>350</v>
          </cell>
          <cell r="CR166">
            <v>142</v>
          </cell>
          <cell r="CS166">
            <v>75</v>
          </cell>
          <cell r="CT166">
            <v>67</v>
          </cell>
          <cell r="CU166">
            <v>554</v>
          </cell>
          <cell r="CV166">
            <v>271</v>
          </cell>
          <cell r="CW166">
            <v>283</v>
          </cell>
          <cell r="CX166">
            <v>696</v>
          </cell>
          <cell r="CY166">
            <v>346</v>
          </cell>
          <cell r="CZ166">
            <v>350</v>
          </cell>
          <cell r="DA166">
            <v>268</v>
          </cell>
          <cell r="DB166">
            <v>134</v>
          </cell>
          <cell r="DC166">
            <v>134</v>
          </cell>
          <cell r="DD166">
            <v>428</v>
          </cell>
          <cell r="DE166">
            <v>212</v>
          </cell>
          <cell r="DF166">
            <v>216</v>
          </cell>
          <cell r="DG166">
            <v>100</v>
          </cell>
          <cell r="DH166">
            <v>50</v>
          </cell>
          <cell r="DI166">
            <v>50</v>
          </cell>
          <cell r="DJ166">
            <v>38</v>
          </cell>
          <cell r="DK166">
            <v>42</v>
          </cell>
          <cell r="DL166">
            <v>33</v>
          </cell>
          <cell r="DM166">
            <v>62</v>
          </cell>
          <cell r="DN166">
            <v>58</v>
          </cell>
          <cell r="DO166">
            <v>67</v>
          </cell>
          <cell r="DP166">
            <v>100</v>
          </cell>
          <cell r="DQ166">
            <v>50</v>
          </cell>
          <cell r="DR166">
            <v>50</v>
          </cell>
          <cell r="DS166">
            <v>40</v>
          </cell>
          <cell r="DT166">
            <v>36</v>
          </cell>
          <cell r="DU166">
            <v>44</v>
          </cell>
          <cell r="DV166">
            <v>60</v>
          </cell>
          <cell r="DW166">
            <v>64</v>
          </cell>
          <cell r="DX166">
            <v>56</v>
          </cell>
          <cell r="DY166">
            <v>100</v>
          </cell>
          <cell r="DZ166">
            <v>50</v>
          </cell>
          <cell r="EA166">
            <v>50</v>
          </cell>
          <cell r="EB166">
            <v>31</v>
          </cell>
          <cell r="EC166">
            <v>28</v>
          </cell>
          <cell r="ED166">
            <v>33</v>
          </cell>
          <cell r="EE166">
            <v>69</v>
          </cell>
          <cell r="EF166">
            <v>72</v>
          </cell>
          <cell r="EG166">
            <v>67</v>
          </cell>
          <cell r="EH166">
            <v>100</v>
          </cell>
          <cell r="EI166">
            <v>50</v>
          </cell>
          <cell r="EJ166">
            <v>50</v>
          </cell>
          <cell r="EK166">
            <v>52</v>
          </cell>
          <cell r="EL166">
            <v>54</v>
          </cell>
          <cell r="EM166">
            <v>49</v>
          </cell>
          <cell r="EN166">
            <v>48</v>
          </cell>
          <cell r="EO166">
            <v>46</v>
          </cell>
          <cell r="EP166">
            <v>51</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30170</v>
          </cell>
          <cell r="HL166">
            <v>15470</v>
          </cell>
          <cell r="HM166">
            <v>14700</v>
          </cell>
          <cell r="HN166">
            <v>22</v>
          </cell>
          <cell r="HO166">
            <v>27</v>
          </cell>
          <cell r="HP166">
            <v>16</v>
          </cell>
          <cell r="HQ166">
            <v>78</v>
          </cell>
          <cell r="HR166">
            <v>73</v>
          </cell>
          <cell r="HS166">
            <v>84</v>
          </cell>
          <cell r="HT166">
            <v>30170</v>
          </cell>
          <cell r="HU166">
            <v>15470</v>
          </cell>
          <cell r="HV166">
            <v>14690</v>
          </cell>
          <cell r="HW166">
            <v>23</v>
          </cell>
          <cell r="HX166">
            <v>23</v>
          </cell>
          <cell r="HY166">
            <v>24</v>
          </cell>
          <cell r="HZ166">
            <v>77</v>
          </cell>
          <cell r="IA166">
            <v>77</v>
          </cell>
          <cell r="IB166">
            <v>76</v>
          </cell>
          <cell r="IC166">
            <v>30170</v>
          </cell>
          <cell r="ID166">
            <v>15470</v>
          </cell>
          <cell r="IE166">
            <v>14700</v>
          </cell>
          <cell r="IF166">
            <v>13</v>
          </cell>
          <cell r="IG166">
            <v>14</v>
          </cell>
          <cell r="IH166">
            <v>12</v>
          </cell>
          <cell r="II166">
            <v>87</v>
          </cell>
          <cell r="IJ166">
            <v>86</v>
          </cell>
          <cell r="IK166">
            <v>88</v>
          </cell>
          <cell r="IL166">
            <v>30170</v>
          </cell>
          <cell r="IM166">
            <v>15470</v>
          </cell>
          <cell r="IN166">
            <v>14690</v>
          </cell>
          <cell r="IO166">
            <v>30</v>
          </cell>
          <cell r="IP166">
            <v>33</v>
          </cell>
          <cell r="IQ166">
            <v>27</v>
          </cell>
          <cell r="IR166">
            <v>70</v>
          </cell>
          <cell r="IS166">
            <v>67</v>
          </cell>
          <cell r="IT166">
            <v>73</v>
          </cell>
        </row>
        <row r="167">
          <cell r="B167" t="str">
            <v>North West</v>
          </cell>
          <cell r="C167">
            <v>72130</v>
          </cell>
          <cell r="D167">
            <v>36990</v>
          </cell>
          <cell r="E167">
            <v>35140</v>
          </cell>
          <cell r="F167">
            <v>20</v>
          </cell>
          <cell r="G167">
            <v>24</v>
          </cell>
          <cell r="H167">
            <v>15</v>
          </cell>
          <cell r="I167">
            <v>80</v>
          </cell>
          <cell r="J167">
            <v>76</v>
          </cell>
          <cell r="K167">
            <v>85</v>
          </cell>
          <cell r="L167">
            <v>72130</v>
          </cell>
          <cell r="M167">
            <v>36990</v>
          </cell>
          <cell r="N167">
            <v>35140</v>
          </cell>
          <cell r="O167">
            <v>22</v>
          </cell>
          <cell r="P167">
            <v>21</v>
          </cell>
          <cell r="Q167">
            <v>22</v>
          </cell>
          <cell r="R167">
            <v>78</v>
          </cell>
          <cell r="S167">
            <v>79</v>
          </cell>
          <cell r="T167">
            <v>78</v>
          </cell>
          <cell r="U167">
            <v>72120</v>
          </cell>
          <cell r="V167">
            <v>36980</v>
          </cell>
          <cell r="W167">
            <v>35140</v>
          </cell>
          <cell r="X167">
            <v>12</v>
          </cell>
          <cell r="Y167">
            <v>12</v>
          </cell>
          <cell r="Z167">
            <v>11</v>
          </cell>
          <cell r="AA167">
            <v>88</v>
          </cell>
          <cell r="AB167">
            <v>88</v>
          </cell>
          <cell r="AC167">
            <v>89</v>
          </cell>
          <cell r="AD167">
            <v>72130</v>
          </cell>
          <cell r="AE167">
            <v>36990</v>
          </cell>
          <cell r="AF167">
            <v>35140</v>
          </cell>
          <cell r="AG167">
            <v>28</v>
          </cell>
          <cell r="AH167">
            <v>30</v>
          </cell>
          <cell r="AI167">
            <v>26</v>
          </cell>
          <cell r="AJ167">
            <v>72</v>
          </cell>
          <cell r="AK167">
            <v>70</v>
          </cell>
          <cell r="AL167">
            <v>74</v>
          </cell>
          <cell r="AM167">
            <v>1680</v>
          </cell>
          <cell r="AN167">
            <v>854</v>
          </cell>
          <cell r="AO167">
            <v>826</v>
          </cell>
          <cell r="AP167">
            <v>342</v>
          </cell>
          <cell r="AQ167">
            <v>209</v>
          </cell>
          <cell r="AR167">
            <v>133</v>
          </cell>
          <cell r="AS167">
            <v>1338</v>
          </cell>
          <cell r="AT167">
            <v>645</v>
          </cell>
          <cell r="AU167">
            <v>693</v>
          </cell>
          <cell r="AV167">
            <v>1680</v>
          </cell>
          <cell r="AW167">
            <v>854</v>
          </cell>
          <cell r="AX167">
            <v>826</v>
          </cell>
          <cell r="AY167">
            <v>388</v>
          </cell>
          <cell r="AZ167">
            <v>191</v>
          </cell>
          <cell r="BA167">
            <v>197</v>
          </cell>
          <cell r="BB167">
            <v>1292</v>
          </cell>
          <cell r="BC167">
            <v>663</v>
          </cell>
          <cell r="BD167">
            <v>629</v>
          </cell>
          <cell r="BE167">
            <v>1680</v>
          </cell>
          <cell r="BF167">
            <v>854</v>
          </cell>
          <cell r="BG167">
            <v>826</v>
          </cell>
          <cell r="BH167">
            <v>198</v>
          </cell>
          <cell r="BI167">
            <v>108</v>
          </cell>
          <cell r="BJ167">
            <v>90</v>
          </cell>
          <cell r="BK167">
            <v>1482</v>
          </cell>
          <cell r="BL167">
            <v>746</v>
          </cell>
          <cell r="BM167">
            <v>736</v>
          </cell>
          <cell r="BN167">
            <v>1680</v>
          </cell>
          <cell r="BO167">
            <v>854</v>
          </cell>
          <cell r="BP167">
            <v>826</v>
          </cell>
          <cell r="BQ167">
            <v>486</v>
          </cell>
          <cell r="BR167">
            <v>259</v>
          </cell>
          <cell r="BS167">
            <v>227</v>
          </cell>
          <cell r="BT167">
            <v>1194</v>
          </cell>
          <cell r="BU167">
            <v>595</v>
          </cell>
          <cell r="BV167">
            <v>599</v>
          </cell>
          <cell r="BW167">
            <v>5198</v>
          </cell>
          <cell r="BX167">
            <v>2686</v>
          </cell>
          <cell r="BY167">
            <v>2512</v>
          </cell>
          <cell r="BZ167">
            <v>1275</v>
          </cell>
          <cell r="CA167">
            <v>798</v>
          </cell>
          <cell r="CB167">
            <v>477</v>
          </cell>
          <cell r="CC167">
            <v>3923</v>
          </cell>
          <cell r="CD167">
            <v>1888</v>
          </cell>
          <cell r="CE167">
            <v>2035</v>
          </cell>
          <cell r="CF167">
            <v>5199</v>
          </cell>
          <cell r="CG167">
            <v>2687</v>
          </cell>
          <cell r="CH167">
            <v>2512</v>
          </cell>
          <cell r="CI167">
            <v>1489</v>
          </cell>
          <cell r="CJ167">
            <v>726</v>
          </cell>
          <cell r="CK167">
            <v>763</v>
          </cell>
          <cell r="CL167">
            <v>3710</v>
          </cell>
          <cell r="CM167">
            <v>1961</v>
          </cell>
          <cell r="CN167">
            <v>1749</v>
          </cell>
          <cell r="CO167">
            <v>5199</v>
          </cell>
          <cell r="CP167">
            <v>2687</v>
          </cell>
          <cell r="CQ167">
            <v>2512</v>
          </cell>
          <cell r="CR167">
            <v>1110</v>
          </cell>
          <cell r="CS167">
            <v>580</v>
          </cell>
          <cell r="CT167">
            <v>530</v>
          </cell>
          <cell r="CU167">
            <v>4089</v>
          </cell>
          <cell r="CV167">
            <v>2107</v>
          </cell>
          <cell r="CW167">
            <v>1982</v>
          </cell>
          <cell r="CX167">
            <v>5198</v>
          </cell>
          <cell r="CY167">
            <v>2686</v>
          </cell>
          <cell r="CZ167">
            <v>2512</v>
          </cell>
          <cell r="DA167">
            <v>1833</v>
          </cell>
          <cell r="DB167">
            <v>990</v>
          </cell>
          <cell r="DC167">
            <v>843</v>
          </cell>
          <cell r="DD167">
            <v>3365</v>
          </cell>
          <cell r="DE167">
            <v>1696</v>
          </cell>
          <cell r="DF167">
            <v>1669</v>
          </cell>
          <cell r="DG167">
            <v>1080</v>
          </cell>
          <cell r="DH167">
            <v>550</v>
          </cell>
          <cell r="DI167">
            <v>530</v>
          </cell>
          <cell r="DJ167">
            <v>31</v>
          </cell>
          <cell r="DK167">
            <v>37</v>
          </cell>
          <cell r="DL167">
            <v>26</v>
          </cell>
          <cell r="DM167">
            <v>69</v>
          </cell>
          <cell r="DN167">
            <v>63</v>
          </cell>
          <cell r="DO167">
            <v>74</v>
          </cell>
          <cell r="DP167">
            <v>1080</v>
          </cell>
          <cell r="DQ167">
            <v>550</v>
          </cell>
          <cell r="DR167">
            <v>530</v>
          </cell>
          <cell r="DS167">
            <v>36</v>
          </cell>
          <cell r="DT167">
            <v>34</v>
          </cell>
          <cell r="DU167">
            <v>37</v>
          </cell>
          <cell r="DV167">
            <v>64</v>
          </cell>
          <cell r="DW167">
            <v>66</v>
          </cell>
          <cell r="DX167">
            <v>63</v>
          </cell>
          <cell r="DY167">
            <v>1080</v>
          </cell>
          <cell r="DZ167">
            <v>550</v>
          </cell>
          <cell r="EA167">
            <v>530</v>
          </cell>
          <cell r="EB167">
            <v>21</v>
          </cell>
          <cell r="EC167">
            <v>20</v>
          </cell>
          <cell r="ED167">
            <v>21</v>
          </cell>
          <cell r="EE167">
            <v>79</v>
          </cell>
          <cell r="EF167">
            <v>80</v>
          </cell>
          <cell r="EG167">
            <v>79</v>
          </cell>
          <cell r="EH167">
            <v>1080</v>
          </cell>
          <cell r="EI167">
            <v>550</v>
          </cell>
          <cell r="EJ167">
            <v>530</v>
          </cell>
          <cell r="EK167">
            <v>44</v>
          </cell>
          <cell r="EL167">
            <v>45</v>
          </cell>
          <cell r="EM167">
            <v>43</v>
          </cell>
          <cell r="EN167">
            <v>56</v>
          </cell>
          <cell r="EO167">
            <v>55</v>
          </cell>
          <cell r="EP167">
            <v>57</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82100</v>
          </cell>
          <cell r="HL167">
            <v>42100</v>
          </cell>
          <cell r="HM167">
            <v>40000</v>
          </cell>
          <cell r="HN167">
            <v>20</v>
          </cell>
          <cell r="HO167">
            <v>25</v>
          </cell>
          <cell r="HP167">
            <v>15</v>
          </cell>
          <cell r="HQ167">
            <v>80</v>
          </cell>
          <cell r="HR167">
            <v>75</v>
          </cell>
          <cell r="HS167">
            <v>85</v>
          </cell>
          <cell r="HT167">
            <v>82110</v>
          </cell>
          <cell r="HU167">
            <v>42100</v>
          </cell>
          <cell r="HV167">
            <v>40000</v>
          </cell>
          <cell r="HW167">
            <v>22</v>
          </cell>
          <cell r="HX167">
            <v>22</v>
          </cell>
          <cell r="HY167">
            <v>23</v>
          </cell>
          <cell r="HZ167">
            <v>78</v>
          </cell>
          <cell r="IA167">
            <v>78</v>
          </cell>
          <cell r="IB167">
            <v>77</v>
          </cell>
          <cell r="IC167">
            <v>82100</v>
          </cell>
          <cell r="ID167">
            <v>42100</v>
          </cell>
          <cell r="IE167">
            <v>40000</v>
          </cell>
          <cell r="IF167">
            <v>13</v>
          </cell>
          <cell r="IG167">
            <v>13</v>
          </cell>
          <cell r="IH167">
            <v>12</v>
          </cell>
          <cell r="II167">
            <v>87</v>
          </cell>
          <cell r="IJ167">
            <v>87</v>
          </cell>
          <cell r="IK167">
            <v>88</v>
          </cell>
          <cell r="IL167">
            <v>82100</v>
          </cell>
          <cell r="IM167">
            <v>42100</v>
          </cell>
          <cell r="IN167">
            <v>40000</v>
          </cell>
          <cell r="IO167">
            <v>29</v>
          </cell>
          <cell r="IP167">
            <v>31</v>
          </cell>
          <cell r="IQ167">
            <v>26</v>
          </cell>
          <cell r="IR167">
            <v>71</v>
          </cell>
          <cell r="IS167">
            <v>69</v>
          </cell>
          <cell r="IT167">
            <v>74</v>
          </cell>
        </row>
        <row r="168">
          <cell r="B168" t="str">
            <v>Yorkshire and the Humber</v>
          </cell>
          <cell r="C168">
            <v>52400</v>
          </cell>
          <cell r="D168">
            <v>26790</v>
          </cell>
          <cell r="E168">
            <v>25600</v>
          </cell>
          <cell r="F168">
            <v>22</v>
          </cell>
          <cell r="G168">
            <v>27</v>
          </cell>
          <cell r="H168">
            <v>17</v>
          </cell>
          <cell r="I168">
            <v>78</v>
          </cell>
          <cell r="J168">
            <v>73</v>
          </cell>
          <cell r="K168">
            <v>83</v>
          </cell>
          <cell r="L168">
            <v>52410</v>
          </cell>
          <cell r="M168">
            <v>26800</v>
          </cell>
          <cell r="N168">
            <v>25610</v>
          </cell>
          <cell r="O168">
            <v>24</v>
          </cell>
          <cell r="P168">
            <v>23</v>
          </cell>
          <cell r="Q168">
            <v>25</v>
          </cell>
          <cell r="R168">
            <v>76</v>
          </cell>
          <cell r="S168">
            <v>77</v>
          </cell>
          <cell r="T168">
            <v>75</v>
          </cell>
          <cell r="U168">
            <v>52410</v>
          </cell>
          <cell r="V168">
            <v>26800</v>
          </cell>
          <cell r="W168">
            <v>25610</v>
          </cell>
          <cell r="X168">
            <v>14</v>
          </cell>
          <cell r="Y168">
            <v>14</v>
          </cell>
          <cell r="Z168">
            <v>13</v>
          </cell>
          <cell r="AA168">
            <v>86</v>
          </cell>
          <cell r="AB168">
            <v>86</v>
          </cell>
          <cell r="AC168">
            <v>87</v>
          </cell>
          <cell r="AD168">
            <v>52400</v>
          </cell>
          <cell r="AE168">
            <v>26790</v>
          </cell>
          <cell r="AF168">
            <v>25600</v>
          </cell>
          <cell r="AG168">
            <v>30</v>
          </cell>
          <cell r="AH168">
            <v>32</v>
          </cell>
          <cell r="AI168">
            <v>28</v>
          </cell>
          <cell r="AJ168">
            <v>70</v>
          </cell>
          <cell r="AK168">
            <v>68</v>
          </cell>
          <cell r="AL168">
            <v>72</v>
          </cell>
          <cell r="AM168">
            <v>1268</v>
          </cell>
          <cell r="AN168">
            <v>650</v>
          </cell>
          <cell r="AO168">
            <v>618</v>
          </cell>
          <cell r="AP168">
            <v>314</v>
          </cell>
          <cell r="AQ168">
            <v>203</v>
          </cell>
          <cell r="AR168">
            <v>111</v>
          </cell>
          <cell r="AS168">
            <v>954</v>
          </cell>
          <cell r="AT168">
            <v>447</v>
          </cell>
          <cell r="AU168">
            <v>507</v>
          </cell>
          <cell r="AV168">
            <v>1269</v>
          </cell>
          <cell r="AW168">
            <v>651</v>
          </cell>
          <cell r="AX168">
            <v>618</v>
          </cell>
          <cell r="AY168">
            <v>364</v>
          </cell>
          <cell r="AZ168">
            <v>191</v>
          </cell>
          <cell r="BA168">
            <v>173</v>
          </cell>
          <cell r="BB168">
            <v>905</v>
          </cell>
          <cell r="BC168">
            <v>460</v>
          </cell>
          <cell r="BD168">
            <v>445</v>
          </cell>
          <cell r="BE168">
            <v>1269</v>
          </cell>
          <cell r="BF168">
            <v>651</v>
          </cell>
          <cell r="BG168">
            <v>618</v>
          </cell>
          <cell r="BH168">
            <v>200</v>
          </cell>
          <cell r="BI168">
            <v>114</v>
          </cell>
          <cell r="BJ168">
            <v>86</v>
          </cell>
          <cell r="BK168">
            <v>1069</v>
          </cell>
          <cell r="BL168">
            <v>537</v>
          </cell>
          <cell r="BM168">
            <v>532</v>
          </cell>
          <cell r="BN168">
            <v>1268</v>
          </cell>
          <cell r="BO168">
            <v>650</v>
          </cell>
          <cell r="BP168">
            <v>618</v>
          </cell>
          <cell r="BQ168">
            <v>441</v>
          </cell>
          <cell r="BR168">
            <v>250</v>
          </cell>
          <cell r="BS168">
            <v>191</v>
          </cell>
          <cell r="BT168">
            <v>827</v>
          </cell>
          <cell r="BU168">
            <v>400</v>
          </cell>
          <cell r="BV168">
            <v>427</v>
          </cell>
          <cell r="BW168">
            <v>4991</v>
          </cell>
          <cell r="BX168">
            <v>2605</v>
          </cell>
          <cell r="BY168">
            <v>2386</v>
          </cell>
          <cell r="BZ168">
            <v>1534</v>
          </cell>
          <cell r="CA168">
            <v>971</v>
          </cell>
          <cell r="CB168">
            <v>563</v>
          </cell>
          <cell r="CC168">
            <v>3457</v>
          </cell>
          <cell r="CD168">
            <v>1634</v>
          </cell>
          <cell r="CE168">
            <v>1823</v>
          </cell>
          <cell r="CF168">
            <v>4991</v>
          </cell>
          <cell r="CG168">
            <v>2605</v>
          </cell>
          <cell r="CH168">
            <v>2386</v>
          </cell>
          <cell r="CI168">
            <v>1861</v>
          </cell>
          <cell r="CJ168">
            <v>964</v>
          </cell>
          <cell r="CK168">
            <v>897</v>
          </cell>
          <cell r="CL168">
            <v>3130</v>
          </cell>
          <cell r="CM168">
            <v>1641</v>
          </cell>
          <cell r="CN168">
            <v>1489</v>
          </cell>
          <cell r="CO168">
            <v>4991</v>
          </cell>
          <cell r="CP168">
            <v>2605</v>
          </cell>
          <cell r="CQ168">
            <v>2386</v>
          </cell>
          <cell r="CR168">
            <v>1383</v>
          </cell>
          <cell r="CS168">
            <v>769</v>
          </cell>
          <cell r="CT168">
            <v>614</v>
          </cell>
          <cell r="CU168">
            <v>3608</v>
          </cell>
          <cell r="CV168">
            <v>1836</v>
          </cell>
          <cell r="CW168">
            <v>1772</v>
          </cell>
          <cell r="CX168">
            <v>4991</v>
          </cell>
          <cell r="CY168">
            <v>2605</v>
          </cell>
          <cell r="CZ168">
            <v>2386</v>
          </cell>
          <cell r="DA168">
            <v>2164</v>
          </cell>
          <cell r="DB168">
            <v>1196</v>
          </cell>
          <cell r="DC168">
            <v>968</v>
          </cell>
          <cell r="DD168">
            <v>2827</v>
          </cell>
          <cell r="DE168">
            <v>1409</v>
          </cell>
          <cell r="DF168">
            <v>1418</v>
          </cell>
          <cell r="DG168">
            <v>770</v>
          </cell>
          <cell r="DH168">
            <v>390</v>
          </cell>
          <cell r="DI168">
            <v>380</v>
          </cell>
          <cell r="DJ168">
            <v>34</v>
          </cell>
          <cell r="DK168">
            <v>40</v>
          </cell>
          <cell r="DL168">
            <v>27</v>
          </cell>
          <cell r="DM168">
            <v>66</v>
          </cell>
          <cell r="DN168">
            <v>60</v>
          </cell>
          <cell r="DO168">
            <v>73</v>
          </cell>
          <cell r="DP168">
            <v>770</v>
          </cell>
          <cell r="DQ168">
            <v>390</v>
          </cell>
          <cell r="DR168">
            <v>380</v>
          </cell>
          <cell r="DS168">
            <v>42</v>
          </cell>
          <cell r="DT168">
            <v>42</v>
          </cell>
          <cell r="DU168">
            <v>41</v>
          </cell>
          <cell r="DV168">
            <v>58</v>
          </cell>
          <cell r="DW168">
            <v>58</v>
          </cell>
          <cell r="DX168">
            <v>59</v>
          </cell>
          <cell r="DY168">
            <v>770</v>
          </cell>
          <cell r="DZ168">
            <v>390</v>
          </cell>
          <cell r="EA168">
            <v>380</v>
          </cell>
          <cell r="EB168">
            <v>28</v>
          </cell>
          <cell r="EC168">
            <v>29</v>
          </cell>
          <cell r="ED168">
            <v>26</v>
          </cell>
          <cell r="EE168">
            <v>72</v>
          </cell>
          <cell r="EF168">
            <v>71</v>
          </cell>
          <cell r="EG168">
            <v>74</v>
          </cell>
          <cell r="EH168">
            <v>770</v>
          </cell>
          <cell r="EI168">
            <v>390</v>
          </cell>
          <cell r="EJ168">
            <v>380</v>
          </cell>
          <cell r="EK168">
            <v>48</v>
          </cell>
          <cell r="EL168">
            <v>51</v>
          </cell>
          <cell r="EM168">
            <v>45</v>
          </cell>
          <cell r="EN168">
            <v>52</v>
          </cell>
          <cell r="EO168">
            <v>49</v>
          </cell>
          <cell r="EP168">
            <v>55</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60600</v>
          </cell>
          <cell r="HL168">
            <v>31070</v>
          </cell>
          <cell r="HM168">
            <v>29540</v>
          </cell>
          <cell r="HN168">
            <v>23</v>
          </cell>
          <cell r="HO168">
            <v>28</v>
          </cell>
          <cell r="HP168">
            <v>18</v>
          </cell>
          <cell r="HQ168">
            <v>77</v>
          </cell>
          <cell r="HR168">
            <v>72</v>
          </cell>
          <cell r="HS168">
            <v>82</v>
          </cell>
          <cell r="HT168">
            <v>60620</v>
          </cell>
          <cell r="HU168">
            <v>31080</v>
          </cell>
          <cell r="HV168">
            <v>29540</v>
          </cell>
          <cell r="HW168">
            <v>25</v>
          </cell>
          <cell r="HX168">
            <v>25</v>
          </cell>
          <cell r="HY168">
            <v>26</v>
          </cell>
          <cell r="HZ168">
            <v>75</v>
          </cell>
          <cell r="IA168">
            <v>75</v>
          </cell>
          <cell r="IB168">
            <v>74</v>
          </cell>
          <cell r="IC168">
            <v>60620</v>
          </cell>
          <cell r="ID168">
            <v>31080</v>
          </cell>
          <cell r="IE168">
            <v>29540</v>
          </cell>
          <cell r="IF168">
            <v>15</v>
          </cell>
          <cell r="IG168">
            <v>16</v>
          </cell>
          <cell r="IH168">
            <v>15</v>
          </cell>
          <cell r="II168">
            <v>85</v>
          </cell>
          <cell r="IJ168">
            <v>84</v>
          </cell>
          <cell r="IK168">
            <v>85</v>
          </cell>
          <cell r="IL168">
            <v>60600</v>
          </cell>
          <cell r="IM168">
            <v>31070</v>
          </cell>
          <cell r="IN168">
            <v>29540</v>
          </cell>
          <cell r="IO168">
            <v>32</v>
          </cell>
          <cell r="IP168">
            <v>34</v>
          </cell>
          <cell r="IQ168">
            <v>30</v>
          </cell>
          <cell r="IR168">
            <v>68</v>
          </cell>
          <cell r="IS168">
            <v>66</v>
          </cell>
          <cell r="IT168">
            <v>70</v>
          </cell>
        </row>
        <row r="169">
          <cell r="B169" t="str">
            <v>East Midlands</v>
          </cell>
          <cell r="C169">
            <v>44610</v>
          </cell>
          <cell r="D169">
            <v>22970</v>
          </cell>
          <cell r="E169">
            <v>21650</v>
          </cell>
          <cell r="F169">
            <v>21</v>
          </cell>
          <cell r="G169">
            <v>26</v>
          </cell>
          <cell r="H169">
            <v>16</v>
          </cell>
          <cell r="I169">
            <v>79</v>
          </cell>
          <cell r="J169">
            <v>74</v>
          </cell>
          <cell r="K169">
            <v>84</v>
          </cell>
          <cell r="L169">
            <v>44610</v>
          </cell>
          <cell r="M169">
            <v>22970</v>
          </cell>
          <cell r="N169">
            <v>21650</v>
          </cell>
          <cell r="O169">
            <v>24</v>
          </cell>
          <cell r="P169">
            <v>23</v>
          </cell>
          <cell r="Q169">
            <v>25</v>
          </cell>
          <cell r="R169">
            <v>76</v>
          </cell>
          <cell r="S169">
            <v>77</v>
          </cell>
          <cell r="T169">
            <v>75</v>
          </cell>
          <cell r="U169">
            <v>44610</v>
          </cell>
          <cell r="V169">
            <v>22970</v>
          </cell>
          <cell r="W169">
            <v>21650</v>
          </cell>
          <cell r="X169">
            <v>13</v>
          </cell>
          <cell r="Y169">
            <v>14</v>
          </cell>
          <cell r="Z169">
            <v>12</v>
          </cell>
          <cell r="AA169">
            <v>87</v>
          </cell>
          <cell r="AB169">
            <v>86</v>
          </cell>
          <cell r="AC169">
            <v>88</v>
          </cell>
          <cell r="AD169">
            <v>44610</v>
          </cell>
          <cell r="AE169">
            <v>22970</v>
          </cell>
          <cell r="AF169">
            <v>21650</v>
          </cell>
          <cell r="AG169">
            <v>30</v>
          </cell>
          <cell r="AH169">
            <v>32</v>
          </cell>
          <cell r="AI169">
            <v>28</v>
          </cell>
          <cell r="AJ169">
            <v>70</v>
          </cell>
          <cell r="AK169">
            <v>68</v>
          </cell>
          <cell r="AL169">
            <v>72</v>
          </cell>
          <cell r="AM169">
            <v>1369</v>
          </cell>
          <cell r="AN169">
            <v>738</v>
          </cell>
          <cell r="AO169">
            <v>631</v>
          </cell>
          <cell r="AP169">
            <v>295</v>
          </cell>
          <cell r="AQ169">
            <v>201</v>
          </cell>
          <cell r="AR169">
            <v>94</v>
          </cell>
          <cell r="AS169">
            <v>1074</v>
          </cell>
          <cell r="AT169">
            <v>537</v>
          </cell>
          <cell r="AU169">
            <v>537</v>
          </cell>
          <cell r="AV169">
            <v>1369</v>
          </cell>
          <cell r="AW169">
            <v>738</v>
          </cell>
          <cell r="AX169">
            <v>631</v>
          </cell>
          <cell r="AY169">
            <v>344</v>
          </cell>
          <cell r="AZ169">
            <v>192</v>
          </cell>
          <cell r="BA169">
            <v>152</v>
          </cell>
          <cell r="BB169">
            <v>1025</v>
          </cell>
          <cell r="BC169">
            <v>546</v>
          </cell>
          <cell r="BD169">
            <v>479</v>
          </cell>
          <cell r="BE169">
            <v>1369</v>
          </cell>
          <cell r="BF169">
            <v>738</v>
          </cell>
          <cell r="BG169">
            <v>631</v>
          </cell>
          <cell r="BH169">
            <v>193</v>
          </cell>
          <cell r="BI169">
            <v>116</v>
          </cell>
          <cell r="BJ169">
            <v>77</v>
          </cell>
          <cell r="BK169">
            <v>1176</v>
          </cell>
          <cell r="BL169">
            <v>622</v>
          </cell>
          <cell r="BM169">
            <v>554</v>
          </cell>
          <cell r="BN169">
            <v>1369</v>
          </cell>
          <cell r="BO169">
            <v>738</v>
          </cell>
          <cell r="BP169">
            <v>631</v>
          </cell>
          <cell r="BQ169">
            <v>420</v>
          </cell>
          <cell r="BR169">
            <v>255</v>
          </cell>
          <cell r="BS169">
            <v>165</v>
          </cell>
          <cell r="BT169">
            <v>949</v>
          </cell>
          <cell r="BU169">
            <v>483</v>
          </cell>
          <cell r="BV169">
            <v>466</v>
          </cell>
          <cell r="BW169">
            <v>2986</v>
          </cell>
          <cell r="BX169">
            <v>1585</v>
          </cell>
          <cell r="BY169">
            <v>1401</v>
          </cell>
          <cell r="BZ169">
            <v>633</v>
          </cell>
          <cell r="CA169">
            <v>402</v>
          </cell>
          <cell r="CB169">
            <v>231</v>
          </cell>
          <cell r="CC169">
            <v>2353</v>
          </cell>
          <cell r="CD169">
            <v>1183</v>
          </cell>
          <cell r="CE169">
            <v>1170</v>
          </cell>
          <cell r="CF169">
            <v>2986</v>
          </cell>
          <cell r="CG169">
            <v>1585</v>
          </cell>
          <cell r="CH169">
            <v>1401</v>
          </cell>
          <cell r="CI169">
            <v>769</v>
          </cell>
          <cell r="CJ169">
            <v>386</v>
          </cell>
          <cell r="CK169">
            <v>383</v>
          </cell>
          <cell r="CL169">
            <v>2217</v>
          </cell>
          <cell r="CM169">
            <v>1199</v>
          </cell>
          <cell r="CN169">
            <v>1018</v>
          </cell>
          <cell r="CO169">
            <v>2986</v>
          </cell>
          <cell r="CP169">
            <v>1585</v>
          </cell>
          <cell r="CQ169">
            <v>1401</v>
          </cell>
          <cell r="CR169">
            <v>565</v>
          </cell>
          <cell r="CS169">
            <v>320</v>
          </cell>
          <cell r="CT169">
            <v>245</v>
          </cell>
          <cell r="CU169">
            <v>2421</v>
          </cell>
          <cell r="CV169">
            <v>1265</v>
          </cell>
          <cell r="CW169">
            <v>1156</v>
          </cell>
          <cell r="CX169">
            <v>2986</v>
          </cell>
          <cell r="CY169">
            <v>1585</v>
          </cell>
          <cell r="CZ169">
            <v>1401</v>
          </cell>
          <cell r="DA169">
            <v>942</v>
          </cell>
          <cell r="DB169">
            <v>510</v>
          </cell>
          <cell r="DC169">
            <v>432</v>
          </cell>
          <cell r="DD169">
            <v>2044</v>
          </cell>
          <cell r="DE169">
            <v>1075</v>
          </cell>
          <cell r="DF169">
            <v>969</v>
          </cell>
          <cell r="DG169">
            <v>860</v>
          </cell>
          <cell r="DH169">
            <v>460</v>
          </cell>
          <cell r="DI169">
            <v>410</v>
          </cell>
          <cell r="DJ169">
            <v>30</v>
          </cell>
          <cell r="DK169">
            <v>36</v>
          </cell>
          <cell r="DL169">
            <v>23</v>
          </cell>
          <cell r="DM169">
            <v>70</v>
          </cell>
          <cell r="DN169">
            <v>64</v>
          </cell>
          <cell r="DO169">
            <v>77</v>
          </cell>
          <cell r="DP169">
            <v>860</v>
          </cell>
          <cell r="DQ169">
            <v>460</v>
          </cell>
          <cell r="DR169">
            <v>410</v>
          </cell>
          <cell r="DS169">
            <v>39</v>
          </cell>
          <cell r="DT169">
            <v>37</v>
          </cell>
          <cell r="DU169">
            <v>40</v>
          </cell>
          <cell r="DV169">
            <v>61</v>
          </cell>
          <cell r="DW169">
            <v>63</v>
          </cell>
          <cell r="DX169">
            <v>60</v>
          </cell>
          <cell r="DY169">
            <v>860</v>
          </cell>
          <cell r="DZ169">
            <v>460</v>
          </cell>
          <cell r="EA169">
            <v>410</v>
          </cell>
          <cell r="EB169">
            <v>24</v>
          </cell>
          <cell r="EC169">
            <v>24</v>
          </cell>
          <cell r="ED169">
            <v>23</v>
          </cell>
          <cell r="EE169">
            <v>76</v>
          </cell>
          <cell r="EF169">
            <v>76</v>
          </cell>
          <cell r="EG169">
            <v>77</v>
          </cell>
          <cell r="EH169">
            <v>860</v>
          </cell>
          <cell r="EI169">
            <v>460</v>
          </cell>
          <cell r="EJ169">
            <v>410</v>
          </cell>
          <cell r="EK169">
            <v>47</v>
          </cell>
          <cell r="EL169">
            <v>49</v>
          </cell>
          <cell r="EM169">
            <v>44</v>
          </cell>
          <cell r="EN169">
            <v>53</v>
          </cell>
          <cell r="EO169">
            <v>51</v>
          </cell>
          <cell r="EP169">
            <v>56</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50830</v>
          </cell>
          <cell r="HL169">
            <v>26290</v>
          </cell>
          <cell r="HM169">
            <v>24540</v>
          </cell>
          <cell r="HN169">
            <v>21</v>
          </cell>
          <cell r="HO169">
            <v>26</v>
          </cell>
          <cell r="HP169">
            <v>16</v>
          </cell>
          <cell r="HQ169">
            <v>79</v>
          </cell>
          <cell r="HR169">
            <v>74</v>
          </cell>
          <cell r="HS169">
            <v>84</v>
          </cell>
          <cell r="HT169">
            <v>50830</v>
          </cell>
          <cell r="HU169">
            <v>26290</v>
          </cell>
          <cell r="HV169">
            <v>24540</v>
          </cell>
          <cell r="HW169">
            <v>24</v>
          </cell>
          <cell r="HX169">
            <v>24</v>
          </cell>
          <cell r="HY169">
            <v>25</v>
          </cell>
          <cell r="HZ169">
            <v>76</v>
          </cell>
          <cell r="IA169">
            <v>76</v>
          </cell>
          <cell r="IB169">
            <v>75</v>
          </cell>
          <cell r="IC169">
            <v>50830</v>
          </cell>
          <cell r="ID169">
            <v>26290</v>
          </cell>
          <cell r="IE169">
            <v>24540</v>
          </cell>
          <cell r="IF169">
            <v>13</v>
          </cell>
          <cell r="IG169">
            <v>14</v>
          </cell>
          <cell r="IH169">
            <v>13</v>
          </cell>
          <cell r="II169">
            <v>87</v>
          </cell>
          <cell r="IJ169">
            <v>86</v>
          </cell>
          <cell r="IK169">
            <v>87</v>
          </cell>
          <cell r="IL169">
            <v>50830</v>
          </cell>
          <cell r="IM169">
            <v>26290</v>
          </cell>
          <cell r="IN169">
            <v>24540</v>
          </cell>
          <cell r="IO169">
            <v>31</v>
          </cell>
          <cell r="IP169">
            <v>33</v>
          </cell>
          <cell r="IQ169">
            <v>28</v>
          </cell>
          <cell r="IR169">
            <v>69</v>
          </cell>
          <cell r="IS169">
            <v>67</v>
          </cell>
          <cell r="IT169">
            <v>72</v>
          </cell>
        </row>
        <row r="170">
          <cell r="B170" t="str">
            <v>West Midlands</v>
          </cell>
          <cell r="C170">
            <v>50940</v>
          </cell>
          <cell r="D170">
            <v>25920</v>
          </cell>
          <cell r="E170">
            <v>25020</v>
          </cell>
          <cell r="F170">
            <v>20</v>
          </cell>
          <cell r="G170">
            <v>26</v>
          </cell>
          <cell r="H170">
            <v>15</v>
          </cell>
          <cell r="I170">
            <v>80</v>
          </cell>
          <cell r="J170">
            <v>74</v>
          </cell>
          <cell r="K170">
            <v>85</v>
          </cell>
          <cell r="L170">
            <v>50950</v>
          </cell>
          <cell r="M170">
            <v>25920</v>
          </cell>
          <cell r="N170">
            <v>25030</v>
          </cell>
          <cell r="O170">
            <v>24</v>
          </cell>
          <cell r="P170">
            <v>24</v>
          </cell>
          <cell r="Q170">
            <v>25</v>
          </cell>
          <cell r="R170">
            <v>76</v>
          </cell>
          <cell r="S170">
            <v>76</v>
          </cell>
          <cell r="T170">
            <v>75</v>
          </cell>
          <cell r="U170">
            <v>50940</v>
          </cell>
          <cell r="V170">
            <v>25920</v>
          </cell>
          <cell r="W170">
            <v>25030</v>
          </cell>
          <cell r="X170">
            <v>12</v>
          </cell>
          <cell r="Y170">
            <v>13</v>
          </cell>
          <cell r="Z170">
            <v>11</v>
          </cell>
          <cell r="AA170">
            <v>88</v>
          </cell>
          <cell r="AB170">
            <v>87</v>
          </cell>
          <cell r="AC170">
            <v>89</v>
          </cell>
          <cell r="AD170">
            <v>50940</v>
          </cell>
          <cell r="AE170">
            <v>25920</v>
          </cell>
          <cell r="AF170">
            <v>25020</v>
          </cell>
          <cell r="AG170">
            <v>30</v>
          </cell>
          <cell r="AH170">
            <v>33</v>
          </cell>
          <cell r="AI170">
            <v>28</v>
          </cell>
          <cell r="AJ170">
            <v>70</v>
          </cell>
          <cell r="AK170">
            <v>67</v>
          </cell>
          <cell r="AL170">
            <v>72</v>
          </cell>
          <cell r="AM170">
            <v>2368</v>
          </cell>
          <cell r="AN170">
            <v>1165</v>
          </cell>
          <cell r="AO170">
            <v>1203</v>
          </cell>
          <cell r="AP170">
            <v>487</v>
          </cell>
          <cell r="AQ170">
            <v>324</v>
          </cell>
          <cell r="AR170">
            <v>163</v>
          </cell>
          <cell r="AS170">
            <v>1881</v>
          </cell>
          <cell r="AT170">
            <v>841</v>
          </cell>
          <cell r="AU170">
            <v>1040</v>
          </cell>
          <cell r="AV170">
            <v>2368</v>
          </cell>
          <cell r="AW170">
            <v>1165</v>
          </cell>
          <cell r="AX170">
            <v>1203</v>
          </cell>
          <cell r="AY170">
            <v>650</v>
          </cell>
          <cell r="AZ170">
            <v>335</v>
          </cell>
          <cell r="BA170">
            <v>315</v>
          </cell>
          <cell r="BB170">
            <v>1718</v>
          </cell>
          <cell r="BC170">
            <v>830</v>
          </cell>
          <cell r="BD170">
            <v>888</v>
          </cell>
          <cell r="BE170">
            <v>2368</v>
          </cell>
          <cell r="BF170">
            <v>1165</v>
          </cell>
          <cell r="BG170">
            <v>1203</v>
          </cell>
          <cell r="BH170">
            <v>331</v>
          </cell>
          <cell r="BI170">
            <v>182</v>
          </cell>
          <cell r="BJ170">
            <v>149</v>
          </cell>
          <cell r="BK170">
            <v>2037</v>
          </cell>
          <cell r="BL170">
            <v>983</v>
          </cell>
          <cell r="BM170">
            <v>1054</v>
          </cell>
          <cell r="BN170">
            <v>2368</v>
          </cell>
          <cell r="BO170">
            <v>1165</v>
          </cell>
          <cell r="BP170">
            <v>1203</v>
          </cell>
          <cell r="BQ170">
            <v>770</v>
          </cell>
          <cell r="BR170">
            <v>427</v>
          </cell>
          <cell r="BS170">
            <v>343</v>
          </cell>
          <cell r="BT170">
            <v>1598</v>
          </cell>
          <cell r="BU170">
            <v>738</v>
          </cell>
          <cell r="BV170">
            <v>860</v>
          </cell>
          <cell r="BW170">
            <v>7856</v>
          </cell>
          <cell r="BX170">
            <v>4024</v>
          </cell>
          <cell r="BY170">
            <v>3832</v>
          </cell>
          <cell r="BZ170">
            <v>1928</v>
          </cell>
          <cell r="CA170">
            <v>1184</v>
          </cell>
          <cell r="CB170">
            <v>744</v>
          </cell>
          <cell r="CC170">
            <v>5928</v>
          </cell>
          <cell r="CD170">
            <v>2840</v>
          </cell>
          <cell r="CE170">
            <v>3088</v>
          </cell>
          <cell r="CF170">
            <v>7856</v>
          </cell>
          <cell r="CG170">
            <v>4024</v>
          </cell>
          <cell r="CH170">
            <v>3832</v>
          </cell>
          <cell r="CI170">
            <v>2395</v>
          </cell>
          <cell r="CJ170">
            <v>1176</v>
          </cell>
          <cell r="CK170">
            <v>1219</v>
          </cell>
          <cell r="CL170">
            <v>5461</v>
          </cell>
          <cell r="CM170">
            <v>2848</v>
          </cell>
          <cell r="CN170">
            <v>2613</v>
          </cell>
          <cell r="CO170">
            <v>7856</v>
          </cell>
          <cell r="CP170">
            <v>4024</v>
          </cell>
          <cell r="CQ170">
            <v>3832</v>
          </cell>
          <cell r="CR170">
            <v>1647</v>
          </cell>
          <cell r="CS170">
            <v>845</v>
          </cell>
          <cell r="CT170">
            <v>802</v>
          </cell>
          <cell r="CU170">
            <v>6209</v>
          </cell>
          <cell r="CV170">
            <v>3179</v>
          </cell>
          <cell r="CW170">
            <v>3030</v>
          </cell>
          <cell r="CX170">
            <v>7856</v>
          </cell>
          <cell r="CY170">
            <v>4024</v>
          </cell>
          <cell r="CZ170">
            <v>3832</v>
          </cell>
          <cell r="DA170">
            <v>2840</v>
          </cell>
          <cell r="DB170">
            <v>1512</v>
          </cell>
          <cell r="DC170">
            <v>1328</v>
          </cell>
          <cell r="DD170">
            <v>5016</v>
          </cell>
          <cell r="DE170">
            <v>2512</v>
          </cell>
          <cell r="DF170">
            <v>2504</v>
          </cell>
          <cell r="DG170">
            <v>2220</v>
          </cell>
          <cell r="DH170">
            <v>1150</v>
          </cell>
          <cell r="DI170">
            <v>1070</v>
          </cell>
          <cell r="DJ170">
            <v>30</v>
          </cell>
          <cell r="DK170">
            <v>36</v>
          </cell>
          <cell r="DL170">
            <v>23</v>
          </cell>
          <cell r="DM170">
            <v>70</v>
          </cell>
          <cell r="DN170">
            <v>64</v>
          </cell>
          <cell r="DO170">
            <v>77</v>
          </cell>
          <cell r="DP170">
            <v>2220</v>
          </cell>
          <cell r="DQ170">
            <v>1150</v>
          </cell>
          <cell r="DR170">
            <v>1070</v>
          </cell>
          <cell r="DS170">
            <v>38</v>
          </cell>
          <cell r="DT170">
            <v>38</v>
          </cell>
          <cell r="DU170">
            <v>38</v>
          </cell>
          <cell r="DV170">
            <v>62</v>
          </cell>
          <cell r="DW170">
            <v>62</v>
          </cell>
          <cell r="DX170">
            <v>62</v>
          </cell>
          <cell r="DY170">
            <v>2220</v>
          </cell>
          <cell r="DZ170">
            <v>1150</v>
          </cell>
          <cell r="EA170">
            <v>1070</v>
          </cell>
          <cell r="EB170">
            <v>22</v>
          </cell>
          <cell r="EC170">
            <v>24</v>
          </cell>
          <cell r="ED170">
            <v>19</v>
          </cell>
          <cell r="EE170">
            <v>78</v>
          </cell>
          <cell r="EF170">
            <v>76</v>
          </cell>
          <cell r="EG170">
            <v>81</v>
          </cell>
          <cell r="EH170">
            <v>2220</v>
          </cell>
          <cell r="EI170">
            <v>1150</v>
          </cell>
          <cell r="EJ170">
            <v>1070</v>
          </cell>
          <cell r="EK170">
            <v>44</v>
          </cell>
          <cell r="EL170">
            <v>47</v>
          </cell>
          <cell r="EM170">
            <v>41</v>
          </cell>
          <cell r="EN170">
            <v>56</v>
          </cell>
          <cell r="EO170">
            <v>53</v>
          </cell>
          <cell r="EP170">
            <v>59</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64890</v>
          </cell>
          <cell r="HL170">
            <v>33050</v>
          </cell>
          <cell r="HM170">
            <v>31850</v>
          </cell>
          <cell r="HN170">
            <v>21</v>
          </cell>
          <cell r="HO170">
            <v>27</v>
          </cell>
          <cell r="HP170">
            <v>16</v>
          </cell>
          <cell r="HQ170">
            <v>79</v>
          </cell>
          <cell r="HR170">
            <v>73</v>
          </cell>
          <cell r="HS170">
            <v>84</v>
          </cell>
          <cell r="HT170">
            <v>64890</v>
          </cell>
          <cell r="HU170">
            <v>33050</v>
          </cell>
          <cell r="HV170">
            <v>31850</v>
          </cell>
          <cell r="HW170">
            <v>26</v>
          </cell>
          <cell r="HX170">
            <v>25</v>
          </cell>
          <cell r="HY170">
            <v>26</v>
          </cell>
          <cell r="HZ170">
            <v>74</v>
          </cell>
          <cell r="IA170">
            <v>75</v>
          </cell>
          <cell r="IB170">
            <v>74</v>
          </cell>
          <cell r="IC170">
            <v>64890</v>
          </cell>
          <cell r="ID170">
            <v>33050</v>
          </cell>
          <cell r="IE170">
            <v>31850</v>
          </cell>
          <cell r="IF170">
            <v>14</v>
          </cell>
          <cell r="IG170">
            <v>15</v>
          </cell>
          <cell r="IH170">
            <v>13</v>
          </cell>
          <cell r="II170">
            <v>86</v>
          </cell>
          <cell r="IJ170">
            <v>85</v>
          </cell>
          <cell r="IK170">
            <v>87</v>
          </cell>
          <cell r="IL170">
            <v>64890</v>
          </cell>
          <cell r="IM170">
            <v>33050</v>
          </cell>
          <cell r="IN170">
            <v>31850</v>
          </cell>
          <cell r="IO170">
            <v>32</v>
          </cell>
          <cell r="IP170">
            <v>34</v>
          </cell>
          <cell r="IQ170">
            <v>29</v>
          </cell>
          <cell r="IR170">
            <v>68</v>
          </cell>
          <cell r="IS170">
            <v>66</v>
          </cell>
          <cell r="IT170">
            <v>71</v>
          </cell>
        </row>
        <row r="171">
          <cell r="B171" t="str">
            <v>East of England</v>
          </cell>
          <cell r="C171">
            <v>56870</v>
          </cell>
          <cell r="D171">
            <v>29130</v>
          </cell>
          <cell r="E171">
            <v>27740</v>
          </cell>
          <cell r="F171">
            <v>20</v>
          </cell>
          <cell r="G171">
            <v>25</v>
          </cell>
          <cell r="H171">
            <v>15</v>
          </cell>
          <cell r="I171">
            <v>80</v>
          </cell>
          <cell r="J171">
            <v>75</v>
          </cell>
          <cell r="K171">
            <v>85</v>
          </cell>
          <cell r="L171">
            <v>56840</v>
          </cell>
          <cell r="M171">
            <v>29110</v>
          </cell>
          <cell r="N171">
            <v>27730</v>
          </cell>
          <cell r="O171">
            <v>23</v>
          </cell>
          <cell r="P171">
            <v>22</v>
          </cell>
          <cell r="Q171">
            <v>24</v>
          </cell>
          <cell r="R171">
            <v>77</v>
          </cell>
          <cell r="S171">
            <v>78</v>
          </cell>
          <cell r="T171">
            <v>76</v>
          </cell>
          <cell r="U171">
            <v>56870</v>
          </cell>
          <cell r="V171">
            <v>29130</v>
          </cell>
          <cell r="W171">
            <v>27740</v>
          </cell>
          <cell r="X171">
            <v>12</v>
          </cell>
          <cell r="Y171">
            <v>12</v>
          </cell>
          <cell r="Z171">
            <v>12</v>
          </cell>
          <cell r="AA171">
            <v>88</v>
          </cell>
          <cell r="AB171">
            <v>88</v>
          </cell>
          <cell r="AC171">
            <v>88</v>
          </cell>
          <cell r="AD171">
            <v>56840</v>
          </cell>
          <cell r="AE171">
            <v>29110</v>
          </cell>
          <cell r="AF171">
            <v>27730</v>
          </cell>
          <cell r="AG171">
            <v>29</v>
          </cell>
          <cell r="AH171">
            <v>31</v>
          </cell>
          <cell r="AI171">
            <v>27</v>
          </cell>
          <cell r="AJ171">
            <v>71</v>
          </cell>
          <cell r="AK171">
            <v>69</v>
          </cell>
          <cell r="AL171">
            <v>73</v>
          </cell>
          <cell r="AM171">
            <v>1759</v>
          </cell>
          <cell r="AN171">
            <v>895</v>
          </cell>
          <cell r="AO171">
            <v>864</v>
          </cell>
          <cell r="AP171">
            <v>268</v>
          </cell>
          <cell r="AQ171">
            <v>161</v>
          </cell>
          <cell r="AR171">
            <v>107</v>
          </cell>
          <cell r="AS171">
            <v>1491</v>
          </cell>
          <cell r="AT171">
            <v>734</v>
          </cell>
          <cell r="AU171">
            <v>757</v>
          </cell>
          <cell r="AV171">
            <v>1758</v>
          </cell>
          <cell r="AW171">
            <v>895</v>
          </cell>
          <cell r="AX171">
            <v>863</v>
          </cell>
          <cell r="AY171">
            <v>380</v>
          </cell>
          <cell r="AZ171">
            <v>177</v>
          </cell>
          <cell r="BA171">
            <v>203</v>
          </cell>
          <cell r="BB171">
            <v>1378</v>
          </cell>
          <cell r="BC171">
            <v>718</v>
          </cell>
          <cell r="BD171">
            <v>660</v>
          </cell>
          <cell r="BE171">
            <v>1759</v>
          </cell>
          <cell r="BF171">
            <v>895</v>
          </cell>
          <cell r="BG171">
            <v>864</v>
          </cell>
          <cell r="BH171">
            <v>195</v>
          </cell>
          <cell r="BI171">
            <v>112</v>
          </cell>
          <cell r="BJ171">
            <v>83</v>
          </cell>
          <cell r="BK171">
            <v>1564</v>
          </cell>
          <cell r="BL171">
            <v>783</v>
          </cell>
          <cell r="BM171">
            <v>781</v>
          </cell>
          <cell r="BN171">
            <v>1758</v>
          </cell>
          <cell r="BO171">
            <v>895</v>
          </cell>
          <cell r="BP171">
            <v>863</v>
          </cell>
          <cell r="BQ171">
            <v>446</v>
          </cell>
          <cell r="BR171">
            <v>225</v>
          </cell>
          <cell r="BS171">
            <v>221</v>
          </cell>
          <cell r="BT171">
            <v>1312</v>
          </cell>
          <cell r="BU171">
            <v>670</v>
          </cell>
          <cell r="BV171">
            <v>642</v>
          </cell>
          <cell r="BW171">
            <v>2357</v>
          </cell>
          <cell r="BX171">
            <v>1223</v>
          </cell>
          <cell r="BY171">
            <v>1134</v>
          </cell>
          <cell r="BZ171">
            <v>583</v>
          </cell>
          <cell r="CA171">
            <v>340</v>
          </cell>
          <cell r="CB171">
            <v>243</v>
          </cell>
          <cell r="CC171">
            <v>1774</v>
          </cell>
          <cell r="CD171">
            <v>883</v>
          </cell>
          <cell r="CE171">
            <v>891</v>
          </cell>
          <cell r="CF171">
            <v>2356</v>
          </cell>
          <cell r="CG171">
            <v>1222</v>
          </cell>
          <cell r="CH171">
            <v>1134</v>
          </cell>
          <cell r="CI171">
            <v>720</v>
          </cell>
          <cell r="CJ171">
            <v>352</v>
          </cell>
          <cell r="CK171">
            <v>368</v>
          </cell>
          <cell r="CL171">
            <v>1636</v>
          </cell>
          <cell r="CM171">
            <v>870</v>
          </cell>
          <cell r="CN171">
            <v>766</v>
          </cell>
          <cell r="CO171">
            <v>2357</v>
          </cell>
          <cell r="CP171">
            <v>1223</v>
          </cell>
          <cell r="CQ171">
            <v>1134</v>
          </cell>
          <cell r="CR171">
            <v>462</v>
          </cell>
          <cell r="CS171">
            <v>247</v>
          </cell>
          <cell r="CT171">
            <v>215</v>
          </cell>
          <cell r="CU171">
            <v>1895</v>
          </cell>
          <cell r="CV171">
            <v>976</v>
          </cell>
          <cell r="CW171">
            <v>919</v>
          </cell>
          <cell r="CX171">
            <v>2356</v>
          </cell>
          <cell r="CY171">
            <v>1222</v>
          </cell>
          <cell r="CZ171">
            <v>1134</v>
          </cell>
          <cell r="DA171">
            <v>858</v>
          </cell>
          <cell r="DB171">
            <v>446</v>
          </cell>
          <cell r="DC171">
            <v>412</v>
          </cell>
          <cell r="DD171">
            <v>1498</v>
          </cell>
          <cell r="DE171">
            <v>776</v>
          </cell>
          <cell r="DF171">
            <v>722</v>
          </cell>
          <cell r="DG171">
            <v>1060</v>
          </cell>
          <cell r="DH171">
            <v>530</v>
          </cell>
          <cell r="DI171">
            <v>530</v>
          </cell>
          <cell r="DJ171">
            <v>23</v>
          </cell>
          <cell r="DK171">
            <v>32</v>
          </cell>
          <cell r="DL171">
            <v>15</v>
          </cell>
          <cell r="DM171">
            <v>77</v>
          </cell>
          <cell r="DN171">
            <v>68</v>
          </cell>
          <cell r="DO171">
            <v>85</v>
          </cell>
          <cell r="DP171">
            <v>1060</v>
          </cell>
          <cell r="DQ171">
            <v>530</v>
          </cell>
          <cell r="DR171">
            <v>530</v>
          </cell>
          <cell r="DS171">
            <v>34</v>
          </cell>
          <cell r="DT171">
            <v>37</v>
          </cell>
          <cell r="DU171">
            <v>31</v>
          </cell>
          <cell r="DV171">
            <v>66</v>
          </cell>
          <cell r="DW171">
            <v>63</v>
          </cell>
          <cell r="DX171">
            <v>69</v>
          </cell>
          <cell r="DY171">
            <v>1060</v>
          </cell>
          <cell r="DZ171">
            <v>530</v>
          </cell>
          <cell r="EA171">
            <v>530</v>
          </cell>
          <cell r="EB171">
            <v>19</v>
          </cell>
          <cell r="EC171">
            <v>24</v>
          </cell>
          <cell r="ED171">
            <v>15</v>
          </cell>
          <cell r="EE171">
            <v>81</v>
          </cell>
          <cell r="EF171">
            <v>76</v>
          </cell>
          <cell r="EG171">
            <v>85</v>
          </cell>
          <cell r="EH171">
            <v>1060</v>
          </cell>
          <cell r="EI171">
            <v>530</v>
          </cell>
          <cell r="EJ171">
            <v>530</v>
          </cell>
          <cell r="EK171">
            <v>39</v>
          </cell>
          <cell r="EL171">
            <v>44</v>
          </cell>
          <cell r="EM171">
            <v>33</v>
          </cell>
          <cell r="EN171">
            <v>61</v>
          </cell>
          <cell r="EO171">
            <v>56</v>
          </cell>
          <cell r="EP171">
            <v>67</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64140</v>
          </cell>
          <cell r="HL171">
            <v>32840</v>
          </cell>
          <cell r="HM171">
            <v>31300</v>
          </cell>
          <cell r="HN171">
            <v>20</v>
          </cell>
          <cell r="HO171">
            <v>25</v>
          </cell>
          <cell r="HP171">
            <v>15</v>
          </cell>
          <cell r="HQ171">
            <v>80</v>
          </cell>
          <cell r="HR171">
            <v>75</v>
          </cell>
          <cell r="HS171">
            <v>85</v>
          </cell>
          <cell r="HT171">
            <v>64110</v>
          </cell>
          <cell r="HU171">
            <v>32820</v>
          </cell>
          <cell r="HV171">
            <v>31290</v>
          </cell>
          <cell r="HW171">
            <v>24</v>
          </cell>
          <cell r="HX171">
            <v>23</v>
          </cell>
          <cell r="HY171">
            <v>25</v>
          </cell>
          <cell r="HZ171">
            <v>76</v>
          </cell>
          <cell r="IA171">
            <v>77</v>
          </cell>
          <cell r="IB171">
            <v>75</v>
          </cell>
          <cell r="IC171">
            <v>64140</v>
          </cell>
          <cell r="ID171">
            <v>32840</v>
          </cell>
          <cell r="IE171">
            <v>31300</v>
          </cell>
          <cell r="IF171">
            <v>13</v>
          </cell>
          <cell r="IG171">
            <v>13</v>
          </cell>
          <cell r="IH171">
            <v>12</v>
          </cell>
          <cell r="II171">
            <v>87</v>
          </cell>
          <cell r="IJ171">
            <v>87</v>
          </cell>
          <cell r="IK171">
            <v>88</v>
          </cell>
          <cell r="IL171">
            <v>64110</v>
          </cell>
          <cell r="IM171">
            <v>32820</v>
          </cell>
          <cell r="IN171">
            <v>31290</v>
          </cell>
          <cell r="IO171">
            <v>29</v>
          </cell>
          <cell r="IP171">
            <v>31</v>
          </cell>
          <cell r="IQ171">
            <v>28</v>
          </cell>
          <cell r="IR171">
            <v>71</v>
          </cell>
          <cell r="IS171">
            <v>69</v>
          </cell>
          <cell r="IT171">
            <v>72</v>
          </cell>
        </row>
        <row r="172">
          <cell r="B172" t="str">
            <v>London</v>
          </cell>
          <cell r="C172">
            <v>38510</v>
          </cell>
          <cell r="D172">
            <v>19720</v>
          </cell>
          <cell r="E172">
            <v>18790</v>
          </cell>
          <cell r="F172">
            <v>19</v>
          </cell>
          <cell r="G172">
            <v>24</v>
          </cell>
          <cell r="H172">
            <v>15</v>
          </cell>
          <cell r="I172">
            <v>81</v>
          </cell>
          <cell r="J172">
            <v>76</v>
          </cell>
          <cell r="K172">
            <v>85</v>
          </cell>
          <cell r="L172">
            <v>38510</v>
          </cell>
          <cell r="M172">
            <v>19720</v>
          </cell>
          <cell r="N172">
            <v>18790</v>
          </cell>
          <cell r="O172">
            <v>23</v>
          </cell>
          <cell r="P172">
            <v>22</v>
          </cell>
          <cell r="Q172">
            <v>24</v>
          </cell>
          <cell r="R172">
            <v>77</v>
          </cell>
          <cell r="S172">
            <v>78</v>
          </cell>
          <cell r="T172">
            <v>76</v>
          </cell>
          <cell r="U172">
            <v>38510</v>
          </cell>
          <cell r="V172">
            <v>19720</v>
          </cell>
          <cell r="W172">
            <v>18790</v>
          </cell>
          <cell r="X172">
            <v>13</v>
          </cell>
          <cell r="Y172">
            <v>14</v>
          </cell>
          <cell r="Z172">
            <v>12</v>
          </cell>
          <cell r="AA172">
            <v>87</v>
          </cell>
          <cell r="AB172">
            <v>86</v>
          </cell>
          <cell r="AC172">
            <v>88</v>
          </cell>
          <cell r="AD172">
            <v>38510</v>
          </cell>
          <cell r="AE172">
            <v>19720</v>
          </cell>
          <cell r="AF172">
            <v>18790</v>
          </cell>
          <cell r="AG172">
            <v>28</v>
          </cell>
          <cell r="AH172">
            <v>30</v>
          </cell>
          <cell r="AI172">
            <v>26</v>
          </cell>
          <cell r="AJ172">
            <v>72</v>
          </cell>
          <cell r="AK172">
            <v>70</v>
          </cell>
          <cell r="AL172">
            <v>74</v>
          </cell>
          <cell r="AM172">
            <v>5687</v>
          </cell>
          <cell r="AN172">
            <v>2846</v>
          </cell>
          <cell r="AO172">
            <v>2841</v>
          </cell>
          <cell r="AP172">
            <v>979</v>
          </cell>
          <cell r="AQ172">
            <v>630</v>
          </cell>
          <cell r="AR172">
            <v>349</v>
          </cell>
          <cell r="AS172">
            <v>4708</v>
          </cell>
          <cell r="AT172">
            <v>2216</v>
          </cell>
          <cell r="AU172">
            <v>2492</v>
          </cell>
          <cell r="AV172">
            <v>5686</v>
          </cell>
          <cell r="AW172">
            <v>2845</v>
          </cell>
          <cell r="AX172">
            <v>2841</v>
          </cell>
          <cell r="AY172">
            <v>1356</v>
          </cell>
          <cell r="AZ172">
            <v>666</v>
          </cell>
          <cell r="BA172">
            <v>690</v>
          </cell>
          <cell r="BB172">
            <v>4330</v>
          </cell>
          <cell r="BC172">
            <v>2179</v>
          </cell>
          <cell r="BD172">
            <v>2151</v>
          </cell>
          <cell r="BE172">
            <v>5687</v>
          </cell>
          <cell r="BF172">
            <v>2846</v>
          </cell>
          <cell r="BG172">
            <v>2841</v>
          </cell>
          <cell r="BH172">
            <v>679</v>
          </cell>
          <cell r="BI172">
            <v>369</v>
          </cell>
          <cell r="BJ172">
            <v>310</v>
          </cell>
          <cell r="BK172">
            <v>5008</v>
          </cell>
          <cell r="BL172">
            <v>2477</v>
          </cell>
          <cell r="BM172">
            <v>2531</v>
          </cell>
          <cell r="BN172">
            <v>5686</v>
          </cell>
          <cell r="BO172">
            <v>2845</v>
          </cell>
          <cell r="BP172">
            <v>2841</v>
          </cell>
          <cell r="BQ172">
            <v>1593</v>
          </cell>
          <cell r="BR172">
            <v>845</v>
          </cell>
          <cell r="BS172">
            <v>748</v>
          </cell>
          <cell r="BT172">
            <v>4093</v>
          </cell>
          <cell r="BU172">
            <v>2000</v>
          </cell>
          <cell r="BV172">
            <v>2093</v>
          </cell>
          <cell r="BW172">
            <v>13138</v>
          </cell>
          <cell r="BX172">
            <v>6745</v>
          </cell>
          <cell r="BY172">
            <v>6393</v>
          </cell>
          <cell r="BZ172">
            <v>2382</v>
          </cell>
          <cell r="CA172">
            <v>1488</v>
          </cell>
          <cell r="CB172">
            <v>894</v>
          </cell>
          <cell r="CC172">
            <v>10756</v>
          </cell>
          <cell r="CD172">
            <v>5257</v>
          </cell>
          <cell r="CE172">
            <v>5499</v>
          </cell>
          <cell r="CF172">
            <v>13139</v>
          </cell>
          <cell r="CG172">
            <v>6746</v>
          </cell>
          <cell r="CH172">
            <v>6393</v>
          </cell>
          <cell r="CI172">
            <v>2772</v>
          </cell>
          <cell r="CJ172">
            <v>1360</v>
          </cell>
          <cell r="CK172">
            <v>1412</v>
          </cell>
          <cell r="CL172">
            <v>10367</v>
          </cell>
          <cell r="CM172">
            <v>5386</v>
          </cell>
          <cell r="CN172">
            <v>4981</v>
          </cell>
          <cell r="CO172">
            <v>13140</v>
          </cell>
          <cell r="CP172">
            <v>6747</v>
          </cell>
          <cell r="CQ172">
            <v>6393</v>
          </cell>
          <cell r="CR172">
            <v>1882</v>
          </cell>
          <cell r="CS172">
            <v>1026</v>
          </cell>
          <cell r="CT172">
            <v>856</v>
          </cell>
          <cell r="CU172">
            <v>11258</v>
          </cell>
          <cell r="CV172">
            <v>5721</v>
          </cell>
          <cell r="CW172">
            <v>5537</v>
          </cell>
          <cell r="CX172">
            <v>13137</v>
          </cell>
          <cell r="CY172">
            <v>6744</v>
          </cell>
          <cell r="CZ172">
            <v>6393</v>
          </cell>
          <cell r="DA172">
            <v>3513</v>
          </cell>
          <cell r="DB172">
            <v>1898</v>
          </cell>
          <cell r="DC172">
            <v>1615</v>
          </cell>
          <cell r="DD172">
            <v>9624</v>
          </cell>
          <cell r="DE172">
            <v>4846</v>
          </cell>
          <cell r="DF172">
            <v>4778</v>
          </cell>
          <cell r="DG172">
            <v>16190</v>
          </cell>
          <cell r="DH172">
            <v>8080</v>
          </cell>
          <cell r="DI172">
            <v>8110</v>
          </cell>
          <cell r="DJ172">
            <v>24</v>
          </cell>
          <cell r="DK172">
            <v>31</v>
          </cell>
          <cell r="DL172">
            <v>18</v>
          </cell>
          <cell r="DM172">
            <v>76</v>
          </cell>
          <cell r="DN172">
            <v>69</v>
          </cell>
          <cell r="DO172">
            <v>82</v>
          </cell>
          <cell r="DP172">
            <v>16190</v>
          </cell>
          <cell r="DQ172">
            <v>8080</v>
          </cell>
          <cell r="DR172">
            <v>8110</v>
          </cell>
          <cell r="DS172">
            <v>34</v>
          </cell>
          <cell r="DT172">
            <v>36</v>
          </cell>
          <cell r="DU172">
            <v>33</v>
          </cell>
          <cell r="DV172">
            <v>66</v>
          </cell>
          <cell r="DW172">
            <v>64</v>
          </cell>
          <cell r="DX172">
            <v>67</v>
          </cell>
          <cell r="DY172">
            <v>16190</v>
          </cell>
          <cell r="DZ172">
            <v>8080</v>
          </cell>
          <cell r="EA172">
            <v>8110</v>
          </cell>
          <cell r="EB172">
            <v>20</v>
          </cell>
          <cell r="EC172">
            <v>23</v>
          </cell>
          <cell r="ED172">
            <v>18</v>
          </cell>
          <cell r="EE172">
            <v>80</v>
          </cell>
          <cell r="EF172">
            <v>77</v>
          </cell>
          <cell r="EG172">
            <v>82</v>
          </cell>
          <cell r="EH172">
            <v>16190</v>
          </cell>
          <cell r="EI172">
            <v>8080</v>
          </cell>
          <cell r="EJ172">
            <v>8110</v>
          </cell>
          <cell r="EK172">
            <v>40</v>
          </cell>
          <cell r="EL172">
            <v>43</v>
          </cell>
          <cell r="EM172">
            <v>36</v>
          </cell>
          <cell r="EN172">
            <v>60</v>
          </cell>
          <cell r="EO172">
            <v>57</v>
          </cell>
          <cell r="EP172">
            <v>64</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78800</v>
          </cell>
          <cell r="HL172">
            <v>40140</v>
          </cell>
          <cell r="HM172">
            <v>38660</v>
          </cell>
          <cell r="HN172">
            <v>20</v>
          </cell>
          <cell r="HO172">
            <v>25</v>
          </cell>
          <cell r="HP172">
            <v>15</v>
          </cell>
          <cell r="HQ172">
            <v>80</v>
          </cell>
          <cell r="HR172">
            <v>75</v>
          </cell>
          <cell r="HS172">
            <v>85</v>
          </cell>
          <cell r="HT172">
            <v>78800</v>
          </cell>
          <cell r="HU172">
            <v>40140</v>
          </cell>
          <cell r="HV172">
            <v>38660</v>
          </cell>
          <cell r="HW172">
            <v>25</v>
          </cell>
          <cell r="HX172">
            <v>25</v>
          </cell>
          <cell r="HY172">
            <v>26</v>
          </cell>
          <cell r="HZ172">
            <v>75</v>
          </cell>
          <cell r="IA172">
            <v>75</v>
          </cell>
          <cell r="IB172">
            <v>74</v>
          </cell>
          <cell r="IC172">
            <v>78800</v>
          </cell>
          <cell r="ID172">
            <v>40140</v>
          </cell>
          <cell r="IE172">
            <v>38660</v>
          </cell>
          <cell r="IF172">
            <v>15</v>
          </cell>
          <cell r="IG172">
            <v>16</v>
          </cell>
          <cell r="IH172">
            <v>14</v>
          </cell>
          <cell r="II172">
            <v>85</v>
          </cell>
          <cell r="IJ172">
            <v>84</v>
          </cell>
          <cell r="IK172">
            <v>86</v>
          </cell>
          <cell r="IL172">
            <v>78800</v>
          </cell>
          <cell r="IM172">
            <v>40130</v>
          </cell>
          <cell r="IN172">
            <v>38660</v>
          </cell>
          <cell r="IO172">
            <v>31</v>
          </cell>
          <cell r="IP172">
            <v>33</v>
          </cell>
          <cell r="IQ172">
            <v>28</v>
          </cell>
          <cell r="IR172">
            <v>69</v>
          </cell>
          <cell r="IS172">
            <v>67</v>
          </cell>
          <cell r="IT172">
            <v>72</v>
          </cell>
        </row>
        <row r="173">
          <cell r="B173" t="str">
            <v>Inner London</v>
          </cell>
          <cell r="C173">
            <v>9220</v>
          </cell>
          <cell r="D173">
            <v>4680</v>
          </cell>
          <cell r="E173">
            <v>4540</v>
          </cell>
          <cell r="F173">
            <v>23</v>
          </cell>
          <cell r="G173">
            <v>28</v>
          </cell>
          <cell r="H173">
            <v>17</v>
          </cell>
          <cell r="I173">
            <v>77</v>
          </cell>
          <cell r="J173">
            <v>72</v>
          </cell>
          <cell r="K173">
            <v>83</v>
          </cell>
          <cell r="L173">
            <v>9220</v>
          </cell>
          <cell r="M173">
            <v>4680</v>
          </cell>
          <cell r="N173">
            <v>4540</v>
          </cell>
          <cell r="O173">
            <v>26</v>
          </cell>
          <cell r="P173">
            <v>26</v>
          </cell>
          <cell r="Q173">
            <v>25</v>
          </cell>
          <cell r="R173">
            <v>74</v>
          </cell>
          <cell r="S173">
            <v>74</v>
          </cell>
          <cell r="T173">
            <v>75</v>
          </cell>
          <cell r="U173">
            <v>9220</v>
          </cell>
          <cell r="V173">
            <v>4680</v>
          </cell>
          <cell r="W173">
            <v>4540</v>
          </cell>
          <cell r="X173">
            <v>16</v>
          </cell>
          <cell r="Y173">
            <v>18</v>
          </cell>
          <cell r="Z173">
            <v>15</v>
          </cell>
          <cell r="AA173">
            <v>84</v>
          </cell>
          <cell r="AB173">
            <v>82</v>
          </cell>
          <cell r="AC173">
            <v>85</v>
          </cell>
          <cell r="AD173">
            <v>9220</v>
          </cell>
          <cell r="AE173">
            <v>4680</v>
          </cell>
          <cell r="AF173">
            <v>4540</v>
          </cell>
          <cell r="AG173">
            <v>32</v>
          </cell>
          <cell r="AH173">
            <v>35</v>
          </cell>
          <cell r="AI173">
            <v>29</v>
          </cell>
          <cell r="AJ173">
            <v>68</v>
          </cell>
          <cell r="AK173">
            <v>65</v>
          </cell>
          <cell r="AL173">
            <v>71</v>
          </cell>
          <cell r="AM173">
            <v>2324</v>
          </cell>
          <cell r="AN173">
            <v>1141</v>
          </cell>
          <cell r="AO173">
            <v>1183</v>
          </cell>
          <cell r="AP173">
            <v>430</v>
          </cell>
          <cell r="AQ173">
            <v>291</v>
          </cell>
          <cell r="AR173">
            <v>139</v>
          </cell>
          <cell r="AS173">
            <v>1894</v>
          </cell>
          <cell r="AT173">
            <v>850</v>
          </cell>
          <cell r="AU173">
            <v>1044</v>
          </cell>
          <cell r="AV173">
            <v>2324</v>
          </cell>
          <cell r="AW173">
            <v>1141</v>
          </cell>
          <cell r="AX173">
            <v>1183</v>
          </cell>
          <cell r="AY173">
            <v>598</v>
          </cell>
          <cell r="AZ173">
            <v>302</v>
          </cell>
          <cell r="BA173">
            <v>296</v>
          </cell>
          <cell r="BB173">
            <v>1726</v>
          </cell>
          <cell r="BC173">
            <v>839</v>
          </cell>
          <cell r="BD173">
            <v>887</v>
          </cell>
          <cell r="BE173">
            <v>2324</v>
          </cell>
          <cell r="BF173">
            <v>1141</v>
          </cell>
          <cell r="BG173">
            <v>1183</v>
          </cell>
          <cell r="BH173">
            <v>292</v>
          </cell>
          <cell r="BI173">
            <v>162</v>
          </cell>
          <cell r="BJ173">
            <v>130</v>
          </cell>
          <cell r="BK173">
            <v>2032</v>
          </cell>
          <cell r="BL173">
            <v>979</v>
          </cell>
          <cell r="BM173">
            <v>1053</v>
          </cell>
          <cell r="BN173">
            <v>2324</v>
          </cell>
          <cell r="BO173">
            <v>1141</v>
          </cell>
          <cell r="BP173">
            <v>1183</v>
          </cell>
          <cell r="BQ173">
            <v>702</v>
          </cell>
          <cell r="BR173">
            <v>384</v>
          </cell>
          <cell r="BS173">
            <v>318</v>
          </cell>
          <cell r="BT173">
            <v>1622</v>
          </cell>
          <cell r="BU173">
            <v>757</v>
          </cell>
          <cell r="BV173">
            <v>865</v>
          </cell>
          <cell r="BW173">
            <v>5033</v>
          </cell>
          <cell r="BX173">
            <v>2539</v>
          </cell>
          <cell r="BY173">
            <v>2494</v>
          </cell>
          <cell r="BZ173">
            <v>1087</v>
          </cell>
          <cell r="CA173">
            <v>664</v>
          </cell>
          <cell r="CB173">
            <v>423</v>
          </cell>
          <cell r="CC173">
            <v>3946</v>
          </cell>
          <cell r="CD173">
            <v>1875</v>
          </cell>
          <cell r="CE173">
            <v>2071</v>
          </cell>
          <cell r="CF173">
            <v>5033</v>
          </cell>
          <cell r="CG173">
            <v>2539</v>
          </cell>
          <cell r="CH173">
            <v>2494</v>
          </cell>
          <cell r="CI173">
            <v>1241</v>
          </cell>
          <cell r="CJ173">
            <v>579</v>
          </cell>
          <cell r="CK173">
            <v>662</v>
          </cell>
          <cell r="CL173">
            <v>3792</v>
          </cell>
          <cell r="CM173">
            <v>1960</v>
          </cell>
          <cell r="CN173">
            <v>1832</v>
          </cell>
          <cell r="CO173">
            <v>5033</v>
          </cell>
          <cell r="CP173">
            <v>2539</v>
          </cell>
          <cell r="CQ173">
            <v>2494</v>
          </cell>
          <cell r="CR173">
            <v>818</v>
          </cell>
          <cell r="CS173">
            <v>429</v>
          </cell>
          <cell r="CT173">
            <v>389</v>
          </cell>
          <cell r="CU173">
            <v>4215</v>
          </cell>
          <cell r="CV173">
            <v>2110</v>
          </cell>
          <cell r="CW173">
            <v>2105</v>
          </cell>
          <cell r="CX173">
            <v>5033</v>
          </cell>
          <cell r="CY173">
            <v>2539</v>
          </cell>
          <cell r="CZ173">
            <v>2494</v>
          </cell>
          <cell r="DA173">
            <v>1591</v>
          </cell>
          <cell r="DB173">
            <v>827</v>
          </cell>
          <cell r="DC173">
            <v>764</v>
          </cell>
          <cell r="DD173">
            <v>3442</v>
          </cell>
          <cell r="DE173">
            <v>1712</v>
          </cell>
          <cell r="DF173">
            <v>1730</v>
          </cell>
          <cell r="DG173">
            <v>8800</v>
          </cell>
          <cell r="DH173">
            <v>4320</v>
          </cell>
          <cell r="DI173">
            <v>4480</v>
          </cell>
          <cell r="DJ173">
            <v>25</v>
          </cell>
          <cell r="DK173">
            <v>32</v>
          </cell>
          <cell r="DL173">
            <v>18</v>
          </cell>
          <cell r="DM173">
            <v>75</v>
          </cell>
          <cell r="DN173">
            <v>68</v>
          </cell>
          <cell r="DO173">
            <v>82</v>
          </cell>
          <cell r="DP173">
            <v>8800</v>
          </cell>
          <cell r="DQ173">
            <v>4320</v>
          </cell>
          <cell r="DR173">
            <v>4480</v>
          </cell>
          <cell r="DS173">
            <v>34</v>
          </cell>
          <cell r="DT173">
            <v>35</v>
          </cell>
          <cell r="DU173">
            <v>33</v>
          </cell>
          <cell r="DV173">
            <v>66</v>
          </cell>
          <cell r="DW173">
            <v>65</v>
          </cell>
          <cell r="DX173">
            <v>67</v>
          </cell>
          <cell r="DY173">
            <v>8800</v>
          </cell>
          <cell r="DZ173">
            <v>4320</v>
          </cell>
          <cell r="EA173">
            <v>4480</v>
          </cell>
          <cell r="EB173">
            <v>20</v>
          </cell>
          <cell r="EC173">
            <v>23</v>
          </cell>
          <cell r="ED173">
            <v>18</v>
          </cell>
          <cell r="EE173">
            <v>80</v>
          </cell>
          <cell r="EF173">
            <v>77</v>
          </cell>
          <cell r="EG173">
            <v>82</v>
          </cell>
          <cell r="EH173">
            <v>8800</v>
          </cell>
          <cell r="EI173">
            <v>4320</v>
          </cell>
          <cell r="EJ173">
            <v>4480</v>
          </cell>
          <cell r="EK173">
            <v>40</v>
          </cell>
          <cell r="EL173">
            <v>43</v>
          </cell>
          <cell r="EM173">
            <v>36</v>
          </cell>
          <cell r="EN173">
            <v>60</v>
          </cell>
          <cell r="EO173">
            <v>57</v>
          </cell>
          <cell r="EP173">
            <v>64</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27600</v>
          </cell>
          <cell r="HL173">
            <v>13850</v>
          </cell>
          <cell r="HM173">
            <v>13750</v>
          </cell>
          <cell r="HN173">
            <v>23</v>
          </cell>
          <cell r="HO173">
            <v>29</v>
          </cell>
          <cell r="HP173">
            <v>17</v>
          </cell>
          <cell r="HQ173">
            <v>77</v>
          </cell>
          <cell r="HR173">
            <v>71</v>
          </cell>
          <cell r="HS173">
            <v>83</v>
          </cell>
          <cell r="HT173">
            <v>27600</v>
          </cell>
          <cell r="HU173">
            <v>13850</v>
          </cell>
          <cell r="HV173">
            <v>13750</v>
          </cell>
          <cell r="HW173">
            <v>28</v>
          </cell>
          <cell r="HX173">
            <v>28</v>
          </cell>
          <cell r="HY173">
            <v>28</v>
          </cell>
          <cell r="HZ173">
            <v>72</v>
          </cell>
          <cell r="IA173">
            <v>72</v>
          </cell>
          <cell r="IB173">
            <v>72</v>
          </cell>
          <cell r="IC173">
            <v>27600</v>
          </cell>
          <cell r="ID173">
            <v>13850</v>
          </cell>
          <cell r="IE173">
            <v>13750</v>
          </cell>
          <cell r="IF173">
            <v>18</v>
          </cell>
          <cell r="IG173">
            <v>19</v>
          </cell>
          <cell r="IH173">
            <v>16</v>
          </cell>
          <cell r="II173">
            <v>83</v>
          </cell>
          <cell r="IJ173">
            <v>81</v>
          </cell>
          <cell r="IK173">
            <v>84</v>
          </cell>
          <cell r="IL173">
            <v>27600</v>
          </cell>
          <cell r="IM173">
            <v>13850</v>
          </cell>
          <cell r="IN173">
            <v>13750</v>
          </cell>
          <cell r="IO173">
            <v>34</v>
          </cell>
          <cell r="IP173">
            <v>37</v>
          </cell>
          <cell r="IQ173">
            <v>32</v>
          </cell>
          <cell r="IR173">
            <v>66</v>
          </cell>
          <cell r="IS173">
            <v>63</v>
          </cell>
          <cell r="IT173">
            <v>68</v>
          </cell>
        </row>
        <row r="174">
          <cell r="B174" t="str">
            <v>Outer London</v>
          </cell>
          <cell r="C174">
            <v>29290</v>
          </cell>
          <cell r="D174">
            <v>15040</v>
          </cell>
          <cell r="E174">
            <v>14250</v>
          </cell>
          <cell r="F174">
            <v>18</v>
          </cell>
          <cell r="G174">
            <v>22</v>
          </cell>
          <cell r="H174">
            <v>14</v>
          </cell>
          <cell r="I174">
            <v>82</v>
          </cell>
          <cell r="J174">
            <v>78</v>
          </cell>
          <cell r="K174">
            <v>86</v>
          </cell>
          <cell r="L174">
            <v>29290</v>
          </cell>
          <cell r="M174">
            <v>15040</v>
          </cell>
          <cell r="N174">
            <v>14250</v>
          </cell>
          <cell r="O174">
            <v>22</v>
          </cell>
          <cell r="P174">
            <v>21</v>
          </cell>
          <cell r="Q174">
            <v>23</v>
          </cell>
          <cell r="R174">
            <v>78</v>
          </cell>
          <cell r="S174">
            <v>79</v>
          </cell>
          <cell r="T174">
            <v>77</v>
          </cell>
          <cell r="U174">
            <v>29290</v>
          </cell>
          <cell r="V174">
            <v>15040</v>
          </cell>
          <cell r="W174">
            <v>14250</v>
          </cell>
          <cell r="X174">
            <v>12</v>
          </cell>
          <cell r="Y174">
            <v>13</v>
          </cell>
          <cell r="Z174">
            <v>11</v>
          </cell>
          <cell r="AA174">
            <v>88</v>
          </cell>
          <cell r="AB174">
            <v>87</v>
          </cell>
          <cell r="AC174">
            <v>89</v>
          </cell>
          <cell r="AD174">
            <v>29290</v>
          </cell>
          <cell r="AE174">
            <v>15040</v>
          </cell>
          <cell r="AF174">
            <v>14250</v>
          </cell>
          <cell r="AG174">
            <v>27</v>
          </cell>
          <cell r="AH174">
            <v>28</v>
          </cell>
          <cell r="AI174">
            <v>26</v>
          </cell>
          <cell r="AJ174">
            <v>73</v>
          </cell>
          <cell r="AK174">
            <v>72</v>
          </cell>
          <cell r="AL174">
            <v>74</v>
          </cell>
          <cell r="AM174">
            <v>3363</v>
          </cell>
          <cell r="AN174">
            <v>1705</v>
          </cell>
          <cell r="AO174">
            <v>1658</v>
          </cell>
          <cell r="AP174">
            <v>549</v>
          </cell>
          <cell r="AQ174">
            <v>339</v>
          </cell>
          <cell r="AR174">
            <v>210</v>
          </cell>
          <cell r="AS174">
            <v>2814</v>
          </cell>
          <cell r="AT174">
            <v>1366</v>
          </cell>
          <cell r="AU174">
            <v>1448</v>
          </cell>
          <cell r="AV174">
            <v>3362</v>
          </cell>
          <cell r="AW174">
            <v>1704</v>
          </cell>
          <cell r="AX174">
            <v>1658</v>
          </cell>
          <cell r="AY174">
            <v>758</v>
          </cell>
          <cell r="AZ174">
            <v>364</v>
          </cell>
          <cell r="BA174">
            <v>394</v>
          </cell>
          <cell r="BB174">
            <v>2604</v>
          </cell>
          <cell r="BC174">
            <v>1340</v>
          </cell>
          <cell r="BD174">
            <v>1264</v>
          </cell>
          <cell r="BE174">
            <v>3363</v>
          </cell>
          <cell r="BF174">
            <v>1705</v>
          </cell>
          <cell r="BG174">
            <v>1658</v>
          </cell>
          <cell r="BH174">
            <v>387</v>
          </cell>
          <cell r="BI174">
            <v>207</v>
          </cell>
          <cell r="BJ174">
            <v>180</v>
          </cell>
          <cell r="BK174">
            <v>2976</v>
          </cell>
          <cell r="BL174">
            <v>1498</v>
          </cell>
          <cell r="BM174">
            <v>1478</v>
          </cell>
          <cell r="BN174">
            <v>3362</v>
          </cell>
          <cell r="BO174">
            <v>1704</v>
          </cell>
          <cell r="BP174">
            <v>1658</v>
          </cell>
          <cell r="BQ174">
            <v>891</v>
          </cell>
          <cell r="BR174">
            <v>461</v>
          </cell>
          <cell r="BS174">
            <v>430</v>
          </cell>
          <cell r="BT174">
            <v>2471</v>
          </cell>
          <cell r="BU174">
            <v>1243</v>
          </cell>
          <cell r="BV174">
            <v>1228</v>
          </cell>
          <cell r="BW174">
            <v>8105</v>
          </cell>
          <cell r="BX174">
            <v>4206</v>
          </cell>
          <cell r="BY174">
            <v>3899</v>
          </cell>
          <cell r="BZ174">
            <v>1295</v>
          </cell>
          <cell r="CA174">
            <v>824</v>
          </cell>
          <cell r="CB174">
            <v>471</v>
          </cell>
          <cell r="CC174">
            <v>6810</v>
          </cell>
          <cell r="CD174">
            <v>3382</v>
          </cell>
          <cell r="CE174">
            <v>3428</v>
          </cell>
          <cell r="CF174">
            <v>8106</v>
          </cell>
          <cell r="CG174">
            <v>4207</v>
          </cell>
          <cell r="CH174">
            <v>3899</v>
          </cell>
          <cell r="CI174">
            <v>1531</v>
          </cell>
          <cell r="CJ174">
            <v>781</v>
          </cell>
          <cell r="CK174">
            <v>750</v>
          </cell>
          <cell r="CL174">
            <v>6575</v>
          </cell>
          <cell r="CM174">
            <v>3426</v>
          </cell>
          <cell r="CN174">
            <v>3149</v>
          </cell>
          <cell r="CO174">
            <v>8107</v>
          </cell>
          <cell r="CP174">
            <v>4208</v>
          </cell>
          <cell r="CQ174">
            <v>3899</v>
          </cell>
          <cell r="CR174">
            <v>1064</v>
          </cell>
          <cell r="CS174">
            <v>597</v>
          </cell>
          <cell r="CT174">
            <v>467</v>
          </cell>
          <cell r="CU174">
            <v>7043</v>
          </cell>
          <cell r="CV174">
            <v>3611</v>
          </cell>
          <cell r="CW174">
            <v>3432</v>
          </cell>
          <cell r="CX174">
            <v>8104</v>
          </cell>
          <cell r="CY174">
            <v>4205</v>
          </cell>
          <cell r="CZ174">
            <v>3899</v>
          </cell>
          <cell r="DA174">
            <v>1922</v>
          </cell>
          <cell r="DB174">
            <v>1071</v>
          </cell>
          <cell r="DC174">
            <v>851</v>
          </cell>
          <cell r="DD174">
            <v>6182</v>
          </cell>
          <cell r="DE174">
            <v>3134</v>
          </cell>
          <cell r="DF174">
            <v>3048</v>
          </cell>
          <cell r="DG174">
            <v>7390</v>
          </cell>
          <cell r="DH174">
            <v>3760</v>
          </cell>
          <cell r="DI174">
            <v>3630</v>
          </cell>
          <cell r="DJ174">
            <v>24</v>
          </cell>
          <cell r="DK174">
            <v>31</v>
          </cell>
          <cell r="DL174">
            <v>17</v>
          </cell>
          <cell r="DM174">
            <v>76</v>
          </cell>
          <cell r="DN174">
            <v>69</v>
          </cell>
          <cell r="DO174">
            <v>83</v>
          </cell>
          <cell r="DP174">
            <v>7390</v>
          </cell>
          <cell r="DQ174">
            <v>3760</v>
          </cell>
          <cell r="DR174">
            <v>3630</v>
          </cell>
          <cell r="DS174">
            <v>35</v>
          </cell>
          <cell r="DT174">
            <v>36</v>
          </cell>
          <cell r="DU174">
            <v>33</v>
          </cell>
          <cell r="DV174">
            <v>65</v>
          </cell>
          <cell r="DW174">
            <v>64</v>
          </cell>
          <cell r="DX174">
            <v>67</v>
          </cell>
          <cell r="DY174">
            <v>7390</v>
          </cell>
          <cell r="DZ174">
            <v>3760</v>
          </cell>
          <cell r="EA174">
            <v>3630</v>
          </cell>
          <cell r="EB174">
            <v>20</v>
          </cell>
          <cell r="EC174">
            <v>23</v>
          </cell>
          <cell r="ED174">
            <v>17</v>
          </cell>
          <cell r="EE174">
            <v>80</v>
          </cell>
          <cell r="EF174">
            <v>77</v>
          </cell>
          <cell r="EG174">
            <v>83</v>
          </cell>
          <cell r="EH174">
            <v>7390</v>
          </cell>
          <cell r="EI174">
            <v>3760</v>
          </cell>
          <cell r="EJ174">
            <v>3630</v>
          </cell>
          <cell r="EK174">
            <v>39</v>
          </cell>
          <cell r="EL174">
            <v>43</v>
          </cell>
          <cell r="EM174">
            <v>35</v>
          </cell>
          <cell r="EN174">
            <v>61</v>
          </cell>
          <cell r="EO174">
            <v>57</v>
          </cell>
          <cell r="EP174">
            <v>65</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51200</v>
          </cell>
          <cell r="HL174">
            <v>26290</v>
          </cell>
          <cell r="HM174">
            <v>24910</v>
          </cell>
          <cell r="HN174">
            <v>19</v>
          </cell>
          <cell r="HO174">
            <v>23</v>
          </cell>
          <cell r="HP174">
            <v>14</v>
          </cell>
          <cell r="HQ174">
            <v>81</v>
          </cell>
          <cell r="HR174">
            <v>77</v>
          </cell>
          <cell r="HS174">
            <v>86</v>
          </cell>
          <cell r="HT174">
            <v>51200</v>
          </cell>
          <cell r="HU174">
            <v>26290</v>
          </cell>
          <cell r="HV174">
            <v>24910</v>
          </cell>
          <cell r="HW174">
            <v>24</v>
          </cell>
          <cell r="HX174">
            <v>23</v>
          </cell>
          <cell r="HY174">
            <v>24</v>
          </cell>
          <cell r="HZ174">
            <v>76</v>
          </cell>
          <cell r="IA174">
            <v>77</v>
          </cell>
          <cell r="IB174">
            <v>76</v>
          </cell>
          <cell r="IC174">
            <v>51200</v>
          </cell>
          <cell r="ID174">
            <v>26290</v>
          </cell>
          <cell r="IE174">
            <v>24910</v>
          </cell>
          <cell r="IF174">
            <v>14</v>
          </cell>
          <cell r="IG174">
            <v>15</v>
          </cell>
          <cell r="IH174">
            <v>12</v>
          </cell>
          <cell r="II174">
            <v>86</v>
          </cell>
          <cell r="IJ174">
            <v>85</v>
          </cell>
          <cell r="IK174">
            <v>88</v>
          </cell>
          <cell r="IL174">
            <v>51200</v>
          </cell>
          <cell r="IM174">
            <v>26290</v>
          </cell>
          <cell r="IN174">
            <v>24910</v>
          </cell>
          <cell r="IO174">
            <v>28</v>
          </cell>
          <cell r="IP174">
            <v>30</v>
          </cell>
          <cell r="IQ174">
            <v>27</v>
          </cell>
          <cell r="IR174">
            <v>72</v>
          </cell>
          <cell r="IS174">
            <v>70</v>
          </cell>
          <cell r="IT174">
            <v>73</v>
          </cell>
        </row>
        <row r="175">
          <cell r="B175" t="str">
            <v>South East</v>
          </cell>
          <cell r="C175">
            <v>78390</v>
          </cell>
          <cell r="D175">
            <v>40070</v>
          </cell>
          <cell r="E175">
            <v>38320</v>
          </cell>
          <cell r="F175">
            <v>20</v>
          </cell>
          <cell r="G175">
            <v>25</v>
          </cell>
          <cell r="H175">
            <v>15</v>
          </cell>
          <cell r="I175">
            <v>80</v>
          </cell>
          <cell r="J175">
            <v>75</v>
          </cell>
          <cell r="K175">
            <v>85</v>
          </cell>
          <cell r="L175">
            <v>78390</v>
          </cell>
          <cell r="M175">
            <v>40060</v>
          </cell>
          <cell r="N175">
            <v>38320</v>
          </cell>
          <cell r="O175">
            <v>24</v>
          </cell>
          <cell r="P175">
            <v>23</v>
          </cell>
          <cell r="Q175">
            <v>25</v>
          </cell>
          <cell r="R175">
            <v>76</v>
          </cell>
          <cell r="S175">
            <v>77</v>
          </cell>
          <cell r="T175">
            <v>75</v>
          </cell>
          <cell r="U175">
            <v>78370</v>
          </cell>
          <cell r="V175">
            <v>40060</v>
          </cell>
          <cell r="W175">
            <v>38310</v>
          </cell>
          <cell r="X175">
            <v>12</v>
          </cell>
          <cell r="Y175">
            <v>13</v>
          </cell>
          <cell r="Z175">
            <v>12</v>
          </cell>
          <cell r="AA175">
            <v>88</v>
          </cell>
          <cell r="AB175">
            <v>87</v>
          </cell>
          <cell r="AC175">
            <v>88</v>
          </cell>
          <cell r="AD175">
            <v>78390</v>
          </cell>
          <cell r="AE175">
            <v>40060</v>
          </cell>
          <cell r="AF175">
            <v>38320</v>
          </cell>
          <cell r="AG175">
            <v>30</v>
          </cell>
          <cell r="AH175">
            <v>31</v>
          </cell>
          <cell r="AI175">
            <v>28</v>
          </cell>
          <cell r="AJ175">
            <v>70</v>
          </cell>
          <cell r="AK175">
            <v>69</v>
          </cell>
          <cell r="AL175">
            <v>72</v>
          </cell>
          <cell r="AM175">
            <v>2534</v>
          </cell>
          <cell r="AN175">
            <v>1291</v>
          </cell>
          <cell r="AO175">
            <v>1243</v>
          </cell>
          <cell r="AP175">
            <v>434</v>
          </cell>
          <cell r="AQ175">
            <v>281</v>
          </cell>
          <cell r="AR175">
            <v>153</v>
          </cell>
          <cell r="AS175">
            <v>2100</v>
          </cell>
          <cell r="AT175">
            <v>1010</v>
          </cell>
          <cell r="AU175">
            <v>1090</v>
          </cell>
          <cell r="AV175">
            <v>2534</v>
          </cell>
          <cell r="AW175">
            <v>1291</v>
          </cell>
          <cell r="AX175">
            <v>1243</v>
          </cell>
          <cell r="AY175">
            <v>590</v>
          </cell>
          <cell r="AZ175">
            <v>295</v>
          </cell>
          <cell r="BA175">
            <v>295</v>
          </cell>
          <cell r="BB175">
            <v>1944</v>
          </cell>
          <cell r="BC175">
            <v>996</v>
          </cell>
          <cell r="BD175">
            <v>948</v>
          </cell>
          <cell r="BE175">
            <v>2533</v>
          </cell>
          <cell r="BF175">
            <v>1291</v>
          </cell>
          <cell r="BG175">
            <v>1242</v>
          </cell>
          <cell r="BH175">
            <v>298</v>
          </cell>
          <cell r="BI175">
            <v>161</v>
          </cell>
          <cell r="BJ175">
            <v>137</v>
          </cell>
          <cell r="BK175">
            <v>2235</v>
          </cell>
          <cell r="BL175">
            <v>1130</v>
          </cell>
          <cell r="BM175">
            <v>1105</v>
          </cell>
          <cell r="BN175">
            <v>2534</v>
          </cell>
          <cell r="BO175">
            <v>1291</v>
          </cell>
          <cell r="BP175">
            <v>1243</v>
          </cell>
          <cell r="BQ175">
            <v>705</v>
          </cell>
          <cell r="BR175">
            <v>387</v>
          </cell>
          <cell r="BS175">
            <v>318</v>
          </cell>
          <cell r="BT175">
            <v>1829</v>
          </cell>
          <cell r="BU175">
            <v>904</v>
          </cell>
          <cell r="BV175">
            <v>925</v>
          </cell>
          <cell r="BW175">
            <v>3307</v>
          </cell>
          <cell r="BX175">
            <v>1632</v>
          </cell>
          <cell r="BY175">
            <v>1675</v>
          </cell>
          <cell r="BZ175">
            <v>729</v>
          </cell>
          <cell r="CA175">
            <v>437</v>
          </cell>
          <cell r="CB175">
            <v>292</v>
          </cell>
          <cell r="CC175">
            <v>2578</v>
          </cell>
          <cell r="CD175">
            <v>1195</v>
          </cell>
          <cell r="CE175">
            <v>1383</v>
          </cell>
          <cell r="CF175">
            <v>3307</v>
          </cell>
          <cell r="CG175">
            <v>1632</v>
          </cell>
          <cell r="CH175">
            <v>1675</v>
          </cell>
          <cell r="CI175">
            <v>980</v>
          </cell>
          <cell r="CJ175">
            <v>448</v>
          </cell>
          <cell r="CK175">
            <v>532</v>
          </cell>
          <cell r="CL175">
            <v>2327</v>
          </cell>
          <cell r="CM175">
            <v>1184</v>
          </cell>
          <cell r="CN175">
            <v>1143</v>
          </cell>
          <cell r="CO175">
            <v>3307</v>
          </cell>
          <cell r="CP175">
            <v>1632</v>
          </cell>
          <cell r="CQ175">
            <v>1675</v>
          </cell>
          <cell r="CR175">
            <v>670</v>
          </cell>
          <cell r="CS175">
            <v>347</v>
          </cell>
          <cell r="CT175">
            <v>323</v>
          </cell>
          <cell r="CU175">
            <v>2637</v>
          </cell>
          <cell r="CV175">
            <v>1285</v>
          </cell>
          <cell r="CW175">
            <v>1352</v>
          </cell>
          <cell r="CX175">
            <v>3307</v>
          </cell>
          <cell r="CY175">
            <v>1632</v>
          </cell>
          <cell r="CZ175">
            <v>1675</v>
          </cell>
          <cell r="DA175">
            <v>1128</v>
          </cell>
          <cell r="DB175">
            <v>567</v>
          </cell>
          <cell r="DC175">
            <v>561</v>
          </cell>
          <cell r="DD175">
            <v>2179</v>
          </cell>
          <cell r="DE175">
            <v>1065</v>
          </cell>
          <cell r="DF175">
            <v>1114</v>
          </cell>
          <cell r="DG175">
            <v>1210</v>
          </cell>
          <cell r="DH175">
            <v>600</v>
          </cell>
          <cell r="DI175">
            <v>600</v>
          </cell>
          <cell r="DJ175">
            <v>25</v>
          </cell>
          <cell r="DK175">
            <v>34</v>
          </cell>
          <cell r="DL175">
            <v>17</v>
          </cell>
          <cell r="DM175">
            <v>75</v>
          </cell>
          <cell r="DN175">
            <v>66</v>
          </cell>
          <cell r="DO175">
            <v>83</v>
          </cell>
          <cell r="DP175">
            <v>1210</v>
          </cell>
          <cell r="DQ175">
            <v>600</v>
          </cell>
          <cell r="DR175">
            <v>600</v>
          </cell>
          <cell r="DS175">
            <v>37</v>
          </cell>
          <cell r="DT175">
            <v>39</v>
          </cell>
          <cell r="DU175">
            <v>34</v>
          </cell>
          <cell r="DV175">
            <v>63</v>
          </cell>
          <cell r="DW175">
            <v>61</v>
          </cell>
          <cell r="DX175">
            <v>66</v>
          </cell>
          <cell r="DY175">
            <v>1210</v>
          </cell>
          <cell r="DZ175">
            <v>600</v>
          </cell>
          <cell r="EA175">
            <v>600</v>
          </cell>
          <cell r="EB175">
            <v>21</v>
          </cell>
          <cell r="EC175">
            <v>25</v>
          </cell>
          <cell r="ED175">
            <v>17</v>
          </cell>
          <cell r="EE175">
            <v>79</v>
          </cell>
          <cell r="EF175">
            <v>75</v>
          </cell>
          <cell r="EG175">
            <v>83</v>
          </cell>
          <cell r="EH175">
            <v>1210</v>
          </cell>
          <cell r="EI175">
            <v>600</v>
          </cell>
          <cell r="EJ175">
            <v>600</v>
          </cell>
          <cell r="EK175">
            <v>42</v>
          </cell>
          <cell r="EL175">
            <v>47</v>
          </cell>
          <cell r="EM175">
            <v>37</v>
          </cell>
          <cell r="EN175">
            <v>58</v>
          </cell>
          <cell r="EO175">
            <v>53</v>
          </cell>
          <cell r="EP175">
            <v>63</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89210</v>
          </cell>
          <cell r="HL175">
            <v>45550</v>
          </cell>
          <cell r="HM175">
            <v>43670</v>
          </cell>
          <cell r="HN175">
            <v>20</v>
          </cell>
          <cell r="HO175">
            <v>25</v>
          </cell>
          <cell r="HP175">
            <v>15</v>
          </cell>
          <cell r="HQ175">
            <v>80</v>
          </cell>
          <cell r="HR175">
            <v>75</v>
          </cell>
          <cell r="HS175">
            <v>85</v>
          </cell>
          <cell r="HT175">
            <v>89210</v>
          </cell>
          <cell r="HU175">
            <v>45550</v>
          </cell>
          <cell r="HV175">
            <v>43670</v>
          </cell>
          <cell r="HW175">
            <v>25</v>
          </cell>
          <cell r="HX175">
            <v>24</v>
          </cell>
          <cell r="HY175">
            <v>26</v>
          </cell>
          <cell r="HZ175">
            <v>75</v>
          </cell>
          <cell r="IA175">
            <v>76</v>
          </cell>
          <cell r="IB175">
            <v>74</v>
          </cell>
          <cell r="IC175">
            <v>89200</v>
          </cell>
          <cell r="ID175">
            <v>45540</v>
          </cell>
          <cell r="IE175">
            <v>43650</v>
          </cell>
          <cell r="IF175">
            <v>13</v>
          </cell>
          <cell r="IG175">
            <v>13</v>
          </cell>
          <cell r="IH175">
            <v>12</v>
          </cell>
          <cell r="II175">
            <v>87</v>
          </cell>
          <cell r="IJ175">
            <v>87</v>
          </cell>
          <cell r="IK175">
            <v>88</v>
          </cell>
          <cell r="IL175">
            <v>89210</v>
          </cell>
          <cell r="IM175">
            <v>45540</v>
          </cell>
          <cell r="IN175">
            <v>43670</v>
          </cell>
          <cell r="IO175">
            <v>30</v>
          </cell>
          <cell r="IP175">
            <v>32</v>
          </cell>
          <cell r="IQ175">
            <v>28</v>
          </cell>
          <cell r="IR175">
            <v>70</v>
          </cell>
          <cell r="IS175">
            <v>68</v>
          </cell>
          <cell r="IT175">
            <v>72</v>
          </cell>
        </row>
        <row r="176">
          <cell r="B176" t="str">
            <v>South West</v>
          </cell>
          <cell r="C176">
            <v>52020</v>
          </cell>
          <cell r="D176">
            <v>26450</v>
          </cell>
          <cell r="E176">
            <v>25570</v>
          </cell>
          <cell r="F176">
            <v>20</v>
          </cell>
          <cell r="G176">
            <v>25</v>
          </cell>
          <cell r="H176">
            <v>15</v>
          </cell>
          <cell r="I176">
            <v>80</v>
          </cell>
          <cell r="J176">
            <v>75</v>
          </cell>
          <cell r="K176">
            <v>85</v>
          </cell>
          <cell r="L176">
            <v>52020</v>
          </cell>
          <cell r="M176">
            <v>26450</v>
          </cell>
          <cell r="N176">
            <v>25570</v>
          </cell>
          <cell r="O176">
            <v>23</v>
          </cell>
          <cell r="P176">
            <v>22</v>
          </cell>
          <cell r="Q176">
            <v>24</v>
          </cell>
          <cell r="R176">
            <v>77</v>
          </cell>
          <cell r="S176">
            <v>78</v>
          </cell>
          <cell r="T176">
            <v>76</v>
          </cell>
          <cell r="U176">
            <v>52000</v>
          </cell>
          <cell r="V176">
            <v>26440</v>
          </cell>
          <cell r="W176">
            <v>25560</v>
          </cell>
          <cell r="X176">
            <v>11</v>
          </cell>
          <cell r="Y176">
            <v>12</v>
          </cell>
          <cell r="Z176">
            <v>11</v>
          </cell>
          <cell r="AA176">
            <v>89</v>
          </cell>
          <cell r="AB176">
            <v>88</v>
          </cell>
          <cell r="AC176">
            <v>89</v>
          </cell>
          <cell r="AD176">
            <v>52020</v>
          </cell>
          <cell r="AE176">
            <v>26450</v>
          </cell>
          <cell r="AF176">
            <v>25570</v>
          </cell>
          <cell r="AG176">
            <v>29</v>
          </cell>
          <cell r="AH176">
            <v>31</v>
          </cell>
          <cell r="AI176">
            <v>27</v>
          </cell>
          <cell r="AJ176">
            <v>71</v>
          </cell>
          <cell r="AK176">
            <v>69</v>
          </cell>
          <cell r="AL176">
            <v>73</v>
          </cell>
          <cell r="AM176">
            <v>1069</v>
          </cell>
          <cell r="AN176">
            <v>554</v>
          </cell>
          <cell r="AO176">
            <v>515</v>
          </cell>
          <cell r="AP176">
            <v>198</v>
          </cell>
          <cell r="AQ176">
            <v>134</v>
          </cell>
          <cell r="AR176">
            <v>64</v>
          </cell>
          <cell r="AS176">
            <v>871</v>
          </cell>
          <cell r="AT176">
            <v>420</v>
          </cell>
          <cell r="AU176">
            <v>451</v>
          </cell>
          <cell r="AV176">
            <v>1069</v>
          </cell>
          <cell r="AW176">
            <v>554</v>
          </cell>
          <cell r="AX176">
            <v>515</v>
          </cell>
          <cell r="AY176">
            <v>246</v>
          </cell>
          <cell r="AZ176">
            <v>125</v>
          </cell>
          <cell r="BA176">
            <v>121</v>
          </cell>
          <cell r="BB176">
            <v>823</v>
          </cell>
          <cell r="BC176">
            <v>429</v>
          </cell>
          <cell r="BD176">
            <v>394</v>
          </cell>
          <cell r="BE176">
            <v>1069</v>
          </cell>
          <cell r="BF176">
            <v>554</v>
          </cell>
          <cell r="BG176">
            <v>515</v>
          </cell>
          <cell r="BH176">
            <v>125</v>
          </cell>
          <cell r="BI176">
            <v>78</v>
          </cell>
          <cell r="BJ176">
            <v>47</v>
          </cell>
          <cell r="BK176">
            <v>944</v>
          </cell>
          <cell r="BL176">
            <v>476</v>
          </cell>
          <cell r="BM176">
            <v>468</v>
          </cell>
          <cell r="BN176">
            <v>1069</v>
          </cell>
          <cell r="BO176">
            <v>554</v>
          </cell>
          <cell r="BP176">
            <v>515</v>
          </cell>
          <cell r="BQ176">
            <v>304</v>
          </cell>
          <cell r="BR176">
            <v>174</v>
          </cell>
          <cell r="BS176">
            <v>130</v>
          </cell>
          <cell r="BT176">
            <v>765</v>
          </cell>
          <cell r="BU176">
            <v>380</v>
          </cell>
          <cell r="BV176">
            <v>385</v>
          </cell>
          <cell r="BW176">
            <v>607</v>
          </cell>
          <cell r="BX176">
            <v>299</v>
          </cell>
          <cell r="BY176">
            <v>308</v>
          </cell>
          <cell r="BZ176">
            <v>160</v>
          </cell>
          <cell r="CA176">
            <v>100</v>
          </cell>
          <cell r="CB176">
            <v>60</v>
          </cell>
          <cell r="CC176">
            <v>447</v>
          </cell>
          <cell r="CD176">
            <v>199</v>
          </cell>
          <cell r="CE176">
            <v>248</v>
          </cell>
          <cell r="CF176">
            <v>607</v>
          </cell>
          <cell r="CG176">
            <v>299</v>
          </cell>
          <cell r="CH176">
            <v>308</v>
          </cell>
          <cell r="CI176">
            <v>192</v>
          </cell>
          <cell r="CJ176">
            <v>91</v>
          </cell>
          <cell r="CK176">
            <v>101</v>
          </cell>
          <cell r="CL176">
            <v>415</v>
          </cell>
          <cell r="CM176">
            <v>208</v>
          </cell>
          <cell r="CN176">
            <v>207</v>
          </cell>
          <cell r="CO176">
            <v>607</v>
          </cell>
          <cell r="CP176">
            <v>299</v>
          </cell>
          <cell r="CQ176">
            <v>308</v>
          </cell>
          <cell r="CR176">
            <v>135</v>
          </cell>
          <cell r="CS176">
            <v>70</v>
          </cell>
          <cell r="CT176">
            <v>65</v>
          </cell>
          <cell r="CU176">
            <v>472</v>
          </cell>
          <cell r="CV176">
            <v>229</v>
          </cell>
          <cell r="CW176">
            <v>243</v>
          </cell>
          <cell r="CX176">
            <v>607</v>
          </cell>
          <cell r="CY176">
            <v>299</v>
          </cell>
          <cell r="CZ176">
            <v>308</v>
          </cell>
          <cell r="DA176">
            <v>236</v>
          </cell>
          <cell r="DB176">
            <v>123</v>
          </cell>
          <cell r="DC176">
            <v>113</v>
          </cell>
          <cell r="DD176">
            <v>371</v>
          </cell>
          <cell r="DE176">
            <v>176</v>
          </cell>
          <cell r="DF176">
            <v>195</v>
          </cell>
          <cell r="DG176">
            <v>430</v>
          </cell>
          <cell r="DH176">
            <v>230</v>
          </cell>
          <cell r="DI176">
            <v>210</v>
          </cell>
          <cell r="DJ176">
            <v>37</v>
          </cell>
          <cell r="DK176">
            <v>43</v>
          </cell>
          <cell r="DL176">
            <v>31</v>
          </cell>
          <cell r="DM176">
            <v>63</v>
          </cell>
          <cell r="DN176">
            <v>57</v>
          </cell>
          <cell r="DO176">
            <v>69</v>
          </cell>
          <cell r="DP176">
            <v>430</v>
          </cell>
          <cell r="DQ176">
            <v>230</v>
          </cell>
          <cell r="DR176">
            <v>210</v>
          </cell>
          <cell r="DS176">
            <v>50</v>
          </cell>
          <cell r="DT176">
            <v>48</v>
          </cell>
          <cell r="DU176">
            <v>52</v>
          </cell>
          <cell r="DV176">
            <v>50</v>
          </cell>
          <cell r="DW176">
            <v>52</v>
          </cell>
          <cell r="DX176">
            <v>48</v>
          </cell>
          <cell r="DY176">
            <v>430</v>
          </cell>
          <cell r="DZ176">
            <v>230</v>
          </cell>
          <cell r="EA176">
            <v>210</v>
          </cell>
          <cell r="EB176">
            <v>30</v>
          </cell>
          <cell r="EC176">
            <v>32</v>
          </cell>
          <cell r="ED176">
            <v>28</v>
          </cell>
          <cell r="EE176">
            <v>70</v>
          </cell>
          <cell r="EF176">
            <v>68</v>
          </cell>
          <cell r="EG176">
            <v>72</v>
          </cell>
          <cell r="EH176">
            <v>430</v>
          </cell>
          <cell r="EI176">
            <v>230</v>
          </cell>
          <cell r="EJ176">
            <v>210</v>
          </cell>
          <cell r="EK176">
            <v>57</v>
          </cell>
          <cell r="EL176">
            <v>58</v>
          </cell>
          <cell r="EM176">
            <v>55</v>
          </cell>
          <cell r="EN176">
            <v>43</v>
          </cell>
          <cell r="EO176">
            <v>42</v>
          </cell>
          <cell r="EP176">
            <v>45</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55620</v>
          </cell>
          <cell r="HL176">
            <v>28310</v>
          </cell>
          <cell r="HM176">
            <v>27310</v>
          </cell>
          <cell r="HN176">
            <v>20</v>
          </cell>
          <cell r="HO176">
            <v>25</v>
          </cell>
          <cell r="HP176">
            <v>15</v>
          </cell>
          <cell r="HQ176">
            <v>80</v>
          </cell>
          <cell r="HR176">
            <v>75</v>
          </cell>
          <cell r="HS176">
            <v>85</v>
          </cell>
          <cell r="HT176">
            <v>55620</v>
          </cell>
          <cell r="HU176">
            <v>28310</v>
          </cell>
          <cell r="HV176">
            <v>27310</v>
          </cell>
          <cell r="HW176">
            <v>24</v>
          </cell>
          <cell r="HX176">
            <v>23</v>
          </cell>
          <cell r="HY176">
            <v>25</v>
          </cell>
          <cell r="HZ176">
            <v>76</v>
          </cell>
          <cell r="IA176">
            <v>77</v>
          </cell>
          <cell r="IB176">
            <v>75</v>
          </cell>
          <cell r="IC176">
            <v>55600</v>
          </cell>
          <cell r="ID176">
            <v>28300</v>
          </cell>
          <cell r="IE176">
            <v>27300</v>
          </cell>
          <cell r="IF176">
            <v>12</v>
          </cell>
          <cell r="IG176">
            <v>12</v>
          </cell>
          <cell r="IH176">
            <v>11</v>
          </cell>
          <cell r="II176">
            <v>88</v>
          </cell>
          <cell r="IJ176">
            <v>88</v>
          </cell>
          <cell r="IK176">
            <v>89</v>
          </cell>
          <cell r="IL176">
            <v>55620</v>
          </cell>
          <cell r="IM176">
            <v>28310</v>
          </cell>
          <cell r="IN176">
            <v>27310</v>
          </cell>
          <cell r="IO176">
            <v>30</v>
          </cell>
          <cell r="IP176">
            <v>32</v>
          </cell>
          <cell r="IQ176">
            <v>27</v>
          </cell>
          <cell r="IR176">
            <v>70</v>
          </cell>
          <cell r="IS176">
            <v>68</v>
          </cell>
          <cell r="IT176">
            <v>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efreshError="1">
        <row r="6">
          <cell r="A6" t="str">
            <v>North East</v>
          </cell>
          <cell r="B6" t="str">
            <v>North East</v>
          </cell>
        </row>
        <row r="8">
          <cell r="A8" t="str">
            <v>Darlington</v>
          </cell>
          <cell r="B8">
            <v>841</v>
          </cell>
          <cell r="C8">
            <v>0.72633935301788355</v>
          </cell>
          <cell r="D8">
            <v>0</v>
          </cell>
          <cell r="F8">
            <v>0</v>
          </cell>
          <cell r="G8">
            <v>0</v>
          </cell>
          <cell r="I8">
            <v>0</v>
          </cell>
          <cell r="J8">
            <v>0</v>
          </cell>
          <cell r="L8">
            <v>0</v>
          </cell>
          <cell r="M8">
            <v>0</v>
          </cell>
          <cell r="O8">
            <v>0</v>
          </cell>
          <cell r="P8">
            <v>0</v>
          </cell>
          <cell r="R8">
            <v>0</v>
          </cell>
          <cell r="T8">
            <v>0</v>
          </cell>
        </row>
        <row r="9">
          <cell r="A9" t="str">
            <v>Durham</v>
          </cell>
          <cell r="B9">
            <v>840</v>
          </cell>
          <cell r="C9">
            <v>2.689439911815867E-2</v>
          </cell>
          <cell r="D9">
            <v>0</v>
          </cell>
          <cell r="F9">
            <v>0</v>
          </cell>
          <cell r="G9">
            <v>0</v>
          </cell>
          <cell r="I9">
            <v>0</v>
          </cell>
          <cell r="J9">
            <v>0</v>
          </cell>
          <cell r="L9">
            <v>0</v>
          </cell>
          <cell r="M9">
            <v>0</v>
          </cell>
          <cell r="O9">
            <v>0</v>
          </cell>
          <cell r="P9">
            <v>0</v>
          </cell>
          <cell r="R9">
            <v>0</v>
          </cell>
          <cell r="T9">
            <v>0</v>
          </cell>
        </row>
        <row r="10">
          <cell r="A10" t="str">
            <v>Gateshead</v>
          </cell>
          <cell r="B10">
            <v>390</v>
          </cell>
          <cell r="C10">
            <v>7.9833852287227813E-4</v>
          </cell>
          <cell r="D10">
            <v>0</v>
          </cell>
          <cell r="F10">
            <v>0</v>
          </cell>
          <cell r="G10">
            <v>0</v>
          </cell>
          <cell r="I10">
            <v>0</v>
          </cell>
          <cell r="J10">
            <v>0</v>
          </cell>
          <cell r="L10">
            <v>0</v>
          </cell>
          <cell r="M10">
            <v>0</v>
          </cell>
          <cell r="O10">
            <v>0</v>
          </cell>
          <cell r="P10">
            <v>0</v>
          </cell>
          <cell r="R10">
            <v>0</v>
          </cell>
          <cell r="T10">
            <v>0</v>
          </cell>
        </row>
        <row r="11">
          <cell r="A11" t="str">
            <v>Middlesbrough</v>
          </cell>
          <cell r="B11">
            <v>806</v>
          </cell>
          <cell r="C11">
            <v>0.23858539584886435</v>
          </cell>
          <cell r="D11">
            <v>0</v>
          </cell>
          <cell r="F11">
            <v>13.792399443269263</v>
          </cell>
          <cell r="G11">
            <v>13.314708405575947</v>
          </cell>
          <cell r="I11">
            <v>22.145714285714284</v>
          </cell>
          <cell r="J11">
            <v>22.198711063372716</v>
          </cell>
          <cell r="L11">
            <v>0</v>
          </cell>
          <cell r="M11">
            <v>0</v>
          </cell>
          <cell r="O11">
            <v>9.860916361129032</v>
          </cell>
          <cell r="P11">
            <v>9.9004184533960142</v>
          </cell>
          <cell r="R11">
            <v>1</v>
          </cell>
          <cell r="T11">
            <v>0</v>
          </cell>
        </row>
        <row r="12">
          <cell r="A12" t="str">
            <v>Newcastle upon Tyne</v>
          </cell>
          <cell r="B12">
            <v>391</v>
          </cell>
          <cell r="C12">
            <v>2.2866567760979901E-2</v>
          </cell>
          <cell r="D12">
            <v>0</v>
          </cell>
          <cell r="F12">
            <v>0</v>
          </cell>
          <cell r="G12">
            <v>0</v>
          </cell>
          <cell r="I12">
            <v>0</v>
          </cell>
          <cell r="J12">
            <v>0</v>
          </cell>
          <cell r="L12">
            <v>0</v>
          </cell>
          <cell r="M12">
            <v>0</v>
          </cell>
          <cell r="O12">
            <v>8.7743736027347978</v>
          </cell>
          <cell r="P12">
            <v>8.7743736027347978</v>
          </cell>
          <cell r="R12">
            <v>1</v>
          </cell>
          <cell r="T12">
            <v>0</v>
          </cell>
        </row>
        <row r="13">
          <cell r="A13" t="str">
            <v>North Tyneside</v>
          </cell>
          <cell r="B13">
            <v>392</v>
          </cell>
          <cell r="C13">
            <v>0.78024436912419781</v>
          </cell>
          <cell r="D13">
            <v>0</v>
          </cell>
          <cell r="F13">
            <v>0</v>
          </cell>
          <cell r="G13">
            <v>0</v>
          </cell>
          <cell r="I13">
            <v>0</v>
          </cell>
          <cell r="J13">
            <v>0</v>
          </cell>
          <cell r="L13">
            <v>0</v>
          </cell>
          <cell r="M13">
            <v>0</v>
          </cell>
          <cell r="O13">
            <v>60.228352551915265</v>
          </cell>
          <cell r="P13">
            <v>60.716486200435845</v>
          </cell>
          <cell r="R13">
            <v>1</v>
          </cell>
          <cell r="T13" t="str">
            <v>#</v>
          </cell>
        </row>
        <row r="14">
          <cell r="A14" t="str">
            <v>Northumberland</v>
          </cell>
          <cell r="B14">
            <v>929</v>
          </cell>
          <cell r="C14">
            <v>0.10187691486188873</v>
          </cell>
          <cell r="D14">
            <v>0</v>
          </cell>
          <cell r="F14">
            <v>0</v>
          </cell>
          <cell r="G14">
            <v>0</v>
          </cell>
          <cell r="I14">
            <v>0</v>
          </cell>
          <cell r="J14">
            <v>0</v>
          </cell>
          <cell r="L14">
            <v>0</v>
          </cell>
          <cell r="M14">
            <v>0</v>
          </cell>
          <cell r="O14">
            <v>17.927293090112776</v>
          </cell>
          <cell r="P14">
            <v>17.94649653538136</v>
          </cell>
          <cell r="R14">
            <v>0</v>
          </cell>
          <cell r="T14">
            <v>0</v>
          </cell>
        </row>
        <row r="15">
          <cell r="A15" t="str">
            <v>Redcar and Cleveland</v>
          </cell>
          <cell r="B15">
            <v>807</v>
          </cell>
          <cell r="C15">
            <v>2.9775568211698258E-2</v>
          </cell>
          <cell r="D15">
            <v>0</v>
          </cell>
          <cell r="F15">
            <v>0</v>
          </cell>
          <cell r="G15">
            <v>0</v>
          </cell>
          <cell r="I15">
            <v>0</v>
          </cell>
          <cell r="J15">
            <v>0</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v>0</v>
          </cell>
          <cell r="F16">
            <v>0</v>
          </cell>
          <cell r="G16">
            <v>0</v>
          </cell>
          <cell r="I16">
            <v>0</v>
          </cell>
          <cell r="J16">
            <v>0</v>
          </cell>
          <cell r="L16">
            <v>0</v>
          </cell>
          <cell r="M16">
            <v>0</v>
          </cell>
          <cell r="O16">
            <v>0</v>
          </cell>
          <cell r="P16">
            <v>0</v>
          </cell>
          <cell r="R16">
            <v>0</v>
          </cell>
          <cell r="T16">
            <v>0</v>
          </cell>
        </row>
        <row r="17">
          <cell r="A17" t="str">
            <v>Stockton-on-Tees</v>
          </cell>
          <cell r="B17">
            <v>808</v>
          </cell>
          <cell r="C17">
            <v>0.13919798732706898</v>
          </cell>
          <cell r="D17">
            <v>0</v>
          </cell>
          <cell r="F17">
            <v>0</v>
          </cell>
          <cell r="G17">
            <v>0</v>
          </cell>
          <cell r="I17">
            <v>0</v>
          </cell>
          <cell r="J17">
            <v>0</v>
          </cell>
          <cell r="L17">
            <v>0</v>
          </cell>
          <cell r="M17">
            <v>0</v>
          </cell>
          <cell r="O17">
            <v>0</v>
          </cell>
          <cell r="P17">
            <v>0</v>
          </cell>
          <cell r="R17">
            <v>0</v>
          </cell>
          <cell r="T17">
            <v>0</v>
          </cell>
        </row>
        <row r="18">
          <cell r="A18" t="str">
            <v>Sunderland</v>
          </cell>
          <cell r="B18">
            <v>394</v>
          </cell>
          <cell r="C18">
            <v>0.30054031753498189</v>
          </cell>
          <cell r="D18">
            <v>0</v>
          </cell>
          <cell r="F18">
            <v>0</v>
          </cell>
          <cell r="G18">
            <v>0</v>
          </cell>
          <cell r="I18">
            <v>0</v>
          </cell>
          <cell r="J18">
            <v>0</v>
          </cell>
          <cell r="L18">
            <v>0</v>
          </cell>
          <cell r="M18">
            <v>0</v>
          </cell>
          <cell r="O18">
            <v>0</v>
          </cell>
          <cell r="P18">
            <v>0</v>
          </cell>
          <cell r="R18">
            <v>0</v>
          </cell>
          <cell r="T18">
            <v>0</v>
          </cell>
        </row>
        <row r="20">
          <cell r="A20" t="str">
            <v>North West</v>
          </cell>
          <cell r="B20" t="str">
            <v>North West</v>
          </cell>
        </row>
        <row r="22">
          <cell r="A22" t="str">
            <v>Blackburn with Darwen</v>
          </cell>
          <cell r="B22">
            <v>889</v>
          </cell>
          <cell r="C22">
            <v>0.132684123288766</v>
          </cell>
          <cell r="D22">
            <v>0</v>
          </cell>
          <cell r="F22">
            <v>47.320382827202899</v>
          </cell>
          <cell r="G22">
            <v>47.569801637025066</v>
          </cell>
          <cell r="I22">
            <v>48.565107643860728</v>
          </cell>
          <cell r="J22">
            <v>48.784027782774615</v>
          </cell>
          <cell r="L22">
            <v>0</v>
          </cell>
          <cell r="M22">
            <v>0</v>
          </cell>
          <cell r="O22">
            <v>0</v>
          </cell>
          <cell r="P22">
            <v>0</v>
          </cell>
          <cell r="R22">
            <v>0</v>
          </cell>
          <cell r="T22">
            <v>0</v>
          </cell>
        </row>
        <row r="23">
          <cell r="A23" t="str">
            <v>Blackpool</v>
          </cell>
          <cell r="B23">
            <v>890</v>
          </cell>
          <cell r="C23">
            <v>0.12818600595073104</v>
          </cell>
          <cell r="D23">
            <v>0</v>
          </cell>
          <cell r="F23">
            <v>0</v>
          </cell>
          <cell r="G23">
            <v>0</v>
          </cell>
          <cell r="I23">
            <v>0</v>
          </cell>
          <cell r="J23">
            <v>0</v>
          </cell>
          <cell r="L23">
            <v>0</v>
          </cell>
          <cell r="M23">
            <v>0</v>
          </cell>
          <cell r="O23">
            <v>22.369226236975241</v>
          </cell>
          <cell r="P23">
            <v>22.677244100180541</v>
          </cell>
          <cell r="R23">
            <v>1</v>
          </cell>
          <cell r="T23">
            <v>0</v>
          </cell>
        </row>
        <row r="24">
          <cell r="A24" t="str">
            <v>Bolton</v>
          </cell>
          <cell r="B24">
            <v>350</v>
          </cell>
          <cell r="C24">
            <v>0.53211977679959999</v>
          </cell>
          <cell r="D24">
            <v>0</v>
          </cell>
          <cell r="F24">
            <v>0</v>
          </cell>
          <cell r="G24">
            <v>0</v>
          </cell>
          <cell r="I24">
            <v>0</v>
          </cell>
          <cell r="J24">
            <v>0</v>
          </cell>
          <cell r="L24">
            <v>0</v>
          </cell>
          <cell r="M24">
            <v>0</v>
          </cell>
          <cell r="O24">
            <v>0</v>
          </cell>
          <cell r="P24">
            <v>0</v>
          </cell>
          <cell r="R24">
            <v>0</v>
          </cell>
          <cell r="T24">
            <v>0</v>
          </cell>
        </row>
        <row r="25">
          <cell r="A25" t="str">
            <v>Bury</v>
          </cell>
          <cell r="B25">
            <v>351</v>
          </cell>
          <cell r="C25">
            <v>1.3625184456468285E-2</v>
          </cell>
          <cell r="D25">
            <v>0</v>
          </cell>
          <cell r="F25">
            <v>0</v>
          </cell>
          <cell r="G25">
            <v>0</v>
          </cell>
          <cell r="I25">
            <v>0</v>
          </cell>
          <cell r="J25">
            <v>0</v>
          </cell>
          <cell r="L25">
            <v>0</v>
          </cell>
          <cell r="M25">
            <v>0</v>
          </cell>
          <cell r="O25">
            <v>0</v>
          </cell>
          <cell r="P25">
            <v>0</v>
          </cell>
          <cell r="R25">
            <v>0</v>
          </cell>
          <cell r="T25">
            <v>0</v>
          </cell>
        </row>
        <row r="26">
          <cell r="A26" t="str">
            <v>Cheshire East</v>
          </cell>
          <cell r="B26">
            <v>895</v>
          </cell>
          <cell r="C26">
            <v>0.33822104906681583</v>
          </cell>
          <cell r="D26">
            <v>0</v>
          </cell>
          <cell r="F26">
            <v>0</v>
          </cell>
          <cell r="G26">
            <v>0</v>
          </cell>
          <cell r="I26">
            <v>0</v>
          </cell>
          <cell r="J26">
            <v>0</v>
          </cell>
          <cell r="L26">
            <v>0</v>
          </cell>
          <cell r="M26">
            <v>0</v>
          </cell>
          <cell r="O26">
            <v>0</v>
          </cell>
          <cell r="P26">
            <v>0</v>
          </cell>
          <cell r="R26">
            <v>0</v>
          </cell>
          <cell r="T26">
            <v>0</v>
          </cell>
        </row>
        <row r="27">
          <cell r="A27" t="str">
            <v>Cheshire West and Chester</v>
          </cell>
          <cell r="B27">
            <v>896</v>
          </cell>
          <cell r="C27">
            <v>0.27132586555764238</v>
          </cell>
          <cell r="D27">
            <v>0</v>
          </cell>
          <cell r="F27">
            <v>0</v>
          </cell>
          <cell r="G27">
            <v>0</v>
          </cell>
          <cell r="I27">
            <v>0</v>
          </cell>
          <cell r="J27">
            <v>0</v>
          </cell>
          <cell r="L27">
            <v>0</v>
          </cell>
          <cell r="M27">
            <v>0</v>
          </cell>
          <cell r="O27">
            <v>0</v>
          </cell>
          <cell r="P27">
            <v>0</v>
          </cell>
          <cell r="R27">
            <v>0</v>
          </cell>
          <cell r="T27">
            <v>0</v>
          </cell>
        </row>
        <row r="28">
          <cell r="A28" t="str">
            <v>Cumbria</v>
          </cell>
          <cell r="B28">
            <v>909</v>
          </cell>
          <cell r="C28">
            <v>3.2318858265086677E-5</v>
          </cell>
          <cell r="D28">
            <v>0</v>
          </cell>
          <cell r="F28">
            <v>0</v>
          </cell>
          <cell r="G28">
            <v>0</v>
          </cell>
          <cell r="I28">
            <v>0</v>
          </cell>
          <cell r="J28">
            <v>0</v>
          </cell>
          <cell r="L28">
            <v>0</v>
          </cell>
          <cell r="M28">
            <v>0</v>
          </cell>
          <cell r="O28">
            <v>0</v>
          </cell>
          <cell r="P28">
            <v>0</v>
          </cell>
          <cell r="R28">
            <v>0</v>
          </cell>
          <cell r="T28">
            <v>0</v>
          </cell>
        </row>
        <row r="29">
          <cell r="A29" t="str">
            <v>Halton</v>
          </cell>
          <cell r="B29">
            <v>876</v>
          </cell>
          <cell r="C29">
            <v>0</v>
          </cell>
          <cell r="D29">
            <v>0</v>
          </cell>
          <cell r="F29">
            <v>0</v>
          </cell>
          <cell r="G29">
            <v>0</v>
          </cell>
          <cell r="I29">
            <v>0</v>
          </cell>
          <cell r="J29">
            <v>0</v>
          </cell>
          <cell r="L29">
            <v>0</v>
          </cell>
          <cell r="M29">
            <v>0</v>
          </cell>
          <cell r="O29">
            <v>0</v>
          </cell>
          <cell r="P29">
            <v>0</v>
          </cell>
          <cell r="R29">
            <v>0</v>
          </cell>
          <cell r="T29">
            <v>0</v>
          </cell>
        </row>
        <row r="30">
          <cell r="A30" t="str">
            <v>Knowsley</v>
          </cell>
          <cell r="B30">
            <v>340</v>
          </cell>
          <cell r="C30">
            <v>0</v>
          </cell>
          <cell r="D30">
            <v>0</v>
          </cell>
          <cell r="F30">
            <v>0</v>
          </cell>
          <cell r="G30">
            <v>0</v>
          </cell>
          <cell r="I30">
            <v>0</v>
          </cell>
          <cell r="J30">
            <v>0</v>
          </cell>
          <cell r="L30">
            <v>0</v>
          </cell>
          <cell r="M30">
            <v>0</v>
          </cell>
          <cell r="O30">
            <v>0</v>
          </cell>
          <cell r="P30">
            <v>0</v>
          </cell>
          <cell r="R30">
            <v>0</v>
          </cell>
          <cell r="T30">
            <v>0</v>
          </cell>
        </row>
        <row r="31">
          <cell r="A31" t="str">
            <v>Lancashire</v>
          </cell>
          <cell r="B31">
            <v>888</v>
          </cell>
          <cell r="C31">
            <v>0.32224168004442966</v>
          </cell>
          <cell r="D31">
            <v>0</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v>0</v>
          </cell>
          <cell r="F32">
            <v>0</v>
          </cell>
          <cell r="G32">
            <v>0</v>
          </cell>
          <cell r="I32">
            <v>0</v>
          </cell>
          <cell r="J32">
            <v>0</v>
          </cell>
          <cell r="L32">
            <v>14.69772999977129</v>
          </cell>
          <cell r="M32">
            <v>0</v>
          </cell>
          <cell r="O32">
            <v>0</v>
          </cell>
          <cell r="P32">
            <v>0</v>
          </cell>
          <cell r="R32">
            <v>0</v>
          </cell>
          <cell r="T32">
            <v>0</v>
          </cell>
        </row>
        <row r="33">
          <cell r="A33" t="str">
            <v>Manchester</v>
          </cell>
          <cell r="B33">
            <v>352</v>
          </cell>
          <cell r="C33">
            <v>0.1643475682694171</v>
          </cell>
          <cell r="D33">
            <v>0</v>
          </cell>
          <cell r="F33">
            <v>14.762569202255335</v>
          </cell>
          <cell r="G33">
            <v>14.762569202255335</v>
          </cell>
          <cell r="I33">
            <v>0</v>
          </cell>
          <cell r="J33">
            <v>0</v>
          </cell>
          <cell r="L33">
            <v>0</v>
          </cell>
          <cell r="M33">
            <v>0</v>
          </cell>
          <cell r="O33">
            <v>0</v>
          </cell>
          <cell r="P33">
            <v>0</v>
          </cell>
          <cell r="R33">
            <v>0</v>
          </cell>
          <cell r="T33">
            <v>0</v>
          </cell>
        </row>
        <row r="34">
          <cell r="A34" t="str">
            <v>Oldham</v>
          </cell>
          <cell r="B34">
            <v>353</v>
          </cell>
          <cell r="C34">
            <v>1.0237737831000915</v>
          </cell>
          <cell r="D34">
            <v>0</v>
          </cell>
          <cell r="F34">
            <v>0</v>
          </cell>
          <cell r="G34">
            <v>0</v>
          </cell>
          <cell r="I34">
            <v>0</v>
          </cell>
          <cell r="J34">
            <v>0</v>
          </cell>
          <cell r="L34">
            <v>0</v>
          </cell>
          <cell r="M34">
            <v>0</v>
          </cell>
          <cell r="O34">
            <v>0</v>
          </cell>
          <cell r="P34">
            <v>0</v>
          </cell>
          <cell r="R34">
            <v>1</v>
          </cell>
          <cell r="T34">
            <v>0</v>
          </cell>
        </row>
        <row r="35">
          <cell r="A35" t="str">
            <v>Rochdale</v>
          </cell>
          <cell r="B35">
            <v>354</v>
          </cell>
          <cell r="C35">
            <v>0.77130890997015067</v>
          </cell>
          <cell r="D35">
            <v>0</v>
          </cell>
          <cell r="F35">
            <v>0</v>
          </cell>
          <cell r="G35">
            <v>0</v>
          </cell>
          <cell r="I35">
            <v>11.754866647923905</v>
          </cell>
          <cell r="J35">
            <v>11.754866647923905</v>
          </cell>
          <cell r="L35">
            <v>0</v>
          </cell>
          <cell r="M35">
            <v>0</v>
          </cell>
          <cell r="O35">
            <v>0</v>
          </cell>
          <cell r="P35">
            <v>0</v>
          </cell>
          <cell r="R35">
            <v>0</v>
          </cell>
          <cell r="T35">
            <v>0</v>
          </cell>
        </row>
        <row r="36">
          <cell r="A36" t="str">
            <v>Salford</v>
          </cell>
          <cell r="B36">
            <v>355</v>
          </cell>
          <cell r="C36">
            <v>1.8165833496120512E-2</v>
          </cell>
          <cell r="D36">
            <v>0</v>
          </cell>
          <cell r="F36">
            <v>0</v>
          </cell>
          <cell r="G36">
            <v>0</v>
          </cell>
          <cell r="I36">
            <v>0</v>
          </cell>
          <cell r="J36">
            <v>0</v>
          </cell>
          <cell r="L36">
            <v>0</v>
          </cell>
          <cell r="M36">
            <v>0</v>
          </cell>
          <cell r="O36">
            <v>0</v>
          </cell>
          <cell r="P36">
            <v>0</v>
          </cell>
          <cell r="R36">
            <v>0</v>
          </cell>
          <cell r="T36" t="str">
            <v>#</v>
          </cell>
        </row>
        <row r="37">
          <cell r="A37" t="str">
            <v>Sefton</v>
          </cell>
          <cell r="B37">
            <v>343</v>
          </cell>
          <cell r="C37">
            <v>2.1039019411400579</v>
          </cell>
          <cell r="D37">
            <v>0</v>
          </cell>
          <cell r="F37">
            <v>0</v>
          </cell>
          <cell r="G37">
            <v>0</v>
          </cell>
          <cell r="I37">
            <v>0</v>
          </cell>
          <cell r="J37">
            <v>0</v>
          </cell>
          <cell r="L37">
            <v>0</v>
          </cell>
          <cell r="M37">
            <v>0</v>
          </cell>
          <cell r="O37">
            <v>42.719798854231001</v>
          </cell>
          <cell r="P37">
            <v>42.719798854231001</v>
          </cell>
          <cell r="R37">
            <v>0</v>
          </cell>
          <cell r="T37" t="str">
            <v>#</v>
          </cell>
        </row>
        <row r="38">
          <cell r="A38" t="str">
            <v>St. Helens</v>
          </cell>
          <cell r="B38">
            <v>342</v>
          </cell>
          <cell r="C38">
            <v>0</v>
          </cell>
          <cell r="D38">
            <v>0</v>
          </cell>
          <cell r="F38">
            <v>0</v>
          </cell>
          <cell r="G38">
            <v>0</v>
          </cell>
          <cell r="I38">
            <v>0</v>
          </cell>
          <cell r="J38">
            <v>0</v>
          </cell>
          <cell r="L38">
            <v>0</v>
          </cell>
          <cell r="M38">
            <v>0</v>
          </cell>
          <cell r="O38">
            <v>0</v>
          </cell>
          <cell r="P38">
            <v>0</v>
          </cell>
          <cell r="R38">
            <v>0</v>
          </cell>
          <cell r="T38">
            <v>0</v>
          </cell>
        </row>
        <row r="39">
          <cell r="A39" t="str">
            <v>Stockport</v>
          </cell>
          <cell r="B39">
            <v>356</v>
          </cell>
          <cell r="C39">
            <v>2.7377614266089575E-2</v>
          </cell>
          <cell r="D39">
            <v>0</v>
          </cell>
          <cell r="F39">
            <v>0</v>
          </cell>
          <cell r="G39">
            <v>0</v>
          </cell>
          <cell r="I39">
            <v>0</v>
          </cell>
          <cell r="J39">
            <v>0</v>
          </cell>
          <cell r="L39">
            <v>11.054485557809762</v>
          </cell>
          <cell r="M39">
            <v>11.054485557809762</v>
          </cell>
          <cell r="O39">
            <v>0</v>
          </cell>
          <cell r="P39">
            <v>0</v>
          </cell>
          <cell r="R39">
            <v>0</v>
          </cell>
          <cell r="T39">
            <v>0</v>
          </cell>
        </row>
        <row r="40">
          <cell r="A40" t="str">
            <v>Tameside</v>
          </cell>
          <cell r="B40">
            <v>357</v>
          </cell>
          <cell r="C40">
            <v>0.13091573127085737</v>
          </cell>
          <cell r="D40">
            <v>0</v>
          </cell>
          <cell r="F40">
            <v>0</v>
          </cell>
          <cell r="G40">
            <v>0</v>
          </cell>
          <cell r="I40">
            <v>0</v>
          </cell>
          <cell r="J40">
            <v>0</v>
          </cell>
          <cell r="L40">
            <v>0</v>
          </cell>
          <cell r="M40">
            <v>0</v>
          </cell>
          <cell r="O40">
            <v>0</v>
          </cell>
          <cell r="P40">
            <v>0</v>
          </cell>
          <cell r="R40">
            <v>0</v>
          </cell>
          <cell r="T40">
            <v>0</v>
          </cell>
        </row>
        <row r="41">
          <cell r="A41" t="str">
            <v>Trafford</v>
          </cell>
          <cell r="B41">
            <v>358</v>
          </cell>
          <cell r="C41">
            <v>4.1451323824707093E-2</v>
          </cell>
          <cell r="D41">
            <v>0</v>
          </cell>
          <cell r="F41">
            <v>0</v>
          </cell>
          <cell r="G41">
            <v>0</v>
          </cell>
          <cell r="I41">
            <v>0</v>
          </cell>
          <cell r="J41">
            <v>0</v>
          </cell>
          <cell r="L41">
            <v>0</v>
          </cell>
          <cell r="M41">
            <v>0</v>
          </cell>
          <cell r="O41">
            <v>0</v>
          </cell>
          <cell r="P41">
            <v>0</v>
          </cell>
          <cell r="R41">
            <v>0</v>
          </cell>
          <cell r="T41">
            <v>0</v>
          </cell>
        </row>
        <row r="42">
          <cell r="A42" t="str">
            <v>Warrington</v>
          </cell>
          <cell r="B42">
            <v>877</v>
          </cell>
          <cell r="C42">
            <v>0.16019430232906706</v>
          </cell>
          <cell r="D42">
            <v>0</v>
          </cell>
          <cell r="F42">
            <v>0</v>
          </cell>
          <cell r="G42">
            <v>0</v>
          </cell>
          <cell r="I42">
            <v>0</v>
          </cell>
          <cell r="J42">
            <v>0</v>
          </cell>
          <cell r="L42">
            <v>0</v>
          </cell>
          <cell r="M42">
            <v>0</v>
          </cell>
          <cell r="O42">
            <v>0</v>
          </cell>
          <cell r="P42">
            <v>0</v>
          </cell>
          <cell r="R42">
            <v>0</v>
          </cell>
          <cell r="T42">
            <v>0</v>
          </cell>
        </row>
        <row r="43">
          <cell r="A43" t="str">
            <v>Wigan</v>
          </cell>
          <cell r="B43">
            <v>359</v>
          </cell>
          <cell r="C43">
            <v>0.34679054346530858</v>
          </cell>
          <cell r="D43">
            <v>0</v>
          </cell>
          <cell r="F43">
            <v>0</v>
          </cell>
          <cell r="G43">
            <v>0</v>
          </cell>
          <cell r="I43">
            <v>0</v>
          </cell>
          <cell r="J43">
            <v>0</v>
          </cell>
          <cell r="L43">
            <v>0</v>
          </cell>
          <cell r="M43">
            <v>0</v>
          </cell>
          <cell r="O43">
            <v>12.71895915836971</v>
          </cell>
          <cell r="P43">
            <v>12.71895915836971</v>
          </cell>
          <cell r="R43">
            <v>0</v>
          </cell>
          <cell r="T43">
            <v>0</v>
          </cell>
        </row>
        <row r="44">
          <cell r="A44" t="str">
            <v>Wirral</v>
          </cell>
          <cell r="B44">
            <v>344</v>
          </cell>
          <cell r="C44">
            <v>0</v>
          </cell>
          <cell r="D44">
            <v>0</v>
          </cell>
          <cell r="F44">
            <v>0</v>
          </cell>
          <cell r="G44">
            <v>0</v>
          </cell>
          <cell r="I44">
            <v>0</v>
          </cell>
          <cell r="J44">
            <v>0</v>
          </cell>
          <cell r="L44">
            <v>0</v>
          </cell>
          <cell r="M44">
            <v>0</v>
          </cell>
          <cell r="O44">
            <v>0</v>
          </cell>
          <cell r="P44">
            <v>0</v>
          </cell>
          <cell r="R44">
            <v>0</v>
          </cell>
          <cell r="T44">
            <v>0</v>
          </cell>
        </row>
        <row r="46">
          <cell r="A46" t="str">
            <v>Yorkshire and the Humber</v>
          </cell>
          <cell r="B46" t="str">
            <v>Yorkshire and the Humber</v>
          </cell>
        </row>
        <row r="48">
          <cell r="A48" t="str">
            <v>Barnsley</v>
          </cell>
          <cell r="B48">
            <v>370</v>
          </cell>
          <cell r="C48">
            <v>0.20086187205174727</v>
          </cell>
          <cell r="D48">
            <v>0</v>
          </cell>
          <cell r="F48">
            <v>0</v>
          </cell>
          <cell r="G48">
            <v>0</v>
          </cell>
          <cell r="I48">
            <v>0</v>
          </cell>
          <cell r="J48">
            <v>0</v>
          </cell>
          <cell r="L48">
            <v>0</v>
          </cell>
          <cell r="M48">
            <v>0</v>
          </cell>
          <cell r="O48">
            <v>0</v>
          </cell>
          <cell r="P48">
            <v>0</v>
          </cell>
          <cell r="R48">
            <v>1</v>
          </cell>
          <cell r="T48">
            <v>0</v>
          </cell>
        </row>
        <row r="49">
          <cell r="A49" t="str">
            <v>Bradford</v>
          </cell>
          <cell r="B49">
            <v>380</v>
          </cell>
          <cell r="C49">
            <v>0.24206566256337003</v>
          </cell>
          <cell r="D49">
            <v>0</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v>0</v>
          </cell>
          <cell r="F50">
            <v>21.192034486197635</v>
          </cell>
          <cell r="G50">
            <v>0</v>
          </cell>
          <cell r="I50">
            <v>12.846034227548223</v>
          </cell>
          <cell r="J50">
            <v>0</v>
          </cell>
          <cell r="L50">
            <v>0</v>
          </cell>
          <cell r="M50">
            <v>0</v>
          </cell>
          <cell r="O50">
            <v>0</v>
          </cell>
          <cell r="P50">
            <v>13.378578709552608</v>
          </cell>
          <cell r="R50">
            <v>1</v>
          </cell>
          <cell r="T50" t="str">
            <v>#</v>
          </cell>
        </row>
        <row r="51">
          <cell r="A51" t="str">
            <v>Doncaster</v>
          </cell>
          <cell r="B51">
            <v>371</v>
          </cell>
          <cell r="C51">
            <v>0.31403126172403556</v>
          </cell>
          <cell r="D51">
            <v>0</v>
          </cell>
          <cell r="F51">
            <v>0</v>
          </cell>
          <cell r="G51">
            <v>0</v>
          </cell>
          <cell r="I51">
            <v>0</v>
          </cell>
          <cell r="J51">
            <v>0</v>
          </cell>
          <cell r="L51">
            <v>0</v>
          </cell>
          <cell r="M51">
            <v>0</v>
          </cell>
          <cell r="O51">
            <v>0</v>
          </cell>
          <cell r="P51">
            <v>0</v>
          </cell>
          <cell r="R51">
            <v>0</v>
          </cell>
          <cell r="T51">
            <v>0</v>
          </cell>
        </row>
        <row r="52">
          <cell r="A52" t="str">
            <v>East Riding of Yorkshire</v>
          </cell>
          <cell r="B52">
            <v>811</v>
          </cell>
          <cell r="C52">
            <v>1.1426141600853174E-2</v>
          </cell>
          <cell r="D52">
            <v>0</v>
          </cell>
          <cell r="F52">
            <v>0</v>
          </cell>
          <cell r="G52">
            <v>0</v>
          </cell>
          <cell r="I52">
            <v>0</v>
          </cell>
          <cell r="J52">
            <v>0</v>
          </cell>
          <cell r="L52">
            <v>11.700181603385381</v>
          </cell>
          <cell r="M52">
            <v>11.715361852973142</v>
          </cell>
          <cell r="O52">
            <v>0</v>
          </cell>
          <cell r="P52">
            <v>0</v>
          </cell>
          <cell r="R52">
            <v>0</v>
          </cell>
          <cell r="T52">
            <v>0</v>
          </cell>
        </row>
        <row r="53">
          <cell r="A53" t="str">
            <v>Kingston Upon Hull, City of</v>
          </cell>
          <cell r="B53">
            <v>810</v>
          </cell>
          <cell r="C53">
            <v>0.83356377912828516</v>
          </cell>
          <cell r="D53">
            <v>0</v>
          </cell>
          <cell r="F53">
            <v>0</v>
          </cell>
          <cell r="G53">
            <v>0</v>
          </cell>
          <cell r="I53">
            <v>0</v>
          </cell>
          <cell r="J53">
            <v>0</v>
          </cell>
          <cell r="L53">
            <v>0</v>
          </cell>
          <cell r="M53">
            <v>0</v>
          </cell>
          <cell r="O53">
            <v>0</v>
          </cell>
          <cell r="P53">
            <v>0</v>
          </cell>
          <cell r="R53">
            <v>0</v>
          </cell>
          <cell r="T53">
            <v>0</v>
          </cell>
        </row>
        <row r="54">
          <cell r="A54" t="str">
            <v>Kirklees</v>
          </cell>
          <cell r="B54">
            <v>382</v>
          </cell>
          <cell r="C54">
            <v>0.51481344401368045</v>
          </cell>
          <cell r="D54">
            <v>0</v>
          </cell>
          <cell r="F54">
            <v>123.88248284112149</v>
          </cell>
          <cell r="G54">
            <v>123.88248284112149</v>
          </cell>
          <cell r="I54">
            <v>114.15054542196566</v>
          </cell>
          <cell r="J54">
            <v>114.15054542196566</v>
          </cell>
          <cell r="L54">
            <v>0</v>
          </cell>
          <cell r="M54">
            <v>0</v>
          </cell>
          <cell r="O54">
            <v>0</v>
          </cell>
          <cell r="P54">
            <v>0</v>
          </cell>
          <cell r="R54">
            <v>0</v>
          </cell>
          <cell r="T54">
            <v>0</v>
          </cell>
        </row>
        <row r="55">
          <cell r="A55" t="str">
            <v>Leeds</v>
          </cell>
          <cell r="B55">
            <v>383</v>
          </cell>
          <cell r="C55">
            <v>0.55054719526781581</v>
          </cell>
          <cell r="D55">
            <v>0</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v>0</v>
          </cell>
          <cell r="F56">
            <v>0</v>
          </cell>
          <cell r="G56">
            <v>0</v>
          </cell>
          <cell r="I56">
            <v>0</v>
          </cell>
          <cell r="J56">
            <v>0</v>
          </cell>
          <cell r="L56">
            <v>9.0784444263464259</v>
          </cell>
          <cell r="M56">
            <v>9.0941916916996632</v>
          </cell>
          <cell r="O56">
            <v>0</v>
          </cell>
          <cell r="P56">
            <v>0</v>
          </cell>
          <cell r="R56">
            <v>0</v>
          </cell>
          <cell r="T56">
            <v>0</v>
          </cell>
        </row>
        <row r="57">
          <cell r="A57" t="str">
            <v>North Lincolnshire</v>
          </cell>
          <cell r="B57">
            <v>813</v>
          </cell>
          <cell r="C57">
            <v>1.2016278555235544</v>
          </cell>
          <cell r="D57">
            <v>0</v>
          </cell>
          <cell r="F57">
            <v>31.080377546834402</v>
          </cell>
          <cell r="G57">
            <v>31.224242045190994</v>
          </cell>
          <cell r="I57">
            <v>35.268327284249338</v>
          </cell>
          <cell r="J57">
            <v>35.300932733615888</v>
          </cell>
          <cell r="L57">
            <v>6.7651405670287783</v>
          </cell>
          <cell r="M57">
            <v>6.7706259529155837</v>
          </cell>
          <cell r="O57">
            <v>0</v>
          </cell>
          <cell r="P57">
            <v>0</v>
          </cell>
          <cell r="R57">
            <v>1</v>
          </cell>
          <cell r="T57" t="str">
            <v>#</v>
          </cell>
        </row>
        <row r="58">
          <cell r="A58" t="str">
            <v>North Yorkshire</v>
          </cell>
          <cell r="B58">
            <v>815</v>
          </cell>
          <cell r="C58">
            <v>1.6465477716141826E-2</v>
          </cell>
          <cell r="D58">
            <v>0</v>
          </cell>
          <cell r="F58">
            <v>0</v>
          </cell>
          <cell r="G58">
            <v>0</v>
          </cell>
          <cell r="I58">
            <v>0</v>
          </cell>
          <cell r="J58">
            <v>0</v>
          </cell>
          <cell r="L58">
            <v>14.382981184165693</v>
          </cell>
          <cell r="M58">
            <v>14.384356693806108</v>
          </cell>
          <cell r="O58">
            <v>0</v>
          </cell>
          <cell r="P58">
            <v>0</v>
          </cell>
          <cell r="R58">
            <v>0</v>
          </cell>
          <cell r="T58">
            <v>0</v>
          </cell>
        </row>
        <row r="59">
          <cell r="A59" t="str">
            <v>Rotherham</v>
          </cell>
          <cell r="B59">
            <v>372</v>
          </cell>
          <cell r="C59">
            <v>8.6144075340541526E-2</v>
          </cell>
          <cell r="D59">
            <v>0</v>
          </cell>
          <cell r="F59">
            <v>0</v>
          </cell>
          <cell r="G59">
            <v>0</v>
          </cell>
          <cell r="I59">
            <v>0</v>
          </cell>
          <cell r="J59">
            <v>0</v>
          </cell>
          <cell r="L59">
            <v>0</v>
          </cell>
          <cell r="M59">
            <v>0</v>
          </cell>
          <cell r="O59">
            <v>0</v>
          </cell>
          <cell r="P59">
            <v>0</v>
          </cell>
          <cell r="R59">
            <v>0</v>
          </cell>
          <cell r="T59">
            <v>0</v>
          </cell>
        </row>
        <row r="60">
          <cell r="A60" t="str">
            <v>Sheffield</v>
          </cell>
          <cell r="B60">
            <v>373</v>
          </cell>
          <cell r="C60">
            <v>7.8686486560325841E-2</v>
          </cell>
          <cell r="D60">
            <v>0</v>
          </cell>
          <cell r="F60">
            <v>0</v>
          </cell>
          <cell r="G60">
            <v>0</v>
          </cell>
          <cell r="I60">
            <v>0</v>
          </cell>
          <cell r="J60">
            <v>0</v>
          </cell>
          <cell r="L60">
            <v>0</v>
          </cell>
          <cell r="M60">
            <v>0</v>
          </cell>
          <cell r="O60">
            <v>0</v>
          </cell>
          <cell r="P60">
            <v>0</v>
          </cell>
          <cell r="R60">
            <v>0</v>
          </cell>
          <cell r="T60">
            <v>0</v>
          </cell>
        </row>
        <row r="61">
          <cell r="A61" t="str">
            <v>Wakefield</v>
          </cell>
          <cell r="B61">
            <v>384</v>
          </cell>
          <cell r="C61">
            <v>4.2342028964267777E-3</v>
          </cell>
          <cell r="D61">
            <v>0</v>
          </cell>
          <cell r="F61">
            <v>0</v>
          </cell>
          <cell r="G61">
            <v>0</v>
          </cell>
          <cell r="I61">
            <v>0</v>
          </cell>
          <cell r="J61">
            <v>0</v>
          </cell>
          <cell r="L61">
            <v>0</v>
          </cell>
          <cell r="M61">
            <v>0</v>
          </cell>
          <cell r="O61">
            <v>0</v>
          </cell>
          <cell r="P61">
            <v>0</v>
          </cell>
          <cell r="R61">
            <v>0</v>
          </cell>
          <cell r="T61" t="str">
            <v>#</v>
          </cell>
        </row>
        <row r="62">
          <cell r="A62" t="str">
            <v>York</v>
          </cell>
          <cell r="B62">
            <v>816</v>
          </cell>
          <cell r="C62">
            <v>1.18249856240869E-2</v>
          </cell>
          <cell r="D62">
            <v>0</v>
          </cell>
          <cell r="F62">
            <v>0</v>
          </cell>
          <cell r="G62">
            <v>0</v>
          </cell>
          <cell r="I62">
            <v>0</v>
          </cell>
          <cell r="J62">
            <v>0</v>
          </cell>
          <cell r="L62">
            <v>0</v>
          </cell>
          <cell r="M62">
            <v>0</v>
          </cell>
          <cell r="O62">
            <v>0</v>
          </cell>
          <cell r="P62">
            <v>0</v>
          </cell>
          <cell r="R62">
            <v>0</v>
          </cell>
          <cell r="T62">
            <v>0</v>
          </cell>
        </row>
        <row r="64">
          <cell r="A64" t="str">
            <v>East Midlands</v>
          </cell>
          <cell r="B64" t="str">
            <v>East Midlands</v>
          </cell>
          <cell r="T64">
            <v>0</v>
          </cell>
        </row>
        <row r="66">
          <cell r="A66" t="str">
            <v>Derby</v>
          </cell>
          <cell r="B66">
            <v>831</v>
          </cell>
          <cell r="C66">
            <v>0.34839785768293036</v>
          </cell>
          <cell r="D66">
            <v>0</v>
          </cell>
          <cell r="F66">
            <v>13.454988888888415</v>
          </cell>
          <cell r="G66">
            <v>0</v>
          </cell>
          <cell r="I66">
            <v>0</v>
          </cell>
          <cell r="J66">
            <v>0</v>
          </cell>
          <cell r="L66">
            <v>0</v>
          </cell>
          <cell r="M66">
            <v>0</v>
          </cell>
          <cell r="O66">
            <v>0</v>
          </cell>
          <cell r="P66">
            <v>0</v>
          </cell>
          <cell r="R66">
            <v>0</v>
          </cell>
          <cell r="T66">
            <v>0</v>
          </cell>
        </row>
        <row r="67">
          <cell r="A67" t="str">
            <v>Derbyshire</v>
          </cell>
          <cell r="B67">
            <v>830</v>
          </cell>
          <cell r="C67">
            <v>2.162661734578817E-2</v>
          </cell>
          <cell r="D67">
            <v>0</v>
          </cell>
          <cell r="F67">
            <v>0</v>
          </cell>
          <cell r="G67">
            <v>0</v>
          </cell>
          <cell r="I67">
            <v>0</v>
          </cell>
          <cell r="J67">
            <v>0</v>
          </cell>
          <cell r="L67">
            <v>0</v>
          </cell>
          <cell r="M67">
            <v>0</v>
          </cell>
          <cell r="O67">
            <v>0</v>
          </cell>
          <cell r="P67">
            <v>0</v>
          </cell>
          <cell r="R67">
            <v>0</v>
          </cell>
          <cell r="T67">
            <v>0</v>
          </cell>
        </row>
        <row r="68">
          <cell r="A68" t="str">
            <v>Leicester</v>
          </cell>
          <cell r="B68">
            <v>856</v>
          </cell>
          <cell r="C68">
            <v>9.2503094374916175E-2</v>
          </cell>
          <cell r="D68">
            <v>0</v>
          </cell>
          <cell r="F68">
            <v>0</v>
          </cell>
          <cell r="G68">
            <v>0</v>
          </cell>
          <cell r="I68">
            <v>0</v>
          </cell>
          <cell r="J68">
            <v>0</v>
          </cell>
          <cell r="L68">
            <v>0</v>
          </cell>
          <cell r="M68">
            <v>0</v>
          </cell>
          <cell r="O68">
            <v>0</v>
          </cell>
          <cell r="P68">
            <v>0</v>
          </cell>
          <cell r="R68">
            <v>0</v>
          </cell>
          <cell r="T68">
            <v>0</v>
          </cell>
        </row>
        <row r="69">
          <cell r="A69" t="str">
            <v>Leicestershire</v>
          </cell>
          <cell r="B69">
            <v>855</v>
          </cell>
          <cell r="C69">
            <v>0.14399997034219786</v>
          </cell>
          <cell r="D69">
            <v>0</v>
          </cell>
          <cell r="F69">
            <v>0</v>
          </cell>
          <cell r="G69">
            <v>0</v>
          </cell>
          <cell r="I69">
            <v>0</v>
          </cell>
          <cell r="J69">
            <v>13.553502165602502</v>
          </cell>
          <cell r="L69">
            <v>0</v>
          </cell>
          <cell r="M69">
            <v>0</v>
          </cell>
          <cell r="O69">
            <v>0</v>
          </cell>
          <cell r="P69">
            <v>0</v>
          </cell>
          <cell r="R69">
            <v>0</v>
          </cell>
        </row>
        <row r="70">
          <cell r="A70" t="str">
            <v>Lincolnshire</v>
          </cell>
          <cell r="B70">
            <v>925</v>
          </cell>
          <cell r="C70">
            <v>5.0177528836965732E-2</v>
          </cell>
          <cell r="D70">
            <v>0</v>
          </cell>
          <cell r="F70">
            <v>0</v>
          </cell>
          <cell r="G70">
            <v>0</v>
          </cell>
          <cell r="I70">
            <v>0</v>
          </cell>
          <cell r="J70">
            <v>0</v>
          </cell>
          <cell r="L70">
            <v>0</v>
          </cell>
          <cell r="M70">
            <v>0</v>
          </cell>
          <cell r="O70">
            <v>0</v>
          </cell>
          <cell r="P70">
            <v>0</v>
          </cell>
          <cell r="R70">
            <v>0</v>
          </cell>
          <cell r="T70">
            <v>0</v>
          </cell>
        </row>
        <row r="71">
          <cell r="A71" t="str">
            <v>Northamptonshire</v>
          </cell>
          <cell r="B71">
            <v>928</v>
          </cell>
          <cell r="C71">
            <v>9.2376573541393774E-3</v>
          </cell>
          <cell r="D71">
            <v>0</v>
          </cell>
          <cell r="F71">
            <v>0</v>
          </cell>
          <cell r="G71">
            <v>0</v>
          </cell>
          <cell r="I71">
            <v>0</v>
          </cell>
          <cell r="J71">
            <v>0</v>
          </cell>
          <cell r="L71">
            <v>0</v>
          </cell>
          <cell r="M71">
            <v>0</v>
          </cell>
          <cell r="O71">
            <v>0</v>
          </cell>
          <cell r="P71">
            <v>0</v>
          </cell>
          <cell r="R71">
            <v>0</v>
          </cell>
          <cell r="T71">
            <v>0</v>
          </cell>
        </row>
        <row r="72">
          <cell r="A72" t="str">
            <v>Nottingham</v>
          </cell>
          <cell r="B72">
            <v>892</v>
          </cell>
          <cell r="C72">
            <v>0.28887473488797616</v>
          </cell>
          <cell r="D72">
            <v>0</v>
          </cell>
          <cell r="F72">
            <v>0</v>
          </cell>
          <cell r="G72">
            <v>0</v>
          </cell>
          <cell r="I72">
            <v>0</v>
          </cell>
          <cell r="J72">
            <v>0</v>
          </cell>
          <cell r="L72">
            <v>0</v>
          </cell>
          <cell r="M72">
            <v>0</v>
          </cell>
          <cell r="O72">
            <v>0</v>
          </cell>
          <cell r="P72">
            <v>0</v>
          </cell>
          <cell r="R72">
            <v>0</v>
          </cell>
          <cell r="T72">
            <v>0</v>
          </cell>
        </row>
        <row r="73">
          <cell r="A73" t="str">
            <v>Nottinghamshire</v>
          </cell>
          <cell r="B73">
            <v>891</v>
          </cell>
          <cell r="C73">
            <v>0.21257179860981168</v>
          </cell>
          <cell r="D73">
            <v>0</v>
          </cell>
          <cell r="F73">
            <v>0</v>
          </cell>
          <cell r="G73">
            <v>0</v>
          </cell>
          <cell r="I73">
            <v>0</v>
          </cell>
          <cell r="J73">
            <v>0</v>
          </cell>
          <cell r="L73">
            <v>0</v>
          </cell>
          <cell r="M73">
            <v>0</v>
          </cell>
          <cell r="O73">
            <v>0</v>
          </cell>
          <cell r="P73">
            <v>0</v>
          </cell>
          <cell r="R73">
            <v>0</v>
          </cell>
          <cell r="T73">
            <v>0</v>
          </cell>
        </row>
        <row r="74">
          <cell r="A74" t="str">
            <v>Rutland</v>
          </cell>
          <cell r="B74">
            <v>857</v>
          </cell>
          <cell r="C74">
            <v>1.0771281904523433</v>
          </cell>
          <cell r="D74">
            <v>0</v>
          </cell>
          <cell r="F74">
            <v>0</v>
          </cell>
          <cell r="G74">
            <v>0</v>
          </cell>
          <cell r="I74">
            <v>0</v>
          </cell>
          <cell r="J74">
            <v>0</v>
          </cell>
          <cell r="L74">
            <v>0</v>
          </cell>
          <cell r="M74">
            <v>0</v>
          </cell>
          <cell r="O74">
            <v>0</v>
          </cell>
          <cell r="P74">
            <v>0</v>
          </cell>
          <cell r="R74">
            <v>1</v>
          </cell>
          <cell r="T74" t="str">
            <v>#</v>
          </cell>
        </row>
        <row r="76">
          <cell r="A76" t="str">
            <v>West Midlands</v>
          </cell>
          <cell r="B76" t="str">
            <v>West Midlands</v>
          </cell>
          <cell r="T76">
            <v>0</v>
          </cell>
        </row>
        <row r="78">
          <cell r="A78" t="str">
            <v>Birmingham</v>
          </cell>
          <cell r="B78">
            <v>330</v>
          </cell>
          <cell r="C78">
            <v>0.19623693947081622</v>
          </cell>
          <cell r="D78">
            <v>0</v>
          </cell>
          <cell r="F78">
            <v>47.345838576807864</v>
          </cell>
          <cell r="G78">
            <v>47.345838576807864</v>
          </cell>
          <cell r="I78">
            <v>0</v>
          </cell>
          <cell r="J78">
            <v>0</v>
          </cell>
          <cell r="L78">
            <v>0</v>
          </cell>
          <cell r="M78">
            <v>0</v>
          </cell>
          <cell r="O78">
            <v>22.810717208981959</v>
          </cell>
          <cell r="P78">
            <v>22.810717208981959</v>
          </cell>
          <cell r="R78">
            <v>0</v>
          </cell>
          <cell r="T78">
            <v>0</v>
          </cell>
        </row>
        <row r="79">
          <cell r="A79" t="str">
            <v>Coventry</v>
          </cell>
          <cell r="B79">
            <v>331</v>
          </cell>
          <cell r="C79">
            <v>6.5442189772273868E-2</v>
          </cell>
          <cell r="D79">
            <v>0</v>
          </cell>
          <cell r="F79">
            <v>0</v>
          </cell>
          <cell r="G79">
            <v>0</v>
          </cell>
          <cell r="I79">
            <v>0</v>
          </cell>
          <cell r="J79">
            <v>0</v>
          </cell>
          <cell r="L79">
            <v>0</v>
          </cell>
          <cell r="M79">
            <v>0</v>
          </cell>
          <cell r="O79">
            <v>0</v>
          </cell>
          <cell r="P79">
            <v>0</v>
          </cell>
          <cell r="R79">
            <v>0</v>
          </cell>
          <cell r="T79">
            <v>0</v>
          </cell>
        </row>
        <row r="80">
          <cell r="A80" t="str">
            <v>Dudley</v>
          </cell>
          <cell r="B80">
            <v>332</v>
          </cell>
          <cell r="C80">
            <v>1.1125493096646943</v>
          </cell>
          <cell r="D80">
            <v>0</v>
          </cell>
          <cell r="F80">
            <v>0</v>
          </cell>
          <cell r="G80">
            <v>0</v>
          </cell>
          <cell r="I80">
            <v>0</v>
          </cell>
          <cell r="J80">
            <v>0</v>
          </cell>
          <cell r="L80">
            <v>0</v>
          </cell>
          <cell r="M80">
            <v>0</v>
          </cell>
          <cell r="O80">
            <v>27.154182260101383</v>
          </cell>
          <cell r="P80">
            <v>27.154182260101383</v>
          </cell>
          <cell r="R80">
            <v>0</v>
          </cell>
          <cell r="T80" t="str">
            <v>#</v>
          </cell>
        </row>
        <row r="81">
          <cell r="A81" t="str">
            <v>Herefordshire</v>
          </cell>
          <cell r="B81">
            <v>884</v>
          </cell>
          <cell r="C81">
            <v>7.847550687427611E-2</v>
          </cell>
          <cell r="D81">
            <v>0</v>
          </cell>
          <cell r="F81">
            <v>0</v>
          </cell>
          <cell r="G81">
            <v>0</v>
          </cell>
          <cell r="I81">
            <v>0</v>
          </cell>
          <cell r="J81">
            <v>0</v>
          </cell>
          <cell r="L81">
            <v>0</v>
          </cell>
          <cell r="M81">
            <v>0</v>
          </cell>
          <cell r="O81">
            <v>0</v>
          </cell>
          <cell r="P81">
            <v>0</v>
          </cell>
          <cell r="R81">
            <v>0</v>
          </cell>
          <cell r="T81">
            <v>0</v>
          </cell>
        </row>
        <row r="82">
          <cell r="A82" t="str">
            <v>Sandwell</v>
          </cell>
          <cell r="B82">
            <v>333</v>
          </cell>
          <cell r="C82">
            <v>2.3622086072806097E-3</v>
          </cell>
          <cell r="D82">
            <v>0</v>
          </cell>
          <cell r="F82">
            <v>0</v>
          </cell>
          <cell r="G82">
            <v>0</v>
          </cell>
          <cell r="I82">
            <v>0</v>
          </cell>
          <cell r="J82">
            <v>0</v>
          </cell>
          <cell r="L82">
            <v>0</v>
          </cell>
          <cell r="M82">
            <v>0</v>
          </cell>
          <cell r="O82">
            <v>0</v>
          </cell>
          <cell r="P82">
            <v>0</v>
          </cell>
          <cell r="R82">
            <v>0</v>
          </cell>
          <cell r="T82">
            <v>0</v>
          </cell>
        </row>
        <row r="83">
          <cell r="A83" t="str">
            <v>Shropshire</v>
          </cell>
          <cell r="B83">
            <v>893</v>
          </cell>
          <cell r="C83">
            <v>9.400039496061377E-2</v>
          </cell>
          <cell r="D83">
            <v>0</v>
          </cell>
          <cell r="F83">
            <v>0</v>
          </cell>
          <cell r="G83">
            <v>0</v>
          </cell>
          <cell r="I83">
            <v>0</v>
          </cell>
          <cell r="J83">
            <v>0</v>
          </cell>
          <cell r="L83">
            <v>0</v>
          </cell>
          <cell r="M83">
            <v>0</v>
          </cell>
          <cell r="O83">
            <v>0</v>
          </cell>
          <cell r="P83">
            <v>0</v>
          </cell>
          <cell r="R83">
            <v>0</v>
          </cell>
          <cell r="T83">
            <v>0</v>
          </cell>
        </row>
        <row r="84">
          <cell r="A84" t="str">
            <v>Solihull</v>
          </cell>
          <cell r="B84">
            <v>334</v>
          </cell>
          <cell r="C84">
            <v>8.368903883735429E-6</v>
          </cell>
          <cell r="D84">
            <v>0</v>
          </cell>
          <cell r="F84">
            <v>0</v>
          </cell>
          <cell r="G84">
            <v>0</v>
          </cell>
          <cell r="I84">
            <v>0</v>
          </cell>
          <cell r="J84">
            <v>0</v>
          </cell>
          <cell r="L84">
            <v>0</v>
          </cell>
          <cell r="M84">
            <v>0</v>
          </cell>
          <cell r="O84">
            <v>0</v>
          </cell>
          <cell r="P84">
            <v>0</v>
          </cell>
          <cell r="R84">
            <v>0</v>
          </cell>
          <cell r="T84">
            <v>0</v>
          </cell>
        </row>
        <row r="85">
          <cell r="A85" t="str">
            <v>Staffordshire</v>
          </cell>
          <cell r="B85">
            <v>860</v>
          </cell>
          <cell r="C85">
            <v>0.20158710976125951</v>
          </cell>
          <cell r="D85">
            <v>0</v>
          </cell>
          <cell r="F85">
            <v>28.508763755960203</v>
          </cell>
          <cell r="G85">
            <v>28.413312923480483</v>
          </cell>
          <cell r="I85">
            <v>24.272363708022951</v>
          </cell>
          <cell r="J85">
            <v>24.287635219688667</v>
          </cell>
          <cell r="L85">
            <v>0</v>
          </cell>
          <cell r="M85">
            <v>0</v>
          </cell>
          <cell r="O85">
            <v>0</v>
          </cell>
          <cell r="P85">
            <v>0</v>
          </cell>
          <cell r="R85">
            <v>0</v>
          </cell>
          <cell r="T85">
            <v>0</v>
          </cell>
        </row>
        <row r="86">
          <cell r="A86" t="str">
            <v>Stoke-on-Trent</v>
          </cell>
          <cell r="B86">
            <v>861</v>
          </cell>
          <cell r="C86">
            <v>3.2190607147978474</v>
          </cell>
          <cell r="D86">
            <v>0</v>
          </cell>
          <cell r="F86">
            <v>0</v>
          </cell>
          <cell r="G86">
            <v>0</v>
          </cell>
          <cell r="I86">
            <v>0</v>
          </cell>
          <cell r="J86">
            <v>0</v>
          </cell>
          <cell r="L86">
            <v>0</v>
          </cell>
          <cell r="M86">
            <v>0</v>
          </cell>
          <cell r="O86">
            <v>43.170637142632771</v>
          </cell>
          <cell r="P86">
            <v>43.237894937118625</v>
          </cell>
          <cell r="R86">
            <v>1</v>
          </cell>
          <cell r="T86" t="str">
            <v>#</v>
          </cell>
        </row>
        <row r="87">
          <cell r="A87" t="str">
            <v>Telford and Wrekin</v>
          </cell>
          <cell r="B87">
            <v>894</v>
          </cell>
          <cell r="C87">
            <v>1.4191850602047314E-2</v>
          </cell>
          <cell r="D87">
            <v>0</v>
          </cell>
          <cell r="F87">
            <v>0</v>
          </cell>
          <cell r="G87">
            <v>0</v>
          </cell>
          <cell r="I87">
            <v>0</v>
          </cell>
          <cell r="J87">
            <v>0</v>
          </cell>
          <cell r="L87">
            <v>0</v>
          </cell>
          <cell r="M87">
            <v>0</v>
          </cell>
          <cell r="O87">
            <v>10.121429394520518</v>
          </cell>
          <cell r="P87">
            <v>10.135492475723151</v>
          </cell>
          <cell r="R87">
            <v>0</v>
          </cell>
          <cell r="T87">
            <v>0</v>
          </cell>
        </row>
        <row r="88">
          <cell r="A88" t="str">
            <v>Walsall</v>
          </cell>
          <cell r="B88">
            <v>335</v>
          </cell>
          <cell r="C88">
            <v>3.1857782981911109E-3</v>
          </cell>
          <cell r="D88">
            <v>0</v>
          </cell>
          <cell r="F88">
            <v>0</v>
          </cell>
          <cell r="G88">
            <v>0</v>
          </cell>
          <cell r="I88">
            <v>0</v>
          </cell>
          <cell r="J88">
            <v>0</v>
          </cell>
          <cell r="L88">
            <v>0</v>
          </cell>
          <cell r="M88">
            <v>0</v>
          </cell>
          <cell r="O88">
            <v>0</v>
          </cell>
          <cell r="P88">
            <v>0</v>
          </cell>
          <cell r="R88">
            <v>0</v>
          </cell>
          <cell r="T88">
            <v>0</v>
          </cell>
        </row>
        <row r="89">
          <cell r="A89" t="str">
            <v>Warwickshire</v>
          </cell>
          <cell r="B89">
            <v>937</v>
          </cell>
          <cell r="C89">
            <v>0.20559973032097145</v>
          </cell>
          <cell r="D89">
            <v>0</v>
          </cell>
          <cell r="F89">
            <v>0</v>
          </cell>
          <cell r="G89">
            <v>0</v>
          </cell>
          <cell r="I89">
            <v>0</v>
          </cell>
          <cell r="J89">
            <v>0</v>
          </cell>
          <cell r="L89">
            <v>0</v>
          </cell>
          <cell r="M89">
            <v>0</v>
          </cell>
          <cell r="O89">
            <v>0</v>
          </cell>
          <cell r="P89">
            <v>0</v>
          </cell>
          <cell r="R89">
            <v>0</v>
          </cell>
          <cell r="T89">
            <v>0</v>
          </cell>
        </row>
        <row r="90">
          <cell r="A90" t="str">
            <v>Wolverhampton</v>
          </cell>
          <cell r="B90">
            <v>336</v>
          </cell>
          <cell r="C90">
            <v>0.31808320166912363</v>
          </cell>
          <cell r="D90">
            <v>0</v>
          </cell>
          <cell r="F90">
            <v>20.485613937195403</v>
          </cell>
          <cell r="G90">
            <v>20.485613937195403</v>
          </cell>
          <cell r="I90">
            <v>18.480755985912911</v>
          </cell>
          <cell r="J90">
            <v>18.480755985912911</v>
          </cell>
          <cell r="L90">
            <v>0</v>
          </cell>
          <cell r="M90">
            <v>0</v>
          </cell>
          <cell r="O90">
            <v>0</v>
          </cell>
          <cell r="P90">
            <v>0</v>
          </cell>
          <cell r="R90">
            <v>0</v>
          </cell>
          <cell r="T90">
            <v>0</v>
          </cell>
        </row>
        <row r="91">
          <cell r="A91" t="str">
            <v>Worcestershire</v>
          </cell>
          <cell r="B91">
            <v>885</v>
          </cell>
          <cell r="C91">
            <v>3.4798172698960878E-2</v>
          </cell>
          <cell r="D91">
            <v>0</v>
          </cell>
          <cell r="F91">
            <v>0</v>
          </cell>
          <cell r="G91">
            <v>0</v>
          </cell>
          <cell r="I91">
            <v>0</v>
          </cell>
          <cell r="J91">
            <v>0</v>
          </cell>
          <cell r="L91">
            <v>0</v>
          </cell>
          <cell r="M91">
            <v>0</v>
          </cell>
          <cell r="O91">
            <v>0</v>
          </cell>
          <cell r="P91">
            <v>0</v>
          </cell>
          <cell r="R91">
            <v>0</v>
          </cell>
          <cell r="T91">
            <v>0</v>
          </cell>
        </row>
        <row r="93">
          <cell r="A93" t="str">
            <v>East of England</v>
          </cell>
          <cell r="B93" t="str">
            <v>East of England</v>
          </cell>
          <cell r="T93">
            <v>0</v>
          </cell>
        </row>
        <row r="95">
          <cell r="A95" t="str">
            <v>Bedford</v>
          </cell>
          <cell r="B95">
            <v>822</v>
          </cell>
          <cell r="C95">
            <v>2.4680931386122876E-3</v>
          </cell>
          <cell r="D95">
            <v>0</v>
          </cell>
          <cell r="F95">
            <v>0</v>
          </cell>
          <cell r="G95">
            <v>0</v>
          </cell>
          <cell r="I95">
            <v>0</v>
          </cell>
          <cell r="J95">
            <v>0</v>
          </cell>
          <cell r="L95">
            <v>0</v>
          </cell>
          <cell r="M95">
            <v>0</v>
          </cell>
          <cell r="O95">
            <v>0</v>
          </cell>
          <cell r="P95">
            <v>0</v>
          </cell>
          <cell r="R95">
            <v>0</v>
          </cell>
          <cell r="T95">
            <v>0</v>
          </cell>
        </row>
        <row r="96">
          <cell r="A96" t="str">
            <v>Central Bedfordshire</v>
          </cell>
          <cell r="B96">
            <v>823</v>
          </cell>
          <cell r="C96">
            <v>2.4981605336485769E-3</v>
          </cell>
          <cell r="D96">
            <v>0</v>
          </cell>
          <cell r="F96">
            <v>0</v>
          </cell>
          <cell r="G96">
            <v>0</v>
          </cell>
          <cell r="I96">
            <v>0</v>
          </cell>
          <cell r="J96">
            <v>0</v>
          </cell>
          <cell r="L96">
            <v>0</v>
          </cell>
          <cell r="M96">
            <v>0</v>
          </cell>
          <cell r="O96">
            <v>0</v>
          </cell>
          <cell r="P96">
            <v>0</v>
          </cell>
          <cell r="R96">
            <v>0</v>
          </cell>
          <cell r="T96">
            <v>0</v>
          </cell>
        </row>
        <row r="97">
          <cell r="A97" t="str">
            <v>Cambridgeshire</v>
          </cell>
          <cell r="B97">
            <v>873</v>
          </cell>
          <cell r="C97">
            <v>3.7353675435041069E-2</v>
          </cell>
          <cell r="D97">
            <v>0</v>
          </cell>
          <cell r="F97">
            <v>0</v>
          </cell>
          <cell r="G97">
            <v>0</v>
          </cell>
          <cell r="I97">
            <v>0</v>
          </cell>
          <cell r="J97">
            <v>0</v>
          </cell>
          <cell r="L97">
            <v>0</v>
          </cell>
          <cell r="M97">
            <v>0</v>
          </cell>
          <cell r="O97">
            <v>0</v>
          </cell>
          <cell r="P97">
            <v>0</v>
          </cell>
          <cell r="R97">
            <v>0</v>
          </cell>
          <cell r="T97">
            <v>0</v>
          </cell>
        </row>
        <row r="98">
          <cell r="A98" t="str">
            <v>Essex</v>
          </cell>
          <cell r="B98">
            <v>881</v>
          </cell>
          <cell r="C98">
            <v>0.25882685671874017</v>
          </cell>
          <cell r="D98">
            <v>0</v>
          </cell>
          <cell r="F98">
            <v>0</v>
          </cell>
          <cell r="G98">
            <v>0</v>
          </cell>
          <cell r="I98">
            <v>0</v>
          </cell>
          <cell r="J98">
            <v>0</v>
          </cell>
          <cell r="L98">
            <v>0</v>
          </cell>
          <cell r="M98">
            <v>0</v>
          </cell>
          <cell r="O98">
            <v>0</v>
          </cell>
          <cell r="P98">
            <v>0</v>
          </cell>
          <cell r="R98">
            <v>0</v>
          </cell>
          <cell r="T98">
            <v>0</v>
          </cell>
        </row>
        <row r="99">
          <cell r="A99" t="str">
            <v>Hertfordshire</v>
          </cell>
          <cell r="B99">
            <v>919</v>
          </cell>
          <cell r="C99">
            <v>2.4222636331993209E-2</v>
          </cell>
          <cell r="D99">
            <v>0</v>
          </cell>
          <cell r="F99">
            <v>0</v>
          </cell>
          <cell r="G99">
            <v>0</v>
          </cell>
          <cell r="I99">
            <v>0</v>
          </cell>
          <cell r="J99">
            <v>0</v>
          </cell>
          <cell r="L99">
            <v>0</v>
          </cell>
          <cell r="M99">
            <v>0</v>
          </cell>
          <cell r="O99">
            <v>0</v>
          </cell>
          <cell r="P99">
            <v>0</v>
          </cell>
          <cell r="R99">
            <v>0</v>
          </cell>
          <cell r="T99">
            <v>0</v>
          </cell>
        </row>
        <row r="100">
          <cell r="A100" t="str">
            <v>Luton</v>
          </cell>
          <cell r="B100">
            <v>821</v>
          </cell>
          <cell r="C100">
            <v>3.5993625324038998E-2</v>
          </cell>
          <cell r="D100">
            <v>0</v>
          </cell>
          <cell r="F100">
            <v>0</v>
          </cell>
          <cell r="G100">
            <v>0</v>
          </cell>
          <cell r="I100">
            <v>0</v>
          </cell>
          <cell r="J100">
            <v>0</v>
          </cell>
          <cell r="L100">
            <v>0</v>
          </cell>
          <cell r="M100">
            <v>0</v>
          </cell>
          <cell r="O100">
            <v>0</v>
          </cell>
          <cell r="P100">
            <v>0</v>
          </cell>
          <cell r="R100">
            <v>0</v>
          </cell>
          <cell r="T100">
            <v>0</v>
          </cell>
        </row>
        <row r="101">
          <cell r="A101" t="str">
            <v>Norfolk</v>
          </cell>
          <cell r="B101">
            <v>926</v>
          </cell>
          <cell r="C101">
            <v>0.20185629343885569</v>
          </cell>
          <cell r="D101">
            <v>0</v>
          </cell>
          <cell r="F101">
            <v>0</v>
          </cell>
          <cell r="G101">
            <v>0</v>
          </cell>
          <cell r="I101">
            <v>0</v>
          </cell>
          <cell r="J101">
            <v>0</v>
          </cell>
          <cell r="L101">
            <v>0</v>
          </cell>
          <cell r="M101">
            <v>0</v>
          </cell>
          <cell r="O101">
            <v>0</v>
          </cell>
          <cell r="P101">
            <v>0</v>
          </cell>
          <cell r="R101">
            <v>0</v>
          </cell>
          <cell r="T101">
            <v>0</v>
          </cell>
        </row>
        <row r="102">
          <cell r="A102" t="str">
            <v>Peterborough</v>
          </cell>
          <cell r="B102">
            <v>874</v>
          </cell>
          <cell r="C102">
            <v>1.9596404675115909E-2</v>
          </cell>
          <cell r="D102">
            <v>0</v>
          </cell>
          <cell r="F102">
            <v>13.663478650214712</v>
          </cell>
          <cell r="G102">
            <v>0</v>
          </cell>
          <cell r="I102">
            <v>0</v>
          </cell>
          <cell r="J102">
            <v>0</v>
          </cell>
          <cell r="L102">
            <v>0</v>
          </cell>
          <cell r="M102">
            <v>0</v>
          </cell>
          <cell r="O102">
            <v>0</v>
          </cell>
          <cell r="P102">
            <v>0</v>
          </cell>
          <cell r="R102">
            <v>0</v>
          </cell>
          <cell r="T102">
            <v>0</v>
          </cell>
        </row>
        <row r="103">
          <cell r="A103" t="str">
            <v>Southend-on-Sea</v>
          </cell>
          <cell r="B103">
            <v>882</v>
          </cell>
          <cell r="C103">
            <v>1.1277330361453708</v>
          </cell>
          <cell r="D103">
            <v>0</v>
          </cell>
          <cell r="F103">
            <v>0</v>
          </cell>
          <cell r="G103">
            <v>0</v>
          </cell>
          <cell r="I103">
            <v>0</v>
          </cell>
          <cell r="J103">
            <v>0</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v>0</v>
          </cell>
          <cell r="F104">
            <v>0</v>
          </cell>
          <cell r="G104">
            <v>0</v>
          </cell>
          <cell r="I104">
            <v>0</v>
          </cell>
          <cell r="J104">
            <v>0</v>
          </cell>
          <cell r="L104">
            <v>0</v>
          </cell>
          <cell r="M104">
            <v>0</v>
          </cell>
          <cell r="O104">
            <v>0</v>
          </cell>
          <cell r="P104">
            <v>0</v>
          </cell>
          <cell r="R104">
            <v>0</v>
          </cell>
          <cell r="T104">
            <v>0</v>
          </cell>
        </row>
        <row r="105">
          <cell r="A105" t="str">
            <v>Thurrock</v>
          </cell>
          <cell r="B105">
            <v>883</v>
          </cell>
          <cell r="C105">
            <v>0</v>
          </cell>
          <cell r="D105">
            <v>0</v>
          </cell>
          <cell r="F105">
            <v>0</v>
          </cell>
          <cell r="G105">
            <v>0</v>
          </cell>
          <cell r="I105">
            <v>0</v>
          </cell>
          <cell r="J105">
            <v>0</v>
          </cell>
          <cell r="L105">
            <v>0</v>
          </cell>
          <cell r="M105">
            <v>0</v>
          </cell>
          <cell r="O105">
            <v>0</v>
          </cell>
          <cell r="P105">
            <v>0</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v>0</v>
          </cell>
          <cell r="F111">
            <v>0</v>
          </cell>
          <cell r="G111">
            <v>0</v>
          </cell>
          <cell r="I111">
            <v>0</v>
          </cell>
          <cell r="J111">
            <v>0</v>
          </cell>
          <cell r="L111">
            <v>0</v>
          </cell>
          <cell r="M111">
            <v>0</v>
          </cell>
          <cell r="O111">
            <v>0</v>
          </cell>
          <cell r="P111">
            <v>0</v>
          </cell>
          <cell r="R111">
            <v>0</v>
          </cell>
          <cell r="T111">
            <v>0</v>
          </cell>
        </row>
        <row r="112">
          <cell r="A112" t="str">
            <v>Hackney</v>
          </cell>
          <cell r="B112">
            <v>204</v>
          </cell>
          <cell r="C112">
            <v>6.5708174104104983E-2</v>
          </cell>
          <cell r="D112">
            <v>0</v>
          </cell>
          <cell r="F112">
            <v>0</v>
          </cell>
          <cell r="G112">
            <v>0</v>
          </cell>
          <cell r="I112">
            <v>0</v>
          </cell>
          <cell r="J112">
            <v>0</v>
          </cell>
          <cell r="L112">
            <v>0</v>
          </cell>
          <cell r="M112">
            <v>0</v>
          </cell>
          <cell r="O112">
            <v>0</v>
          </cell>
          <cell r="P112">
            <v>0</v>
          </cell>
          <cell r="R112">
            <v>0</v>
          </cell>
          <cell r="T112">
            <v>0</v>
          </cell>
        </row>
        <row r="113">
          <cell r="A113" t="str">
            <v>Hammersmith and Fulham</v>
          </cell>
          <cell r="B113">
            <v>205</v>
          </cell>
          <cell r="C113">
            <v>0.25150430204913399</v>
          </cell>
          <cell r="D113">
            <v>0</v>
          </cell>
          <cell r="F113">
            <v>0</v>
          </cell>
          <cell r="G113">
            <v>0</v>
          </cell>
          <cell r="I113">
            <v>0</v>
          </cell>
          <cell r="J113">
            <v>0</v>
          </cell>
          <cell r="L113">
            <v>0</v>
          </cell>
          <cell r="M113">
            <v>0</v>
          </cell>
          <cell r="O113">
            <v>0</v>
          </cell>
          <cell r="P113">
            <v>0</v>
          </cell>
          <cell r="R113">
            <v>0</v>
          </cell>
          <cell r="T113">
            <v>0</v>
          </cell>
        </row>
        <row r="114">
          <cell r="A114" t="str">
            <v>Haringey</v>
          </cell>
          <cell r="B114">
            <v>309</v>
          </cell>
          <cell r="C114">
            <v>1.1954786293815043</v>
          </cell>
          <cell r="D114">
            <v>0</v>
          </cell>
          <cell r="F114">
            <v>0</v>
          </cell>
          <cell r="G114">
            <v>0</v>
          </cell>
          <cell r="I114">
            <v>0</v>
          </cell>
          <cell r="J114">
            <v>0</v>
          </cell>
          <cell r="L114">
            <v>0</v>
          </cell>
          <cell r="M114">
            <v>0</v>
          </cell>
          <cell r="O114">
            <v>0</v>
          </cell>
          <cell r="P114">
            <v>0</v>
          </cell>
          <cell r="R114">
            <v>0</v>
          </cell>
          <cell r="T114">
            <v>0</v>
          </cell>
        </row>
        <row r="115">
          <cell r="A115" t="str">
            <v>Islington</v>
          </cell>
          <cell r="B115">
            <v>206</v>
          </cell>
          <cell r="C115">
            <v>0</v>
          </cell>
          <cell r="D115">
            <v>0</v>
          </cell>
          <cell r="F115">
            <v>0</v>
          </cell>
          <cell r="G115">
            <v>0</v>
          </cell>
          <cell r="I115">
            <v>0</v>
          </cell>
          <cell r="J115">
            <v>0</v>
          </cell>
          <cell r="L115">
            <v>0</v>
          </cell>
          <cell r="M115">
            <v>0</v>
          </cell>
          <cell r="O115">
            <v>0</v>
          </cell>
          <cell r="P115">
            <v>0</v>
          </cell>
          <cell r="R115">
            <v>0</v>
          </cell>
          <cell r="T115">
            <v>0</v>
          </cell>
        </row>
        <row r="116">
          <cell r="A116" t="str">
            <v>Kensington and Chelsea</v>
          </cell>
          <cell r="B116">
            <v>207</v>
          </cell>
          <cell r="C116">
            <v>6.6849355663807064E-2</v>
          </cell>
          <cell r="D116">
            <v>0</v>
          </cell>
          <cell r="F116">
            <v>0</v>
          </cell>
          <cell r="G116">
            <v>0</v>
          </cell>
          <cell r="I116">
            <v>0</v>
          </cell>
          <cell r="J116">
            <v>0</v>
          </cell>
          <cell r="L116">
            <v>0</v>
          </cell>
          <cell r="M116">
            <v>0</v>
          </cell>
          <cell r="O116">
            <v>0</v>
          </cell>
          <cell r="P116">
            <v>0</v>
          </cell>
          <cell r="R116">
            <v>0</v>
          </cell>
          <cell r="T116" t="str">
            <v>#</v>
          </cell>
        </row>
        <row r="117">
          <cell r="A117" t="str">
            <v>Lambeth</v>
          </cell>
          <cell r="B117">
            <v>208</v>
          </cell>
          <cell r="C117">
            <v>0.11088145447532954</v>
          </cell>
          <cell r="D117">
            <v>0</v>
          </cell>
          <cell r="F117">
            <v>15.02236494356031</v>
          </cell>
          <cell r="G117">
            <v>15.02236494356031</v>
          </cell>
          <cell r="I117">
            <v>0</v>
          </cell>
          <cell r="J117">
            <v>0</v>
          </cell>
          <cell r="L117">
            <v>0</v>
          </cell>
          <cell r="M117">
            <v>0</v>
          </cell>
          <cell r="O117">
            <v>0</v>
          </cell>
          <cell r="P117">
            <v>0</v>
          </cell>
          <cell r="R117">
            <v>0</v>
          </cell>
          <cell r="T117">
            <v>0</v>
          </cell>
        </row>
        <row r="118">
          <cell r="A118" t="str">
            <v>Lewisham</v>
          </cell>
          <cell r="B118">
            <v>209</v>
          </cell>
          <cell r="C118">
            <v>1.0427701859272951</v>
          </cell>
          <cell r="D118">
            <v>0</v>
          </cell>
          <cell r="F118">
            <v>0</v>
          </cell>
          <cell r="G118">
            <v>0</v>
          </cell>
          <cell r="I118">
            <v>0</v>
          </cell>
          <cell r="J118">
            <v>0</v>
          </cell>
          <cell r="L118">
            <v>0</v>
          </cell>
          <cell r="M118">
            <v>0</v>
          </cell>
          <cell r="O118">
            <v>0</v>
          </cell>
          <cell r="P118">
            <v>0</v>
          </cell>
          <cell r="R118">
            <v>0</v>
          </cell>
          <cell r="T118">
            <v>0</v>
          </cell>
        </row>
        <row r="119">
          <cell r="A119" t="str">
            <v>Newham</v>
          </cell>
          <cell r="B119">
            <v>316</v>
          </cell>
          <cell r="C119">
            <v>0.22594027054845151</v>
          </cell>
          <cell r="D119">
            <v>0</v>
          </cell>
          <cell r="F119">
            <v>27.370791052054649</v>
          </cell>
          <cell r="G119">
            <v>27.370791052054649</v>
          </cell>
          <cell r="I119">
            <v>23.937892957426435</v>
          </cell>
          <cell r="J119">
            <v>23.937892957426435</v>
          </cell>
          <cell r="L119">
            <v>0</v>
          </cell>
          <cell r="M119">
            <v>0</v>
          </cell>
          <cell r="O119">
            <v>0</v>
          </cell>
          <cell r="P119">
            <v>0</v>
          </cell>
          <cell r="R119">
            <v>0</v>
          </cell>
          <cell r="T119">
            <v>0</v>
          </cell>
        </row>
        <row r="120">
          <cell r="A120" t="str">
            <v>Southwark</v>
          </cell>
          <cell r="B120">
            <v>210</v>
          </cell>
          <cell r="C120">
            <v>0.12967841805799704</v>
          </cell>
          <cell r="D120">
            <v>0</v>
          </cell>
          <cell r="F120">
            <v>0</v>
          </cell>
          <cell r="G120">
            <v>0</v>
          </cell>
          <cell r="I120">
            <v>0</v>
          </cell>
          <cell r="J120">
            <v>0</v>
          </cell>
          <cell r="L120">
            <v>0</v>
          </cell>
          <cell r="M120">
            <v>0</v>
          </cell>
          <cell r="O120">
            <v>0</v>
          </cell>
          <cell r="P120">
            <v>0</v>
          </cell>
          <cell r="R120">
            <v>0</v>
          </cell>
          <cell r="T120">
            <v>0</v>
          </cell>
        </row>
        <row r="121">
          <cell r="A121" t="str">
            <v>Tower Hamlets</v>
          </cell>
          <cell r="B121">
            <v>211</v>
          </cell>
          <cell r="C121">
            <v>2.480177002652368E-2</v>
          </cell>
          <cell r="D121">
            <v>0</v>
          </cell>
          <cell r="F121">
            <v>15.450254431365774</v>
          </cell>
          <cell r="G121">
            <v>15.450254431365774</v>
          </cell>
          <cell r="I121">
            <v>0</v>
          </cell>
          <cell r="J121">
            <v>0</v>
          </cell>
          <cell r="L121">
            <v>0</v>
          </cell>
          <cell r="M121">
            <v>0</v>
          </cell>
          <cell r="O121">
            <v>10.617541053810296</v>
          </cell>
          <cell r="P121">
            <v>10.617541053810296</v>
          </cell>
          <cell r="R121">
            <v>0</v>
          </cell>
          <cell r="T121">
            <v>0</v>
          </cell>
        </row>
        <row r="122">
          <cell r="A122" t="str">
            <v>Wandsworth</v>
          </cell>
          <cell r="B122">
            <v>212</v>
          </cell>
          <cell r="C122">
            <v>0.1863138696171677</v>
          </cell>
          <cell r="D122">
            <v>0</v>
          </cell>
          <cell r="F122">
            <v>0</v>
          </cell>
          <cell r="G122">
            <v>0</v>
          </cell>
          <cell r="I122">
            <v>0</v>
          </cell>
          <cell r="J122">
            <v>0</v>
          </cell>
          <cell r="L122">
            <v>0</v>
          </cell>
          <cell r="M122">
            <v>0</v>
          </cell>
          <cell r="O122">
            <v>0</v>
          </cell>
          <cell r="P122">
            <v>0</v>
          </cell>
          <cell r="R122">
            <v>0</v>
          </cell>
          <cell r="T122">
            <v>0</v>
          </cell>
        </row>
        <row r="123">
          <cell r="A123" t="str">
            <v>Westminster</v>
          </cell>
          <cell r="B123">
            <v>213</v>
          </cell>
          <cell r="C123">
            <v>6.866373803048019E-3</v>
          </cell>
          <cell r="D123">
            <v>0</v>
          </cell>
          <cell r="F123">
            <v>0</v>
          </cell>
          <cell r="G123">
            <v>0</v>
          </cell>
          <cell r="I123">
            <v>0</v>
          </cell>
          <cell r="J123">
            <v>0</v>
          </cell>
          <cell r="L123">
            <v>0</v>
          </cell>
          <cell r="M123">
            <v>0</v>
          </cell>
          <cell r="O123">
            <v>0</v>
          </cell>
          <cell r="P123">
            <v>0</v>
          </cell>
          <cell r="R123">
            <v>0</v>
          </cell>
          <cell r="T123">
            <v>0</v>
          </cell>
        </row>
        <row r="125">
          <cell r="A125" t="str">
            <v>Outer London</v>
          </cell>
          <cell r="B125" t="str">
            <v>Outer London</v>
          </cell>
        </row>
        <row r="127">
          <cell r="A127" t="str">
            <v>Barking and Dagenham</v>
          </cell>
          <cell r="B127">
            <v>301</v>
          </cell>
          <cell r="C127">
            <v>0.45034181894609793</v>
          </cell>
          <cell r="D127">
            <v>0</v>
          </cell>
          <cell r="F127">
            <v>13.573126420801756</v>
          </cell>
          <cell r="G127">
            <v>13.573126420801756</v>
          </cell>
          <cell r="I127">
            <v>0</v>
          </cell>
          <cell r="J127">
            <v>0</v>
          </cell>
          <cell r="L127">
            <v>0</v>
          </cell>
          <cell r="M127">
            <v>0</v>
          </cell>
          <cell r="O127">
            <v>18.825709953994306</v>
          </cell>
          <cell r="P127">
            <v>18.825709953994306</v>
          </cell>
          <cell r="R127">
            <v>0</v>
          </cell>
          <cell r="T127">
            <v>0</v>
          </cell>
        </row>
        <row r="128">
          <cell r="A128" t="str">
            <v>Barnet</v>
          </cell>
          <cell r="B128">
            <v>302</v>
          </cell>
          <cell r="C128">
            <v>0.24405135363152197</v>
          </cell>
          <cell r="D128">
            <v>0</v>
          </cell>
          <cell r="F128">
            <v>0</v>
          </cell>
          <cell r="G128">
            <v>0</v>
          </cell>
          <cell r="I128">
            <v>0</v>
          </cell>
          <cell r="J128">
            <v>0</v>
          </cell>
          <cell r="L128">
            <v>0</v>
          </cell>
          <cell r="M128">
            <v>0</v>
          </cell>
          <cell r="O128">
            <v>8.8798455799598965</v>
          </cell>
          <cell r="P128">
            <v>8.8798455799598965</v>
          </cell>
          <cell r="R128">
            <v>1</v>
          </cell>
          <cell r="T128" t="str">
            <v>#</v>
          </cell>
        </row>
        <row r="129">
          <cell r="A129" t="str">
            <v>Bexley</v>
          </cell>
          <cell r="B129">
            <v>303</v>
          </cell>
          <cell r="C129">
            <v>5.8612281476917133E-2</v>
          </cell>
          <cell r="D129">
            <v>0</v>
          </cell>
          <cell r="F129">
            <v>0</v>
          </cell>
          <cell r="G129">
            <v>0</v>
          </cell>
          <cell r="I129">
            <v>0</v>
          </cell>
          <cell r="J129">
            <v>0</v>
          </cell>
          <cell r="L129">
            <v>0</v>
          </cell>
          <cell r="M129">
            <v>0</v>
          </cell>
          <cell r="O129">
            <v>0</v>
          </cell>
          <cell r="P129">
            <v>9.1279163128619114</v>
          </cell>
          <cell r="R129">
            <v>0</v>
          </cell>
          <cell r="T129">
            <v>0</v>
          </cell>
        </row>
        <row r="130">
          <cell r="A130" t="str">
            <v>Brent</v>
          </cell>
          <cell r="B130">
            <v>304</v>
          </cell>
          <cell r="C130">
            <v>4.210652406147939E-2</v>
          </cell>
          <cell r="D130">
            <v>0</v>
          </cell>
          <cell r="F130">
            <v>0</v>
          </cell>
          <cell r="G130">
            <v>0</v>
          </cell>
          <cell r="I130">
            <v>0</v>
          </cell>
          <cell r="J130">
            <v>0</v>
          </cell>
          <cell r="L130">
            <v>0</v>
          </cell>
          <cell r="M130">
            <v>0</v>
          </cell>
          <cell r="O130">
            <v>0</v>
          </cell>
          <cell r="P130">
            <v>0</v>
          </cell>
          <cell r="R130">
            <v>0</v>
          </cell>
          <cell r="T130">
            <v>0</v>
          </cell>
        </row>
        <row r="131">
          <cell r="A131" t="str">
            <v>Bromley</v>
          </cell>
          <cell r="B131">
            <v>305</v>
          </cell>
          <cell r="C131">
            <v>0.26006015899991597</v>
          </cell>
          <cell r="D131">
            <v>0</v>
          </cell>
          <cell r="F131">
            <v>0</v>
          </cell>
          <cell r="G131">
            <v>0</v>
          </cell>
          <cell r="I131">
            <v>0</v>
          </cell>
          <cell r="J131">
            <v>0</v>
          </cell>
          <cell r="L131">
            <v>0</v>
          </cell>
          <cell r="M131">
            <v>0</v>
          </cell>
          <cell r="O131">
            <v>0</v>
          </cell>
          <cell r="P131">
            <v>0</v>
          </cell>
          <cell r="R131">
            <v>0</v>
          </cell>
          <cell r="T131">
            <v>0</v>
          </cell>
        </row>
        <row r="132">
          <cell r="A132" t="str">
            <v>Croydon</v>
          </cell>
          <cell r="B132">
            <v>306</v>
          </cell>
          <cell r="C132">
            <v>0.31794030376998145</v>
          </cell>
          <cell r="D132">
            <v>0</v>
          </cell>
          <cell r="F132">
            <v>0</v>
          </cell>
          <cell r="G132">
            <v>0</v>
          </cell>
          <cell r="I132">
            <v>0</v>
          </cell>
          <cell r="J132">
            <v>0</v>
          </cell>
          <cell r="L132">
            <v>0</v>
          </cell>
          <cell r="M132">
            <v>0</v>
          </cell>
          <cell r="O132">
            <v>0</v>
          </cell>
          <cell r="P132">
            <v>0</v>
          </cell>
          <cell r="R132">
            <v>0</v>
          </cell>
          <cell r="T132">
            <v>0</v>
          </cell>
        </row>
        <row r="133">
          <cell r="A133" t="str">
            <v>Ealing</v>
          </cell>
          <cell r="B133">
            <v>307</v>
          </cell>
          <cell r="C133">
            <v>0.30535194380478359</v>
          </cell>
          <cell r="D133">
            <v>0</v>
          </cell>
          <cell r="F133">
            <v>21.564124031494714</v>
          </cell>
          <cell r="G133">
            <v>21.564124031494714</v>
          </cell>
          <cell r="I133">
            <v>0</v>
          </cell>
          <cell r="J133">
            <v>0</v>
          </cell>
          <cell r="L133">
            <v>0</v>
          </cell>
          <cell r="M133">
            <v>0</v>
          </cell>
          <cell r="O133">
            <v>0</v>
          </cell>
          <cell r="P133">
            <v>0</v>
          </cell>
          <cell r="R133">
            <v>0</v>
          </cell>
          <cell r="T133">
            <v>0</v>
          </cell>
        </row>
        <row r="134">
          <cell r="A134" t="str">
            <v>Enfield</v>
          </cell>
          <cell r="B134">
            <v>308</v>
          </cell>
          <cell r="C134">
            <v>1.2387895256211565E-2</v>
          </cell>
          <cell r="D134">
            <v>0</v>
          </cell>
          <cell r="F134">
            <v>17.182549062737742</v>
          </cell>
          <cell r="G134">
            <v>17.182549062737742</v>
          </cell>
          <cell r="I134">
            <v>43.416024547262886</v>
          </cell>
          <cell r="J134">
            <v>43.416024547262886</v>
          </cell>
          <cell r="L134">
            <v>42.925726221604044</v>
          </cell>
          <cell r="M134">
            <v>42.925726221604044</v>
          </cell>
          <cell r="O134">
            <v>0</v>
          </cell>
          <cell r="P134">
            <v>0</v>
          </cell>
          <cell r="R134">
            <v>1</v>
          </cell>
          <cell r="T134" t="str">
            <v>#</v>
          </cell>
        </row>
        <row r="135">
          <cell r="A135" t="str">
            <v>Greenwich</v>
          </cell>
          <cell r="B135">
            <v>203</v>
          </cell>
          <cell r="C135">
            <v>5.1920166466668943E-2</v>
          </cell>
          <cell r="D135">
            <v>0</v>
          </cell>
          <cell r="F135">
            <v>16.938428511381048</v>
          </cell>
          <cell r="G135">
            <v>16.938428511381048</v>
          </cell>
          <cell r="I135">
            <v>14.837006943975087</v>
          </cell>
          <cell r="J135">
            <v>14.837006943975087</v>
          </cell>
          <cell r="L135">
            <v>0</v>
          </cell>
          <cell r="M135">
            <v>0</v>
          </cell>
          <cell r="O135">
            <v>0</v>
          </cell>
          <cell r="P135">
            <v>0</v>
          </cell>
          <cell r="R135">
            <v>0</v>
          </cell>
          <cell r="T135">
            <v>0</v>
          </cell>
        </row>
        <row r="136">
          <cell r="A136" t="str">
            <v>Harrow</v>
          </cell>
          <cell r="B136">
            <v>310</v>
          </cell>
          <cell r="C136">
            <v>0.12513145724926067</v>
          </cell>
          <cell r="D136">
            <v>0</v>
          </cell>
          <cell r="F136">
            <v>0</v>
          </cell>
          <cell r="G136">
            <v>0</v>
          </cell>
          <cell r="I136">
            <v>0</v>
          </cell>
          <cell r="J136">
            <v>0</v>
          </cell>
          <cell r="L136">
            <v>0</v>
          </cell>
          <cell r="M136">
            <v>0</v>
          </cell>
          <cell r="O136">
            <v>0</v>
          </cell>
          <cell r="P136">
            <v>0</v>
          </cell>
          <cell r="R136">
            <v>0</v>
          </cell>
          <cell r="T136">
            <v>0</v>
          </cell>
        </row>
        <row r="137">
          <cell r="A137" t="str">
            <v>Havering</v>
          </cell>
          <cell r="B137">
            <v>311</v>
          </cell>
          <cell r="C137">
            <v>1.4717123098934786E-2</v>
          </cell>
          <cell r="D137">
            <v>0</v>
          </cell>
          <cell r="F137">
            <v>0</v>
          </cell>
          <cell r="G137">
            <v>0</v>
          </cell>
          <cell r="I137">
            <v>0</v>
          </cell>
          <cell r="J137">
            <v>0</v>
          </cell>
          <cell r="L137">
            <v>0</v>
          </cell>
          <cell r="M137">
            <v>0</v>
          </cell>
          <cell r="O137">
            <v>0</v>
          </cell>
          <cell r="P137">
            <v>0</v>
          </cell>
          <cell r="R137">
            <v>0</v>
          </cell>
          <cell r="T137">
            <v>0</v>
          </cell>
        </row>
        <row r="138">
          <cell r="A138" t="str">
            <v>Hillingdon</v>
          </cell>
          <cell r="B138">
            <v>312</v>
          </cell>
          <cell r="C138">
            <v>3.0738105961588141E-2</v>
          </cell>
          <cell r="D138">
            <v>0</v>
          </cell>
          <cell r="F138">
            <v>0</v>
          </cell>
          <cell r="G138">
            <v>0</v>
          </cell>
          <cell r="I138">
            <v>0</v>
          </cell>
          <cell r="J138">
            <v>0</v>
          </cell>
          <cell r="L138">
            <v>0</v>
          </cell>
          <cell r="M138">
            <v>0</v>
          </cell>
          <cell r="O138">
            <v>0</v>
          </cell>
          <cell r="P138">
            <v>0</v>
          </cell>
          <cell r="R138">
            <v>0</v>
          </cell>
          <cell r="T138">
            <v>0</v>
          </cell>
        </row>
        <row r="139">
          <cell r="A139" t="str">
            <v>Hounslow</v>
          </cell>
          <cell r="B139">
            <v>313</v>
          </cell>
          <cell r="C139">
            <v>1.3728235226563214E-2</v>
          </cell>
          <cell r="D139">
            <v>0</v>
          </cell>
          <cell r="F139">
            <v>77.841096085217458</v>
          </cell>
          <cell r="G139">
            <v>77.841096085217458</v>
          </cell>
          <cell r="I139">
            <v>50.415858698639596</v>
          </cell>
          <cell r="J139">
            <v>50.415858698639596</v>
          </cell>
          <cell r="L139">
            <v>0</v>
          </cell>
          <cell r="M139">
            <v>0</v>
          </cell>
          <cell r="O139">
            <v>0</v>
          </cell>
          <cell r="P139">
            <v>0</v>
          </cell>
          <cell r="R139">
            <v>0</v>
          </cell>
          <cell r="T139">
            <v>0</v>
          </cell>
        </row>
        <row r="140">
          <cell r="A140" t="str">
            <v>Kingston upon Thames</v>
          </cell>
          <cell r="B140">
            <v>314</v>
          </cell>
          <cell r="C140">
            <v>0</v>
          </cell>
          <cell r="D140">
            <v>0</v>
          </cell>
          <cell r="F140">
            <v>0</v>
          </cell>
          <cell r="G140">
            <v>0</v>
          </cell>
          <cell r="I140">
            <v>0</v>
          </cell>
          <cell r="J140">
            <v>0</v>
          </cell>
          <cell r="L140">
            <v>0</v>
          </cell>
          <cell r="M140">
            <v>0</v>
          </cell>
          <cell r="O140">
            <v>0</v>
          </cell>
          <cell r="P140">
            <v>0</v>
          </cell>
          <cell r="R140">
            <v>0</v>
          </cell>
          <cell r="T140">
            <v>0</v>
          </cell>
        </row>
        <row r="141">
          <cell r="A141" t="str">
            <v>Merton</v>
          </cell>
          <cell r="B141">
            <v>315</v>
          </cell>
          <cell r="C141">
            <v>5.5138331641723746E-3</v>
          </cell>
          <cell r="D141">
            <v>0</v>
          </cell>
          <cell r="F141">
            <v>0</v>
          </cell>
          <cell r="G141">
            <v>0</v>
          </cell>
          <cell r="I141">
            <v>0</v>
          </cell>
          <cell r="J141">
            <v>0</v>
          </cell>
          <cell r="L141">
            <v>0</v>
          </cell>
          <cell r="M141">
            <v>0</v>
          </cell>
          <cell r="O141">
            <v>0</v>
          </cell>
          <cell r="P141">
            <v>0</v>
          </cell>
          <cell r="R141">
            <v>0</v>
          </cell>
          <cell r="T141">
            <v>0</v>
          </cell>
        </row>
        <row r="142">
          <cell r="A142" t="str">
            <v>Redbridge</v>
          </cell>
          <cell r="B142">
            <v>317</v>
          </cell>
          <cell r="C142">
            <v>1.4329760276014611</v>
          </cell>
          <cell r="D142">
            <v>0</v>
          </cell>
          <cell r="F142">
            <v>0</v>
          </cell>
          <cell r="G142">
            <v>0</v>
          </cell>
          <cell r="I142">
            <v>0</v>
          </cell>
          <cell r="J142">
            <v>0</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v>0</v>
          </cell>
          <cell r="F143">
            <v>0</v>
          </cell>
          <cell r="G143">
            <v>0</v>
          </cell>
          <cell r="I143">
            <v>0</v>
          </cell>
          <cell r="J143">
            <v>0</v>
          </cell>
          <cell r="L143">
            <v>0</v>
          </cell>
          <cell r="M143">
            <v>0</v>
          </cell>
          <cell r="O143">
            <v>0</v>
          </cell>
          <cell r="P143">
            <v>0</v>
          </cell>
          <cell r="R143">
            <v>0</v>
          </cell>
          <cell r="T143">
            <v>0</v>
          </cell>
        </row>
        <row r="144">
          <cell r="A144" t="str">
            <v>Sutton</v>
          </cell>
          <cell r="B144">
            <v>319</v>
          </cell>
          <cell r="C144">
            <v>8.1451183148818024E-2</v>
          </cell>
          <cell r="D144">
            <v>0</v>
          </cell>
          <cell r="F144">
            <v>0</v>
          </cell>
          <cell r="G144">
            <v>0</v>
          </cell>
          <cell r="I144">
            <v>0</v>
          </cell>
          <cell r="J144">
            <v>0</v>
          </cell>
          <cell r="L144">
            <v>0</v>
          </cell>
          <cell r="M144">
            <v>0</v>
          </cell>
          <cell r="O144">
            <v>0</v>
          </cell>
          <cell r="P144">
            <v>0</v>
          </cell>
          <cell r="R144">
            <v>0</v>
          </cell>
          <cell r="T144">
            <v>0</v>
          </cell>
        </row>
        <row r="145">
          <cell r="A145" t="str">
            <v>Waltham Forest</v>
          </cell>
          <cell r="B145">
            <v>320</v>
          </cell>
          <cell r="C145">
            <v>9.0218136750809796E-5</v>
          </cell>
          <cell r="D145">
            <v>0</v>
          </cell>
          <cell r="F145">
            <v>0</v>
          </cell>
          <cell r="G145">
            <v>0</v>
          </cell>
          <cell r="I145">
            <v>0</v>
          </cell>
          <cell r="J145">
            <v>0</v>
          </cell>
          <cell r="L145">
            <v>0</v>
          </cell>
          <cell r="M145">
            <v>0</v>
          </cell>
          <cell r="O145">
            <v>0</v>
          </cell>
          <cell r="P145">
            <v>0</v>
          </cell>
          <cell r="R145">
            <v>0</v>
          </cell>
          <cell r="T145">
            <v>0</v>
          </cell>
        </row>
        <row r="147">
          <cell r="A147" t="str">
            <v>South East</v>
          </cell>
          <cell r="B147" t="str">
            <v>South East</v>
          </cell>
          <cell r="T147">
            <v>0</v>
          </cell>
        </row>
        <row r="149">
          <cell r="A149" t="str">
            <v>Bracknell Forest</v>
          </cell>
          <cell r="B149">
            <v>867</v>
          </cell>
          <cell r="C149">
            <v>0</v>
          </cell>
          <cell r="D149">
            <v>0</v>
          </cell>
          <cell r="F149">
            <v>0</v>
          </cell>
          <cell r="G149">
            <v>0</v>
          </cell>
          <cell r="I149">
            <v>0</v>
          </cell>
          <cell r="J149">
            <v>0</v>
          </cell>
          <cell r="L149">
            <v>0</v>
          </cell>
          <cell r="M149">
            <v>0</v>
          </cell>
          <cell r="O149">
            <v>0</v>
          </cell>
          <cell r="P149">
            <v>0</v>
          </cell>
          <cell r="R149">
            <v>0</v>
          </cell>
          <cell r="T149">
            <v>0</v>
          </cell>
        </row>
        <row r="150">
          <cell r="A150" t="str">
            <v>Brighton and Hove</v>
          </cell>
          <cell r="B150">
            <v>846</v>
          </cell>
          <cell r="C150">
            <v>0.62063918103183757</v>
          </cell>
          <cell r="D150">
            <v>0</v>
          </cell>
          <cell r="F150">
            <v>0</v>
          </cell>
          <cell r="G150">
            <v>0</v>
          </cell>
          <cell r="I150">
            <v>0</v>
          </cell>
          <cell r="J150">
            <v>0</v>
          </cell>
          <cell r="L150">
            <v>0</v>
          </cell>
          <cell r="M150">
            <v>0</v>
          </cell>
          <cell r="O150">
            <v>31.385011067686825</v>
          </cell>
          <cell r="P150">
            <v>31.46813698301267</v>
          </cell>
          <cell r="R150">
            <v>0</v>
          </cell>
          <cell r="T150" t="str">
            <v>#</v>
          </cell>
        </row>
        <row r="151">
          <cell r="A151" t="str">
            <v>Buckinghamshire</v>
          </cell>
          <cell r="B151">
            <v>825</v>
          </cell>
          <cell r="C151">
            <v>0.59651880299796689</v>
          </cell>
          <cell r="D151">
            <v>0</v>
          </cell>
          <cell r="F151">
            <v>0</v>
          </cell>
          <cell r="G151">
            <v>0</v>
          </cell>
          <cell r="I151">
            <v>0</v>
          </cell>
          <cell r="J151">
            <v>0</v>
          </cell>
          <cell r="L151">
            <v>0</v>
          </cell>
          <cell r="M151">
            <v>0</v>
          </cell>
          <cell r="O151">
            <v>0</v>
          </cell>
          <cell r="P151">
            <v>0</v>
          </cell>
          <cell r="R151">
            <v>0</v>
          </cell>
          <cell r="T151">
            <v>0</v>
          </cell>
        </row>
        <row r="152">
          <cell r="A152" t="str">
            <v>East Sussex</v>
          </cell>
          <cell r="B152">
            <v>845</v>
          </cell>
          <cell r="C152">
            <v>1.0043010641508478E-2</v>
          </cell>
          <cell r="D152">
            <v>0</v>
          </cell>
          <cell r="F152">
            <v>0</v>
          </cell>
          <cell r="G152">
            <v>0</v>
          </cell>
          <cell r="I152">
            <v>0</v>
          </cell>
          <cell r="J152">
            <v>0</v>
          </cell>
          <cell r="L152">
            <v>0</v>
          </cell>
          <cell r="M152">
            <v>0</v>
          </cell>
          <cell r="O152">
            <v>0</v>
          </cell>
          <cell r="P152">
            <v>0</v>
          </cell>
          <cell r="R152">
            <v>0</v>
          </cell>
          <cell r="T152">
            <v>0</v>
          </cell>
        </row>
        <row r="153">
          <cell r="A153" t="str">
            <v>Hampshire</v>
          </cell>
          <cell r="B153">
            <v>850</v>
          </cell>
          <cell r="C153">
            <v>0.2391895687316907</v>
          </cell>
          <cell r="D153">
            <v>0</v>
          </cell>
          <cell r="F153">
            <v>0</v>
          </cell>
          <cell r="G153">
            <v>0</v>
          </cell>
          <cell r="I153">
            <v>0</v>
          </cell>
          <cell r="J153">
            <v>0</v>
          </cell>
          <cell r="L153">
            <v>0</v>
          </cell>
          <cell r="M153">
            <v>0</v>
          </cell>
          <cell r="O153">
            <v>0</v>
          </cell>
          <cell r="P153">
            <v>0</v>
          </cell>
          <cell r="R153">
            <v>0</v>
          </cell>
          <cell r="T153">
            <v>0</v>
          </cell>
        </row>
        <row r="154">
          <cell r="A154" t="str">
            <v>Isle of Wight</v>
          </cell>
          <cell r="B154">
            <v>921</v>
          </cell>
          <cell r="C154">
            <v>0</v>
          </cell>
          <cell r="D154">
            <v>0</v>
          </cell>
          <cell r="F154">
            <v>0</v>
          </cell>
          <cell r="G154">
            <v>0</v>
          </cell>
          <cell r="I154">
            <v>0</v>
          </cell>
          <cell r="J154">
            <v>0</v>
          </cell>
          <cell r="L154">
            <v>0</v>
          </cell>
          <cell r="M154">
            <v>0</v>
          </cell>
          <cell r="O154">
            <v>0</v>
          </cell>
          <cell r="P154">
            <v>0</v>
          </cell>
          <cell r="R154">
            <v>0</v>
          </cell>
          <cell r="T154">
            <v>0</v>
          </cell>
        </row>
        <row r="155">
          <cell r="A155" t="str">
            <v>Kent</v>
          </cell>
          <cell r="B155">
            <v>886</v>
          </cell>
          <cell r="C155">
            <v>2.5719386059841242E-3</v>
          </cell>
          <cell r="D155">
            <v>0</v>
          </cell>
          <cell r="F155">
            <v>0</v>
          </cell>
          <cell r="G155">
            <v>0</v>
          </cell>
          <cell r="I155">
            <v>0</v>
          </cell>
          <cell r="J155">
            <v>0</v>
          </cell>
          <cell r="L155">
            <v>0</v>
          </cell>
          <cell r="M155">
            <v>0</v>
          </cell>
          <cell r="O155">
            <v>0</v>
          </cell>
          <cell r="P155">
            <v>0</v>
          </cell>
          <cell r="R155">
            <v>0</v>
          </cell>
          <cell r="T155">
            <v>0</v>
          </cell>
        </row>
        <row r="156">
          <cell r="A156" t="str">
            <v>Medway</v>
          </cell>
          <cell r="B156">
            <v>887</v>
          </cell>
          <cell r="C156">
            <v>6.1242432306043738E-3</v>
          </cell>
          <cell r="D156">
            <v>0</v>
          </cell>
          <cell r="F156">
            <v>0</v>
          </cell>
          <cell r="G156">
            <v>0</v>
          </cell>
          <cell r="I156">
            <v>0</v>
          </cell>
          <cell r="J156">
            <v>0</v>
          </cell>
          <cell r="L156">
            <v>0</v>
          </cell>
          <cell r="M156">
            <v>0</v>
          </cell>
          <cell r="O156">
            <v>0</v>
          </cell>
          <cell r="P156">
            <v>0</v>
          </cell>
          <cell r="R156">
            <v>0</v>
          </cell>
          <cell r="T156">
            <v>0</v>
          </cell>
        </row>
        <row r="157">
          <cell r="A157" t="str">
            <v>Milton Keynes</v>
          </cell>
          <cell r="B157">
            <v>826</v>
          </cell>
          <cell r="C157">
            <v>1.0885846884824951E-2</v>
          </cell>
          <cell r="D157">
            <v>0</v>
          </cell>
          <cell r="F157">
            <v>0</v>
          </cell>
          <cell r="G157">
            <v>0</v>
          </cell>
          <cell r="I157">
            <v>0</v>
          </cell>
          <cell r="J157">
            <v>0</v>
          </cell>
          <cell r="L157">
            <v>8.8045122841338106</v>
          </cell>
          <cell r="M157">
            <v>8.8135094981490507</v>
          </cell>
          <cell r="O157">
            <v>0</v>
          </cell>
          <cell r="P157">
            <v>0</v>
          </cell>
          <cell r="R157">
            <v>1</v>
          </cell>
          <cell r="T157">
            <v>0</v>
          </cell>
        </row>
        <row r="158">
          <cell r="A158" t="str">
            <v>Oxfordshire</v>
          </cell>
          <cell r="B158">
            <v>931</v>
          </cell>
          <cell r="C158">
            <v>0.13856236395530386</v>
          </cell>
          <cell r="D158">
            <v>0</v>
          </cell>
          <cell r="F158">
            <v>0</v>
          </cell>
          <cell r="G158">
            <v>0</v>
          </cell>
          <cell r="I158">
            <v>0</v>
          </cell>
          <cell r="J158">
            <v>0</v>
          </cell>
          <cell r="L158">
            <v>0</v>
          </cell>
          <cell r="M158">
            <v>0</v>
          </cell>
          <cell r="O158">
            <v>0</v>
          </cell>
          <cell r="P158">
            <v>0</v>
          </cell>
          <cell r="R158">
            <v>0</v>
          </cell>
          <cell r="T158">
            <v>0</v>
          </cell>
        </row>
        <row r="159">
          <cell r="A159" t="str">
            <v>Portsmouth</v>
          </cell>
          <cell r="B159">
            <v>851</v>
          </cell>
          <cell r="C159">
            <v>0.11245055194943993</v>
          </cell>
          <cell r="D159">
            <v>0</v>
          </cell>
          <cell r="F159">
            <v>0</v>
          </cell>
          <cell r="G159">
            <v>0</v>
          </cell>
          <cell r="I159">
            <v>0</v>
          </cell>
          <cell r="J159">
            <v>0</v>
          </cell>
          <cell r="L159">
            <v>0</v>
          </cell>
          <cell r="M159">
            <v>0</v>
          </cell>
          <cell r="O159">
            <v>0</v>
          </cell>
          <cell r="P159">
            <v>0</v>
          </cell>
          <cell r="R159">
            <v>0</v>
          </cell>
          <cell r="T159">
            <v>0</v>
          </cell>
        </row>
        <row r="160">
          <cell r="A160" t="str">
            <v>Reading</v>
          </cell>
          <cell r="B160">
            <v>870</v>
          </cell>
          <cell r="C160">
            <v>6.9180214458662752E-3</v>
          </cell>
          <cell r="D160">
            <v>0</v>
          </cell>
          <cell r="F160">
            <v>0</v>
          </cell>
          <cell r="G160">
            <v>0</v>
          </cell>
          <cell r="I160">
            <v>0</v>
          </cell>
          <cell r="J160">
            <v>0</v>
          </cell>
          <cell r="L160">
            <v>0</v>
          </cell>
          <cell r="M160">
            <v>0</v>
          </cell>
          <cell r="O160">
            <v>0</v>
          </cell>
          <cell r="P160">
            <v>0</v>
          </cell>
          <cell r="R160">
            <v>0</v>
          </cell>
          <cell r="T160">
            <v>0</v>
          </cell>
        </row>
        <row r="161">
          <cell r="A161" t="str">
            <v>Slough</v>
          </cell>
          <cell r="B161">
            <v>871</v>
          </cell>
          <cell r="C161">
            <v>6.9707401032701621E-2</v>
          </cell>
          <cell r="D161">
            <v>0</v>
          </cell>
          <cell r="F161">
            <v>0</v>
          </cell>
          <cell r="G161">
            <v>0</v>
          </cell>
          <cell r="I161">
            <v>0</v>
          </cell>
          <cell r="J161">
            <v>0</v>
          </cell>
          <cell r="L161">
            <v>0</v>
          </cell>
          <cell r="M161">
            <v>0</v>
          </cell>
          <cell r="O161">
            <v>0</v>
          </cell>
          <cell r="P161">
            <v>0</v>
          </cell>
          <cell r="R161">
            <v>1</v>
          </cell>
          <cell r="T161">
            <v>0</v>
          </cell>
        </row>
        <row r="162">
          <cell r="A162" t="str">
            <v>Southampton</v>
          </cell>
          <cell r="B162">
            <v>852</v>
          </cell>
          <cell r="C162">
            <v>5.0541013190452018E-2</v>
          </cell>
          <cell r="D162">
            <v>0</v>
          </cell>
          <cell r="F162">
            <v>0</v>
          </cell>
          <cell r="G162">
            <v>0</v>
          </cell>
          <cell r="I162">
            <v>0</v>
          </cell>
          <cell r="J162">
            <v>0</v>
          </cell>
          <cell r="L162">
            <v>0</v>
          </cell>
          <cell r="M162">
            <v>0</v>
          </cell>
          <cell r="O162">
            <v>0</v>
          </cell>
          <cell r="P162">
            <v>0</v>
          </cell>
          <cell r="R162">
            <v>0</v>
          </cell>
          <cell r="T162">
            <v>0</v>
          </cell>
        </row>
        <row r="163">
          <cell r="A163" t="str">
            <v>Surrey</v>
          </cell>
          <cell r="B163">
            <v>936</v>
          </cell>
          <cell r="C163">
            <v>4.8524345847723444E-2</v>
          </cell>
          <cell r="D163">
            <v>0</v>
          </cell>
          <cell r="F163">
            <v>0</v>
          </cell>
          <cell r="G163">
            <v>0</v>
          </cell>
          <cell r="I163">
            <v>0</v>
          </cell>
          <cell r="J163">
            <v>0</v>
          </cell>
          <cell r="L163">
            <v>0</v>
          </cell>
          <cell r="M163">
            <v>0</v>
          </cell>
          <cell r="O163">
            <v>0</v>
          </cell>
          <cell r="P163">
            <v>0</v>
          </cell>
          <cell r="R163">
            <v>0</v>
          </cell>
          <cell r="T163">
            <v>0</v>
          </cell>
        </row>
        <row r="164">
          <cell r="A164" t="str">
            <v>West Berkshire</v>
          </cell>
          <cell r="B164">
            <v>869</v>
          </cell>
          <cell r="C164">
            <v>9.8669245547196638E-2</v>
          </cell>
          <cell r="D164">
            <v>0</v>
          </cell>
          <cell r="F164">
            <v>0</v>
          </cell>
          <cell r="G164">
            <v>0</v>
          </cell>
          <cell r="I164">
            <v>0</v>
          </cell>
          <cell r="J164">
            <v>0</v>
          </cell>
          <cell r="L164">
            <v>0</v>
          </cell>
          <cell r="M164">
            <v>0</v>
          </cell>
          <cell r="O164">
            <v>0</v>
          </cell>
          <cell r="P164">
            <v>0</v>
          </cell>
          <cell r="R164">
            <v>0</v>
          </cell>
          <cell r="T164">
            <v>0</v>
          </cell>
        </row>
        <row r="165">
          <cell r="A165" t="str">
            <v>West Sussex</v>
          </cell>
          <cell r="B165">
            <v>938</v>
          </cell>
          <cell r="C165">
            <v>4.0863020985876672E-2</v>
          </cell>
          <cell r="D165">
            <v>0</v>
          </cell>
          <cell r="F165">
            <v>0</v>
          </cell>
          <cell r="G165">
            <v>0</v>
          </cell>
          <cell r="I165">
            <v>0</v>
          </cell>
          <cell r="J165">
            <v>0</v>
          </cell>
          <cell r="L165">
            <v>0</v>
          </cell>
          <cell r="M165">
            <v>0</v>
          </cell>
          <cell r="O165">
            <v>0</v>
          </cell>
          <cell r="P165">
            <v>0</v>
          </cell>
          <cell r="R165">
            <v>0</v>
          </cell>
          <cell r="T165">
            <v>0</v>
          </cell>
        </row>
        <row r="166">
          <cell r="A166" t="str">
            <v>Windsor and Maidenhead</v>
          </cell>
          <cell r="B166">
            <v>868</v>
          </cell>
          <cell r="C166">
            <v>2.0582026416265865E-2</v>
          </cell>
          <cell r="D166">
            <v>0</v>
          </cell>
          <cell r="F166">
            <v>0</v>
          </cell>
          <cell r="G166">
            <v>0</v>
          </cell>
          <cell r="I166">
            <v>0</v>
          </cell>
          <cell r="J166">
            <v>0</v>
          </cell>
          <cell r="L166">
            <v>0</v>
          </cell>
          <cell r="M166">
            <v>0</v>
          </cell>
          <cell r="O166">
            <v>0</v>
          </cell>
          <cell r="P166">
            <v>0</v>
          </cell>
          <cell r="R166">
            <v>0</v>
          </cell>
          <cell r="T166">
            <v>0</v>
          </cell>
        </row>
        <row r="167">
          <cell r="A167" t="str">
            <v>Wokingham</v>
          </cell>
          <cell r="B167">
            <v>872</v>
          </cell>
          <cell r="C167">
            <v>0.11101689576876131</v>
          </cell>
          <cell r="D167">
            <v>0</v>
          </cell>
          <cell r="F167">
            <v>0</v>
          </cell>
          <cell r="G167">
            <v>0</v>
          </cell>
          <cell r="I167">
            <v>0</v>
          </cell>
          <cell r="J167">
            <v>0</v>
          </cell>
          <cell r="L167">
            <v>0</v>
          </cell>
          <cell r="M167">
            <v>0</v>
          </cell>
          <cell r="O167">
            <v>0</v>
          </cell>
          <cell r="P167">
            <v>0</v>
          </cell>
          <cell r="R167">
            <v>0</v>
          </cell>
          <cell r="T167">
            <v>0</v>
          </cell>
        </row>
        <row r="169">
          <cell r="A169" t="str">
            <v>South West</v>
          </cell>
          <cell r="B169" t="str">
            <v>South West</v>
          </cell>
        </row>
        <row r="171">
          <cell r="A171" t="str">
            <v>Bath and North East Somerset</v>
          </cell>
          <cell r="B171">
            <v>800</v>
          </cell>
          <cell r="C171">
            <v>0.69382264142080674</v>
          </cell>
          <cell r="D171">
            <v>0</v>
          </cell>
          <cell r="F171">
            <v>0</v>
          </cell>
          <cell r="G171">
            <v>0</v>
          </cell>
          <cell r="I171">
            <v>0</v>
          </cell>
          <cell r="J171">
            <v>0</v>
          </cell>
          <cell r="L171">
            <v>0</v>
          </cell>
          <cell r="M171">
            <v>0</v>
          </cell>
          <cell r="O171">
            <v>0</v>
          </cell>
          <cell r="P171">
            <v>0</v>
          </cell>
          <cell r="R171">
            <v>0</v>
          </cell>
          <cell r="T171">
            <v>0</v>
          </cell>
        </row>
        <row r="172">
          <cell r="A172" t="str">
            <v>Bournemouth</v>
          </cell>
          <cell r="B172">
            <v>837</v>
          </cell>
          <cell r="C172">
            <v>0</v>
          </cell>
          <cell r="D172">
            <v>0</v>
          </cell>
          <cell r="F172">
            <v>0</v>
          </cell>
          <cell r="G172">
            <v>0</v>
          </cell>
          <cell r="I172">
            <v>0</v>
          </cell>
          <cell r="J172">
            <v>0</v>
          </cell>
          <cell r="L172">
            <v>0</v>
          </cell>
          <cell r="M172">
            <v>0</v>
          </cell>
          <cell r="O172">
            <v>0</v>
          </cell>
          <cell r="P172">
            <v>0</v>
          </cell>
          <cell r="R172">
            <v>0</v>
          </cell>
          <cell r="T172">
            <v>0</v>
          </cell>
        </row>
        <row r="173">
          <cell r="A173" t="str">
            <v>Bristol, City of</v>
          </cell>
          <cell r="B173">
            <v>801</v>
          </cell>
          <cell r="C173">
            <v>1.3259903921184613</v>
          </cell>
          <cell r="D173">
            <v>0</v>
          </cell>
          <cell r="F173">
            <v>0</v>
          </cell>
          <cell r="G173">
            <v>0</v>
          </cell>
          <cell r="I173">
            <v>0</v>
          </cell>
          <cell r="J173">
            <v>0</v>
          </cell>
          <cell r="L173">
            <v>0</v>
          </cell>
          <cell r="M173">
            <v>0</v>
          </cell>
          <cell r="O173">
            <v>0</v>
          </cell>
          <cell r="P173">
            <v>0</v>
          </cell>
          <cell r="R173">
            <v>0</v>
          </cell>
          <cell r="T173">
            <v>0</v>
          </cell>
        </row>
        <row r="174">
          <cell r="A174" t="str">
            <v>Cornwall</v>
          </cell>
          <cell r="B174">
            <v>908</v>
          </cell>
          <cell r="C174">
            <v>5.5099769742130269E-4</v>
          </cell>
          <cell r="D174">
            <v>0</v>
          </cell>
          <cell r="F174">
            <v>0</v>
          </cell>
          <cell r="G174">
            <v>0</v>
          </cell>
          <cell r="I174">
            <v>0</v>
          </cell>
          <cell r="J174">
            <v>0</v>
          </cell>
          <cell r="L174">
            <v>0</v>
          </cell>
          <cell r="M174">
            <v>0</v>
          </cell>
          <cell r="O174">
            <v>0</v>
          </cell>
          <cell r="P174">
            <v>0</v>
          </cell>
          <cell r="R174">
            <v>0</v>
          </cell>
          <cell r="T174" t="str">
            <v>#</v>
          </cell>
        </row>
        <row r="175">
          <cell r="A175" t="str">
            <v>Devon</v>
          </cell>
          <cell r="B175">
            <v>878</v>
          </cell>
          <cell r="C175">
            <v>4.3025197380787295E-3</v>
          </cell>
          <cell r="D175">
            <v>0</v>
          </cell>
          <cell r="F175">
            <v>0</v>
          </cell>
          <cell r="G175">
            <v>0</v>
          </cell>
          <cell r="I175">
            <v>0</v>
          </cell>
          <cell r="J175">
            <v>0</v>
          </cell>
          <cell r="L175">
            <v>0</v>
          </cell>
          <cell r="M175">
            <v>0</v>
          </cell>
          <cell r="O175">
            <v>0</v>
          </cell>
          <cell r="P175">
            <v>0</v>
          </cell>
          <cell r="R175">
            <v>0</v>
          </cell>
          <cell r="T175">
            <v>0</v>
          </cell>
        </row>
        <row r="176">
          <cell r="A176" t="str">
            <v>Dorset</v>
          </cell>
          <cell r="B176">
            <v>835</v>
          </cell>
          <cell r="C176">
            <v>0.32364211084558292</v>
          </cell>
          <cell r="D176">
            <v>0</v>
          </cell>
          <cell r="F176">
            <v>0</v>
          </cell>
          <cell r="G176">
            <v>0</v>
          </cell>
          <cell r="I176">
            <v>0</v>
          </cell>
          <cell r="J176">
            <v>0</v>
          </cell>
          <cell r="L176">
            <v>0</v>
          </cell>
          <cell r="M176">
            <v>0</v>
          </cell>
          <cell r="O176">
            <v>0</v>
          </cell>
          <cell r="P176">
            <v>0</v>
          </cell>
          <cell r="R176">
            <v>0</v>
          </cell>
          <cell r="T176">
            <v>0</v>
          </cell>
        </row>
        <row r="177">
          <cell r="A177" t="str">
            <v>Gloucestershire</v>
          </cell>
          <cell r="B177">
            <v>916</v>
          </cell>
          <cell r="C177">
            <v>0.10546367331064738</v>
          </cell>
          <cell r="D177">
            <v>0</v>
          </cell>
          <cell r="F177">
            <v>0</v>
          </cell>
          <cell r="G177">
            <v>0</v>
          </cell>
          <cell r="I177">
            <v>0</v>
          </cell>
          <cell r="J177">
            <v>0</v>
          </cell>
          <cell r="L177">
            <v>0</v>
          </cell>
          <cell r="M177">
            <v>0</v>
          </cell>
          <cell r="O177">
            <v>0</v>
          </cell>
          <cell r="P177">
            <v>0</v>
          </cell>
          <cell r="R177">
            <v>0</v>
          </cell>
          <cell r="T177">
            <v>0</v>
          </cell>
        </row>
        <row r="178">
          <cell r="A178" t="str">
            <v>Isles of Scilly</v>
          </cell>
          <cell r="B178">
            <v>420</v>
          </cell>
          <cell r="C178">
            <v>0</v>
          </cell>
          <cell r="D178">
            <v>0</v>
          </cell>
          <cell r="F178">
            <v>0</v>
          </cell>
          <cell r="G178">
            <v>0</v>
          </cell>
          <cell r="I178">
            <v>0</v>
          </cell>
          <cell r="J178">
            <v>0</v>
          </cell>
          <cell r="L178">
            <v>0</v>
          </cell>
          <cell r="M178">
            <v>0</v>
          </cell>
          <cell r="O178">
            <v>0</v>
          </cell>
          <cell r="P178">
            <v>0</v>
          </cell>
          <cell r="R178">
            <v>0</v>
          </cell>
          <cell r="T178">
            <v>0</v>
          </cell>
        </row>
        <row r="179">
          <cell r="A179" t="str">
            <v>North Somerset</v>
          </cell>
          <cell r="B179">
            <v>802</v>
          </cell>
          <cell r="C179">
            <v>0.43811421065086048</v>
          </cell>
          <cell r="D179">
            <v>0</v>
          </cell>
          <cell r="F179">
            <v>0</v>
          </cell>
          <cell r="G179">
            <v>0</v>
          </cell>
          <cell r="I179">
            <v>0</v>
          </cell>
          <cell r="J179">
            <v>0</v>
          </cell>
          <cell r="L179">
            <v>0</v>
          </cell>
          <cell r="M179">
            <v>0</v>
          </cell>
          <cell r="O179">
            <v>0</v>
          </cell>
          <cell r="P179">
            <v>0</v>
          </cell>
          <cell r="R179">
            <v>0</v>
          </cell>
          <cell r="T179">
            <v>0</v>
          </cell>
        </row>
        <row r="180">
          <cell r="A180" t="str">
            <v>Plymouth</v>
          </cell>
          <cell r="B180">
            <v>879</v>
          </cell>
          <cell r="C180">
            <v>2.4932749183524471E-2</v>
          </cell>
          <cell r="D180">
            <v>0</v>
          </cell>
          <cell r="F180">
            <v>0</v>
          </cell>
          <cell r="G180">
            <v>0</v>
          </cell>
          <cell r="I180">
            <v>0</v>
          </cell>
          <cell r="J180">
            <v>0</v>
          </cell>
          <cell r="L180">
            <v>0</v>
          </cell>
          <cell r="M180">
            <v>0</v>
          </cell>
          <cell r="O180">
            <v>0</v>
          </cell>
          <cell r="P180">
            <v>0</v>
          </cell>
          <cell r="R180">
            <v>0</v>
          </cell>
          <cell r="T180">
            <v>0</v>
          </cell>
        </row>
        <row r="181">
          <cell r="A181" t="str">
            <v>Poole</v>
          </cell>
          <cell r="B181">
            <v>836</v>
          </cell>
          <cell r="C181">
            <v>6.5140017732959958E-4</v>
          </cell>
          <cell r="D181">
            <v>0</v>
          </cell>
          <cell r="F181">
            <v>0</v>
          </cell>
          <cell r="G181">
            <v>0</v>
          </cell>
          <cell r="I181">
            <v>0</v>
          </cell>
          <cell r="J181">
            <v>0</v>
          </cell>
          <cell r="L181">
            <v>0</v>
          </cell>
          <cell r="M181">
            <v>0</v>
          </cell>
          <cell r="O181">
            <v>0</v>
          </cell>
          <cell r="P181">
            <v>0</v>
          </cell>
          <cell r="R181">
            <v>0</v>
          </cell>
          <cell r="T181">
            <v>0</v>
          </cell>
        </row>
        <row r="182">
          <cell r="A182" t="str">
            <v>Somerset</v>
          </cell>
          <cell r="B182">
            <v>933</v>
          </cell>
          <cell r="C182">
            <v>0.12408480556548684</v>
          </cell>
          <cell r="D182">
            <v>0</v>
          </cell>
          <cell r="F182">
            <v>0</v>
          </cell>
          <cell r="G182">
            <v>0</v>
          </cell>
          <cell r="I182">
            <v>0</v>
          </cell>
          <cell r="J182">
            <v>0</v>
          </cell>
          <cell r="L182">
            <v>0</v>
          </cell>
          <cell r="M182">
            <v>0</v>
          </cell>
          <cell r="O182">
            <v>0</v>
          </cell>
          <cell r="P182">
            <v>0</v>
          </cell>
          <cell r="R182">
            <v>0</v>
          </cell>
          <cell r="T182">
            <v>0</v>
          </cell>
        </row>
        <row r="183">
          <cell r="A183" t="str">
            <v>South Gloucestershire</v>
          </cell>
          <cell r="B183">
            <v>803</v>
          </cell>
          <cell r="C183">
            <v>1.076419597948524</v>
          </cell>
          <cell r="D183">
            <v>0</v>
          </cell>
          <cell r="F183">
            <v>0</v>
          </cell>
          <cell r="G183">
            <v>0</v>
          </cell>
          <cell r="I183">
            <v>0</v>
          </cell>
          <cell r="J183">
            <v>0</v>
          </cell>
          <cell r="L183">
            <v>0</v>
          </cell>
          <cell r="M183">
            <v>0</v>
          </cell>
          <cell r="O183">
            <v>23.270612324164915</v>
          </cell>
          <cell r="P183">
            <v>23.270612324164915</v>
          </cell>
          <cell r="R183">
            <v>0</v>
          </cell>
          <cell r="T183">
            <v>0</v>
          </cell>
        </row>
        <row r="184">
          <cell r="A184" t="str">
            <v>Swindon</v>
          </cell>
          <cell r="B184">
            <v>866</v>
          </cell>
          <cell r="C184">
            <v>1.9332811607270961E-2</v>
          </cell>
          <cell r="D184">
            <v>0</v>
          </cell>
          <cell r="F184">
            <v>0</v>
          </cell>
          <cell r="G184">
            <v>0</v>
          </cell>
          <cell r="I184">
            <v>0</v>
          </cell>
          <cell r="J184">
            <v>0</v>
          </cell>
          <cell r="L184">
            <v>0</v>
          </cell>
          <cell r="M184">
            <v>0</v>
          </cell>
          <cell r="O184">
            <v>0</v>
          </cell>
          <cell r="P184">
            <v>0</v>
          </cell>
          <cell r="R184">
            <v>0</v>
          </cell>
          <cell r="T184">
            <v>0</v>
          </cell>
        </row>
        <row r="185">
          <cell r="A185" t="str">
            <v>Torbay</v>
          </cell>
          <cell r="B185">
            <v>880</v>
          </cell>
          <cell r="C185">
            <v>9.2381145443009349E-2</v>
          </cell>
          <cell r="D185">
            <v>0</v>
          </cell>
          <cell r="F185">
            <v>0</v>
          </cell>
          <cell r="G185">
            <v>0</v>
          </cell>
          <cell r="I185">
            <v>0</v>
          </cell>
          <cell r="J185">
            <v>0</v>
          </cell>
          <cell r="L185">
            <v>0</v>
          </cell>
          <cell r="M185">
            <v>0</v>
          </cell>
          <cell r="O185">
            <v>25.398853441645027</v>
          </cell>
          <cell r="P185">
            <v>25.456127745498655</v>
          </cell>
          <cell r="R185">
            <v>1</v>
          </cell>
          <cell r="T185" t="str">
            <v>#</v>
          </cell>
        </row>
        <row r="186">
          <cell r="A186" t="str">
            <v>Wiltshire</v>
          </cell>
          <cell r="B186">
            <v>865</v>
          </cell>
          <cell r="C186">
            <v>6.6177658867886013E-2</v>
          </cell>
          <cell r="D186">
            <v>0</v>
          </cell>
          <cell r="F186">
            <v>0</v>
          </cell>
          <cell r="G186">
            <v>0</v>
          </cell>
          <cell r="I186">
            <v>0</v>
          </cell>
          <cell r="J186">
            <v>0</v>
          </cell>
          <cell r="L186">
            <v>0</v>
          </cell>
          <cell r="M186">
            <v>0</v>
          </cell>
          <cell r="O186">
            <v>0</v>
          </cell>
          <cell r="P186">
            <v>0</v>
          </cell>
          <cell r="R186">
            <v>0</v>
          </cell>
          <cell r="T186">
            <v>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ow r="6">
          <cell r="A6" t="str">
            <v>North East</v>
          </cell>
          <cell r="B6" t="str">
            <v>North East</v>
          </cell>
        </row>
        <row r="8">
          <cell r="A8" t="str">
            <v>Darlington</v>
          </cell>
          <cell r="B8">
            <v>841</v>
          </cell>
          <cell r="C8">
            <v>0.72633935301788355</v>
          </cell>
          <cell r="D8">
            <v>0</v>
          </cell>
          <cell r="F8">
            <v>0</v>
          </cell>
          <cell r="G8">
            <v>0</v>
          </cell>
          <cell r="I8">
            <v>0</v>
          </cell>
          <cell r="J8">
            <v>0</v>
          </cell>
          <cell r="L8">
            <v>0</v>
          </cell>
          <cell r="M8">
            <v>0</v>
          </cell>
          <cell r="O8">
            <v>0</v>
          </cell>
          <cell r="P8">
            <v>0</v>
          </cell>
          <cell r="R8">
            <v>0</v>
          </cell>
          <cell r="T8">
            <v>0</v>
          </cell>
        </row>
        <row r="9">
          <cell r="A9" t="str">
            <v>Durham</v>
          </cell>
          <cell r="B9">
            <v>840</v>
          </cell>
          <cell r="C9">
            <v>2.689439911815867E-2</v>
          </cell>
          <cell r="D9">
            <v>0</v>
          </cell>
          <cell r="F9">
            <v>0</v>
          </cell>
          <cell r="G9">
            <v>0</v>
          </cell>
          <cell r="I9">
            <v>0</v>
          </cell>
          <cell r="J9">
            <v>0</v>
          </cell>
          <cell r="L9">
            <v>0</v>
          </cell>
          <cell r="M9">
            <v>0</v>
          </cell>
          <cell r="O9">
            <v>0</v>
          </cell>
          <cell r="P9">
            <v>0</v>
          </cell>
          <cell r="R9">
            <v>0</v>
          </cell>
          <cell r="T9">
            <v>0</v>
          </cell>
        </row>
        <row r="10">
          <cell r="A10" t="str">
            <v>Gateshead</v>
          </cell>
          <cell r="B10">
            <v>390</v>
          </cell>
          <cell r="C10">
            <v>7.9833852287227813E-4</v>
          </cell>
          <cell r="D10">
            <v>0</v>
          </cell>
          <cell r="F10">
            <v>0</v>
          </cell>
          <cell r="G10">
            <v>0</v>
          </cell>
          <cell r="I10">
            <v>0</v>
          </cell>
          <cell r="J10">
            <v>0</v>
          </cell>
          <cell r="L10">
            <v>0</v>
          </cell>
          <cell r="M10">
            <v>0</v>
          </cell>
          <cell r="O10">
            <v>0</v>
          </cell>
          <cell r="P10">
            <v>0</v>
          </cell>
          <cell r="R10">
            <v>0</v>
          </cell>
          <cell r="T10">
            <v>0</v>
          </cell>
        </row>
        <row r="11">
          <cell r="A11" t="str">
            <v>Middlesbrough</v>
          </cell>
          <cell r="B11">
            <v>806</v>
          </cell>
          <cell r="C11">
            <v>0.23858539584886435</v>
          </cell>
          <cell r="D11">
            <v>0</v>
          </cell>
          <cell r="F11">
            <v>13.792399443269263</v>
          </cell>
          <cell r="G11">
            <v>13.314708405575947</v>
          </cell>
          <cell r="I11">
            <v>22.145714285714284</v>
          </cell>
          <cell r="J11">
            <v>22.198711063372716</v>
          </cell>
          <cell r="L11">
            <v>0</v>
          </cell>
          <cell r="M11">
            <v>0</v>
          </cell>
          <cell r="O11">
            <v>9.860916361129032</v>
          </cell>
          <cell r="P11">
            <v>9.9004184533960142</v>
          </cell>
          <cell r="R11">
            <v>1</v>
          </cell>
          <cell r="T11">
            <v>0</v>
          </cell>
        </row>
        <row r="12">
          <cell r="A12" t="str">
            <v>Newcastle upon Tyne</v>
          </cell>
          <cell r="B12">
            <v>391</v>
          </cell>
          <cell r="C12">
            <v>2.2866567760979901E-2</v>
          </cell>
          <cell r="D12">
            <v>0</v>
          </cell>
          <cell r="F12">
            <v>0</v>
          </cell>
          <cell r="G12">
            <v>0</v>
          </cell>
          <cell r="I12">
            <v>0</v>
          </cell>
          <cell r="J12">
            <v>0</v>
          </cell>
          <cell r="L12">
            <v>0</v>
          </cell>
          <cell r="M12">
            <v>0</v>
          </cell>
          <cell r="O12">
            <v>8.7743736027347978</v>
          </cell>
          <cell r="P12">
            <v>8.7743736027347978</v>
          </cell>
          <cell r="R12">
            <v>1</v>
          </cell>
          <cell r="T12">
            <v>0</v>
          </cell>
        </row>
        <row r="13">
          <cell r="A13" t="str">
            <v>North Tyneside</v>
          </cell>
          <cell r="B13">
            <v>392</v>
          </cell>
          <cell r="C13">
            <v>0.78024436912419781</v>
          </cell>
          <cell r="D13">
            <v>0</v>
          </cell>
          <cell r="F13">
            <v>0</v>
          </cell>
          <cell r="G13">
            <v>0</v>
          </cell>
          <cell r="I13">
            <v>0</v>
          </cell>
          <cell r="J13">
            <v>0</v>
          </cell>
          <cell r="L13">
            <v>0</v>
          </cell>
          <cell r="M13">
            <v>0</v>
          </cell>
          <cell r="O13">
            <v>60.228352551915265</v>
          </cell>
          <cell r="P13">
            <v>60.716486200435845</v>
          </cell>
          <cell r="R13">
            <v>1</v>
          </cell>
          <cell r="T13" t="str">
            <v>#</v>
          </cell>
        </row>
        <row r="14">
          <cell r="A14" t="str">
            <v>Northumberland</v>
          </cell>
          <cell r="B14">
            <v>929</v>
          </cell>
          <cell r="C14">
            <v>0.10187691486188873</v>
          </cell>
          <cell r="D14">
            <v>0</v>
          </cell>
          <cell r="F14">
            <v>0</v>
          </cell>
          <cell r="G14">
            <v>0</v>
          </cell>
          <cell r="I14">
            <v>0</v>
          </cell>
          <cell r="J14">
            <v>0</v>
          </cell>
          <cell r="L14">
            <v>0</v>
          </cell>
          <cell r="M14">
            <v>0</v>
          </cell>
          <cell r="O14">
            <v>17.927293090112776</v>
          </cell>
          <cell r="P14">
            <v>17.94649653538136</v>
          </cell>
          <cell r="R14">
            <v>0</v>
          </cell>
          <cell r="T14">
            <v>0</v>
          </cell>
        </row>
        <row r="15">
          <cell r="A15" t="str">
            <v>Redcar and Cleveland</v>
          </cell>
          <cell r="B15">
            <v>807</v>
          </cell>
          <cell r="C15">
            <v>2.9775568211698258E-2</v>
          </cell>
          <cell r="D15">
            <v>0</v>
          </cell>
          <cell r="F15">
            <v>0</v>
          </cell>
          <cell r="G15">
            <v>0</v>
          </cell>
          <cell r="I15">
            <v>0</v>
          </cell>
          <cell r="J15">
            <v>0</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v>0</v>
          </cell>
          <cell r="F16">
            <v>0</v>
          </cell>
          <cell r="G16">
            <v>0</v>
          </cell>
          <cell r="I16">
            <v>0</v>
          </cell>
          <cell r="J16">
            <v>0</v>
          </cell>
          <cell r="L16">
            <v>0</v>
          </cell>
          <cell r="M16">
            <v>0</v>
          </cell>
          <cell r="O16">
            <v>0</v>
          </cell>
          <cell r="P16">
            <v>0</v>
          </cell>
          <cell r="R16">
            <v>0</v>
          </cell>
          <cell r="T16">
            <v>0</v>
          </cell>
        </row>
        <row r="17">
          <cell r="A17" t="str">
            <v>Stockton-on-Tees</v>
          </cell>
          <cell r="B17">
            <v>808</v>
          </cell>
          <cell r="C17">
            <v>0.13919798732706898</v>
          </cell>
          <cell r="D17">
            <v>0</v>
          </cell>
          <cell r="F17">
            <v>0</v>
          </cell>
          <cell r="G17">
            <v>0</v>
          </cell>
          <cell r="I17">
            <v>0</v>
          </cell>
          <cell r="J17">
            <v>0</v>
          </cell>
          <cell r="L17">
            <v>0</v>
          </cell>
          <cell r="M17">
            <v>0</v>
          </cell>
          <cell r="O17">
            <v>0</v>
          </cell>
          <cell r="P17">
            <v>0</v>
          </cell>
          <cell r="R17">
            <v>0</v>
          </cell>
          <cell r="T17">
            <v>0</v>
          </cell>
        </row>
        <row r="18">
          <cell r="A18" t="str">
            <v>Sunderland</v>
          </cell>
          <cell r="B18">
            <v>394</v>
          </cell>
          <cell r="C18">
            <v>0.30054031753498189</v>
          </cell>
          <cell r="D18">
            <v>0</v>
          </cell>
          <cell r="F18">
            <v>0</v>
          </cell>
          <cell r="G18">
            <v>0</v>
          </cell>
          <cell r="I18">
            <v>0</v>
          </cell>
          <cell r="J18">
            <v>0</v>
          </cell>
          <cell r="L18">
            <v>0</v>
          </cell>
          <cell r="M18">
            <v>0</v>
          </cell>
          <cell r="O18">
            <v>0</v>
          </cell>
          <cell r="P18">
            <v>0</v>
          </cell>
          <cell r="R18">
            <v>0</v>
          </cell>
          <cell r="T18">
            <v>0</v>
          </cell>
        </row>
        <row r="20">
          <cell r="A20" t="str">
            <v>North West</v>
          </cell>
          <cell r="B20" t="str">
            <v>North West</v>
          </cell>
        </row>
        <row r="22">
          <cell r="A22" t="str">
            <v>Blackburn with Darwen</v>
          </cell>
          <cell r="B22">
            <v>889</v>
          </cell>
          <cell r="C22">
            <v>0.132684123288766</v>
          </cell>
          <cell r="D22">
            <v>0</v>
          </cell>
          <cell r="F22">
            <v>47.320382827202899</v>
          </cell>
          <cell r="G22">
            <v>47.569801637025066</v>
          </cell>
          <cell r="I22">
            <v>48.565107643860728</v>
          </cell>
          <cell r="J22">
            <v>48.784027782774615</v>
          </cell>
          <cell r="L22">
            <v>0</v>
          </cell>
          <cell r="M22">
            <v>0</v>
          </cell>
          <cell r="O22">
            <v>0</v>
          </cell>
          <cell r="P22">
            <v>0</v>
          </cell>
          <cell r="R22">
            <v>0</v>
          </cell>
          <cell r="T22">
            <v>0</v>
          </cell>
        </row>
        <row r="23">
          <cell r="A23" t="str">
            <v>Blackpool</v>
          </cell>
          <cell r="B23">
            <v>890</v>
          </cell>
          <cell r="C23">
            <v>0.12818600595073104</v>
          </cell>
          <cell r="D23">
            <v>0</v>
          </cell>
          <cell r="F23">
            <v>0</v>
          </cell>
          <cell r="G23">
            <v>0</v>
          </cell>
          <cell r="I23">
            <v>0</v>
          </cell>
          <cell r="J23">
            <v>0</v>
          </cell>
          <cell r="L23">
            <v>0</v>
          </cell>
          <cell r="M23">
            <v>0</v>
          </cell>
          <cell r="O23">
            <v>22.369226236975241</v>
          </cell>
          <cell r="P23">
            <v>22.677244100180541</v>
          </cell>
          <cell r="R23">
            <v>1</v>
          </cell>
          <cell r="T23">
            <v>0</v>
          </cell>
        </row>
        <row r="24">
          <cell r="A24" t="str">
            <v>Bolton</v>
          </cell>
          <cell r="B24">
            <v>350</v>
          </cell>
          <cell r="C24">
            <v>0.53211977679959999</v>
          </cell>
          <cell r="D24">
            <v>0</v>
          </cell>
          <cell r="F24">
            <v>0</v>
          </cell>
          <cell r="G24">
            <v>0</v>
          </cell>
          <cell r="I24">
            <v>0</v>
          </cell>
          <cell r="J24">
            <v>0</v>
          </cell>
          <cell r="L24">
            <v>0</v>
          </cell>
          <cell r="M24">
            <v>0</v>
          </cell>
          <cell r="O24">
            <v>0</v>
          </cell>
          <cell r="P24">
            <v>0</v>
          </cell>
          <cell r="R24">
            <v>0</v>
          </cell>
          <cell r="T24">
            <v>0</v>
          </cell>
        </row>
        <row r="25">
          <cell r="A25" t="str">
            <v>Bury</v>
          </cell>
          <cell r="B25">
            <v>351</v>
          </cell>
          <cell r="C25">
            <v>1.3625184456468285E-2</v>
          </cell>
          <cell r="D25">
            <v>0</v>
          </cell>
          <cell r="F25">
            <v>0</v>
          </cell>
          <cell r="G25">
            <v>0</v>
          </cell>
          <cell r="I25">
            <v>0</v>
          </cell>
          <cell r="J25">
            <v>0</v>
          </cell>
          <cell r="L25">
            <v>0</v>
          </cell>
          <cell r="M25">
            <v>0</v>
          </cell>
          <cell r="O25">
            <v>0</v>
          </cell>
          <cell r="P25">
            <v>0</v>
          </cell>
          <cell r="R25">
            <v>0</v>
          </cell>
          <cell r="T25">
            <v>0</v>
          </cell>
        </row>
        <row r="26">
          <cell r="A26" t="str">
            <v>Cheshire East</v>
          </cell>
          <cell r="B26">
            <v>895</v>
          </cell>
          <cell r="C26">
            <v>0.33822104906681583</v>
          </cell>
          <cell r="D26">
            <v>0</v>
          </cell>
          <cell r="F26">
            <v>0</v>
          </cell>
          <cell r="G26">
            <v>0</v>
          </cell>
          <cell r="I26">
            <v>0</v>
          </cell>
          <cell r="J26">
            <v>0</v>
          </cell>
          <cell r="L26">
            <v>0</v>
          </cell>
          <cell r="M26">
            <v>0</v>
          </cell>
          <cell r="O26">
            <v>0</v>
          </cell>
          <cell r="P26">
            <v>0</v>
          </cell>
          <cell r="R26">
            <v>0</v>
          </cell>
          <cell r="T26">
            <v>0</v>
          </cell>
        </row>
        <row r="27">
          <cell r="A27" t="str">
            <v>Cheshire West and Chester</v>
          </cell>
          <cell r="B27">
            <v>896</v>
          </cell>
          <cell r="C27">
            <v>0.27132586555764238</v>
          </cell>
          <cell r="D27">
            <v>0</v>
          </cell>
          <cell r="F27">
            <v>0</v>
          </cell>
          <cell r="G27">
            <v>0</v>
          </cell>
          <cell r="I27">
            <v>0</v>
          </cell>
          <cell r="J27">
            <v>0</v>
          </cell>
          <cell r="L27">
            <v>0</v>
          </cell>
          <cell r="M27">
            <v>0</v>
          </cell>
          <cell r="O27">
            <v>0</v>
          </cell>
          <cell r="P27">
            <v>0</v>
          </cell>
          <cell r="R27">
            <v>0</v>
          </cell>
          <cell r="T27">
            <v>0</v>
          </cell>
        </row>
        <row r="28">
          <cell r="A28" t="str">
            <v>Cumbria</v>
          </cell>
          <cell r="B28">
            <v>909</v>
          </cell>
          <cell r="C28">
            <v>3.2318858265086677E-5</v>
          </cell>
          <cell r="D28">
            <v>0</v>
          </cell>
          <cell r="F28">
            <v>0</v>
          </cell>
          <cell r="G28">
            <v>0</v>
          </cell>
          <cell r="I28">
            <v>0</v>
          </cell>
          <cell r="J28">
            <v>0</v>
          </cell>
          <cell r="L28">
            <v>0</v>
          </cell>
          <cell r="M28">
            <v>0</v>
          </cell>
          <cell r="O28">
            <v>0</v>
          </cell>
          <cell r="P28">
            <v>0</v>
          </cell>
          <cell r="R28">
            <v>0</v>
          </cell>
          <cell r="T28">
            <v>0</v>
          </cell>
        </row>
        <row r="29">
          <cell r="A29" t="str">
            <v>Halton</v>
          </cell>
          <cell r="B29">
            <v>876</v>
          </cell>
          <cell r="C29">
            <v>0</v>
          </cell>
          <cell r="D29">
            <v>0</v>
          </cell>
          <cell r="F29">
            <v>0</v>
          </cell>
          <cell r="G29">
            <v>0</v>
          </cell>
          <cell r="I29">
            <v>0</v>
          </cell>
          <cell r="J29">
            <v>0</v>
          </cell>
          <cell r="L29">
            <v>0</v>
          </cell>
          <cell r="M29">
            <v>0</v>
          </cell>
          <cell r="O29">
            <v>0</v>
          </cell>
          <cell r="P29">
            <v>0</v>
          </cell>
          <cell r="R29">
            <v>0</v>
          </cell>
          <cell r="T29">
            <v>0</v>
          </cell>
        </row>
        <row r="30">
          <cell r="A30" t="str">
            <v>Knowsley</v>
          </cell>
          <cell r="B30">
            <v>340</v>
          </cell>
          <cell r="C30">
            <v>0</v>
          </cell>
          <cell r="D30">
            <v>0</v>
          </cell>
          <cell r="F30">
            <v>0</v>
          </cell>
          <cell r="G30">
            <v>0</v>
          </cell>
          <cell r="I30">
            <v>0</v>
          </cell>
          <cell r="J30">
            <v>0</v>
          </cell>
          <cell r="L30">
            <v>0</v>
          </cell>
          <cell r="M30">
            <v>0</v>
          </cell>
          <cell r="O30">
            <v>0</v>
          </cell>
          <cell r="P30">
            <v>0</v>
          </cell>
          <cell r="R30">
            <v>0</v>
          </cell>
          <cell r="T30">
            <v>0</v>
          </cell>
        </row>
        <row r="31">
          <cell r="A31" t="str">
            <v>Lancashire</v>
          </cell>
          <cell r="B31">
            <v>888</v>
          </cell>
          <cell r="C31">
            <v>0.32224168004442966</v>
          </cell>
          <cell r="D31">
            <v>0</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v>0</v>
          </cell>
          <cell r="F32">
            <v>0</v>
          </cell>
          <cell r="G32">
            <v>0</v>
          </cell>
          <cell r="I32">
            <v>0</v>
          </cell>
          <cell r="J32">
            <v>0</v>
          </cell>
          <cell r="L32">
            <v>14.69772999977129</v>
          </cell>
          <cell r="M32">
            <v>0</v>
          </cell>
          <cell r="O32">
            <v>0</v>
          </cell>
          <cell r="P32">
            <v>0</v>
          </cell>
          <cell r="R32">
            <v>0</v>
          </cell>
          <cell r="T32">
            <v>0</v>
          </cell>
        </row>
        <row r="33">
          <cell r="A33" t="str">
            <v>Manchester</v>
          </cell>
          <cell r="B33">
            <v>352</v>
          </cell>
          <cell r="C33">
            <v>0.1643475682694171</v>
          </cell>
          <cell r="D33">
            <v>0</v>
          </cell>
          <cell r="F33">
            <v>14.762569202255335</v>
          </cell>
          <cell r="G33">
            <v>14.762569202255335</v>
          </cell>
          <cell r="I33">
            <v>0</v>
          </cell>
          <cell r="J33">
            <v>0</v>
          </cell>
          <cell r="L33">
            <v>0</v>
          </cell>
          <cell r="M33">
            <v>0</v>
          </cell>
          <cell r="O33">
            <v>0</v>
          </cell>
          <cell r="P33">
            <v>0</v>
          </cell>
          <cell r="R33">
            <v>0</v>
          </cell>
          <cell r="T33">
            <v>0</v>
          </cell>
        </row>
        <row r="34">
          <cell r="A34" t="str">
            <v>Oldham</v>
          </cell>
          <cell r="B34">
            <v>353</v>
          </cell>
          <cell r="C34">
            <v>1.0237737831000915</v>
          </cell>
          <cell r="D34">
            <v>0</v>
          </cell>
          <cell r="F34">
            <v>0</v>
          </cell>
          <cell r="G34">
            <v>0</v>
          </cell>
          <cell r="I34">
            <v>0</v>
          </cell>
          <cell r="J34">
            <v>0</v>
          </cell>
          <cell r="L34">
            <v>0</v>
          </cell>
          <cell r="M34">
            <v>0</v>
          </cell>
          <cell r="O34">
            <v>0</v>
          </cell>
          <cell r="P34">
            <v>0</v>
          </cell>
          <cell r="R34">
            <v>1</v>
          </cell>
          <cell r="T34">
            <v>0</v>
          </cell>
        </row>
        <row r="35">
          <cell r="A35" t="str">
            <v>Rochdale</v>
          </cell>
          <cell r="B35">
            <v>354</v>
          </cell>
          <cell r="C35">
            <v>0.77130890997015067</v>
          </cell>
          <cell r="D35">
            <v>0</v>
          </cell>
          <cell r="F35">
            <v>0</v>
          </cell>
          <cell r="G35">
            <v>0</v>
          </cell>
          <cell r="I35">
            <v>11.754866647923905</v>
          </cell>
          <cell r="J35">
            <v>11.754866647923905</v>
          </cell>
          <cell r="L35">
            <v>0</v>
          </cell>
          <cell r="M35">
            <v>0</v>
          </cell>
          <cell r="O35">
            <v>0</v>
          </cell>
          <cell r="P35">
            <v>0</v>
          </cell>
          <cell r="R35">
            <v>0</v>
          </cell>
          <cell r="T35">
            <v>0</v>
          </cell>
        </row>
        <row r="36">
          <cell r="A36" t="str">
            <v>Salford</v>
          </cell>
          <cell r="B36">
            <v>355</v>
          </cell>
          <cell r="C36">
            <v>1.8165833496120512E-2</v>
          </cell>
          <cell r="D36">
            <v>0</v>
          </cell>
          <cell r="F36">
            <v>0</v>
          </cell>
          <cell r="G36">
            <v>0</v>
          </cell>
          <cell r="I36">
            <v>0</v>
          </cell>
          <cell r="J36">
            <v>0</v>
          </cell>
          <cell r="L36">
            <v>0</v>
          </cell>
          <cell r="M36">
            <v>0</v>
          </cell>
          <cell r="O36">
            <v>0</v>
          </cell>
          <cell r="P36">
            <v>0</v>
          </cell>
          <cell r="R36">
            <v>0</v>
          </cell>
          <cell r="T36" t="str">
            <v>#</v>
          </cell>
        </row>
        <row r="37">
          <cell r="A37" t="str">
            <v>Sefton</v>
          </cell>
          <cell r="B37">
            <v>343</v>
          </cell>
          <cell r="C37">
            <v>2.1039019411400579</v>
          </cell>
          <cell r="D37">
            <v>0</v>
          </cell>
          <cell r="F37">
            <v>0</v>
          </cell>
          <cell r="G37">
            <v>0</v>
          </cell>
          <cell r="I37">
            <v>0</v>
          </cell>
          <cell r="J37">
            <v>0</v>
          </cell>
          <cell r="L37">
            <v>0</v>
          </cell>
          <cell r="M37">
            <v>0</v>
          </cell>
          <cell r="O37">
            <v>42.719798854231001</v>
          </cell>
          <cell r="P37">
            <v>42.719798854231001</v>
          </cell>
          <cell r="R37">
            <v>0</v>
          </cell>
          <cell r="T37" t="str">
            <v>#</v>
          </cell>
        </row>
        <row r="38">
          <cell r="A38" t="str">
            <v>St. Helens</v>
          </cell>
          <cell r="B38">
            <v>342</v>
          </cell>
          <cell r="C38">
            <v>0</v>
          </cell>
          <cell r="D38">
            <v>0</v>
          </cell>
          <cell r="F38">
            <v>0</v>
          </cell>
          <cell r="G38">
            <v>0</v>
          </cell>
          <cell r="I38">
            <v>0</v>
          </cell>
          <cell r="J38">
            <v>0</v>
          </cell>
          <cell r="L38">
            <v>0</v>
          </cell>
          <cell r="M38">
            <v>0</v>
          </cell>
          <cell r="O38">
            <v>0</v>
          </cell>
          <cell r="P38">
            <v>0</v>
          </cell>
          <cell r="R38">
            <v>0</v>
          </cell>
          <cell r="T38">
            <v>0</v>
          </cell>
        </row>
        <row r="39">
          <cell r="A39" t="str">
            <v>Stockport</v>
          </cell>
          <cell r="B39">
            <v>356</v>
          </cell>
          <cell r="C39">
            <v>2.7377614266089575E-2</v>
          </cell>
          <cell r="D39">
            <v>0</v>
          </cell>
          <cell r="F39">
            <v>0</v>
          </cell>
          <cell r="G39">
            <v>0</v>
          </cell>
          <cell r="I39">
            <v>0</v>
          </cell>
          <cell r="J39">
            <v>0</v>
          </cell>
          <cell r="L39">
            <v>11.054485557809762</v>
          </cell>
          <cell r="M39">
            <v>11.054485557809762</v>
          </cell>
          <cell r="O39">
            <v>0</v>
          </cell>
          <cell r="P39">
            <v>0</v>
          </cell>
          <cell r="R39">
            <v>0</v>
          </cell>
          <cell r="T39">
            <v>0</v>
          </cell>
        </row>
        <row r="40">
          <cell r="A40" t="str">
            <v>Tameside</v>
          </cell>
          <cell r="B40">
            <v>357</v>
          </cell>
          <cell r="C40">
            <v>0.13091573127085737</v>
          </cell>
          <cell r="D40">
            <v>0</v>
          </cell>
          <cell r="F40">
            <v>0</v>
          </cell>
          <cell r="G40">
            <v>0</v>
          </cell>
          <cell r="I40">
            <v>0</v>
          </cell>
          <cell r="J40">
            <v>0</v>
          </cell>
          <cell r="L40">
            <v>0</v>
          </cell>
          <cell r="M40">
            <v>0</v>
          </cell>
          <cell r="O40">
            <v>0</v>
          </cell>
          <cell r="P40">
            <v>0</v>
          </cell>
          <cell r="R40">
            <v>0</v>
          </cell>
          <cell r="T40">
            <v>0</v>
          </cell>
        </row>
        <row r="41">
          <cell r="A41" t="str">
            <v>Trafford</v>
          </cell>
          <cell r="B41">
            <v>358</v>
          </cell>
          <cell r="C41">
            <v>4.1451323824707093E-2</v>
          </cell>
          <cell r="D41">
            <v>0</v>
          </cell>
          <cell r="F41">
            <v>0</v>
          </cell>
          <cell r="G41">
            <v>0</v>
          </cell>
          <cell r="I41">
            <v>0</v>
          </cell>
          <cell r="J41">
            <v>0</v>
          </cell>
          <cell r="L41">
            <v>0</v>
          </cell>
          <cell r="M41">
            <v>0</v>
          </cell>
          <cell r="O41">
            <v>0</v>
          </cell>
          <cell r="P41">
            <v>0</v>
          </cell>
          <cell r="R41">
            <v>0</v>
          </cell>
          <cell r="T41">
            <v>0</v>
          </cell>
        </row>
        <row r="42">
          <cell r="A42" t="str">
            <v>Warrington</v>
          </cell>
          <cell r="B42">
            <v>877</v>
          </cell>
          <cell r="C42">
            <v>0.16019430232906706</v>
          </cell>
          <cell r="D42">
            <v>0</v>
          </cell>
          <cell r="F42">
            <v>0</v>
          </cell>
          <cell r="G42">
            <v>0</v>
          </cell>
          <cell r="I42">
            <v>0</v>
          </cell>
          <cell r="J42">
            <v>0</v>
          </cell>
          <cell r="L42">
            <v>0</v>
          </cell>
          <cell r="M42">
            <v>0</v>
          </cell>
          <cell r="O42">
            <v>0</v>
          </cell>
          <cell r="P42">
            <v>0</v>
          </cell>
          <cell r="R42">
            <v>0</v>
          </cell>
          <cell r="T42">
            <v>0</v>
          </cell>
        </row>
        <row r="43">
          <cell r="A43" t="str">
            <v>Wigan</v>
          </cell>
          <cell r="B43">
            <v>359</v>
          </cell>
          <cell r="C43">
            <v>0.34679054346530858</v>
          </cell>
          <cell r="D43">
            <v>0</v>
          </cell>
          <cell r="F43">
            <v>0</v>
          </cell>
          <cell r="G43">
            <v>0</v>
          </cell>
          <cell r="I43">
            <v>0</v>
          </cell>
          <cell r="J43">
            <v>0</v>
          </cell>
          <cell r="L43">
            <v>0</v>
          </cell>
          <cell r="M43">
            <v>0</v>
          </cell>
          <cell r="O43">
            <v>12.71895915836971</v>
          </cell>
          <cell r="P43">
            <v>12.71895915836971</v>
          </cell>
          <cell r="R43">
            <v>0</v>
          </cell>
          <cell r="T43">
            <v>0</v>
          </cell>
        </row>
        <row r="44">
          <cell r="A44" t="str">
            <v>Wirral</v>
          </cell>
          <cell r="B44">
            <v>344</v>
          </cell>
          <cell r="C44">
            <v>0</v>
          </cell>
          <cell r="D44">
            <v>0</v>
          </cell>
          <cell r="F44">
            <v>0</v>
          </cell>
          <cell r="G44">
            <v>0</v>
          </cell>
          <cell r="I44">
            <v>0</v>
          </cell>
          <cell r="J44">
            <v>0</v>
          </cell>
          <cell r="L44">
            <v>0</v>
          </cell>
          <cell r="M44">
            <v>0</v>
          </cell>
          <cell r="O44">
            <v>0</v>
          </cell>
          <cell r="P44">
            <v>0</v>
          </cell>
          <cell r="R44">
            <v>0</v>
          </cell>
          <cell r="T44">
            <v>0</v>
          </cell>
        </row>
        <row r="46">
          <cell r="A46" t="str">
            <v>Yorkshire and the Humber</v>
          </cell>
          <cell r="B46" t="str">
            <v>Yorkshire and the Humber</v>
          </cell>
        </row>
        <row r="48">
          <cell r="A48" t="str">
            <v>Barnsley</v>
          </cell>
          <cell r="B48">
            <v>370</v>
          </cell>
          <cell r="C48">
            <v>0.20086187205174727</v>
          </cell>
          <cell r="D48">
            <v>0</v>
          </cell>
          <cell r="F48">
            <v>0</v>
          </cell>
          <cell r="G48">
            <v>0</v>
          </cell>
          <cell r="I48">
            <v>0</v>
          </cell>
          <cell r="J48">
            <v>0</v>
          </cell>
          <cell r="L48">
            <v>0</v>
          </cell>
          <cell r="M48">
            <v>0</v>
          </cell>
          <cell r="O48">
            <v>0</v>
          </cell>
          <cell r="P48">
            <v>0</v>
          </cell>
          <cell r="R48">
            <v>1</v>
          </cell>
          <cell r="T48">
            <v>0</v>
          </cell>
        </row>
        <row r="49">
          <cell r="A49" t="str">
            <v>Bradford</v>
          </cell>
          <cell r="B49">
            <v>380</v>
          </cell>
          <cell r="C49">
            <v>0.24206566256337003</v>
          </cell>
          <cell r="D49">
            <v>0</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v>0</v>
          </cell>
          <cell r="F50">
            <v>21.192034486197635</v>
          </cell>
          <cell r="G50">
            <v>0</v>
          </cell>
          <cell r="I50">
            <v>12.846034227548223</v>
          </cell>
          <cell r="J50">
            <v>0</v>
          </cell>
          <cell r="L50">
            <v>0</v>
          </cell>
          <cell r="M50">
            <v>0</v>
          </cell>
          <cell r="O50">
            <v>0</v>
          </cell>
          <cell r="P50">
            <v>13.378578709552608</v>
          </cell>
          <cell r="R50">
            <v>1</v>
          </cell>
          <cell r="T50" t="str">
            <v>#</v>
          </cell>
        </row>
        <row r="51">
          <cell r="A51" t="str">
            <v>Doncaster</v>
          </cell>
          <cell r="B51">
            <v>371</v>
          </cell>
          <cell r="C51">
            <v>0.31403126172403556</v>
          </cell>
          <cell r="D51">
            <v>0</v>
          </cell>
          <cell r="F51">
            <v>0</v>
          </cell>
          <cell r="G51">
            <v>0</v>
          </cell>
          <cell r="I51">
            <v>0</v>
          </cell>
          <cell r="J51">
            <v>0</v>
          </cell>
          <cell r="L51">
            <v>0</v>
          </cell>
          <cell r="M51">
            <v>0</v>
          </cell>
          <cell r="O51">
            <v>0</v>
          </cell>
          <cell r="P51">
            <v>0</v>
          </cell>
          <cell r="R51">
            <v>0</v>
          </cell>
          <cell r="T51">
            <v>0</v>
          </cell>
        </row>
        <row r="52">
          <cell r="A52" t="str">
            <v>East Riding of Yorkshire</v>
          </cell>
          <cell r="B52">
            <v>811</v>
          </cell>
          <cell r="C52">
            <v>1.1426141600853174E-2</v>
          </cell>
          <cell r="D52">
            <v>0</v>
          </cell>
          <cell r="F52">
            <v>0</v>
          </cell>
          <cell r="G52">
            <v>0</v>
          </cell>
          <cell r="I52">
            <v>0</v>
          </cell>
          <cell r="J52">
            <v>0</v>
          </cell>
          <cell r="L52">
            <v>11.700181603385381</v>
          </cell>
          <cell r="M52">
            <v>11.715361852973142</v>
          </cell>
          <cell r="O52">
            <v>0</v>
          </cell>
          <cell r="P52">
            <v>0</v>
          </cell>
          <cell r="R52">
            <v>0</v>
          </cell>
          <cell r="T52">
            <v>0</v>
          </cell>
        </row>
        <row r="53">
          <cell r="A53" t="str">
            <v>Kingston Upon Hull, City of</v>
          </cell>
          <cell r="B53">
            <v>810</v>
          </cell>
          <cell r="C53">
            <v>0.83356377912828516</v>
          </cell>
          <cell r="D53">
            <v>0</v>
          </cell>
          <cell r="F53">
            <v>0</v>
          </cell>
          <cell r="G53">
            <v>0</v>
          </cell>
          <cell r="I53">
            <v>0</v>
          </cell>
          <cell r="J53">
            <v>0</v>
          </cell>
          <cell r="L53">
            <v>0</v>
          </cell>
          <cell r="M53">
            <v>0</v>
          </cell>
          <cell r="O53">
            <v>0</v>
          </cell>
          <cell r="P53">
            <v>0</v>
          </cell>
          <cell r="R53">
            <v>0</v>
          </cell>
          <cell r="T53">
            <v>0</v>
          </cell>
        </row>
        <row r="54">
          <cell r="A54" t="str">
            <v>Kirklees</v>
          </cell>
          <cell r="B54">
            <v>382</v>
          </cell>
          <cell r="C54">
            <v>0.51481344401368045</v>
          </cell>
          <cell r="D54">
            <v>0</v>
          </cell>
          <cell r="F54">
            <v>123.88248284112149</v>
          </cell>
          <cell r="G54">
            <v>123.88248284112149</v>
          </cell>
          <cell r="I54">
            <v>114.15054542196566</v>
          </cell>
          <cell r="J54">
            <v>114.15054542196566</v>
          </cell>
          <cell r="L54">
            <v>0</v>
          </cell>
          <cell r="M54">
            <v>0</v>
          </cell>
          <cell r="O54">
            <v>0</v>
          </cell>
          <cell r="P54">
            <v>0</v>
          </cell>
          <cell r="R54">
            <v>0</v>
          </cell>
          <cell r="T54">
            <v>0</v>
          </cell>
        </row>
        <row r="55">
          <cell r="A55" t="str">
            <v>Leeds</v>
          </cell>
          <cell r="B55">
            <v>383</v>
          </cell>
          <cell r="C55">
            <v>0.55054719526781581</v>
          </cell>
          <cell r="D55">
            <v>0</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v>0</v>
          </cell>
          <cell r="F56">
            <v>0</v>
          </cell>
          <cell r="G56">
            <v>0</v>
          </cell>
          <cell r="I56">
            <v>0</v>
          </cell>
          <cell r="J56">
            <v>0</v>
          </cell>
          <cell r="L56">
            <v>9.0784444263464259</v>
          </cell>
          <cell r="M56">
            <v>9.0941916916996632</v>
          </cell>
          <cell r="O56">
            <v>0</v>
          </cell>
          <cell r="P56">
            <v>0</v>
          </cell>
          <cell r="R56">
            <v>0</v>
          </cell>
          <cell r="T56">
            <v>0</v>
          </cell>
        </row>
        <row r="57">
          <cell r="A57" t="str">
            <v>North Lincolnshire</v>
          </cell>
          <cell r="B57">
            <v>813</v>
          </cell>
          <cell r="C57">
            <v>1.2016278555235544</v>
          </cell>
          <cell r="D57">
            <v>0</v>
          </cell>
          <cell r="F57">
            <v>31.080377546834402</v>
          </cell>
          <cell r="G57">
            <v>31.224242045190994</v>
          </cell>
          <cell r="I57">
            <v>35.268327284249338</v>
          </cell>
          <cell r="J57">
            <v>35.300932733615888</v>
          </cell>
          <cell r="L57">
            <v>6.7651405670287783</v>
          </cell>
          <cell r="M57">
            <v>6.7706259529155837</v>
          </cell>
          <cell r="O57">
            <v>0</v>
          </cell>
          <cell r="P57">
            <v>0</v>
          </cell>
          <cell r="R57">
            <v>1</v>
          </cell>
          <cell r="T57" t="str">
            <v>#</v>
          </cell>
        </row>
        <row r="58">
          <cell r="A58" t="str">
            <v>North Yorkshire</v>
          </cell>
          <cell r="B58">
            <v>815</v>
          </cell>
          <cell r="C58">
            <v>1.6465477716141826E-2</v>
          </cell>
          <cell r="D58">
            <v>0</v>
          </cell>
          <cell r="F58">
            <v>0</v>
          </cell>
          <cell r="G58">
            <v>0</v>
          </cell>
          <cell r="I58">
            <v>0</v>
          </cell>
          <cell r="J58">
            <v>0</v>
          </cell>
          <cell r="L58">
            <v>14.382981184165693</v>
          </cell>
          <cell r="M58">
            <v>14.384356693806108</v>
          </cell>
          <cell r="O58">
            <v>0</v>
          </cell>
          <cell r="P58">
            <v>0</v>
          </cell>
          <cell r="R58">
            <v>0</v>
          </cell>
          <cell r="T58">
            <v>0</v>
          </cell>
        </row>
        <row r="59">
          <cell r="A59" t="str">
            <v>Rotherham</v>
          </cell>
          <cell r="B59">
            <v>372</v>
          </cell>
          <cell r="C59">
            <v>8.6144075340541526E-2</v>
          </cell>
          <cell r="D59">
            <v>0</v>
          </cell>
          <cell r="F59">
            <v>0</v>
          </cell>
          <cell r="G59">
            <v>0</v>
          </cell>
          <cell r="I59">
            <v>0</v>
          </cell>
          <cell r="J59">
            <v>0</v>
          </cell>
          <cell r="L59">
            <v>0</v>
          </cell>
          <cell r="M59">
            <v>0</v>
          </cell>
          <cell r="O59">
            <v>0</v>
          </cell>
          <cell r="P59">
            <v>0</v>
          </cell>
          <cell r="R59">
            <v>0</v>
          </cell>
          <cell r="T59">
            <v>0</v>
          </cell>
        </row>
        <row r="60">
          <cell r="A60" t="str">
            <v>Sheffield</v>
          </cell>
          <cell r="B60">
            <v>373</v>
          </cell>
          <cell r="C60">
            <v>7.8686486560325841E-2</v>
          </cell>
          <cell r="D60">
            <v>0</v>
          </cell>
          <cell r="F60">
            <v>0</v>
          </cell>
          <cell r="G60">
            <v>0</v>
          </cell>
          <cell r="I60">
            <v>0</v>
          </cell>
          <cell r="J60">
            <v>0</v>
          </cell>
          <cell r="L60">
            <v>0</v>
          </cell>
          <cell r="M60">
            <v>0</v>
          </cell>
          <cell r="O60">
            <v>0</v>
          </cell>
          <cell r="P60">
            <v>0</v>
          </cell>
          <cell r="R60">
            <v>0</v>
          </cell>
          <cell r="T60">
            <v>0</v>
          </cell>
        </row>
        <row r="61">
          <cell r="A61" t="str">
            <v>Wakefield</v>
          </cell>
          <cell r="B61">
            <v>384</v>
          </cell>
          <cell r="C61">
            <v>4.2342028964267777E-3</v>
          </cell>
          <cell r="D61">
            <v>0</v>
          </cell>
          <cell r="F61">
            <v>0</v>
          </cell>
          <cell r="G61">
            <v>0</v>
          </cell>
          <cell r="I61">
            <v>0</v>
          </cell>
          <cell r="J61">
            <v>0</v>
          </cell>
          <cell r="L61">
            <v>0</v>
          </cell>
          <cell r="M61">
            <v>0</v>
          </cell>
          <cell r="O61">
            <v>0</v>
          </cell>
          <cell r="P61">
            <v>0</v>
          </cell>
          <cell r="R61">
            <v>0</v>
          </cell>
          <cell r="T61" t="str">
            <v>#</v>
          </cell>
        </row>
        <row r="62">
          <cell r="A62" t="str">
            <v>York</v>
          </cell>
          <cell r="B62">
            <v>816</v>
          </cell>
          <cell r="C62">
            <v>1.18249856240869E-2</v>
          </cell>
          <cell r="D62">
            <v>0</v>
          </cell>
          <cell r="F62">
            <v>0</v>
          </cell>
          <cell r="G62">
            <v>0</v>
          </cell>
          <cell r="I62">
            <v>0</v>
          </cell>
          <cell r="J62">
            <v>0</v>
          </cell>
          <cell r="L62">
            <v>0</v>
          </cell>
          <cell r="M62">
            <v>0</v>
          </cell>
          <cell r="O62">
            <v>0</v>
          </cell>
          <cell r="P62">
            <v>0</v>
          </cell>
          <cell r="R62">
            <v>0</v>
          </cell>
          <cell r="T62">
            <v>0</v>
          </cell>
        </row>
        <row r="64">
          <cell r="A64" t="str">
            <v>East Midlands</v>
          </cell>
          <cell r="B64" t="str">
            <v>East Midlands</v>
          </cell>
          <cell r="T64">
            <v>0</v>
          </cell>
        </row>
        <row r="66">
          <cell r="A66" t="str">
            <v>Derby</v>
          </cell>
          <cell r="B66">
            <v>831</v>
          </cell>
          <cell r="C66">
            <v>0.34839785768293036</v>
          </cell>
          <cell r="D66">
            <v>0</v>
          </cell>
          <cell r="F66">
            <v>13.454988888888415</v>
          </cell>
          <cell r="G66">
            <v>0</v>
          </cell>
          <cell r="I66">
            <v>0</v>
          </cell>
          <cell r="J66">
            <v>0</v>
          </cell>
          <cell r="L66">
            <v>0</v>
          </cell>
          <cell r="M66">
            <v>0</v>
          </cell>
          <cell r="O66">
            <v>0</v>
          </cell>
          <cell r="P66">
            <v>0</v>
          </cell>
          <cell r="R66">
            <v>0</v>
          </cell>
          <cell r="T66">
            <v>0</v>
          </cell>
        </row>
        <row r="67">
          <cell r="A67" t="str">
            <v>Derbyshire</v>
          </cell>
          <cell r="B67">
            <v>830</v>
          </cell>
          <cell r="C67">
            <v>2.162661734578817E-2</v>
          </cell>
          <cell r="D67">
            <v>0</v>
          </cell>
          <cell r="F67">
            <v>0</v>
          </cell>
          <cell r="G67">
            <v>0</v>
          </cell>
          <cell r="I67">
            <v>0</v>
          </cell>
          <cell r="J67">
            <v>0</v>
          </cell>
          <cell r="L67">
            <v>0</v>
          </cell>
          <cell r="M67">
            <v>0</v>
          </cell>
          <cell r="O67">
            <v>0</v>
          </cell>
          <cell r="P67">
            <v>0</v>
          </cell>
          <cell r="R67">
            <v>0</v>
          </cell>
          <cell r="T67">
            <v>0</v>
          </cell>
        </row>
        <row r="68">
          <cell r="A68" t="str">
            <v>Leicester</v>
          </cell>
          <cell r="B68">
            <v>856</v>
          </cell>
          <cell r="C68">
            <v>9.2503094374916175E-2</v>
          </cell>
          <cell r="D68">
            <v>0</v>
          </cell>
          <cell r="F68">
            <v>0</v>
          </cell>
          <cell r="G68">
            <v>0</v>
          </cell>
          <cell r="I68">
            <v>0</v>
          </cell>
          <cell r="J68">
            <v>0</v>
          </cell>
          <cell r="L68">
            <v>0</v>
          </cell>
          <cell r="M68">
            <v>0</v>
          </cell>
          <cell r="O68">
            <v>0</v>
          </cell>
          <cell r="P68">
            <v>0</v>
          </cell>
          <cell r="R68">
            <v>0</v>
          </cell>
          <cell r="T68">
            <v>0</v>
          </cell>
        </row>
        <row r="69">
          <cell r="A69" t="str">
            <v>Leicestershire</v>
          </cell>
          <cell r="B69">
            <v>855</v>
          </cell>
          <cell r="C69">
            <v>0.14399997034219786</v>
          </cell>
          <cell r="D69">
            <v>0</v>
          </cell>
          <cell r="F69">
            <v>0</v>
          </cell>
          <cell r="G69">
            <v>0</v>
          </cell>
          <cell r="I69">
            <v>0</v>
          </cell>
          <cell r="J69">
            <v>13.553502165602502</v>
          </cell>
          <cell r="L69">
            <v>0</v>
          </cell>
          <cell r="M69">
            <v>0</v>
          </cell>
          <cell r="O69">
            <v>0</v>
          </cell>
          <cell r="P69">
            <v>0</v>
          </cell>
          <cell r="R69">
            <v>0</v>
          </cell>
        </row>
        <row r="70">
          <cell r="A70" t="str">
            <v>Lincolnshire</v>
          </cell>
          <cell r="B70">
            <v>925</v>
          </cell>
          <cell r="C70">
            <v>5.0177528836965732E-2</v>
          </cell>
          <cell r="D70">
            <v>0</v>
          </cell>
          <cell r="F70">
            <v>0</v>
          </cell>
          <cell r="G70">
            <v>0</v>
          </cell>
          <cell r="I70">
            <v>0</v>
          </cell>
          <cell r="J70">
            <v>0</v>
          </cell>
          <cell r="L70">
            <v>0</v>
          </cell>
          <cell r="M70">
            <v>0</v>
          </cell>
          <cell r="O70">
            <v>0</v>
          </cell>
          <cell r="P70">
            <v>0</v>
          </cell>
          <cell r="R70">
            <v>0</v>
          </cell>
          <cell r="T70">
            <v>0</v>
          </cell>
        </row>
        <row r="71">
          <cell r="A71" t="str">
            <v>Northamptonshire</v>
          </cell>
          <cell r="B71">
            <v>928</v>
          </cell>
          <cell r="C71">
            <v>9.2376573541393774E-3</v>
          </cell>
          <cell r="D71">
            <v>0</v>
          </cell>
          <cell r="F71">
            <v>0</v>
          </cell>
          <cell r="G71">
            <v>0</v>
          </cell>
          <cell r="I71">
            <v>0</v>
          </cell>
          <cell r="J71">
            <v>0</v>
          </cell>
          <cell r="L71">
            <v>0</v>
          </cell>
          <cell r="M71">
            <v>0</v>
          </cell>
          <cell r="O71">
            <v>0</v>
          </cell>
          <cell r="P71">
            <v>0</v>
          </cell>
          <cell r="R71">
            <v>0</v>
          </cell>
          <cell r="T71">
            <v>0</v>
          </cell>
        </row>
        <row r="72">
          <cell r="A72" t="str">
            <v>Nottingham</v>
          </cell>
          <cell r="B72">
            <v>892</v>
          </cell>
          <cell r="C72">
            <v>0.28887473488797616</v>
          </cell>
          <cell r="D72">
            <v>0</v>
          </cell>
          <cell r="F72">
            <v>0</v>
          </cell>
          <cell r="G72">
            <v>0</v>
          </cell>
          <cell r="I72">
            <v>0</v>
          </cell>
          <cell r="J72">
            <v>0</v>
          </cell>
          <cell r="L72">
            <v>0</v>
          </cell>
          <cell r="M72">
            <v>0</v>
          </cell>
          <cell r="O72">
            <v>0</v>
          </cell>
          <cell r="P72">
            <v>0</v>
          </cell>
          <cell r="R72">
            <v>0</v>
          </cell>
          <cell r="T72">
            <v>0</v>
          </cell>
        </row>
        <row r="73">
          <cell r="A73" t="str">
            <v>Nottinghamshire</v>
          </cell>
          <cell r="B73">
            <v>891</v>
          </cell>
          <cell r="C73">
            <v>0.21257179860981168</v>
          </cell>
          <cell r="D73">
            <v>0</v>
          </cell>
          <cell r="F73">
            <v>0</v>
          </cell>
          <cell r="G73">
            <v>0</v>
          </cell>
          <cell r="I73">
            <v>0</v>
          </cell>
          <cell r="J73">
            <v>0</v>
          </cell>
          <cell r="L73">
            <v>0</v>
          </cell>
          <cell r="M73">
            <v>0</v>
          </cell>
          <cell r="O73">
            <v>0</v>
          </cell>
          <cell r="P73">
            <v>0</v>
          </cell>
          <cell r="R73">
            <v>0</v>
          </cell>
          <cell r="T73">
            <v>0</v>
          </cell>
        </row>
        <row r="74">
          <cell r="A74" t="str">
            <v>Rutland</v>
          </cell>
          <cell r="B74">
            <v>857</v>
          </cell>
          <cell r="C74">
            <v>1.0771281904523433</v>
          </cell>
          <cell r="D74">
            <v>0</v>
          </cell>
          <cell r="F74">
            <v>0</v>
          </cell>
          <cell r="G74">
            <v>0</v>
          </cell>
          <cell r="I74">
            <v>0</v>
          </cell>
          <cell r="J74">
            <v>0</v>
          </cell>
          <cell r="L74">
            <v>0</v>
          </cell>
          <cell r="M74">
            <v>0</v>
          </cell>
          <cell r="O74">
            <v>0</v>
          </cell>
          <cell r="P74">
            <v>0</v>
          </cell>
          <cell r="R74">
            <v>1</v>
          </cell>
          <cell r="T74" t="str">
            <v>#</v>
          </cell>
        </row>
        <row r="76">
          <cell r="A76" t="str">
            <v>West Midlands</v>
          </cell>
          <cell r="B76" t="str">
            <v>West Midlands</v>
          </cell>
          <cell r="T76">
            <v>0</v>
          </cell>
        </row>
        <row r="78">
          <cell r="A78" t="str">
            <v>Birmingham</v>
          </cell>
          <cell r="B78">
            <v>330</v>
          </cell>
          <cell r="C78">
            <v>0.19623693947081622</v>
          </cell>
          <cell r="D78">
            <v>0</v>
          </cell>
          <cell r="F78">
            <v>47.345838576807864</v>
          </cell>
          <cell r="G78">
            <v>47.345838576807864</v>
          </cell>
          <cell r="I78">
            <v>0</v>
          </cell>
          <cell r="J78">
            <v>0</v>
          </cell>
          <cell r="L78">
            <v>0</v>
          </cell>
          <cell r="M78">
            <v>0</v>
          </cell>
          <cell r="O78">
            <v>22.810717208981959</v>
          </cell>
          <cell r="P78">
            <v>22.810717208981959</v>
          </cell>
          <cell r="R78">
            <v>0</v>
          </cell>
          <cell r="T78">
            <v>0</v>
          </cell>
        </row>
        <row r="79">
          <cell r="A79" t="str">
            <v>Coventry</v>
          </cell>
          <cell r="B79">
            <v>331</v>
          </cell>
          <cell r="C79">
            <v>6.5442189772273868E-2</v>
          </cell>
          <cell r="D79">
            <v>0</v>
          </cell>
          <cell r="F79">
            <v>0</v>
          </cell>
          <cell r="G79">
            <v>0</v>
          </cell>
          <cell r="I79">
            <v>0</v>
          </cell>
          <cell r="J79">
            <v>0</v>
          </cell>
          <cell r="L79">
            <v>0</v>
          </cell>
          <cell r="M79">
            <v>0</v>
          </cell>
          <cell r="O79">
            <v>0</v>
          </cell>
          <cell r="P79">
            <v>0</v>
          </cell>
          <cell r="R79">
            <v>0</v>
          </cell>
          <cell r="T79">
            <v>0</v>
          </cell>
        </row>
        <row r="80">
          <cell r="A80" t="str">
            <v>Dudley</v>
          </cell>
          <cell r="B80">
            <v>332</v>
          </cell>
          <cell r="C80">
            <v>1.1125493096646943</v>
          </cell>
          <cell r="D80">
            <v>0</v>
          </cell>
          <cell r="F80">
            <v>0</v>
          </cell>
          <cell r="G80">
            <v>0</v>
          </cell>
          <cell r="I80">
            <v>0</v>
          </cell>
          <cell r="J80">
            <v>0</v>
          </cell>
          <cell r="L80">
            <v>0</v>
          </cell>
          <cell r="M80">
            <v>0</v>
          </cell>
          <cell r="O80">
            <v>27.154182260101383</v>
          </cell>
          <cell r="P80">
            <v>27.154182260101383</v>
          </cell>
          <cell r="R80">
            <v>0</v>
          </cell>
          <cell r="T80" t="str">
            <v>#</v>
          </cell>
        </row>
        <row r="81">
          <cell r="A81" t="str">
            <v>Herefordshire</v>
          </cell>
          <cell r="B81">
            <v>884</v>
          </cell>
          <cell r="C81">
            <v>7.847550687427611E-2</v>
          </cell>
          <cell r="D81">
            <v>0</v>
          </cell>
          <cell r="F81">
            <v>0</v>
          </cell>
          <cell r="G81">
            <v>0</v>
          </cell>
          <cell r="I81">
            <v>0</v>
          </cell>
          <cell r="J81">
            <v>0</v>
          </cell>
          <cell r="L81">
            <v>0</v>
          </cell>
          <cell r="M81">
            <v>0</v>
          </cell>
          <cell r="O81">
            <v>0</v>
          </cell>
          <cell r="P81">
            <v>0</v>
          </cell>
          <cell r="R81">
            <v>0</v>
          </cell>
          <cell r="T81">
            <v>0</v>
          </cell>
        </row>
        <row r="82">
          <cell r="A82" t="str">
            <v>Sandwell</v>
          </cell>
          <cell r="B82">
            <v>333</v>
          </cell>
          <cell r="C82">
            <v>2.3622086072806097E-3</v>
          </cell>
          <cell r="D82">
            <v>0</v>
          </cell>
          <cell r="F82">
            <v>0</v>
          </cell>
          <cell r="G82">
            <v>0</v>
          </cell>
          <cell r="I82">
            <v>0</v>
          </cell>
          <cell r="J82">
            <v>0</v>
          </cell>
          <cell r="L82">
            <v>0</v>
          </cell>
          <cell r="M82">
            <v>0</v>
          </cell>
          <cell r="O82">
            <v>0</v>
          </cell>
          <cell r="P82">
            <v>0</v>
          </cell>
          <cell r="R82">
            <v>0</v>
          </cell>
          <cell r="T82">
            <v>0</v>
          </cell>
        </row>
        <row r="83">
          <cell r="A83" t="str">
            <v>Shropshire</v>
          </cell>
          <cell r="B83">
            <v>893</v>
          </cell>
          <cell r="C83">
            <v>9.400039496061377E-2</v>
          </cell>
          <cell r="D83">
            <v>0</v>
          </cell>
          <cell r="F83">
            <v>0</v>
          </cell>
          <cell r="G83">
            <v>0</v>
          </cell>
          <cell r="I83">
            <v>0</v>
          </cell>
          <cell r="J83">
            <v>0</v>
          </cell>
          <cell r="L83">
            <v>0</v>
          </cell>
          <cell r="M83">
            <v>0</v>
          </cell>
          <cell r="O83">
            <v>0</v>
          </cell>
          <cell r="P83">
            <v>0</v>
          </cell>
          <cell r="R83">
            <v>0</v>
          </cell>
          <cell r="T83">
            <v>0</v>
          </cell>
        </row>
        <row r="84">
          <cell r="A84" t="str">
            <v>Solihull</v>
          </cell>
          <cell r="B84">
            <v>334</v>
          </cell>
          <cell r="C84">
            <v>8.368903883735429E-6</v>
          </cell>
          <cell r="D84">
            <v>0</v>
          </cell>
          <cell r="F84">
            <v>0</v>
          </cell>
          <cell r="G84">
            <v>0</v>
          </cell>
          <cell r="I84">
            <v>0</v>
          </cell>
          <cell r="J84">
            <v>0</v>
          </cell>
          <cell r="L84">
            <v>0</v>
          </cell>
          <cell r="M84">
            <v>0</v>
          </cell>
          <cell r="O84">
            <v>0</v>
          </cell>
          <cell r="P84">
            <v>0</v>
          </cell>
          <cell r="R84">
            <v>0</v>
          </cell>
          <cell r="T84">
            <v>0</v>
          </cell>
        </row>
        <row r="85">
          <cell r="A85" t="str">
            <v>Staffordshire</v>
          </cell>
          <cell r="B85">
            <v>860</v>
          </cell>
          <cell r="C85">
            <v>0.20158710976125951</v>
          </cell>
          <cell r="D85">
            <v>0</v>
          </cell>
          <cell r="F85">
            <v>28.508763755960203</v>
          </cell>
          <cell r="G85">
            <v>28.413312923480483</v>
          </cell>
          <cell r="I85">
            <v>24.272363708022951</v>
          </cell>
          <cell r="J85">
            <v>24.287635219688667</v>
          </cell>
          <cell r="L85">
            <v>0</v>
          </cell>
          <cell r="M85">
            <v>0</v>
          </cell>
          <cell r="O85">
            <v>0</v>
          </cell>
          <cell r="P85">
            <v>0</v>
          </cell>
          <cell r="R85">
            <v>0</v>
          </cell>
          <cell r="T85">
            <v>0</v>
          </cell>
        </row>
        <row r="86">
          <cell r="A86" t="str">
            <v>Stoke-on-Trent</v>
          </cell>
          <cell r="B86">
            <v>861</v>
          </cell>
          <cell r="C86">
            <v>3.2190607147978474</v>
          </cell>
          <cell r="D86">
            <v>0</v>
          </cell>
          <cell r="F86">
            <v>0</v>
          </cell>
          <cell r="G86">
            <v>0</v>
          </cell>
          <cell r="I86">
            <v>0</v>
          </cell>
          <cell r="J86">
            <v>0</v>
          </cell>
          <cell r="L86">
            <v>0</v>
          </cell>
          <cell r="M86">
            <v>0</v>
          </cell>
          <cell r="O86">
            <v>43.170637142632771</v>
          </cell>
          <cell r="P86">
            <v>43.237894937118625</v>
          </cell>
          <cell r="R86">
            <v>1</v>
          </cell>
          <cell r="T86" t="str">
            <v>#</v>
          </cell>
        </row>
        <row r="87">
          <cell r="A87" t="str">
            <v>Telford and Wrekin</v>
          </cell>
          <cell r="B87">
            <v>894</v>
          </cell>
          <cell r="C87">
            <v>1.4191850602047314E-2</v>
          </cell>
          <cell r="D87">
            <v>0</v>
          </cell>
          <cell r="F87">
            <v>0</v>
          </cell>
          <cell r="G87">
            <v>0</v>
          </cell>
          <cell r="I87">
            <v>0</v>
          </cell>
          <cell r="J87">
            <v>0</v>
          </cell>
          <cell r="L87">
            <v>0</v>
          </cell>
          <cell r="M87">
            <v>0</v>
          </cell>
          <cell r="O87">
            <v>10.121429394520518</v>
          </cell>
          <cell r="P87">
            <v>10.135492475723151</v>
          </cell>
          <cell r="R87">
            <v>0</v>
          </cell>
          <cell r="T87">
            <v>0</v>
          </cell>
        </row>
        <row r="88">
          <cell r="A88" t="str">
            <v>Walsall</v>
          </cell>
          <cell r="B88">
            <v>335</v>
          </cell>
          <cell r="C88">
            <v>3.1857782981911109E-3</v>
          </cell>
          <cell r="D88">
            <v>0</v>
          </cell>
          <cell r="F88">
            <v>0</v>
          </cell>
          <cell r="G88">
            <v>0</v>
          </cell>
          <cell r="I88">
            <v>0</v>
          </cell>
          <cell r="J88">
            <v>0</v>
          </cell>
          <cell r="L88">
            <v>0</v>
          </cell>
          <cell r="M88">
            <v>0</v>
          </cell>
          <cell r="O88">
            <v>0</v>
          </cell>
          <cell r="P88">
            <v>0</v>
          </cell>
          <cell r="R88">
            <v>0</v>
          </cell>
          <cell r="T88">
            <v>0</v>
          </cell>
        </row>
        <row r="89">
          <cell r="A89" t="str">
            <v>Warwickshire</v>
          </cell>
          <cell r="B89">
            <v>937</v>
          </cell>
          <cell r="C89">
            <v>0.20559973032097145</v>
          </cell>
          <cell r="D89">
            <v>0</v>
          </cell>
          <cell r="F89">
            <v>0</v>
          </cell>
          <cell r="G89">
            <v>0</v>
          </cell>
          <cell r="I89">
            <v>0</v>
          </cell>
          <cell r="J89">
            <v>0</v>
          </cell>
          <cell r="L89">
            <v>0</v>
          </cell>
          <cell r="M89">
            <v>0</v>
          </cell>
          <cell r="O89">
            <v>0</v>
          </cell>
          <cell r="P89">
            <v>0</v>
          </cell>
          <cell r="R89">
            <v>0</v>
          </cell>
          <cell r="T89">
            <v>0</v>
          </cell>
        </row>
        <row r="90">
          <cell r="A90" t="str">
            <v>Wolverhampton</v>
          </cell>
          <cell r="B90">
            <v>336</v>
          </cell>
          <cell r="C90">
            <v>0.31808320166912363</v>
          </cell>
          <cell r="D90">
            <v>0</v>
          </cell>
          <cell r="F90">
            <v>20.485613937195403</v>
          </cell>
          <cell r="G90">
            <v>20.485613937195403</v>
          </cell>
          <cell r="I90">
            <v>18.480755985912911</v>
          </cell>
          <cell r="J90">
            <v>18.480755985912911</v>
          </cell>
          <cell r="L90">
            <v>0</v>
          </cell>
          <cell r="M90">
            <v>0</v>
          </cell>
          <cell r="O90">
            <v>0</v>
          </cell>
          <cell r="P90">
            <v>0</v>
          </cell>
          <cell r="R90">
            <v>0</v>
          </cell>
          <cell r="T90">
            <v>0</v>
          </cell>
        </row>
        <row r="91">
          <cell r="A91" t="str">
            <v>Worcestershire</v>
          </cell>
          <cell r="B91">
            <v>885</v>
          </cell>
          <cell r="C91">
            <v>3.4798172698960878E-2</v>
          </cell>
          <cell r="D91">
            <v>0</v>
          </cell>
          <cell r="F91">
            <v>0</v>
          </cell>
          <cell r="G91">
            <v>0</v>
          </cell>
          <cell r="I91">
            <v>0</v>
          </cell>
          <cell r="J91">
            <v>0</v>
          </cell>
          <cell r="L91">
            <v>0</v>
          </cell>
          <cell r="M91">
            <v>0</v>
          </cell>
          <cell r="O91">
            <v>0</v>
          </cell>
          <cell r="P91">
            <v>0</v>
          </cell>
          <cell r="R91">
            <v>0</v>
          </cell>
          <cell r="T91">
            <v>0</v>
          </cell>
        </row>
        <row r="93">
          <cell r="A93" t="str">
            <v>East of England</v>
          </cell>
          <cell r="B93" t="str">
            <v>East of England</v>
          </cell>
          <cell r="T93">
            <v>0</v>
          </cell>
        </row>
        <row r="95">
          <cell r="A95" t="str">
            <v>Bedford</v>
          </cell>
          <cell r="B95">
            <v>822</v>
          </cell>
          <cell r="C95">
            <v>2.4680931386122876E-3</v>
          </cell>
          <cell r="D95">
            <v>0</v>
          </cell>
          <cell r="F95">
            <v>0</v>
          </cell>
          <cell r="G95">
            <v>0</v>
          </cell>
          <cell r="I95">
            <v>0</v>
          </cell>
          <cell r="J95">
            <v>0</v>
          </cell>
          <cell r="L95">
            <v>0</v>
          </cell>
          <cell r="M95">
            <v>0</v>
          </cell>
          <cell r="O95">
            <v>0</v>
          </cell>
          <cell r="P95">
            <v>0</v>
          </cell>
          <cell r="R95">
            <v>0</v>
          </cell>
          <cell r="T95">
            <v>0</v>
          </cell>
        </row>
        <row r="96">
          <cell r="A96" t="str">
            <v>Central Bedfordshire</v>
          </cell>
          <cell r="B96">
            <v>823</v>
          </cell>
          <cell r="C96">
            <v>2.4981605336485769E-3</v>
          </cell>
          <cell r="D96">
            <v>0</v>
          </cell>
          <cell r="F96">
            <v>0</v>
          </cell>
          <cell r="G96">
            <v>0</v>
          </cell>
          <cell r="I96">
            <v>0</v>
          </cell>
          <cell r="J96">
            <v>0</v>
          </cell>
          <cell r="L96">
            <v>0</v>
          </cell>
          <cell r="M96">
            <v>0</v>
          </cell>
          <cell r="O96">
            <v>0</v>
          </cell>
          <cell r="P96">
            <v>0</v>
          </cell>
          <cell r="R96">
            <v>0</v>
          </cell>
          <cell r="T96">
            <v>0</v>
          </cell>
        </row>
        <row r="97">
          <cell r="A97" t="str">
            <v>Cambridgeshire</v>
          </cell>
          <cell r="B97">
            <v>873</v>
          </cell>
          <cell r="C97">
            <v>3.7353675435041069E-2</v>
          </cell>
          <cell r="D97">
            <v>0</v>
          </cell>
          <cell r="F97">
            <v>0</v>
          </cell>
          <cell r="G97">
            <v>0</v>
          </cell>
          <cell r="I97">
            <v>0</v>
          </cell>
          <cell r="J97">
            <v>0</v>
          </cell>
          <cell r="L97">
            <v>0</v>
          </cell>
          <cell r="M97">
            <v>0</v>
          </cell>
          <cell r="O97">
            <v>0</v>
          </cell>
          <cell r="P97">
            <v>0</v>
          </cell>
          <cell r="R97">
            <v>0</v>
          </cell>
          <cell r="T97">
            <v>0</v>
          </cell>
        </row>
        <row r="98">
          <cell r="A98" t="str">
            <v>Essex</v>
          </cell>
          <cell r="B98">
            <v>881</v>
          </cell>
          <cell r="C98">
            <v>0.25882685671874017</v>
          </cell>
          <cell r="D98">
            <v>0</v>
          </cell>
          <cell r="F98">
            <v>0</v>
          </cell>
          <cell r="G98">
            <v>0</v>
          </cell>
          <cell r="I98">
            <v>0</v>
          </cell>
          <cell r="J98">
            <v>0</v>
          </cell>
          <cell r="L98">
            <v>0</v>
          </cell>
          <cell r="M98">
            <v>0</v>
          </cell>
          <cell r="O98">
            <v>0</v>
          </cell>
          <cell r="P98">
            <v>0</v>
          </cell>
          <cell r="R98">
            <v>0</v>
          </cell>
          <cell r="T98">
            <v>0</v>
          </cell>
        </row>
        <row r="99">
          <cell r="A99" t="str">
            <v>Hertfordshire</v>
          </cell>
          <cell r="B99">
            <v>919</v>
          </cell>
          <cell r="C99">
            <v>2.4222636331993209E-2</v>
          </cell>
          <cell r="D99">
            <v>0</v>
          </cell>
          <cell r="F99">
            <v>0</v>
          </cell>
          <cell r="G99">
            <v>0</v>
          </cell>
          <cell r="I99">
            <v>0</v>
          </cell>
          <cell r="J99">
            <v>0</v>
          </cell>
          <cell r="L99">
            <v>0</v>
          </cell>
          <cell r="M99">
            <v>0</v>
          </cell>
          <cell r="O99">
            <v>0</v>
          </cell>
          <cell r="P99">
            <v>0</v>
          </cell>
          <cell r="R99">
            <v>0</v>
          </cell>
          <cell r="T99">
            <v>0</v>
          </cell>
        </row>
        <row r="100">
          <cell r="A100" t="str">
            <v>Luton</v>
          </cell>
          <cell r="B100">
            <v>821</v>
          </cell>
          <cell r="C100">
            <v>3.5993625324038998E-2</v>
          </cell>
          <cell r="D100">
            <v>0</v>
          </cell>
          <cell r="F100">
            <v>0</v>
          </cell>
          <cell r="G100">
            <v>0</v>
          </cell>
          <cell r="I100">
            <v>0</v>
          </cell>
          <cell r="J100">
            <v>0</v>
          </cell>
          <cell r="L100">
            <v>0</v>
          </cell>
          <cell r="M100">
            <v>0</v>
          </cell>
          <cell r="O100">
            <v>0</v>
          </cell>
          <cell r="P100">
            <v>0</v>
          </cell>
          <cell r="R100">
            <v>0</v>
          </cell>
          <cell r="T100">
            <v>0</v>
          </cell>
        </row>
        <row r="101">
          <cell r="A101" t="str">
            <v>Norfolk</v>
          </cell>
          <cell r="B101">
            <v>926</v>
          </cell>
          <cell r="C101">
            <v>0.20185629343885569</v>
          </cell>
          <cell r="D101">
            <v>0</v>
          </cell>
          <cell r="F101">
            <v>0</v>
          </cell>
          <cell r="G101">
            <v>0</v>
          </cell>
          <cell r="I101">
            <v>0</v>
          </cell>
          <cell r="J101">
            <v>0</v>
          </cell>
          <cell r="L101">
            <v>0</v>
          </cell>
          <cell r="M101">
            <v>0</v>
          </cell>
          <cell r="O101">
            <v>0</v>
          </cell>
          <cell r="P101">
            <v>0</v>
          </cell>
          <cell r="R101">
            <v>0</v>
          </cell>
          <cell r="T101">
            <v>0</v>
          </cell>
        </row>
        <row r="102">
          <cell r="A102" t="str">
            <v>Peterborough</v>
          </cell>
          <cell r="B102">
            <v>874</v>
          </cell>
          <cell r="C102">
            <v>1.9596404675115909E-2</v>
          </cell>
          <cell r="D102">
            <v>0</v>
          </cell>
          <cell r="F102">
            <v>13.663478650214712</v>
          </cell>
          <cell r="G102">
            <v>0</v>
          </cell>
          <cell r="I102">
            <v>0</v>
          </cell>
          <cell r="J102">
            <v>0</v>
          </cell>
          <cell r="L102">
            <v>0</v>
          </cell>
          <cell r="M102">
            <v>0</v>
          </cell>
          <cell r="O102">
            <v>0</v>
          </cell>
          <cell r="P102">
            <v>0</v>
          </cell>
          <cell r="R102">
            <v>0</v>
          </cell>
          <cell r="T102">
            <v>0</v>
          </cell>
        </row>
        <row r="103">
          <cell r="A103" t="str">
            <v>Southend-on-Sea</v>
          </cell>
          <cell r="B103">
            <v>882</v>
          </cell>
          <cell r="C103">
            <v>1.1277330361453708</v>
          </cell>
          <cell r="D103">
            <v>0</v>
          </cell>
          <cell r="F103">
            <v>0</v>
          </cell>
          <cell r="G103">
            <v>0</v>
          </cell>
          <cell r="I103">
            <v>0</v>
          </cell>
          <cell r="J103">
            <v>0</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v>0</v>
          </cell>
          <cell r="F104">
            <v>0</v>
          </cell>
          <cell r="G104">
            <v>0</v>
          </cell>
          <cell r="I104">
            <v>0</v>
          </cell>
          <cell r="J104">
            <v>0</v>
          </cell>
          <cell r="L104">
            <v>0</v>
          </cell>
          <cell r="M104">
            <v>0</v>
          </cell>
          <cell r="O104">
            <v>0</v>
          </cell>
          <cell r="P104">
            <v>0</v>
          </cell>
          <cell r="R104">
            <v>0</v>
          </cell>
          <cell r="T104">
            <v>0</v>
          </cell>
        </row>
        <row r="105">
          <cell r="A105" t="str">
            <v>Thurrock</v>
          </cell>
          <cell r="B105">
            <v>883</v>
          </cell>
          <cell r="C105">
            <v>0</v>
          </cell>
          <cell r="D105">
            <v>0</v>
          </cell>
          <cell r="F105">
            <v>0</v>
          </cell>
          <cell r="G105">
            <v>0</v>
          </cell>
          <cell r="I105">
            <v>0</v>
          </cell>
          <cell r="J105">
            <v>0</v>
          </cell>
          <cell r="L105">
            <v>0</v>
          </cell>
          <cell r="M105">
            <v>0</v>
          </cell>
          <cell r="O105">
            <v>0</v>
          </cell>
          <cell r="P105">
            <v>0</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v>0</v>
          </cell>
          <cell r="F111">
            <v>0</v>
          </cell>
          <cell r="G111">
            <v>0</v>
          </cell>
          <cell r="I111">
            <v>0</v>
          </cell>
          <cell r="J111">
            <v>0</v>
          </cell>
          <cell r="L111">
            <v>0</v>
          </cell>
          <cell r="M111">
            <v>0</v>
          </cell>
          <cell r="O111">
            <v>0</v>
          </cell>
          <cell r="P111">
            <v>0</v>
          </cell>
          <cell r="R111">
            <v>0</v>
          </cell>
          <cell r="T111">
            <v>0</v>
          </cell>
        </row>
        <row r="112">
          <cell r="A112" t="str">
            <v>Hackney</v>
          </cell>
          <cell r="B112">
            <v>204</v>
          </cell>
          <cell r="C112">
            <v>6.5708174104104983E-2</v>
          </cell>
          <cell r="D112">
            <v>0</v>
          </cell>
          <cell r="F112">
            <v>0</v>
          </cell>
          <cell r="G112">
            <v>0</v>
          </cell>
          <cell r="I112">
            <v>0</v>
          </cell>
          <cell r="J112">
            <v>0</v>
          </cell>
          <cell r="L112">
            <v>0</v>
          </cell>
          <cell r="M112">
            <v>0</v>
          </cell>
          <cell r="O112">
            <v>0</v>
          </cell>
          <cell r="P112">
            <v>0</v>
          </cell>
          <cell r="R112">
            <v>0</v>
          </cell>
          <cell r="T112">
            <v>0</v>
          </cell>
        </row>
        <row r="113">
          <cell r="A113" t="str">
            <v>Hammersmith and Fulham</v>
          </cell>
          <cell r="B113">
            <v>205</v>
          </cell>
          <cell r="C113">
            <v>0.25150430204913399</v>
          </cell>
          <cell r="D113">
            <v>0</v>
          </cell>
          <cell r="F113">
            <v>0</v>
          </cell>
          <cell r="G113">
            <v>0</v>
          </cell>
          <cell r="I113">
            <v>0</v>
          </cell>
          <cell r="J113">
            <v>0</v>
          </cell>
          <cell r="L113">
            <v>0</v>
          </cell>
          <cell r="M113">
            <v>0</v>
          </cell>
          <cell r="O113">
            <v>0</v>
          </cell>
          <cell r="P113">
            <v>0</v>
          </cell>
          <cell r="R113">
            <v>0</v>
          </cell>
          <cell r="T113">
            <v>0</v>
          </cell>
        </row>
        <row r="114">
          <cell r="A114" t="str">
            <v>Haringey</v>
          </cell>
          <cell r="B114">
            <v>309</v>
          </cell>
          <cell r="C114">
            <v>1.1954786293815043</v>
          </cell>
          <cell r="D114">
            <v>0</v>
          </cell>
          <cell r="F114">
            <v>0</v>
          </cell>
          <cell r="G114">
            <v>0</v>
          </cell>
          <cell r="I114">
            <v>0</v>
          </cell>
          <cell r="J114">
            <v>0</v>
          </cell>
          <cell r="L114">
            <v>0</v>
          </cell>
          <cell r="M114">
            <v>0</v>
          </cell>
          <cell r="O114">
            <v>0</v>
          </cell>
          <cell r="P114">
            <v>0</v>
          </cell>
          <cell r="R114">
            <v>0</v>
          </cell>
          <cell r="T114">
            <v>0</v>
          </cell>
        </row>
        <row r="115">
          <cell r="A115" t="str">
            <v>Islington</v>
          </cell>
          <cell r="B115">
            <v>206</v>
          </cell>
          <cell r="C115">
            <v>0</v>
          </cell>
          <cell r="D115">
            <v>0</v>
          </cell>
          <cell r="F115">
            <v>0</v>
          </cell>
          <cell r="G115">
            <v>0</v>
          </cell>
          <cell r="I115">
            <v>0</v>
          </cell>
          <cell r="J115">
            <v>0</v>
          </cell>
          <cell r="L115">
            <v>0</v>
          </cell>
          <cell r="M115">
            <v>0</v>
          </cell>
          <cell r="O115">
            <v>0</v>
          </cell>
          <cell r="P115">
            <v>0</v>
          </cell>
          <cell r="R115">
            <v>0</v>
          </cell>
          <cell r="T115">
            <v>0</v>
          </cell>
        </row>
        <row r="116">
          <cell r="A116" t="str">
            <v>Kensington and Chelsea</v>
          </cell>
          <cell r="B116">
            <v>207</v>
          </cell>
          <cell r="C116">
            <v>6.6849355663807064E-2</v>
          </cell>
          <cell r="D116">
            <v>0</v>
          </cell>
          <cell r="F116">
            <v>0</v>
          </cell>
          <cell r="G116">
            <v>0</v>
          </cell>
          <cell r="I116">
            <v>0</v>
          </cell>
          <cell r="J116">
            <v>0</v>
          </cell>
          <cell r="L116">
            <v>0</v>
          </cell>
          <cell r="M116">
            <v>0</v>
          </cell>
          <cell r="O116">
            <v>0</v>
          </cell>
          <cell r="P116">
            <v>0</v>
          </cell>
          <cell r="R116">
            <v>0</v>
          </cell>
          <cell r="T116" t="str">
            <v>#</v>
          </cell>
        </row>
        <row r="117">
          <cell r="A117" t="str">
            <v>Lambeth</v>
          </cell>
          <cell r="B117">
            <v>208</v>
          </cell>
          <cell r="C117">
            <v>0.11088145447532954</v>
          </cell>
          <cell r="D117">
            <v>0</v>
          </cell>
          <cell r="F117">
            <v>15.02236494356031</v>
          </cell>
          <cell r="G117">
            <v>15.02236494356031</v>
          </cell>
          <cell r="I117">
            <v>0</v>
          </cell>
          <cell r="J117">
            <v>0</v>
          </cell>
          <cell r="L117">
            <v>0</v>
          </cell>
          <cell r="M117">
            <v>0</v>
          </cell>
          <cell r="O117">
            <v>0</v>
          </cell>
          <cell r="P117">
            <v>0</v>
          </cell>
          <cell r="R117">
            <v>0</v>
          </cell>
          <cell r="T117">
            <v>0</v>
          </cell>
        </row>
        <row r="118">
          <cell r="A118" t="str">
            <v>Lewisham</v>
          </cell>
          <cell r="B118">
            <v>209</v>
          </cell>
          <cell r="C118">
            <v>1.0427701859272951</v>
          </cell>
          <cell r="D118">
            <v>0</v>
          </cell>
          <cell r="F118">
            <v>0</v>
          </cell>
          <cell r="G118">
            <v>0</v>
          </cell>
          <cell r="I118">
            <v>0</v>
          </cell>
          <cell r="J118">
            <v>0</v>
          </cell>
          <cell r="L118">
            <v>0</v>
          </cell>
          <cell r="M118">
            <v>0</v>
          </cell>
          <cell r="O118">
            <v>0</v>
          </cell>
          <cell r="P118">
            <v>0</v>
          </cell>
          <cell r="R118">
            <v>0</v>
          </cell>
          <cell r="T118">
            <v>0</v>
          </cell>
        </row>
        <row r="119">
          <cell r="A119" t="str">
            <v>Newham</v>
          </cell>
          <cell r="B119">
            <v>316</v>
          </cell>
          <cell r="C119">
            <v>0.22594027054845151</v>
          </cell>
          <cell r="D119">
            <v>0</v>
          </cell>
          <cell r="F119">
            <v>27.370791052054649</v>
          </cell>
          <cell r="G119">
            <v>27.370791052054649</v>
          </cell>
          <cell r="I119">
            <v>23.937892957426435</v>
          </cell>
          <cell r="J119">
            <v>23.937892957426435</v>
          </cell>
          <cell r="L119">
            <v>0</v>
          </cell>
          <cell r="M119">
            <v>0</v>
          </cell>
          <cell r="O119">
            <v>0</v>
          </cell>
          <cell r="P119">
            <v>0</v>
          </cell>
          <cell r="R119">
            <v>0</v>
          </cell>
          <cell r="T119">
            <v>0</v>
          </cell>
        </row>
        <row r="120">
          <cell r="A120" t="str">
            <v>Southwark</v>
          </cell>
          <cell r="B120">
            <v>210</v>
          </cell>
          <cell r="C120">
            <v>0.12967841805799704</v>
          </cell>
          <cell r="D120">
            <v>0</v>
          </cell>
          <cell r="F120">
            <v>0</v>
          </cell>
          <cell r="G120">
            <v>0</v>
          </cell>
          <cell r="I120">
            <v>0</v>
          </cell>
          <cell r="J120">
            <v>0</v>
          </cell>
          <cell r="L120">
            <v>0</v>
          </cell>
          <cell r="M120">
            <v>0</v>
          </cell>
          <cell r="O120">
            <v>0</v>
          </cell>
          <cell r="P120">
            <v>0</v>
          </cell>
          <cell r="R120">
            <v>0</v>
          </cell>
          <cell r="T120">
            <v>0</v>
          </cell>
        </row>
        <row r="121">
          <cell r="A121" t="str">
            <v>Tower Hamlets</v>
          </cell>
          <cell r="B121">
            <v>211</v>
          </cell>
          <cell r="C121">
            <v>2.480177002652368E-2</v>
          </cell>
          <cell r="D121">
            <v>0</v>
          </cell>
          <cell r="F121">
            <v>15.450254431365774</v>
          </cell>
          <cell r="G121">
            <v>15.450254431365774</v>
          </cell>
          <cell r="I121">
            <v>0</v>
          </cell>
          <cell r="J121">
            <v>0</v>
          </cell>
          <cell r="L121">
            <v>0</v>
          </cell>
          <cell r="M121">
            <v>0</v>
          </cell>
          <cell r="O121">
            <v>10.617541053810296</v>
          </cell>
          <cell r="P121">
            <v>10.617541053810296</v>
          </cell>
          <cell r="R121">
            <v>0</v>
          </cell>
          <cell r="T121">
            <v>0</v>
          </cell>
        </row>
        <row r="122">
          <cell r="A122" t="str">
            <v>Wandsworth</v>
          </cell>
          <cell r="B122">
            <v>212</v>
          </cell>
          <cell r="C122">
            <v>0.1863138696171677</v>
          </cell>
          <cell r="D122">
            <v>0</v>
          </cell>
          <cell r="F122">
            <v>0</v>
          </cell>
          <cell r="G122">
            <v>0</v>
          </cell>
          <cell r="I122">
            <v>0</v>
          </cell>
          <cell r="J122">
            <v>0</v>
          </cell>
          <cell r="L122">
            <v>0</v>
          </cell>
          <cell r="M122">
            <v>0</v>
          </cell>
          <cell r="O122">
            <v>0</v>
          </cell>
          <cell r="P122">
            <v>0</v>
          </cell>
          <cell r="R122">
            <v>0</v>
          </cell>
          <cell r="T122">
            <v>0</v>
          </cell>
        </row>
        <row r="123">
          <cell r="A123" t="str">
            <v>Westminster</v>
          </cell>
          <cell r="B123">
            <v>213</v>
          </cell>
          <cell r="C123">
            <v>6.866373803048019E-3</v>
          </cell>
          <cell r="D123">
            <v>0</v>
          </cell>
          <cell r="F123">
            <v>0</v>
          </cell>
          <cell r="G123">
            <v>0</v>
          </cell>
          <cell r="I123">
            <v>0</v>
          </cell>
          <cell r="J123">
            <v>0</v>
          </cell>
          <cell r="L123">
            <v>0</v>
          </cell>
          <cell r="M123">
            <v>0</v>
          </cell>
          <cell r="O123">
            <v>0</v>
          </cell>
          <cell r="P123">
            <v>0</v>
          </cell>
          <cell r="R123">
            <v>0</v>
          </cell>
          <cell r="T123">
            <v>0</v>
          </cell>
        </row>
        <row r="125">
          <cell r="A125" t="str">
            <v>Outer London</v>
          </cell>
          <cell r="B125" t="str">
            <v>Outer London</v>
          </cell>
        </row>
        <row r="127">
          <cell r="A127" t="str">
            <v>Barking and Dagenham</v>
          </cell>
          <cell r="B127">
            <v>301</v>
          </cell>
          <cell r="C127">
            <v>0.45034181894609793</v>
          </cell>
          <cell r="D127">
            <v>0</v>
          </cell>
          <cell r="F127">
            <v>13.573126420801756</v>
          </cell>
          <cell r="G127">
            <v>13.573126420801756</v>
          </cell>
          <cell r="I127">
            <v>0</v>
          </cell>
          <cell r="J127">
            <v>0</v>
          </cell>
          <cell r="L127">
            <v>0</v>
          </cell>
          <cell r="M127">
            <v>0</v>
          </cell>
          <cell r="O127">
            <v>18.825709953994306</v>
          </cell>
          <cell r="P127">
            <v>18.825709953994306</v>
          </cell>
          <cell r="R127">
            <v>0</v>
          </cell>
          <cell r="T127">
            <v>0</v>
          </cell>
        </row>
        <row r="128">
          <cell r="A128" t="str">
            <v>Barnet</v>
          </cell>
          <cell r="B128">
            <v>302</v>
          </cell>
          <cell r="C128">
            <v>0.24405135363152197</v>
          </cell>
          <cell r="D128">
            <v>0</v>
          </cell>
          <cell r="F128">
            <v>0</v>
          </cell>
          <cell r="G128">
            <v>0</v>
          </cell>
          <cell r="I128">
            <v>0</v>
          </cell>
          <cell r="J128">
            <v>0</v>
          </cell>
          <cell r="L128">
            <v>0</v>
          </cell>
          <cell r="M128">
            <v>0</v>
          </cell>
          <cell r="O128">
            <v>8.8798455799598965</v>
          </cell>
          <cell r="P128">
            <v>8.8798455799598965</v>
          </cell>
          <cell r="R128">
            <v>1</v>
          </cell>
          <cell r="T128" t="str">
            <v>#</v>
          </cell>
        </row>
        <row r="129">
          <cell r="A129" t="str">
            <v>Bexley</v>
          </cell>
          <cell r="B129">
            <v>303</v>
          </cell>
          <cell r="C129">
            <v>5.8612281476917133E-2</v>
          </cell>
          <cell r="D129">
            <v>0</v>
          </cell>
          <cell r="F129">
            <v>0</v>
          </cell>
          <cell r="G129">
            <v>0</v>
          </cell>
          <cell r="I129">
            <v>0</v>
          </cell>
          <cell r="J129">
            <v>0</v>
          </cell>
          <cell r="L129">
            <v>0</v>
          </cell>
          <cell r="M129">
            <v>0</v>
          </cell>
          <cell r="O129">
            <v>0</v>
          </cell>
          <cell r="P129">
            <v>9.1279163128619114</v>
          </cell>
          <cell r="R129">
            <v>0</v>
          </cell>
          <cell r="T129">
            <v>0</v>
          </cell>
        </row>
        <row r="130">
          <cell r="A130" t="str">
            <v>Brent</v>
          </cell>
          <cell r="B130">
            <v>304</v>
          </cell>
          <cell r="C130">
            <v>4.210652406147939E-2</v>
          </cell>
          <cell r="D130">
            <v>0</v>
          </cell>
          <cell r="F130">
            <v>0</v>
          </cell>
          <cell r="G130">
            <v>0</v>
          </cell>
          <cell r="I130">
            <v>0</v>
          </cell>
          <cell r="J130">
            <v>0</v>
          </cell>
          <cell r="L130">
            <v>0</v>
          </cell>
          <cell r="M130">
            <v>0</v>
          </cell>
          <cell r="O130">
            <v>0</v>
          </cell>
          <cell r="P130">
            <v>0</v>
          </cell>
          <cell r="R130">
            <v>0</v>
          </cell>
          <cell r="T130">
            <v>0</v>
          </cell>
        </row>
        <row r="131">
          <cell r="A131" t="str">
            <v>Bromley</v>
          </cell>
          <cell r="B131">
            <v>305</v>
          </cell>
          <cell r="C131">
            <v>0.26006015899991597</v>
          </cell>
          <cell r="D131">
            <v>0</v>
          </cell>
          <cell r="F131">
            <v>0</v>
          </cell>
          <cell r="G131">
            <v>0</v>
          </cell>
          <cell r="I131">
            <v>0</v>
          </cell>
          <cell r="J131">
            <v>0</v>
          </cell>
          <cell r="L131">
            <v>0</v>
          </cell>
          <cell r="M131">
            <v>0</v>
          </cell>
          <cell r="O131">
            <v>0</v>
          </cell>
          <cell r="P131">
            <v>0</v>
          </cell>
          <cell r="R131">
            <v>0</v>
          </cell>
          <cell r="T131">
            <v>0</v>
          </cell>
        </row>
        <row r="132">
          <cell r="A132" t="str">
            <v>Croydon</v>
          </cell>
          <cell r="B132">
            <v>306</v>
          </cell>
          <cell r="C132">
            <v>0.31794030376998145</v>
          </cell>
          <cell r="D132">
            <v>0</v>
          </cell>
          <cell r="F132">
            <v>0</v>
          </cell>
          <cell r="G132">
            <v>0</v>
          </cell>
          <cell r="I132">
            <v>0</v>
          </cell>
          <cell r="J132">
            <v>0</v>
          </cell>
          <cell r="L132">
            <v>0</v>
          </cell>
          <cell r="M132">
            <v>0</v>
          </cell>
          <cell r="O132">
            <v>0</v>
          </cell>
          <cell r="P132">
            <v>0</v>
          </cell>
          <cell r="R132">
            <v>0</v>
          </cell>
          <cell r="T132">
            <v>0</v>
          </cell>
        </row>
        <row r="133">
          <cell r="A133" t="str">
            <v>Ealing</v>
          </cell>
          <cell r="B133">
            <v>307</v>
          </cell>
          <cell r="C133">
            <v>0.30535194380478359</v>
          </cell>
          <cell r="D133">
            <v>0</v>
          </cell>
          <cell r="F133">
            <v>21.564124031494714</v>
          </cell>
          <cell r="G133">
            <v>21.564124031494714</v>
          </cell>
          <cell r="I133">
            <v>0</v>
          </cell>
          <cell r="J133">
            <v>0</v>
          </cell>
          <cell r="L133">
            <v>0</v>
          </cell>
          <cell r="M133">
            <v>0</v>
          </cell>
          <cell r="O133">
            <v>0</v>
          </cell>
          <cell r="P133">
            <v>0</v>
          </cell>
          <cell r="R133">
            <v>0</v>
          </cell>
          <cell r="T133">
            <v>0</v>
          </cell>
        </row>
        <row r="134">
          <cell r="A134" t="str">
            <v>Enfield</v>
          </cell>
          <cell r="B134">
            <v>308</v>
          </cell>
          <cell r="C134">
            <v>1.2387895256211565E-2</v>
          </cell>
          <cell r="D134">
            <v>0</v>
          </cell>
          <cell r="F134">
            <v>17.182549062737742</v>
          </cell>
          <cell r="G134">
            <v>17.182549062737742</v>
          </cell>
          <cell r="I134">
            <v>43.416024547262886</v>
          </cell>
          <cell r="J134">
            <v>43.416024547262886</v>
          </cell>
          <cell r="L134">
            <v>42.925726221604044</v>
          </cell>
          <cell r="M134">
            <v>42.925726221604044</v>
          </cell>
          <cell r="O134">
            <v>0</v>
          </cell>
          <cell r="P134">
            <v>0</v>
          </cell>
          <cell r="R134">
            <v>1</v>
          </cell>
          <cell r="T134" t="str">
            <v>#</v>
          </cell>
        </row>
        <row r="135">
          <cell r="A135" t="str">
            <v>Greenwich</v>
          </cell>
          <cell r="B135">
            <v>203</v>
          </cell>
          <cell r="C135">
            <v>5.1920166466668943E-2</v>
          </cell>
          <cell r="D135">
            <v>0</v>
          </cell>
          <cell r="F135">
            <v>16.938428511381048</v>
          </cell>
          <cell r="G135">
            <v>16.938428511381048</v>
          </cell>
          <cell r="I135">
            <v>14.837006943975087</v>
          </cell>
          <cell r="J135">
            <v>14.837006943975087</v>
          </cell>
          <cell r="L135">
            <v>0</v>
          </cell>
          <cell r="M135">
            <v>0</v>
          </cell>
          <cell r="O135">
            <v>0</v>
          </cell>
          <cell r="P135">
            <v>0</v>
          </cell>
          <cell r="R135">
            <v>0</v>
          </cell>
          <cell r="T135">
            <v>0</v>
          </cell>
        </row>
        <row r="136">
          <cell r="A136" t="str">
            <v>Harrow</v>
          </cell>
          <cell r="B136">
            <v>310</v>
          </cell>
          <cell r="C136">
            <v>0.12513145724926067</v>
          </cell>
          <cell r="D136">
            <v>0</v>
          </cell>
          <cell r="F136">
            <v>0</v>
          </cell>
          <cell r="G136">
            <v>0</v>
          </cell>
          <cell r="I136">
            <v>0</v>
          </cell>
          <cell r="J136">
            <v>0</v>
          </cell>
          <cell r="L136">
            <v>0</v>
          </cell>
          <cell r="M136">
            <v>0</v>
          </cell>
          <cell r="O136">
            <v>0</v>
          </cell>
          <cell r="P136">
            <v>0</v>
          </cell>
          <cell r="R136">
            <v>0</v>
          </cell>
          <cell r="T136">
            <v>0</v>
          </cell>
        </row>
        <row r="137">
          <cell r="A137" t="str">
            <v>Havering</v>
          </cell>
          <cell r="B137">
            <v>311</v>
          </cell>
          <cell r="C137">
            <v>1.4717123098934786E-2</v>
          </cell>
          <cell r="D137">
            <v>0</v>
          </cell>
          <cell r="F137">
            <v>0</v>
          </cell>
          <cell r="G137">
            <v>0</v>
          </cell>
          <cell r="I137">
            <v>0</v>
          </cell>
          <cell r="J137">
            <v>0</v>
          </cell>
          <cell r="L137">
            <v>0</v>
          </cell>
          <cell r="M137">
            <v>0</v>
          </cell>
          <cell r="O137">
            <v>0</v>
          </cell>
          <cell r="P137">
            <v>0</v>
          </cell>
          <cell r="R137">
            <v>0</v>
          </cell>
          <cell r="T137">
            <v>0</v>
          </cell>
        </row>
        <row r="138">
          <cell r="A138" t="str">
            <v>Hillingdon</v>
          </cell>
          <cell r="B138">
            <v>312</v>
          </cell>
          <cell r="C138">
            <v>3.0738105961588141E-2</v>
          </cell>
          <cell r="D138">
            <v>0</v>
          </cell>
          <cell r="F138">
            <v>0</v>
          </cell>
          <cell r="G138">
            <v>0</v>
          </cell>
          <cell r="I138">
            <v>0</v>
          </cell>
          <cell r="J138">
            <v>0</v>
          </cell>
          <cell r="L138">
            <v>0</v>
          </cell>
          <cell r="M138">
            <v>0</v>
          </cell>
          <cell r="O138">
            <v>0</v>
          </cell>
          <cell r="P138">
            <v>0</v>
          </cell>
          <cell r="R138">
            <v>0</v>
          </cell>
          <cell r="T138">
            <v>0</v>
          </cell>
        </row>
        <row r="139">
          <cell r="A139" t="str">
            <v>Hounslow</v>
          </cell>
          <cell r="B139">
            <v>313</v>
          </cell>
          <cell r="C139">
            <v>1.3728235226563214E-2</v>
          </cell>
          <cell r="D139">
            <v>0</v>
          </cell>
          <cell r="F139">
            <v>77.841096085217458</v>
          </cell>
          <cell r="G139">
            <v>77.841096085217458</v>
          </cell>
          <cell r="I139">
            <v>50.415858698639596</v>
          </cell>
          <cell r="J139">
            <v>50.415858698639596</v>
          </cell>
          <cell r="L139">
            <v>0</v>
          </cell>
          <cell r="M139">
            <v>0</v>
          </cell>
          <cell r="O139">
            <v>0</v>
          </cell>
          <cell r="P139">
            <v>0</v>
          </cell>
          <cell r="R139">
            <v>0</v>
          </cell>
          <cell r="T139">
            <v>0</v>
          </cell>
        </row>
        <row r="140">
          <cell r="A140" t="str">
            <v>Kingston upon Thames</v>
          </cell>
          <cell r="B140">
            <v>314</v>
          </cell>
          <cell r="C140">
            <v>0</v>
          </cell>
          <cell r="D140">
            <v>0</v>
          </cell>
          <cell r="F140">
            <v>0</v>
          </cell>
          <cell r="G140">
            <v>0</v>
          </cell>
          <cell r="I140">
            <v>0</v>
          </cell>
          <cell r="J140">
            <v>0</v>
          </cell>
          <cell r="L140">
            <v>0</v>
          </cell>
          <cell r="M140">
            <v>0</v>
          </cell>
          <cell r="O140">
            <v>0</v>
          </cell>
          <cell r="P140">
            <v>0</v>
          </cell>
          <cell r="R140">
            <v>0</v>
          </cell>
          <cell r="T140">
            <v>0</v>
          </cell>
        </row>
        <row r="141">
          <cell r="A141" t="str">
            <v>Merton</v>
          </cell>
          <cell r="B141">
            <v>315</v>
          </cell>
          <cell r="C141">
            <v>5.5138331641723746E-3</v>
          </cell>
          <cell r="D141">
            <v>0</v>
          </cell>
          <cell r="F141">
            <v>0</v>
          </cell>
          <cell r="G141">
            <v>0</v>
          </cell>
          <cell r="I141">
            <v>0</v>
          </cell>
          <cell r="J141">
            <v>0</v>
          </cell>
          <cell r="L141">
            <v>0</v>
          </cell>
          <cell r="M141">
            <v>0</v>
          </cell>
          <cell r="O141">
            <v>0</v>
          </cell>
          <cell r="P141">
            <v>0</v>
          </cell>
          <cell r="R141">
            <v>0</v>
          </cell>
          <cell r="T141">
            <v>0</v>
          </cell>
        </row>
        <row r="142">
          <cell r="A142" t="str">
            <v>Redbridge</v>
          </cell>
          <cell r="B142">
            <v>317</v>
          </cell>
          <cell r="C142">
            <v>1.4329760276014611</v>
          </cell>
          <cell r="D142">
            <v>0</v>
          </cell>
          <cell r="F142">
            <v>0</v>
          </cell>
          <cell r="G142">
            <v>0</v>
          </cell>
          <cell r="I142">
            <v>0</v>
          </cell>
          <cell r="J142">
            <v>0</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v>0</v>
          </cell>
          <cell r="F143">
            <v>0</v>
          </cell>
          <cell r="G143">
            <v>0</v>
          </cell>
          <cell r="I143">
            <v>0</v>
          </cell>
          <cell r="J143">
            <v>0</v>
          </cell>
          <cell r="L143">
            <v>0</v>
          </cell>
          <cell r="M143">
            <v>0</v>
          </cell>
          <cell r="O143">
            <v>0</v>
          </cell>
          <cell r="P143">
            <v>0</v>
          </cell>
          <cell r="R143">
            <v>0</v>
          </cell>
          <cell r="T143">
            <v>0</v>
          </cell>
        </row>
        <row r="144">
          <cell r="A144" t="str">
            <v>Sutton</v>
          </cell>
          <cell r="B144">
            <v>319</v>
          </cell>
          <cell r="C144">
            <v>8.1451183148818024E-2</v>
          </cell>
          <cell r="D144">
            <v>0</v>
          </cell>
          <cell r="F144">
            <v>0</v>
          </cell>
          <cell r="G144">
            <v>0</v>
          </cell>
          <cell r="I144">
            <v>0</v>
          </cell>
          <cell r="J144">
            <v>0</v>
          </cell>
          <cell r="L144">
            <v>0</v>
          </cell>
          <cell r="M144">
            <v>0</v>
          </cell>
          <cell r="O144">
            <v>0</v>
          </cell>
          <cell r="P144">
            <v>0</v>
          </cell>
          <cell r="R144">
            <v>0</v>
          </cell>
          <cell r="T144">
            <v>0</v>
          </cell>
        </row>
        <row r="145">
          <cell r="A145" t="str">
            <v>Waltham Forest</v>
          </cell>
          <cell r="B145">
            <v>320</v>
          </cell>
          <cell r="C145">
            <v>9.0218136750809796E-5</v>
          </cell>
          <cell r="D145">
            <v>0</v>
          </cell>
          <cell r="F145">
            <v>0</v>
          </cell>
          <cell r="G145">
            <v>0</v>
          </cell>
          <cell r="I145">
            <v>0</v>
          </cell>
          <cell r="J145">
            <v>0</v>
          </cell>
          <cell r="L145">
            <v>0</v>
          </cell>
          <cell r="M145">
            <v>0</v>
          </cell>
          <cell r="O145">
            <v>0</v>
          </cell>
          <cell r="P145">
            <v>0</v>
          </cell>
          <cell r="R145">
            <v>0</v>
          </cell>
          <cell r="T145">
            <v>0</v>
          </cell>
        </row>
        <row r="147">
          <cell r="A147" t="str">
            <v>South East</v>
          </cell>
          <cell r="B147" t="str">
            <v>South East</v>
          </cell>
          <cell r="T147">
            <v>0</v>
          </cell>
        </row>
        <row r="149">
          <cell r="A149" t="str">
            <v>Bracknell Forest</v>
          </cell>
          <cell r="B149">
            <v>867</v>
          </cell>
          <cell r="C149">
            <v>0</v>
          </cell>
          <cell r="D149">
            <v>0</v>
          </cell>
          <cell r="F149">
            <v>0</v>
          </cell>
          <cell r="G149">
            <v>0</v>
          </cell>
          <cell r="I149">
            <v>0</v>
          </cell>
          <cell r="J149">
            <v>0</v>
          </cell>
          <cell r="L149">
            <v>0</v>
          </cell>
          <cell r="M149">
            <v>0</v>
          </cell>
          <cell r="O149">
            <v>0</v>
          </cell>
          <cell r="P149">
            <v>0</v>
          </cell>
          <cell r="R149">
            <v>0</v>
          </cell>
          <cell r="T149">
            <v>0</v>
          </cell>
        </row>
        <row r="150">
          <cell r="A150" t="str">
            <v>Brighton and Hove</v>
          </cell>
          <cell r="B150">
            <v>846</v>
          </cell>
          <cell r="C150">
            <v>0.62063918103183757</v>
          </cell>
          <cell r="D150">
            <v>0</v>
          </cell>
          <cell r="F150">
            <v>0</v>
          </cell>
          <cell r="G150">
            <v>0</v>
          </cell>
          <cell r="I150">
            <v>0</v>
          </cell>
          <cell r="J150">
            <v>0</v>
          </cell>
          <cell r="L150">
            <v>0</v>
          </cell>
          <cell r="M150">
            <v>0</v>
          </cell>
          <cell r="O150">
            <v>31.385011067686825</v>
          </cell>
          <cell r="P150">
            <v>31.46813698301267</v>
          </cell>
          <cell r="R150">
            <v>0</v>
          </cell>
          <cell r="T150" t="str">
            <v>#</v>
          </cell>
        </row>
        <row r="151">
          <cell r="A151" t="str">
            <v>Buckinghamshire</v>
          </cell>
          <cell r="B151">
            <v>825</v>
          </cell>
          <cell r="C151">
            <v>0.59651880299796689</v>
          </cell>
          <cell r="D151">
            <v>0</v>
          </cell>
          <cell r="F151">
            <v>0</v>
          </cell>
          <cell r="G151">
            <v>0</v>
          </cell>
          <cell r="I151">
            <v>0</v>
          </cell>
          <cell r="J151">
            <v>0</v>
          </cell>
          <cell r="L151">
            <v>0</v>
          </cell>
          <cell r="M151">
            <v>0</v>
          </cell>
          <cell r="O151">
            <v>0</v>
          </cell>
          <cell r="P151">
            <v>0</v>
          </cell>
          <cell r="R151">
            <v>0</v>
          </cell>
          <cell r="T151">
            <v>0</v>
          </cell>
        </row>
        <row r="152">
          <cell r="A152" t="str">
            <v>East Sussex</v>
          </cell>
          <cell r="B152">
            <v>845</v>
          </cell>
          <cell r="C152">
            <v>1.0043010641508478E-2</v>
          </cell>
          <cell r="D152">
            <v>0</v>
          </cell>
          <cell r="F152">
            <v>0</v>
          </cell>
          <cell r="G152">
            <v>0</v>
          </cell>
          <cell r="I152">
            <v>0</v>
          </cell>
          <cell r="J152">
            <v>0</v>
          </cell>
          <cell r="L152">
            <v>0</v>
          </cell>
          <cell r="M152">
            <v>0</v>
          </cell>
          <cell r="O152">
            <v>0</v>
          </cell>
          <cell r="P152">
            <v>0</v>
          </cell>
          <cell r="R152">
            <v>0</v>
          </cell>
          <cell r="T152">
            <v>0</v>
          </cell>
        </row>
        <row r="153">
          <cell r="A153" t="str">
            <v>Hampshire</v>
          </cell>
          <cell r="B153">
            <v>850</v>
          </cell>
          <cell r="C153">
            <v>0.2391895687316907</v>
          </cell>
          <cell r="D153">
            <v>0</v>
          </cell>
          <cell r="F153">
            <v>0</v>
          </cell>
          <cell r="G153">
            <v>0</v>
          </cell>
          <cell r="I153">
            <v>0</v>
          </cell>
          <cell r="J153">
            <v>0</v>
          </cell>
          <cell r="L153">
            <v>0</v>
          </cell>
          <cell r="M153">
            <v>0</v>
          </cell>
          <cell r="O153">
            <v>0</v>
          </cell>
          <cell r="P153">
            <v>0</v>
          </cell>
          <cell r="R153">
            <v>0</v>
          </cell>
          <cell r="T153">
            <v>0</v>
          </cell>
        </row>
        <row r="154">
          <cell r="A154" t="str">
            <v>Isle of Wight</v>
          </cell>
          <cell r="B154">
            <v>921</v>
          </cell>
          <cell r="C154">
            <v>0</v>
          </cell>
          <cell r="D154">
            <v>0</v>
          </cell>
          <cell r="F154">
            <v>0</v>
          </cell>
          <cell r="G154">
            <v>0</v>
          </cell>
          <cell r="I154">
            <v>0</v>
          </cell>
          <cell r="J154">
            <v>0</v>
          </cell>
          <cell r="L154">
            <v>0</v>
          </cell>
          <cell r="M154">
            <v>0</v>
          </cell>
          <cell r="O154">
            <v>0</v>
          </cell>
          <cell r="P154">
            <v>0</v>
          </cell>
          <cell r="R154">
            <v>0</v>
          </cell>
          <cell r="T154">
            <v>0</v>
          </cell>
        </row>
        <row r="155">
          <cell r="A155" t="str">
            <v>Kent</v>
          </cell>
          <cell r="B155">
            <v>886</v>
          </cell>
          <cell r="C155">
            <v>2.5719386059841242E-3</v>
          </cell>
          <cell r="D155">
            <v>0</v>
          </cell>
          <cell r="F155">
            <v>0</v>
          </cell>
          <cell r="G155">
            <v>0</v>
          </cell>
          <cell r="I155">
            <v>0</v>
          </cell>
          <cell r="J155">
            <v>0</v>
          </cell>
          <cell r="L155">
            <v>0</v>
          </cell>
          <cell r="M155">
            <v>0</v>
          </cell>
          <cell r="O155">
            <v>0</v>
          </cell>
          <cell r="P155">
            <v>0</v>
          </cell>
          <cell r="R155">
            <v>0</v>
          </cell>
          <cell r="T155">
            <v>0</v>
          </cell>
        </row>
        <row r="156">
          <cell r="A156" t="str">
            <v>Medway</v>
          </cell>
          <cell r="B156">
            <v>887</v>
          </cell>
          <cell r="C156">
            <v>6.1242432306043738E-3</v>
          </cell>
          <cell r="D156">
            <v>0</v>
          </cell>
          <cell r="F156">
            <v>0</v>
          </cell>
          <cell r="G156">
            <v>0</v>
          </cell>
          <cell r="I156">
            <v>0</v>
          </cell>
          <cell r="J156">
            <v>0</v>
          </cell>
          <cell r="L156">
            <v>0</v>
          </cell>
          <cell r="M156">
            <v>0</v>
          </cell>
          <cell r="O156">
            <v>0</v>
          </cell>
          <cell r="P156">
            <v>0</v>
          </cell>
          <cell r="R156">
            <v>0</v>
          </cell>
          <cell r="T156">
            <v>0</v>
          </cell>
        </row>
        <row r="157">
          <cell r="A157" t="str">
            <v>Milton Keynes</v>
          </cell>
          <cell r="B157">
            <v>826</v>
          </cell>
          <cell r="C157">
            <v>1.0885846884824951E-2</v>
          </cell>
          <cell r="D157">
            <v>0</v>
          </cell>
          <cell r="F157">
            <v>0</v>
          </cell>
          <cell r="G157">
            <v>0</v>
          </cell>
          <cell r="I157">
            <v>0</v>
          </cell>
          <cell r="J157">
            <v>0</v>
          </cell>
          <cell r="L157">
            <v>8.8045122841338106</v>
          </cell>
          <cell r="M157">
            <v>8.8135094981490507</v>
          </cell>
          <cell r="O157">
            <v>0</v>
          </cell>
          <cell r="P157">
            <v>0</v>
          </cell>
          <cell r="R157">
            <v>1</v>
          </cell>
          <cell r="T157">
            <v>0</v>
          </cell>
        </row>
        <row r="158">
          <cell r="A158" t="str">
            <v>Oxfordshire</v>
          </cell>
          <cell r="B158">
            <v>931</v>
          </cell>
          <cell r="C158">
            <v>0.13856236395530386</v>
          </cell>
          <cell r="D158">
            <v>0</v>
          </cell>
          <cell r="F158">
            <v>0</v>
          </cell>
          <cell r="G158">
            <v>0</v>
          </cell>
          <cell r="I158">
            <v>0</v>
          </cell>
          <cell r="J158">
            <v>0</v>
          </cell>
          <cell r="L158">
            <v>0</v>
          </cell>
          <cell r="M158">
            <v>0</v>
          </cell>
          <cell r="O158">
            <v>0</v>
          </cell>
          <cell r="P158">
            <v>0</v>
          </cell>
          <cell r="R158">
            <v>0</v>
          </cell>
          <cell r="T158">
            <v>0</v>
          </cell>
        </row>
        <row r="159">
          <cell r="A159" t="str">
            <v>Portsmouth</v>
          </cell>
          <cell r="B159">
            <v>851</v>
          </cell>
          <cell r="C159">
            <v>0.11245055194943993</v>
          </cell>
          <cell r="D159">
            <v>0</v>
          </cell>
          <cell r="F159">
            <v>0</v>
          </cell>
          <cell r="G159">
            <v>0</v>
          </cell>
          <cell r="I159">
            <v>0</v>
          </cell>
          <cell r="J159">
            <v>0</v>
          </cell>
          <cell r="L159">
            <v>0</v>
          </cell>
          <cell r="M159">
            <v>0</v>
          </cell>
          <cell r="O159">
            <v>0</v>
          </cell>
          <cell r="P159">
            <v>0</v>
          </cell>
          <cell r="R159">
            <v>0</v>
          </cell>
          <cell r="T159">
            <v>0</v>
          </cell>
        </row>
        <row r="160">
          <cell r="A160" t="str">
            <v>Reading</v>
          </cell>
          <cell r="B160">
            <v>870</v>
          </cell>
          <cell r="C160">
            <v>6.9180214458662752E-3</v>
          </cell>
          <cell r="D160">
            <v>0</v>
          </cell>
          <cell r="F160">
            <v>0</v>
          </cell>
          <cell r="G160">
            <v>0</v>
          </cell>
          <cell r="I160">
            <v>0</v>
          </cell>
          <cell r="J160">
            <v>0</v>
          </cell>
          <cell r="L160">
            <v>0</v>
          </cell>
          <cell r="M160">
            <v>0</v>
          </cell>
          <cell r="O160">
            <v>0</v>
          </cell>
          <cell r="P160">
            <v>0</v>
          </cell>
          <cell r="R160">
            <v>0</v>
          </cell>
          <cell r="T160">
            <v>0</v>
          </cell>
        </row>
        <row r="161">
          <cell r="A161" t="str">
            <v>Slough</v>
          </cell>
          <cell r="B161">
            <v>871</v>
          </cell>
          <cell r="C161">
            <v>6.9707401032701621E-2</v>
          </cell>
          <cell r="D161">
            <v>0</v>
          </cell>
          <cell r="F161">
            <v>0</v>
          </cell>
          <cell r="G161">
            <v>0</v>
          </cell>
          <cell r="I161">
            <v>0</v>
          </cell>
          <cell r="J161">
            <v>0</v>
          </cell>
          <cell r="L161">
            <v>0</v>
          </cell>
          <cell r="M161">
            <v>0</v>
          </cell>
          <cell r="O161">
            <v>0</v>
          </cell>
          <cell r="P161">
            <v>0</v>
          </cell>
          <cell r="R161">
            <v>1</v>
          </cell>
          <cell r="T161">
            <v>0</v>
          </cell>
        </row>
        <row r="162">
          <cell r="A162" t="str">
            <v>Southampton</v>
          </cell>
          <cell r="B162">
            <v>852</v>
          </cell>
          <cell r="C162">
            <v>5.0541013190452018E-2</v>
          </cell>
          <cell r="D162">
            <v>0</v>
          </cell>
          <cell r="F162">
            <v>0</v>
          </cell>
          <cell r="G162">
            <v>0</v>
          </cell>
          <cell r="I162">
            <v>0</v>
          </cell>
          <cell r="J162">
            <v>0</v>
          </cell>
          <cell r="L162">
            <v>0</v>
          </cell>
          <cell r="M162">
            <v>0</v>
          </cell>
          <cell r="O162">
            <v>0</v>
          </cell>
          <cell r="P162">
            <v>0</v>
          </cell>
          <cell r="R162">
            <v>0</v>
          </cell>
          <cell r="T162">
            <v>0</v>
          </cell>
        </row>
        <row r="163">
          <cell r="A163" t="str">
            <v>Surrey</v>
          </cell>
          <cell r="B163">
            <v>936</v>
          </cell>
          <cell r="C163">
            <v>4.8524345847723444E-2</v>
          </cell>
          <cell r="D163">
            <v>0</v>
          </cell>
          <cell r="F163">
            <v>0</v>
          </cell>
          <cell r="G163">
            <v>0</v>
          </cell>
          <cell r="I163">
            <v>0</v>
          </cell>
          <cell r="J163">
            <v>0</v>
          </cell>
          <cell r="L163">
            <v>0</v>
          </cell>
          <cell r="M163">
            <v>0</v>
          </cell>
          <cell r="O163">
            <v>0</v>
          </cell>
          <cell r="P163">
            <v>0</v>
          </cell>
          <cell r="R163">
            <v>0</v>
          </cell>
          <cell r="T163">
            <v>0</v>
          </cell>
        </row>
        <row r="164">
          <cell r="A164" t="str">
            <v>West Berkshire</v>
          </cell>
          <cell r="B164">
            <v>869</v>
          </cell>
          <cell r="C164">
            <v>9.8669245547196638E-2</v>
          </cell>
          <cell r="D164">
            <v>0</v>
          </cell>
          <cell r="F164">
            <v>0</v>
          </cell>
          <cell r="G164">
            <v>0</v>
          </cell>
          <cell r="I164">
            <v>0</v>
          </cell>
          <cell r="J164">
            <v>0</v>
          </cell>
          <cell r="L164">
            <v>0</v>
          </cell>
          <cell r="M164">
            <v>0</v>
          </cell>
          <cell r="O164">
            <v>0</v>
          </cell>
          <cell r="P164">
            <v>0</v>
          </cell>
          <cell r="R164">
            <v>0</v>
          </cell>
          <cell r="T164">
            <v>0</v>
          </cell>
        </row>
        <row r="165">
          <cell r="A165" t="str">
            <v>West Sussex</v>
          </cell>
          <cell r="B165">
            <v>938</v>
          </cell>
          <cell r="C165">
            <v>4.0863020985876672E-2</v>
          </cell>
          <cell r="D165">
            <v>0</v>
          </cell>
          <cell r="F165">
            <v>0</v>
          </cell>
          <cell r="G165">
            <v>0</v>
          </cell>
          <cell r="I165">
            <v>0</v>
          </cell>
          <cell r="J165">
            <v>0</v>
          </cell>
          <cell r="L165">
            <v>0</v>
          </cell>
          <cell r="M165">
            <v>0</v>
          </cell>
          <cell r="O165">
            <v>0</v>
          </cell>
          <cell r="P165">
            <v>0</v>
          </cell>
          <cell r="R165">
            <v>0</v>
          </cell>
          <cell r="T165">
            <v>0</v>
          </cell>
        </row>
        <row r="166">
          <cell r="A166" t="str">
            <v>Windsor and Maidenhead</v>
          </cell>
          <cell r="B166">
            <v>868</v>
          </cell>
          <cell r="C166">
            <v>2.0582026416265865E-2</v>
          </cell>
          <cell r="D166">
            <v>0</v>
          </cell>
          <cell r="F166">
            <v>0</v>
          </cell>
          <cell r="G166">
            <v>0</v>
          </cell>
          <cell r="I166">
            <v>0</v>
          </cell>
          <cell r="J166">
            <v>0</v>
          </cell>
          <cell r="L166">
            <v>0</v>
          </cell>
          <cell r="M166">
            <v>0</v>
          </cell>
          <cell r="O166">
            <v>0</v>
          </cell>
          <cell r="P166">
            <v>0</v>
          </cell>
          <cell r="R166">
            <v>0</v>
          </cell>
          <cell r="T166">
            <v>0</v>
          </cell>
        </row>
        <row r="167">
          <cell r="A167" t="str">
            <v>Wokingham</v>
          </cell>
          <cell r="B167">
            <v>872</v>
          </cell>
          <cell r="C167">
            <v>0.11101689576876131</v>
          </cell>
          <cell r="D167">
            <v>0</v>
          </cell>
          <cell r="F167">
            <v>0</v>
          </cell>
          <cell r="G167">
            <v>0</v>
          </cell>
          <cell r="I167">
            <v>0</v>
          </cell>
          <cell r="J167">
            <v>0</v>
          </cell>
          <cell r="L167">
            <v>0</v>
          </cell>
          <cell r="M167">
            <v>0</v>
          </cell>
          <cell r="O167">
            <v>0</v>
          </cell>
          <cell r="P167">
            <v>0</v>
          </cell>
          <cell r="R167">
            <v>0</v>
          </cell>
          <cell r="T167">
            <v>0</v>
          </cell>
        </row>
        <row r="169">
          <cell r="A169" t="str">
            <v>South West</v>
          </cell>
          <cell r="B169" t="str">
            <v>South West</v>
          </cell>
        </row>
        <row r="171">
          <cell r="A171" t="str">
            <v>Bath and North East Somerset</v>
          </cell>
          <cell r="B171">
            <v>800</v>
          </cell>
          <cell r="C171">
            <v>0.69382264142080674</v>
          </cell>
          <cell r="D171">
            <v>0</v>
          </cell>
          <cell r="F171">
            <v>0</v>
          </cell>
          <cell r="G171">
            <v>0</v>
          </cell>
          <cell r="I171">
            <v>0</v>
          </cell>
          <cell r="J171">
            <v>0</v>
          </cell>
          <cell r="L171">
            <v>0</v>
          </cell>
          <cell r="M171">
            <v>0</v>
          </cell>
          <cell r="O171">
            <v>0</v>
          </cell>
          <cell r="P171">
            <v>0</v>
          </cell>
          <cell r="R171">
            <v>0</v>
          </cell>
          <cell r="T171">
            <v>0</v>
          </cell>
        </row>
        <row r="172">
          <cell r="A172" t="str">
            <v>Bournemouth</v>
          </cell>
          <cell r="B172">
            <v>837</v>
          </cell>
          <cell r="C172">
            <v>0</v>
          </cell>
          <cell r="D172">
            <v>0</v>
          </cell>
          <cell r="F172">
            <v>0</v>
          </cell>
          <cell r="G172">
            <v>0</v>
          </cell>
          <cell r="I172">
            <v>0</v>
          </cell>
          <cell r="J172">
            <v>0</v>
          </cell>
          <cell r="L172">
            <v>0</v>
          </cell>
          <cell r="M172">
            <v>0</v>
          </cell>
          <cell r="O172">
            <v>0</v>
          </cell>
          <cell r="P172">
            <v>0</v>
          </cell>
          <cell r="R172">
            <v>0</v>
          </cell>
          <cell r="T172">
            <v>0</v>
          </cell>
        </row>
        <row r="173">
          <cell r="A173" t="str">
            <v>Bristol, City of</v>
          </cell>
          <cell r="B173">
            <v>801</v>
          </cell>
          <cell r="C173">
            <v>1.3259903921184613</v>
          </cell>
          <cell r="D173">
            <v>0</v>
          </cell>
          <cell r="F173">
            <v>0</v>
          </cell>
          <cell r="G173">
            <v>0</v>
          </cell>
          <cell r="I173">
            <v>0</v>
          </cell>
          <cell r="J173">
            <v>0</v>
          </cell>
          <cell r="L173">
            <v>0</v>
          </cell>
          <cell r="M173">
            <v>0</v>
          </cell>
          <cell r="O173">
            <v>0</v>
          </cell>
          <cell r="P173">
            <v>0</v>
          </cell>
          <cell r="R173">
            <v>0</v>
          </cell>
          <cell r="T173">
            <v>0</v>
          </cell>
        </row>
        <row r="174">
          <cell r="A174" t="str">
            <v>Cornwall</v>
          </cell>
          <cell r="B174">
            <v>908</v>
          </cell>
          <cell r="C174">
            <v>5.5099769742130269E-4</v>
          </cell>
          <cell r="D174">
            <v>0</v>
          </cell>
          <cell r="F174">
            <v>0</v>
          </cell>
          <cell r="G174">
            <v>0</v>
          </cell>
          <cell r="I174">
            <v>0</v>
          </cell>
          <cell r="J174">
            <v>0</v>
          </cell>
          <cell r="L174">
            <v>0</v>
          </cell>
          <cell r="M174">
            <v>0</v>
          </cell>
          <cell r="O174">
            <v>0</v>
          </cell>
          <cell r="P174">
            <v>0</v>
          </cell>
          <cell r="R174">
            <v>0</v>
          </cell>
          <cell r="T174" t="str">
            <v>#</v>
          </cell>
        </row>
        <row r="175">
          <cell r="A175" t="str">
            <v>Devon</v>
          </cell>
          <cell r="B175">
            <v>878</v>
          </cell>
          <cell r="C175">
            <v>4.3025197380787295E-3</v>
          </cell>
          <cell r="D175">
            <v>0</v>
          </cell>
          <cell r="F175">
            <v>0</v>
          </cell>
          <cell r="G175">
            <v>0</v>
          </cell>
          <cell r="I175">
            <v>0</v>
          </cell>
          <cell r="J175">
            <v>0</v>
          </cell>
          <cell r="L175">
            <v>0</v>
          </cell>
          <cell r="M175">
            <v>0</v>
          </cell>
          <cell r="O175">
            <v>0</v>
          </cell>
          <cell r="P175">
            <v>0</v>
          </cell>
          <cell r="R175">
            <v>0</v>
          </cell>
          <cell r="T175">
            <v>0</v>
          </cell>
        </row>
        <row r="176">
          <cell r="A176" t="str">
            <v>Dorset</v>
          </cell>
          <cell r="B176">
            <v>835</v>
          </cell>
          <cell r="C176">
            <v>0.32364211084558292</v>
          </cell>
          <cell r="D176">
            <v>0</v>
          </cell>
          <cell r="F176">
            <v>0</v>
          </cell>
          <cell r="G176">
            <v>0</v>
          </cell>
          <cell r="I176">
            <v>0</v>
          </cell>
          <cell r="J176">
            <v>0</v>
          </cell>
          <cell r="L176">
            <v>0</v>
          </cell>
          <cell r="M176">
            <v>0</v>
          </cell>
          <cell r="O176">
            <v>0</v>
          </cell>
          <cell r="P176">
            <v>0</v>
          </cell>
          <cell r="R176">
            <v>0</v>
          </cell>
          <cell r="T176">
            <v>0</v>
          </cell>
        </row>
        <row r="177">
          <cell r="A177" t="str">
            <v>Gloucestershire</v>
          </cell>
          <cell r="B177">
            <v>916</v>
          </cell>
          <cell r="C177">
            <v>0.10546367331064738</v>
          </cell>
          <cell r="D177">
            <v>0</v>
          </cell>
          <cell r="F177">
            <v>0</v>
          </cell>
          <cell r="G177">
            <v>0</v>
          </cell>
          <cell r="I177">
            <v>0</v>
          </cell>
          <cell r="J177">
            <v>0</v>
          </cell>
          <cell r="L177">
            <v>0</v>
          </cell>
          <cell r="M177">
            <v>0</v>
          </cell>
          <cell r="O177">
            <v>0</v>
          </cell>
          <cell r="P177">
            <v>0</v>
          </cell>
          <cell r="R177">
            <v>0</v>
          </cell>
          <cell r="T177">
            <v>0</v>
          </cell>
        </row>
        <row r="178">
          <cell r="A178" t="str">
            <v>Isles of Scilly</v>
          </cell>
          <cell r="B178">
            <v>420</v>
          </cell>
          <cell r="C178">
            <v>0</v>
          </cell>
          <cell r="D178">
            <v>0</v>
          </cell>
          <cell r="F178">
            <v>0</v>
          </cell>
          <cell r="G178">
            <v>0</v>
          </cell>
          <cell r="I178">
            <v>0</v>
          </cell>
          <cell r="J178">
            <v>0</v>
          </cell>
          <cell r="L178">
            <v>0</v>
          </cell>
          <cell r="M178">
            <v>0</v>
          </cell>
          <cell r="O178">
            <v>0</v>
          </cell>
          <cell r="P178">
            <v>0</v>
          </cell>
          <cell r="R178">
            <v>0</v>
          </cell>
          <cell r="T178">
            <v>0</v>
          </cell>
        </row>
        <row r="179">
          <cell r="A179" t="str">
            <v>North Somerset</v>
          </cell>
          <cell r="B179">
            <v>802</v>
          </cell>
          <cell r="C179">
            <v>0.43811421065086048</v>
          </cell>
          <cell r="D179">
            <v>0</v>
          </cell>
          <cell r="F179">
            <v>0</v>
          </cell>
          <cell r="G179">
            <v>0</v>
          </cell>
          <cell r="I179">
            <v>0</v>
          </cell>
          <cell r="J179">
            <v>0</v>
          </cell>
          <cell r="L179">
            <v>0</v>
          </cell>
          <cell r="M179">
            <v>0</v>
          </cell>
          <cell r="O179">
            <v>0</v>
          </cell>
          <cell r="P179">
            <v>0</v>
          </cell>
          <cell r="R179">
            <v>0</v>
          </cell>
          <cell r="T179">
            <v>0</v>
          </cell>
        </row>
        <row r="180">
          <cell r="A180" t="str">
            <v>Plymouth</v>
          </cell>
          <cell r="B180">
            <v>879</v>
          </cell>
          <cell r="C180">
            <v>2.4932749183524471E-2</v>
          </cell>
          <cell r="D180">
            <v>0</v>
          </cell>
          <cell r="F180">
            <v>0</v>
          </cell>
          <cell r="G180">
            <v>0</v>
          </cell>
          <cell r="I180">
            <v>0</v>
          </cell>
          <cell r="J180">
            <v>0</v>
          </cell>
          <cell r="L180">
            <v>0</v>
          </cell>
          <cell r="M180">
            <v>0</v>
          </cell>
          <cell r="O180">
            <v>0</v>
          </cell>
          <cell r="P180">
            <v>0</v>
          </cell>
          <cell r="R180">
            <v>0</v>
          </cell>
          <cell r="T180">
            <v>0</v>
          </cell>
        </row>
        <row r="181">
          <cell r="A181" t="str">
            <v>Poole</v>
          </cell>
          <cell r="B181">
            <v>836</v>
          </cell>
          <cell r="C181">
            <v>6.5140017732959958E-4</v>
          </cell>
          <cell r="D181">
            <v>0</v>
          </cell>
          <cell r="F181">
            <v>0</v>
          </cell>
          <cell r="G181">
            <v>0</v>
          </cell>
          <cell r="I181">
            <v>0</v>
          </cell>
          <cell r="J181">
            <v>0</v>
          </cell>
          <cell r="L181">
            <v>0</v>
          </cell>
          <cell r="M181">
            <v>0</v>
          </cell>
          <cell r="O181">
            <v>0</v>
          </cell>
          <cell r="P181">
            <v>0</v>
          </cell>
          <cell r="R181">
            <v>0</v>
          </cell>
          <cell r="T181">
            <v>0</v>
          </cell>
        </row>
        <row r="182">
          <cell r="A182" t="str">
            <v>Somerset</v>
          </cell>
          <cell r="B182">
            <v>933</v>
          </cell>
          <cell r="C182">
            <v>0.12408480556548684</v>
          </cell>
          <cell r="D182">
            <v>0</v>
          </cell>
          <cell r="F182">
            <v>0</v>
          </cell>
          <cell r="G182">
            <v>0</v>
          </cell>
          <cell r="I182">
            <v>0</v>
          </cell>
          <cell r="J182">
            <v>0</v>
          </cell>
          <cell r="L182">
            <v>0</v>
          </cell>
          <cell r="M182">
            <v>0</v>
          </cell>
          <cell r="O182">
            <v>0</v>
          </cell>
          <cell r="P182">
            <v>0</v>
          </cell>
          <cell r="R182">
            <v>0</v>
          </cell>
          <cell r="T182">
            <v>0</v>
          </cell>
        </row>
        <row r="183">
          <cell r="A183" t="str">
            <v>South Gloucestershire</v>
          </cell>
          <cell r="B183">
            <v>803</v>
          </cell>
          <cell r="C183">
            <v>1.076419597948524</v>
          </cell>
          <cell r="D183">
            <v>0</v>
          </cell>
          <cell r="F183">
            <v>0</v>
          </cell>
          <cell r="G183">
            <v>0</v>
          </cell>
          <cell r="I183">
            <v>0</v>
          </cell>
          <cell r="J183">
            <v>0</v>
          </cell>
          <cell r="L183">
            <v>0</v>
          </cell>
          <cell r="M183">
            <v>0</v>
          </cell>
          <cell r="O183">
            <v>23.270612324164915</v>
          </cell>
          <cell r="P183">
            <v>23.270612324164915</v>
          </cell>
          <cell r="R183">
            <v>0</v>
          </cell>
          <cell r="T183">
            <v>0</v>
          </cell>
        </row>
        <row r="184">
          <cell r="A184" t="str">
            <v>Swindon</v>
          </cell>
          <cell r="B184">
            <v>866</v>
          </cell>
          <cell r="C184">
            <v>1.9332811607270961E-2</v>
          </cell>
          <cell r="D184">
            <v>0</v>
          </cell>
          <cell r="F184">
            <v>0</v>
          </cell>
          <cell r="G184">
            <v>0</v>
          </cell>
          <cell r="I184">
            <v>0</v>
          </cell>
          <cell r="J184">
            <v>0</v>
          </cell>
          <cell r="L184">
            <v>0</v>
          </cell>
          <cell r="M184">
            <v>0</v>
          </cell>
          <cell r="O184">
            <v>0</v>
          </cell>
          <cell r="P184">
            <v>0</v>
          </cell>
          <cell r="R184">
            <v>0</v>
          </cell>
          <cell r="T184">
            <v>0</v>
          </cell>
        </row>
        <row r="185">
          <cell r="A185" t="str">
            <v>Torbay</v>
          </cell>
          <cell r="B185">
            <v>880</v>
          </cell>
          <cell r="C185">
            <v>9.2381145443009349E-2</v>
          </cell>
          <cell r="D185">
            <v>0</v>
          </cell>
          <cell r="F185">
            <v>0</v>
          </cell>
          <cell r="G185">
            <v>0</v>
          </cell>
          <cell r="I185">
            <v>0</v>
          </cell>
          <cell r="J185">
            <v>0</v>
          </cell>
          <cell r="L185">
            <v>0</v>
          </cell>
          <cell r="M185">
            <v>0</v>
          </cell>
          <cell r="O185">
            <v>25.398853441645027</v>
          </cell>
          <cell r="P185">
            <v>25.456127745498655</v>
          </cell>
          <cell r="R185">
            <v>1</v>
          </cell>
          <cell r="T185" t="str">
            <v>#</v>
          </cell>
        </row>
        <row r="186">
          <cell r="A186" t="str">
            <v>Wiltshire</v>
          </cell>
          <cell r="B186">
            <v>865</v>
          </cell>
          <cell r="C186">
            <v>6.6177658867886013E-2</v>
          </cell>
          <cell r="D186">
            <v>0</v>
          </cell>
          <cell r="F186">
            <v>0</v>
          </cell>
          <cell r="G186">
            <v>0</v>
          </cell>
          <cell r="I186">
            <v>0</v>
          </cell>
          <cell r="J186">
            <v>0</v>
          </cell>
          <cell r="L186">
            <v>0</v>
          </cell>
          <cell r="M186">
            <v>0</v>
          </cell>
          <cell r="O186">
            <v>0</v>
          </cell>
          <cell r="P186">
            <v>0</v>
          </cell>
          <cell r="R186">
            <v>0</v>
          </cell>
          <cell r="T186">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2015"/>
      <sheetName val="2014 (2013 method)"/>
      <sheetName val="Table 1a"/>
      <sheetName val="SQL 1b 2015"/>
      <sheetName val="Table 1b"/>
      <sheetName val="SQL 1c 2015"/>
      <sheetName val="Table 1c"/>
      <sheetName val="SQL 1d 2015"/>
      <sheetName val="Table 1d"/>
      <sheetName val="Table1a for Checks"/>
      <sheetName val="SQL 2 2015"/>
      <sheetName val="Table 2 data"/>
      <sheetName val="Table 2"/>
      <sheetName val="SQL 3ab4ab 2015"/>
      <sheetName val="3ab4ab totals calcs 2015"/>
      <sheetName val="T3ab4ab suppression 2015"/>
      <sheetName val="T3ab4ab percentages 2015"/>
      <sheetName val="Table 3a"/>
      <sheetName val="Table 3b"/>
      <sheetName val="SQL 3cd 2015"/>
      <sheetName val="Table 3c"/>
      <sheetName val="Table 3d"/>
      <sheetName val="T4ab"/>
      <sheetName val="Table 4a"/>
      <sheetName val="Table 4b"/>
      <sheetName val="SQL 5ab"/>
      <sheetName val="SQL 5ab 2015"/>
      <sheetName val="5ab calcs"/>
      <sheetName val="5ab Suppression"/>
      <sheetName val="5ab Percentages"/>
      <sheetName val="Table 5a"/>
      <sheetName val="Table 5b"/>
      <sheetName val="SQL 6ab"/>
      <sheetName val="SQL 6 2015"/>
      <sheetName val="Table 6 calcs"/>
      <sheetName val="Table 6 Suppression and %"/>
      <sheetName val="Table 6a"/>
      <sheetName val="Table 6b"/>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7">
          <cell r="A17" t="str">
            <v>Boys</v>
          </cell>
        </row>
        <row r="23">
          <cell r="A23" t="str">
            <v>Number of pupils</v>
          </cell>
        </row>
        <row r="24">
          <cell r="A24" t="str">
            <v>5+A*-C grades</v>
          </cell>
        </row>
        <row r="25">
          <cell r="A25" t="str">
            <v>5+A*-C grades including English and mathematics GCSE</v>
          </cell>
        </row>
        <row r="26">
          <cell r="A26" t="str">
            <v>5+A*-C grades including English and mathematics skills at Level 2</v>
          </cell>
        </row>
        <row r="27">
          <cell r="A27" t="str">
            <v>English and mathematics GCSEs at grades A*-C</v>
          </cell>
        </row>
        <row r="28">
          <cell r="A28" t="str">
            <v>English and mathematics skills at Level 2</v>
          </cell>
        </row>
        <row r="29">
          <cell r="A29" t="str">
            <v>5+A*-G grades</v>
          </cell>
        </row>
        <row r="30">
          <cell r="A30" t="str">
            <v xml:space="preserve">5+A*-G grades including English and mathematics GCSE </v>
          </cell>
        </row>
        <row r="31">
          <cell r="A31" t="str">
            <v>5+A*-G grades including English and mathematics skills at Level 1</v>
          </cell>
        </row>
        <row r="32">
          <cell r="A32" t="str">
            <v>English and mathematics GCSEs at grades A*-G</v>
          </cell>
        </row>
        <row r="33">
          <cell r="A33" t="str">
            <v>English and mathematics skills at Level 1</v>
          </cell>
        </row>
        <row r="34">
          <cell r="A34" t="str">
            <v>Any qualification</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ow r="3">
          <cell r="A3" t="str">
            <v>All state-funded mainstream schools6</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sheetName val="Table 1a"/>
      <sheetName val="SQL 1b"/>
      <sheetName val="Table 1b"/>
      <sheetName val="SQL 1c"/>
      <sheetName val="Table 1c"/>
      <sheetName val="SQL 1d"/>
      <sheetName val="Table 1d"/>
      <sheetName val="SQL 2"/>
      <sheetName val="Table 2 data"/>
      <sheetName val="Table 2"/>
      <sheetName val="SQL 3 4ab"/>
      <sheetName val="T3_4ab"/>
      <sheetName val="Table 3a"/>
      <sheetName val="Table 3b"/>
      <sheetName val="SQL 3c"/>
      <sheetName val="Table 3c"/>
      <sheetName val="Table 4a"/>
      <sheetName val="Table 4b"/>
      <sheetName val="SQL 5ab"/>
      <sheetName val="Table 5a"/>
      <sheetName val="Table 5b"/>
      <sheetName val="SQL 6ab"/>
      <sheetName val="Table 6a"/>
      <sheetName val="Table 6b"/>
      <sheetName val="SQL S1"/>
      <sheetName val="SQL S2"/>
      <sheetName val="Median"/>
      <sheetName val="Table S1a"/>
      <sheetName val="Table S1b"/>
      <sheetName val="Table 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0">
          <cell r="A30" t="str">
            <v>All state-funded mainstream schools4</v>
          </cell>
          <cell r="B30">
            <v>3024</v>
          </cell>
          <cell r="C30">
            <v>97.8</v>
          </cell>
          <cell r="D30">
            <v>81.599999999999994</v>
          </cell>
          <cell r="E30">
            <v>57.1</v>
          </cell>
          <cell r="F30">
            <v>96.9</v>
          </cell>
          <cell r="G30">
            <v>95.2</v>
          </cell>
          <cell r="H30">
            <v>99.7</v>
          </cell>
          <cell r="I30">
            <v>96.7</v>
          </cell>
          <cell r="J30">
            <v>99.7</v>
          </cell>
          <cell r="K30">
            <v>32.299999999999997</v>
          </cell>
          <cell r="L30">
            <v>18.7</v>
          </cell>
          <cell r="M30">
            <v>336.8</v>
          </cell>
          <cell r="N30">
            <v>456.1</v>
          </cell>
          <cell r="O30">
            <v>97.8</v>
          </cell>
          <cell r="P30">
            <v>58</v>
          </cell>
          <cell r="Q30">
            <v>98.4</v>
          </cell>
          <cell r="R30">
            <v>87.3</v>
          </cell>
          <cell r="S30">
            <v>66.400000000000006</v>
          </cell>
          <cell r="T30">
            <v>97.8</v>
          </cell>
          <cell r="U30">
            <v>96.3</v>
          </cell>
          <cell r="V30">
            <v>99.8</v>
          </cell>
          <cell r="W30">
            <v>97.9</v>
          </cell>
          <cell r="X30">
            <v>99.7</v>
          </cell>
          <cell r="Y30">
            <v>40</v>
          </cell>
          <cell r="Z30">
            <v>27.7</v>
          </cell>
          <cell r="AA30">
            <v>357.1</v>
          </cell>
          <cell r="AB30">
            <v>494.8</v>
          </cell>
          <cell r="AC30">
            <v>98.5</v>
          </cell>
          <cell r="AD30">
            <v>66.900000000000006</v>
          </cell>
          <cell r="AE30">
            <v>98.1</v>
          </cell>
          <cell r="AF30">
            <v>84.4</v>
          </cell>
          <cell r="AG30">
            <v>61.7</v>
          </cell>
          <cell r="AH30">
            <v>97.4</v>
          </cell>
          <cell r="AI30">
            <v>95.7</v>
          </cell>
          <cell r="AJ30">
            <v>99.8</v>
          </cell>
          <cell r="AK30">
            <v>97.3</v>
          </cell>
          <cell r="AL30">
            <v>99.7</v>
          </cell>
          <cell r="AM30">
            <v>36.1</v>
          </cell>
          <cell r="AN30">
            <v>23.2</v>
          </cell>
          <cell r="AO30">
            <v>346.8</v>
          </cell>
          <cell r="AP30">
            <v>475.2</v>
          </cell>
          <cell r="AQ30">
            <v>98.2</v>
          </cell>
          <cell r="AR30">
            <v>62.4</v>
          </cell>
        </row>
        <row r="31">
          <cell r="A31" t="str">
            <v>Local Authority maintained mainstream schools5</v>
          </cell>
          <cell r="B31">
            <v>1602</v>
          </cell>
          <cell r="C31">
            <v>97.6</v>
          </cell>
          <cell r="D31">
            <v>79.400000000000006</v>
          </cell>
          <cell r="E31">
            <v>54.8</v>
          </cell>
          <cell r="F31">
            <v>96.7</v>
          </cell>
          <cell r="G31">
            <v>94.9</v>
          </cell>
          <cell r="H31">
            <v>99.7</v>
          </cell>
          <cell r="I31">
            <v>96.2</v>
          </cell>
          <cell r="J31">
            <v>99.6</v>
          </cell>
          <cell r="K31">
            <v>30.1</v>
          </cell>
          <cell r="L31">
            <v>16.7</v>
          </cell>
          <cell r="M31">
            <v>331.3</v>
          </cell>
          <cell r="N31">
            <v>444.4</v>
          </cell>
          <cell r="O31">
            <v>97.7</v>
          </cell>
          <cell r="P31">
            <v>55.8</v>
          </cell>
          <cell r="Q31">
            <v>98.2</v>
          </cell>
          <cell r="R31">
            <v>85.5</v>
          </cell>
          <cell r="S31">
            <v>63.8</v>
          </cell>
          <cell r="T31">
            <v>97.5</v>
          </cell>
          <cell r="U31">
            <v>95.9</v>
          </cell>
          <cell r="V31">
            <v>99.8</v>
          </cell>
          <cell r="W31">
            <v>97.5</v>
          </cell>
          <cell r="X31">
            <v>99.7</v>
          </cell>
          <cell r="Y31">
            <v>37.700000000000003</v>
          </cell>
          <cell r="Z31">
            <v>25.1</v>
          </cell>
          <cell r="AA31">
            <v>351.4</v>
          </cell>
          <cell r="AB31">
            <v>481.7</v>
          </cell>
          <cell r="AC31">
            <v>98.3</v>
          </cell>
          <cell r="AD31">
            <v>64.400000000000006</v>
          </cell>
          <cell r="AE31">
            <v>97.9</v>
          </cell>
          <cell r="AF31">
            <v>82.4</v>
          </cell>
          <cell r="AG31">
            <v>59.2</v>
          </cell>
          <cell r="AH31">
            <v>97.1</v>
          </cell>
          <cell r="AI31">
            <v>95.4</v>
          </cell>
          <cell r="AJ31">
            <v>99.7</v>
          </cell>
          <cell r="AK31">
            <v>96.8</v>
          </cell>
          <cell r="AL31">
            <v>99.7</v>
          </cell>
          <cell r="AM31">
            <v>33.9</v>
          </cell>
          <cell r="AN31">
            <v>20.9</v>
          </cell>
          <cell r="AO31">
            <v>341.3</v>
          </cell>
          <cell r="AP31">
            <v>462.9</v>
          </cell>
          <cell r="AQ31">
            <v>98</v>
          </cell>
          <cell r="AR31">
            <v>60</v>
          </cell>
        </row>
        <row r="32">
          <cell r="A32" t="str">
            <v>Academies and Free Schools6</v>
          </cell>
          <cell r="B32">
            <v>1419</v>
          </cell>
          <cell r="C32">
            <v>98</v>
          </cell>
          <cell r="D32">
            <v>84</v>
          </cell>
          <cell r="E32">
            <v>59.6</v>
          </cell>
          <cell r="F32">
            <v>97.3</v>
          </cell>
          <cell r="G32">
            <v>95.5</v>
          </cell>
          <cell r="H32">
            <v>99.7</v>
          </cell>
          <cell r="I32">
            <v>97.2</v>
          </cell>
          <cell r="J32">
            <v>99.7</v>
          </cell>
          <cell r="K32">
            <v>34.6</v>
          </cell>
          <cell r="L32">
            <v>20.9</v>
          </cell>
          <cell r="M32">
            <v>342.8</v>
          </cell>
          <cell r="N32">
            <v>468.8</v>
          </cell>
          <cell r="O32">
            <v>98</v>
          </cell>
          <cell r="P32">
            <v>60.4</v>
          </cell>
          <cell r="Q32">
            <v>98.5</v>
          </cell>
          <cell r="R32">
            <v>89.2</v>
          </cell>
          <cell r="S32">
            <v>69.2</v>
          </cell>
          <cell r="T32">
            <v>98.1</v>
          </cell>
          <cell r="U32">
            <v>96.7</v>
          </cell>
          <cell r="V32">
            <v>99.8</v>
          </cell>
          <cell r="W32">
            <v>98.3</v>
          </cell>
          <cell r="X32">
            <v>99.8</v>
          </cell>
          <cell r="Y32">
            <v>42.5</v>
          </cell>
          <cell r="Z32">
            <v>30.6</v>
          </cell>
          <cell r="AA32">
            <v>363.3</v>
          </cell>
          <cell r="AB32">
            <v>508.9</v>
          </cell>
          <cell r="AC32">
            <v>98.7</v>
          </cell>
          <cell r="AD32">
            <v>69.7</v>
          </cell>
          <cell r="AE32">
            <v>98.3</v>
          </cell>
          <cell r="AF32">
            <v>86.6</v>
          </cell>
          <cell r="AG32">
            <v>64.3</v>
          </cell>
          <cell r="AH32">
            <v>97.7</v>
          </cell>
          <cell r="AI32">
            <v>96.1</v>
          </cell>
          <cell r="AJ32">
            <v>99.8</v>
          </cell>
          <cell r="AK32">
            <v>97.7</v>
          </cell>
          <cell r="AL32">
            <v>99.7</v>
          </cell>
          <cell r="AM32">
            <v>38.5</v>
          </cell>
          <cell r="AN32">
            <v>25.7</v>
          </cell>
          <cell r="AO32">
            <v>352.9</v>
          </cell>
          <cell r="AP32">
            <v>488.6</v>
          </cell>
          <cell r="AQ32">
            <v>98.3</v>
          </cell>
          <cell r="AR32">
            <v>65</v>
          </cell>
        </row>
        <row r="33">
          <cell r="A33" t="str">
            <v>Sponsored Academies6</v>
          </cell>
          <cell r="B33">
            <v>360</v>
          </cell>
          <cell r="C33">
            <v>96.3</v>
          </cell>
          <cell r="D33">
            <v>82.6</v>
          </cell>
          <cell r="E33">
            <v>47.3</v>
          </cell>
          <cell r="F33">
            <v>95</v>
          </cell>
          <cell r="G33">
            <v>92.4</v>
          </cell>
          <cell r="H33">
            <v>99.5</v>
          </cell>
          <cell r="I33">
            <v>96.4</v>
          </cell>
          <cell r="J33">
            <v>99.4</v>
          </cell>
          <cell r="K33">
            <v>19.3</v>
          </cell>
          <cell r="L33">
            <v>8.4</v>
          </cell>
          <cell r="M33">
            <v>325.3</v>
          </cell>
          <cell r="N33">
            <v>447.2</v>
          </cell>
          <cell r="O33">
            <v>97.2</v>
          </cell>
          <cell r="P33">
            <v>48</v>
          </cell>
          <cell r="Q33">
            <v>97.4</v>
          </cell>
          <cell r="R33">
            <v>87.7</v>
          </cell>
          <cell r="S33">
            <v>55.4</v>
          </cell>
          <cell r="T33">
            <v>96.6</v>
          </cell>
          <cell r="U33">
            <v>93.9</v>
          </cell>
          <cell r="V33">
            <v>99.6</v>
          </cell>
          <cell r="W33">
            <v>97.8</v>
          </cell>
          <cell r="X33">
            <v>99.5</v>
          </cell>
          <cell r="Y33">
            <v>24.5</v>
          </cell>
          <cell r="Z33">
            <v>13.8</v>
          </cell>
          <cell r="AA33">
            <v>347</v>
          </cell>
          <cell r="AB33">
            <v>493.6</v>
          </cell>
          <cell r="AC33">
            <v>98</v>
          </cell>
          <cell r="AD33">
            <v>55.9</v>
          </cell>
          <cell r="AE33">
            <v>96.8</v>
          </cell>
          <cell r="AF33">
            <v>85</v>
          </cell>
          <cell r="AG33">
            <v>51.2</v>
          </cell>
          <cell r="AH33">
            <v>95.8</v>
          </cell>
          <cell r="AI33">
            <v>93.1</v>
          </cell>
          <cell r="AJ33">
            <v>99.6</v>
          </cell>
          <cell r="AK33">
            <v>97.1</v>
          </cell>
          <cell r="AL33">
            <v>99.5</v>
          </cell>
          <cell r="AM33">
            <v>21.8</v>
          </cell>
          <cell r="AN33">
            <v>11</v>
          </cell>
          <cell r="AO33">
            <v>335.7</v>
          </cell>
          <cell r="AP33">
            <v>469.5</v>
          </cell>
          <cell r="AQ33">
            <v>97.6</v>
          </cell>
          <cell r="AR33">
            <v>51.8</v>
          </cell>
        </row>
        <row r="34">
          <cell r="A34" t="str">
            <v>Converter Academies6</v>
          </cell>
          <cell r="B34">
            <v>1045</v>
          </cell>
          <cell r="C34">
            <v>98.5</v>
          </cell>
          <cell r="D34">
            <v>84.4</v>
          </cell>
          <cell r="E34">
            <v>63.4</v>
          </cell>
          <cell r="F34">
            <v>97.9</v>
          </cell>
          <cell r="G34">
            <v>96.5</v>
          </cell>
          <cell r="H34">
            <v>99.8</v>
          </cell>
          <cell r="I34">
            <v>97.5</v>
          </cell>
          <cell r="J34">
            <v>99.8</v>
          </cell>
          <cell r="K34">
            <v>39.299999999999997</v>
          </cell>
          <cell r="L34">
            <v>24.8</v>
          </cell>
          <cell r="M34">
            <v>348.1</v>
          </cell>
          <cell r="N34">
            <v>475.5</v>
          </cell>
          <cell r="O34">
            <v>98.2</v>
          </cell>
          <cell r="P34">
            <v>64.2</v>
          </cell>
          <cell r="Q34">
            <v>98.9</v>
          </cell>
          <cell r="R34">
            <v>89.7</v>
          </cell>
          <cell r="S34">
            <v>73.099999999999994</v>
          </cell>
          <cell r="T34">
            <v>98.5</v>
          </cell>
          <cell r="U34">
            <v>97.5</v>
          </cell>
          <cell r="V34">
            <v>99.9</v>
          </cell>
          <cell r="W34">
            <v>98.4</v>
          </cell>
          <cell r="X34">
            <v>99.8</v>
          </cell>
          <cell r="Y34">
            <v>47.6</v>
          </cell>
          <cell r="Z34">
            <v>35.299999999999997</v>
          </cell>
          <cell r="AA34">
            <v>367.9</v>
          </cell>
          <cell r="AB34">
            <v>513.29999999999995</v>
          </cell>
          <cell r="AC34">
            <v>98.9</v>
          </cell>
          <cell r="AD34">
            <v>73.7</v>
          </cell>
          <cell r="AE34">
            <v>98.7</v>
          </cell>
          <cell r="AF34">
            <v>87</v>
          </cell>
          <cell r="AG34">
            <v>68.2</v>
          </cell>
          <cell r="AH34">
            <v>98.2</v>
          </cell>
          <cell r="AI34">
            <v>97</v>
          </cell>
          <cell r="AJ34">
            <v>99.8</v>
          </cell>
          <cell r="AK34">
            <v>97.9</v>
          </cell>
          <cell r="AL34">
            <v>99.8</v>
          </cell>
          <cell r="AM34">
            <v>43.4</v>
          </cell>
          <cell r="AN34">
            <v>30.1</v>
          </cell>
          <cell r="AO34">
            <v>358</v>
          </cell>
          <cell r="AP34">
            <v>494.4</v>
          </cell>
          <cell r="AQ34">
            <v>98.5</v>
          </cell>
          <cell r="AR34">
            <v>68.900000000000006</v>
          </cell>
        </row>
        <row r="35">
          <cell r="A35" t="str">
            <v>Free schools, University Technical Colleges (UTCs) and Studio Schools6</v>
          </cell>
          <cell r="B35">
            <v>14</v>
          </cell>
          <cell r="C35">
            <v>97.3</v>
          </cell>
          <cell r="D35">
            <v>82.5</v>
          </cell>
          <cell r="E35">
            <v>54.7</v>
          </cell>
          <cell r="F35">
            <v>96.7</v>
          </cell>
          <cell r="G35">
            <v>87.5</v>
          </cell>
          <cell r="H35">
            <v>99.8</v>
          </cell>
          <cell r="I35">
            <v>97.9</v>
          </cell>
          <cell r="J35">
            <v>100</v>
          </cell>
          <cell r="K35">
            <v>23</v>
          </cell>
          <cell r="L35">
            <v>13.1</v>
          </cell>
          <cell r="M35">
            <v>337.4</v>
          </cell>
          <cell r="N35">
            <v>454.8</v>
          </cell>
          <cell r="O35">
            <v>96.5</v>
          </cell>
          <cell r="P35">
            <v>55.9</v>
          </cell>
          <cell r="Q35">
            <v>97.2</v>
          </cell>
          <cell r="R35">
            <v>85.7</v>
          </cell>
          <cell r="S35">
            <v>54.4</v>
          </cell>
          <cell r="T35">
            <v>95.9</v>
          </cell>
          <cell r="U35">
            <v>91.2</v>
          </cell>
          <cell r="V35">
            <v>100</v>
          </cell>
          <cell r="W35">
            <v>97.2</v>
          </cell>
          <cell r="X35">
            <v>100</v>
          </cell>
          <cell r="Y35">
            <v>51.2</v>
          </cell>
          <cell r="Z35">
            <v>23.5</v>
          </cell>
          <cell r="AA35">
            <v>339.7</v>
          </cell>
          <cell r="AB35">
            <v>462.7</v>
          </cell>
          <cell r="AC35">
            <v>93.1</v>
          </cell>
          <cell r="AD35">
            <v>55.3</v>
          </cell>
          <cell r="AE35">
            <v>97.3</v>
          </cell>
          <cell r="AF35">
            <v>83.5</v>
          </cell>
          <cell r="AG35">
            <v>54.6</v>
          </cell>
          <cell r="AH35">
            <v>96.5</v>
          </cell>
          <cell r="AI35">
            <v>88.6</v>
          </cell>
          <cell r="AJ35">
            <v>99.9</v>
          </cell>
          <cell r="AK35">
            <v>97.7</v>
          </cell>
          <cell r="AL35">
            <v>100</v>
          </cell>
          <cell r="AM35">
            <v>31.3</v>
          </cell>
          <cell r="AN35">
            <v>16.100000000000001</v>
          </cell>
          <cell r="AO35">
            <v>338.1</v>
          </cell>
          <cell r="AP35">
            <v>457.1</v>
          </cell>
          <cell r="AQ35">
            <v>95.5</v>
          </cell>
          <cell r="AR35">
            <v>55.7</v>
          </cell>
        </row>
        <row r="36">
          <cell r="A36" t="str">
            <v>All state-funded special schools7</v>
          </cell>
          <cell r="B36">
            <v>734</v>
          </cell>
          <cell r="C36">
            <v>46.4</v>
          </cell>
          <cell r="D36">
            <v>2.2000000000000002</v>
          </cell>
          <cell r="E36">
            <v>0.4</v>
          </cell>
          <cell r="F36">
            <v>14.8</v>
          </cell>
          <cell r="G36">
            <v>10</v>
          </cell>
          <cell r="H36">
            <v>75.099999999999994</v>
          </cell>
          <cell r="I36">
            <v>15.3</v>
          </cell>
          <cell r="J36">
            <v>79.400000000000006</v>
          </cell>
          <cell r="K36" t="str">
            <v>x</v>
          </cell>
          <cell r="L36">
            <v>0</v>
          </cell>
          <cell r="M36">
            <v>80</v>
          </cell>
          <cell r="N36">
            <v>86.8</v>
          </cell>
          <cell r="O36">
            <v>16.899999999999999</v>
          </cell>
          <cell r="P36">
            <v>0.6</v>
          </cell>
          <cell r="Q36">
            <v>40.700000000000003</v>
          </cell>
          <cell r="R36">
            <v>1.1000000000000001</v>
          </cell>
          <cell r="S36">
            <v>0.3</v>
          </cell>
          <cell r="T36">
            <v>6.8</v>
          </cell>
          <cell r="U36">
            <v>3.9</v>
          </cell>
          <cell r="V36">
            <v>68</v>
          </cell>
          <cell r="W36">
            <v>9.5</v>
          </cell>
          <cell r="X36">
            <v>73.400000000000006</v>
          </cell>
          <cell r="Y36" t="str">
            <v>x</v>
          </cell>
          <cell r="Z36">
            <v>0</v>
          </cell>
          <cell r="AA36">
            <v>60.5</v>
          </cell>
          <cell r="AB36">
            <v>64.7</v>
          </cell>
          <cell r="AC36">
            <v>7.1</v>
          </cell>
          <cell r="AD36">
            <v>0.3</v>
          </cell>
          <cell r="AE36">
            <v>44.9</v>
          </cell>
          <cell r="AF36">
            <v>1.9</v>
          </cell>
          <cell r="AG36">
            <v>0.4</v>
          </cell>
          <cell r="AH36">
            <v>12.6</v>
          </cell>
          <cell r="AI36">
            <v>8.4</v>
          </cell>
          <cell r="AJ36">
            <v>73.2</v>
          </cell>
          <cell r="AK36">
            <v>13.7</v>
          </cell>
          <cell r="AL36">
            <v>77.8</v>
          </cell>
          <cell r="AM36" t="str">
            <v>x</v>
          </cell>
          <cell r="AN36">
            <v>0</v>
          </cell>
          <cell r="AO36">
            <v>74.8</v>
          </cell>
          <cell r="AP36">
            <v>80.900000000000006</v>
          </cell>
          <cell r="AQ36">
            <v>14.2</v>
          </cell>
          <cell r="AR36">
            <v>0.6</v>
          </cell>
        </row>
        <row r="37">
          <cell r="A37" t="str">
            <v>All state-funded schools8</v>
          </cell>
          <cell r="B37">
            <v>3758</v>
          </cell>
          <cell r="C37">
            <v>96.4</v>
          </cell>
          <cell r="D37">
            <v>79.599999999999994</v>
          </cell>
          <cell r="E37">
            <v>55.6</v>
          </cell>
          <cell r="F37">
            <v>94.8</v>
          </cell>
          <cell r="G37">
            <v>93</v>
          </cell>
          <cell r="H37">
            <v>99.1</v>
          </cell>
          <cell r="I37">
            <v>94.6</v>
          </cell>
          <cell r="J37">
            <v>99.2</v>
          </cell>
          <cell r="K37">
            <v>31.5</v>
          </cell>
          <cell r="L37">
            <v>18.3</v>
          </cell>
          <cell r="M37">
            <v>330.2</v>
          </cell>
          <cell r="N37">
            <v>446.6</v>
          </cell>
          <cell r="O37">
            <v>95.8</v>
          </cell>
          <cell r="P37">
            <v>56.5</v>
          </cell>
          <cell r="Q37">
            <v>97.8</v>
          </cell>
          <cell r="R37">
            <v>86.5</v>
          </cell>
          <cell r="S37">
            <v>65.7</v>
          </cell>
          <cell r="T37">
            <v>96.9</v>
          </cell>
          <cell r="U37">
            <v>95.4</v>
          </cell>
          <cell r="V37">
            <v>99.5</v>
          </cell>
          <cell r="W37">
            <v>97</v>
          </cell>
          <cell r="X37">
            <v>99.5</v>
          </cell>
          <cell r="Y37">
            <v>39.6</v>
          </cell>
          <cell r="Z37">
            <v>27.5</v>
          </cell>
          <cell r="AA37">
            <v>354.2</v>
          </cell>
          <cell r="AB37">
            <v>490.6</v>
          </cell>
          <cell r="AC37">
            <v>97.6</v>
          </cell>
          <cell r="AD37">
            <v>66.3</v>
          </cell>
          <cell r="AE37">
            <v>97.1</v>
          </cell>
          <cell r="AF37">
            <v>82.9</v>
          </cell>
          <cell r="AG37">
            <v>60.6</v>
          </cell>
          <cell r="AH37">
            <v>95.8</v>
          </cell>
          <cell r="AI37">
            <v>94.2</v>
          </cell>
          <cell r="AJ37">
            <v>99.3</v>
          </cell>
          <cell r="AK37">
            <v>95.8</v>
          </cell>
          <cell r="AL37">
            <v>99.3</v>
          </cell>
          <cell r="AM37">
            <v>35.5</v>
          </cell>
          <cell r="AN37">
            <v>22.8</v>
          </cell>
          <cell r="AO37">
            <v>342</v>
          </cell>
          <cell r="AP37">
            <v>468.2</v>
          </cell>
          <cell r="AQ37">
            <v>96.7</v>
          </cell>
          <cell r="AR37">
            <v>61.3</v>
          </cell>
        </row>
        <row r="38">
          <cell r="A38" t="str">
            <v>Hospital schools and alternative provision including academy and free school alternative provision and pupil referral units</v>
          </cell>
          <cell r="B38">
            <v>432</v>
          </cell>
          <cell r="C38">
            <v>32.5</v>
          </cell>
          <cell r="D38">
            <v>4.5999999999999996</v>
          </cell>
          <cell r="E38">
            <v>1.1000000000000001</v>
          </cell>
          <cell r="F38">
            <v>23.6</v>
          </cell>
          <cell r="G38">
            <v>14.9</v>
          </cell>
          <cell r="H38">
            <v>76.8</v>
          </cell>
          <cell r="I38">
            <v>26.4</v>
          </cell>
          <cell r="J38">
            <v>80.5</v>
          </cell>
          <cell r="K38">
            <v>0.1</v>
          </cell>
          <cell r="L38" t="str">
            <v>x</v>
          </cell>
          <cell r="M38">
            <v>87.7</v>
          </cell>
          <cell r="N38">
            <v>91.3</v>
          </cell>
          <cell r="O38">
            <v>31.8</v>
          </cell>
          <cell r="P38">
            <v>1.9</v>
          </cell>
          <cell r="Q38">
            <v>34.799999999999997</v>
          </cell>
          <cell r="R38">
            <v>7.5</v>
          </cell>
          <cell r="S38">
            <v>2.8</v>
          </cell>
          <cell r="T38">
            <v>27.4</v>
          </cell>
          <cell r="U38">
            <v>18.600000000000001</v>
          </cell>
          <cell r="V38">
            <v>79.400000000000006</v>
          </cell>
          <cell r="W38">
            <v>33.299999999999997</v>
          </cell>
          <cell r="X38">
            <v>82.5</v>
          </cell>
          <cell r="Y38">
            <v>0.2</v>
          </cell>
          <cell r="Z38" t="str">
            <v>x</v>
          </cell>
          <cell r="AA38">
            <v>101</v>
          </cell>
          <cell r="AB38">
            <v>106.4</v>
          </cell>
          <cell r="AC38">
            <v>35.6</v>
          </cell>
          <cell r="AD38">
            <v>3.9</v>
          </cell>
          <cell r="AE38">
            <v>33.299999999999997</v>
          </cell>
          <cell r="AF38">
            <v>5.6</v>
          </cell>
          <cell r="AG38">
            <v>1.7</v>
          </cell>
          <cell r="AH38">
            <v>24.9</v>
          </cell>
          <cell r="AI38">
            <v>16.2</v>
          </cell>
          <cell r="AJ38">
            <v>77.7</v>
          </cell>
          <cell r="AK38">
            <v>28.8</v>
          </cell>
          <cell r="AL38">
            <v>81.2</v>
          </cell>
          <cell r="AM38">
            <v>0.1</v>
          </cell>
          <cell r="AN38">
            <v>0.1</v>
          </cell>
          <cell r="AO38">
            <v>92.3</v>
          </cell>
          <cell r="AP38">
            <v>96.6</v>
          </cell>
          <cell r="AQ38">
            <v>33.1</v>
          </cell>
          <cell r="AR38">
            <v>2.6</v>
          </cell>
        </row>
        <row r="39">
          <cell r="A39" t="str">
            <v>All state-funded schools, hospital schools and alternative provision including academy and free school alternative provision and pupil referral units</v>
          </cell>
          <cell r="B39">
            <v>4190</v>
          </cell>
          <cell r="C39">
            <v>95.1</v>
          </cell>
          <cell r="D39">
            <v>77.900000000000006</v>
          </cell>
          <cell r="E39">
            <v>54.5</v>
          </cell>
          <cell r="F39">
            <v>93.3</v>
          </cell>
          <cell r="G39">
            <v>91.3</v>
          </cell>
          <cell r="H39">
            <v>98.6</v>
          </cell>
          <cell r="I39">
            <v>93.1</v>
          </cell>
          <cell r="J39">
            <v>98.8</v>
          </cell>
          <cell r="K39">
            <v>30.8</v>
          </cell>
          <cell r="L39">
            <v>17.899999999999999</v>
          </cell>
          <cell r="M39">
            <v>324.89999999999998</v>
          </cell>
          <cell r="N39">
            <v>438.9</v>
          </cell>
          <cell r="O39">
            <v>94.4</v>
          </cell>
          <cell r="P39">
            <v>55.3</v>
          </cell>
          <cell r="Q39">
            <v>97</v>
          </cell>
          <cell r="R39">
            <v>85.5</v>
          </cell>
          <cell r="S39">
            <v>64.900000000000006</v>
          </cell>
          <cell r="T39">
            <v>96</v>
          </cell>
          <cell r="U39">
            <v>94.5</v>
          </cell>
          <cell r="V39">
            <v>99.2</v>
          </cell>
          <cell r="W39">
            <v>96.2</v>
          </cell>
          <cell r="X39">
            <v>99.3</v>
          </cell>
          <cell r="Y39">
            <v>39.1</v>
          </cell>
          <cell r="Z39">
            <v>27.1</v>
          </cell>
          <cell r="AA39">
            <v>351.1</v>
          </cell>
          <cell r="AB39">
            <v>485.9</v>
          </cell>
          <cell r="AC39">
            <v>96.8</v>
          </cell>
          <cell r="AD39">
            <v>65.5</v>
          </cell>
          <cell r="AE39">
            <v>96</v>
          </cell>
          <cell r="AF39">
            <v>81.599999999999994</v>
          </cell>
          <cell r="AG39">
            <v>59.6</v>
          </cell>
          <cell r="AH39">
            <v>94.6</v>
          </cell>
          <cell r="AI39">
            <v>92.8</v>
          </cell>
          <cell r="AJ39">
            <v>98.9</v>
          </cell>
          <cell r="AK39">
            <v>94.6</v>
          </cell>
          <cell r="AL39">
            <v>99</v>
          </cell>
          <cell r="AM39">
            <v>34.9</v>
          </cell>
          <cell r="AN39">
            <v>22.4</v>
          </cell>
          <cell r="AO39">
            <v>337.7</v>
          </cell>
          <cell r="AP39">
            <v>461.9</v>
          </cell>
          <cell r="AQ39">
            <v>95.6</v>
          </cell>
          <cell r="AR39">
            <v>60.3</v>
          </cell>
        </row>
        <row r="40">
          <cell r="A40" t="str">
            <v>Non-maintained special schools</v>
          </cell>
          <cell r="B40">
            <v>63</v>
          </cell>
          <cell r="C40">
            <v>52.9</v>
          </cell>
          <cell r="D40">
            <v>7.6</v>
          </cell>
          <cell r="E40">
            <v>3.7</v>
          </cell>
          <cell r="F40">
            <v>28.8</v>
          </cell>
          <cell r="G40">
            <v>20.7</v>
          </cell>
          <cell r="H40">
            <v>78.3</v>
          </cell>
          <cell r="I40">
            <v>31.2</v>
          </cell>
          <cell r="J40">
            <v>79.8</v>
          </cell>
          <cell r="K40" t="str">
            <v>x</v>
          </cell>
          <cell r="L40" t="str">
            <v>x</v>
          </cell>
          <cell r="M40">
            <v>109.2</v>
          </cell>
          <cell r="N40">
            <v>118.1</v>
          </cell>
          <cell r="O40">
            <v>26.4</v>
          </cell>
          <cell r="P40">
            <v>4.5</v>
          </cell>
          <cell r="Q40">
            <v>51.5</v>
          </cell>
          <cell r="R40">
            <v>10.6</v>
          </cell>
          <cell r="S40">
            <v>3</v>
          </cell>
          <cell r="T40">
            <v>25</v>
          </cell>
          <cell r="U40">
            <v>16.7</v>
          </cell>
          <cell r="V40">
            <v>73.5</v>
          </cell>
          <cell r="W40">
            <v>29.5</v>
          </cell>
          <cell r="X40">
            <v>78</v>
          </cell>
          <cell r="Y40" t="str">
            <v>x</v>
          </cell>
          <cell r="Z40" t="str">
            <v>x</v>
          </cell>
          <cell r="AA40">
            <v>108.5</v>
          </cell>
          <cell r="AB40">
            <v>125.7</v>
          </cell>
          <cell r="AC40">
            <v>23.5</v>
          </cell>
          <cell r="AD40">
            <v>3.8</v>
          </cell>
          <cell r="AE40">
            <v>52.5</v>
          </cell>
          <cell r="AF40">
            <v>8.4</v>
          </cell>
          <cell r="AG40">
            <v>3.5</v>
          </cell>
          <cell r="AH40">
            <v>27.8</v>
          </cell>
          <cell r="AI40">
            <v>19.600000000000001</v>
          </cell>
          <cell r="AJ40">
            <v>77</v>
          </cell>
          <cell r="AK40">
            <v>30.7</v>
          </cell>
          <cell r="AL40">
            <v>79.400000000000006</v>
          </cell>
          <cell r="AM40">
            <v>1</v>
          </cell>
          <cell r="AN40" t="str">
            <v>x</v>
          </cell>
          <cell r="AO40">
            <v>109</v>
          </cell>
          <cell r="AP40">
            <v>120</v>
          </cell>
          <cell r="AQ40">
            <v>25.7</v>
          </cell>
          <cell r="AR40">
            <v>4.3</v>
          </cell>
        </row>
        <row r="41">
          <cell r="A41" t="str">
            <v>Independent schools</v>
          </cell>
          <cell r="B41">
            <v>852</v>
          </cell>
          <cell r="C41">
            <v>92.4</v>
          </cell>
          <cell r="D41">
            <v>85.3</v>
          </cell>
          <cell r="E41">
            <v>50.8</v>
          </cell>
          <cell r="F41">
            <v>92.1</v>
          </cell>
          <cell r="G41">
            <v>59.4</v>
          </cell>
          <cell r="H41">
            <v>96.7</v>
          </cell>
          <cell r="I41">
            <v>94.8</v>
          </cell>
          <cell r="J41">
            <v>96.8</v>
          </cell>
          <cell r="K41">
            <v>31.2</v>
          </cell>
          <cell r="L41">
            <v>25.3</v>
          </cell>
          <cell r="M41">
            <v>362</v>
          </cell>
          <cell r="N41">
            <v>419.2</v>
          </cell>
          <cell r="O41">
            <v>61.9</v>
          </cell>
          <cell r="P41">
            <v>51.8</v>
          </cell>
          <cell r="Q41">
            <v>93.9</v>
          </cell>
          <cell r="R41">
            <v>89.2</v>
          </cell>
          <cell r="S41">
            <v>63.9</v>
          </cell>
          <cell r="T41">
            <v>93.7</v>
          </cell>
          <cell r="U41">
            <v>71</v>
          </cell>
          <cell r="V41">
            <v>97.1</v>
          </cell>
          <cell r="W41">
            <v>96</v>
          </cell>
          <cell r="X41">
            <v>97.3</v>
          </cell>
          <cell r="Y41">
            <v>42.2</v>
          </cell>
          <cell r="Z41">
            <v>36.799999999999997</v>
          </cell>
          <cell r="AA41">
            <v>378</v>
          </cell>
          <cell r="AB41">
            <v>451.2</v>
          </cell>
          <cell r="AC41">
            <v>72.400000000000006</v>
          </cell>
          <cell r="AD41">
            <v>64.5</v>
          </cell>
          <cell r="AE41">
            <v>93.1</v>
          </cell>
          <cell r="AF41">
            <v>87.2</v>
          </cell>
          <cell r="AG41">
            <v>57.3</v>
          </cell>
          <cell r="AH41">
            <v>92.9</v>
          </cell>
          <cell r="AI41">
            <v>65.2</v>
          </cell>
          <cell r="AJ41">
            <v>96.9</v>
          </cell>
          <cell r="AK41">
            <v>95.4</v>
          </cell>
          <cell r="AL41">
            <v>97.1</v>
          </cell>
          <cell r="AM41">
            <v>36.700000000000003</v>
          </cell>
          <cell r="AN41">
            <v>31</v>
          </cell>
          <cell r="AO41">
            <v>369.9</v>
          </cell>
          <cell r="AP41">
            <v>435.2</v>
          </cell>
          <cell r="AQ41">
            <v>67.099999999999994</v>
          </cell>
          <cell r="AR41">
            <v>58.1</v>
          </cell>
        </row>
        <row r="42">
          <cell r="A42" t="str">
            <v>Independent special schools</v>
          </cell>
          <cell r="B42">
            <v>220</v>
          </cell>
          <cell r="C42">
            <v>39.5</v>
          </cell>
          <cell r="D42">
            <v>5.9</v>
          </cell>
          <cell r="E42">
            <v>3.1</v>
          </cell>
          <cell r="F42">
            <v>25.6</v>
          </cell>
          <cell r="G42">
            <v>21.4</v>
          </cell>
          <cell r="H42">
            <v>66.5</v>
          </cell>
          <cell r="I42">
            <v>26.9</v>
          </cell>
          <cell r="J42">
            <v>68.900000000000006</v>
          </cell>
          <cell r="K42" t="str">
            <v>x</v>
          </cell>
          <cell r="L42">
            <v>0</v>
          </cell>
          <cell r="M42">
            <v>91.4</v>
          </cell>
          <cell r="N42">
            <v>94.1</v>
          </cell>
          <cell r="O42">
            <v>30.4</v>
          </cell>
          <cell r="P42">
            <v>3.9</v>
          </cell>
          <cell r="Q42">
            <v>35.4</v>
          </cell>
          <cell r="R42">
            <v>5.4</v>
          </cell>
          <cell r="S42">
            <v>2.6</v>
          </cell>
          <cell r="T42">
            <v>24.4</v>
          </cell>
          <cell r="U42">
            <v>18.8</v>
          </cell>
          <cell r="V42">
            <v>63.7</v>
          </cell>
          <cell r="W42">
            <v>28.5</v>
          </cell>
          <cell r="X42">
            <v>67.2</v>
          </cell>
          <cell r="Y42" t="str">
            <v>x</v>
          </cell>
          <cell r="Z42">
            <v>0</v>
          </cell>
          <cell r="AA42">
            <v>86.4</v>
          </cell>
          <cell r="AB42">
            <v>88.8</v>
          </cell>
          <cell r="AC42">
            <v>29.8</v>
          </cell>
          <cell r="AD42">
            <v>3.9</v>
          </cell>
          <cell r="AE42">
            <v>38.6</v>
          </cell>
          <cell r="AF42">
            <v>5.8</v>
          </cell>
          <cell r="AG42">
            <v>3</v>
          </cell>
          <cell r="AH42">
            <v>25.3</v>
          </cell>
          <cell r="AI42">
            <v>20.8</v>
          </cell>
          <cell r="AJ42">
            <v>65.900000000000006</v>
          </cell>
          <cell r="AK42">
            <v>27.3</v>
          </cell>
          <cell r="AL42">
            <v>68.5</v>
          </cell>
          <cell r="AM42">
            <v>0.1</v>
          </cell>
          <cell r="AN42">
            <v>0</v>
          </cell>
          <cell r="AO42">
            <v>90.3</v>
          </cell>
          <cell r="AP42">
            <v>92.9</v>
          </cell>
          <cell r="AQ42">
            <v>30.2</v>
          </cell>
          <cell r="AR42">
            <v>3.9</v>
          </cell>
        </row>
        <row r="43">
          <cell r="A43" t="str">
            <v>All independent schools9</v>
          </cell>
          <cell r="B43">
            <v>1135</v>
          </cell>
          <cell r="C43">
            <v>88.2</v>
          </cell>
          <cell r="D43">
            <v>78.8</v>
          </cell>
          <cell r="E43">
            <v>46.9</v>
          </cell>
          <cell r="F43">
            <v>86.7</v>
          </cell>
          <cell r="G43">
            <v>56.3</v>
          </cell>
          <cell r="H43">
            <v>94.4</v>
          </cell>
          <cell r="I43">
            <v>89.3</v>
          </cell>
          <cell r="J43">
            <v>94.7</v>
          </cell>
          <cell r="K43">
            <v>28.6</v>
          </cell>
          <cell r="L43">
            <v>23.2</v>
          </cell>
          <cell r="M43">
            <v>340</v>
          </cell>
          <cell r="N43">
            <v>392.9</v>
          </cell>
          <cell r="O43">
            <v>59.3</v>
          </cell>
          <cell r="P43">
            <v>47.8</v>
          </cell>
          <cell r="Q43">
            <v>92.4</v>
          </cell>
          <cell r="R43">
            <v>87</v>
          </cell>
          <cell r="S43">
            <v>62.3</v>
          </cell>
          <cell r="T43">
            <v>91.9</v>
          </cell>
          <cell r="U43">
            <v>69.599999999999994</v>
          </cell>
          <cell r="V43">
            <v>96.2</v>
          </cell>
          <cell r="W43">
            <v>94.2</v>
          </cell>
          <cell r="X43">
            <v>96.6</v>
          </cell>
          <cell r="Y43">
            <v>41.1</v>
          </cell>
          <cell r="Z43">
            <v>35.799999999999997</v>
          </cell>
          <cell r="AA43">
            <v>370.2</v>
          </cell>
          <cell r="AB43">
            <v>441.7</v>
          </cell>
          <cell r="AC43">
            <v>71.2</v>
          </cell>
          <cell r="AD43">
            <v>62.9</v>
          </cell>
          <cell r="AE43">
            <v>90.3</v>
          </cell>
          <cell r="AF43">
            <v>82.8</v>
          </cell>
          <cell r="AG43">
            <v>54.3</v>
          </cell>
          <cell r="AH43">
            <v>89.2</v>
          </cell>
          <cell r="AI43">
            <v>62.7</v>
          </cell>
          <cell r="AJ43">
            <v>95.3</v>
          </cell>
          <cell r="AK43">
            <v>91.7</v>
          </cell>
          <cell r="AL43">
            <v>95.6</v>
          </cell>
          <cell r="AM43">
            <v>34.700000000000003</v>
          </cell>
          <cell r="AN43">
            <v>29.3</v>
          </cell>
          <cell r="AO43">
            <v>354.7</v>
          </cell>
          <cell r="AP43">
            <v>416.5</v>
          </cell>
          <cell r="AQ43">
            <v>65</v>
          </cell>
          <cell r="AR43">
            <v>55.1</v>
          </cell>
        </row>
        <row r="44">
          <cell r="A44" t="str">
            <v>All special schools</v>
          </cell>
          <cell r="B44">
            <v>1017</v>
          </cell>
          <cell r="C44">
            <v>45.4</v>
          </cell>
          <cell r="D44">
            <v>3.1</v>
          </cell>
          <cell r="E44">
            <v>1.1000000000000001</v>
          </cell>
          <cell r="F44">
            <v>17.3</v>
          </cell>
          <cell r="G44">
            <v>12.6</v>
          </cell>
          <cell r="H44">
            <v>73.7</v>
          </cell>
          <cell r="I44">
            <v>18</v>
          </cell>
          <cell r="J44">
            <v>77.400000000000006</v>
          </cell>
          <cell r="K44">
            <v>0.1</v>
          </cell>
          <cell r="L44" t="str">
            <v>x</v>
          </cell>
          <cell r="M44">
            <v>83.3</v>
          </cell>
          <cell r="N44">
            <v>89.4</v>
          </cell>
          <cell r="O44">
            <v>19.7</v>
          </cell>
          <cell r="P44">
            <v>1.4</v>
          </cell>
          <cell r="Q44">
            <v>40.299999999999997</v>
          </cell>
          <cell r="R44">
            <v>2.1</v>
          </cell>
          <cell r="S44">
            <v>0.8</v>
          </cell>
          <cell r="T44">
            <v>10.3</v>
          </cell>
          <cell r="U44">
            <v>6.7</v>
          </cell>
          <cell r="V44">
            <v>67.5</v>
          </cell>
          <cell r="W44">
            <v>13.3</v>
          </cell>
          <cell r="X44">
            <v>72.599999999999994</v>
          </cell>
          <cell r="Y44">
            <v>0.1</v>
          </cell>
          <cell r="Z44" t="str">
            <v>x</v>
          </cell>
          <cell r="AA44">
            <v>66.400000000000006</v>
          </cell>
          <cell r="AB44">
            <v>70.900000000000006</v>
          </cell>
          <cell r="AC44">
            <v>11.3</v>
          </cell>
          <cell r="AD44">
            <v>1</v>
          </cell>
          <cell r="AE44">
            <v>44.1</v>
          </cell>
          <cell r="AF44">
            <v>2.9</v>
          </cell>
          <cell r="AG44">
            <v>1</v>
          </cell>
          <cell r="AH44">
            <v>15.5</v>
          </cell>
          <cell r="AI44">
            <v>11</v>
          </cell>
          <cell r="AJ44">
            <v>72.099999999999994</v>
          </cell>
          <cell r="AK44">
            <v>16.8</v>
          </cell>
          <cell r="AL44">
            <v>76.2</v>
          </cell>
          <cell r="AM44">
            <v>0.1</v>
          </cell>
          <cell r="AN44" t="str">
            <v>x</v>
          </cell>
          <cell r="AO44">
            <v>78.900000000000006</v>
          </cell>
          <cell r="AP44">
            <v>84.6</v>
          </cell>
          <cell r="AQ44">
            <v>17.5</v>
          </cell>
          <cell r="AR44">
            <v>1.3</v>
          </cell>
        </row>
        <row r="45">
          <cell r="A45" t="str">
            <v>All schools</v>
          </cell>
          <cell r="B45">
            <v>5340</v>
          </cell>
          <cell r="C45">
            <v>94.6</v>
          </cell>
          <cell r="D45">
            <v>78</v>
          </cell>
          <cell r="E45">
            <v>53.8</v>
          </cell>
          <cell r="F45">
            <v>92.9</v>
          </cell>
          <cell r="G45">
            <v>88.5</v>
          </cell>
          <cell r="H45">
            <v>99.1</v>
          </cell>
          <cell r="I45">
            <v>93.2</v>
          </cell>
          <cell r="J45">
            <v>99.3</v>
          </cell>
          <cell r="K45">
            <v>30.6</v>
          </cell>
          <cell r="L45">
            <v>18.3</v>
          </cell>
          <cell r="M45">
            <v>326.89999999999998</v>
          </cell>
          <cell r="N45">
            <v>435.9</v>
          </cell>
          <cell r="O45">
            <v>91.7</v>
          </cell>
          <cell r="P45">
            <v>54.7</v>
          </cell>
          <cell r="Q45">
            <v>96.8</v>
          </cell>
          <cell r="R45">
            <v>85.7</v>
          </cell>
          <cell r="S45">
            <v>64.8</v>
          </cell>
          <cell r="T45">
            <v>95.8</v>
          </cell>
          <cell r="U45">
            <v>92.5</v>
          </cell>
          <cell r="V45">
            <v>99.8</v>
          </cell>
          <cell r="W45">
            <v>96.5</v>
          </cell>
          <cell r="X45">
            <v>100</v>
          </cell>
          <cell r="Y45">
            <v>39.299999999999997</v>
          </cell>
          <cell r="Z45">
            <v>27.8</v>
          </cell>
          <cell r="AA45">
            <v>353.4</v>
          </cell>
          <cell r="AB45">
            <v>483.1</v>
          </cell>
          <cell r="AC45">
            <v>94.9</v>
          </cell>
          <cell r="AD45">
            <v>65.400000000000006</v>
          </cell>
          <cell r="AE45">
            <v>95.7</v>
          </cell>
          <cell r="AF45">
            <v>81.8</v>
          </cell>
          <cell r="AG45">
            <v>59.2</v>
          </cell>
          <cell r="AH45">
            <v>94.3</v>
          </cell>
          <cell r="AI45">
            <v>90.5</v>
          </cell>
          <cell r="AJ45">
            <v>99.4</v>
          </cell>
          <cell r="AK45">
            <v>94.8</v>
          </cell>
          <cell r="AL45">
            <v>99.6</v>
          </cell>
          <cell r="AM45">
            <v>34.799999999999997</v>
          </cell>
          <cell r="AN45">
            <v>23</v>
          </cell>
          <cell r="AO45">
            <v>339.8</v>
          </cell>
          <cell r="AP45">
            <v>458.9</v>
          </cell>
          <cell r="AQ45">
            <v>93.3</v>
          </cell>
          <cell r="AR45">
            <v>59.9</v>
          </cell>
        </row>
        <row r="46">
          <cell r="A46" t="str">
            <v>Comprehensive Schools</v>
          </cell>
          <cell r="B46">
            <v>2726</v>
          </cell>
          <cell r="C46">
            <v>97.7</v>
          </cell>
          <cell r="D46">
            <v>80.900000000000006</v>
          </cell>
          <cell r="E46">
            <v>55.8</v>
          </cell>
          <cell r="F46">
            <v>96.8</v>
          </cell>
          <cell r="G46">
            <v>95.1</v>
          </cell>
          <cell r="H46">
            <v>99.7</v>
          </cell>
          <cell r="I46">
            <v>96.6</v>
          </cell>
          <cell r="J46">
            <v>99.7</v>
          </cell>
          <cell r="K46">
            <v>30.9</v>
          </cell>
          <cell r="L46">
            <v>17.100000000000001</v>
          </cell>
          <cell r="M46">
            <v>333.9</v>
          </cell>
          <cell r="N46">
            <v>451.2</v>
          </cell>
          <cell r="O46">
            <v>97.9</v>
          </cell>
          <cell r="P46">
            <v>56.7</v>
          </cell>
          <cell r="Q46">
            <v>98.3</v>
          </cell>
          <cell r="R46">
            <v>86.8</v>
          </cell>
          <cell r="S46">
            <v>65.2</v>
          </cell>
          <cell r="T46">
            <v>97.7</v>
          </cell>
          <cell r="U46">
            <v>96.1</v>
          </cell>
          <cell r="V46">
            <v>99.8</v>
          </cell>
          <cell r="W46">
            <v>97.7</v>
          </cell>
          <cell r="X46">
            <v>99.7</v>
          </cell>
          <cell r="Y46">
            <v>38.6</v>
          </cell>
          <cell r="Z46">
            <v>26.1</v>
          </cell>
          <cell r="AA46">
            <v>354.6</v>
          </cell>
          <cell r="AB46">
            <v>490.1</v>
          </cell>
          <cell r="AC46">
            <v>98.4</v>
          </cell>
          <cell r="AD46">
            <v>65.8</v>
          </cell>
          <cell r="AE46">
            <v>98</v>
          </cell>
          <cell r="AF46">
            <v>83.8</v>
          </cell>
          <cell r="AG46">
            <v>60.4</v>
          </cell>
          <cell r="AH46">
            <v>97.2</v>
          </cell>
          <cell r="AI46">
            <v>95.6</v>
          </cell>
          <cell r="AJ46">
            <v>99.7</v>
          </cell>
          <cell r="AK46">
            <v>97.1</v>
          </cell>
          <cell r="AL46">
            <v>99.7</v>
          </cell>
          <cell r="AM46">
            <v>34.700000000000003</v>
          </cell>
          <cell r="AN46">
            <v>21.5</v>
          </cell>
          <cell r="AO46">
            <v>344.2</v>
          </cell>
          <cell r="AP46">
            <v>470.4</v>
          </cell>
          <cell r="AQ46">
            <v>98.1</v>
          </cell>
          <cell r="AR46">
            <v>61.2</v>
          </cell>
        </row>
        <row r="47">
          <cell r="A47" t="str">
            <v>Selective Schools</v>
          </cell>
          <cell r="B47">
            <v>164</v>
          </cell>
          <cell r="C47">
            <v>99.9</v>
          </cell>
          <cell r="D47">
            <v>98.9</v>
          </cell>
          <cell r="E47">
            <v>94.8</v>
          </cell>
          <cell r="F47">
            <v>99.9</v>
          </cell>
          <cell r="G47">
            <v>97.1</v>
          </cell>
          <cell r="H47">
            <v>100</v>
          </cell>
          <cell r="I47">
            <v>99.9</v>
          </cell>
          <cell r="J47">
            <v>100</v>
          </cell>
          <cell r="K47">
            <v>75.8</v>
          </cell>
          <cell r="L47">
            <v>66.599999999999994</v>
          </cell>
          <cell r="M47">
            <v>412.8</v>
          </cell>
          <cell r="N47">
            <v>579.5</v>
          </cell>
          <cell r="O47">
            <v>97.4</v>
          </cell>
          <cell r="P47">
            <v>95.2</v>
          </cell>
          <cell r="Q47">
            <v>99.8</v>
          </cell>
          <cell r="R47">
            <v>99.6</v>
          </cell>
          <cell r="S47">
            <v>98</v>
          </cell>
          <cell r="T47">
            <v>99.8</v>
          </cell>
          <cell r="U47">
            <v>99</v>
          </cell>
          <cell r="V47">
            <v>100</v>
          </cell>
          <cell r="W47">
            <v>100</v>
          </cell>
          <cell r="X47">
            <v>100</v>
          </cell>
          <cell r="Y47">
            <v>82.1</v>
          </cell>
          <cell r="Z47">
            <v>76.599999999999994</v>
          </cell>
          <cell r="AA47">
            <v>421.9</v>
          </cell>
          <cell r="AB47">
            <v>603.70000000000005</v>
          </cell>
          <cell r="AC47">
            <v>99.3</v>
          </cell>
          <cell r="AD47">
            <v>98.2</v>
          </cell>
          <cell r="AE47">
            <v>99.9</v>
          </cell>
          <cell r="AF47">
            <v>99.3</v>
          </cell>
          <cell r="AG47">
            <v>96.4</v>
          </cell>
          <cell r="AH47">
            <v>99.8</v>
          </cell>
          <cell r="AI47">
            <v>98.1</v>
          </cell>
          <cell r="AJ47">
            <v>100</v>
          </cell>
          <cell r="AK47">
            <v>100</v>
          </cell>
          <cell r="AL47">
            <v>100</v>
          </cell>
          <cell r="AM47">
            <v>78.900000000000006</v>
          </cell>
          <cell r="AN47">
            <v>71.599999999999994</v>
          </cell>
          <cell r="AO47">
            <v>417.3</v>
          </cell>
          <cell r="AP47">
            <v>591.70000000000005</v>
          </cell>
          <cell r="AQ47">
            <v>98.4</v>
          </cell>
          <cell r="AR47">
            <v>96.7</v>
          </cell>
        </row>
        <row r="48">
          <cell r="A48" t="str">
            <v>Modern Schools</v>
          </cell>
          <cell r="B48">
            <v>134</v>
          </cell>
          <cell r="C48">
            <v>97.8</v>
          </cell>
          <cell r="D48">
            <v>79.5</v>
          </cell>
          <cell r="E48">
            <v>50</v>
          </cell>
          <cell r="F48">
            <v>97</v>
          </cell>
          <cell r="G48">
            <v>95.4</v>
          </cell>
          <cell r="H48">
            <v>99.7</v>
          </cell>
          <cell r="I48">
            <v>96.5</v>
          </cell>
          <cell r="J48">
            <v>99.6</v>
          </cell>
          <cell r="K48">
            <v>19.899999999999999</v>
          </cell>
          <cell r="L48">
            <v>8.3000000000000007</v>
          </cell>
          <cell r="M48">
            <v>326.3</v>
          </cell>
          <cell r="N48">
            <v>445.6</v>
          </cell>
          <cell r="O48">
            <v>98.2</v>
          </cell>
          <cell r="P48">
            <v>50.9</v>
          </cell>
          <cell r="Q48">
            <v>98.5</v>
          </cell>
          <cell r="R48">
            <v>86</v>
          </cell>
          <cell r="S48">
            <v>60.6</v>
          </cell>
          <cell r="T48">
            <v>98</v>
          </cell>
          <cell r="U48">
            <v>96.7</v>
          </cell>
          <cell r="V48">
            <v>99.9</v>
          </cell>
          <cell r="W48">
            <v>98.2</v>
          </cell>
          <cell r="X48">
            <v>99.8</v>
          </cell>
          <cell r="Y48">
            <v>28.8</v>
          </cell>
          <cell r="Z48">
            <v>16</v>
          </cell>
          <cell r="AA48">
            <v>348.4</v>
          </cell>
          <cell r="AB48">
            <v>490.1</v>
          </cell>
          <cell r="AC48">
            <v>98.7</v>
          </cell>
          <cell r="AD48">
            <v>61.2</v>
          </cell>
          <cell r="AE48">
            <v>98.1</v>
          </cell>
          <cell r="AF48">
            <v>82.7</v>
          </cell>
          <cell r="AG48">
            <v>55.3</v>
          </cell>
          <cell r="AH48">
            <v>97.5</v>
          </cell>
          <cell r="AI48">
            <v>96</v>
          </cell>
          <cell r="AJ48">
            <v>99.8</v>
          </cell>
          <cell r="AK48">
            <v>97.3</v>
          </cell>
          <cell r="AL48">
            <v>99.7</v>
          </cell>
          <cell r="AM48">
            <v>24.3</v>
          </cell>
          <cell r="AN48">
            <v>12.1</v>
          </cell>
          <cell r="AO48">
            <v>337.3</v>
          </cell>
          <cell r="AP48">
            <v>467.8</v>
          </cell>
          <cell r="AQ48">
            <v>98.5</v>
          </cell>
          <cell r="AR48">
            <v>56.1</v>
          </cell>
        </row>
        <row r="49">
          <cell r="A49" t="str">
            <v>All state-funded mainstream schools4</v>
          </cell>
          <cell r="B49">
            <v>3024</v>
          </cell>
          <cell r="C49">
            <v>97.8</v>
          </cell>
          <cell r="D49">
            <v>81.599999999999994</v>
          </cell>
          <cell r="E49">
            <v>57.1</v>
          </cell>
          <cell r="F49">
            <v>96.9</v>
          </cell>
          <cell r="G49">
            <v>95.2</v>
          </cell>
          <cell r="H49">
            <v>99.7</v>
          </cell>
          <cell r="I49">
            <v>96.7</v>
          </cell>
          <cell r="J49">
            <v>99.7</v>
          </cell>
          <cell r="K49">
            <v>32.299999999999997</v>
          </cell>
          <cell r="L49">
            <v>18.7</v>
          </cell>
          <cell r="M49">
            <v>336.8</v>
          </cell>
          <cell r="N49">
            <v>456.1</v>
          </cell>
          <cell r="O49">
            <v>97.8</v>
          </cell>
          <cell r="P49">
            <v>58</v>
          </cell>
          <cell r="Q49">
            <v>98.4</v>
          </cell>
          <cell r="R49">
            <v>87.3</v>
          </cell>
          <cell r="S49">
            <v>66.400000000000006</v>
          </cell>
          <cell r="T49">
            <v>97.8</v>
          </cell>
          <cell r="U49">
            <v>96.3</v>
          </cell>
          <cell r="V49">
            <v>99.8</v>
          </cell>
          <cell r="W49">
            <v>97.9</v>
          </cell>
          <cell r="X49">
            <v>99.7</v>
          </cell>
          <cell r="Y49">
            <v>40</v>
          </cell>
          <cell r="Z49">
            <v>27.7</v>
          </cell>
          <cell r="AA49">
            <v>357.1</v>
          </cell>
          <cell r="AB49">
            <v>494.8</v>
          </cell>
          <cell r="AC49">
            <v>98.5</v>
          </cell>
          <cell r="AD49">
            <v>66.900000000000006</v>
          </cell>
          <cell r="AE49">
            <v>98.1</v>
          </cell>
          <cell r="AF49">
            <v>84.4</v>
          </cell>
          <cell r="AG49">
            <v>61.7</v>
          </cell>
          <cell r="AH49">
            <v>97.4</v>
          </cell>
          <cell r="AI49">
            <v>95.7</v>
          </cell>
          <cell r="AJ49">
            <v>99.8</v>
          </cell>
          <cell r="AK49">
            <v>97.3</v>
          </cell>
          <cell r="AL49">
            <v>99.7</v>
          </cell>
          <cell r="AM49">
            <v>36.1</v>
          </cell>
          <cell r="AN49">
            <v>23.2</v>
          </cell>
          <cell r="AO49">
            <v>346.8</v>
          </cell>
          <cell r="AP49">
            <v>475.2</v>
          </cell>
          <cell r="AQ49">
            <v>98.2</v>
          </cell>
          <cell r="AR49">
            <v>62.4</v>
          </cell>
        </row>
        <row r="50">
          <cell r="A50" t="str">
            <v>All state-funded mainstream schools3</v>
          </cell>
          <cell r="B50">
            <v>3024</v>
          </cell>
          <cell r="C50">
            <v>97.8</v>
          </cell>
          <cell r="D50">
            <v>81.599999999999994</v>
          </cell>
          <cell r="E50">
            <v>57.1</v>
          </cell>
          <cell r="F50">
            <v>96.9</v>
          </cell>
          <cell r="G50">
            <v>95.2</v>
          </cell>
          <cell r="H50">
            <v>99.7</v>
          </cell>
          <cell r="I50">
            <v>96.7</v>
          </cell>
          <cell r="J50">
            <v>99.7</v>
          </cell>
          <cell r="K50">
            <v>32.299999999999997</v>
          </cell>
          <cell r="L50">
            <v>18.7</v>
          </cell>
          <cell r="M50">
            <v>336.8</v>
          </cell>
          <cell r="N50">
            <v>456.1</v>
          </cell>
          <cell r="O50">
            <v>97.8</v>
          </cell>
          <cell r="P50">
            <v>58</v>
          </cell>
          <cell r="Q50">
            <v>98.4</v>
          </cell>
          <cell r="R50">
            <v>87.3</v>
          </cell>
          <cell r="S50">
            <v>66.400000000000006</v>
          </cell>
          <cell r="T50">
            <v>97.8</v>
          </cell>
          <cell r="U50">
            <v>96.3</v>
          </cell>
          <cell r="V50">
            <v>99.8</v>
          </cell>
          <cell r="W50">
            <v>97.9</v>
          </cell>
          <cell r="X50">
            <v>99.7</v>
          </cell>
          <cell r="Y50">
            <v>40</v>
          </cell>
          <cell r="Z50">
            <v>27.7</v>
          </cell>
          <cell r="AA50">
            <v>357.1</v>
          </cell>
          <cell r="AB50">
            <v>494.8</v>
          </cell>
          <cell r="AC50">
            <v>98.5</v>
          </cell>
          <cell r="AD50">
            <v>66.900000000000006</v>
          </cell>
          <cell r="AE50">
            <v>98.1</v>
          </cell>
          <cell r="AF50">
            <v>84.4</v>
          </cell>
          <cell r="AG50">
            <v>61.7</v>
          </cell>
          <cell r="AH50">
            <v>97.4</v>
          </cell>
          <cell r="AI50">
            <v>95.7</v>
          </cell>
          <cell r="AJ50">
            <v>99.8</v>
          </cell>
          <cell r="AK50">
            <v>97.3</v>
          </cell>
          <cell r="AL50">
            <v>99.7</v>
          </cell>
          <cell r="AM50">
            <v>36.1</v>
          </cell>
          <cell r="AN50">
            <v>23.2</v>
          </cell>
          <cell r="AO50">
            <v>346.8</v>
          </cell>
          <cell r="AP50">
            <v>475.2</v>
          </cell>
          <cell r="AQ50">
            <v>98.2</v>
          </cell>
          <cell r="AR50">
            <v>62.4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iefing"/>
      <sheetName val="SFR Tab1"/>
      <sheetName val="SFR Tab 2"/>
      <sheetName val="SFR Tab 3"/>
      <sheetName val="SFR Tab 4"/>
      <sheetName val="SFR Tab 5"/>
      <sheetName val="SFR Gph 1"/>
      <sheetName val="SFR Gph 2"/>
      <sheetName val="SFR Gph 3"/>
      <sheetName val="SFR Gph 4"/>
      <sheetName val="SFR extra Tables (no quals)"/>
      <sheetName val="SFR extra tables (GO targets)"/>
      <sheetName val="19-21"/>
      <sheetName val="21-23"/>
      <sheetName val="Adults"/>
      <sheetName val="Workage"/>
      <sheetName val="Working towards"/>
      <sheetName val="SFR_Tab1"/>
      <sheetName val="SFR_Tab_2"/>
      <sheetName val="SFR_Tab_3"/>
      <sheetName val="SFR_Tab_4"/>
      <sheetName val="SFR_Tab_5"/>
      <sheetName val="SFR_Gph_1"/>
      <sheetName val="SFR_Gph_2"/>
      <sheetName val="SFR_Gph_3"/>
      <sheetName val="SFR_Gph_4"/>
      <sheetName val="SFR_extra_Tables_(no_quals)"/>
      <sheetName val="SFR_extra_tables_(GO_targets)"/>
      <sheetName val="Working_towards"/>
      <sheetName val="SFR_Tab14"/>
      <sheetName val="SFR_Tab_24"/>
      <sheetName val="SFR_Tab_34"/>
      <sheetName val="SFR_Tab_44"/>
      <sheetName val="SFR_Tab_54"/>
      <sheetName val="SFR_Gph_14"/>
      <sheetName val="SFR_Gph_24"/>
      <sheetName val="SFR_Gph_34"/>
      <sheetName val="SFR_Gph_44"/>
      <sheetName val="SFR_extra_Tables_(no_quals)4"/>
      <sheetName val="SFR_extra_tables_(GO_targets)4"/>
      <sheetName val="Working_towards4"/>
      <sheetName val="SFR_Tab11"/>
      <sheetName val="SFR_Tab_21"/>
      <sheetName val="SFR_Tab_31"/>
      <sheetName val="SFR_Tab_41"/>
      <sheetName val="SFR_Tab_51"/>
      <sheetName val="SFR_Gph_11"/>
      <sheetName val="SFR_Gph_21"/>
      <sheetName val="SFR_Gph_31"/>
      <sheetName val="SFR_Gph_41"/>
      <sheetName val="SFR_extra_Tables_(no_quals)1"/>
      <sheetName val="SFR_extra_tables_(GO_targets)1"/>
      <sheetName val="Working_towards1"/>
      <sheetName val="SFR_Tab12"/>
      <sheetName val="SFR_Tab_22"/>
      <sheetName val="SFR_Tab_32"/>
      <sheetName val="SFR_Tab_42"/>
      <sheetName val="SFR_Tab_52"/>
      <sheetName val="SFR_Gph_12"/>
      <sheetName val="SFR_Gph_22"/>
      <sheetName val="SFR_Gph_32"/>
      <sheetName val="SFR_Gph_42"/>
      <sheetName val="SFR_extra_Tables_(no_quals)2"/>
      <sheetName val="SFR_extra_tables_(GO_targets)2"/>
      <sheetName val="Working_towards2"/>
      <sheetName val="SFR_Tab13"/>
      <sheetName val="SFR_Tab_23"/>
      <sheetName val="SFR_Tab_33"/>
      <sheetName val="SFR_Tab_43"/>
      <sheetName val="SFR_Tab_53"/>
      <sheetName val="SFR_Gph_13"/>
      <sheetName val="SFR_Gph_23"/>
      <sheetName val="SFR_Gph_33"/>
      <sheetName val="SFR_Gph_43"/>
      <sheetName val="SFR_extra_Tables_(no_quals)3"/>
      <sheetName val="SFR_extra_tables_(GO_targets)3"/>
      <sheetName val="Working_towards3"/>
      <sheetName val="SFR_Tab15"/>
      <sheetName val="SFR_Tab_25"/>
      <sheetName val="SFR_Tab_35"/>
      <sheetName val="SFR_Tab_45"/>
      <sheetName val="SFR_Tab_55"/>
      <sheetName val="SFR_Gph_15"/>
      <sheetName val="SFR_Gph_25"/>
      <sheetName val="SFR_Gph_35"/>
      <sheetName val="SFR_Gph_45"/>
      <sheetName val="SFR_extra_Tables_(no_quals)5"/>
      <sheetName val="SFR_extra_tables_(GO_targets)5"/>
      <sheetName val="Working_towards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B2" t="str">
            <v>United Kingdom</v>
          </cell>
          <cell r="C2" t="str">
            <v>Wales</v>
          </cell>
          <cell r="D2" t="str">
            <v>Scotland</v>
          </cell>
          <cell r="E2" t="str">
            <v>Northern Ireland</v>
          </cell>
          <cell r="F2" t="str">
            <v>England</v>
          </cell>
          <cell r="G2" t="str">
            <v>North East</v>
          </cell>
          <cell r="H2" t="str">
            <v>North West</v>
          </cell>
          <cell r="I2" t="str">
            <v>Yorkshire &amp; the Humber</v>
          </cell>
          <cell r="J2" t="str">
            <v>East Midlands</v>
          </cell>
          <cell r="K2" t="str">
            <v>West Midlands</v>
          </cell>
          <cell r="L2" t="str">
            <v>East</v>
          </cell>
          <cell r="M2" t="str">
            <v>London</v>
          </cell>
          <cell r="N2" t="str">
            <v>South East</v>
          </cell>
          <cell r="O2" t="str">
            <v>South West</v>
          </cell>
          <cell r="Q2" t="str">
            <v>Wales</v>
          </cell>
          <cell r="R2" t="str">
            <v>Scotland</v>
          </cell>
          <cell r="S2" t="str">
            <v>Northern Ireland</v>
          </cell>
          <cell r="T2" t="str">
            <v>England</v>
          </cell>
          <cell r="U2" t="str">
            <v>North East</v>
          </cell>
          <cell r="V2" t="str">
            <v>North West</v>
          </cell>
          <cell r="W2" t="str">
            <v>Yorkshire &amp; the Humber</v>
          </cell>
          <cell r="X2" t="str">
            <v>East Midlands</v>
          </cell>
          <cell r="Y2" t="str">
            <v>West Midlands</v>
          </cell>
          <cell r="Z2" t="str">
            <v>East</v>
          </cell>
          <cell r="AB2" t="str">
            <v>South East</v>
          </cell>
          <cell r="AC2" t="str">
            <v>South West</v>
          </cell>
          <cell r="AD2" t="str">
            <v>United Kingdom</v>
          </cell>
          <cell r="AE2" t="str">
            <v>Wales</v>
          </cell>
          <cell r="AF2" t="str">
            <v>Scotland</v>
          </cell>
          <cell r="AG2" t="str">
            <v>Northern Ireland</v>
          </cell>
          <cell r="AH2" t="str">
            <v>England</v>
          </cell>
          <cell r="AI2" t="str">
            <v>North East</v>
          </cell>
          <cell r="AJ2" t="str">
            <v>North West</v>
          </cell>
          <cell r="AK2" t="str">
            <v>Yorkshire &amp; the Humber</v>
          </cell>
          <cell r="AM2" t="str">
            <v>West Midlands</v>
          </cell>
          <cell r="AN2" t="str">
            <v>East</v>
          </cell>
          <cell r="AO2" t="str">
            <v>London</v>
          </cell>
          <cell r="AP2" t="str">
            <v>South East</v>
          </cell>
          <cell r="AQ2" t="str">
            <v>South West</v>
          </cell>
        </row>
        <row r="3">
          <cell r="B3">
            <v>2193442</v>
          </cell>
          <cell r="C3">
            <v>103609</v>
          </cell>
          <cell r="D3">
            <v>201958</v>
          </cell>
          <cell r="E3">
            <v>74871</v>
          </cell>
          <cell r="F3">
            <v>1813004</v>
          </cell>
          <cell r="G3">
            <v>100367</v>
          </cell>
          <cell r="H3">
            <v>232332</v>
          </cell>
          <cell r="I3">
            <v>206685</v>
          </cell>
          <cell r="J3">
            <v>164419</v>
          </cell>
          <cell r="K3">
            <v>189181</v>
          </cell>
          <cell r="L3">
            <v>174401</v>
          </cell>
          <cell r="M3">
            <v>281852</v>
          </cell>
          <cell r="N3">
            <v>293024</v>
          </cell>
          <cell r="O3">
            <v>170743</v>
          </cell>
          <cell r="Q3">
            <v>49592</v>
          </cell>
          <cell r="R3">
            <v>102059</v>
          </cell>
          <cell r="S3">
            <v>38266</v>
          </cell>
          <cell r="T3">
            <v>909047</v>
          </cell>
          <cell r="U3">
            <v>50942</v>
          </cell>
          <cell r="V3">
            <v>104793</v>
          </cell>
          <cell r="W3">
            <v>103574</v>
          </cell>
          <cell r="X3">
            <v>83038</v>
          </cell>
          <cell r="Y3">
            <v>97352</v>
          </cell>
          <cell r="Z3">
            <v>86220</v>
          </cell>
          <cell r="AB3">
            <v>153388</v>
          </cell>
          <cell r="AC3">
            <v>87611</v>
          </cell>
          <cell r="AD3">
            <v>1094478</v>
          </cell>
          <cell r="AE3">
            <v>54017</v>
          </cell>
          <cell r="AF3">
            <v>99899</v>
          </cell>
          <cell r="AG3">
            <v>36605</v>
          </cell>
          <cell r="AH3">
            <v>903957</v>
          </cell>
          <cell r="AI3">
            <v>49425</v>
          </cell>
          <cell r="AJ3">
            <v>127539</v>
          </cell>
          <cell r="AK3">
            <v>103111</v>
          </cell>
          <cell r="AM3">
            <v>91829</v>
          </cell>
          <cell r="AN3">
            <v>88181</v>
          </cell>
          <cell r="AO3">
            <v>139723</v>
          </cell>
          <cell r="AP3">
            <v>139636</v>
          </cell>
          <cell r="AQ3">
            <v>83132</v>
          </cell>
        </row>
        <row r="4">
          <cell r="B4">
            <v>2193.442</v>
          </cell>
          <cell r="C4">
            <v>103.60899999999999</v>
          </cell>
          <cell r="D4">
            <v>201.958</v>
          </cell>
          <cell r="E4">
            <v>74.870999999999995</v>
          </cell>
          <cell r="F4">
            <v>1813.0039999999999</v>
          </cell>
          <cell r="G4">
            <v>100.367</v>
          </cell>
          <cell r="H4">
            <v>232.33199999999999</v>
          </cell>
          <cell r="I4">
            <v>206.685</v>
          </cell>
          <cell r="J4">
            <v>164.41900000000001</v>
          </cell>
          <cell r="K4">
            <v>189.18100000000001</v>
          </cell>
          <cell r="L4">
            <v>174.40100000000001</v>
          </cell>
          <cell r="M4">
            <v>281.85199999999998</v>
          </cell>
          <cell r="N4">
            <v>293.024</v>
          </cell>
          <cell r="O4">
            <v>170.74299999999999</v>
          </cell>
          <cell r="Q4">
            <v>49.591999999999999</v>
          </cell>
          <cell r="R4">
            <v>102.059</v>
          </cell>
          <cell r="S4">
            <v>38.265999999999998</v>
          </cell>
          <cell r="T4">
            <v>909.04700000000003</v>
          </cell>
          <cell r="U4">
            <v>50.942</v>
          </cell>
          <cell r="V4">
            <v>104.79300000000001</v>
          </cell>
          <cell r="W4">
            <v>103.574</v>
          </cell>
          <cell r="X4">
            <v>83.037999999999997</v>
          </cell>
          <cell r="Y4">
            <v>97.352000000000004</v>
          </cell>
          <cell r="Z4">
            <v>86.22</v>
          </cell>
          <cell r="AB4">
            <v>153.38800000000001</v>
          </cell>
          <cell r="AC4">
            <v>87.611000000000004</v>
          </cell>
          <cell r="AD4">
            <v>1094.4780000000001</v>
          </cell>
          <cell r="AE4">
            <v>54.017000000000003</v>
          </cell>
          <cell r="AF4">
            <v>99.899000000000001</v>
          </cell>
          <cell r="AG4">
            <v>36.604999999999997</v>
          </cell>
          <cell r="AH4">
            <v>903.95699999999999</v>
          </cell>
          <cell r="AI4">
            <v>49.424999999999997</v>
          </cell>
          <cell r="AJ4">
            <v>127.539</v>
          </cell>
          <cell r="AK4">
            <v>103.111</v>
          </cell>
          <cell r="AM4">
            <v>91.828999999999994</v>
          </cell>
          <cell r="AN4">
            <v>88.180999999999997</v>
          </cell>
          <cell r="AO4">
            <v>139.72300000000001</v>
          </cell>
          <cell r="AP4">
            <v>139.636</v>
          </cell>
          <cell r="AQ4">
            <v>83.132000000000005</v>
          </cell>
        </row>
        <row r="6">
          <cell r="B6">
            <v>3321</v>
          </cell>
          <cell r="C6">
            <v>0</v>
          </cell>
          <cell r="D6">
            <v>0</v>
          </cell>
          <cell r="E6">
            <v>0</v>
          </cell>
          <cell r="F6">
            <v>3321</v>
          </cell>
          <cell r="G6">
            <v>0</v>
          </cell>
          <cell r="H6">
            <v>1122</v>
          </cell>
          <cell r="I6">
            <v>579</v>
          </cell>
          <cell r="J6">
            <v>0</v>
          </cell>
          <cell r="K6">
            <v>495</v>
          </cell>
          <cell r="L6">
            <v>0</v>
          </cell>
          <cell r="M6">
            <v>0</v>
          </cell>
          <cell r="N6">
            <v>1125</v>
          </cell>
          <cell r="O6">
            <v>0</v>
          </cell>
          <cell r="Q6">
            <v>0</v>
          </cell>
          <cell r="R6">
            <v>0</v>
          </cell>
          <cell r="S6">
            <v>0</v>
          </cell>
          <cell r="T6">
            <v>2201</v>
          </cell>
          <cell r="U6">
            <v>0</v>
          </cell>
          <cell r="V6">
            <v>551</v>
          </cell>
          <cell r="W6">
            <v>579</v>
          </cell>
          <cell r="X6">
            <v>0</v>
          </cell>
          <cell r="Y6">
            <v>495</v>
          </cell>
          <cell r="Z6">
            <v>0</v>
          </cell>
          <cell r="AB6">
            <v>576</v>
          </cell>
          <cell r="AC6">
            <v>0</v>
          </cell>
          <cell r="AD6">
            <v>1120</v>
          </cell>
          <cell r="AE6">
            <v>0</v>
          </cell>
          <cell r="AF6">
            <v>0</v>
          </cell>
          <cell r="AG6">
            <v>0</v>
          </cell>
          <cell r="AH6">
            <v>1120</v>
          </cell>
          <cell r="AI6">
            <v>0</v>
          </cell>
          <cell r="AJ6">
            <v>571</v>
          </cell>
          <cell r="AK6">
            <v>0</v>
          </cell>
          <cell r="AM6">
            <v>0</v>
          </cell>
          <cell r="AN6">
            <v>0</v>
          </cell>
          <cell r="AO6">
            <v>0</v>
          </cell>
          <cell r="AP6">
            <v>549</v>
          </cell>
          <cell r="AQ6">
            <v>0</v>
          </cell>
        </row>
        <row r="7">
          <cell r="B7">
            <v>2415</v>
          </cell>
          <cell r="C7">
            <v>0</v>
          </cell>
          <cell r="D7">
            <v>0</v>
          </cell>
          <cell r="E7">
            <v>279</v>
          </cell>
          <cell r="F7">
            <v>2136</v>
          </cell>
          <cell r="G7">
            <v>486</v>
          </cell>
          <cell r="H7">
            <v>0</v>
          </cell>
          <cell r="I7">
            <v>0</v>
          </cell>
          <cell r="J7">
            <v>637</v>
          </cell>
          <cell r="K7">
            <v>494</v>
          </cell>
          <cell r="L7">
            <v>0</v>
          </cell>
          <cell r="M7">
            <v>0</v>
          </cell>
          <cell r="N7">
            <v>519</v>
          </cell>
          <cell r="O7">
            <v>0</v>
          </cell>
          <cell r="Q7">
            <v>0</v>
          </cell>
          <cell r="R7">
            <v>0</v>
          </cell>
          <cell r="S7">
            <v>0</v>
          </cell>
          <cell r="T7">
            <v>1499</v>
          </cell>
          <cell r="U7">
            <v>486</v>
          </cell>
          <cell r="V7">
            <v>0</v>
          </cell>
          <cell r="W7">
            <v>0</v>
          </cell>
          <cell r="X7">
            <v>0</v>
          </cell>
          <cell r="Y7">
            <v>494</v>
          </cell>
          <cell r="Z7">
            <v>0</v>
          </cell>
          <cell r="AB7">
            <v>519</v>
          </cell>
          <cell r="AC7">
            <v>0</v>
          </cell>
          <cell r="AD7">
            <v>916</v>
          </cell>
          <cell r="AE7">
            <v>0</v>
          </cell>
          <cell r="AF7">
            <v>0</v>
          </cell>
          <cell r="AG7">
            <v>279</v>
          </cell>
          <cell r="AH7">
            <v>637</v>
          </cell>
          <cell r="AI7">
            <v>0</v>
          </cell>
          <cell r="AJ7">
            <v>0</v>
          </cell>
          <cell r="AK7">
            <v>0</v>
          </cell>
          <cell r="AM7">
            <v>0</v>
          </cell>
          <cell r="AN7">
            <v>0</v>
          </cell>
          <cell r="AO7">
            <v>0</v>
          </cell>
          <cell r="AP7">
            <v>0</v>
          </cell>
          <cell r="AQ7">
            <v>0</v>
          </cell>
        </row>
        <row r="8">
          <cell r="B8">
            <v>73303</v>
          </cell>
          <cell r="C8">
            <v>5793</v>
          </cell>
          <cell r="D8">
            <v>8965</v>
          </cell>
          <cell r="E8">
            <v>429</v>
          </cell>
          <cell r="F8">
            <v>58116</v>
          </cell>
          <cell r="G8">
            <v>3139</v>
          </cell>
          <cell r="H8">
            <v>6617</v>
          </cell>
          <cell r="I8">
            <v>5958</v>
          </cell>
          <cell r="J8">
            <v>7354</v>
          </cell>
          <cell r="K8">
            <v>5320</v>
          </cell>
          <cell r="L8">
            <v>6518</v>
          </cell>
          <cell r="M8">
            <v>6368</v>
          </cell>
          <cell r="N8">
            <v>12468</v>
          </cell>
          <cell r="O8">
            <v>4374</v>
          </cell>
          <cell r="Q8">
            <v>1561</v>
          </cell>
          <cell r="R8">
            <v>2677</v>
          </cell>
          <cell r="S8">
            <v>429</v>
          </cell>
          <cell r="T8">
            <v>25747</v>
          </cell>
          <cell r="U8">
            <v>2117</v>
          </cell>
          <cell r="V8">
            <v>2274</v>
          </cell>
          <cell r="W8">
            <v>2808</v>
          </cell>
          <cell r="X8">
            <v>2955</v>
          </cell>
          <cell r="Y8">
            <v>1204</v>
          </cell>
          <cell r="Z8">
            <v>1435</v>
          </cell>
          <cell r="AB8">
            <v>8310</v>
          </cell>
          <cell r="AC8">
            <v>2109</v>
          </cell>
          <cell r="AD8">
            <v>42889</v>
          </cell>
          <cell r="AE8">
            <v>4232</v>
          </cell>
          <cell r="AF8">
            <v>6288</v>
          </cell>
          <cell r="AG8">
            <v>0</v>
          </cell>
          <cell r="AH8">
            <v>32369</v>
          </cell>
          <cell r="AI8">
            <v>1022</v>
          </cell>
          <cell r="AJ8">
            <v>4343</v>
          </cell>
          <cell r="AK8">
            <v>3150</v>
          </cell>
          <cell r="AM8">
            <v>4116</v>
          </cell>
          <cell r="AN8">
            <v>5083</v>
          </cell>
          <cell r="AO8">
            <v>3833</v>
          </cell>
          <cell r="AP8">
            <v>4158</v>
          </cell>
          <cell r="AQ8">
            <v>2265</v>
          </cell>
        </row>
        <row r="9">
          <cell r="B9">
            <v>1269</v>
          </cell>
          <cell r="C9">
            <v>0</v>
          </cell>
          <cell r="D9">
            <v>634</v>
          </cell>
          <cell r="E9">
            <v>0</v>
          </cell>
          <cell r="F9">
            <v>635</v>
          </cell>
          <cell r="G9">
            <v>0</v>
          </cell>
          <cell r="H9">
            <v>0</v>
          </cell>
          <cell r="I9">
            <v>0</v>
          </cell>
          <cell r="J9">
            <v>0</v>
          </cell>
          <cell r="K9">
            <v>0</v>
          </cell>
          <cell r="L9">
            <v>635</v>
          </cell>
          <cell r="M9">
            <v>0</v>
          </cell>
          <cell r="N9">
            <v>0</v>
          </cell>
          <cell r="O9">
            <v>0</v>
          </cell>
          <cell r="Q9">
            <v>0</v>
          </cell>
          <cell r="R9">
            <v>634</v>
          </cell>
          <cell r="S9">
            <v>0</v>
          </cell>
          <cell r="T9">
            <v>0</v>
          </cell>
          <cell r="U9">
            <v>0</v>
          </cell>
          <cell r="V9">
            <v>0</v>
          </cell>
          <cell r="W9">
            <v>0</v>
          </cell>
          <cell r="X9">
            <v>0</v>
          </cell>
          <cell r="Y9">
            <v>0</v>
          </cell>
          <cell r="Z9">
            <v>0</v>
          </cell>
          <cell r="AB9">
            <v>0</v>
          </cell>
          <cell r="AC9">
            <v>0</v>
          </cell>
          <cell r="AD9">
            <v>635</v>
          </cell>
          <cell r="AE9">
            <v>0</v>
          </cell>
          <cell r="AF9">
            <v>0</v>
          </cell>
          <cell r="AG9">
            <v>0</v>
          </cell>
          <cell r="AH9">
            <v>635</v>
          </cell>
          <cell r="AI9">
            <v>0</v>
          </cell>
          <cell r="AJ9">
            <v>0</v>
          </cell>
          <cell r="AK9">
            <v>0</v>
          </cell>
          <cell r="AM9">
            <v>0</v>
          </cell>
          <cell r="AN9">
            <v>635</v>
          </cell>
          <cell r="AO9">
            <v>0</v>
          </cell>
          <cell r="AP9">
            <v>0</v>
          </cell>
          <cell r="AQ9">
            <v>0</v>
          </cell>
        </row>
        <row r="10">
          <cell r="B10">
            <v>4283</v>
          </cell>
          <cell r="C10">
            <v>0</v>
          </cell>
          <cell r="D10">
            <v>644</v>
          </cell>
          <cell r="E10">
            <v>0</v>
          </cell>
          <cell r="F10">
            <v>3639</v>
          </cell>
          <cell r="G10">
            <v>0</v>
          </cell>
          <cell r="H10">
            <v>533</v>
          </cell>
          <cell r="I10">
            <v>0</v>
          </cell>
          <cell r="J10">
            <v>0</v>
          </cell>
          <cell r="K10">
            <v>596</v>
          </cell>
          <cell r="L10">
            <v>1085</v>
          </cell>
          <cell r="M10">
            <v>0</v>
          </cell>
          <cell r="N10">
            <v>740</v>
          </cell>
          <cell r="O10">
            <v>685</v>
          </cell>
          <cell r="Q10">
            <v>0</v>
          </cell>
          <cell r="R10">
            <v>644</v>
          </cell>
          <cell r="S10">
            <v>0</v>
          </cell>
          <cell r="T10">
            <v>2504</v>
          </cell>
          <cell r="U10">
            <v>0</v>
          </cell>
          <cell r="V10">
            <v>0</v>
          </cell>
          <cell r="W10">
            <v>0</v>
          </cell>
          <cell r="X10">
            <v>0</v>
          </cell>
          <cell r="Y10">
            <v>596</v>
          </cell>
          <cell r="Z10">
            <v>483</v>
          </cell>
          <cell r="AB10">
            <v>740</v>
          </cell>
          <cell r="AC10">
            <v>685</v>
          </cell>
          <cell r="AD10">
            <v>1135</v>
          </cell>
          <cell r="AE10">
            <v>0</v>
          </cell>
          <cell r="AF10">
            <v>0</v>
          </cell>
          <cell r="AG10">
            <v>0</v>
          </cell>
          <cell r="AH10">
            <v>1135</v>
          </cell>
          <cell r="AI10">
            <v>0</v>
          </cell>
          <cell r="AJ10">
            <v>533</v>
          </cell>
          <cell r="AK10">
            <v>0</v>
          </cell>
          <cell r="AM10">
            <v>0</v>
          </cell>
          <cell r="AN10">
            <v>602</v>
          </cell>
          <cell r="AO10">
            <v>0</v>
          </cell>
          <cell r="AP10">
            <v>0</v>
          </cell>
          <cell r="AQ10">
            <v>0</v>
          </cell>
        </row>
        <row r="11">
          <cell r="B11">
            <v>19407</v>
          </cell>
          <cell r="C11">
            <v>531</v>
          </cell>
          <cell r="D11">
            <v>505</v>
          </cell>
          <cell r="E11">
            <v>731</v>
          </cell>
          <cell r="F11">
            <v>17640</v>
          </cell>
          <cell r="G11">
            <v>612</v>
          </cell>
          <cell r="H11">
            <v>3967</v>
          </cell>
          <cell r="I11">
            <v>1033</v>
          </cell>
          <cell r="J11">
            <v>1747</v>
          </cell>
          <cell r="K11">
            <v>376</v>
          </cell>
          <cell r="L11">
            <v>2137</v>
          </cell>
          <cell r="M11">
            <v>3315</v>
          </cell>
          <cell r="N11">
            <v>2813</v>
          </cell>
          <cell r="O11">
            <v>1640</v>
          </cell>
          <cell r="Q11">
            <v>0</v>
          </cell>
          <cell r="R11">
            <v>505</v>
          </cell>
          <cell r="S11">
            <v>0</v>
          </cell>
          <cell r="T11">
            <v>7398</v>
          </cell>
          <cell r="U11">
            <v>0</v>
          </cell>
          <cell r="V11">
            <v>2125</v>
          </cell>
          <cell r="W11">
            <v>579</v>
          </cell>
          <cell r="X11">
            <v>1292</v>
          </cell>
          <cell r="Y11">
            <v>0</v>
          </cell>
          <cell r="Z11">
            <v>1549</v>
          </cell>
          <cell r="AB11">
            <v>588</v>
          </cell>
          <cell r="AC11">
            <v>558</v>
          </cell>
          <cell r="AD11">
            <v>11504</v>
          </cell>
          <cell r="AE11">
            <v>531</v>
          </cell>
          <cell r="AF11">
            <v>0</v>
          </cell>
          <cell r="AG11">
            <v>731</v>
          </cell>
          <cell r="AH11">
            <v>10242</v>
          </cell>
          <cell r="AI11">
            <v>612</v>
          </cell>
          <cell r="AJ11">
            <v>1842</v>
          </cell>
          <cell r="AK11">
            <v>454</v>
          </cell>
          <cell r="AM11">
            <v>376</v>
          </cell>
          <cell r="AN11">
            <v>588</v>
          </cell>
          <cell r="AO11">
            <v>2608</v>
          </cell>
          <cell r="AP11">
            <v>2225</v>
          </cell>
          <cell r="AQ11">
            <v>1082</v>
          </cell>
        </row>
        <row r="12">
          <cell r="B12">
            <v>45437</v>
          </cell>
          <cell r="C12">
            <v>996</v>
          </cell>
          <cell r="D12">
            <v>21826</v>
          </cell>
          <cell r="E12">
            <v>2059</v>
          </cell>
          <cell r="F12">
            <v>20556</v>
          </cell>
          <cell r="G12">
            <v>1155</v>
          </cell>
          <cell r="H12">
            <v>3592</v>
          </cell>
          <cell r="I12">
            <v>2125</v>
          </cell>
          <cell r="J12">
            <v>505</v>
          </cell>
          <cell r="K12">
            <v>3790</v>
          </cell>
          <cell r="L12">
            <v>3334</v>
          </cell>
          <cell r="M12">
            <v>1581</v>
          </cell>
          <cell r="N12">
            <v>4011</v>
          </cell>
          <cell r="O12">
            <v>463</v>
          </cell>
          <cell r="Q12">
            <v>996</v>
          </cell>
          <cell r="R12">
            <v>11283</v>
          </cell>
          <cell r="S12">
            <v>1106</v>
          </cell>
          <cell r="T12">
            <v>13011</v>
          </cell>
          <cell r="U12">
            <v>510</v>
          </cell>
          <cell r="V12">
            <v>2452</v>
          </cell>
          <cell r="W12">
            <v>603</v>
          </cell>
          <cell r="X12">
            <v>505</v>
          </cell>
          <cell r="Y12">
            <v>3790</v>
          </cell>
          <cell r="Z12">
            <v>1768</v>
          </cell>
          <cell r="AB12">
            <v>3383</v>
          </cell>
          <cell r="AC12">
            <v>0</v>
          </cell>
          <cell r="AD12">
            <v>19041</v>
          </cell>
          <cell r="AE12">
            <v>0</v>
          </cell>
          <cell r="AF12">
            <v>10543</v>
          </cell>
          <cell r="AG12">
            <v>953</v>
          </cell>
          <cell r="AH12">
            <v>7545</v>
          </cell>
          <cell r="AI12">
            <v>645</v>
          </cell>
          <cell r="AJ12">
            <v>1140</v>
          </cell>
          <cell r="AK12">
            <v>1522</v>
          </cell>
          <cell r="AM12">
            <v>0</v>
          </cell>
          <cell r="AN12">
            <v>1566</v>
          </cell>
          <cell r="AO12">
            <v>1581</v>
          </cell>
          <cell r="AP12">
            <v>628</v>
          </cell>
          <cell r="AQ12">
            <v>463</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Q13">
            <v>0</v>
          </cell>
          <cell r="R13">
            <v>0</v>
          </cell>
          <cell r="S13">
            <v>0</v>
          </cell>
          <cell r="T13">
            <v>0</v>
          </cell>
          <cell r="U13">
            <v>0</v>
          </cell>
          <cell r="V13">
            <v>0</v>
          </cell>
          <cell r="W13">
            <v>0</v>
          </cell>
          <cell r="X13">
            <v>0</v>
          </cell>
          <cell r="Y13">
            <v>0</v>
          </cell>
          <cell r="Z13">
            <v>0</v>
          </cell>
          <cell r="AB13">
            <v>0</v>
          </cell>
          <cell r="AC13">
            <v>0</v>
          </cell>
          <cell r="AD13">
            <v>0</v>
          </cell>
          <cell r="AE13">
            <v>0</v>
          </cell>
          <cell r="AF13">
            <v>0</v>
          </cell>
          <cell r="AG13">
            <v>0</v>
          </cell>
          <cell r="AH13">
            <v>0</v>
          </cell>
          <cell r="AI13">
            <v>0</v>
          </cell>
          <cell r="AJ13">
            <v>0</v>
          </cell>
          <cell r="AK13">
            <v>0</v>
          </cell>
          <cell r="AM13">
            <v>0</v>
          </cell>
          <cell r="AN13">
            <v>0</v>
          </cell>
          <cell r="AO13">
            <v>0</v>
          </cell>
          <cell r="AP13">
            <v>0</v>
          </cell>
          <cell r="AQ13">
            <v>0</v>
          </cell>
        </row>
        <row r="14">
          <cell r="B14">
            <v>0</v>
          </cell>
          <cell r="C14">
            <v>0</v>
          </cell>
          <cell r="D14">
            <v>0</v>
          </cell>
          <cell r="E14">
            <v>0</v>
          </cell>
          <cell r="F14">
            <v>0</v>
          </cell>
          <cell r="G14">
            <v>0</v>
          </cell>
          <cell r="H14">
            <v>0</v>
          </cell>
          <cell r="I14">
            <v>0</v>
          </cell>
          <cell r="J14">
            <v>0</v>
          </cell>
          <cell r="K14">
            <v>0</v>
          </cell>
          <cell r="L14">
            <v>0</v>
          </cell>
          <cell r="M14">
            <v>0</v>
          </cell>
          <cell r="N14">
            <v>0</v>
          </cell>
          <cell r="O14">
            <v>0</v>
          </cell>
          <cell r="Q14">
            <v>0</v>
          </cell>
          <cell r="R14">
            <v>0</v>
          </cell>
          <cell r="S14">
            <v>0</v>
          </cell>
          <cell r="T14">
            <v>0</v>
          </cell>
          <cell r="U14">
            <v>0</v>
          </cell>
          <cell r="V14">
            <v>0</v>
          </cell>
          <cell r="W14">
            <v>0</v>
          </cell>
          <cell r="X14">
            <v>0</v>
          </cell>
          <cell r="Y14">
            <v>0</v>
          </cell>
          <cell r="Z14">
            <v>0</v>
          </cell>
          <cell r="AB14">
            <v>0</v>
          </cell>
          <cell r="AC14">
            <v>0</v>
          </cell>
          <cell r="AD14">
            <v>0</v>
          </cell>
          <cell r="AE14">
            <v>0</v>
          </cell>
          <cell r="AF14">
            <v>0</v>
          </cell>
          <cell r="AG14">
            <v>0</v>
          </cell>
          <cell r="AH14">
            <v>0</v>
          </cell>
          <cell r="AI14">
            <v>0</v>
          </cell>
          <cell r="AJ14">
            <v>0</v>
          </cell>
          <cell r="AK14">
            <v>0</v>
          </cell>
          <cell r="AM14">
            <v>0</v>
          </cell>
          <cell r="AN14">
            <v>0</v>
          </cell>
          <cell r="AO14">
            <v>0</v>
          </cell>
          <cell r="AP14">
            <v>0</v>
          </cell>
          <cell r="AQ14">
            <v>0</v>
          </cell>
        </row>
        <row r="15">
          <cell r="B15">
            <v>1274</v>
          </cell>
          <cell r="C15">
            <v>489</v>
          </cell>
          <cell r="D15">
            <v>0</v>
          </cell>
          <cell r="E15">
            <v>0</v>
          </cell>
          <cell r="F15">
            <v>785</v>
          </cell>
          <cell r="G15">
            <v>0</v>
          </cell>
          <cell r="H15">
            <v>785</v>
          </cell>
          <cell r="I15">
            <v>0</v>
          </cell>
          <cell r="J15">
            <v>0</v>
          </cell>
          <cell r="K15">
            <v>0</v>
          </cell>
          <cell r="L15">
            <v>0</v>
          </cell>
          <cell r="M15">
            <v>0</v>
          </cell>
          <cell r="N15">
            <v>0</v>
          </cell>
          <cell r="O15">
            <v>0</v>
          </cell>
          <cell r="Q15">
            <v>0</v>
          </cell>
          <cell r="R15">
            <v>0</v>
          </cell>
          <cell r="S15">
            <v>0</v>
          </cell>
          <cell r="T15">
            <v>0</v>
          </cell>
          <cell r="U15">
            <v>0</v>
          </cell>
          <cell r="V15">
            <v>0</v>
          </cell>
          <cell r="W15">
            <v>0</v>
          </cell>
          <cell r="X15">
            <v>0</v>
          </cell>
          <cell r="Y15">
            <v>0</v>
          </cell>
          <cell r="Z15">
            <v>0</v>
          </cell>
          <cell r="AB15">
            <v>0</v>
          </cell>
          <cell r="AC15">
            <v>0</v>
          </cell>
          <cell r="AD15">
            <v>1274</v>
          </cell>
          <cell r="AE15">
            <v>489</v>
          </cell>
          <cell r="AF15">
            <v>0</v>
          </cell>
          <cell r="AG15">
            <v>0</v>
          </cell>
          <cell r="AH15">
            <v>785</v>
          </cell>
          <cell r="AI15">
            <v>0</v>
          </cell>
          <cell r="AJ15">
            <v>785</v>
          </cell>
          <cell r="AK15">
            <v>0</v>
          </cell>
          <cell r="AM15">
            <v>0</v>
          </cell>
          <cell r="AN15">
            <v>0</v>
          </cell>
          <cell r="AO15">
            <v>0</v>
          </cell>
          <cell r="AP15">
            <v>0</v>
          </cell>
          <cell r="AQ15">
            <v>0</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Q16">
            <v>0</v>
          </cell>
          <cell r="R16">
            <v>0</v>
          </cell>
          <cell r="S16">
            <v>0</v>
          </cell>
          <cell r="T16">
            <v>0</v>
          </cell>
          <cell r="U16">
            <v>0</v>
          </cell>
          <cell r="V16">
            <v>0</v>
          </cell>
          <cell r="W16">
            <v>0</v>
          </cell>
          <cell r="X16">
            <v>0</v>
          </cell>
          <cell r="Y16">
            <v>0</v>
          </cell>
          <cell r="Z16">
            <v>0</v>
          </cell>
          <cell r="AB16">
            <v>0</v>
          </cell>
          <cell r="AC16">
            <v>0</v>
          </cell>
          <cell r="AD16">
            <v>0</v>
          </cell>
          <cell r="AE16">
            <v>0</v>
          </cell>
          <cell r="AF16">
            <v>0</v>
          </cell>
          <cell r="AG16">
            <v>0</v>
          </cell>
          <cell r="AH16">
            <v>0</v>
          </cell>
          <cell r="AI16">
            <v>0</v>
          </cell>
          <cell r="AJ16">
            <v>0</v>
          </cell>
          <cell r="AK16">
            <v>0</v>
          </cell>
          <cell r="AM16">
            <v>0</v>
          </cell>
          <cell r="AN16">
            <v>0</v>
          </cell>
          <cell r="AO16">
            <v>0</v>
          </cell>
          <cell r="AP16">
            <v>0</v>
          </cell>
          <cell r="AQ16">
            <v>0</v>
          </cell>
        </row>
        <row r="17">
          <cell r="B17">
            <v>838</v>
          </cell>
          <cell r="C17">
            <v>0</v>
          </cell>
          <cell r="D17">
            <v>0</v>
          </cell>
          <cell r="E17">
            <v>0</v>
          </cell>
          <cell r="F17">
            <v>838</v>
          </cell>
          <cell r="G17">
            <v>0</v>
          </cell>
          <cell r="H17">
            <v>0</v>
          </cell>
          <cell r="I17">
            <v>0</v>
          </cell>
          <cell r="J17">
            <v>0</v>
          </cell>
          <cell r="K17">
            <v>0</v>
          </cell>
          <cell r="L17">
            <v>0</v>
          </cell>
          <cell r="M17">
            <v>838</v>
          </cell>
          <cell r="N17">
            <v>0</v>
          </cell>
          <cell r="O17">
            <v>0</v>
          </cell>
          <cell r="Q17">
            <v>0</v>
          </cell>
          <cell r="R17">
            <v>0</v>
          </cell>
          <cell r="S17">
            <v>0</v>
          </cell>
          <cell r="T17">
            <v>838</v>
          </cell>
          <cell r="U17">
            <v>0</v>
          </cell>
          <cell r="V17">
            <v>0</v>
          </cell>
          <cell r="W17">
            <v>0</v>
          </cell>
          <cell r="X17">
            <v>0</v>
          </cell>
          <cell r="Y17">
            <v>0</v>
          </cell>
          <cell r="Z17">
            <v>0</v>
          </cell>
          <cell r="AB17">
            <v>0</v>
          </cell>
          <cell r="AC17">
            <v>0</v>
          </cell>
          <cell r="AD17">
            <v>0</v>
          </cell>
          <cell r="AE17">
            <v>0</v>
          </cell>
          <cell r="AF17">
            <v>0</v>
          </cell>
          <cell r="AG17">
            <v>0</v>
          </cell>
          <cell r="AH17">
            <v>0</v>
          </cell>
          <cell r="AI17">
            <v>0</v>
          </cell>
          <cell r="AJ17">
            <v>0</v>
          </cell>
          <cell r="AK17">
            <v>0</v>
          </cell>
          <cell r="AM17">
            <v>0</v>
          </cell>
          <cell r="AN17">
            <v>0</v>
          </cell>
          <cell r="AO17">
            <v>0</v>
          </cell>
          <cell r="AP17">
            <v>0</v>
          </cell>
          <cell r="AQ17">
            <v>0</v>
          </cell>
        </row>
        <row r="18">
          <cell r="B18">
            <v>4655</v>
          </cell>
          <cell r="C18">
            <v>0</v>
          </cell>
          <cell r="D18">
            <v>691</v>
          </cell>
          <cell r="E18">
            <v>0</v>
          </cell>
          <cell r="F18">
            <v>3964</v>
          </cell>
          <cell r="G18">
            <v>481</v>
          </cell>
          <cell r="H18">
            <v>1146</v>
          </cell>
          <cell r="I18">
            <v>533</v>
          </cell>
          <cell r="J18">
            <v>606</v>
          </cell>
          <cell r="K18">
            <v>659</v>
          </cell>
          <cell r="L18">
            <v>539</v>
          </cell>
          <cell r="M18">
            <v>0</v>
          </cell>
          <cell r="N18">
            <v>0</v>
          </cell>
          <cell r="O18">
            <v>0</v>
          </cell>
          <cell r="Q18">
            <v>0</v>
          </cell>
          <cell r="R18">
            <v>0</v>
          </cell>
          <cell r="S18">
            <v>0</v>
          </cell>
          <cell r="T18">
            <v>0</v>
          </cell>
          <cell r="U18">
            <v>0</v>
          </cell>
          <cell r="V18">
            <v>0</v>
          </cell>
          <cell r="W18">
            <v>0</v>
          </cell>
          <cell r="X18">
            <v>0</v>
          </cell>
          <cell r="Y18">
            <v>0</v>
          </cell>
          <cell r="Z18">
            <v>0</v>
          </cell>
          <cell r="AB18">
            <v>0</v>
          </cell>
          <cell r="AC18">
            <v>0</v>
          </cell>
          <cell r="AD18">
            <v>4655</v>
          </cell>
          <cell r="AE18">
            <v>0</v>
          </cell>
          <cell r="AF18">
            <v>691</v>
          </cell>
          <cell r="AG18">
            <v>0</v>
          </cell>
          <cell r="AH18">
            <v>3964</v>
          </cell>
          <cell r="AI18">
            <v>481</v>
          </cell>
          <cell r="AJ18">
            <v>1146</v>
          </cell>
          <cell r="AK18">
            <v>533</v>
          </cell>
          <cell r="AM18">
            <v>659</v>
          </cell>
          <cell r="AN18">
            <v>539</v>
          </cell>
          <cell r="AO18">
            <v>0</v>
          </cell>
          <cell r="AP18">
            <v>0</v>
          </cell>
          <cell r="AQ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Q19">
            <v>0</v>
          </cell>
          <cell r="R19">
            <v>0</v>
          </cell>
          <cell r="S19">
            <v>0</v>
          </cell>
          <cell r="T19">
            <v>0</v>
          </cell>
          <cell r="U19">
            <v>0</v>
          </cell>
          <cell r="V19">
            <v>0</v>
          </cell>
          <cell r="W19">
            <v>0</v>
          </cell>
          <cell r="X19">
            <v>0</v>
          </cell>
          <cell r="Y19">
            <v>0</v>
          </cell>
          <cell r="Z19">
            <v>0</v>
          </cell>
          <cell r="AB19">
            <v>0</v>
          </cell>
          <cell r="AC19">
            <v>0</v>
          </cell>
          <cell r="AD19">
            <v>0</v>
          </cell>
          <cell r="AE19">
            <v>0</v>
          </cell>
          <cell r="AF19">
            <v>0</v>
          </cell>
          <cell r="AG19">
            <v>0</v>
          </cell>
          <cell r="AH19">
            <v>0</v>
          </cell>
          <cell r="AI19">
            <v>0</v>
          </cell>
          <cell r="AJ19">
            <v>0</v>
          </cell>
          <cell r="AK19">
            <v>0</v>
          </cell>
          <cell r="AM19">
            <v>0</v>
          </cell>
          <cell r="AN19">
            <v>0</v>
          </cell>
          <cell r="AO19">
            <v>0</v>
          </cell>
          <cell r="AP19">
            <v>0</v>
          </cell>
          <cell r="AQ19">
            <v>0</v>
          </cell>
        </row>
        <row r="20">
          <cell r="B20">
            <v>9985</v>
          </cell>
          <cell r="C20">
            <v>591</v>
          </cell>
          <cell r="D20">
            <v>425</v>
          </cell>
          <cell r="E20">
            <v>0</v>
          </cell>
          <cell r="F20">
            <v>8969</v>
          </cell>
          <cell r="G20">
            <v>1966</v>
          </cell>
          <cell r="H20">
            <v>1237</v>
          </cell>
          <cell r="I20">
            <v>0</v>
          </cell>
          <cell r="J20">
            <v>484</v>
          </cell>
          <cell r="K20">
            <v>1492</v>
          </cell>
          <cell r="L20">
            <v>605</v>
          </cell>
          <cell r="M20">
            <v>0</v>
          </cell>
          <cell r="N20">
            <v>2472</v>
          </cell>
          <cell r="O20">
            <v>713</v>
          </cell>
          <cell r="Q20">
            <v>591</v>
          </cell>
          <cell r="R20">
            <v>0</v>
          </cell>
          <cell r="S20">
            <v>0</v>
          </cell>
          <cell r="T20">
            <v>3289</v>
          </cell>
          <cell r="U20">
            <v>1966</v>
          </cell>
          <cell r="V20">
            <v>698</v>
          </cell>
          <cell r="W20">
            <v>0</v>
          </cell>
          <cell r="X20">
            <v>0</v>
          </cell>
          <cell r="Y20">
            <v>0</v>
          </cell>
          <cell r="Z20">
            <v>0</v>
          </cell>
          <cell r="AB20">
            <v>625</v>
          </cell>
          <cell r="AC20">
            <v>0</v>
          </cell>
          <cell r="AD20">
            <v>6105</v>
          </cell>
          <cell r="AE20">
            <v>0</v>
          </cell>
          <cell r="AF20">
            <v>425</v>
          </cell>
          <cell r="AG20">
            <v>0</v>
          </cell>
          <cell r="AH20">
            <v>5680</v>
          </cell>
          <cell r="AI20">
            <v>0</v>
          </cell>
          <cell r="AJ20">
            <v>539</v>
          </cell>
          <cell r="AK20">
            <v>0</v>
          </cell>
          <cell r="AM20">
            <v>1492</v>
          </cell>
          <cell r="AN20">
            <v>605</v>
          </cell>
          <cell r="AO20">
            <v>0</v>
          </cell>
          <cell r="AP20">
            <v>1847</v>
          </cell>
          <cell r="AQ20">
            <v>713</v>
          </cell>
        </row>
        <row r="21">
          <cell r="B21">
            <v>87620</v>
          </cell>
          <cell r="C21">
            <v>7085</v>
          </cell>
          <cell r="D21">
            <v>6895</v>
          </cell>
          <cell r="E21">
            <v>5109</v>
          </cell>
          <cell r="F21">
            <v>68531</v>
          </cell>
          <cell r="G21">
            <v>6382</v>
          </cell>
          <cell r="H21">
            <v>14054</v>
          </cell>
          <cell r="I21">
            <v>7021</v>
          </cell>
          <cell r="J21">
            <v>8759</v>
          </cell>
          <cell r="K21">
            <v>6800</v>
          </cell>
          <cell r="L21">
            <v>4032</v>
          </cell>
          <cell r="M21">
            <v>5114</v>
          </cell>
          <cell r="N21">
            <v>9820</v>
          </cell>
          <cell r="O21">
            <v>6549</v>
          </cell>
          <cell r="Q21">
            <v>3264</v>
          </cell>
          <cell r="R21">
            <v>3176</v>
          </cell>
          <cell r="S21">
            <v>2683</v>
          </cell>
          <cell r="T21">
            <v>31711</v>
          </cell>
          <cell r="U21">
            <v>1223</v>
          </cell>
          <cell r="V21">
            <v>6063</v>
          </cell>
          <cell r="W21">
            <v>3987</v>
          </cell>
          <cell r="X21">
            <v>4242</v>
          </cell>
          <cell r="Y21">
            <v>4118</v>
          </cell>
          <cell r="Z21">
            <v>3469</v>
          </cell>
          <cell r="AB21">
            <v>2762</v>
          </cell>
          <cell r="AC21">
            <v>3814</v>
          </cell>
          <cell r="AD21">
            <v>46786</v>
          </cell>
          <cell r="AE21">
            <v>3821</v>
          </cell>
          <cell r="AF21">
            <v>3719</v>
          </cell>
          <cell r="AG21">
            <v>2426</v>
          </cell>
          <cell r="AH21">
            <v>36820</v>
          </cell>
          <cell r="AI21">
            <v>5159</v>
          </cell>
          <cell r="AJ21">
            <v>7991</v>
          </cell>
          <cell r="AK21">
            <v>3034</v>
          </cell>
          <cell r="AM21">
            <v>2682</v>
          </cell>
          <cell r="AN21">
            <v>563</v>
          </cell>
          <cell r="AO21">
            <v>3081</v>
          </cell>
          <cell r="AP21">
            <v>7058</v>
          </cell>
          <cell r="AQ21">
            <v>2735</v>
          </cell>
        </row>
        <row r="22">
          <cell r="B22">
            <v>57936</v>
          </cell>
          <cell r="C22">
            <v>3516</v>
          </cell>
          <cell r="D22">
            <v>0</v>
          </cell>
          <cell r="E22">
            <v>605</v>
          </cell>
          <cell r="F22">
            <v>53815</v>
          </cell>
          <cell r="G22">
            <v>1773</v>
          </cell>
          <cell r="H22">
            <v>4091</v>
          </cell>
          <cell r="I22">
            <v>4607</v>
          </cell>
          <cell r="J22">
            <v>6921</v>
          </cell>
          <cell r="K22">
            <v>7070</v>
          </cell>
          <cell r="L22">
            <v>4994</v>
          </cell>
          <cell r="M22">
            <v>6820</v>
          </cell>
          <cell r="N22">
            <v>14361</v>
          </cell>
          <cell r="O22">
            <v>3178</v>
          </cell>
          <cell r="Q22">
            <v>1992</v>
          </cell>
          <cell r="R22">
            <v>0</v>
          </cell>
          <cell r="S22">
            <v>277</v>
          </cell>
          <cell r="T22">
            <v>23069</v>
          </cell>
          <cell r="U22">
            <v>1128</v>
          </cell>
          <cell r="V22">
            <v>613</v>
          </cell>
          <cell r="W22">
            <v>2128</v>
          </cell>
          <cell r="X22">
            <v>3720</v>
          </cell>
          <cell r="Y22">
            <v>2532</v>
          </cell>
          <cell r="Z22">
            <v>2148</v>
          </cell>
          <cell r="AB22">
            <v>6072</v>
          </cell>
          <cell r="AC22">
            <v>1601</v>
          </cell>
          <cell r="AD22">
            <v>32598</v>
          </cell>
          <cell r="AE22">
            <v>1524</v>
          </cell>
          <cell r="AF22">
            <v>0</v>
          </cell>
          <cell r="AG22">
            <v>328</v>
          </cell>
          <cell r="AH22">
            <v>30746</v>
          </cell>
          <cell r="AI22">
            <v>645</v>
          </cell>
          <cell r="AJ22">
            <v>3478</v>
          </cell>
          <cell r="AK22">
            <v>2479</v>
          </cell>
          <cell r="AM22">
            <v>4538</v>
          </cell>
          <cell r="AN22">
            <v>2846</v>
          </cell>
          <cell r="AO22">
            <v>3693</v>
          </cell>
          <cell r="AP22">
            <v>8289</v>
          </cell>
          <cell r="AQ22">
            <v>1577</v>
          </cell>
        </row>
        <row r="23">
          <cell r="B23">
            <v>689414</v>
          </cell>
          <cell r="C23">
            <v>26536</v>
          </cell>
          <cell r="D23">
            <v>14580</v>
          </cell>
          <cell r="E23">
            <v>25241</v>
          </cell>
          <cell r="F23">
            <v>623057</v>
          </cell>
          <cell r="G23">
            <v>25882</v>
          </cell>
          <cell r="H23">
            <v>70270</v>
          </cell>
          <cell r="I23">
            <v>70615</v>
          </cell>
          <cell r="J23">
            <v>54602</v>
          </cell>
          <cell r="K23">
            <v>56759</v>
          </cell>
          <cell r="L23">
            <v>54134</v>
          </cell>
          <cell r="M23">
            <v>107755</v>
          </cell>
          <cell r="N23">
            <v>114354</v>
          </cell>
          <cell r="O23">
            <v>68686</v>
          </cell>
          <cell r="Q23">
            <v>11814</v>
          </cell>
          <cell r="R23">
            <v>4277</v>
          </cell>
          <cell r="S23">
            <v>11810</v>
          </cell>
          <cell r="T23">
            <v>298468</v>
          </cell>
          <cell r="U23">
            <v>13221</v>
          </cell>
          <cell r="V23">
            <v>31569</v>
          </cell>
          <cell r="W23">
            <v>29524</v>
          </cell>
          <cell r="X23">
            <v>28809</v>
          </cell>
          <cell r="Y23">
            <v>28798</v>
          </cell>
          <cell r="Z23">
            <v>27196</v>
          </cell>
          <cell r="AB23">
            <v>54009</v>
          </cell>
          <cell r="AC23">
            <v>31773</v>
          </cell>
          <cell r="AD23">
            <v>363045</v>
          </cell>
          <cell r="AE23">
            <v>14722</v>
          </cell>
          <cell r="AF23">
            <v>10303</v>
          </cell>
          <cell r="AG23">
            <v>13431</v>
          </cell>
          <cell r="AH23">
            <v>324589</v>
          </cell>
          <cell r="AI23">
            <v>12661</v>
          </cell>
          <cell r="AJ23">
            <v>38701</v>
          </cell>
          <cell r="AK23">
            <v>41091</v>
          </cell>
          <cell r="AM23">
            <v>27961</v>
          </cell>
          <cell r="AN23">
            <v>26938</v>
          </cell>
          <cell r="AO23">
            <v>54186</v>
          </cell>
          <cell r="AP23">
            <v>60345</v>
          </cell>
          <cell r="AQ23">
            <v>36913</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Q24">
            <v>0</v>
          </cell>
          <cell r="R24">
            <v>0</v>
          </cell>
          <cell r="S24">
            <v>0</v>
          </cell>
          <cell r="T24">
            <v>0</v>
          </cell>
          <cell r="U24">
            <v>0</v>
          </cell>
          <cell r="V24">
            <v>0</v>
          </cell>
          <cell r="W24">
            <v>0</v>
          </cell>
          <cell r="X24">
            <v>0</v>
          </cell>
          <cell r="Y24">
            <v>0</v>
          </cell>
          <cell r="Z24">
            <v>0</v>
          </cell>
          <cell r="AB24">
            <v>0</v>
          </cell>
          <cell r="AC24">
            <v>0</v>
          </cell>
          <cell r="AD24">
            <v>0</v>
          </cell>
          <cell r="AE24">
            <v>0</v>
          </cell>
          <cell r="AF24">
            <v>0</v>
          </cell>
          <cell r="AG24">
            <v>0</v>
          </cell>
          <cell r="AH24">
            <v>0</v>
          </cell>
          <cell r="AI24">
            <v>0</v>
          </cell>
          <cell r="AJ24">
            <v>0</v>
          </cell>
          <cell r="AK24">
            <v>0</v>
          </cell>
          <cell r="AM24">
            <v>0</v>
          </cell>
          <cell r="AN24">
            <v>0</v>
          </cell>
          <cell r="AO24">
            <v>0</v>
          </cell>
          <cell r="AP24">
            <v>0</v>
          </cell>
          <cell r="AQ24">
            <v>0</v>
          </cell>
        </row>
        <row r="25">
          <cell r="B25">
            <v>58779</v>
          </cell>
          <cell r="C25">
            <v>1150</v>
          </cell>
          <cell r="D25">
            <v>2650</v>
          </cell>
          <cell r="E25">
            <v>497</v>
          </cell>
          <cell r="F25">
            <v>54482</v>
          </cell>
          <cell r="G25">
            <v>488</v>
          </cell>
          <cell r="H25">
            <v>8610</v>
          </cell>
          <cell r="I25">
            <v>5965</v>
          </cell>
          <cell r="J25">
            <v>5268</v>
          </cell>
          <cell r="K25">
            <v>2472</v>
          </cell>
          <cell r="L25">
            <v>6426</v>
          </cell>
          <cell r="M25">
            <v>7939</v>
          </cell>
          <cell r="N25">
            <v>9896</v>
          </cell>
          <cell r="O25">
            <v>7418</v>
          </cell>
          <cell r="Q25">
            <v>529</v>
          </cell>
          <cell r="R25">
            <v>474</v>
          </cell>
          <cell r="S25">
            <v>497</v>
          </cell>
          <cell r="T25">
            <v>25595</v>
          </cell>
          <cell r="U25">
            <v>488</v>
          </cell>
          <cell r="V25">
            <v>3858</v>
          </cell>
          <cell r="W25">
            <v>2058</v>
          </cell>
          <cell r="X25">
            <v>2718</v>
          </cell>
          <cell r="Y25">
            <v>886</v>
          </cell>
          <cell r="Z25">
            <v>3095</v>
          </cell>
          <cell r="AB25">
            <v>7405</v>
          </cell>
          <cell r="AC25">
            <v>3888</v>
          </cell>
          <cell r="AD25">
            <v>31684</v>
          </cell>
          <cell r="AE25">
            <v>621</v>
          </cell>
          <cell r="AF25">
            <v>2176</v>
          </cell>
          <cell r="AG25">
            <v>0</v>
          </cell>
          <cell r="AH25">
            <v>28887</v>
          </cell>
          <cell r="AI25">
            <v>0</v>
          </cell>
          <cell r="AJ25">
            <v>4752</v>
          </cell>
          <cell r="AK25">
            <v>3907</v>
          </cell>
          <cell r="AM25">
            <v>1586</v>
          </cell>
          <cell r="AN25">
            <v>3331</v>
          </cell>
          <cell r="AO25">
            <v>6740</v>
          </cell>
          <cell r="AP25">
            <v>2491</v>
          </cell>
          <cell r="AQ25">
            <v>3530</v>
          </cell>
        </row>
        <row r="26">
          <cell r="B26">
            <v>9102</v>
          </cell>
          <cell r="C26">
            <v>746</v>
          </cell>
          <cell r="D26">
            <v>2198</v>
          </cell>
          <cell r="E26">
            <v>415</v>
          </cell>
          <cell r="F26">
            <v>5743</v>
          </cell>
          <cell r="G26">
            <v>0</v>
          </cell>
          <cell r="H26">
            <v>1020</v>
          </cell>
          <cell r="I26">
            <v>596</v>
          </cell>
          <cell r="J26">
            <v>1092</v>
          </cell>
          <cell r="K26">
            <v>0</v>
          </cell>
          <cell r="L26">
            <v>880</v>
          </cell>
          <cell r="M26">
            <v>0</v>
          </cell>
          <cell r="N26">
            <v>548</v>
          </cell>
          <cell r="O26">
            <v>1607</v>
          </cell>
          <cell r="Q26">
            <v>746</v>
          </cell>
          <cell r="R26">
            <v>2198</v>
          </cell>
          <cell r="S26">
            <v>415</v>
          </cell>
          <cell r="T26">
            <v>4565</v>
          </cell>
          <cell r="U26">
            <v>0</v>
          </cell>
          <cell r="V26">
            <v>1020</v>
          </cell>
          <cell r="W26">
            <v>0</v>
          </cell>
          <cell r="X26">
            <v>1092</v>
          </cell>
          <cell r="Y26">
            <v>0</v>
          </cell>
          <cell r="Z26">
            <v>880</v>
          </cell>
          <cell r="AB26">
            <v>548</v>
          </cell>
          <cell r="AC26">
            <v>1025</v>
          </cell>
          <cell r="AD26">
            <v>1178</v>
          </cell>
          <cell r="AE26">
            <v>0</v>
          </cell>
          <cell r="AF26">
            <v>0</v>
          </cell>
          <cell r="AG26">
            <v>0</v>
          </cell>
          <cell r="AH26">
            <v>1178</v>
          </cell>
          <cell r="AI26">
            <v>0</v>
          </cell>
          <cell r="AJ26">
            <v>0</v>
          </cell>
          <cell r="AK26">
            <v>596</v>
          </cell>
          <cell r="AM26">
            <v>0</v>
          </cell>
          <cell r="AN26">
            <v>0</v>
          </cell>
          <cell r="AO26">
            <v>0</v>
          </cell>
          <cell r="AP26">
            <v>0</v>
          </cell>
          <cell r="AQ26">
            <v>582</v>
          </cell>
        </row>
        <row r="27">
          <cell r="B27">
            <v>5900</v>
          </cell>
          <cell r="C27">
            <v>0</v>
          </cell>
          <cell r="D27">
            <v>4716</v>
          </cell>
          <cell r="E27">
            <v>0</v>
          </cell>
          <cell r="F27">
            <v>1184</v>
          </cell>
          <cell r="G27">
            <v>0</v>
          </cell>
          <cell r="H27">
            <v>0</v>
          </cell>
          <cell r="I27">
            <v>0</v>
          </cell>
          <cell r="J27">
            <v>0</v>
          </cell>
          <cell r="K27">
            <v>589</v>
          </cell>
          <cell r="L27">
            <v>0</v>
          </cell>
          <cell r="M27">
            <v>0</v>
          </cell>
          <cell r="N27">
            <v>595</v>
          </cell>
          <cell r="O27">
            <v>0</v>
          </cell>
          <cell r="Q27">
            <v>0</v>
          </cell>
          <cell r="R27">
            <v>2886</v>
          </cell>
          <cell r="S27">
            <v>0</v>
          </cell>
          <cell r="T27">
            <v>595</v>
          </cell>
          <cell r="U27">
            <v>0</v>
          </cell>
          <cell r="V27">
            <v>0</v>
          </cell>
          <cell r="W27">
            <v>0</v>
          </cell>
          <cell r="X27">
            <v>0</v>
          </cell>
          <cell r="Y27">
            <v>0</v>
          </cell>
          <cell r="Z27">
            <v>0</v>
          </cell>
          <cell r="AB27">
            <v>595</v>
          </cell>
          <cell r="AC27">
            <v>0</v>
          </cell>
          <cell r="AD27">
            <v>2419</v>
          </cell>
          <cell r="AE27">
            <v>0</v>
          </cell>
          <cell r="AF27">
            <v>1830</v>
          </cell>
          <cell r="AG27">
            <v>0</v>
          </cell>
          <cell r="AH27">
            <v>589</v>
          </cell>
          <cell r="AI27">
            <v>0</v>
          </cell>
          <cell r="AJ27">
            <v>0</v>
          </cell>
          <cell r="AK27">
            <v>0</v>
          </cell>
          <cell r="AM27">
            <v>589</v>
          </cell>
          <cell r="AN27">
            <v>0</v>
          </cell>
          <cell r="AO27">
            <v>0</v>
          </cell>
          <cell r="AP27">
            <v>0</v>
          </cell>
          <cell r="AQ27">
            <v>0</v>
          </cell>
        </row>
        <row r="28">
          <cell r="B28">
            <v>68730</v>
          </cell>
          <cell r="C28">
            <v>0</v>
          </cell>
          <cell r="D28">
            <v>64568</v>
          </cell>
          <cell r="E28">
            <v>0</v>
          </cell>
          <cell r="F28">
            <v>4162</v>
          </cell>
          <cell r="G28">
            <v>0</v>
          </cell>
          <cell r="H28">
            <v>1045</v>
          </cell>
          <cell r="I28">
            <v>478</v>
          </cell>
          <cell r="J28">
            <v>0</v>
          </cell>
          <cell r="K28">
            <v>809</v>
          </cell>
          <cell r="L28">
            <v>0</v>
          </cell>
          <cell r="M28">
            <v>1830</v>
          </cell>
          <cell r="N28">
            <v>0</v>
          </cell>
          <cell r="O28">
            <v>0</v>
          </cell>
          <cell r="Q28">
            <v>0</v>
          </cell>
          <cell r="R28">
            <v>33916</v>
          </cell>
          <cell r="S28">
            <v>0</v>
          </cell>
          <cell r="T28">
            <v>2783</v>
          </cell>
          <cell r="U28">
            <v>0</v>
          </cell>
          <cell r="V28">
            <v>475</v>
          </cell>
          <cell r="W28">
            <v>478</v>
          </cell>
          <cell r="X28">
            <v>0</v>
          </cell>
          <cell r="Y28">
            <v>0</v>
          </cell>
          <cell r="Z28">
            <v>0</v>
          </cell>
          <cell r="AB28">
            <v>0</v>
          </cell>
          <cell r="AC28">
            <v>0</v>
          </cell>
          <cell r="AD28">
            <v>32031</v>
          </cell>
          <cell r="AE28">
            <v>0</v>
          </cell>
          <cell r="AF28">
            <v>30652</v>
          </cell>
          <cell r="AG28">
            <v>0</v>
          </cell>
          <cell r="AH28">
            <v>1379</v>
          </cell>
          <cell r="AI28">
            <v>0</v>
          </cell>
          <cell r="AJ28">
            <v>570</v>
          </cell>
          <cell r="AK28">
            <v>0</v>
          </cell>
          <cell r="AM28">
            <v>809</v>
          </cell>
          <cell r="AN28">
            <v>0</v>
          </cell>
          <cell r="AO28">
            <v>0</v>
          </cell>
          <cell r="AP28">
            <v>0</v>
          </cell>
          <cell r="AQ28">
            <v>0</v>
          </cell>
        </row>
        <row r="29">
          <cell r="B29">
            <v>1082</v>
          </cell>
          <cell r="C29">
            <v>0</v>
          </cell>
          <cell r="D29">
            <v>592</v>
          </cell>
          <cell r="E29">
            <v>0</v>
          </cell>
          <cell r="F29">
            <v>490</v>
          </cell>
          <cell r="G29">
            <v>0</v>
          </cell>
          <cell r="H29">
            <v>0</v>
          </cell>
          <cell r="I29">
            <v>0</v>
          </cell>
          <cell r="J29">
            <v>0</v>
          </cell>
          <cell r="K29">
            <v>0</v>
          </cell>
          <cell r="L29">
            <v>490</v>
          </cell>
          <cell r="M29">
            <v>0</v>
          </cell>
          <cell r="N29">
            <v>0</v>
          </cell>
          <cell r="O29">
            <v>0</v>
          </cell>
          <cell r="Q29">
            <v>0</v>
          </cell>
          <cell r="R29">
            <v>592</v>
          </cell>
          <cell r="S29">
            <v>0</v>
          </cell>
          <cell r="T29">
            <v>490</v>
          </cell>
          <cell r="U29">
            <v>0</v>
          </cell>
          <cell r="V29">
            <v>0</v>
          </cell>
          <cell r="W29">
            <v>0</v>
          </cell>
          <cell r="X29">
            <v>0</v>
          </cell>
          <cell r="Y29">
            <v>0</v>
          </cell>
          <cell r="Z29">
            <v>490</v>
          </cell>
          <cell r="AB29">
            <v>0</v>
          </cell>
          <cell r="AC29">
            <v>0</v>
          </cell>
          <cell r="AD29">
            <v>0</v>
          </cell>
          <cell r="AE29">
            <v>0</v>
          </cell>
          <cell r="AF29">
            <v>0</v>
          </cell>
          <cell r="AG29">
            <v>0</v>
          </cell>
          <cell r="AH29">
            <v>0</v>
          </cell>
          <cell r="AI29">
            <v>0</v>
          </cell>
          <cell r="AJ29">
            <v>0</v>
          </cell>
          <cell r="AK29">
            <v>0</v>
          </cell>
          <cell r="AM29">
            <v>0</v>
          </cell>
          <cell r="AN29">
            <v>0</v>
          </cell>
          <cell r="AO29">
            <v>0</v>
          </cell>
          <cell r="AP29">
            <v>0</v>
          </cell>
          <cell r="AQ29">
            <v>0</v>
          </cell>
        </row>
        <row r="30">
          <cell r="B30">
            <v>36208</v>
          </cell>
          <cell r="C30">
            <v>2476</v>
          </cell>
          <cell r="D30">
            <v>0</v>
          </cell>
          <cell r="E30">
            <v>1385</v>
          </cell>
          <cell r="F30">
            <v>32347</v>
          </cell>
          <cell r="G30">
            <v>2054</v>
          </cell>
          <cell r="H30">
            <v>4060</v>
          </cell>
          <cell r="I30">
            <v>2640</v>
          </cell>
          <cell r="J30">
            <v>4425</v>
          </cell>
          <cell r="K30">
            <v>4925</v>
          </cell>
          <cell r="L30">
            <v>4190</v>
          </cell>
          <cell r="M30">
            <v>3030</v>
          </cell>
          <cell r="N30">
            <v>5476</v>
          </cell>
          <cell r="O30">
            <v>1547</v>
          </cell>
          <cell r="Q30">
            <v>642</v>
          </cell>
          <cell r="R30">
            <v>0</v>
          </cell>
          <cell r="S30">
            <v>0</v>
          </cell>
          <cell r="T30">
            <v>16517</v>
          </cell>
          <cell r="U30">
            <v>464</v>
          </cell>
          <cell r="V30">
            <v>2033</v>
          </cell>
          <cell r="W30">
            <v>1573</v>
          </cell>
          <cell r="X30">
            <v>2556</v>
          </cell>
          <cell r="Y30">
            <v>2350</v>
          </cell>
          <cell r="Z30">
            <v>2418</v>
          </cell>
          <cell r="AB30">
            <v>1634</v>
          </cell>
          <cell r="AC30">
            <v>459</v>
          </cell>
          <cell r="AD30">
            <v>19049</v>
          </cell>
          <cell r="AE30">
            <v>1834</v>
          </cell>
          <cell r="AF30">
            <v>0</v>
          </cell>
          <cell r="AG30">
            <v>1385</v>
          </cell>
          <cell r="AH30">
            <v>15830</v>
          </cell>
          <cell r="AI30">
            <v>1590</v>
          </cell>
          <cell r="AJ30">
            <v>2027</v>
          </cell>
          <cell r="AK30">
            <v>1067</v>
          </cell>
          <cell r="AM30">
            <v>2575</v>
          </cell>
          <cell r="AN30">
            <v>1772</v>
          </cell>
          <cell r="AO30">
            <v>0</v>
          </cell>
          <cell r="AP30">
            <v>3842</v>
          </cell>
          <cell r="AQ30">
            <v>1088</v>
          </cell>
        </row>
        <row r="31">
          <cell r="B31">
            <v>51203</v>
          </cell>
          <cell r="C31">
            <v>657</v>
          </cell>
          <cell r="D31">
            <v>5104</v>
          </cell>
          <cell r="E31">
            <v>3940</v>
          </cell>
          <cell r="F31">
            <v>41502</v>
          </cell>
          <cell r="G31">
            <v>3834</v>
          </cell>
          <cell r="H31">
            <v>7865</v>
          </cell>
          <cell r="I31">
            <v>5457</v>
          </cell>
          <cell r="J31">
            <v>3978</v>
          </cell>
          <cell r="K31">
            <v>3231</v>
          </cell>
          <cell r="L31">
            <v>2650</v>
          </cell>
          <cell r="M31">
            <v>3982</v>
          </cell>
          <cell r="N31">
            <v>6364</v>
          </cell>
          <cell r="O31">
            <v>4141</v>
          </cell>
          <cell r="Q31">
            <v>657</v>
          </cell>
          <cell r="R31">
            <v>3427</v>
          </cell>
          <cell r="S31">
            <v>3940</v>
          </cell>
          <cell r="T31">
            <v>26746</v>
          </cell>
          <cell r="U31">
            <v>2124</v>
          </cell>
          <cell r="V31">
            <v>4696</v>
          </cell>
          <cell r="W31">
            <v>4407</v>
          </cell>
          <cell r="X31">
            <v>3275</v>
          </cell>
          <cell r="Y31">
            <v>2266</v>
          </cell>
          <cell r="Z31">
            <v>1926</v>
          </cell>
          <cell r="AB31">
            <v>3669</v>
          </cell>
          <cell r="AC31">
            <v>1668</v>
          </cell>
          <cell r="AD31">
            <v>16433</v>
          </cell>
          <cell r="AE31">
            <v>0</v>
          </cell>
          <cell r="AF31">
            <v>1677</v>
          </cell>
          <cell r="AG31">
            <v>0</v>
          </cell>
          <cell r="AH31">
            <v>14756</v>
          </cell>
          <cell r="AI31">
            <v>1710</v>
          </cell>
          <cell r="AJ31">
            <v>3169</v>
          </cell>
          <cell r="AK31">
            <v>1050</v>
          </cell>
          <cell r="AM31">
            <v>965</v>
          </cell>
          <cell r="AN31">
            <v>724</v>
          </cell>
          <cell r="AO31">
            <v>1267</v>
          </cell>
          <cell r="AP31">
            <v>2695</v>
          </cell>
          <cell r="AQ31">
            <v>2473</v>
          </cell>
        </row>
        <row r="32">
          <cell r="B32">
            <v>123214</v>
          </cell>
          <cell r="C32">
            <v>10391</v>
          </cell>
          <cell r="D32">
            <v>7153</v>
          </cell>
          <cell r="E32">
            <v>5432</v>
          </cell>
          <cell r="F32">
            <v>100238</v>
          </cell>
          <cell r="G32">
            <v>6538</v>
          </cell>
          <cell r="H32">
            <v>23985</v>
          </cell>
          <cell r="I32">
            <v>16451</v>
          </cell>
          <cell r="J32">
            <v>9553</v>
          </cell>
          <cell r="K32">
            <v>9094</v>
          </cell>
          <cell r="L32">
            <v>7249</v>
          </cell>
          <cell r="M32">
            <v>6901</v>
          </cell>
          <cell r="N32">
            <v>13983</v>
          </cell>
          <cell r="O32">
            <v>6484</v>
          </cell>
          <cell r="Q32">
            <v>4340</v>
          </cell>
          <cell r="R32">
            <v>2058</v>
          </cell>
          <cell r="S32">
            <v>1054</v>
          </cell>
          <cell r="T32">
            <v>42103</v>
          </cell>
          <cell r="U32">
            <v>4373</v>
          </cell>
          <cell r="V32">
            <v>8755</v>
          </cell>
          <cell r="W32">
            <v>8616</v>
          </cell>
          <cell r="X32">
            <v>1695</v>
          </cell>
          <cell r="Y32">
            <v>3923</v>
          </cell>
          <cell r="Z32">
            <v>2943</v>
          </cell>
          <cell r="AB32">
            <v>5943</v>
          </cell>
          <cell r="AC32">
            <v>4272</v>
          </cell>
          <cell r="AD32">
            <v>73659</v>
          </cell>
          <cell r="AE32">
            <v>6051</v>
          </cell>
          <cell r="AF32">
            <v>5095</v>
          </cell>
          <cell r="AG32">
            <v>4378</v>
          </cell>
          <cell r="AH32">
            <v>58135</v>
          </cell>
          <cell r="AI32">
            <v>2165</v>
          </cell>
          <cell r="AJ32">
            <v>15230</v>
          </cell>
          <cell r="AK32">
            <v>7835</v>
          </cell>
          <cell r="AM32">
            <v>5171</v>
          </cell>
          <cell r="AN32">
            <v>4306</v>
          </cell>
          <cell r="AO32">
            <v>5318</v>
          </cell>
          <cell r="AP32">
            <v>8040</v>
          </cell>
          <cell r="AQ32">
            <v>2212</v>
          </cell>
        </row>
        <row r="33">
          <cell r="B33">
            <v>44249</v>
          </cell>
          <cell r="C33">
            <v>2959</v>
          </cell>
          <cell r="D33">
            <v>431</v>
          </cell>
          <cell r="E33">
            <v>402</v>
          </cell>
          <cell r="F33">
            <v>40457</v>
          </cell>
          <cell r="G33">
            <v>1689</v>
          </cell>
          <cell r="H33">
            <v>3701</v>
          </cell>
          <cell r="I33">
            <v>5730</v>
          </cell>
          <cell r="J33">
            <v>4659</v>
          </cell>
          <cell r="K33">
            <v>5202</v>
          </cell>
          <cell r="L33">
            <v>3181</v>
          </cell>
          <cell r="M33">
            <v>8143</v>
          </cell>
          <cell r="N33">
            <v>5084</v>
          </cell>
          <cell r="O33">
            <v>3068</v>
          </cell>
          <cell r="Q33">
            <v>2462</v>
          </cell>
          <cell r="R33">
            <v>0</v>
          </cell>
          <cell r="S33">
            <v>0</v>
          </cell>
          <cell r="T33">
            <v>20003</v>
          </cell>
          <cell r="U33">
            <v>601</v>
          </cell>
          <cell r="V33">
            <v>1574</v>
          </cell>
          <cell r="W33">
            <v>2282</v>
          </cell>
          <cell r="X33">
            <v>2461</v>
          </cell>
          <cell r="Y33">
            <v>1318</v>
          </cell>
          <cell r="Z33">
            <v>382</v>
          </cell>
          <cell r="AB33">
            <v>3433</v>
          </cell>
          <cell r="AC33">
            <v>1942</v>
          </cell>
          <cell r="AD33">
            <v>21784</v>
          </cell>
          <cell r="AE33">
            <v>497</v>
          </cell>
          <cell r="AF33">
            <v>431</v>
          </cell>
          <cell r="AG33">
            <v>402</v>
          </cell>
          <cell r="AH33">
            <v>20454</v>
          </cell>
          <cell r="AI33">
            <v>1088</v>
          </cell>
          <cell r="AJ33">
            <v>2127</v>
          </cell>
          <cell r="AK33">
            <v>3448</v>
          </cell>
          <cell r="AM33">
            <v>3884</v>
          </cell>
          <cell r="AN33">
            <v>2799</v>
          </cell>
          <cell r="AO33">
            <v>2133</v>
          </cell>
          <cell r="AP33">
            <v>1651</v>
          </cell>
          <cell r="AQ33">
            <v>1126</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Q34">
            <v>0</v>
          </cell>
          <cell r="R34">
            <v>0</v>
          </cell>
          <cell r="S34">
            <v>0</v>
          </cell>
          <cell r="T34">
            <v>0</v>
          </cell>
          <cell r="U34">
            <v>0</v>
          </cell>
          <cell r="V34">
            <v>0</v>
          </cell>
          <cell r="W34">
            <v>0</v>
          </cell>
          <cell r="X34">
            <v>0</v>
          </cell>
          <cell r="Y34">
            <v>0</v>
          </cell>
          <cell r="Z34">
            <v>0</v>
          </cell>
          <cell r="AB34">
            <v>0</v>
          </cell>
          <cell r="AC34">
            <v>0</v>
          </cell>
          <cell r="AD34">
            <v>0</v>
          </cell>
          <cell r="AE34">
            <v>0</v>
          </cell>
          <cell r="AF34">
            <v>0</v>
          </cell>
          <cell r="AG34">
            <v>0</v>
          </cell>
          <cell r="AH34">
            <v>0</v>
          </cell>
          <cell r="AI34">
            <v>0</v>
          </cell>
          <cell r="AJ34">
            <v>0</v>
          </cell>
          <cell r="AK34">
            <v>0</v>
          </cell>
          <cell r="AM34">
            <v>0</v>
          </cell>
          <cell r="AN34">
            <v>0</v>
          </cell>
          <cell r="AO34">
            <v>0</v>
          </cell>
          <cell r="AP34">
            <v>0</v>
          </cell>
          <cell r="AQ34">
            <v>0</v>
          </cell>
        </row>
        <row r="35">
          <cell r="B35">
            <v>3536</v>
          </cell>
          <cell r="C35">
            <v>606</v>
          </cell>
          <cell r="D35">
            <v>0</v>
          </cell>
          <cell r="E35">
            <v>723</v>
          </cell>
          <cell r="F35">
            <v>2207</v>
          </cell>
          <cell r="G35">
            <v>565</v>
          </cell>
          <cell r="H35">
            <v>0</v>
          </cell>
          <cell r="I35">
            <v>0</v>
          </cell>
          <cell r="J35">
            <v>0</v>
          </cell>
          <cell r="K35">
            <v>521</v>
          </cell>
          <cell r="L35">
            <v>0</v>
          </cell>
          <cell r="M35">
            <v>0</v>
          </cell>
          <cell r="N35">
            <v>555</v>
          </cell>
          <cell r="O35">
            <v>566</v>
          </cell>
          <cell r="Q35">
            <v>606</v>
          </cell>
          <cell r="R35">
            <v>0</v>
          </cell>
          <cell r="S35">
            <v>723</v>
          </cell>
          <cell r="T35">
            <v>0</v>
          </cell>
          <cell r="U35">
            <v>0</v>
          </cell>
          <cell r="V35">
            <v>0</v>
          </cell>
          <cell r="W35">
            <v>0</v>
          </cell>
          <cell r="X35">
            <v>0</v>
          </cell>
          <cell r="Y35">
            <v>0</v>
          </cell>
          <cell r="Z35">
            <v>0</v>
          </cell>
          <cell r="AB35">
            <v>0</v>
          </cell>
          <cell r="AC35">
            <v>0</v>
          </cell>
          <cell r="AD35">
            <v>2207</v>
          </cell>
          <cell r="AE35">
            <v>0</v>
          </cell>
          <cell r="AF35">
            <v>0</v>
          </cell>
          <cell r="AG35">
            <v>0</v>
          </cell>
          <cell r="AH35">
            <v>2207</v>
          </cell>
          <cell r="AI35">
            <v>565</v>
          </cell>
          <cell r="AJ35">
            <v>0</v>
          </cell>
          <cell r="AK35">
            <v>0</v>
          </cell>
          <cell r="AM35">
            <v>521</v>
          </cell>
          <cell r="AN35">
            <v>0</v>
          </cell>
          <cell r="AO35">
            <v>0</v>
          </cell>
          <cell r="AP35">
            <v>555</v>
          </cell>
          <cell r="AQ35">
            <v>566</v>
          </cell>
        </row>
        <row r="36">
          <cell r="B36">
            <v>9103</v>
          </cell>
          <cell r="C36">
            <v>595</v>
          </cell>
          <cell r="D36">
            <v>383</v>
          </cell>
          <cell r="E36">
            <v>377</v>
          </cell>
          <cell r="F36">
            <v>7748</v>
          </cell>
          <cell r="G36">
            <v>541</v>
          </cell>
          <cell r="H36">
            <v>999</v>
          </cell>
          <cell r="I36">
            <v>564</v>
          </cell>
          <cell r="J36">
            <v>0</v>
          </cell>
          <cell r="K36">
            <v>1086</v>
          </cell>
          <cell r="L36">
            <v>474</v>
          </cell>
          <cell r="M36">
            <v>1660</v>
          </cell>
          <cell r="N36">
            <v>1860</v>
          </cell>
          <cell r="O36">
            <v>564</v>
          </cell>
          <cell r="Q36">
            <v>595</v>
          </cell>
          <cell r="R36">
            <v>0</v>
          </cell>
          <cell r="S36">
            <v>377</v>
          </cell>
          <cell r="T36">
            <v>5062</v>
          </cell>
          <cell r="U36">
            <v>541</v>
          </cell>
          <cell r="V36">
            <v>525</v>
          </cell>
          <cell r="W36">
            <v>0</v>
          </cell>
          <cell r="X36">
            <v>0</v>
          </cell>
          <cell r="Y36">
            <v>549</v>
          </cell>
          <cell r="Z36">
            <v>474</v>
          </cell>
          <cell r="AB36">
            <v>1313</v>
          </cell>
          <cell r="AC36">
            <v>0</v>
          </cell>
          <cell r="AD36">
            <v>3069</v>
          </cell>
          <cell r="AE36">
            <v>0</v>
          </cell>
          <cell r="AF36">
            <v>383</v>
          </cell>
          <cell r="AG36">
            <v>0</v>
          </cell>
          <cell r="AH36">
            <v>2686</v>
          </cell>
          <cell r="AI36">
            <v>0</v>
          </cell>
          <cell r="AJ36">
            <v>474</v>
          </cell>
          <cell r="AK36">
            <v>564</v>
          </cell>
          <cell r="AM36">
            <v>537</v>
          </cell>
          <cell r="AN36">
            <v>0</v>
          </cell>
          <cell r="AO36">
            <v>0</v>
          </cell>
          <cell r="AP36">
            <v>547</v>
          </cell>
          <cell r="AQ36">
            <v>564</v>
          </cell>
        </row>
        <row r="37">
          <cell r="B37">
            <v>418160</v>
          </cell>
          <cell r="C37">
            <v>25522</v>
          </cell>
          <cell r="D37">
            <v>34280</v>
          </cell>
          <cell r="E37">
            <v>16532</v>
          </cell>
          <cell r="F37">
            <v>341826</v>
          </cell>
          <cell r="G37">
            <v>22236</v>
          </cell>
          <cell r="H37">
            <v>39019</v>
          </cell>
          <cell r="I37">
            <v>38788</v>
          </cell>
          <cell r="J37">
            <v>29915</v>
          </cell>
          <cell r="K37">
            <v>38439</v>
          </cell>
          <cell r="L37">
            <v>40057</v>
          </cell>
          <cell r="M37">
            <v>48637</v>
          </cell>
          <cell r="N37">
            <v>50331</v>
          </cell>
          <cell r="O37">
            <v>34404</v>
          </cell>
          <cell r="Q37">
            <v>12090</v>
          </cell>
          <cell r="R37">
            <v>19357</v>
          </cell>
          <cell r="S37">
            <v>8775</v>
          </cell>
          <cell r="T37">
            <v>183799</v>
          </cell>
          <cell r="U37">
            <v>9527</v>
          </cell>
          <cell r="V37">
            <v>18121</v>
          </cell>
          <cell r="W37">
            <v>20370</v>
          </cell>
          <cell r="X37">
            <v>16076</v>
          </cell>
          <cell r="Y37">
            <v>23408</v>
          </cell>
          <cell r="Z37">
            <v>19886</v>
          </cell>
          <cell r="AB37">
            <v>28236</v>
          </cell>
          <cell r="AC37">
            <v>19728</v>
          </cell>
          <cell r="AD37">
            <v>194139</v>
          </cell>
          <cell r="AE37">
            <v>13432</v>
          </cell>
          <cell r="AF37">
            <v>14923</v>
          </cell>
          <cell r="AG37">
            <v>7757</v>
          </cell>
          <cell r="AH37">
            <v>158027</v>
          </cell>
          <cell r="AI37">
            <v>12709</v>
          </cell>
          <cell r="AJ37">
            <v>20898</v>
          </cell>
          <cell r="AK37">
            <v>18418</v>
          </cell>
          <cell r="AM37">
            <v>15031</v>
          </cell>
          <cell r="AN37">
            <v>20171</v>
          </cell>
          <cell r="AO37">
            <v>20190</v>
          </cell>
          <cell r="AP37">
            <v>22095</v>
          </cell>
          <cell r="AQ37">
            <v>14676</v>
          </cell>
        </row>
        <row r="38">
          <cell r="B38">
            <v>14488</v>
          </cell>
          <cell r="C38">
            <v>503</v>
          </cell>
          <cell r="D38">
            <v>1028</v>
          </cell>
          <cell r="E38">
            <v>418</v>
          </cell>
          <cell r="F38">
            <v>12539</v>
          </cell>
          <cell r="G38">
            <v>461</v>
          </cell>
          <cell r="H38">
            <v>1584</v>
          </cell>
          <cell r="I38">
            <v>1747</v>
          </cell>
          <cell r="J38">
            <v>1852</v>
          </cell>
          <cell r="K38">
            <v>1862</v>
          </cell>
          <cell r="L38">
            <v>589</v>
          </cell>
          <cell r="M38">
            <v>1580</v>
          </cell>
          <cell r="N38">
            <v>1208</v>
          </cell>
          <cell r="O38">
            <v>1656</v>
          </cell>
          <cell r="Q38">
            <v>0</v>
          </cell>
          <cell r="R38">
            <v>1028</v>
          </cell>
          <cell r="S38">
            <v>418</v>
          </cell>
          <cell r="T38">
            <v>4668</v>
          </cell>
          <cell r="U38">
            <v>461</v>
          </cell>
          <cell r="V38">
            <v>0</v>
          </cell>
          <cell r="W38">
            <v>0</v>
          </cell>
          <cell r="X38">
            <v>1267</v>
          </cell>
          <cell r="Y38">
            <v>1279</v>
          </cell>
          <cell r="Z38">
            <v>0</v>
          </cell>
          <cell r="AB38">
            <v>548</v>
          </cell>
          <cell r="AC38">
            <v>1113</v>
          </cell>
          <cell r="AD38">
            <v>8374</v>
          </cell>
          <cell r="AE38">
            <v>503</v>
          </cell>
          <cell r="AF38">
            <v>0</v>
          </cell>
          <cell r="AG38">
            <v>0</v>
          </cell>
          <cell r="AH38">
            <v>7871</v>
          </cell>
          <cell r="AI38">
            <v>0</v>
          </cell>
          <cell r="AJ38">
            <v>1584</v>
          </cell>
          <cell r="AK38">
            <v>1747</v>
          </cell>
          <cell r="AM38">
            <v>583</v>
          </cell>
          <cell r="AN38">
            <v>589</v>
          </cell>
          <cell r="AO38">
            <v>1580</v>
          </cell>
          <cell r="AP38">
            <v>660</v>
          </cell>
          <cell r="AQ38">
            <v>543</v>
          </cell>
        </row>
        <row r="39">
          <cell r="B39">
            <v>7982</v>
          </cell>
          <cell r="C39">
            <v>798</v>
          </cell>
          <cell r="D39">
            <v>0</v>
          </cell>
          <cell r="E39">
            <v>0</v>
          </cell>
          <cell r="F39">
            <v>7184</v>
          </cell>
          <cell r="G39">
            <v>652</v>
          </cell>
          <cell r="H39">
            <v>698</v>
          </cell>
          <cell r="I39">
            <v>458</v>
          </cell>
          <cell r="J39">
            <v>0</v>
          </cell>
          <cell r="K39">
            <v>0</v>
          </cell>
          <cell r="L39">
            <v>521</v>
          </cell>
          <cell r="M39">
            <v>3814</v>
          </cell>
          <cell r="N39">
            <v>0</v>
          </cell>
          <cell r="O39">
            <v>1041</v>
          </cell>
          <cell r="Q39">
            <v>798</v>
          </cell>
          <cell r="R39">
            <v>0</v>
          </cell>
          <cell r="S39">
            <v>0</v>
          </cell>
          <cell r="T39">
            <v>1236</v>
          </cell>
          <cell r="U39">
            <v>0</v>
          </cell>
          <cell r="V39">
            <v>698</v>
          </cell>
          <cell r="W39">
            <v>0</v>
          </cell>
          <cell r="X39">
            <v>0</v>
          </cell>
          <cell r="Y39">
            <v>0</v>
          </cell>
          <cell r="Z39">
            <v>0</v>
          </cell>
          <cell r="AB39">
            <v>0</v>
          </cell>
          <cell r="AC39">
            <v>538</v>
          </cell>
          <cell r="AD39">
            <v>5948</v>
          </cell>
          <cell r="AE39">
            <v>0</v>
          </cell>
          <cell r="AF39">
            <v>0</v>
          </cell>
          <cell r="AG39">
            <v>0</v>
          </cell>
          <cell r="AH39">
            <v>5948</v>
          </cell>
          <cell r="AI39">
            <v>652</v>
          </cell>
          <cell r="AJ39">
            <v>0</v>
          </cell>
          <cell r="AK39">
            <v>458</v>
          </cell>
          <cell r="AM39">
            <v>0</v>
          </cell>
          <cell r="AN39">
            <v>521</v>
          </cell>
          <cell r="AO39">
            <v>3814</v>
          </cell>
          <cell r="AP39">
            <v>0</v>
          </cell>
          <cell r="AQ39">
            <v>503</v>
          </cell>
        </row>
        <row r="40">
          <cell r="B40">
            <v>72374</v>
          </cell>
          <cell r="C40">
            <v>1049</v>
          </cell>
          <cell r="D40">
            <v>3373</v>
          </cell>
          <cell r="E40">
            <v>1195</v>
          </cell>
          <cell r="F40">
            <v>66757</v>
          </cell>
          <cell r="G40">
            <v>5541</v>
          </cell>
          <cell r="H40">
            <v>10670</v>
          </cell>
          <cell r="I40">
            <v>9288</v>
          </cell>
          <cell r="J40">
            <v>5465</v>
          </cell>
          <cell r="K40">
            <v>5996</v>
          </cell>
          <cell r="L40">
            <v>8163</v>
          </cell>
          <cell r="M40">
            <v>5948</v>
          </cell>
          <cell r="N40">
            <v>8043</v>
          </cell>
          <cell r="O40">
            <v>7643</v>
          </cell>
          <cell r="Q40">
            <v>587</v>
          </cell>
          <cell r="R40">
            <v>1693</v>
          </cell>
          <cell r="S40">
            <v>659</v>
          </cell>
          <cell r="T40">
            <v>46914</v>
          </cell>
          <cell r="U40">
            <v>4990</v>
          </cell>
          <cell r="V40">
            <v>5205</v>
          </cell>
          <cell r="W40">
            <v>8231</v>
          </cell>
          <cell r="X40">
            <v>2698</v>
          </cell>
          <cell r="Y40">
            <v>3672</v>
          </cell>
          <cell r="Z40">
            <v>5469</v>
          </cell>
          <cell r="AB40">
            <v>7570</v>
          </cell>
          <cell r="AC40">
            <v>5298</v>
          </cell>
          <cell r="AD40">
            <v>22521</v>
          </cell>
          <cell r="AE40">
            <v>462</v>
          </cell>
          <cell r="AF40">
            <v>1680</v>
          </cell>
          <cell r="AG40">
            <v>536</v>
          </cell>
          <cell r="AH40">
            <v>19843</v>
          </cell>
          <cell r="AI40">
            <v>551</v>
          </cell>
          <cell r="AJ40">
            <v>5465</v>
          </cell>
          <cell r="AK40">
            <v>1057</v>
          </cell>
          <cell r="AM40">
            <v>2324</v>
          </cell>
          <cell r="AN40">
            <v>2694</v>
          </cell>
          <cell r="AO40">
            <v>2167</v>
          </cell>
          <cell r="AP40">
            <v>473</v>
          </cell>
          <cell r="AQ40">
            <v>2345</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Q41">
            <v>0</v>
          </cell>
          <cell r="R41">
            <v>0</v>
          </cell>
          <cell r="S41">
            <v>0</v>
          </cell>
          <cell r="T41">
            <v>0</v>
          </cell>
          <cell r="U41">
            <v>0</v>
          </cell>
          <cell r="V41">
            <v>0</v>
          </cell>
          <cell r="W41">
            <v>0</v>
          </cell>
          <cell r="X41">
            <v>0</v>
          </cell>
          <cell r="Y41">
            <v>0</v>
          </cell>
          <cell r="Z41">
            <v>0</v>
          </cell>
          <cell r="AB41">
            <v>0</v>
          </cell>
          <cell r="AC41">
            <v>0</v>
          </cell>
          <cell r="AD41">
            <v>0</v>
          </cell>
          <cell r="AE41">
            <v>0</v>
          </cell>
          <cell r="AF41">
            <v>0</v>
          </cell>
          <cell r="AG41">
            <v>0</v>
          </cell>
          <cell r="AH41">
            <v>0</v>
          </cell>
          <cell r="AI41">
            <v>0</v>
          </cell>
          <cell r="AJ41">
            <v>0</v>
          </cell>
          <cell r="AK41">
            <v>0</v>
          </cell>
          <cell r="AM41">
            <v>0</v>
          </cell>
          <cell r="AN41">
            <v>0</v>
          </cell>
          <cell r="AO41">
            <v>0</v>
          </cell>
          <cell r="AP41">
            <v>0</v>
          </cell>
          <cell r="AQ41">
            <v>0</v>
          </cell>
        </row>
        <row r="42">
          <cell r="B42">
            <v>592</v>
          </cell>
          <cell r="C42">
            <v>0</v>
          </cell>
          <cell r="D42">
            <v>592</v>
          </cell>
          <cell r="E42">
            <v>0</v>
          </cell>
          <cell r="F42">
            <v>0</v>
          </cell>
          <cell r="G42">
            <v>0</v>
          </cell>
          <cell r="H42">
            <v>0</v>
          </cell>
          <cell r="I42">
            <v>0</v>
          </cell>
          <cell r="J42">
            <v>0</v>
          </cell>
          <cell r="K42">
            <v>0</v>
          </cell>
          <cell r="L42">
            <v>0</v>
          </cell>
          <cell r="M42">
            <v>0</v>
          </cell>
          <cell r="N42">
            <v>0</v>
          </cell>
          <cell r="O42">
            <v>0</v>
          </cell>
          <cell r="Q42">
            <v>0</v>
          </cell>
          <cell r="R42">
            <v>592</v>
          </cell>
          <cell r="S42">
            <v>0</v>
          </cell>
          <cell r="T42">
            <v>0</v>
          </cell>
          <cell r="U42">
            <v>0</v>
          </cell>
          <cell r="V42">
            <v>0</v>
          </cell>
          <cell r="W42">
            <v>0</v>
          </cell>
          <cell r="X42">
            <v>0</v>
          </cell>
          <cell r="Y42">
            <v>0</v>
          </cell>
          <cell r="Z42">
            <v>0</v>
          </cell>
          <cell r="AB42">
            <v>0</v>
          </cell>
          <cell r="AC42">
            <v>0</v>
          </cell>
          <cell r="AD42">
            <v>0</v>
          </cell>
          <cell r="AE42">
            <v>0</v>
          </cell>
          <cell r="AF42">
            <v>0</v>
          </cell>
          <cell r="AG42">
            <v>0</v>
          </cell>
          <cell r="AH42">
            <v>0</v>
          </cell>
          <cell r="AI42">
            <v>0</v>
          </cell>
          <cell r="AJ42">
            <v>0</v>
          </cell>
          <cell r="AK42">
            <v>0</v>
          </cell>
          <cell r="AM42">
            <v>0</v>
          </cell>
          <cell r="AN42">
            <v>0</v>
          </cell>
          <cell r="AO42">
            <v>0</v>
          </cell>
          <cell r="AP42">
            <v>0</v>
          </cell>
          <cell r="AQ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Q43">
            <v>0</v>
          </cell>
          <cell r="R43">
            <v>0</v>
          </cell>
          <cell r="S43">
            <v>0</v>
          </cell>
          <cell r="T43">
            <v>0</v>
          </cell>
          <cell r="U43">
            <v>0</v>
          </cell>
          <cell r="V43">
            <v>0</v>
          </cell>
          <cell r="W43">
            <v>0</v>
          </cell>
          <cell r="X43">
            <v>0</v>
          </cell>
          <cell r="Y43">
            <v>0</v>
          </cell>
          <cell r="Z43">
            <v>0</v>
          </cell>
          <cell r="AB43">
            <v>0</v>
          </cell>
          <cell r="AC43">
            <v>0</v>
          </cell>
          <cell r="AD43">
            <v>0</v>
          </cell>
          <cell r="AE43">
            <v>0</v>
          </cell>
          <cell r="AF43">
            <v>0</v>
          </cell>
          <cell r="AG43">
            <v>0</v>
          </cell>
          <cell r="AH43">
            <v>0</v>
          </cell>
          <cell r="AI43">
            <v>0</v>
          </cell>
          <cell r="AJ43">
            <v>0</v>
          </cell>
          <cell r="AK43">
            <v>0</v>
          </cell>
          <cell r="AM43">
            <v>0</v>
          </cell>
          <cell r="AN43">
            <v>0</v>
          </cell>
          <cell r="AO43">
            <v>0</v>
          </cell>
          <cell r="AP43">
            <v>0</v>
          </cell>
          <cell r="AQ43">
            <v>0</v>
          </cell>
        </row>
        <row r="44">
          <cell r="B44">
            <v>3446</v>
          </cell>
          <cell r="C44">
            <v>0</v>
          </cell>
          <cell r="D44">
            <v>0</v>
          </cell>
          <cell r="E44">
            <v>0</v>
          </cell>
          <cell r="F44">
            <v>3446</v>
          </cell>
          <cell r="G44">
            <v>0</v>
          </cell>
          <cell r="H44">
            <v>0</v>
          </cell>
          <cell r="I44">
            <v>497</v>
          </cell>
          <cell r="J44">
            <v>0</v>
          </cell>
          <cell r="K44">
            <v>634</v>
          </cell>
          <cell r="L44">
            <v>420</v>
          </cell>
          <cell r="M44">
            <v>641</v>
          </cell>
          <cell r="N44">
            <v>1254</v>
          </cell>
          <cell r="O44">
            <v>0</v>
          </cell>
          <cell r="Q44">
            <v>0</v>
          </cell>
          <cell r="R44">
            <v>0</v>
          </cell>
          <cell r="S44">
            <v>0</v>
          </cell>
          <cell r="T44">
            <v>1751</v>
          </cell>
          <cell r="U44">
            <v>0</v>
          </cell>
          <cell r="V44">
            <v>0</v>
          </cell>
          <cell r="W44">
            <v>497</v>
          </cell>
          <cell r="X44">
            <v>0</v>
          </cell>
          <cell r="Y44">
            <v>0</v>
          </cell>
          <cell r="Z44">
            <v>0</v>
          </cell>
          <cell r="AB44">
            <v>1254</v>
          </cell>
          <cell r="AC44">
            <v>0</v>
          </cell>
          <cell r="AD44">
            <v>1695</v>
          </cell>
          <cell r="AE44">
            <v>0</v>
          </cell>
          <cell r="AF44">
            <v>0</v>
          </cell>
          <cell r="AG44">
            <v>0</v>
          </cell>
          <cell r="AH44">
            <v>1695</v>
          </cell>
          <cell r="AI44">
            <v>0</v>
          </cell>
          <cell r="AJ44">
            <v>0</v>
          </cell>
          <cell r="AK44">
            <v>0</v>
          </cell>
          <cell r="AM44">
            <v>634</v>
          </cell>
          <cell r="AN44">
            <v>420</v>
          </cell>
          <cell r="AO44">
            <v>641</v>
          </cell>
          <cell r="AP44">
            <v>0</v>
          </cell>
          <cell r="AQ44">
            <v>0</v>
          </cell>
        </row>
        <row r="45">
          <cell r="B45">
            <v>543</v>
          </cell>
          <cell r="C45">
            <v>0</v>
          </cell>
          <cell r="D45">
            <v>0</v>
          </cell>
          <cell r="E45">
            <v>0</v>
          </cell>
          <cell r="F45">
            <v>543</v>
          </cell>
          <cell r="G45">
            <v>0</v>
          </cell>
          <cell r="H45">
            <v>0</v>
          </cell>
          <cell r="I45">
            <v>0</v>
          </cell>
          <cell r="J45">
            <v>0</v>
          </cell>
          <cell r="K45">
            <v>0</v>
          </cell>
          <cell r="L45">
            <v>0</v>
          </cell>
          <cell r="M45">
            <v>0</v>
          </cell>
          <cell r="N45">
            <v>543</v>
          </cell>
          <cell r="O45">
            <v>0</v>
          </cell>
          <cell r="Q45">
            <v>0</v>
          </cell>
          <cell r="R45">
            <v>0</v>
          </cell>
          <cell r="S45">
            <v>0</v>
          </cell>
          <cell r="T45">
            <v>0</v>
          </cell>
          <cell r="U45">
            <v>0</v>
          </cell>
          <cell r="V45">
            <v>0</v>
          </cell>
          <cell r="W45">
            <v>0</v>
          </cell>
          <cell r="X45">
            <v>0</v>
          </cell>
          <cell r="Y45">
            <v>0</v>
          </cell>
          <cell r="Z45">
            <v>0</v>
          </cell>
          <cell r="AB45">
            <v>0</v>
          </cell>
          <cell r="AC45">
            <v>0</v>
          </cell>
          <cell r="AD45">
            <v>543</v>
          </cell>
          <cell r="AE45">
            <v>0</v>
          </cell>
          <cell r="AF45">
            <v>0</v>
          </cell>
          <cell r="AG45">
            <v>0</v>
          </cell>
          <cell r="AH45">
            <v>543</v>
          </cell>
          <cell r="AI45">
            <v>0</v>
          </cell>
          <cell r="AJ45">
            <v>0</v>
          </cell>
          <cell r="AK45">
            <v>0</v>
          </cell>
          <cell r="AM45">
            <v>0</v>
          </cell>
          <cell r="AN45">
            <v>0</v>
          </cell>
          <cell r="AO45">
            <v>0</v>
          </cell>
          <cell r="AP45">
            <v>543</v>
          </cell>
          <cell r="AQ45">
            <v>0</v>
          </cell>
        </row>
        <row r="46">
          <cell r="B46">
            <v>1235</v>
          </cell>
          <cell r="C46">
            <v>0</v>
          </cell>
          <cell r="D46">
            <v>0</v>
          </cell>
          <cell r="E46">
            <v>0</v>
          </cell>
          <cell r="F46">
            <v>1235</v>
          </cell>
          <cell r="G46">
            <v>0</v>
          </cell>
          <cell r="H46">
            <v>0</v>
          </cell>
          <cell r="I46">
            <v>0</v>
          </cell>
          <cell r="J46">
            <v>636</v>
          </cell>
          <cell r="K46">
            <v>0</v>
          </cell>
          <cell r="L46">
            <v>599</v>
          </cell>
          <cell r="M46">
            <v>0</v>
          </cell>
          <cell r="N46">
            <v>0</v>
          </cell>
          <cell r="O46">
            <v>0</v>
          </cell>
          <cell r="Q46">
            <v>0</v>
          </cell>
          <cell r="R46">
            <v>0</v>
          </cell>
          <cell r="S46">
            <v>0</v>
          </cell>
          <cell r="T46">
            <v>636</v>
          </cell>
          <cell r="U46">
            <v>0</v>
          </cell>
          <cell r="V46">
            <v>0</v>
          </cell>
          <cell r="W46">
            <v>0</v>
          </cell>
          <cell r="X46">
            <v>636</v>
          </cell>
          <cell r="Y46">
            <v>0</v>
          </cell>
          <cell r="Z46">
            <v>0</v>
          </cell>
          <cell r="AB46">
            <v>0</v>
          </cell>
          <cell r="AC46">
            <v>0</v>
          </cell>
          <cell r="AD46">
            <v>599</v>
          </cell>
          <cell r="AE46">
            <v>0</v>
          </cell>
          <cell r="AF46">
            <v>0</v>
          </cell>
          <cell r="AG46">
            <v>0</v>
          </cell>
          <cell r="AH46">
            <v>599</v>
          </cell>
          <cell r="AI46">
            <v>0</v>
          </cell>
          <cell r="AJ46">
            <v>0</v>
          </cell>
          <cell r="AK46">
            <v>0</v>
          </cell>
          <cell r="AM46">
            <v>0</v>
          </cell>
          <cell r="AN46">
            <v>599</v>
          </cell>
          <cell r="AO46">
            <v>0</v>
          </cell>
          <cell r="AP46">
            <v>0</v>
          </cell>
          <cell r="AQ46">
            <v>0</v>
          </cell>
        </row>
        <row r="47">
          <cell r="B47">
            <v>3367</v>
          </cell>
          <cell r="C47">
            <v>0</v>
          </cell>
          <cell r="D47">
            <v>0</v>
          </cell>
          <cell r="E47">
            <v>0</v>
          </cell>
          <cell r="F47">
            <v>3367</v>
          </cell>
          <cell r="G47">
            <v>0</v>
          </cell>
          <cell r="H47">
            <v>0</v>
          </cell>
          <cell r="I47">
            <v>0</v>
          </cell>
          <cell r="J47">
            <v>0</v>
          </cell>
          <cell r="K47">
            <v>0</v>
          </cell>
          <cell r="L47">
            <v>536</v>
          </cell>
          <cell r="M47">
            <v>1243</v>
          </cell>
          <cell r="N47">
            <v>538</v>
          </cell>
          <cell r="O47">
            <v>1050</v>
          </cell>
          <cell r="Q47">
            <v>0</v>
          </cell>
          <cell r="R47">
            <v>0</v>
          </cell>
          <cell r="S47">
            <v>0</v>
          </cell>
          <cell r="T47">
            <v>2745</v>
          </cell>
          <cell r="U47">
            <v>0</v>
          </cell>
          <cell r="V47">
            <v>0</v>
          </cell>
          <cell r="W47">
            <v>0</v>
          </cell>
          <cell r="X47">
            <v>0</v>
          </cell>
          <cell r="Y47">
            <v>0</v>
          </cell>
          <cell r="Z47">
            <v>536</v>
          </cell>
          <cell r="AB47">
            <v>538</v>
          </cell>
          <cell r="AC47">
            <v>1050</v>
          </cell>
          <cell r="AD47">
            <v>622</v>
          </cell>
          <cell r="AE47">
            <v>0</v>
          </cell>
          <cell r="AF47">
            <v>0</v>
          </cell>
          <cell r="AG47">
            <v>0</v>
          </cell>
          <cell r="AH47">
            <v>622</v>
          </cell>
          <cell r="AI47">
            <v>0</v>
          </cell>
          <cell r="AJ47">
            <v>0</v>
          </cell>
          <cell r="AK47">
            <v>0</v>
          </cell>
          <cell r="AM47">
            <v>0</v>
          </cell>
          <cell r="AN47">
            <v>0</v>
          </cell>
          <cell r="AO47">
            <v>622</v>
          </cell>
          <cell r="AP47">
            <v>0</v>
          </cell>
          <cell r="AQ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Q48">
            <v>0</v>
          </cell>
          <cell r="R48">
            <v>0</v>
          </cell>
          <cell r="S48">
            <v>0</v>
          </cell>
          <cell r="T48">
            <v>0</v>
          </cell>
          <cell r="U48">
            <v>0</v>
          </cell>
          <cell r="V48">
            <v>0</v>
          </cell>
          <cell r="W48">
            <v>0</v>
          </cell>
          <cell r="X48">
            <v>0</v>
          </cell>
          <cell r="Y48">
            <v>0</v>
          </cell>
          <cell r="Z48">
            <v>0</v>
          </cell>
          <cell r="AB48">
            <v>0</v>
          </cell>
          <cell r="AC48">
            <v>0</v>
          </cell>
          <cell r="AD48">
            <v>0</v>
          </cell>
          <cell r="AE48">
            <v>0</v>
          </cell>
          <cell r="AF48">
            <v>0</v>
          </cell>
          <cell r="AG48">
            <v>0</v>
          </cell>
          <cell r="AH48">
            <v>0</v>
          </cell>
          <cell r="AI48">
            <v>0</v>
          </cell>
          <cell r="AJ48">
            <v>0</v>
          </cell>
          <cell r="AK48">
            <v>0</v>
          </cell>
          <cell r="AM48">
            <v>0</v>
          </cell>
          <cell r="AN48">
            <v>0</v>
          </cell>
          <cell r="AO48">
            <v>0</v>
          </cell>
          <cell r="AP48">
            <v>0</v>
          </cell>
          <cell r="AQ48">
            <v>0</v>
          </cell>
        </row>
        <row r="49">
          <cell r="B49">
            <v>71021</v>
          </cell>
          <cell r="C49">
            <v>1378</v>
          </cell>
          <cell r="D49">
            <v>4853</v>
          </cell>
          <cell r="E49">
            <v>375</v>
          </cell>
          <cell r="F49">
            <v>64415</v>
          </cell>
          <cell r="G49">
            <v>2065</v>
          </cell>
          <cell r="H49">
            <v>3252</v>
          </cell>
          <cell r="I49">
            <v>8617</v>
          </cell>
          <cell r="J49">
            <v>3236</v>
          </cell>
          <cell r="K49">
            <v>4055</v>
          </cell>
          <cell r="L49">
            <v>4765</v>
          </cell>
          <cell r="M49">
            <v>23099</v>
          </cell>
          <cell r="N49">
            <v>10957</v>
          </cell>
          <cell r="O49">
            <v>4369</v>
          </cell>
          <cell r="Q49">
            <v>875</v>
          </cell>
          <cell r="R49">
            <v>2124</v>
          </cell>
          <cell r="S49">
            <v>375</v>
          </cell>
          <cell r="T49">
            <v>33147</v>
          </cell>
          <cell r="U49">
            <v>1500</v>
          </cell>
          <cell r="V49">
            <v>1268</v>
          </cell>
          <cell r="W49">
            <v>3658</v>
          </cell>
          <cell r="X49">
            <v>1293</v>
          </cell>
          <cell r="Y49">
            <v>2328</v>
          </cell>
          <cell r="Z49">
            <v>1887</v>
          </cell>
          <cell r="AB49">
            <v>5854</v>
          </cell>
          <cell r="AC49">
            <v>2753</v>
          </cell>
          <cell r="AD49">
            <v>34500</v>
          </cell>
          <cell r="AE49">
            <v>503</v>
          </cell>
          <cell r="AF49">
            <v>2729</v>
          </cell>
          <cell r="AG49">
            <v>0</v>
          </cell>
          <cell r="AH49">
            <v>31268</v>
          </cell>
          <cell r="AI49">
            <v>565</v>
          </cell>
          <cell r="AJ49">
            <v>1984</v>
          </cell>
          <cell r="AK49">
            <v>4959</v>
          </cell>
          <cell r="AM49">
            <v>1727</v>
          </cell>
          <cell r="AN49">
            <v>2878</v>
          </cell>
          <cell r="AO49">
            <v>10493</v>
          </cell>
          <cell r="AP49">
            <v>5103</v>
          </cell>
          <cell r="AQ49">
            <v>1616</v>
          </cell>
        </row>
        <row r="50">
          <cell r="B50">
            <v>173588</v>
          </cell>
          <cell r="C50">
            <v>8683</v>
          </cell>
          <cell r="D50">
            <v>13892</v>
          </cell>
          <cell r="E50">
            <v>8220</v>
          </cell>
          <cell r="F50">
            <v>142793</v>
          </cell>
          <cell r="G50">
            <v>11289</v>
          </cell>
          <cell r="H50">
            <v>18410</v>
          </cell>
          <cell r="I50">
            <v>14252</v>
          </cell>
          <cell r="J50">
            <v>11696</v>
          </cell>
          <cell r="K50">
            <v>25151</v>
          </cell>
          <cell r="L50">
            <v>14230</v>
          </cell>
          <cell r="M50">
            <v>28144</v>
          </cell>
          <cell r="N50">
            <v>11817</v>
          </cell>
          <cell r="O50">
            <v>7804</v>
          </cell>
          <cell r="Q50">
            <v>4447</v>
          </cell>
          <cell r="R50">
            <v>8518</v>
          </cell>
          <cell r="S50">
            <v>4221</v>
          </cell>
          <cell r="T50">
            <v>73983</v>
          </cell>
          <cell r="U50">
            <v>5222</v>
          </cell>
          <cell r="V50">
            <v>10220</v>
          </cell>
          <cell r="W50">
            <v>9544</v>
          </cell>
          <cell r="X50">
            <v>5234</v>
          </cell>
          <cell r="Y50">
            <v>12082</v>
          </cell>
          <cell r="Z50">
            <v>7347</v>
          </cell>
          <cell r="AB50">
            <v>6649</v>
          </cell>
          <cell r="AC50">
            <v>3337</v>
          </cell>
          <cell r="AD50">
            <v>82419</v>
          </cell>
          <cell r="AE50">
            <v>4236</v>
          </cell>
          <cell r="AF50">
            <v>5374</v>
          </cell>
          <cell r="AG50">
            <v>3999</v>
          </cell>
          <cell r="AH50">
            <v>68810</v>
          </cell>
          <cell r="AI50">
            <v>6067</v>
          </cell>
          <cell r="AJ50">
            <v>8190</v>
          </cell>
          <cell r="AK50">
            <v>4708</v>
          </cell>
          <cell r="AM50">
            <v>13069</v>
          </cell>
          <cell r="AN50">
            <v>6883</v>
          </cell>
          <cell r="AO50">
            <v>13796</v>
          </cell>
          <cell r="AP50">
            <v>5168</v>
          </cell>
          <cell r="AQ50">
            <v>4467</v>
          </cell>
        </row>
        <row r="51">
          <cell r="B51">
            <v>14383</v>
          </cell>
          <cell r="C51">
            <v>559</v>
          </cell>
          <cell r="D51">
            <v>980</v>
          </cell>
          <cell r="E51">
            <v>507</v>
          </cell>
          <cell r="F51">
            <v>12337</v>
          </cell>
          <cell r="G51">
            <v>538</v>
          </cell>
          <cell r="H51">
            <v>0</v>
          </cell>
          <cell r="I51">
            <v>2686</v>
          </cell>
          <cell r="J51">
            <v>1029</v>
          </cell>
          <cell r="K51">
            <v>1264</v>
          </cell>
          <cell r="L51">
            <v>968</v>
          </cell>
          <cell r="M51">
            <v>3470</v>
          </cell>
          <cell r="N51">
            <v>1289</v>
          </cell>
          <cell r="O51">
            <v>1093</v>
          </cell>
          <cell r="Q51">
            <v>0</v>
          </cell>
          <cell r="R51">
            <v>0</v>
          </cell>
          <cell r="S51">
            <v>507</v>
          </cell>
          <cell r="T51">
            <v>5974</v>
          </cell>
          <cell r="U51">
            <v>0</v>
          </cell>
          <cell r="V51">
            <v>0</v>
          </cell>
          <cell r="W51">
            <v>1652</v>
          </cell>
          <cell r="X51">
            <v>514</v>
          </cell>
          <cell r="Y51">
            <v>1264</v>
          </cell>
          <cell r="Z51">
            <v>439</v>
          </cell>
          <cell r="AB51">
            <v>615</v>
          </cell>
          <cell r="AC51">
            <v>0</v>
          </cell>
          <cell r="AD51">
            <v>7902</v>
          </cell>
          <cell r="AE51">
            <v>559</v>
          </cell>
          <cell r="AF51">
            <v>980</v>
          </cell>
          <cell r="AG51">
            <v>0</v>
          </cell>
          <cell r="AH51">
            <v>6363</v>
          </cell>
          <cell r="AI51">
            <v>538</v>
          </cell>
          <cell r="AJ51">
            <v>0</v>
          </cell>
          <cell r="AK51">
            <v>1034</v>
          </cell>
          <cell r="AM51">
            <v>0</v>
          </cell>
          <cell r="AN51">
            <v>529</v>
          </cell>
          <cell r="AO51">
            <v>1980</v>
          </cell>
          <cell r="AP51">
            <v>674</v>
          </cell>
          <cell r="AQ51">
            <v>1093</v>
          </cell>
        </row>
        <row r="57">
          <cell r="B57">
            <v>3344.8178178592461</v>
          </cell>
          <cell r="C57">
            <v>0</v>
          </cell>
          <cell r="D57">
            <v>0</v>
          </cell>
          <cell r="E57">
            <v>0</v>
          </cell>
          <cell r="F57">
            <v>3345.7130825382387</v>
          </cell>
          <cell r="G57">
            <v>0</v>
          </cell>
          <cell r="H57">
            <v>1122</v>
          </cell>
          <cell r="I57">
            <v>587.19614539360305</v>
          </cell>
          <cell r="J57">
            <v>0</v>
          </cell>
          <cell r="K57">
            <v>498.84404605384418</v>
          </cell>
          <cell r="L57">
            <v>0</v>
          </cell>
          <cell r="M57">
            <v>0</v>
          </cell>
          <cell r="N57">
            <v>1130.1805350138254</v>
          </cell>
          <cell r="O57">
            <v>0</v>
          </cell>
          <cell r="Q57">
            <v>0</v>
          </cell>
          <cell r="R57">
            <v>0</v>
          </cell>
          <cell r="S57">
            <v>0</v>
          </cell>
          <cell r="T57">
            <v>2216.8592842755311</v>
          </cell>
          <cell r="U57">
            <v>0</v>
          </cell>
          <cell r="V57">
            <v>551</v>
          </cell>
          <cell r="W57">
            <v>589.35428348741038</v>
          </cell>
          <cell r="X57">
            <v>0</v>
          </cell>
          <cell r="Y57">
            <v>502.44803942575533</v>
          </cell>
          <cell r="Z57">
            <v>0</v>
          </cell>
          <cell r="AB57">
            <v>578.42424242424238</v>
          </cell>
          <cell r="AC57">
            <v>0</v>
          </cell>
          <cell r="AD57">
            <v>1128.8136018570801</v>
          </cell>
          <cell r="AE57">
            <v>0</v>
          </cell>
          <cell r="AF57">
            <v>0</v>
          </cell>
          <cell r="AG57">
            <v>0</v>
          </cell>
          <cell r="AH57">
            <v>1128.5988146489315</v>
          </cell>
          <cell r="AI57">
            <v>0</v>
          </cell>
          <cell r="AJ57">
            <v>571</v>
          </cell>
          <cell r="AK57">
            <v>0</v>
          </cell>
          <cell r="AM57">
            <v>0</v>
          </cell>
          <cell r="AN57">
            <v>0</v>
          </cell>
          <cell r="AO57">
            <v>0</v>
          </cell>
          <cell r="AP57">
            <v>551.76563971478538</v>
          </cell>
          <cell r="AQ57">
            <v>0</v>
          </cell>
        </row>
        <row r="58">
          <cell r="B58">
            <v>2432.3200933845465</v>
          </cell>
          <cell r="C58">
            <v>0</v>
          </cell>
          <cell r="D58">
            <v>0</v>
          </cell>
          <cell r="E58">
            <v>281.13856132075472</v>
          </cell>
          <cell r="F58">
            <v>2151.8949546226072</v>
          </cell>
          <cell r="G58">
            <v>488.95310594081769</v>
          </cell>
          <cell r="H58">
            <v>0</v>
          </cell>
          <cell r="I58">
            <v>0</v>
          </cell>
          <cell r="J58">
            <v>641.32102126649704</v>
          </cell>
          <cell r="K58">
            <v>497.83628030424046</v>
          </cell>
          <cell r="L58">
            <v>0</v>
          </cell>
          <cell r="M58">
            <v>0</v>
          </cell>
          <cell r="N58">
            <v>521.3899534863782</v>
          </cell>
          <cell r="O58">
            <v>0</v>
          </cell>
          <cell r="Q58">
            <v>0</v>
          </cell>
          <cell r="R58">
            <v>0</v>
          </cell>
          <cell r="S58">
            <v>0</v>
          </cell>
          <cell r="T58">
            <v>1509.8010300449891</v>
          </cell>
          <cell r="U58">
            <v>486</v>
          </cell>
          <cell r="V58">
            <v>0</v>
          </cell>
          <cell r="W58">
            <v>0</v>
          </cell>
          <cell r="X58">
            <v>0</v>
          </cell>
          <cell r="Y58">
            <v>501.43299288146085</v>
          </cell>
          <cell r="Z58">
            <v>0</v>
          </cell>
          <cell r="AB58">
            <v>521.18434343434342</v>
          </cell>
          <cell r="AC58">
            <v>0</v>
          </cell>
          <cell r="AD58">
            <v>923.208267233112</v>
          </cell>
          <cell r="AE58">
            <v>0</v>
          </cell>
          <cell r="AF58">
            <v>0</v>
          </cell>
          <cell r="AG58">
            <v>279</v>
          </cell>
          <cell r="AH58">
            <v>641.89057583157978</v>
          </cell>
          <cell r="AI58">
            <v>0</v>
          </cell>
          <cell r="AJ58">
            <v>0</v>
          </cell>
          <cell r="AK58">
            <v>0</v>
          </cell>
          <cell r="AM58">
            <v>0</v>
          </cell>
          <cell r="AN58">
            <v>0</v>
          </cell>
          <cell r="AO58">
            <v>0</v>
          </cell>
          <cell r="AP58">
            <v>0</v>
          </cell>
          <cell r="AQ58">
            <v>0</v>
          </cell>
        </row>
        <row r="59">
          <cell r="B59">
            <v>73828.720416301207</v>
          </cell>
          <cell r="C59">
            <v>5827.3158837305418</v>
          </cell>
          <cell r="D59">
            <v>9011.9607560159493</v>
          </cell>
          <cell r="E59">
            <v>432.2883254716981</v>
          </cell>
          <cell r="F59">
            <v>58548.467782231943</v>
          </cell>
          <cell r="G59">
            <v>3158.073661621866</v>
          </cell>
          <cell r="H59">
            <v>6617</v>
          </cell>
          <cell r="I59">
            <v>6042.3396101124126</v>
          </cell>
          <cell r="J59">
            <v>7403.8850712618823</v>
          </cell>
          <cell r="K59">
            <v>5361.3137878918205</v>
          </cell>
          <cell r="L59">
            <v>6557.631313480274</v>
          </cell>
          <cell r="M59">
            <v>6456.3037748063844</v>
          </cell>
          <cell r="N59">
            <v>12525.414142713224</v>
          </cell>
          <cell r="O59">
            <v>4403.5390803603423</v>
          </cell>
          <cell r="Q59">
            <v>1561</v>
          </cell>
          <cell r="R59">
            <v>2677</v>
          </cell>
          <cell r="S59">
            <v>435.48527043950145</v>
          </cell>
          <cell r="T59">
            <v>25932.519760219035</v>
          </cell>
          <cell r="U59">
            <v>2117</v>
          </cell>
          <cell r="V59">
            <v>2274</v>
          </cell>
          <cell r="W59">
            <v>2858.2155924570784</v>
          </cell>
          <cell r="X59">
            <v>2974.6515720015527</v>
          </cell>
          <cell r="Y59">
            <v>1222.116039330524</v>
          </cell>
          <cell r="Z59">
            <v>1443.0317846852131</v>
          </cell>
          <cell r="AB59">
            <v>8344.9747474747473</v>
          </cell>
          <cell r="AC59">
            <v>2109</v>
          </cell>
          <cell r="AD59">
            <v>43226.505866114559</v>
          </cell>
          <cell r="AE59">
            <v>4280.0615984722281</v>
          </cell>
          <cell r="AF59">
            <v>6353.8746058046927</v>
          </cell>
          <cell r="AG59">
            <v>0</v>
          </cell>
          <cell r="AH59">
            <v>32617.513420867199</v>
          </cell>
          <cell r="AI59">
            <v>1034.8406352171883</v>
          </cell>
          <cell r="AJ59">
            <v>4343</v>
          </cell>
          <cell r="AK59">
            <v>3183.4510983988744</v>
          </cell>
          <cell r="AM59">
            <v>4116</v>
          </cell>
          <cell r="AN59">
            <v>5116.2913246418802</v>
          </cell>
          <cell r="AO59">
            <v>3894.2305259506079</v>
          </cell>
          <cell r="AP59">
            <v>4178.9463204628009</v>
          </cell>
          <cell r="AQ59">
            <v>2296.914157170113</v>
          </cell>
        </row>
        <row r="60">
          <cell r="B60">
            <v>1278.1011173933705</v>
          </cell>
          <cell r="C60">
            <v>0</v>
          </cell>
          <cell r="D60">
            <v>637.32103952193108</v>
          </cell>
          <cell r="E60">
            <v>0</v>
          </cell>
          <cell r="F60">
            <v>639.72532592947357</v>
          </cell>
          <cell r="G60">
            <v>0</v>
          </cell>
          <cell r="H60">
            <v>0</v>
          </cell>
          <cell r="I60">
            <v>0</v>
          </cell>
          <cell r="J60">
            <v>0</v>
          </cell>
          <cell r="K60">
            <v>0</v>
          </cell>
          <cell r="L60">
            <v>638.8609825191736</v>
          </cell>
          <cell r="M60">
            <v>0</v>
          </cell>
          <cell r="N60">
            <v>0</v>
          </cell>
          <cell r="O60">
            <v>0</v>
          </cell>
          <cell r="Q60">
            <v>0</v>
          </cell>
          <cell r="R60">
            <v>634</v>
          </cell>
          <cell r="S60">
            <v>0</v>
          </cell>
          <cell r="T60">
            <v>0</v>
          </cell>
          <cell r="U60">
            <v>0</v>
          </cell>
          <cell r="V60">
            <v>0</v>
          </cell>
          <cell r="W60">
            <v>0</v>
          </cell>
          <cell r="X60">
            <v>0</v>
          </cell>
          <cell r="Y60">
            <v>0</v>
          </cell>
          <cell r="Z60">
            <v>0</v>
          </cell>
          <cell r="AB60">
            <v>0</v>
          </cell>
          <cell r="AC60">
            <v>0</v>
          </cell>
          <cell r="AD60">
            <v>639.99699748146952</v>
          </cell>
          <cell r="AE60">
            <v>0</v>
          </cell>
          <cell r="AF60">
            <v>0</v>
          </cell>
          <cell r="AG60">
            <v>0</v>
          </cell>
          <cell r="AH60">
            <v>639.87522080542101</v>
          </cell>
          <cell r="AI60">
            <v>0</v>
          </cell>
          <cell r="AJ60">
            <v>0</v>
          </cell>
          <cell r="AK60">
            <v>0</v>
          </cell>
          <cell r="AM60">
            <v>0</v>
          </cell>
          <cell r="AN60">
            <v>639.15895950178901</v>
          </cell>
          <cell r="AO60">
            <v>0</v>
          </cell>
          <cell r="AP60">
            <v>0</v>
          </cell>
          <cell r="AQ60">
            <v>0</v>
          </cell>
        </row>
        <row r="61">
          <cell r="B61">
            <v>4313.7171676877897</v>
          </cell>
          <cell r="C61">
            <v>0</v>
          </cell>
          <cell r="D61">
            <v>647.37342184877548</v>
          </cell>
          <cell r="E61">
            <v>0</v>
          </cell>
          <cell r="F61">
            <v>3666.0794662320536</v>
          </cell>
          <cell r="G61">
            <v>0</v>
          </cell>
          <cell r="H61">
            <v>533</v>
          </cell>
          <cell r="I61">
            <v>0</v>
          </cell>
          <cell r="J61">
            <v>0</v>
          </cell>
          <cell r="K61">
            <v>600.62838676382046</v>
          </cell>
          <cell r="L61">
            <v>1091.59711186347</v>
          </cell>
          <cell r="M61">
            <v>0</v>
          </cell>
          <cell r="N61">
            <v>743.40764080909412</v>
          </cell>
          <cell r="O61">
            <v>689.62603338976555</v>
          </cell>
          <cell r="Q61">
            <v>0</v>
          </cell>
          <cell r="R61">
            <v>644</v>
          </cell>
          <cell r="S61">
            <v>0</v>
          </cell>
          <cell r="T61">
            <v>2522.0425478536708</v>
          </cell>
          <cell r="U61">
            <v>0</v>
          </cell>
          <cell r="V61">
            <v>0</v>
          </cell>
          <cell r="W61">
            <v>0</v>
          </cell>
          <cell r="X61">
            <v>0</v>
          </cell>
          <cell r="Y61">
            <v>604.96774039949526</v>
          </cell>
          <cell r="Z61">
            <v>485.70338118673027</v>
          </cell>
          <cell r="AB61">
            <v>743.11447811447806</v>
          </cell>
          <cell r="AC61">
            <v>685</v>
          </cell>
          <cell r="AD61">
            <v>1143.9316411676659</v>
          </cell>
          <cell r="AE61">
            <v>0</v>
          </cell>
          <cell r="AF61">
            <v>0</v>
          </cell>
          <cell r="AG61">
            <v>0</v>
          </cell>
          <cell r="AH61">
            <v>1143.7139773451224</v>
          </cell>
          <cell r="AI61">
            <v>0</v>
          </cell>
          <cell r="AJ61">
            <v>533</v>
          </cell>
          <cell r="AK61">
            <v>0</v>
          </cell>
          <cell r="AM61">
            <v>0</v>
          </cell>
          <cell r="AN61">
            <v>605.94282459854651</v>
          </cell>
          <cell r="AO61">
            <v>0</v>
          </cell>
          <cell r="AP61">
            <v>0</v>
          </cell>
          <cell r="AQ61">
            <v>0</v>
          </cell>
        </row>
        <row r="62">
          <cell r="B62">
            <v>19546.184700751095</v>
          </cell>
          <cell r="C62">
            <v>534.14547458327593</v>
          </cell>
          <cell r="D62">
            <v>507.6453075056391</v>
          </cell>
          <cell r="E62">
            <v>736.6031839622641</v>
          </cell>
          <cell r="F62">
            <v>17771.267321883326</v>
          </cell>
          <cell r="G62">
            <v>615.71872599954827</v>
          </cell>
          <cell r="H62">
            <v>3967</v>
          </cell>
          <cell r="I62">
            <v>1047.6228293464455</v>
          </cell>
          <cell r="J62">
            <v>1758.8505873666725</v>
          </cell>
          <cell r="K62">
            <v>378.91992185100082</v>
          </cell>
          <cell r="L62">
            <v>2149.9935742416915</v>
          </cell>
          <cell r="M62">
            <v>3360.9684380469794</v>
          </cell>
          <cell r="N62">
            <v>2825.95363999457</v>
          </cell>
          <cell r="O62">
            <v>1651.0754668017746</v>
          </cell>
          <cell r="Q62">
            <v>0</v>
          </cell>
          <cell r="R62">
            <v>505</v>
          </cell>
          <cell r="S62">
            <v>0</v>
          </cell>
          <cell r="T62">
            <v>7451.3062176603262</v>
          </cell>
          <cell r="U62">
            <v>0</v>
          </cell>
          <cell r="V62">
            <v>2125</v>
          </cell>
          <cell r="W62">
            <v>589.35428348741038</v>
          </cell>
          <cell r="X62">
            <v>1300.5921593996636</v>
          </cell>
          <cell r="Y62">
            <v>0</v>
          </cell>
          <cell r="Z62">
            <v>1557.6698498100313</v>
          </cell>
          <cell r="AB62">
            <v>590.47474747474746</v>
          </cell>
          <cell r="AC62">
            <v>558</v>
          </cell>
          <cell r="AD62">
            <v>11594.528281932009</v>
          </cell>
          <cell r="AE62">
            <v>537.03041322985655</v>
          </cell>
          <cell r="AF62">
            <v>0</v>
          </cell>
          <cell r="AG62">
            <v>731</v>
          </cell>
          <cell r="AH62">
            <v>10320.633088959246</v>
          </cell>
          <cell r="AI62">
            <v>619.68930406352172</v>
          </cell>
          <cell r="AJ62">
            <v>1842</v>
          </cell>
          <cell r="AK62">
            <v>458.82120592796474</v>
          </cell>
          <cell r="AM62">
            <v>376</v>
          </cell>
          <cell r="AN62">
            <v>591.85113100323144</v>
          </cell>
          <cell r="AO62">
            <v>2649.6616779752635</v>
          </cell>
          <cell r="AP62">
            <v>2236.2086491173</v>
          </cell>
          <cell r="AQ62">
            <v>1097.2455267364512</v>
          </cell>
        </row>
        <row r="63">
          <cell r="B63">
            <v>45762.868771475631</v>
          </cell>
          <cell r="C63">
            <v>1001.8999862239978</v>
          </cell>
          <cell r="D63">
            <v>21940.329666570455</v>
          </cell>
          <cell r="E63">
            <v>2074.7824292452829</v>
          </cell>
          <cell r="F63">
            <v>20708.966613868124</v>
          </cell>
          <cell r="G63">
            <v>1162.0181838716965</v>
          </cell>
          <cell r="H63">
            <v>3592</v>
          </cell>
          <cell r="I63">
            <v>2155.0808444929303</v>
          </cell>
          <cell r="J63">
            <v>508.42561340593562</v>
          </cell>
          <cell r="K63">
            <v>3819.4321909981199</v>
          </cell>
          <cell r="L63">
            <v>3354.2716782975194</v>
          </cell>
          <cell r="M63">
            <v>1602.9234089147133</v>
          </cell>
          <cell r="N63">
            <v>4029.4703341692925</v>
          </cell>
          <cell r="O63">
            <v>466.12679337147659</v>
          </cell>
          <cell r="Q63">
            <v>996</v>
          </cell>
          <cell r="R63">
            <v>11283</v>
          </cell>
          <cell r="S63">
            <v>1122.7196016458943</v>
          </cell>
          <cell r="T63">
            <v>13104.750635033592</v>
          </cell>
          <cell r="U63">
            <v>510</v>
          </cell>
          <cell r="V63">
            <v>2452</v>
          </cell>
          <cell r="W63">
            <v>613.78347658533414</v>
          </cell>
          <cell r="X63">
            <v>508.35839047742269</v>
          </cell>
          <cell r="Y63">
            <v>3847.0264028759852</v>
          </cell>
          <cell r="Z63">
            <v>1777.8956064971824</v>
          </cell>
          <cell r="AB63">
            <v>3397.2382154882157</v>
          </cell>
          <cell r="AC63">
            <v>0</v>
          </cell>
          <cell r="AD63">
            <v>19190.839100857735</v>
          </cell>
          <cell r="AE63">
            <v>0</v>
          </cell>
          <cell r="AF63">
            <v>10653.4510128815</v>
          </cell>
          <cell r="AG63">
            <v>953</v>
          </cell>
          <cell r="AH63">
            <v>7602.9268361840959</v>
          </cell>
          <cell r="AI63">
            <v>653.10392340028022</v>
          </cell>
          <cell r="AJ63">
            <v>1140</v>
          </cell>
          <cell r="AK63">
            <v>1538.1627211946306</v>
          </cell>
          <cell r="AM63">
            <v>0</v>
          </cell>
          <cell r="AN63">
            <v>1576.2565835902387</v>
          </cell>
          <cell r="AO63">
            <v>1606.2557948155261</v>
          </cell>
          <cell r="AP63">
            <v>631.16360972838845</v>
          </cell>
          <cell r="AQ63">
            <v>469.52373279018201</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Q64">
            <v>0</v>
          </cell>
          <cell r="R64">
            <v>0</v>
          </cell>
          <cell r="S64">
            <v>0</v>
          </cell>
          <cell r="T64">
            <v>0</v>
          </cell>
          <cell r="U64">
            <v>0</v>
          </cell>
          <cell r="V64">
            <v>0</v>
          </cell>
          <cell r="W64">
            <v>0</v>
          </cell>
          <cell r="X64">
            <v>0</v>
          </cell>
          <cell r="Y64">
            <v>0</v>
          </cell>
          <cell r="Z64">
            <v>0</v>
          </cell>
          <cell r="AB64">
            <v>0</v>
          </cell>
          <cell r="AC64">
            <v>0</v>
          </cell>
          <cell r="AD64">
            <v>0</v>
          </cell>
          <cell r="AE64">
            <v>0</v>
          </cell>
          <cell r="AF64">
            <v>0</v>
          </cell>
          <cell r="AG64">
            <v>0</v>
          </cell>
          <cell r="AH64">
            <v>0</v>
          </cell>
          <cell r="AI64">
            <v>0</v>
          </cell>
          <cell r="AJ64">
            <v>0</v>
          </cell>
          <cell r="AK64">
            <v>0</v>
          </cell>
          <cell r="AM64">
            <v>0</v>
          </cell>
          <cell r="AN64">
            <v>0</v>
          </cell>
          <cell r="AO64">
            <v>0</v>
          </cell>
          <cell r="AP64">
            <v>0</v>
          </cell>
          <cell r="AQ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Q65">
            <v>0</v>
          </cell>
          <cell r="R65">
            <v>0</v>
          </cell>
          <cell r="S65">
            <v>0</v>
          </cell>
          <cell r="T65">
            <v>0</v>
          </cell>
          <cell r="U65">
            <v>0</v>
          </cell>
          <cell r="V65">
            <v>0</v>
          </cell>
          <cell r="W65">
            <v>0</v>
          </cell>
          <cell r="X65">
            <v>0</v>
          </cell>
          <cell r="Y65">
            <v>0</v>
          </cell>
          <cell r="Z65">
            <v>0</v>
          </cell>
          <cell r="AB65">
            <v>0</v>
          </cell>
          <cell r="AC65">
            <v>0</v>
          </cell>
          <cell r="AD65">
            <v>0</v>
          </cell>
          <cell r="AE65">
            <v>0</v>
          </cell>
          <cell r="AF65">
            <v>0</v>
          </cell>
          <cell r="AG65">
            <v>0</v>
          </cell>
          <cell r="AH65">
            <v>0</v>
          </cell>
          <cell r="AI65">
            <v>0</v>
          </cell>
          <cell r="AJ65">
            <v>0</v>
          </cell>
          <cell r="AK65">
            <v>0</v>
          </cell>
          <cell r="AM65">
            <v>0</v>
          </cell>
          <cell r="AN65">
            <v>0</v>
          </cell>
          <cell r="AO65">
            <v>0</v>
          </cell>
          <cell r="AP65">
            <v>0</v>
          </cell>
          <cell r="AQ65">
            <v>0</v>
          </cell>
        </row>
        <row r="66">
          <cell r="B66">
            <v>1283.1369767999638</v>
          </cell>
          <cell r="C66">
            <v>491.8966799834688</v>
          </cell>
          <cell r="D66">
            <v>0</v>
          </cell>
          <cell r="E66">
            <v>0</v>
          </cell>
          <cell r="F66">
            <v>790.84154465297127</v>
          </cell>
          <cell r="G66">
            <v>0</v>
          </cell>
          <cell r="H66">
            <v>785</v>
          </cell>
          <cell r="I66">
            <v>0</v>
          </cell>
          <cell r="J66">
            <v>0</v>
          </cell>
          <cell r="K66">
            <v>0</v>
          </cell>
          <cell r="L66">
            <v>0</v>
          </cell>
          <cell r="M66">
            <v>0</v>
          </cell>
          <cell r="N66">
            <v>0</v>
          </cell>
          <cell r="O66">
            <v>0</v>
          </cell>
          <cell r="Q66">
            <v>0</v>
          </cell>
          <cell r="R66">
            <v>0</v>
          </cell>
          <cell r="S66">
            <v>0</v>
          </cell>
          <cell r="T66">
            <v>0</v>
          </cell>
          <cell r="U66">
            <v>0</v>
          </cell>
          <cell r="V66">
            <v>0</v>
          </cell>
          <cell r="W66">
            <v>0</v>
          </cell>
          <cell r="X66">
            <v>0</v>
          </cell>
          <cell r="Y66">
            <v>0</v>
          </cell>
          <cell r="Z66">
            <v>0</v>
          </cell>
          <cell r="AB66">
            <v>0</v>
          </cell>
          <cell r="AC66">
            <v>0</v>
          </cell>
          <cell r="AD66">
            <v>1284.0254721124286</v>
          </cell>
          <cell r="AE66">
            <v>494.55343139246679</v>
          </cell>
          <cell r="AF66">
            <v>0</v>
          </cell>
          <cell r="AG66">
            <v>0</v>
          </cell>
          <cell r="AH66">
            <v>791.02684776733145</v>
          </cell>
          <cell r="AI66">
            <v>0</v>
          </cell>
          <cell r="AJ66">
            <v>785</v>
          </cell>
          <cell r="AK66">
            <v>0</v>
          </cell>
          <cell r="AM66">
            <v>0</v>
          </cell>
          <cell r="AN66">
            <v>0</v>
          </cell>
          <cell r="AO66">
            <v>0</v>
          </cell>
          <cell r="AP66">
            <v>0</v>
          </cell>
          <cell r="AQ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Q67">
            <v>0</v>
          </cell>
          <cell r="R67">
            <v>0</v>
          </cell>
          <cell r="S67">
            <v>0</v>
          </cell>
          <cell r="T67">
            <v>0</v>
          </cell>
          <cell r="U67">
            <v>0</v>
          </cell>
          <cell r="V67">
            <v>0</v>
          </cell>
          <cell r="W67">
            <v>0</v>
          </cell>
          <cell r="X67">
            <v>0</v>
          </cell>
          <cell r="Y67">
            <v>0</v>
          </cell>
          <cell r="Z67">
            <v>0</v>
          </cell>
          <cell r="AB67">
            <v>0</v>
          </cell>
          <cell r="AC67">
            <v>0</v>
          </cell>
          <cell r="AD67">
            <v>0</v>
          </cell>
          <cell r="AE67">
            <v>0</v>
          </cell>
          <cell r="AF67">
            <v>0</v>
          </cell>
          <cell r="AG67">
            <v>0</v>
          </cell>
          <cell r="AH67">
            <v>0</v>
          </cell>
          <cell r="AI67">
            <v>0</v>
          </cell>
          <cell r="AJ67">
            <v>0</v>
          </cell>
          <cell r="AK67">
            <v>0</v>
          </cell>
          <cell r="AM67">
            <v>0</v>
          </cell>
          <cell r="AN67">
            <v>0</v>
          </cell>
          <cell r="AO67">
            <v>0</v>
          </cell>
          <cell r="AP67">
            <v>0</v>
          </cell>
          <cell r="AQ67">
            <v>0</v>
          </cell>
        </row>
        <row r="68">
          <cell r="B68">
            <v>844.01003654503108</v>
          </cell>
          <cell r="C68">
            <v>0</v>
          </cell>
          <cell r="D68">
            <v>0</v>
          </cell>
          <cell r="E68">
            <v>0</v>
          </cell>
          <cell r="F68">
            <v>844.23594193527379</v>
          </cell>
          <cell r="G68">
            <v>0</v>
          </cell>
          <cell r="H68">
            <v>0</v>
          </cell>
          <cell r="I68">
            <v>0</v>
          </cell>
          <cell r="J68">
            <v>0</v>
          </cell>
          <cell r="K68">
            <v>0</v>
          </cell>
          <cell r="L68">
            <v>0</v>
          </cell>
          <cell r="M68">
            <v>849.62037740071457</v>
          </cell>
          <cell r="N68">
            <v>0</v>
          </cell>
          <cell r="O68">
            <v>0</v>
          </cell>
          <cell r="Q68">
            <v>0</v>
          </cell>
          <cell r="R68">
            <v>0</v>
          </cell>
          <cell r="S68">
            <v>0</v>
          </cell>
          <cell r="T68">
            <v>844.03820091907994</v>
          </cell>
          <cell r="U68">
            <v>0</v>
          </cell>
          <cell r="V68">
            <v>0</v>
          </cell>
          <cell r="W68">
            <v>0</v>
          </cell>
          <cell r="X68">
            <v>0</v>
          </cell>
          <cell r="Y68">
            <v>0</v>
          </cell>
          <cell r="Z68">
            <v>0</v>
          </cell>
          <cell r="AB68">
            <v>0</v>
          </cell>
          <cell r="AC68">
            <v>0</v>
          </cell>
          <cell r="AD68">
            <v>0</v>
          </cell>
          <cell r="AE68">
            <v>0</v>
          </cell>
          <cell r="AF68">
            <v>0</v>
          </cell>
          <cell r="AG68">
            <v>0</v>
          </cell>
          <cell r="AH68">
            <v>0</v>
          </cell>
          <cell r="AI68">
            <v>0</v>
          </cell>
          <cell r="AJ68">
            <v>0</v>
          </cell>
          <cell r="AK68">
            <v>0</v>
          </cell>
          <cell r="AM68">
            <v>0</v>
          </cell>
          <cell r="AN68">
            <v>0</v>
          </cell>
          <cell r="AO68">
            <v>0</v>
          </cell>
          <cell r="AP68">
            <v>0</v>
          </cell>
          <cell r="AQ68">
            <v>0</v>
          </cell>
        </row>
        <row r="69">
          <cell r="B69">
            <v>4688.3851075383291</v>
          </cell>
          <cell r="C69">
            <v>0</v>
          </cell>
          <cell r="D69">
            <v>694.61961878494378</v>
          </cell>
          <cell r="E69">
            <v>0</v>
          </cell>
          <cell r="F69">
            <v>3993.4979401329656</v>
          </cell>
          <cell r="G69">
            <v>483.92272419245541</v>
          </cell>
          <cell r="H69">
            <v>1146</v>
          </cell>
          <cell r="I69">
            <v>540.54498358340311</v>
          </cell>
          <cell r="J69">
            <v>610.11073608712275</v>
          </cell>
          <cell r="K69">
            <v>664.11762898885513</v>
          </cell>
          <cell r="L69">
            <v>542.27727492572376</v>
          </cell>
          <cell r="M69">
            <v>0</v>
          </cell>
          <cell r="N69">
            <v>0</v>
          </cell>
          <cell r="O69">
            <v>0</v>
          </cell>
          <cell r="Q69">
            <v>0</v>
          </cell>
          <cell r="R69">
            <v>0</v>
          </cell>
          <cell r="S69">
            <v>0</v>
          </cell>
          <cell r="T69">
            <v>0</v>
          </cell>
          <cell r="U69">
            <v>0</v>
          </cell>
          <cell r="V69">
            <v>0</v>
          </cell>
          <cell r="W69">
            <v>0</v>
          </cell>
          <cell r="X69">
            <v>0</v>
          </cell>
          <cell r="Y69">
            <v>0</v>
          </cell>
          <cell r="Z69">
            <v>0</v>
          </cell>
          <cell r="AB69">
            <v>0</v>
          </cell>
          <cell r="AC69">
            <v>0</v>
          </cell>
          <cell r="AD69">
            <v>4691.6315327184893</v>
          </cell>
          <cell r="AE69">
            <v>0</v>
          </cell>
          <cell r="AF69">
            <v>698.23908279437705</v>
          </cell>
          <cell r="AG69">
            <v>0</v>
          </cell>
          <cell r="AH69">
            <v>3994.4336618467537</v>
          </cell>
          <cell r="AI69">
            <v>487.04339093881362</v>
          </cell>
          <cell r="AJ69">
            <v>1146</v>
          </cell>
          <cell r="AK69">
            <v>538.66013823701587</v>
          </cell>
          <cell r="AM69">
            <v>659</v>
          </cell>
          <cell r="AN69">
            <v>542.53020341962883</v>
          </cell>
          <cell r="AO69">
            <v>0</v>
          </cell>
          <cell r="AP69">
            <v>0</v>
          </cell>
          <cell r="AQ69">
            <v>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Q70">
            <v>0</v>
          </cell>
          <cell r="R70">
            <v>0</v>
          </cell>
          <cell r="S70">
            <v>0</v>
          </cell>
          <cell r="T70">
            <v>0</v>
          </cell>
          <cell r="U70">
            <v>0</v>
          </cell>
          <cell r="V70">
            <v>0</v>
          </cell>
          <cell r="W70">
            <v>0</v>
          </cell>
          <cell r="X70">
            <v>0</v>
          </cell>
          <cell r="Y70">
            <v>0</v>
          </cell>
          <cell r="Z70">
            <v>0</v>
          </cell>
          <cell r="AB70">
            <v>0</v>
          </cell>
          <cell r="AC70">
            <v>0</v>
          </cell>
          <cell r="AD70">
            <v>0</v>
          </cell>
          <cell r="AE70">
            <v>0</v>
          </cell>
          <cell r="AF70">
            <v>0</v>
          </cell>
          <cell r="AG70">
            <v>0</v>
          </cell>
          <cell r="AH70">
            <v>0</v>
          </cell>
          <cell r="AI70">
            <v>0</v>
          </cell>
          <cell r="AJ70">
            <v>0</v>
          </cell>
          <cell r="AK70">
            <v>0</v>
          </cell>
          <cell r="AM70">
            <v>0</v>
          </cell>
          <cell r="AN70">
            <v>0</v>
          </cell>
          <cell r="AO70">
            <v>0</v>
          </cell>
          <cell r="AP70">
            <v>0</v>
          </cell>
          <cell r="AQ70">
            <v>0</v>
          </cell>
        </row>
        <row r="71">
          <cell r="B71">
            <v>10056.611234966749</v>
          </cell>
          <cell r="C71">
            <v>594.50089544014327</v>
          </cell>
          <cell r="D71">
            <v>427.22624889088439</v>
          </cell>
          <cell r="E71">
            <v>0</v>
          </cell>
          <cell r="F71">
            <v>9035.7424382070058</v>
          </cell>
          <cell r="G71">
            <v>1977.946103456065</v>
          </cell>
          <cell r="H71">
            <v>1237</v>
          </cell>
          <cell r="I71">
            <v>0</v>
          </cell>
          <cell r="J71">
            <v>487.28316215539178</v>
          </cell>
          <cell r="K71">
            <v>1503.5864984087586</v>
          </cell>
          <cell r="L71">
            <v>608.67857389622054</v>
          </cell>
          <cell r="M71">
            <v>0</v>
          </cell>
          <cell r="N71">
            <v>2483.3833622703792</v>
          </cell>
          <cell r="O71">
            <v>717.81512672540566</v>
          </cell>
          <cell r="Q71">
            <v>591</v>
          </cell>
          <cell r="R71">
            <v>0</v>
          </cell>
          <cell r="S71">
            <v>0</v>
          </cell>
          <cell r="T71">
            <v>3312.6988577838351</v>
          </cell>
          <cell r="U71">
            <v>1966</v>
          </cell>
          <cell r="V71">
            <v>698</v>
          </cell>
          <cell r="W71">
            <v>0</v>
          </cell>
          <cell r="X71">
            <v>0</v>
          </cell>
          <cell r="Y71">
            <v>0</v>
          </cell>
          <cell r="Z71">
            <v>0</v>
          </cell>
          <cell r="AB71">
            <v>627.63047138047136</v>
          </cell>
          <cell r="AC71">
            <v>0</v>
          </cell>
          <cell r="AD71">
            <v>6153.0419994084587</v>
          </cell>
          <cell r="AE71">
            <v>0</v>
          </cell>
          <cell r="AF71">
            <v>429.45240258699022</v>
          </cell>
          <cell r="AG71">
            <v>0</v>
          </cell>
          <cell r="AH71">
            <v>5723.6082742910094</v>
          </cell>
          <cell r="AI71">
            <v>0</v>
          </cell>
          <cell r="AJ71">
            <v>539</v>
          </cell>
          <cell r="AK71">
            <v>0</v>
          </cell>
          <cell r="AM71">
            <v>1492</v>
          </cell>
          <cell r="AN71">
            <v>608.96247322611396</v>
          </cell>
          <cell r="AO71">
            <v>0</v>
          </cell>
          <cell r="AP71">
            <v>1856.3044381661359</v>
          </cell>
          <cell r="AQ71">
            <v>723.04626669416803</v>
          </cell>
        </row>
        <row r="72">
          <cell r="B72">
            <v>88248.400241140364</v>
          </cell>
          <cell r="C72">
            <v>7126.969279515085</v>
          </cell>
          <cell r="D72">
            <v>6931.117614359172</v>
          </cell>
          <cell r="E72">
            <v>5148.1609669811323</v>
          </cell>
          <cell r="F72">
            <v>69040.970568933466</v>
          </cell>
          <cell r="G72">
            <v>6420.7792636096683</v>
          </cell>
          <cell r="H72">
            <v>14054</v>
          </cell>
          <cell r="I72">
            <v>7120.3871102046405</v>
          </cell>
          <cell r="J72">
            <v>8818.4157382625544</v>
          </cell>
          <cell r="K72">
            <v>6852.8070973053336</v>
          </cell>
          <cell r="L72">
            <v>4056.5157189248948</v>
          </cell>
          <cell r="M72">
            <v>5184.914809101735</v>
          </cell>
          <cell r="N72">
            <v>9865.2203145206804</v>
          </cell>
          <cell r="O72">
            <v>6593.2275805395257</v>
          </cell>
          <cell r="Q72">
            <v>3264</v>
          </cell>
          <cell r="R72">
            <v>3176</v>
          </cell>
          <cell r="S72">
            <v>2723.5593953127795</v>
          </cell>
          <cell r="T72">
            <v>31939.493304707572</v>
          </cell>
          <cell r="U72">
            <v>1223</v>
          </cell>
          <cell r="V72">
            <v>6063</v>
          </cell>
          <cell r="W72">
            <v>4058.2997033925826</v>
          </cell>
          <cell r="X72">
            <v>4270.2104800103507</v>
          </cell>
          <cell r="Y72">
            <v>4179.9616694045662</v>
          </cell>
          <cell r="Z72">
            <v>3488.4162098069714</v>
          </cell>
          <cell r="AB72">
            <v>2773.6245791245792</v>
          </cell>
          <cell r="AC72">
            <v>3814</v>
          </cell>
          <cell r="AD72">
            <v>47154.172479004774</v>
          </cell>
          <cell r="AE72">
            <v>3864.3939904920562</v>
          </cell>
          <cell r="AF72">
            <v>3757.9611416965099</v>
          </cell>
          <cell r="AG72">
            <v>2426</v>
          </cell>
          <cell r="AH72">
            <v>37102.686031583624</v>
          </cell>
          <cell r="AI72">
            <v>5223.8188229799161</v>
          </cell>
          <cell r="AJ72">
            <v>7991</v>
          </cell>
          <cell r="AK72">
            <v>3066.2192484260904</v>
          </cell>
          <cell r="AM72">
            <v>2682</v>
          </cell>
          <cell r="AN72">
            <v>566.68739244016888</v>
          </cell>
          <cell r="AO72">
            <v>3130.2176494792129</v>
          </cell>
          <cell r="AP72">
            <v>7093.5553462786074</v>
          </cell>
          <cell r="AQ72">
            <v>2773.5365209096067</v>
          </cell>
        </row>
        <row r="73">
          <cell r="B73">
            <v>58351.510116077472</v>
          </cell>
          <cell r="C73">
            <v>3536.8276622124258</v>
          </cell>
          <cell r="D73">
            <v>0</v>
          </cell>
          <cell r="E73">
            <v>609.63738207547169</v>
          </cell>
          <cell r="F73">
            <v>54215.462070700189</v>
          </cell>
          <cell r="G73">
            <v>1783.7733679692794</v>
          </cell>
          <cell r="H73">
            <v>4091</v>
          </cell>
          <cell r="I73">
            <v>4672.2152708606727</v>
          </cell>
          <cell r="J73">
            <v>6967.9478621435255</v>
          </cell>
          <cell r="K73">
            <v>7124.9038496983403</v>
          </cell>
          <cell r="L73">
            <v>5024.3649554342564</v>
          </cell>
          <cell r="M73">
            <v>6914.5715678673905</v>
          </cell>
          <cell r="N73">
            <v>14427.131256296487</v>
          </cell>
          <cell r="O73">
            <v>3199.4620935951461</v>
          </cell>
          <cell r="Q73">
            <v>1992</v>
          </cell>
          <cell r="R73">
            <v>0</v>
          </cell>
          <cell r="S73">
            <v>281.18745900172939</v>
          </cell>
          <cell r="T73">
            <v>23235.223457043263</v>
          </cell>
          <cell r="U73">
            <v>1128</v>
          </cell>
          <cell r="V73">
            <v>613</v>
          </cell>
          <cell r="W73">
            <v>2166.055121349239</v>
          </cell>
          <cell r="X73">
            <v>3744.7390348039849</v>
          </cell>
          <cell r="Y73">
            <v>2570.0978501535606</v>
          </cell>
          <cell r="Z73">
            <v>2160.0224902465766</v>
          </cell>
          <cell r="AB73">
            <v>6097.5555555555557</v>
          </cell>
          <cell r="AC73">
            <v>1601</v>
          </cell>
          <cell r="AD73">
            <v>32854.523029765267</v>
          </cell>
          <cell r="AE73">
            <v>1541.3076266710007</v>
          </cell>
          <cell r="AF73">
            <v>0</v>
          </cell>
          <cell r="AG73">
            <v>328</v>
          </cell>
          <cell r="AH73">
            <v>30982.052817139327</v>
          </cell>
          <cell r="AI73">
            <v>653.10392340028022</v>
          </cell>
          <cell r="AJ73">
            <v>3478</v>
          </cell>
          <cell r="AK73">
            <v>2505.3254834700983</v>
          </cell>
          <cell r="AM73">
            <v>4538</v>
          </cell>
          <cell r="AN73">
            <v>2864.6399980190417</v>
          </cell>
          <cell r="AO73">
            <v>3751.9940861819973</v>
          </cell>
          <cell r="AP73">
            <v>8330.7566258576626</v>
          </cell>
          <cell r="AQ73">
            <v>1599.2201438663435</v>
          </cell>
        </row>
        <row r="74">
          <cell r="B74">
            <v>694358.39538741775</v>
          </cell>
          <cell r="C74">
            <v>26693.190797630527</v>
          </cell>
          <cell r="D74">
            <v>14656.373432539047</v>
          </cell>
          <cell r="E74">
            <v>25434.474646226416</v>
          </cell>
          <cell r="F74">
            <v>627693.45259470865</v>
          </cell>
          <cell r="G74">
            <v>26039.268082222723</v>
          </cell>
          <cell r="H74">
            <v>70270</v>
          </cell>
          <cell r="I74">
            <v>71614.604157114474</v>
          </cell>
          <cell r="J74">
            <v>54972.386818199797</v>
          </cell>
          <cell r="K74">
            <v>57199.776181757858</v>
          </cell>
          <cell r="L74">
            <v>54463.15027983141</v>
          </cell>
          <cell r="M74">
            <v>109249.21690550596</v>
          </cell>
          <cell r="N74">
            <v>114880.59102308533</v>
          </cell>
          <cell r="O74">
            <v>69149.859458991879</v>
          </cell>
          <cell r="Q74">
            <v>11814</v>
          </cell>
          <cell r="R74">
            <v>4277</v>
          </cell>
          <cell r="S74">
            <v>11988.533901842686</v>
          </cell>
          <cell r="T74">
            <v>300618.60829584242</v>
          </cell>
          <cell r="U74">
            <v>13221</v>
          </cell>
          <cell r="V74">
            <v>31569</v>
          </cell>
          <cell r="W74">
            <v>30051.979042629198</v>
          </cell>
          <cell r="X74">
            <v>29000.58786388925</v>
          </cell>
          <cell r="Y74">
            <v>29231.310382591721</v>
          </cell>
          <cell r="Z74">
            <v>27348.217711706657</v>
          </cell>
          <cell r="AB74">
            <v>54236.310606060608</v>
          </cell>
          <cell r="AC74">
            <v>31773</v>
          </cell>
          <cell r="AD74">
            <v>365901.90543411038</v>
          </cell>
          <cell r="AE74">
            <v>14889.193490715534</v>
          </cell>
          <cell r="AF74">
            <v>10410.936714950025</v>
          </cell>
          <cell r="AG74">
            <v>13431</v>
          </cell>
          <cell r="AH74">
            <v>327081.03629293037</v>
          </cell>
          <cell r="AI74">
            <v>12820.075618869687</v>
          </cell>
          <cell r="AJ74">
            <v>38701</v>
          </cell>
          <cell r="AK74">
            <v>41527.361614066082</v>
          </cell>
          <cell r="AM74">
            <v>27961</v>
          </cell>
          <cell r="AN74">
            <v>27114.431576471172</v>
          </cell>
          <cell r="AO74">
            <v>55051.598037871023</v>
          </cell>
          <cell r="AP74">
            <v>60648.993676846498</v>
          </cell>
          <cell r="AQ74">
            <v>37433.10917599134</v>
          </cell>
        </row>
        <row r="75">
          <cell r="B75">
            <v>0</v>
          </cell>
          <cell r="C75">
            <v>0</v>
          </cell>
          <cell r="D75">
            <v>0</v>
          </cell>
          <cell r="E75">
            <v>0</v>
          </cell>
          <cell r="F75">
            <v>0</v>
          </cell>
          <cell r="G75">
            <v>0</v>
          </cell>
          <cell r="H75">
            <v>0</v>
          </cell>
          <cell r="I75">
            <v>0</v>
          </cell>
          <cell r="J75">
            <v>0</v>
          </cell>
          <cell r="K75">
            <v>0</v>
          </cell>
          <cell r="L75">
            <v>0</v>
          </cell>
          <cell r="M75">
            <v>0</v>
          </cell>
          <cell r="N75">
            <v>0</v>
          </cell>
          <cell r="O75">
            <v>0</v>
          </cell>
          <cell r="Q75">
            <v>0</v>
          </cell>
          <cell r="R75">
            <v>0</v>
          </cell>
          <cell r="S75">
            <v>0</v>
          </cell>
          <cell r="T75">
            <v>0</v>
          </cell>
          <cell r="U75">
            <v>0</v>
          </cell>
          <cell r="V75">
            <v>0</v>
          </cell>
          <cell r="W75">
            <v>0</v>
          </cell>
          <cell r="X75">
            <v>0</v>
          </cell>
          <cell r="Y75">
            <v>0</v>
          </cell>
          <cell r="Z75">
            <v>0</v>
          </cell>
          <cell r="AB75">
            <v>0</v>
          </cell>
          <cell r="AC75">
            <v>0</v>
          </cell>
          <cell r="AD75">
            <v>0</v>
          </cell>
          <cell r="AE75">
            <v>0</v>
          </cell>
          <cell r="AF75">
            <v>0</v>
          </cell>
          <cell r="AG75">
            <v>0</v>
          </cell>
          <cell r="AH75">
            <v>0</v>
          </cell>
          <cell r="AI75">
            <v>0</v>
          </cell>
          <cell r="AJ75">
            <v>0</v>
          </cell>
          <cell r="AK75">
            <v>0</v>
          </cell>
          <cell r="AM75">
            <v>0</v>
          </cell>
          <cell r="AN75">
            <v>0</v>
          </cell>
          <cell r="AO75">
            <v>0</v>
          </cell>
          <cell r="AP75">
            <v>0</v>
          </cell>
          <cell r="AQ75">
            <v>0</v>
          </cell>
        </row>
        <row r="76">
          <cell r="B76">
            <v>59200.556012029097</v>
          </cell>
          <cell r="C76">
            <v>1156.8122330899573</v>
          </cell>
          <cell r="D76">
            <v>2663.8813166137497</v>
          </cell>
          <cell r="E76">
            <v>500.80955188679246</v>
          </cell>
          <cell r="F76">
            <v>54887.425523290673</v>
          </cell>
          <cell r="G76">
            <v>490.96525864016263</v>
          </cell>
          <cell r="H76">
            <v>8610</v>
          </cell>
          <cell r="I76">
            <v>6049.4386999530952</v>
          </cell>
          <cell r="J76">
            <v>5303.7349137078591</v>
          </cell>
          <cell r="K76">
            <v>2491.1969330204097</v>
          </cell>
          <cell r="L76">
            <v>6465.0719270365507</v>
          </cell>
          <cell r="M76">
            <v>8049.0885157330222</v>
          </cell>
          <cell r="N76">
            <v>9941.570288441615</v>
          </cell>
          <cell r="O76">
            <v>7468.0962272777824</v>
          </cell>
          <cell r="Q76">
            <v>529</v>
          </cell>
          <cell r="R76">
            <v>474</v>
          </cell>
          <cell r="S76">
            <v>504.51323871429423</v>
          </cell>
          <cell r="T76">
            <v>25779.424525684786</v>
          </cell>
          <cell r="U76">
            <v>488</v>
          </cell>
          <cell r="V76">
            <v>3858</v>
          </cell>
          <cell r="W76">
            <v>2094.8033081469612</v>
          </cell>
          <cell r="X76">
            <v>2736.0754560745245</v>
          </cell>
          <cell r="Y76">
            <v>899.33123824488723</v>
          </cell>
          <cell r="Z76">
            <v>3112.3229084325676</v>
          </cell>
          <cell r="AB76">
            <v>7436.1658249158245</v>
          </cell>
          <cell r="AC76">
            <v>3888</v>
          </cell>
          <cell r="AD76">
            <v>31933.330501106899</v>
          </cell>
          <cell r="AE76">
            <v>628.05251716712041</v>
          </cell>
          <cell r="AF76">
            <v>2198.7963012453897</v>
          </cell>
          <cell r="AG76">
            <v>0</v>
          </cell>
          <cell r="AH76">
            <v>29108.780320324717</v>
          </cell>
          <cell r="AI76">
            <v>0</v>
          </cell>
          <cell r="AJ76">
            <v>4752</v>
          </cell>
          <cell r="AK76">
            <v>3948.4899814109212</v>
          </cell>
          <cell r="AM76">
            <v>1586</v>
          </cell>
          <cell r="AN76">
            <v>3352.8165261424556</v>
          </cell>
          <cell r="AO76">
            <v>6847.6686002888327</v>
          </cell>
          <cell r="AP76">
            <v>2503.5486494162669</v>
          </cell>
          <cell r="AQ76">
            <v>3579.7381787242821</v>
          </cell>
        </row>
        <row r="77">
          <cell r="B77">
            <v>9167.2784637623772</v>
          </cell>
          <cell r="C77">
            <v>750.41906598705054</v>
          </cell>
          <cell r="D77">
            <v>2209.5136354403858</v>
          </cell>
          <cell r="E77">
            <v>418.18101415094338</v>
          </cell>
          <cell r="F77">
            <v>5785.7362941936481</v>
          </cell>
          <cell r="G77">
            <v>0</v>
          </cell>
          <cell r="H77">
            <v>1020</v>
          </cell>
          <cell r="I77">
            <v>604.43679214954648</v>
          </cell>
          <cell r="J77">
            <v>1099.4074650282805</v>
          </cell>
          <cell r="K77">
            <v>0</v>
          </cell>
          <cell r="L77">
            <v>885.35065293995717</v>
          </cell>
          <cell r="M77">
            <v>0</v>
          </cell>
          <cell r="N77">
            <v>550.5234961667345</v>
          </cell>
          <cell r="O77">
            <v>1617.8526067990558</v>
          </cell>
          <cell r="Q77">
            <v>746</v>
          </cell>
          <cell r="R77">
            <v>2198</v>
          </cell>
          <cell r="S77">
            <v>421.27362991233827</v>
          </cell>
          <cell r="T77">
            <v>4597.8930634792359</v>
          </cell>
          <cell r="U77">
            <v>0</v>
          </cell>
          <cell r="V77">
            <v>1020</v>
          </cell>
          <cell r="W77">
            <v>0</v>
          </cell>
          <cell r="X77">
            <v>1099.2621037650408</v>
          </cell>
          <cell r="Y77">
            <v>0</v>
          </cell>
          <cell r="Z77">
            <v>884.9254149985976</v>
          </cell>
          <cell r="AB77">
            <v>550.30639730639734</v>
          </cell>
          <cell r="AC77">
            <v>1025</v>
          </cell>
          <cell r="AD77">
            <v>1187.270020524679</v>
          </cell>
          <cell r="AE77">
            <v>0</v>
          </cell>
          <cell r="AF77">
            <v>0</v>
          </cell>
          <cell r="AG77">
            <v>0</v>
          </cell>
          <cell r="AH77">
            <v>1187.0441104075369</v>
          </cell>
          <cell r="AI77">
            <v>0</v>
          </cell>
          <cell r="AJ77">
            <v>0</v>
          </cell>
          <cell r="AK77">
            <v>602.3291602049934</v>
          </cell>
          <cell r="AM77">
            <v>0</v>
          </cell>
          <cell r="AN77">
            <v>0</v>
          </cell>
          <cell r="AO77">
            <v>0</v>
          </cell>
          <cell r="AP77">
            <v>0</v>
          </cell>
          <cell r="AQ77">
            <v>590.20045892847929</v>
          </cell>
        </row>
        <row r="78">
          <cell r="B78">
            <v>5942.3140997800519</v>
          </cell>
          <cell r="C78">
            <v>0</v>
          </cell>
          <cell r="D78">
            <v>4740.7035053397904</v>
          </cell>
          <cell r="E78">
            <v>0</v>
          </cell>
          <cell r="F78">
            <v>1192.810686457475</v>
          </cell>
          <cell r="G78">
            <v>0</v>
          </cell>
          <cell r="H78">
            <v>0</v>
          </cell>
          <cell r="I78">
            <v>0</v>
          </cell>
          <cell r="J78">
            <v>0</v>
          </cell>
          <cell r="K78">
            <v>593.57402651659436</v>
          </cell>
          <cell r="L78">
            <v>0</v>
          </cell>
          <cell r="M78">
            <v>0</v>
          </cell>
          <cell r="N78">
            <v>597.73992740731217</v>
          </cell>
          <cell r="O78">
            <v>0</v>
          </cell>
          <cell r="Q78">
            <v>0</v>
          </cell>
          <cell r="R78">
            <v>2886</v>
          </cell>
          <cell r="S78">
            <v>0</v>
          </cell>
          <cell r="T78">
            <v>599.28726676235385</v>
          </cell>
          <cell r="U78">
            <v>0</v>
          </cell>
          <cell r="V78">
            <v>0</v>
          </cell>
          <cell r="W78">
            <v>0</v>
          </cell>
          <cell r="X78">
            <v>0</v>
          </cell>
          <cell r="Y78">
            <v>0</v>
          </cell>
          <cell r="Z78">
            <v>0</v>
          </cell>
          <cell r="AB78">
            <v>597.50420875420878</v>
          </cell>
          <cell r="AC78">
            <v>0</v>
          </cell>
          <cell r="AD78">
            <v>2438.0358061538186</v>
          </cell>
          <cell r="AE78">
            <v>0</v>
          </cell>
          <cell r="AF78">
            <v>1849.1715217275109</v>
          </cell>
          <cell r="AG78">
            <v>0</v>
          </cell>
          <cell r="AH78">
            <v>593.52205520376845</v>
          </cell>
          <cell r="AI78">
            <v>0</v>
          </cell>
          <cell r="AJ78">
            <v>0</v>
          </cell>
          <cell r="AK78">
            <v>0</v>
          </cell>
          <cell r="AM78">
            <v>589</v>
          </cell>
          <cell r="AN78">
            <v>0</v>
          </cell>
          <cell r="AO78">
            <v>0</v>
          </cell>
          <cell r="AP78">
            <v>0</v>
          </cell>
          <cell r="AQ78">
            <v>0</v>
          </cell>
        </row>
        <row r="79">
          <cell r="B79">
            <v>69222.923403031004</v>
          </cell>
          <cell r="C79">
            <v>0</v>
          </cell>
          <cell r="D79">
            <v>64906.222207968531</v>
          </cell>
          <cell r="E79">
            <v>0</v>
          </cell>
          <cell r="F79">
            <v>4192.971348847982</v>
          </cell>
          <cell r="G79">
            <v>0</v>
          </cell>
          <cell r="H79">
            <v>1045</v>
          </cell>
          <cell r="I79">
            <v>484.76642054946848</v>
          </cell>
          <cell r="J79">
            <v>0</v>
          </cell>
          <cell r="K79">
            <v>815.28249142941399</v>
          </cell>
          <cell r="L79">
            <v>0</v>
          </cell>
          <cell r="M79">
            <v>1855.3762418177894</v>
          </cell>
          <cell r="N79">
            <v>0</v>
          </cell>
          <cell r="O79">
            <v>0</v>
          </cell>
          <cell r="Q79">
            <v>0</v>
          </cell>
          <cell r="R79">
            <v>33916</v>
          </cell>
          <cell r="S79">
            <v>0</v>
          </cell>
          <cell r="T79">
            <v>2803.0528796632452</v>
          </cell>
          <cell r="U79">
            <v>0</v>
          </cell>
          <cell r="V79">
            <v>475</v>
          </cell>
          <cell r="W79">
            <v>486.54809586698133</v>
          </cell>
          <cell r="X79">
            <v>0</v>
          </cell>
          <cell r="Y79">
            <v>0</v>
          </cell>
          <cell r="Z79">
            <v>0</v>
          </cell>
          <cell r="AB79">
            <v>0</v>
          </cell>
          <cell r="AC79">
            <v>0</v>
          </cell>
          <cell r="AD79">
            <v>32283.061143825118</v>
          </cell>
          <cell r="AE79">
            <v>0</v>
          </cell>
          <cell r="AF79">
            <v>30973.117750815116</v>
          </cell>
          <cell r="AG79">
            <v>0</v>
          </cell>
          <cell r="AH79">
            <v>1389.5872905364968</v>
          </cell>
          <cell r="AI79">
            <v>0</v>
          </cell>
          <cell r="AJ79">
            <v>570</v>
          </cell>
          <cell r="AK79">
            <v>0</v>
          </cell>
          <cell r="AM79">
            <v>809</v>
          </cell>
          <cell r="AN79">
            <v>0</v>
          </cell>
          <cell r="AO79">
            <v>0</v>
          </cell>
          <cell r="AP79">
            <v>0</v>
          </cell>
          <cell r="AQ79">
            <v>0</v>
          </cell>
        </row>
        <row r="80">
          <cell r="B80">
            <v>1089.7599755867823</v>
          </cell>
          <cell r="C80">
            <v>0</v>
          </cell>
          <cell r="D80">
            <v>595.10103374918492</v>
          </cell>
          <cell r="E80">
            <v>0</v>
          </cell>
          <cell r="F80">
            <v>493.64631449675909</v>
          </cell>
          <cell r="G80">
            <v>0</v>
          </cell>
          <cell r="H80">
            <v>0</v>
          </cell>
          <cell r="I80">
            <v>0</v>
          </cell>
          <cell r="J80">
            <v>0</v>
          </cell>
          <cell r="K80">
            <v>0</v>
          </cell>
          <cell r="L80">
            <v>492.97934084156708</v>
          </cell>
          <cell r="M80">
            <v>0</v>
          </cell>
          <cell r="N80">
            <v>0</v>
          </cell>
          <cell r="O80">
            <v>0</v>
          </cell>
          <cell r="Q80">
            <v>0</v>
          </cell>
          <cell r="R80">
            <v>592</v>
          </cell>
          <cell r="S80">
            <v>0</v>
          </cell>
          <cell r="T80">
            <v>493.5306902748797</v>
          </cell>
          <cell r="U80">
            <v>0</v>
          </cell>
          <cell r="V80">
            <v>0</v>
          </cell>
          <cell r="W80">
            <v>0</v>
          </cell>
          <cell r="X80">
            <v>0</v>
          </cell>
          <cell r="Y80">
            <v>0</v>
          </cell>
          <cell r="Z80">
            <v>492.7425606242191</v>
          </cell>
          <cell r="AB80">
            <v>0</v>
          </cell>
          <cell r="AC80">
            <v>0</v>
          </cell>
          <cell r="AD80">
            <v>0</v>
          </cell>
          <cell r="AE80">
            <v>0</v>
          </cell>
          <cell r="AF80">
            <v>0</v>
          </cell>
          <cell r="AG80">
            <v>0</v>
          </cell>
          <cell r="AH80">
            <v>0</v>
          </cell>
          <cell r="AI80">
            <v>0</v>
          </cell>
          <cell r="AJ80">
            <v>0</v>
          </cell>
          <cell r="AK80">
            <v>0</v>
          </cell>
          <cell r="AM80">
            <v>0</v>
          </cell>
          <cell r="AN80">
            <v>0</v>
          </cell>
          <cell r="AO80">
            <v>0</v>
          </cell>
          <cell r="AP80">
            <v>0</v>
          </cell>
          <cell r="AQ80">
            <v>0</v>
          </cell>
        </row>
        <row r="81">
          <cell r="B81">
            <v>36467.67947878578</v>
          </cell>
          <cell r="C81">
            <v>2490.6670340267256</v>
          </cell>
          <cell r="D81">
            <v>0</v>
          </cell>
          <cell r="E81">
            <v>1395.6161556603774</v>
          </cell>
          <cell r="F81">
            <v>32587.708846993199</v>
          </cell>
          <cell r="G81">
            <v>2066.4808222272418</v>
          </cell>
          <cell r="H81">
            <v>4060</v>
          </cell>
          <cell r="I81">
            <v>2677.3710256288637</v>
          </cell>
          <cell r="J81">
            <v>4455.0165135074558</v>
          </cell>
          <cell r="K81">
            <v>4963.2463167983487</v>
          </cell>
          <cell r="L81">
            <v>4215.4764043391142</v>
          </cell>
          <cell r="M81">
            <v>3072.0164003868317</v>
          </cell>
          <cell r="N81">
            <v>5501.2165419872963</v>
          </cell>
          <cell r="O81">
            <v>1557.447406794113</v>
          </cell>
          <cell r="Q81">
            <v>642</v>
          </cell>
          <cell r="R81">
            <v>0</v>
          </cell>
          <cell r="S81">
            <v>0</v>
          </cell>
          <cell r="T81">
            <v>16636.013084224873</v>
          </cell>
          <cell r="U81">
            <v>464</v>
          </cell>
          <cell r="V81">
            <v>2033</v>
          </cell>
          <cell r="W81">
            <v>1601.1300309597523</v>
          </cell>
          <cell r="X81">
            <v>2572.99811101048</v>
          </cell>
          <cell r="Y81">
            <v>2385.3593790919695</v>
          </cell>
          <cell r="Z81">
            <v>2431.5336971211464</v>
          </cell>
          <cell r="AB81">
            <v>1640.8771043771044</v>
          </cell>
          <cell r="AC81">
            <v>459</v>
          </cell>
          <cell r="AD81">
            <v>19198.902055156712</v>
          </cell>
          <cell r="AE81">
            <v>1854.828206899354</v>
          </cell>
          <cell r="AF81">
            <v>0</v>
          </cell>
          <cell r="AG81">
            <v>1385</v>
          </cell>
          <cell r="AH81">
            <v>15951.535032046952</v>
          </cell>
          <cell r="AI81">
            <v>1609.9771134983653</v>
          </cell>
          <cell r="AJ81">
            <v>2027</v>
          </cell>
          <cell r="AK81">
            <v>1078.330895870349</v>
          </cell>
          <cell r="AM81">
            <v>2575</v>
          </cell>
          <cell r="AN81">
            <v>1783.6057893498744</v>
          </cell>
          <cell r="AO81">
            <v>0</v>
          </cell>
          <cell r="AP81">
            <v>3861.3544404083891</v>
          </cell>
          <cell r="AQ81">
            <v>1103.3300675501469</v>
          </cell>
        </row>
        <row r="82">
          <cell r="B82">
            <v>51570.221839158978</v>
          </cell>
          <cell r="C82">
            <v>660.89185838269736</v>
          </cell>
          <cell r="D82">
            <v>5130.7359396213506</v>
          </cell>
          <cell r="E82">
            <v>3970.2004716981132</v>
          </cell>
          <cell r="F82">
            <v>41810.835396417337</v>
          </cell>
          <cell r="G82">
            <v>3857.2967246442286</v>
          </cell>
          <cell r="H82">
            <v>7865</v>
          </cell>
          <cell r="I82">
            <v>5534.2476086578445</v>
          </cell>
          <cell r="J82">
            <v>4004.9843368887364</v>
          </cell>
          <cell r="K82">
            <v>3256.0911369696373</v>
          </cell>
          <cell r="L82">
            <v>2666.112761694189</v>
          </cell>
          <cell r="M82">
            <v>4037.2175928516053</v>
          </cell>
          <cell r="N82">
            <v>6393.3057109582096</v>
          </cell>
          <cell r="O82">
            <v>4168.9655536744804</v>
          </cell>
          <cell r="Q82">
            <v>657</v>
          </cell>
          <cell r="R82">
            <v>3427</v>
          </cell>
          <cell r="S82">
            <v>3999.5616912159339</v>
          </cell>
          <cell r="T82">
            <v>26938.718045085574</v>
          </cell>
          <cell r="U82">
            <v>2124</v>
          </cell>
          <cell r="V82">
            <v>4696</v>
          </cell>
          <cell r="W82">
            <v>4485.8105826062483</v>
          </cell>
          <cell r="X82">
            <v>3296.7796610169494</v>
          </cell>
          <cell r="Y82">
            <v>2300.0954693712356</v>
          </cell>
          <cell r="Z82">
            <v>1936.7799423719305</v>
          </cell>
          <cell r="AB82">
            <v>3684.4419191919192</v>
          </cell>
          <cell r="AC82">
            <v>1668</v>
          </cell>
          <cell r="AD82">
            <v>16562.315999390532</v>
          </cell>
          <cell r="AE82">
            <v>0</v>
          </cell>
          <cell r="AF82">
            <v>1694.5686567961943</v>
          </cell>
          <cell r="AG82">
            <v>0</v>
          </cell>
          <cell r="AH82">
            <v>14869.289382999672</v>
          </cell>
          <cell r="AI82">
            <v>1731.4848201774871</v>
          </cell>
          <cell r="AJ82">
            <v>3169</v>
          </cell>
          <cell r="AK82">
            <v>1061.1503661329582</v>
          </cell>
          <cell r="AM82">
            <v>965</v>
          </cell>
          <cell r="AN82">
            <v>728.74186878629177</v>
          </cell>
          <cell r="AO82">
            <v>1287.2397799059274</v>
          </cell>
          <cell r="AP82">
            <v>2708.5763188184819</v>
          </cell>
          <cell r="AQ82">
            <v>2507.8449053782292</v>
          </cell>
        </row>
        <row r="83">
          <cell r="B83">
            <v>124097.6761847965</v>
          </cell>
          <cell r="C83">
            <v>10452.552968728474</v>
          </cell>
          <cell r="D83">
            <v>7190.4690783917558</v>
          </cell>
          <cell r="E83">
            <v>5473.6367924528304</v>
          </cell>
          <cell r="F83">
            <v>100983.9168827064</v>
          </cell>
          <cell r="G83">
            <v>6577.7271741585728</v>
          </cell>
          <cell r="H83">
            <v>23985</v>
          </cell>
          <cell r="I83">
            <v>16683.875281295619</v>
          </cell>
          <cell r="J83">
            <v>9617.8017522116897</v>
          </cell>
          <cell r="K83">
            <v>9164.621726896281</v>
          </cell>
          <cell r="L83">
            <v>7293.076003592897</v>
          </cell>
          <cell r="M83">
            <v>6996.6947785708007</v>
          </cell>
          <cell r="N83">
            <v>14047.390596531841</v>
          </cell>
          <cell r="O83">
            <v>6527.788613867504</v>
          </cell>
          <cell r="Q83">
            <v>4340</v>
          </cell>
          <cell r="R83">
            <v>2058</v>
          </cell>
          <cell r="S83">
            <v>1069.9335082592879</v>
          </cell>
          <cell r="T83">
            <v>42406.372760496452</v>
          </cell>
          <cell r="U83">
            <v>4373</v>
          </cell>
          <cell r="V83">
            <v>8755</v>
          </cell>
          <cell r="W83">
            <v>8770.0803221546248</v>
          </cell>
          <cell r="X83">
            <v>1706.2722215034287</v>
          </cell>
          <cell r="Y83">
            <v>3982.0275932671475</v>
          </cell>
          <cell r="Z83">
            <v>2959.4721549328096</v>
          </cell>
          <cell r="AB83">
            <v>5968.0126262626263</v>
          </cell>
          <cell r="AC83">
            <v>4272</v>
          </cell>
          <cell r="AD83">
            <v>74238.64383856309</v>
          </cell>
          <cell r="AE83">
            <v>6119.7194547153713</v>
          </cell>
          <cell r="AF83">
            <v>5148.3764498369765</v>
          </cell>
          <cell r="AG83">
            <v>4378</v>
          </cell>
          <cell r="AH83">
            <v>58581.332222871097</v>
          </cell>
          <cell r="AI83">
            <v>2192.2015413358245</v>
          </cell>
          <cell r="AJ83">
            <v>15230</v>
          </cell>
          <cell r="AK83">
            <v>7918.2029701445017</v>
          </cell>
          <cell r="AM83">
            <v>5171</v>
          </cell>
          <cell r="AN83">
            <v>4334.2023301018953</v>
          </cell>
          <cell r="AO83">
            <v>5402.9527620676581</v>
          </cell>
          <cell r="AP83">
            <v>8080.502264675546</v>
          </cell>
          <cell r="AQ83">
            <v>2243.167379982468</v>
          </cell>
        </row>
        <row r="84">
          <cell r="B84">
            <v>44566.34857646907</v>
          </cell>
          <cell r="C84">
            <v>2976.5281719245077</v>
          </cell>
          <cell r="D84">
            <v>433.25767828699099</v>
          </cell>
          <cell r="E84">
            <v>405.08136792452831</v>
          </cell>
          <cell r="F84">
            <v>40758.059072643642</v>
          </cell>
          <cell r="G84">
            <v>1699.2629545967925</v>
          </cell>
          <cell r="H84">
            <v>3701</v>
          </cell>
          <cell r="I84">
            <v>5811.1121124444653</v>
          </cell>
          <cell r="J84">
            <v>4690.6038274420871</v>
          </cell>
          <cell r="K84">
            <v>5242.3974294385807</v>
          </cell>
          <cell r="L84">
            <v>3200.3413943204587</v>
          </cell>
          <cell r="M84">
            <v>8255.9173426897596</v>
          </cell>
          <cell r="N84">
            <v>5107.4114133424791</v>
          </cell>
          <cell r="O84">
            <v>3088.7192269194175</v>
          </cell>
          <cell r="Q84">
            <v>2462</v>
          </cell>
          <cell r="R84">
            <v>0</v>
          </cell>
          <cell r="S84">
            <v>0</v>
          </cell>
          <cell r="T84">
            <v>20147.131423609018</v>
          </cell>
          <cell r="U84">
            <v>601</v>
          </cell>
          <cell r="V84">
            <v>1574</v>
          </cell>
          <cell r="W84">
            <v>2322.8091103942497</v>
          </cell>
          <cell r="X84">
            <v>2477.3663345840341</v>
          </cell>
          <cell r="Y84">
            <v>1337.831345380092</v>
          </cell>
          <cell r="Z84">
            <v>384.13807787439123</v>
          </cell>
          <cell r="AB84">
            <v>3447.4486531986531</v>
          </cell>
          <cell r="AC84">
            <v>1942</v>
          </cell>
          <cell r="AD84">
            <v>21955.424556120208</v>
          </cell>
          <cell r="AE84">
            <v>502.64428507577912</v>
          </cell>
          <cell r="AF84">
            <v>435.51526003527715</v>
          </cell>
          <cell r="AG84">
            <v>402</v>
          </cell>
          <cell r="AH84">
            <v>20611.035852526111</v>
          </cell>
          <cell r="AI84">
            <v>1101.6698738907053</v>
          </cell>
          <cell r="AJ84">
            <v>2127</v>
          </cell>
          <cell r="AK84">
            <v>3484.6156785013709</v>
          </cell>
          <cell r="AM84">
            <v>3884</v>
          </cell>
          <cell r="AN84">
            <v>2817.3321695204845</v>
          </cell>
          <cell r="AO84">
            <v>2167.0737573317629</v>
          </cell>
          <cell r="AP84">
            <v>1659.3170695247918</v>
          </cell>
          <cell r="AQ84">
            <v>1141.8654927035527</v>
          </cell>
        </row>
        <row r="85">
          <cell r="B85">
            <v>0</v>
          </cell>
          <cell r="C85">
            <v>0</v>
          </cell>
          <cell r="D85">
            <v>0</v>
          </cell>
          <cell r="E85">
            <v>0</v>
          </cell>
          <cell r="F85">
            <v>0</v>
          </cell>
          <cell r="G85">
            <v>0</v>
          </cell>
          <cell r="H85">
            <v>0</v>
          </cell>
          <cell r="I85">
            <v>0</v>
          </cell>
          <cell r="J85">
            <v>0</v>
          </cell>
          <cell r="K85">
            <v>0</v>
          </cell>
          <cell r="L85">
            <v>0</v>
          </cell>
          <cell r="M85">
            <v>0</v>
          </cell>
          <cell r="N85">
            <v>0</v>
          </cell>
          <cell r="O85">
            <v>0</v>
          </cell>
          <cell r="Q85">
            <v>0</v>
          </cell>
          <cell r="R85">
            <v>0</v>
          </cell>
          <cell r="S85">
            <v>0</v>
          </cell>
          <cell r="T85">
            <v>0</v>
          </cell>
          <cell r="U85">
            <v>0</v>
          </cell>
          <cell r="V85">
            <v>0</v>
          </cell>
          <cell r="W85">
            <v>0</v>
          </cell>
          <cell r="X85">
            <v>0</v>
          </cell>
          <cell r="Y85">
            <v>0</v>
          </cell>
          <cell r="Z85">
            <v>0</v>
          </cell>
          <cell r="AB85">
            <v>0</v>
          </cell>
          <cell r="AC85">
            <v>0</v>
          </cell>
          <cell r="AD85">
            <v>0</v>
          </cell>
          <cell r="AE85">
            <v>0</v>
          </cell>
          <cell r="AF85">
            <v>0</v>
          </cell>
          <cell r="AG85">
            <v>0</v>
          </cell>
          <cell r="AH85">
            <v>0</v>
          </cell>
          <cell r="AI85">
            <v>0</v>
          </cell>
          <cell r="AJ85">
            <v>0</v>
          </cell>
          <cell r="AK85">
            <v>0</v>
          </cell>
          <cell r="AM85">
            <v>0</v>
          </cell>
          <cell r="AN85">
            <v>0</v>
          </cell>
          <cell r="AO85">
            <v>0</v>
          </cell>
          <cell r="AP85">
            <v>0</v>
          </cell>
          <cell r="AQ85">
            <v>0</v>
          </cell>
        </row>
        <row r="86">
          <cell r="B86">
            <v>3561.3597723427565</v>
          </cell>
          <cell r="C86">
            <v>609.58975065436016</v>
          </cell>
          <cell r="D86">
            <v>0</v>
          </cell>
          <cell r="E86">
            <v>728.54186320754718</v>
          </cell>
          <cell r="F86">
            <v>2223.4232981517293</v>
          </cell>
          <cell r="G86">
            <v>568.4331375649424</v>
          </cell>
          <cell r="H86">
            <v>0</v>
          </cell>
          <cell r="I86">
            <v>0</v>
          </cell>
          <cell r="J86">
            <v>0</v>
          </cell>
          <cell r="K86">
            <v>525.04595554354103</v>
          </cell>
          <cell r="L86">
            <v>0</v>
          </cell>
          <cell r="M86">
            <v>0</v>
          </cell>
          <cell r="N86">
            <v>557.55573060682059</v>
          </cell>
          <cell r="O86">
            <v>569.82238671329537</v>
          </cell>
          <cell r="Q86">
            <v>606</v>
          </cell>
          <cell r="R86">
            <v>0</v>
          </cell>
          <cell r="S86">
            <v>733.92972150992898</v>
          </cell>
          <cell r="T86">
            <v>0</v>
          </cell>
          <cell r="U86">
            <v>0</v>
          </cell>
          <cell r="V86">
            <v>0</v>
          </cell>
          <cell r="W86">
            <v>0</v>
          </cell>
          <cell r="X86">
            <v>0</v>
          </cell>
          <cell r="Y86">
            <v>0</v>
          </cell>
          <cell r="Z86">
            <v>0</v>
          </cell>
          <cell r="AB86">
            <v>0</v>
          </cell>
          <cell r="AC86">
            <v>0</v>
          </cell>
          <cell r="AD86">
            <v>2224.3675172308713</v>
          </cell>
          <cell r="AE86">
            <v>0</v>
          </cell>
          <cell r="AF86">
            <v>0</v>
          </cell>
          <cell r="AG86">
            <v>0</v>
          </cell>
          <cell r="AH86">
            <v>2223.9442713662424</v>
          </cell>
          <cell r="AI86">
            <v>572.09878561419896</v>
          </cell>
          <cell r="AJ86">
            <v>0</v>
          </cell>
          <cell r="AK86">
            <v>0</v>
          </cell>
          <cell r="AM86">
            <v>521</v>
          </cell>
          <cell r="AN86">
            <v>0</v>
          </cell>
          <cell r="AO86">
            <v>0</v>
          </cell>
          <cell r="AP86">
            <v>557.79586528543882</v>
          </cell>
          <cell r="AQ86">
            <v>573.97501675862429</v>
          </cell>
        </row>
        <row r="87">
          <cell r="B87">
            <v>9168.2856356436969</v>
          </cell>
          <cell r="C87">
            <v>598.52459016393448</v>
          </cell>
          <cell r="D87">
            <v>385.00624311813817</v>
          </cell>
          <cell r="E87">
            <v>379.88974056603774</v>
          </cell>
          <cell r="F87">
            <v>7805.6564177977334</v>
          </cell>
          <cell r="G87">
            <v>544.28730517280326</v>
          </cell>
          <cell r="H87">
            <v>999</v>
          </cell>
          <cell r="I87">
            <v>571.98381002071176</v>
          </cell>
          <cell r="J87">
            <v>0</v>
          </cell>
          <cell r="K87">
            <v>1094.433604069646</v>
          </cell>
          <cell r="L87">
            <v>476.88205624265873</v>
          </cell>
          <cell r="M87">
            <v>1683.0188860205085</v>
          </cell>
          <cell r="N87">
            <v>1868.565151222858</v>
          </cell>
          <cell r="O87">
            <v>567.80888004646397</v>
          </cell>
          <cell r="Q87">
            <v>595</v>
          </cell>
          <cell r="R87">
            <v>0</v>
          </cell>
          <cell r="S87">
            <v>382.69917705289521</v>
          </cell>
          <cell r="T87">
            <v>5098.4741921866143</v>
          </cell>
          <cell r="U87">
            <v>541</v>
          </cell>
          <cell r="V87">
            <v>525</v>
          </cell>
          <cell r="W87">
            <v>0</v>
          </cell>
          <cell r="X87">
            <v>0</v>
          </cell>
          <cell r="Y87">
            <v>557.26055281765593</v>
          </cell>
          <cell r="Z87">
            <v>476.65300762424459</v>
          </cell>
          <cell r="AB87">
            <v>1318.5260942760942</v>
          </cell>
          <cell r="AC87">
            <v>0</v>
          </cell>
          <cell r="AD87">
            <v>3093.150842945874</v>
          </cell>
          <cell r="AE87">
            <v>0</v>
          </cell>
          <cell r="AF87">
            <v>387.01240044898179</v>
          </cell>
          <cell r="AG87">
            <v>0</v>
          </cell>
          <cell r="AH87">
            <v>2706.6218001312768</v>
          </cell>
          <cell r="AI87">
            <v>0</v>
          </cell>
          <cell r="AJ87">
            <v>474</v>
          </cell>
          <cell r="AK87">
            <v>569.98933952284608</v>
          </cell>
          <cell r="AM87">
            <v>537</v>
          </cell>
          <cell r="AN87">
            <v>0</v>
          </cell>
          <cell r="AO87">
            <v>0</v>
          </cell>
          <cell r="AP87">
            <v>549.7555645245676</v>
          </cell>
          <cell r="AQ87">
            <v>571.94683648739237</v>
          </cell>
        </row>
        <row r="88">
          <cell r="B88">
            <v>421158.99389220786</v>
          </cell>
          <cell r="C88">
            <v>25673.184185149468</v>
          </cell>
          <cell r="D88">
            <v>34459.566616422395</v>
          </cell>
          <cell r="E88">
            <v>16658.719339622643</v>
          </cell>
          <cell r="F88">
            <v>344369.68387585547</v>
          </cell>
          <cell r="G88">
            <v>22371.113711316921</v>
          </cell>
          <cell r="H88">
            <v>39019</v>
          </cell>
          <cell r="I88">
            <v>39337.070962913778</v>
          </cell>
          <cell r="J88">
            <v>30117.925198096167</v>
          </cell>
          <cell r="K88">
            <v>38737.507649017607</v>
          </cell>
          <cell r="L88">
            <v>40300.558073654393</v>
          </cell>
          <cell r="M88">
            <v>49311.439493602091</v>
          </cell>
          <cell r="N88">
            <v>50562.770229138536</v>
          </cell>
          <cell r="O88">
            <v>34636.341682834296</v>
          </cell>
          <cell r="Q88">
            <v>12090</v>
          </cell>
          <cell r="R88">
            <v>19357</v>
          </cell>
          <cell r="S88">
            <v>8907.6532589898034</v>
          </cell>
          <cell r="T88">
            <v>185123.36192210737</v>
          </cell>
          <cell r="U88">
            <v>9527</v>
          </cell>
          <cell r="V88">
            <v>18121</v>
          </cell>
          <cell r="W88">
            <v>20734.27764186278</v>
          </cell>
          <cell r="X88">
            <v>16182.909871910984</v>
          </cell>
          <cell r="Y88">
            <v>23760.209508844608</v>
          </cell>
          <cell r="Z88">
            <v>19997.303184843309</v>
          </cell>
          <cell r="AB88">
            <v>28354.838383838385</v>
          </cell>
          <cell r="AC88">
            <v>19728</v>
          </cell>
          <cell r="AD88">
            <v>195666.73558118899</v>
          </cell>
          <cell r="AE88">
            <v>13584.543334281419</v>
          </cell>
          <cell r="AF88">
            <v>15079.336950130953</v>
          </cell>
          <cell r="AG88">
            <v>7757</v>
          </cell>
          <cell r="AH88">
            <v>159240.25435939882</v>
          </cell>
          <cell r="AI88">
            <v>12868.678701541336</v>
          </cell>
          <cell r="AJ88">
            <v>20898</v>
          </cell>
          <cell r="AK88">
            <v>18613.588041368403</v>
          </cell>
          <cell r="AM88">
            <v>15031</v>
          </cell>
          <cell r="AN88">
            <v>20303.110822221395</v>
          </cell>
          <cell r="AO88">
            <v>20512.526563773226</v>
          </cell>
          <cell r="AP88">
            <v>22206.305663931118</v>
          </cell>
          <cell r="AQ88">
            <v>14882.786830299592</v>
          </cell>
        </row>
        <row r="89">
          <cell r="B89">
            <v>14591.906216544643</v>
          </cell>
          <cell r="C89">
            <v>505.97961151673786</v>
          </cell>
          <cell r="D89">
            <v>1033.3849031995981</v>
          </cell>
          <cell r="E89">
            <v>421.20400943396226</v>
          </cell>
          <cell r="F89">
            <v>12632.30844382625</v>
          </cell>
          <cell r="G89">
            <v>463.80119719900608</v>
          </cell>
          <cell r="H89">
            <v>1584</v>
          </cell>
          <cell r="I89">
            <v>1771.7299930960701</v>
          </cell>
          <cell r="J89">
            <v>1864.5628436193917</v>
          </cell>
          <cell r="K89">
            <v>1876.4598257621371</v>
          </cell>
          <cell r="L89">
            <v>592.5812892973122</v>
          </cell>
          <cell r="M89">
            <v>1601.9095421159057</v>
          </cell>
          <cell r="N89">
            <v>1213.5627433748455</v>
          </cell>
          <cell r="O89">
            <v>1667.1835201364261</v>
          </cell>
          <cell r="Q89">
            <v>0</v>
          </cell>
          <cell r="R89">
            <v>1028</v>
          </cell>
          <cell r="S89">
            <v>424.31898145387322</v>
          </cell>
          <cell r="T89">
            <v>4701.6352289859969</v>
          </cell>
          <cell r="U89">
            <v>461</v>
          </cell>
          <cell r="V89">
            <v>0</v>
          </cell>
          <cell r="W89">
            <v>0</v>
          </cell>
          <cell r="X89">
            <v>1275.4259024453359</v>
          </cell>
          <cell r="Y89">
            <v>1298.2445301526081</v>
          </cell>
          <cell r="Z89">
            <v>0</v>
          </cell>
          <cell r="AB89">
            <v>550.30639730639734</v>
          </cell>
          <cell r="AC89">
            <v>1113</v>
          </cell>
          <cell r="AD89">
            <v>8439.8974124564193</v>
          </cell>
          <cell r="AE89">
            <v>508.71242533826336</v>
          </cell>
          <cell r="AF89">
            <v>0</v>
          </cell>
          <cell r="AG89">
            <v>0</v>
          </cell>
          <cell r="AH89">
            <v>7931.4297054479812</v>
          </cell>
          <cell r="AI89">
            <v>0</v>
          </cell>
          <cell r="AJ89">
            <v>1584</v>
          </cell>
          <cell r="AK89">
            <v>1765.5520853659789</v>
          </cell>
          <cell r="AM89">
            <v>583</v>
          </cell>
          <cell r="AN89">
            <v>592.85768054575396</v>
          </cell>
          <cell r="AO89">
            <v>1605.2398202457503</v>
          </cell>
          <cell r="AP89">
            <v>663.32481277187321</v>
          </cell>
          <cell r="AQ89">
            <v>550.65094363945752</v>
          </cell>
        </row>
        <row r="90">
          <cell r="B90">
            <v>8039.2459566854868</v>
          </cell>
          <cell r="C90">
            <v>802.72709739633558</v>
          </cell>
          <cell r="D90">
            <v>0</v>
          </cell>
          <cell r="E90">
            <v>0</v>
          </cell>
          <cell r="F90">
            <v>7237.4594353973825</v>
          </cell>
          <cell r="G90">
            <v>655.9617799864468</v>
          </cell>
          <cell r="H90">
            <v>698</v>
          </cell>
          <cell r="I90">
            <v>464.48330671894684</v>
          </cell>
          <cell r="J90">
            <v>0</v>
          </cell>
          <cell r="K90">
            <v>0</v>
          </cell>
          <cell r="L90">
            <v>524.1678297519519</v>
          </cell>
          <cell r="M90">
            <v>3866.8879706519392</v>
          </cell>
          <cell r="N90">
            <v>0</v>
          </cell>
          <cell r="O90">
            <v>1048.0302200857604</v>
          </cell>
          <cell r="Q90">
            <v>798</v>
          </cell>
          <cell r="R90">
            <v>0</v>
          </cell>
          <cell r="S90">
            <v>0</v>
          </cell>
          <cell r="T90">
            <v>1244.9059860811251</v>
          </cell>
          <cell r="U90">
            <v>0</v>
          </cell>
          <cell r="V90">
            <v>698</v>
          </cell>
          <cell r="W90">
            <v>0</v>
          </cell>
          <cell r="X90">
            <v>0</v>
          </cell>
          <cell r="Y90">
            <v>0</v>
          </cell>
          <cell r="Z90">
            <v>0</v>
          </cell>
          <cell r="AB90">
            <v>0</v>
          </cell>
          <cell r="AC90">
            <v>538</v>
          </cell>
          <cell r="AD90">
            <v>5994.8065212909933</v>
          </cell>
          <cell r="AE90">
            <v>0</v>
          </cell>
          <cell r="AF90">
            <v>0</v>
          </cell>
          <cell r="AG90">
            <v>0</v>
          </cell>
          <cell r="AH90">
            <v>5993.6658477962892</v>
          </cell>
          <cell r="AI90">
            <v>660.19187295656241</v>
          </cell>
          <cell r="AJ90">
            <v>0</v>
          </cell>
          <cell r="AK90">
            <v>462.86368351323318</v>
          </cell>
          <cell r="AM90">
            <v>0</v>
          </cell>
          <cell r="AN90">
            <v>524.4123116542238</v>
          </cell>
          <cell r="AO90">
            <v>3874.9270091248677</v>
          </cell>
          <cell r="AP90">
            <v>0</v>
          </cell>
          <cell r="AQ90">
            <v>510.08733821481979</v>
          </cell>
        </row>
        <row r="91">
          <cell r="B91">
            <v>72893.057738556177</v>
          </cell>
          <cell r="C91">
            <v>1055.2139413142306</v>
          </cell>
          <cell r="D91">
            <v>3390.6685588445957</v>
          </cell>
          <cell r="E91">
            <v>1204.159787735849</v>
          </cell>
          <cell r="F91">
            <v>67253.769422163561</v>
          </cell>
          <cell r="G91">
            <v>5574.6690535351254</v>
          </cell>
          <cell r="H91">
            <v>10670</v>
          </cell>
          <cell r="I91">
            <v>9419.4780628942754</v>
          </cell>
          <cell r="J91">
            <v>5502.0712421058179</v>
          </cell>
          <cell r="K91">
            <v>6042.5634346239385</v>
          </cell>
          <cell r="L91">
            <v>8212.6333863055352</v>
          </cell>
          <cell r="M91">
            <v>6030.47971930722</v>
          </cell>
          <cell r="N91">
            <v>8080.0373716588429</v>
          </cell>
          <cell r="O91">
            <v>7694.6157272963192</v>
          </cell>
          <cell r="Q91">
            <v>587</v>
          </cell>
          <cell r="R91">
            <v>1693</v>
          </cell>
          <cell r="S91">
            <v>668.96222195718292</v>
          </cell>
          <cell r="T91">
            <v>47252.038374603479</v>
          </cell>
          <cell r="U91">
            <v>4990</v>
          </cell>
          <cell r="V91">
            <v>5205</v>
          </cell>
          <cell r="W91">
            <v>8378.1953495420985</v>
          </cell>
          <cell r="X91">
            <v>2715.9424505110624</v>
          </cell>
          <cell r="Y91">
            <v>3727.2509106492394</v>
          </cell>
          <cell r="Z91">
            <v>5499.6103348037841</v>
          </cell>
          <cell r="AB91">
            <v>7601.8602693602697</v>
          </cell>
          <cell r="AC91">
            <v>5298</v>
          </cell>
          <cell r="AD91">
            <v>22698.22422091366</v>
          </cell>
          <cell r="AE91">
            <v>467.24680021128762</v>
          </cell>
          <cell r="AF91">
            <v>1697.6000855203379</v>
          </cell>
          <cell r="AG91">
            <v>536</v>
          </cell>
          <cell r="AH91">
            <v>19995.344892034595</v>
          </cell>
          <cell r="AI91">
            <v>557.92288650163471</v>
          </cell>
          <cell r="AJ91">
            <v>5465</v>
          </cell>
          <cell r="AK91">
            <v>1068.2247019071779</v>
          </cell>
          <cell r="AM91">
            <v>2324</v>
          </cell>
          <cell r="AN91">
            <v>2711.6444675556218</v>
          </cell>
          <cell r="AO91">
            <v>2201.6168927041399</v>
          </cell>
          <cell r="AP91">
            <v>475.38278248650909</v>
          </cell>
          <cell r="AQ91">
            <v>2378.0413680193883</v>
          </cell>
        </row>
        <row r="92">
          <cell r="B92">
            <v>0</v>
          </cell>
          <cell r="C92">
            <v>0</v>
          </cell>
          <cell r="D92">
            <v>0</v>
          </cell>
          <cell r="E92">
            <v>0</v>
          </cell>
          <cell r="F92">
            <v>0</v>
          </cell>
          <cell r="G92">
            <v>0</v>
          </cell>
          <cell r="H92">
            <v>0</v>
          </cell>
          <cell r="I92">
            <v>0</v>
          </cell>
          <cell r="J92">
            <v>0</v>
          </cell>
          <cell r="K92">
            <v>0</v>
          </cell>
          <cell r="L92">
            <v>0</v>
          </cell>
          <cell r="M92">
            <v>0</v>
          </cell>
          <cell r="N92">
            <v>0</v>
          </cell>
          <cell r="O92">
            <v>0</v>
          </cell>
          <cell r="Q92">
            <v>0</v>
          </cell>
          <cell r="R92">
            <v>0</v>
          </cell>
          <cell r="S92">
            <v>0</v>
          </cell>
          <cell r="T92">
            <v>0</v>
          </cell>
          <cell r="U92">
            <v>0</v>
          </cell>
          <cell r="V92">
            <v>0</v>
          </cell>
          <cell r="W92">
            <v>0</v>
          </cell>
          <cell r="X92">
            <v>0</v>
          </cell>
          <cell r="Y92">
            <v>0</v>
          </cell>
          <cell r="Z92">
            <v>0</v>
          </cell>
          <cell r="AB92">
            <v>0</v>
          </cell>
          <cell r="AC92">
            <v>0</v>
          </cell>
          <cell r="AD92">
            <v>0</v>
          </cell>
          <cell r="AE92">
            <v>0</v>
          </cell>
          <cell r="AF92">
            <v>0</v>
          </cell>
          <cell r="AG92">
            <v>0</v>
          </cell>
          <cell r="AH92">
            <v>0</v>
          </cell>
          <cell r="AI92">
            <v>0</v>
          </cell>
          <cell r="AJ92">
            <v>0</v>
          </cell>
          <cell r="AK92">
            <v>0</v>
          </cell>
          <cell r="AM92">
            <v>0</v>
          </cell>
          <cell r="AN92">
            <v>0</v>
          </cell>
          <cell r="AO92">
            <v>0</v>
          </cell>
          <cell r="AP92">
            <v>0</v>
          </cell>
          <cell r="AQ92">
            <v>0</v>
          </cell>
        </row>
        <row r="93">
          <cell r="B93">
            <v>596.2457537406425</v>
          </cell>
          <cell r="C93">
            <v>0</v>
          </cell>
          <cell r="D93">
            <v>595.10103374918492</v>
          </cell>
          <cell r="E93">
            <v>0</v>
          </cell>
          <cell r="F93">
            <v>0</v>
          </cell>
          <cell r="G93">
            <v>0</v>
          </cell>
          <cell r="H93">
            <v>0</v>
          </cell>
          <cell r="I93">
            <v>0</v>
          </cell>
          <cell r="J93">
            <v>0</v>
          </cell>
          <cell r="K93">
            <v>0</v>
          </cell>
          <cell r="L93">
            <v>0</v>
          </cell>
          <cell r="M93">
            <v>0</v>
          </cell>
          <cell r="N93">
            <v>0</v>
          </cell>
          <cell r="O93">
            <v>0</v>
          </cell>
          <cell r="Q93">
            <v>0</v>
          </cell>
          <cell r="R93">
            <v>592</v>
          </cell>
          <cell r="S93">
            <v>0</v>
          </cell>
          <cell r="T93">
            <v>0</v>
          </cell>
          <cell r="U93">
            <v>0</v>
          </cell>
          <cell r="V93">
            <v>0</v>
          </cell>
          <cell r="W93">
            <v>0</v>
          </cell>
          <cell r="X93">
            <v>0</v>
          </cell>
          <cell r="Y93">
            <v>0</v>
          </cell>
          <cell r="Z93">
            <v>0</v>
          </cell>
          <cell r="AB93">
            <v>0</v>
          </cell>
          <cell r="AC93">
            <v>0</v>
          </cell>
          <cell r="AD93">
            <v>0</v>
          </cell>
          <cell r="AE93">
            <v>0</v>
          </cell>
          <cell r="AF93">
            <v>0</v>
          </cell>
          <cell r="AG93">
            <v>0</v>
          </cell>
          <cell r="AH93">
            <v>0</v>
          </cell>
          <cell r="AI93">
            <v>0</v>
          </cell>
          <cell r="AJ93">
            <v>0</v>
          </cell>
          <cell r="AK93">
            <v>0</v>
          </cell>
          <cell r="AM93">
            <v>0</v>
          </cell>
          <cell r="AN93">
            <v>0</v>
          </cell>
          <cell r="AO93">
            <v>0</v>
          </cell>
          <cell r="AP93">
            <v>0</v>
          </cell>
          <cell r="AQ93">
            <v>0</v>
          </cell>
        </row>
        <row r="94">
          <cell r="B94">
            <v>0</v>
          </cell>
          <cell r="C94">
            <v>0</v>
          </cell>
          <cell r="D94">
            <v>0</v>
          </cell>
          <cell r="E94">
            <v>0</v>
          </cell>
          <cell r="F94">
            <v>0</v>
          </cell>
          <cell r="G94">
            <v>0</v>
          </cell>
          <cell r="H94">
            <v>0</v>
          </cell>
          <cell r="I94">
            <v>0</v>
          </cell>
          <cell r="J94">
            <v>0</v>
          </cell>
          <cell r="K94">
            <v>0</v>
          </cell>
          <cell r="L94">
            <v>0</v>
          </cell>
          <cell r="M94">
            <v>0</v>
          </cell>
          <cell r="N94">
            <v>0</v>
          </cell>
          <cell r="O94">
            <v>0</v>
          </cell>
          <cell r="Q94">
            <v>0</v>
          </cell>
          <cell r="R94">
            <v>0</v>
          </cell>
          <cell r="S94">
            <v>0</v>
          </cell>
          <cell r="T94">
            <v>0</v>
          </cell>
          <cell r="U94">
            <v>0</v>
          </cell>
          <cell r="V94">
            <v>0</v>
          </cell>
          <cell r="W94">
            <v>0</v>
          </cell>
          <cell r="X94">
            <v>0</v>
          </cell>
          <cell r="Y94">
            <v>0</v>
          </cell>
          <cell r="Z94">
            <v>0</v>
          </cell>
          <cell r="AB94">
            <v>0</v>
          </cell>
          <cell r="AC94">
            <v>0</v>
          </cell>
          <cell r="AD94">
            <v>0</v>
          </cell>
          <cell r="AE94">
            <v>0</v>
          </cell>
          <cell r="AF94">
            <v>0</v>
          </cell>
          <cell r="AG94">
            <v>0</v>
          </cell>
          <cell r="AH94">
            <v>0</v>
          </cell>
          <cell r="AI94">
            <v>0</v>
          </cell>
          <cell r="AJ94">
            <v>0</v>
          </cell>
          <cell r="AK94">
            <v>0</v>
          </cell>
          <cell r="AM94">
            <v>0</v>
          </cell>
          <cell r="AN94">
            <v>0</v>
          </cell>
          <cell r="AO94">
            <v>0</v>
          </cell>
          <cell r="AP94">
            <v>0</v>
          </cell>
          <cell r="AQ94">
            <v>0</v>
          </cell>
        </row>
        <row r="95">
          <cell r="B95">
            <v>3470.7143030240777</v>
          </cell>
          <cell r="C95">
            <v>0</v>
          </cell>
          <cell r="D95">
            <v>0</v>
          </cell>
          <cell r="E95">
            <v>0</v>
          </cell>
          <cell r="F95">
            <v>3471.6432648078203</v>
          </cell>
          <cell r="G95">
            <v>0</v>
          </cell>
          <cell r="H95">
            <v>0</v>
          </cell>
          <cell r="I95">
            <v>504.03537868846411</v>
          </cell>
          <cell r="J95">
            <v>0</v>
          </cell>
          <cell r="K95">
            <v>638.92348524876206</v>
          </cell>
          <cell r="L95">
            <v>422.55372072134321</v>
          </cell>
          <cell r="M95">
            <v>649.88861803563009</v>
          </cell>
          <cell r="N95">
            <v>1259.7745696954107</v>
          </cell>
          <cell r="O95">
            <v>0</v>
          </cell>
          <cell r="Q95">
            <v>0</v>
          </cell>
          <cell r="R95">
            <v>0</v>
          </cell>
          <cell r="S95">
            <v>0</v>
          </cell>
          <cell r="T95">
            <v>1763.6168136149272</v>
          </cell>
          <cell r="U95">
            <v>0</v>
          </cell>
          <cell r="V95">
            <v>0</v>
          </cell>
          <cell r="W95">
            <v>505.88787373617095</v>
          </cell>
          <cell r="X95">
            <v>0</v>
          </cell>
          <cell r="Y95">
            <v>0</v>
          </cell>
          <cell r="Z95">
            <v>0</v>
          </cell>
          <cell r="AB95">
            <v>1259.2777777777778</v>
          </cell>
          <cell r="AC95">
            <v>0</v>
          </cell>
          <cell r="AD95">
            <v>1708.3384420962061</v>
          </cell>
          <cell r="AE95">
            <v>0</v>
          </cell>
          <cell r="AF95">
            <v>0</v>
          </cell>
          <cell r="AG95">
            <v>0</v>
          </cell>
          <cell r="AH95">
            <v>1708.0133846695883</v>
          </cell>
          <cell r="AI95">
            <v>0</v>
          </cell>
          <cell r="AJ95">
            <v>0</v>
          </cell>
          <cell r="AK95">
            <v>0</v>
          </cell>
          <cell r="AM95">
            <v>634</v>
          </cell>
          <cell r="AN95">
            <v>422.75080785945102</v>
          </cell>
          <cell r="AO95">
            <v>651.23969922628226</v>
          </cell>
          <cell r="AP95">
            <v>0</v>
          </cell>
          <cell r="AQ95">
            <v>0</v>
          </cell>
        </row>
        <row r="96">
          <cell r="B96">
            <v>546.89433155602853</v>
          </cell>
          <cell r="C96">
            <v>0</v>
          </cell>
          <cell r="D96">
            <v>0</v>
          </cell>
          <cell r="E96">
            <v>0</v>
          </cell>
          <cell r="F96">
            <v>547.04071177906167</v>
          </cell>
          <cell r="G96">
            <v>0</v>
          </cell>
          <cell r="H96">
            <v>0</v>
          </cell>
          <cell r="I96">
            <v>0</v>
          </cell>
          <cell r="J96">
            <v>0</v>
          </cell>
          <cell r="K96">
            <v>0</v>
          </cell>
          <cell r="L96">
            <v>0</v>
          </cell>
          <cell r="M96">
            <v>0</v>
          </cell>
          <cell r="N96">
            <v>545.50047156667313</v>
          </cell>
          <cell r="O96">
            <v>0</v>
          </cell>
          <cell r="Q96">
            <v>0</v>
          </cell>
          <cell r="R96">
            <v>0</v>
          </cell>
          <cell r="S96">
            <v>0</v>
          </cell>
          <cell r="T96">
            <v>0</v>
          </cell>
          <cell r="U96">
            <v>0</v>
          </cell>
          <cell r="V96">
            <v>0</v>
          </cell>
          <cell r="W96">
            <v>0</v>
          </cell>
          <cell r="X96">
            <v>0</v>
          </cell>
          <cell r="Y96">
            <v>0</v>
          </cell>
          <cell r="Z96">
            <v>0</v>
          </cell>
          <cell r="AB96">
            <v>0</v>
          </cell>
          <cell r="AC96">
            <v>0</v>
          </cell>
          <cell r="AD96">
            <v>547.27302304320938</v>
          </cell>
          <cell r="AE96">
            <v>0</v>
          </cell>
          <cell r="AF96">
            <v>0</v>
          </cell>
          <cell r="AG96">
            <v>0</v>
          </cell>
          <cell r="AH96">
            <v>547.16888960211588</v>
          </cell>
          <cell r="AI96">
            <v>0</v>
          </cell>
          <cell r="AJ96">
            <v>0</v>
          </cell>
          <cell r="AK96">
            <v>0</v>
          </cell>
          <cell r="AM96">
            <v>0</v>
          </cell>
          <cell r="AN96">
            <v>0</v>
          </cell>
          <cell r="AO96">
            <v>0</v>
          </cell>
          <cell r="AP96">
            <v>545.73541414413205</v>
          </cell>
          <cell r="AQ96">
            <v>0</v>
          </cell>
        </row>
        <row r="97">
          <cell r="B97">
            <v>1243.8572734285362</v>
          </cell>
          <cell r="C97">
            <v>0</v>
          </cell>
          <cell r="D97">
            <v>0</v>
          </cell>
          <cell r="E97">
            <v>0</v>
          </cell>
          <cell r="F97">
            <v>1244.1902008234642</v>
          </cell>
          <cell r="G97">
            <v>0</v>
          </cell>
          <cell r="H97">
            <v>0</v>
          </cell>
          <cell r="I97">
            <v>0</v>
          </cell>
          <cell r="J97">
            <v>640.31423787361393</v>
          </cell>
          <cell r="K97">
            <v>0</v>
          </cell>
          <cell r="L97">
            <v>602.64209217162988</v>
          </cell>
          <cell r="M97">
            <v>0</v>
          </cell>
          <cell r="N97">
            <v>0</v>
          </cell>
          <cell r="O97">
            <v>0</v>
          </cell>
          <cell r="Q97">
            <v>0</v>
          </cell>
          <cell r="R97">
            <v>0</v>
          </cell>
          <cell r="S97">
            <v>0</v>
          </cell>
          <cell r="T97">
            <v>640.58269186698669</v>
          </cell>
          <cell r="U97">
            <v>0</v>
          </cell>
          <cell r="V97">
            <v>0</v>
          </cell>
          <cell r="W97">
            <v>0</v>
          </cell>
          <cell r="X97">
            <v>640.22957691810063</v>
          </cell>
          <cell r="Y97">
            <v>0</v>
          </cell>
          <cell r="Z97">
            <v>0</v>
          </cell>
          <cell r="AB97">
            <v>0</v>
          </cell>
          <cell r="AC97">
            <v>0</v>
          </cell>
          <cell r="AD97">
            <v>603.71370313606337</v>
          </cell>
          <cell r="AE97">
            <v>0</v>
          </cell>
          <cell r="AF97">
            <v>0</v>
          </cell>
          <cell r="AG97">
            <v>0</v>
          </cell>
          <cell r="AH97">
            <v>603.59883033456242</v>
          </cell>
          <cell r="AI97">
            <v>0</v>
          </cell>
          <cell r="AJ97">
            <v>0</v>
          </cell>
          <cell r="AK97">
            <v>0</v>
          </cell>
          <cell r="AM97">
            <v>0</v>
          </cell>
          <cell r="AN97">
            <v>602.92317597097895</v>
          </cell>
          <cell r="AO97">
            <v>0</v>
          </cell>
          <cell r="AP97">
            <v>0</v>
          </cell>
          <cell r="AQ97">
            <v>0</v>
          </cell>
        </row>
        <row r="98">
          <cell r="B98">
            <v>3391.1477243999043</v>
          </cell>
          <cell r="C98">
            <v>0</v>
          </cell>
          <cell r="D98">
            <v>0</v>
          </cell>
          <cell r="E98">
            <v>0</v>
          </cell>
          <cell r="F98">
            <v>3392.0553896134447</v>
          </cell>
          <cell r="G98">
            <v>0</v>
          </cell>
          <cell r="H98">
            <v>0</v>
          </cell>
          <cell r="I98">
            <v>0</v>
          </cell>
          <cell r="J98">
            <v>0</v>
          </cell>
          <cell r="K98">
            <v>0</v>
          </cell>
          <cell r="L98">
            <v>539.25903406342843</v>
          </cell>
          <cell r="M98">
            <v>1260.2364309177663</v>
          </cell>
          <cell r="N98">
            <v>540.47744696661164</v>
          </cell>
          <cell r="O98">
            <v>1057.0910000865019</v>
          </cell>
          <cell r="Q98">
            <v>0</v>
          </cell>
          <cell r="R98">
            <v>0</v>
          </cell>
          <cell r="S98">
            <v>0</v>
          </cell>
          <cell r="T98">
            <v>2764.7790710296831</v>
          </cell>
          <cell r="U98">
            <v>0</v>
          </cell>
          <cell r="V98">
            <v>0</v>
          </cell>
          <cell r="W98">
            <v>0</v>
          </cell>
          <cell r="X98">
            <v>0</v>
          </cell>
          <cell r="Y98">
            <v>0</v>
          </cell>
          <cell r="Z98">
            <v>539.00002549914575</v>
          </cell>
          <cell r="AB98">
            <v>540.26430976430981</v>
          </cell>
          <cell r="AC98">
            <v>1050</v>
          </cell>
          <cell r="AD98">
            <v>626.89469674562838</v>
          </cell>
          <cell r="AE98">
            <v>0</v>
          </cell>
          <cell r="AF98">
            <v>0</v>
          </cell>
          <cell r="AG98">
            <v>0</v>
          </cell>
          <cell r="AH98">
            <v>626.7754131353887</v>
          </cell>
          <cell r="AI98">
            <v>0</v>
          </cell>
          <cell r="AJ98">
            <v>0</v>
          </cell>
          <cell r="AK98">
            <v>0</v>
          </cell>
          <cell r="AM98">
            <v>0</v>
          </cell>
          <cell r="AN98">
            <v>0</v>
          </cell>
          <cell r="AO98">
            <v>631.93618240054218</v>
          </cell>
          <cell r="AP98">
            <v>0</v>
          </cell>
          <cell r="AQ98">
            <v>0</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Q99">
            <v>0</v>
          </cell>
          <cell r="R99">
            <v>0</v>
          </cell>
          <cell r="S99">
            <v>0</v>
          </cell>
          <cell r="T99">
            <v>0</v>
          </cell>
          <cell r="U99">
            <v>0</v>
          </cell>
          <cell r="V99">
            <v>0</v>
          </cell>
          <cell r="W99">
            <v>0</v>
          </cell>
          <cell r="X99">
            <v>0</v>
          </cell>
          <cell r="Y99">
            <v>0</v>
          </cell>
          <cell r="Z99">
            <v>0</v>
          </cell>
          <cell r="AB99">
            <v>0</v>
          </cell>
          <cell r="AC99">
            <v>0</v>
          </cell>
          <cell r="AD99">
            <v>0</v>
          </cell>
          <cell r="AE99">
            <v>0</v>
          </cell>
          <cell r="AF99">
            <v>0</v>
          </cell>
          <cell r="AG99">
            <v>0</v>
          </cell>
          <cell r="AH99">
            <v>0</v>
          </cell>
          <cell r="AI99">
            <v>0</v>
          </cell>
          <cell r="AJ99">
            <v>0</v>
          </cell>
          <cell r="AK99">
            <v>0</v>
          </cell>
          <cell r="AM99">
            <v>0</v>
          </cell>
          <cell r="AN99">
            <v>0</v>
          </cell>
          <cell r="AO99">
            <v>0</v>
          </cell>
          <cell r="AP99">
            <v>0</v>
          </cell>
          <cell r="AQ99">
            <v>0</v>
          </cell>
        </row>
        <row r="100">
          <cell r="B100">
            <v>71530.354183132047</v>
          </cell>
          <cell r="C100">
            <v>1386.1628323460532</v>
          </cell>
          <cell r="D100">
            <v>4878.421143217558</v>
          </cell>
          <cell r="E100">
            <v>377.87441037735852</v>
          </cell>
          <cell r="F100">
            <v>64894.341527160686</v>
          </cell>
          <cell r="G100">
            <v>2077.547662073639</v>
          </cell>
          <cell r="H100">
            <v>3252</v>
          </cell>
          <cell r="I100">
            <v>8738.9795938802727</v>
          </cell>
          <cell r="J100">
            <v>3257.9510593695204</v>
          </cell>
          <cell r="K100">
            <v>4086.4901146431071</v>
          </cell>
          <cell r="L100">
            <v>4793.9725696123814</v>
          </cell>
          <cell r="M100">
            <v>23419.309185655256</v>
          </cell>
          <cell r="N100">
            <v>11007.456108574654</v>
          </cell>
          <cell r="O100">
            <v>4398.5053136932638</v>
          </cell>
          <cell r="Q100">
            <v>875</v>
          </cell>
          <cell r="R100">
            <v>2124</v>
          </cell>
          <cell r="S100">
            <v>380.66894269187191</v>
          </cell>
          <cell r="T100">
            <v>33385.840388860073</v>
          </cell>
          <cell r="U100">
            <v>1500</v>
          </cell>
          <cell r="V100">
            <v>1268</v>
          </cell>
          <cell r="W100">
            <v>3723.4161813418777</v>
          </cell>
          <cell r="X100">
            <v>1301.5988096778367</v>
          </cell>
          <cell r="Y100">
            <v>2363.0283551174916</v>
          </cell>
          <cell r="Z100">
            <v>1897.5616569344927</v>
          </cell>
          <cell r="AB100">
            <v>5878.6380471380471</v>
          </cell>
          <cell r="AC100">
            <v>2753</v>
          </cell>
          <cell r="AD100">
            <v>34771.490414347558</v>
          </cell>
          <cell r="AE100">
            <v>508.71242533826336</v>
          </cell>
          <cell r="AF100">
            <v>2757.5896627291677</v>
          </cell>
          <cell r="AG100">
            <v>0</v>
          </cell>
          <cell r="AH100">
            <v>31508.060478966774</v>
          </cell>
          <cell r="AI100">
            <v>572.09878561419896</v>
          </cell>
          <cell r="AJ100">
            <v>1984</v>
          </cell>
          <cell r="AK100">
            <v>5011.6615863365141</v>
          </cell>
          <cell r="AM100">
            <v>1727</v>
          </cell>
          <cell r="AN100">
            <v>2896.849583379762</v>
          </cell>
          <cell r="AO100">
            <v>10660.621160657378</v>
          </cell>
          <cell r="AP100">
            <v>5128.70684784071</v>
          </cell>
          <cell r="AQ100">
            <v>1638.7696591553654</v>
          </cell>
        </row>
        <row r="101">
          <cell r="B101">
            <v>173588</v>
          </cell>
          <cell r="C101">
            <v>8683</v>
          </cell>
          <cell r="D101">
            <v>13892</v>
          </cell>
          <cell r="E101">
            <v>8220</v>
          </cell>
          <cell r="F101">
            <v>142793</v>
          </cell>
          <cell r="G101">
            <v>11289</v>
          </cell>
          <cell r="H101">
            <v>18410</v>
          </cell>
          <cell r="I101">
            <v>14252</v>
          </cell>
          <cell r="J101">
            <v>11696</v>
          </cell>
          <cell r="K101">
            <v>25151</v>
          </cell>
          <cell r="L101">
            <v>14230</v>
          </cell>
          <cell r="M101">
            <v>28144</v>
          </cell>
          <cell r="N101">
            <v>11817</v>
          </cell>
          <cell r="O101">
            <v>7804</v>
          </cell>
          <cell r="Q101">
            <v>4447</v>
          </cell>
          <cell r="R101">
            <v>8518</v>
          </cell>
          <cell r="S101">
            <v>4221</v>
          </cell>
          <cell r="T101">
            <v>73983</v>
          </cell>
          <cell r="U101">
            <v>5222</v>
          </cell>
          <cell r="V101">
            <v>10220</v>
          </cell>
          <cell r="W101">
            <v>9544</v>
          </cell>
          <cell r="X101">
            <v>5234</v>
          </cell>
          <cell r="Y101">
            <v>12082</v>
          </cell>
          <cell r="Z101">
            <v>7347</v>
          </cell>
          <cell r="AB101">
            <v>6649</v>
          </cell>
          <cell r="AC101">
            <v>3337</v>
          </cell>
          <cell r="AD101">
            <v>82419</v>
          </cell>
          <cell r="AE101">
            <v>4236</v>
          </cell>
          <cell r="AF101">
            <v>5374</v>
          </cell>
          <cell r="AG101">
            <v>3999</v>
          </cell>
          <cell r="AH101">
            <v>68810</v>
          </cell>
          <cell r="AI101">
            <v>6067</v>
          </cell>
          <cell r="AJ101">
            <v>8190</v>
          </cell>
          <cell r="AK101">
            <v>4708</v>
          </cell>
          <cell r="AM101">
            <v>13069</v>
          </cell>
          <cell r="AN101">
            <v>6883</v>
          </cell>
          <cell r="AO101">
            <v>13796</v>
          </cell>
          <cell r="AP101">
            <v>5168</v>
          </cell>
          <cell r="AQ101">
            <v>4467</v>
          </cell>
        </row>
        <row r="106">
          <cell r="B106">
            <v>689414</v>
          </cell>
          <cell r="C106">
            <v>26536</v>
          </cell>
          <cell r="D106">
            <v>14580</v>
          </cell>
          <cell r="E106">
            <v>25241</v>
          </cell>
          <cell r="F106">
            <v>623057</v>
          </cell>
          <cell r="G106">
            <v>25882</v>
          </cell>
          <cell r="H106">
            <v>70270</v>
          </cell>
          <cell r="I106">
            <v>70615</v>
          </cell>
          <cell r="J106">
            <v>54602</v>
          </cell>
          <cell r="K106">
            <v>56759</v>
          </cell>
          <cell r="L106">
            <v>54134</v>
          </cell>
          <cell r="M106">
            <v>107755</v>
          </cell>
          <cell r="N106">
            <v>114354</v>
          </cell>
          <cell r="O106">
            <v>68686</v>
          </cell>
          <cell r="Q106">
            <v>11814</v>
          </cell>
          <cell r="R106">
            <v>4277</v>
          </cell>
          <cell r="S106">
            <v>11810</v>
          </cell>
          <cell r="T106">
            <v>298468</v>
          </cell>
          <cell r="U106">
            <v>13221</v>
          </cell>
          <cell r="V106">
            <v>31569</v>
          </cell>
          <cell r="W106">
            <v>29524</v>
          </cell>
          <cell r="X106">
            <v>28809</v>
          </cell>
          <cell r="Y106">
            <v>28798</v>
          </cell>
          <cell r="Z106">
            <v>27196</v>
          </cell>
          <cell r="AB106">
            <v>54009</v>
          </cell>
          <cell r="AC106">
            <v>31773</v>
          </cell>
          <cell r="AD106">
            <v>363045</v>
          </cell>
          <cell r="AE106">
            <v>14722</v>
          </cell>
          <cell r="AF106">
            <v>10303</v>
          </cell>
          <cell r="AG106">
            <v>13431</v>
          </cell>
          <cell r="AH106">
            <v>324589</v>
          </cell>
          <cell r="AI106">
            <v>12661</v>
          </cell>
          <cell r="AJ106">
            <v>38701</v>
          </cell>
          <cell r="AK106">
            <v>41091</v>
          </cell>
          <cell r="AM106">
            <v>27961</v>
          </cell>
          <cell r="AN106">
            <v>26938</v>
          </cell>
          <cell r="AO106">
            <v>54186</v>
          </cell>
          <cell r="AP106">
            <v>60345</v>
          </cell>
          <cell r="AQ106">
            <v>36913</v>
          </cell>
        </row>
        <row r="107">
          <cell r="B107">
            <v>44586</v>
          </cell>
          <cell r="C107">
            <v>1732</v>
          </cell>
          <cell r="D107">
            <v>523</v>
          </cell>
          <cell r="E107">
            <v>4974</v>
          </cell>
          <cell r="F107">
            <v>37357</v>
          </cell>
          <cell r="G107">
            <v>0</v>
          </cell>
          <cell r="H107">
            <v>2231</v>
          </cell>
          <cell r="I107">
            <v>3114</v>
          </cell>
          <cell r="J107">
            <v>2336</v>
          </cell>
          <cell r="K107">
            <v>4599</v>
          </cell>
          <cell r="L107">
            <v>5325</v>
          </cell>
          <cell r="M107">
            <v>11947</v>
          </cell>
          <cell r="N107">
            <v>5632</v>
          </cell>
          <cell r="O107">
            <v>2173</v>
          </cell>
          <cell r="Q107">
            <v>683</v>
          </cell>
          <cell r="R107">
            <v>0</v>
          </cell>
          <cell r="S107">
            <v>2975</v>
          </cell>
          <cell r="T107">
            <v>18649</v>
          </cell>
          <cell r="U107">
            <v>0</v>
          </cell>
          <cell r="V107">
            <v>0</v>
          </cell>
          <cell r="W107">
            <v>1057</v>
          </cell>
          <cell r="X107">
            <v>1817</v>
          </cell>
          <cell r="Y107">
            <v>2299</v>
          </cell>
          <cell r="Z107">
            <v>2557</v>
          </cell>
          <cell r="AB107">
            <v>4057</v>
          </cell>
          <cell r="AC107">
            <v>1134</v>
          </cell>
          <cell r="AD107">
            <v>22279</v>
          </cell>
          <cell r="AE107">
            <v>1049</v>
          </cell>
          <cell r="AF107">
            <v>523</v>
          </cell>
          <cell r="AG107">
            <v>1999</v>
          </cell>
          <cell r="AH107">
            <v>18708</v>
          </cell>
          <cell r="AI107">
            <v>0</v>
          </cell>
          <cell r="AJ107">
            <v>2231</v>
          </cell>
          <cell r="AK107">
            <v>2057</v>
          </cell>
          <cell r="AM107">
            <v>2300</v>
          </cell>
          <cell r="AN107">
            <v>2768</v>
          </cell>
          <cell r="AO107">
            <v>6219</v>
          </cell>
          <cell r="AP107">
            <v>1575</v>
          </cell>
          <cell r="AQ107">
            <v>1039</v>
          </cell>
        </row>
        <row r="108">
          <cell r="B108">
            <v>554434</v>
          </cell>
          <cell r="C108">
            <v>23226</v>
          </cell>
          <cell r="D108">
            <v>8161</v>
          </cell>
          <cell r="E108">
            <v>17670</v>
          </cell>
          <cell r="F108">
            <v>505377</v>
          </cell>
          <cell r="G108">
            <v>22491</v>
          </cell>
          <cell r="H108">
            <v>60612</v>
          </cell>
          <cell r="I108">
            <v>58812</v>
          </cell>
          <cell r="J108">
            <v>47562</v>
          </cell>
          <cell r="K108">
            <v>43178</v>
          </cell>
          <cell r="L108">
            <v>41212</v>
          </cell>
          <cell r="M108">
            <v>82112</v>
          </cell>
          <cell r="N108">
            <v>96664</v>
          </cell>
          <cell r="O108">
            <v>52734</v>
          </cell>
          <cell r="Q108">
            <v>10507</v>
          </cell>
          <cell r="R108">
            <v>3643</v>
          </cell>
          <cell r="S108">
            <v>8103</v>
          </cell>
          <cell r="T108">
            <v>242880</v>
          </cell>
          <cell r="U108">
            <v>10331</v>
          </cell>
          <cell r="V108">
            <v>29011</v>
          </cell>
          <cell r="W108">
            <v>25058</v>
          </cell>
          <cell r="X108">
            <v>25831</v>
          </cell>
          <cell r="Y108">
            <v>22279</v>
          </cell>
          <cell r="Z108">
            <v>20280</v>
          </cell>
          <cell r="AB108">
            <v>43628</v>
          </cell>
          <cell r="AC108">
            <v>26820</v>
          </cell>
          <cell r="AD108">
            <v>289301</v>
          </cell>
          <cell r="AE108">
            <v>12719</v>
          </cell>
          <cell r="AF108">
            <v>4518</v>
          </cell>
          <cell r="AG108">
            <v>9567</v>
          </cell>
          <cell r="AH108">
            <v>262497</v>
          </cell>
          <cell r="AI108">
            <v>12160</v>
          </cell>
          <cell r="AJ108">
            <v>31601</v>
          </cell>
          <cell r="AK108">
            <v>33754</v>
          </cell>
          <cell r="AM108">
            <v>20899</v>
          </cell>
          <cell r="AN108">
            <v>20932</v>
          </cell>
          <cell r="AO108">
            <v>42470</v>
          </cell>
          <cell r="AP108">
            <v>53036</v>
          </cell>
          <cell r="AQ108">
            <v>25914</v>
          </cell>
        </row>
        <row r="109">
          <cell r="B109">
            <v>5875</v>
          </cell>
          <cell r="C109">
            <v>0</v>
          </cell>
          <cell r="D109">
            <v>0</v>
          </cell>
          <cell r="E109">
            <v>0</v>
          </cell>
          <cell r="F109">
            <v>5875</v>
          </cell>
          <cell r="G109">
            <v>0</v>
          </cell>
          <cell r="H109">
            <v>0</v>
          </cell>
          <cell r="I109">
            <v>1249</v>
          </cell>
          <cell r="J109">
            <v>0</v>
          </cell>
          <cell r="K109">
            <v>0</v>
          </cell>
          <cell r="L109">
            <v>0</v>
          </cell>
          <cell r="M109">
            <v>1756</v>
          </cell>
          <cell r="N109">
            <v>1237</v>
          </cell>
          <cell r="O109">
            <v>1633</v>
          </cell>
          <cell r="Q109">
            <v>0</v>
          </cell>
          <cell r="R109">
            <v>0</v>
          </cell>
          <cell r="S109">
            <v>0</v>
          </cell>
          <cell r="T109">
            <v>4328</v>
          </cell>
          <cell r="U109">
            <v>0</v>
          </cell>
          <cell r="V109">
            <v>0</v>
          </cell>
          <cell r="W109">
            <v>653</v>
          </cell>
          <cell r="X109">
            <v>0</v>
          </cell>
          <cell r="Y109">
            <v>0</v>
          </cell>
          <cell r="Z109">
            <v>0</v>
          </cell>
          <cell r="AB109">
            <v>1237</v>
          </cell>
          <cell r="AC109">
            <v>1633</v>
          </cell>
          <cell r="AD109">
            <v>1547</v>
          </cell>
          <cell r="AE109">
            <v>0</v>
          </cell>
          <cell r="AF109">
            <v>0</v>
          </cell>
          <cell r="AG109">
            <v>0</v>
          </cell>
          <cell r="AH109">
            <v>1547</v>
          </cell>
          <cell r="AI109">
            <v>0</v>
          </cell>
          <cell r="AJ109">
            <v>0</v>
          </cell>
          <cell r="AK109">
            <v>596</v>
          </cell>
          <cell r="AM109">
            <v>0</v>
          </cell>
          <cell r="AN109">
            <v>0</v>
          </cell>
          <cell r="AO109">
            <v>951</v>
          </cell>
          <cell r="AP109">
            <v>0</v>
          </cell>
          <cell r="AQ109">
            <v>0</v>
          </cell>
        </row>
        <row r="110">
          <cell r="B110">
            <v>75977</v>
          </cell>
          <cell r="C110">
            <v>1578</v>
          </cell>
          <cell r="D110">
            <v>1729</v>
          </cell>
          <cell r="E110">
            <v>2597</v>
          </cell>
          <cell r="F110">
            <v>70073</v>
          </cell>
          <cell r="G110">
            <v>2873</v>
          </cell>
          <cell r="H110">
            <v>7427</v>
          </cell>
          <cell r="I110">
            <v>6953</v>
          </cell>
          <cell r="J110">
            <v>4029</v>
          </cell>
          <cell r="K110">
            <v>8393</v>
          </cell>
          <cell r="L110">
            <v>6018</v>
          </cell>
          <cell r="M110">
            <v>11940</v>
          </cell>
          <cell r="N110">
            <v>10294</v>
          </cell>
          <cell r="O110">
            <v>12146</v>
          </cell>
          <cell r="Q110">
            <v>624</v>
          </cell>
          <cell r="R110">
            <v>0</v>
          </cell>
          <cell r="S110">
            <v>732</v>
          </cell>
          <cell r="T110">
            <v>30154</v>
          </cell>
          <cell r="U110">
            <v>2372</v>
          </cell>
          <cell r="V110">
            <v>2558</v>
          </cell>
          <cell r="W110">
            <v>2269</v>
          </cell>
          <cell r="X110">
            <v>1161</v>
          </cell>
          <cell r="Y110">
            <v>4220</v>
          </cell>
          <cell r="Z110">
            <v>3434</v>
          </cell>
          <cell r="AB110">
            <v>4560</v>
          </cell>
          <cell r="AC110">
            <v>2186</v>
          </cell>
          <cell r="AD110">
            <v>44467</v>
          </cell>
          <cell r="AE110">
            <v>954</v>
          </cell>
          <cell r="AF110">
            <v>1729</v>
          </cell>
          <cell r="AG110">
            <v>1865</v>
          </cell>
          <cell r="AH110">
            <v>39919</v>
          </cell>
          <cell r="AI110">
            <v>501</v>
          </cell>
          <cell r="AJ110">
            <v>4869</v>
          </cell>
          <cell r="AK110">
            <v>4684</v>
          </cell>
          <cell r="AM110">
            <v>4173</v>
          </cell>
          <cell r="AN110">
            <v>2584</v>
          </cell>
          <cell r="AO110">
            <v>4546</v>
          </cell>
          <cell r="AP110">
            <v>5734</v>
          </cell>
          <cell r="AQ110">
            <v>9960</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Q111">
            <v>0</v>
          </cell>
          <cell r="R111">
            <v>0</v>
          </cell>
          <cell r="S111">
            <v>0</v>
          </cell>
          <cell r="T111">
            <v>0</v>
          </cell>
          <cell r="U111">
            <v>0</v>
          </cell>
          <cell r="V111">
            <v>0</v>
          </cell>
          <cell r="W111">
            <v>0</v>
          </cell>
          <cell r="X111">
            <v>0</v>
          </cell>
          <cell r="Y111">
            <v>0</v>
          </cell>
          <cell r="Z111">
            <v>0</v>
          </cell>
          <cell r="AB111">
            <v>0</v>
          </cell>
          <cell r="AC111">
            <v>0</v>
          </cell>
          <cell r="AD111">
            <v>0</v>
          </cell>
          <cell r="AE111">
            <v>0</v>
          </cell>
          <cell r="AF111">
            <v>0</v>
          </cell>
          <cell r="AG111">
            <v>0</v>
          </cell>
          <cell r="AH111">
            <v>0</v>
          </cell>
          <cell r="AI111">
            <v>0</v>
          </cell>
          <cell r="AJ111">
            <v>0</v>
          </cell>
          <cell r="AK111">
            <v>0</v>
          </cell>
          <cell r="AM111">
            <v>0</v>
          </cell>
          <cell r="AN111">
            <v>0</v>
          </cell>
          <cell r="AO111">
            <v>0</v>
          </cell>
          <cell r="AP111">
            <v>0</v>
          </cell>
          <cell r="AQ111">
            <v>0</v>
          </cell>
        </row>
        <row r="112">
          <cell r="B112">
            <v>675</v>
          </cell>
          <cell r="C112">
            <v>0</v>
          </cell>
          <cell r="D112">
            <v>0</v>
          </cell>
          <cell r="E112">
            <v>0</v>
          </cell>
          <cell r="F112">
            <v>675</v>
          </cell>
          <cell r="G112">
            <v>0</v>
          </cell>
          <cell r="H112">
            <v>0</v>
          </cell>
          <cell r="I112">
            <v>0</v>
          </cell>
          <cell r="J112">
            <v>675</v>
          </cell>
          <cell r="K112">
            <v>0</v>
          </cell>
          <cell r="L112">
            <v>0</v>
          </cell>
          <cell r="M112">
            <v>0</v>
          </cell>
          <cell r="N112">
            <v>0</v>
          </cell>
          <cell r="O112">
            <v>0</v>
          </cell>
          <cell r="Q112">
            <v>0</v>
          </cell>
          <cell r="R112">
            <v>0</v>
          </cell>
          <cell r="S112">
            <v>0</v>
          </cell>
          <cell r="T112">
            <v>0</v>
          </cell>
          <cell r="U112">
            <v>0</v>
          </cell>
          <cell r="V112">
            <v>0</v>
          </cell>
          <cell r="W112">
            <v>0</v>
          </cell>
          <cell r="X112">
            <v>0</v>
          </cell>
          <cell r="Y112">
            <v>0</v>
          </cell>
          <cell r="Z112">
            <v>0</v>
          </cell>
          <cell r="AB112">
            <v>0</v>
          </cell>
          <cell r="AC112">
            <v>0</v>
          </cell>
          <cell r="AD112">
            <v>675</v>
          </cell>
          <cell r="AE112">
            <v>0</v>
          </cell>
          <cell r="AF112">
            <v>0</v>
          </cell>
          <cell r="AG112">
            <v>0</v>
          </cell>
          <cell r="AH112">
            <v>675</v>
          </cell>
          <cell r="AI112">
            <v>0</v>
          </cell>
          <cell r="AJ112">
            <v>0</v>
          </cell>
          <cell r="AK112">
            <v>0</v>
          </cell>
          <cell r="AM112">
            <v>0</v>
          </cell>
          <cell r="AN112">
            <v>0</v>
          </cell>
          <cell r="AO112">
            <v>0</v>
          </cell>
          <cell r="AP112">
            <v>0</v>
          </cell>
          <cell r="AQ112">
            <v>0</v>
          </cell>
        </row>
        <row r="113">
          <cell r="B113">
            <v>7867</v>
          </cell>
          <cell r="C113">
            <v>0</v>
          </cell>
          <cell r="D113">
            <v>4167</v>
          </cell>
          <cell r="E113">
            <v>0</v>
          </cell>
          <cell r="F113">
            <v>3700</v>
          </cell>
          <cell r="G113">
            <v>518</v>
          </cell>
          <cell r="H113">
            <v>0</v>
          </cell>
          <cell r="I113">
            <v>487</v>
          </cell>
          <cell r="J113">
            <v>0</v>
          </cell>
          <cell r="K113">
            <v>589</v>
          </cell>
          <cell r="L113">
            <v>1579</v>
          </cell>
          <cell r="M113">
            <v>0</v>
          </cell>
          <cell r="N113">
            <v>527</v>
          </cell>
          <cell r="O113">
            <v>0</v>
          </cell>
          <cell r="Q113">
            <v>0</v>
          </cell>
          <cell r="R113">
            <v>634</v>
          </cell>
          <cell r="S113">
            <v>0</v>
          </cell>
          <cell r="T113">
            <v>2457</v>
          </cell>
          <cell r="U113">
            <v>518</v>
          </cell>
          <cell r="V113">
            <v>0</v>
          </cell>
          <cell r="W113">
            <v>487</v>
          </cell>
          <cell r="X113">
            <v>0</v>
          </cell>
          <cell r="Y113">
            <v>0</v>
          </cell>
          <cell r="Z113">
            <v>925</v>
          </cell>
          <cell r="AB113">
            <v>527</v>
          </cell>
          <cell r="AC113">
            <v>0</v>
          </cell>
          <cell r="AD113">
            <v>4776</v>
          </cell>
          <cell r="AE113">
            <v>0</v>
          </cell>
          <cell r="AF113">
            <v>3533</v>
          </cell>
          <cell r="AG113">
            <v>0</v>
          </cell>
          <cell r="AH113">
            <v>1243</v>
          </cell>
          <cell r="AI113">
            <v>0</v>
          </cell>
          <cell r="AJ113">
            <v>0</v>
          </cell>
          <cell r="AK113">
            <v>0</v>
          </cell>
          <cell r="AM113">
            <v>589</v>
          </cell>
          <cell r="AN113">
            <v>654</v>
          </cell>
          <cell r="AO113">
            <v>0</v>
          </cell>
          <cell r="AP113">
            <v>0</v>
          </cell>
          <cell r="AQ113">
            <v>0</v>
          </cell>
        </row>
        <row r="115">
          <cell r="B115">
            <v>0.93344437656837242</v>
          </cell>
          <cell r="C115">
            <v>0.93473017787157064</v>
          </cell>
          <cell r="D115">
            <v>0.94977432056083744</v>
          </cell>
          <cell r="E115">
            <v>0.80293966166158237</v>
          </cell>
          <cell r="F115">
            <v>0.93848639323010052</v>
          </cell>
          <cell r="G115">
            <v>1</v>
          </cell>
          <cell r="H115">
            <v>0.96825103173473748</v>
          </cell>
          <cell r="I115">
            <v>0.95469987743203599</v>
          </cell>
          <cell r="J115">
            <v>0.95103659206622471</v>
          </cell>
          <cell r="K115">
            <v>0.91812355349830865</v>
          </cell>
          <cell r="L115">
            <v>0.8986775758728951</v>
          </cell>
          <cell r="M115">
            <v>0.88705823270953787</v>
          </cell>
          <cell r="N115">
            <v>0.94992309233928751</v>
          </cell>
          <cell r="O115">
            <v>0.96742236227334522</v>
          </cell>
          <cell r="Q115">
            <v>0.94218723548332484</v>
          </cell>
          <cell r="R115">
            <v>1</v>
          </cell>
          <cell r="S115">
            <v>0.74809483488569006</v>
          </cell>
          <cell r="T115">
            <v>0.93595636917292413</v>
          </cell>
          <cell r="U115">
            <v>1</v>
          </cell>
          <cell r="V115">
            <v>1</v>
          </cell>
          <cell r="W115">
            <v>0.96268794781303646</v>
          </cell>
          <cell r="X115">
            <v>0.9369294317747926</v>
          </cell>
          <cell r="Y115">
            <v>0.92016806722689071</v>
          </cell>
          <cell r="Z115">
            <v>0.90266834151726238</v>
          </cell>
          <cell r="AB115">
            <v>0.92217488262321257</v>
          </cell>
          <cell r="AC115">
            <v>0.96222436245818055</v>
          </cell>
          <cell r="AD115">
            <v>0.9365641023533503</v>
          </cell>
          <cell r="AE115">
            <v>0.92874609428066834</v>
          </cell>
          <cell r="AF115">
            <v>0.92274741506646973</v>
          </cell>
          <cell r="AG115">
            <v>0.85116521480157847</v>
          </cell>
          <cell r="AH115">
            <v>0.94078040618510284</v>
          </cell>
          <cell r="AI115">
            <v>1</v>
          </cell>
          <cell r="AJ115">
            <v>0.94235291077749928</v>
          </cell>
          <cell r="AK115">
            <v>0.94910723737680369</v>
          </cell>
          <cell r="AM115">
            <v>0.91597252666958939</v>
          </cell>
          <cell r="AN115">
            <v>0.89468878405113372</v>
          </cell>
          <cell r="AO115">
            <v>0.88298692776532928</v>
          </cell>
          <cell r="AP115">
            <v>0.97390007457121552</v>
          </cell>
          <cell r="AQ115">
            <v>0.97185273480887491</v>
          </cell>
        </row>
        <row r="116">
          <cell r="B116">
            <v>6.6555623431627575E-2</v>
          </cell>
          <cell r="C116">
            <v>6.5269822128429356E-2</v>
          </cell>
          <cell r="D116">
            <v>5.0225679439162563E-2</v>
          </cell>
          <cell r="E116">
            <v>0.19706033833841763</v>
          </cell>
          <cell r="F116">
            <v>6.1513606769899476E-2</v>
          </cell>
          <cell r="G116">
            <v>0</v>
          </cell>
          <cell r="H116">
            <v>3.1748968265262523E-2</v>
          </cell>
          <cell r="I116">
            <v>4.5300122567964007E-2</v>
          </cell>
          <cell r="J116">
            <v>4.8963407933775294E-2</v>
          </cell>
          <cell r="K116">
            <v>8.1876446501691347E-2</v>
          </cell>
          <cell r="L116">
            <v>0.1013224241271049</v>
          </cell>
          <cell r="M116">
            <v>0.11294176729046213</v>
          </cell>
          <cell r="N116">
            <v>5.0076907660712489E-2</v>
          </cell>
          <cell r="O116">
            <v>3.2577637726654785E-2</v>
          </cell>
          <cell r="Q116">
            <v>5.7812764516675164E-2</v>
          </cell>
          <cell r="R116">
            <v>0</v>
          </cell>
          <cell r="S116">
            <v>0.25190516511430994</v>
          </cell>
          <cell r="T116">
            <v>6.404363082707587E-2</v>
          </cell>
          <cell r="U116">
            <v>0</v>
          </cell>
          <cell r="V116">
            <v>0</v>
          </cell>
          <cell r="W116">
            <v>3.731205218696354E-2</v>
          </cell>
          <cell r="X116">
            <v>6.3070568225207402E-2</v>
          </cell>
          <cell r="Y116">
            <v>7.9831932773109293E-2</v>
          </cell>
          <cell r="Z116">
            <v>9.7331658482737615E-2</v>
          </cell>
          <cell r="AB116">
            <v>7.7825117376787434E-2</v>
          </cell>
          <cell r="AC116">
            <v>3.7775637541819451E-2</v>
          </cell>
          <cell r="AD116">
            <v>6.3435897646649697E-2</v>
          </cell>
          <cell r="AE116">
            <v>7.1253905719331656E-2</v>
          </cell>
          <cell r="AF116">
            <v>7.7252584933530266E-2</v>
          </cell>
          <cell r="AG116">
            <v>0.14883478519842153</v>
          </cell>
          <cell r="AH116">
            <v>5.9219593814897165E-2</v>
          </cell>
          <cell r="AI116">
            <v>0</v>
          </cell>
          <cell r="AJ116">
            <v>5.7647089222500725E-2</v>
          </cell>
          <cell r="AK116">
            <v>5.0892762623196308E-2</v>
          </cell>
          <cell r="AM116">
            <v>8.4027473330410607E-2</v>
          </cell>
          <cell r="AN116">
            <v>0.10531121594886628</v>
          </cell>
          <cell r="AO116">
            <v>0.11701307223467072</v>
          </cell>
          <cell r="AP116">
            <v>2.6099925428784476E-2</v>
          </cell>
          <cell r="AQ116">
            <v>2.8147265191125093E-2</v>
          </cell>
        </row>
        <row r="118">
          <cell r="B118" t="str">
            <v>OK</v>
          </cell>
          <cell r="C118" t="str">
            <v>OK</v>
          </cell>
          <cell r="D118" t="str">
            <v>OK</v>
          </cell>
          <cell r="E118" t="str">
            <v>OK</v>
          </cell>
          <cell r="F118" t="str">
            <v>OK</v>
          </cell>
          <cell r="G118" t="str">
            <v>OK</v>
          </cell>
          <cell r="H118" t="str">
            <v>OK</v>
          </cell>
          <cell r="I118" t="str">
            <v>OK</v>
          </cell>
          <cell r="J118" t="str">
            <v>OK</v>
          </cell>
          <cell r="K118" t="str">
            <v>OK</v>
          </cell>
          <cell r="L118" t="str">
            <v>OK</v>
          </cell>
          <cell r="M118" t="str">
            <v>OK</v>
          </cell>
          <cell r="N118" t="str">
            <v>OK</v>
          </cell>
          <cell r="O118" t="str">
            <v>OK</v>
          </cell>
          <cell r="Q118" t="str">
            <v>OK</v>
          </cell>
          <cell r="R118" t="str">
            <v>OK</v>
          </cell>
          <cell r="S118" t="str">
            <v>OK</v>
          </cell>
          <cell r="T118" t="str">
            <v>OK</v>
          </cell>
          <cell r="U118" t="str">
            <v>OK</v>
          </cell>
          <cell r="V118" t="str">
            <v>OK</v>
          </cell>
          <cell r="W118" t="str">
            <v>OK</v>
          </cell>
          <cell r="X118" t="str">
            <v>OK</v>
          </cell>
          <cell r="Y118" t="str">
            <v>OK</v>
          </cell>
          <cell r="Z118" t="str">
            <v>OK</v>
          </cell>
          <cell r="AB118" t="str">
            <v>OK</v>
          </cell>
          <cell r="AC118" t="str">
            <v>OK</v>
          </cell>
          <cell r="AD118" t="str">
            <v>OK</v>
          </cell>
          <cell r="AE118" t="str">
            <v>OK</v>
          </cell>
          <cell r="AF118" t="str">
            <v>OK</v>
          </cell>
          <cell r="AG118" t="str">
            <v>OK</v>
          </cell>
          <cell r="AH118" t="str">
            <v>OK</v>
          </cell>
          <cell r="AI118" t="str">
            <v>OK</v>
          </cell>
          <cell r="AJ118" t="str">
            <v>OK</v>
          </cell>
          <cell r="AK118" t="str">
            <v>OK</v>
          </cell>
          <cell r="AM118" t="str">
            <v>OK</v>
          </cell>
          <cell r="AN118" t="str">
            <v>OK</v>
          </cell>
          <cell r="AO118" t="str">
            <v>OK</v>
          </cell>
          <cell r="AP118" t="str">
            <v>OK</v>
          </cell>
          <cell r="AQ118" t="str">
            <v>OK</v>
          </cell>
        </row>
        <row r="121">
          <cell r="B121">
            <v>68730</v>
          </cell>
          <cell r="C121">
            <v>0</v>
          </cell>
          <cell r="D121">
            <v>64568</v>
          </cell>
          <cell r="E121">
            <v>0</v>
          </cell>
          <cell r="F121">
            <v>4162</v>
          </cell>
          <cell r="G121">
            <v>0</v>
          </cell>
          <cell r="H121">
            <v>1045</v>
          </cell>
          <cell r="I121">
            <v>478</v>
          </cell>
          <cell r="J121">
            <v>0</v>
          </cell>
          <cell r="K121">
            <v>809</v>
          </cell>
          <cell r="L121">
            <v>0</v>
          </cell>
          <cell r="M121">
            <v>1830</v>
          </cell>
          <cell r="N121">
            <v>0</v>
          </cell>
          <cell r="O121">
            <v>0</v>
          </cell>
          <cell r="Q121">
            <v>0</v>
          </cell>
          <cell r="R121">
            <v>33916</v>
          </cell>
          <cell r="S121">
            <v>0</v>
          </cell>
          <cell r="T121">
            <v>2783</v>
          </cell>
          <cell r="U121">
            <v>0</v>
          </cell>
          <cell r="V121">
            <v>475</v>
          </cell>
          <cell r="W121">
            <v>478</v>
          </cell>
          <cell r="X121">
            <v>0</v>
          </cell>
          <cell r="Y121">
            <v>0</v>
          </cell>
          <cell r="Z121">
            <v>0</v>
          </cell>
          <cell r="AB121">
            <v>0</v>
          </cell>
          <cell r="AC121">
            <v>0</v>
          </cell>
          <cell r="AD121">
            <v>32031</v>
          </cell>
          <cell r="AE121">
            <v>0</v>
          </cell>
          <cell r="AF121">
            <v>30652</v>
          </cell>
          <cell r="AG121">
            <v>0</v>
          </cell>
          <cell r="AH121">
            <v>1379</v>
          </cell>
          <cell r="AI121">
            <v>0</v>
          </cell>
          <cell r="AJ121">
            <v>570</v>
          </cell>
          <cell r="AK121">
            <v>0</v>
          </cell>
          <cell r="AM121">
            <v>809</v>
          </cell>
          <cell r="AN121">
            <v>0</v>
          </cell>
          <cell r="AO121">
            <v>0</v>
          </cell>
          <cell r="AP121">
            <v>0</v>
          </cell>
          <cell r="AQ121">
            <v>0</v>
          </cell>
        </row>
        <row r="122">
          <cell r="B122">
            <v>10205</v>
          </cell>
          <cell r="C122">
            <v>0</v>
          </cell>
          <cell r="D122">
            <v>9362</v>
          </cell>
          <cell r="E122">
            <v>0</v>
          </cell>
          <cell r="F122">
            <v>843</v>
          </cell>
          <cell r="G122">
            <v>0</v>
          </cell>
          <cell r="H122">
            <v>0</v>
          </cell>
          <cell r="I122">
            <v>0</v>
          </cell>
          <cell r="J122">
            <v>0</v>
          </cell>
          <cell r="K122">
            <v>0</v>
          </cell>
          <cell r="L122">
            <v>0</v>
          </cell>
          <cell r="M122">
            <v>843</v>
          </cell>
          <cell r="N122">
            <v>0</v>
          </cell>
          <cell r="O122">
            <v>0</v>
          </cell>
          <cell r="Q122">
            <v>0</v>
          </cell>
          <cell r="R122">
            <v>3823</v>
          </cell>
          <cell r="S122">
            <v>0</v>
          </cell>
          <cell r="T122">
            <v>843</v>
          </cell>
          <cell r="U122">
            <v>0</v>
          </cell>
          <cell r="V122">
            <v>0</v>
          </cell>
          <cell r="W122">
            <v>0</v>
          </cell>
          <cell r="X122">
            <v>0</v>
          </cell>
          <cell r="Y122">
            <v>0</v>
          </cell>
          <cell r="Z122">
            <v>0</v>
          </cell>
          <cell r="AB122">
            <v>0</v>
          </cell>
          <cell r="AC122">
            <v>0</v>
          </cell>
          <cell r="AD122">
            <v>5539</v>
          </cell>
          <cell r="AE122">
            <v>0</v>
          </cell>
          <cell r="AF122">
            <v>5539</v>
          </cell>
          <cell r="AG122">
            <v>0</v>
          </cell>
          <cell r="AH122">
            <v>0</v>
          </cell>
          <cell r="AI122">
            <v>0</v>
          </cell>
          <cell r="AJ122">
            <v>0</v>
          </cell>
          <cell r="AK122">
            <v>0</v>
          </cell>
          <cell r="AM122">
            <v>0</v>
          </cell>
          <cell r="AN122">
            <v>0</v>
          </cell>
          <cell r="AO122">
            <v>0</v>
          </cell>
          <cell r="AP122">
            <v>0</v>
          </cell>
          <cell r="AQ122">
            <v>0</v>
          </cell>
        </row>
        <row r="123">
          <cell r="B123">
            <v>56825</v>
          </cell>
          <cell r="C123">
            <v>0</v>
          </cell>
          <cell r="D123">
            <v>54076</v>
          </cell>
          <cell r="E123">
            <v>0</v>
          </cell>
          <cell r="F123">
            <v>2749</v>
          </cell>
          <cell r="G123">
            <v>0</v>
          </cell>
          <cell r="H123">
            <v>475</v>
          </cell>
          <cell r="I123">
            <v>478</v>
          </cell>
          <cell r="J123">
            <v>0</v>
          </cell>
          <cell r="K123">
            <v>809</v>
          </cell>
          <cell r="L123">
            <v>0</v>
          </cell>
          <cell r="M123">
            <v>987</v>
          </cell>
          <cell r="N123">
            <v>0</v>
          </cell>
          <cell r="O123">
            <v>0</v>
          </cell>
          <cell r="Q123">
            <v>0</v>
          </cell>
          <cell r="R123">
            <v>28963</v>
          </cell>
          <cell r="S123">
            <v>0</v>
          </cell>
          <cell r="T123">
            <v>1940</v>
          </cell>
          <cell r="U123">
            <v>0</v>
          </cell>
          <cell r="V123">
            <v>475</v>
          </cell>
          <cell r="W123">
            <v>478</v>
          </cell>
          <cell r="X123">
            <v>0</v>
          </cell>
          <cell r="Y123">
            <v>0</v>
          </cell>
          <cell r="Z123">
            <v>0</v>
          </cell>
          <cell r="AB123">
            <v>0</v>
          </cell>
          <cell r="AC123">
            <v>0</v>
          </cell>
          <cell r="AD123">
            <v>25922</v>
          </cell>
          <cell r="AE123">
            <v>0</v>
          </cell>
          <cell r="AF123">
            <v>25113</v>
          </cell>
          <cell r="AG123">
            <v>0</v>
          </cell>
          <cell r="AH123">
            <v>809</v>
          </cell>
          <cell r="AI123">
            <v>0</v>
          </cell>
          <cell r="AJ123">
            <v>0</v>
          </cell>
          <cell r="AK123">
            <v>0</v>
          </cell>
          <cell r="AM123">
            <v>809</v>
          </cell>
          <cell r="AN123">
            <v>0</v>
          </cell>
          <cell r="AO123">
            <v>0</v>
          </cell>
          <cell r="AP123">
            <v>0</v>
          </cell>
          <cell r="AQ123">
            <v>0</v>
          </cell>
        </row>
        <row r="124">
          <cell r="B124">
            <v>1130</v>
          </cell>
          <cell r="C124">
            <v>0</v>
          </cell>
          <cell r="D124">
            <v>1130</v>
          </cell>
          <cell r="E124">
            <v>0</v>
          </cell>
          <cell r="F124">
            <v>0</v>
          </cell>
          <cell r="G124">
            <v>0</v>
          </cell>
          <cell r="H124">
            <v>0</v>
          </cell>
          <cell r="I124">
            <v>0</v>
          </cell>
          <cell r="J124">
            <v>0</v>
          </cell>
          <cell r="K124">
            <v>0</v>
          </cell>
          <cell r="L124">
            <v>0</v>
          </cell>
          <cell r="M124">
            <v>0</v>
          </cell>
          <cell r="N124">
            <v>0</v>
          </cell>
          <cell r="O124">
            <v>0</v>
          </cell>
          <cell r="Q124">
            <v>0</v>
          </cell>
          <cell r="R124">
            <v>1130</v>
          </cell>
          <cell r="S124">
            <v>0</v>
          </cell>
          <cell r="T124">
            <v>0</v>
          </cell>
          <cell r="U124">
            <v>0</v>
          </cell>
          <cell r="V124">
            <v>0</v>
          </cell>
          <cell r="W124">
            <v>0</v>
          </cell>
          <cell r="X124">
            <v>0</v>
          </cell>
          <cell r="Y124">
            <v>0</v>
          </cell>
          <cell r="Z124">
            <v>0</v>
          </cell>
          <cell r="AB124">
            <v>0</v>
          </cell>
          <cell r="AC124">
            <v>0</v>
          </cell>
          <cell r="AD124">
            <v>0</v>
          </cell>
          <cell r="AE124">
            <v>0</v>
          </cell>
          <cell r="AF124">
            <v>0</v>
          </cell>
          <cell r="AG124">
            <v>0</v>
          </cell>
          <cell r="AH124">
            <v>0</v>
          </cell>
          <cell r="AI124">
            <v>0</v>
          </cell>
          <cell r="AJ124">
            <v>0</v>
          </cell>
          <cell r="AK124">
            <v>0</v>
          </cell>
          <cell r="AM124">
            <v>0</v>
          </cell>
          <cell r="AN124">
            <v>0</v>
          </cell>
          <cell r="AO124">
            <v>0</v>
          </cell>
          <cell r="AP124">
            <v>0</v>
          </cell>
          <cell r="AQ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Q125">
            <v>0</v>
          </cell>
          <cell r="R125">
            <v>0</v>
          </cell>
          <cell r="S125">
            <v>0</v>
          </cell>
          <cell r="T125">
            <v>0</v>
          </cell>
          <cell r="U125">
            <v>0</v>
          </cell>
          <cell r="V125">
            <v>0</v>
          </cell>
          <cell r="W125">
            <v>0</v>
          </cell>
          <cell r="X125">
            <v>0</v>
          </cell>
          <cell r="Y125">
            <v>0</v>
          </cell>
          <cell r="Z125">
            <v>0</v>
          </cell>
          <cell r="AB125">
            <v>0</v>
          </cell>
          <cell r="AC125">
            <v>0</v>
          </cell>
          <cell r="AD125">
            <v>0</v>
          </cell>
          <cell r="AE125">
            <v>0</v>
          </cell>
          <cell r="AF125">
            <v>0</v>
          </cell>
          <cell r="AG125">
            <v>0</v>
          </cell>
          <cell r="AH125">
            <v>0</v>
          </cell>
          <cell r="AI125">
            <v>0</v>
          </cell>
          <cell r="AJ125">
            <v>0</v>
          </cell>
          <cell r="AK125">
            <v>0</v>
          </cell>
          <cell r="AM125">
            <v>0</v>
          </cell>
          <cell r="AN125">
            <v>0</v>
          </cell>
          <cell r="AO125">
            <v>0</v>
          </cell>
          <cell r="AP125">
            <v>0</v>
          </cell>
          <cell r="AQ125">
            <v>0</v>
          </cell>
        </row>
        <row r="126">
          <cell r="B126">
            <v>570</v>
          </cell>
          <cell r="C126">
            <v>0</v>
          </cell>
          <cell r="D126">
            <v>0</v>
          </cell>
          <cell r="E126">
            <v>0</v>
          </cell>
          <cell r="F126">
            <v>570</v>
          </cell>
          <cell r="G126">
            <v>0</v>
          </cell>
          <cell r="H126">
            <v>570</v>
          </cell>
          <cell r="I126">
            <v>0</v>
          </cell>
          <cell r="J126">
            <v>0</v>
          </cell>
          <cell r="K126">
            <v>0</v>
          </cell>
          <cell r="L126">
            <v>0</v>
          </cell>
          <cell r="M126">
            <v>0</v>
          </cell>
          <cell r="N126">
            <v>0</v>
          </cell>
          <cell r="O126">
            <v>0</v>
          </cell>
          <cell r="Q126">
            <v>0</v>
          </cell>
          <cell r="R126">
            <v>0</v>
          </cell>
          <cell r="S126">
            <v>0</v>
          </cell>
          <cell r="T126">
            <v>0</v>
          </cell>
          <cell r="U126">
            <v>0</v>
          </cell>
          <cell r="V126">
            <v>0</v>
          </cell>
          <cell r="W126">
            <v>0</v>
          </cell>
          <cell r="X126">
            <v>0</v>
          </cell>
          <cell r="Y126">
            <v>0</v>
          </cell>
          <cell r="Z126">
            <v>0</v>
          </cell>
          <cell r="AB126">
            <v>0</v>
          </cell>
          <cell r="AC126">
            <v>0</v>
          </cell>
          <cell r="AD126">
            <v>570</v>
          </cell>
          <cell r="AE126">
            <v>0</v>
          </cell>
          <cell r="AF126">
            <v>0</v>
          </cell>
          <cell r="AG126">
            <v>0</v>
          </cell>
          <cell r="AH126">
            <v>570</v>
          </cell>
          <cell r="AI126">
            <v>0</v>
          </cell>
          <cell r="AJ126">
            <v>570</v>
          </cell>
          <cell r="AK126">
            <v>0</v>
          </cell>
          <cell r="AM126">
            <v>0</v>
          </cell>
          <cell r="AN126">
            <v>0</v>
          </cell>
          <cell r="AO126">
            <v>0</v>
          </cell>
          <cell r="AP126">
            <v>0</v>
          </cell>
          <cell r="AQ126">
            <v>0</v>
          </cell>
        </row>
        <row r="129">
          <cell r="B129">
            <v>0.8448706947832697</v>
          </cell>
          <cell r="C129">
            <v>0</v>
          </cell>
          <cell r="D129">
            <v>0.85242283804659669</v>
          </cell>
          <cell r="E129">
            <v>0</v>
          </cell>
          <cell r="F129">
            <v>0.7289764536280634</v>
          </cell>
          <cell r="G129">
            <v>0</v>
          </cell>
          <cell r="H129">
            <v>0.72727272727272729</v>
          </cell>
          <cell r="I129">
            <v>1</v>
          </cell>
          <cell r="J129">
            <v>0</v>
          </cell>
          <cell r="K129">
            <v>1</v>
          </cell>
          <cell r="L129">
            <v>0</v>
          </cell>
          <cell r="M129">
            <v>0.53934426229508192</v>
          </cell>
          <cell r="N129">
            <v>0</v>
          </cell>
          <cell r="O129">
            <v>0</v>
          </cell>
          <cell r="Q129">
            <v>0</v>
          </cell>
          <cell r="R129">
            <v>0.88339535167449523</v>
          </cell>
          <cell r="S129">
            <v>0</v>
          </cell>
          <cell r="T129">
            <v>0.69708947179302916</v>
          </cell>
          <cell r="U129">
            <v>0</v>
          </cell>
          <cell r="V129">
            <v>1</v>
          </cell>
          <cell r="W129">
            <v>1</v>
          </cell>
          <cell r="X129">
            <v>0</v>
          </cell>
          <cell r="Y129">
            <v>0</v>
          </cell>
          <cell r="Z129">
            <v>0</v>
          </cell>
          <cell r="AB129">
            <v>0</v>
          </cell>
          <cell r="AC129">
            <v>0</v>
          </cell>
          <cell r="AD129">
            <v>0.81817614186257059</v>
          </cell>
          <cell r="AE129">
            <v>0</v>
          </cell>
          <cell r="AF129">
            <v>0.81929401017878112</v>
          </cell>
          <cell r="AG129">
            <v>0</v>
          </cell>
          <cell r="AH129">
            <v>0.79332849891225521</v>
          </cell>
          <cell r="AI129">
            <v>0</v>
          </cell>
          <cell r="AJ129">
            <v>0.5</v>
          </cell>
          <cell r="AK129">
            <v>0</v>
          </cell>
          <cell r="AM129">
            <v>1</v>
          </cell>
          <cell r="AN129">
            <v>0</v>
          </cell>
          <cell r="AO129">
            <v>0</v>
          </cell>
          <cell r="AP129">
            <v>0</v>
          </cell>
          <cell r="AQ129">
            <v>0</v>
          </cell>
        </row>
        <row r="130">
          <cell r="B130">
            <v>0.1551293052167303</v>
          </cell>
          <cell r="C130">
            <v>1</v>
          </cell>
          <cell r="D130">
            <v>0.14757716195340331</v>
          </cell>
          <cell r="E130">
            <v>1</v>
          </cell>
          <cell r="F130">
            <v>0.2710235463719366</v>
          </cell>
          <cell r="G130">
            <v>1</v>
          </cell>
          <cell r="H130">
            <v>0.27272727272727271</v>
          </cell>
          <cell r="I130">
            <v>0</v>
          </cell>
          <cell r="J130">
            <v>1</v>
          </cell>
          <cell r="K130">
            <v>0</v>
          </cell>
          <cell r="L130">
            <v>1</v>
          </cell>
          <cell r="M130">
            <v>0.46065573770491808</v>
          </cell>
          <cell r="N130">
            <v>1</v>
          </cell>
          <cell r="O130">
            <v>1</v>
          </cell>
          <cell r="Q130">
            <v>1</v>
          </cell>
          <cell r="R130">
            <v>0.11660464832550477</v>
          </cell>
          <cell r="S130">
            <v>1</v>
          </cell>
          <cell r="T130">
            <v>0.30291052820697084</v>
          </cell>
          <cell r="U130">
            <v>1</v>
          </cell>
          <cell r="V130">
            <v>0</v>
          </cell>
          <cell r="W130">
            <v>0</v>
          </cell>
          <cell r="X130">
            <v>1</v>
          </cell>
          <cell r="Y130">
            <v>1</v>
          </cell>
          <cell r="Z130">
            <v>1</v>
          </cell>
          <cell r="AB130">
            <v>1</v>
          </cell>
          <cell r="AC130">
            <v>1</v>
          </cell>
          <cell r="AD130">
            <v>0.18182385813742941</v>
          </cell>
          <cell r="AE130">
            <v>1</v>
          </cell>
          <cell r="AF130">
            <v>0.18070598982121888</v>
          </cell>
          <cell r="AG130">
            <v>1</v>
          </cell>
          <cell r="AH130">
            <v>0.20667150108774479</v>
          </cell>
          <cell r="AI130">
            <v>1</v>
          </cell>
          <cell r="AJ130">
            <v>0.5</v>
          </cell>
          <cell r="AK130">
            <v>1</v>
          </cell>
          <cell r="AM130">
            <v>0</v>
          </cell>
          <cell r="AN130">
            <v>1</v>
          </cell>
          <cell r="AO130">
            <v>1</v>
          </cell>
          <cell r="AP130">
            <v>1</v>
          </cell>
          <cell r="AQ130">
            <v>1</v>
          </cell>
        </row>
        <row r="132">
          <cell r="B132" t="str">
            <v>OK</v>
          </cell>
          <cell r="C132" t="str">
            <v>OK</v>
          </cell>
          <cell r="D132" t="str">
            <v>OK</v>
          </cell>
          <cell r="E132" t="str">
            <v>OK</v>
          </cell>
          <cell r="F132" t="str">
            <v>OK</v>
          </cell>
          <cell r="G132" t="str">
            <v>OK</v>
          </cell>
          <cell r="H132" t="str">
            <v>OK</v>
          </cell>
          <cell r="I132" t="str">
            <v>OK</v>
          </cell>
          <cell r="J132" t="str">
            <v>OK</v>
          </cell>
          <cell r="K132" t="str">
            <v>OK</v>
          </cell>
          <cell r="L132" t="str">
            <v>OK</v>
          </cell>
          <cell r="M132" t="str">
            <v>OK</v>
          </cell>
          <cell r="N132" t="str">
            <v>OK</v>
          </cell>
          <cell r="O132" t="str">
            <v>OK</v>
          </cell>
          <cell r="Q132" t="str">
            <v>OK</v>
          </cell>
          <cell r="R132" t="str">
            <v>OK</v>
          </cell>
          <cell r="S132" t="str">
            <v>OK</v>
          </cell>
          <cell r="T132" t="str">
            <v>OK</v>
          </cell>
          <cell r="U132" t="str">
            <v>OK</v>
          </cell>
          <cell r="V132" t="str">
            <v>OK</v>
          </cell>
          <cell r="W132" t="str">
            <v>OK</v>
          </cell>
          <cell r="X132" t="str">
            <v>OK</v>
          </cell>
          <cell r="Y132" t="str">
            <v>OK</v>
          </cell>
          <cell r="Z132" t="str">
            <v>OK</v>
          </cell>
          <cell r="AB132" t="str">
            <v>OK</v>
          </cell>
          <cell r="AC132" t="str">
            <v>OK</v>
          </cell>
          <cell r="AD132" t="str">
            <v>OK</v>
          </cell>
          <cell r="AE132" t="str">
            <v>OK</v>
          </cell>
          <cell r="AF132" t="str">
            <v>OK</v>
          </cell>
          <cell r="AG132" t="str">
            <v>OK</v>
          </cell>
          <cell r="AH132" t="str">
            <v>OK</v>
          </cell>
          <cell r="AI132" t="str">
            <v>OK</v>
          </cell>
          <cell r="AJ132" t="str">
            <v>OK</v>
          </cell>
          <cell r="AK132" t="str">
            <v>OK</v>
          </cell>
          <cell r="AM132" t="str">
            <v>OK</v>
          </cell>
          <cell r="AN132" t="str">
            <v>OK</v>
          </cell>
          <cell r="AO132" t="str">
            <v>OK</v>
          </cell>
          <cell r="AP132" t="str">
            <v>OK</v>
          </cell>
          <cell r="AQ132" t="str">
            <v>OK</v>
          </cell>
        </row>
        <row r="135">
          <cell r="B135">
            <v>36208</v>
          </cell>
          <cell r="C135">
            <v>2476</v>
          </cell>
          <cell r="D135">
            <v>0</v>
          </cell>
          <cell r="E135">
            <v>1385</v>
          </cell>
          <cell r="F135">
            <v>32347</v>
          </cell>
          <cell r="G135">
            <v>2054</v>
          </cell>
          <cell r="H135">
            <v>4060</v>
          </cell>
          <cell r="I135">
            <v>2640</v>
          </cell>
          <cell r="J135">
            <v>4425</v>
          </cell>
          <cell r="K135">
            <v>4925</v>
          </cell>
          <cell r="L135">
            <v>4190</v>
          </cell>
          <cell r="M135">
            <v>3030</v>
          </cell>
          <cell r="N135">
            <v>5476</v>
          </cell>
          <cell r="O135">
            <v>1547</v>
          </cell>
          <cell r="Q135">
            <v>642</v>
          </cell>
          <cell r="R135">
            <v>0</v>
          </cell>
          <cell r="S135">
            <v>0</v>
          </cell>
          <cell r="T135">
            <v>16517</v>
          </cell>
          <cell r="U135">
            <v>464</v>
          </cell>
          <cell r="V135">
            <v>2033</v>
          </cell>
          <cell r="W135">
            <v>1573</v>
          </cell>
          <cell r="X135">
            <v>2556</v>
          </cell>
          <cell r="Y135">
            <v>2350</v>
          </cell>
          <cell r="Z135">
            <v>2418</v>
          </cell>
          <cell r="AB135">
            <v>1634</v>
          </cell>
          <cell r="AC135">
            <v>459</v>
          </cell>
          <cell r="AD135">
            <v>19049</v>
          </cell>
          <cell r="AE135">
            <v>1834</v>
          </cell>
          <cell r="AF135">
            <v>0</v>
          </cell>
          <cell r="AG135">
            <v>1385</v>
          </cell>
          <cell r="AH135">
            <v>15830</v>
          </cell>
          <cell r="AI135">
            <v>1590</v>
          </cell>
          <cell r="AJ135">
            <v>2027</v>
          </cell>
          <cell r="AK135">
            <v>1067</v>
          </cell>
          <cell r="AM135">
            <v>2575</v>
          </cell>
          <cell r="AN135">
            <v>1772</v>
          </cell>
          <cell r="AO135">
            <v>0</v>
          </cell>
          <cell r="AP135">
            <v>3842</v>
          </cell>
          <cell r="AQ135">
            <v>1088</v>
          </cell>
        </row>
        <row r="136">
          <cell r="B136">
            <v>1772</v>
          </cell>
          <cell r="C136">
            <v>0</v>
          </cell>
          <cell r="D136">
            <v>0</v>
          </cell>
          <cell r="E136">
            <v>0</v>
          </cell>
          <cell r="F136">
            <v>1772</v>
          </cell>
          <cell r="G136">
            <v>565</v>
          </cell>
          <cell r="H136">
            <v>0</v>
          </cell>
          <cell r="I136">
            <v>0</v>
          </cell>
          <cell r="J136">
            <v>0</v>
          </cell>
          <cell r="K136">
            <v>0</v>
          </cell>
          <cell r="L136">
            <v>0</v>
          </cell>
          <cell r="M136">
            <v>0</v>
          </cell>
          <cell r="N136">
            <v>1207</v>
          </cell>
          <cell r="O136">
            <v>0</v>
          </cell>
          <cell r="Q136">
            <v>0</v>
          </cell>
          <cell r="R136">
            <v>0</v>
          </cell>
          <cell r="S136">
            <v>0</v>
          </cell>
          <cell r="T136">
            <v>599</v>
          </cell>
          <cell r="U136">
            <v>0</v>
          </cell>
          <cell r="V136">
            <v>0</v>
          </cell>
          <cell r="W136">
            <v>0</v>
          </cell>
          <cell r="X136">
            <v>0</v>
          </cell>
          <cell r="Y136">
            <v>0</v>
          </cell>
          <cell r="Z136">
            <v>0</v>
          </cell>
          <cell r="AB136">
            <v>599</v>
          </cell>
          <cell r="AC136">
            <v>0</v>
          </cell>
          <cell r="AD136">
            <v>1173</v>
          </cell>
          <cell r="AE136">
            <v>0</v>
          </cell>
          <cell r="AF136">
            <v>0</v>
          </cell>
          <cell r="AG136">
            <v>0</v>
          </cell>
          <cell r="AH136">
            <v>1173</v>
          </cell>
          <cell r="AI136">
            <v>565</v>
          </cell>
          <cell r="AJ136">
            <v>0</v>
          </cell>
          <cell r="AK136">
            <v>0</v>
          </cell>
          <cell r="AM136">
            <v>0</v>
          </cell>
          <cell r="AN136">
            <v>0</v>
          </cell>
          <cell r="AO136">
            <v>0</v>
          </cell>
          <cell r="AP136">
            <v>608</v>
          </cell>
          <cell r="AQ136">
            <v>0</v>
          </cell>
        </row>
        <row r="137">
          <cell r="B137">
            <v>1714</v>
          </cell>
          <cell r="C137">
            <v>0</v>
          </cell>
          <cell r="D137">
            <v>0</v>
          </cell>
          <cell r="E137">
            <v>0</v>
          </cell>
          <cell r="F137">
            <v>1714</v>
          </cell>
          <cell r="G137">
            <v>0</v>
          </cell>
          <cell r="H137">
            <v>515</v>
          </cell>
          <cell r="I137">
            <v>0</v>
          </cell>
          <cell r="J137">
            <v>0</v>
          </cell>
          <cell r="K137">
            <v>0</v>
          </cell>
          <cell r="L137">
            <v>470</v>
          </cell>
          <cell r="M137">
            <v>729</v>
          </cell>
          <cell r="N137">
            <v>0</v>
          </cell>
          <cell r="O137">
            <v>0</v>
          </cell>
          <cell r="Q137">
            <v>0</v>
          </cell>
          <cell r="R137">
            <v>0</v>
          </cell>
          <cell r="S137">
            <v>0</v>
          </cell>
          <cell r="T137">
            <v>1714</v>
          </cell>
          <cell r="U137">
            <v>0</v>
          </cell>
          <cell r="V137">
            <v>515</v>
          </cell>
          <cell r="W137">
            <v>0</v>
          </cell>
          <cell r="X137">
            <v>0</v>
          </cell>
          <cell r="Y137">
            <v>0</v>
          </cell>
          <cell r="Z137">
            <v>470</v>
          </cell>
          <cell r="AB137">
            <v>0</v>
          </cell>
          <cell r="AC137">
            <v>0</v>
          </cell>
          <cell r="AD137">
            <v>0</v>
          </cell>
          <cell r="AE137">
            <v>0</v>
          </cell>
          <cell r="AF137">
            <v>0</v>
          </cell>
          <cell r="AG137">
            <v>0</v>
          </cell>
          <cell r="AH137">
            <v>0</v>
          </cell>
          <cell r="AI137">
            <v>0</v>
          </cell>
          <cell r="AJ137">
            <v>0</v>
          </cell>
          <cell r="AK137">
            <v>0</v>
          </cell>
          <cell r="AM137">
            <v>0</v>
          </cell>
          <cell r="AN137">
            <v>0</v>
          </cell>
          <cell r="AO137">
            <v>0</v>
          </cell>
          <cell r="AP137">
            <v>0</v>
          </cell>
          <cell r="AQ137">
            <v>0</v>
          </cell>
        </row>
        <row r="138">
          <cell r="B138">
            <v>7116</v>
          </cell>
          <cell r="C138">
            <v>0</v>
          </cell>
          <cell r="D138">
            <v>0</v>
          </cell>
          <cell r="E138">
            <v>873</v>
          </cell>
          <cell r="F138">
            <v>6243</v>
          </cell>
          <cell r="G138">
            <v>0</v>
          </cell>
          <cell r="H138">
            <v>1676</v>
          </cell>
          <cell r="I138">
            <v>0</v>
          </cell>
          <cell r="J138">
            <v>0</v>
          </cell>
          <cell r="K138">
            <v>2364</v>
          </cell>
          <cell r="L138">
            <v>0</v>
          </cell>
          <cell r="M138">
            <v>763</v>
          </cell>
          <cell r="N138">
            <v>1440</v>
          </cell>
          <cell r="O138">
            <v>0</v>
          </cell>
          <cell r="Q138">
            <v>0</v>
          </cell>
          <cell r="R138">
            <v>0</v>
          </cell>
          <cell r="S138">
            <v>0</v>
          </cell>
          <cell r="T138">
            <v>2771</v>
          </cell>
          <cell r="U138">
            <v>0</v>
          </cell>
          <cell r="V138">
            <v>999</v>
          </cell>
          <cell r="W138">
            <v>0</v>
          </cell>
          <cell r="X138">
            <v>0</v>
          </cell>
          <cell r="Y138">
            <v>560</v>
          </cell>
          <cell r="Z138">
            <v>0</v>
          </cell>
          <cell r="AB138">
            <v>449</v>
          </cell>
          <cell r="AC138">
            <v>0</v>
          </cell>
          <cell r="AD138">
            <v>4345</v>
          </cell>
          <cell r="AE138">
            <v>0</v>
          </cell>
          <cell r="AF138">
            <v>0</v>
          </cell>
          <cell r="AG138">
            <v>873</v>
          </cell>
          <cell r="AH138">
            <v>3472</v>
          </cell>
          <cell r="AI138">
            <v>0</v>
          </cell>
          <cell r="AJ138">
            <v>677</v>
          </cell>
          <cell r="AK138">
            <v>0</v>
          </cell>
          <cell r="AM138">
            <v>1804</v>
          </cell>
          <cell r="AN138">
            <v>0</v>
          </cell>
          <cell r="AO138">
            <v>0</v>
          </cell>
          <cell r="AP138">
            <v>991</v>
          </cell>
          <cell r="AQ138">
            <v>0</v>
          </cell>
        </row>
        <row r="139">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Q139">
            <v>0</v>
          </cell>
          <cell r="R139">
            <v>0</v>
          </cell>
          <cell r="S139">
            <v>0</v>
          </cell>
          <cell r="T139">
            <v>0</v>
          </cell>
          <cell r="U139">
            <v>0</v>
          </cell>
          <cell r="V139">
            <v>0</v>
          </cell>
          <cell r="W139">
            <v>0</v>
          </cell>
          <cell r="X139">
            <v>0</v>
          </cell>
          <cell r="Y139">
            <v>0</v>
          </cell>
          <cell r="Z139">
            <v>0</v>
          </cell>
          <cell r="AB139">
            <v>0</v>
          </cell>
          <cell r="AC139">
            <v>0</v>
          </cell>
          <cell r="AD139">
            <v>0</v>
          </cell>
          <cell r="AE139">
            <v>0</v>
          </cell>
          <cell r="AF139">
            <v>0</v>
          </cell>
          <cell r="AG139">
            <v>0</v>
          </cell>
          <cell r="AH139">
            <v>0</v>
          </cell>
          <cell r="AI139">
            <v>0</v>
          </cell>
          <cell r="AJ139">
            <v>0</v>
          </cell>
          <cell r="AK139">
            <v>0</v>
          </cell>
          <cell r="AM139">
            <v>0</v>
          </cell>
          <cell r="AN139">
            <v>0</v>
          </cell>
          <cell r="AO139">
            <v>0</v>
          </cell>
          <cell r="AP139">
            <v>0</v>
          </cell>
          <cell r="AQ139">
            <v>0</v>
          </cell>
        </row>
        <row r="140">
          <cell r="B140">
            <v>25606</v>
          </cell>
          <cell r="C140">
            <v>2476</v>
          </cell>
          <cell r="D140">
            <v>0</v>
          </cell>
          <cell r="E140">
            <v>512</v>
          </cell>
          <cell r="F140">
            <v>22618</v>
          </cell>
          <cell r="G140">
            <v>1489</v>
          </cell>
          <cell r="H140">
            <v>1869</v>
          </cell>
          <cell r="I140">
            <v>2640</v>
          </cell>
          <cell r="J140">
            <v>4425</v>
          </cell>
          <cell r="K140">
            <v>2561</v>
          </cell>
          <cell r="L140">
            <v>3720</v>
          </cell>
          <cell r="M140">
            <v>1538</v>
          </cell>
          <cell r="N140">
            <v>2829</v>
          </cell>
          <cell r="O140">
            <v>1547</v>
          </cell>
          <cell r="Q140">
            <v>642</v>
          </cell>
          <cell r="R140">
            <v>0</v>
          </cell>
          <cell r="S140">
            <v>0</v>
          </cell>
          <cell r="T140">
            <v>11433</v>
          </cell>
          <cell r="U140">
            <v>464</v>
          </cell>
          <cell r="V140">
            <v>519</v>
          </cell>
          <cell r="W140">
            <v>1573</v>
          </cell>
          <cell r="X140">
            <v>2556</v>
          </cell>
          <cell r="Y140">
            <v>1790</v>
          </cell>
          <cell r="Z140">
            <v>1948</v>
          </cell>
          <cell r="AB140">
            <v>586</v>
          </cell>
          <cell r="AC140">
            <v>459</v>
          </cell>
          <cell r="AD140">
            <v>13531</v>
          </cell>
          <cell r="AE140">
            <v>1834</v>
          </cell>
          <cell r="AF140">
            <v>0</v>
          </cell>
          <cell r="AG140">
            <v>512</v>
          </cell>
          <cell r="AH140">
            <v>11185</v>
          </cell>
          <cell r="AI140">
            <v>1025</v>
          </cell>
          <cell r="AJ140">
            <v>1350</v>
          </cell>
          <cell r="AK140">
            <v>1067</v>
          </cell>
          <cell r="AM140">
            <v>771</v>
          </cell>
          <cell r="AN140">
            <v>1772</v>
          </cell>
          <cell r="AO140">
            <v>0</v>
          </cell>
          <cell r="AP140">
            <v>2243</v>
          </cell>
          <cell r="AQ140">
            <v>1088</v>
          </cell>
        </row>
        <row r="141">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Q141">
            <v>0</v>
          </cell>
          <cell r="R141">
            <v>0</v>
          </cell>
          <cell r="S141">
            <v>0</v>
          </cell>
          <cell r="T141">
            <v>0</v>
          </cell>
          <cell r="U141">
            <v>0</v>
          </cell>
          <cell r="V141">
            <v>0</v>
          </cell>
          <cell r="W141">
            <v>0</v>
          </cell>
          <cell r="X141">
            <v>0</v>
          </cell>
          <cell r="Y141">
            <v>0</v>
          </cell>
          <cell r="Z141">
            <v>0</v>
          </cell>
          <cell r="AB141">
            <v>0</v>
          </cell>
          <cell r="AC141">
            <v>0</v>
          </cell>
          <cell r="AD141">
            <v>0</v>
          </cell>
          <cell r="AE141">
            <v>0</v>
          </cell>
          <cell r="AF141">
            <v>0</v>
          </cell>
          <cell r="AG141">
            <v>0</v>
          </cell>
          <cell r="AH141">
            <v>0</v>
          </cell>
          <cell r="AI141">
            <v>0</v>
          </cell>
          <cell r="AJ141">
            <v>0</v>
          </cell>
          <cell r="AK141">
            <v>0</v>
          </cell>
          <cell r="AM141">
            <v>0</v>
          </cell>
          <cell r="AN141">
            <v>0</v>
          </cell>
          <cell r="AO141">
            <v>0</v>
          </cell>
          <cell r="AP141">
            <v>0</v>
          </cell>
          <cell r="AQ141">
            <v>0</v>
          </cell>
        </row>
        <row r="143">
          <cell r="B143">
            <v>0.19653115333627927</v>
          </cell>
          <cell r="C143">
            <v>0</v>
          </cell>
          <cell r="D143">
            <v>0</v>
          </cell>
          <cell r="E143">
            <v>0.63032490974729238</v>
          </cell>
          <cell r="F143">
            <v>0.19300089652827154</v>
          </cell>
          <cell r="G143">
            <v>0</v>
          </cell>
          <cell r="H143">
            <v>0.412807881773399</v>
          </cell>
          <cell r="I143">
            <v>0</v>
          </cell>
          <cell r="J143">
            <v>0</v>
          </cell>
          <cell r="K143">
            <v>0.48</v>
          </cell>
          <cell r="L143">
            <v>0</v>
          </cell>
          <cell r="M143">
            <v>0.2518151815181518</v>
          </cell>
          <cell r="N143">
            <v>0.26296566837107377</v>
          </cell>
          <cell r="O143">
            <v>0</v>
          </cell>
          <cell r="Q143">
            <v>0</v>
          </cell>
          <cell r="R143">
            <v>0</v>
          </cell>
          <cell r="S143">
            <v>0</v>
          </cell>
          <cell r="T143">
            <v>0.1677665435611794</v>
          </cell>
          <cell r="U143">
            <v>0</v>
          </cell>
          <cell r="V143">
            <v>0.49139203148057059</v>
          </cell>
          <cell r="W143">
            <v>0</v>
          </cell>
          <cell r="X143">
            <v>0</v>
          </cell>
          <cell r="Y143">
            <v>0.23829787234042554</v>
          </cell>
          <cell r="Z143">
            <v>0</v>
          </cell>
          <cell r="AB143">
            <v>0.2747858017135863</v>
          </cell>
          <cell r="AC143">
            <v>0</v>
          </cell>
          <cell r="AD143">
            <v>0.2280959630426794</v>
          </cell>
          <cell r="AE143">
            <v>0</v>
          </cell>
          <cell r="AF143">
            <v>0</v>
          </cell>
          <cell r="AG143">
            <v>0.63032490974729238</v>
          </cell>
          <cell r="AH143">
            <v>0.21933038534428301</v>
          </cell>
          <cell r="AI143">
            <v>0</v>
          </cell>
          <cell r="AJ143">
            <v>0.33399111988159841</v>
          </cell>
          <cell r="AK143">
            <v>0</v>
          </cell>
          <cell r="AM143">
            <v>0.70058252427184464</v>
          </cell>
          <cell r="AN143">
            <v>0</v>
          </cell>
          <cell r="AO143">
            <v>0</v>
          </cell>
          <cell r="AP143">
            <v>0.25793857365955231</v>
          </cell>
          <cell r="AQ143">
            <v>0</v>
          </cell>
        </row>
        <row r="144">
          <cell r="B144">
            <v>0.75452938577110029</v>
          </cell>
          <cell r="C144">
            <v>1</v>
          </cell>
          <cell r="D144">
            <v>0</v>
          </cell>
          <cell r="E144">
            <v>0.36967509025270756</v>
          </cell>
          <cell r="F144">
            <v>0.75221813460289977</v>
          </cell>
          <cell r="G144">
            <v>0.72492697176241483</v>
          </cell>
          <cell r="H144">
            <v>0.587192118226601</v>
          </cell>
          <cell r="I144">
            <v>1</v>
          </cell>
          <cell r="J144">
            <v>1</v>
          </cell>
          <cell r="K144">
            <v>0.52</v>
          </cell>
          <cell r="L144">
            <v>1</v>
          </cell>
          <cell r="M144">
            <v>0.74818481848184815</v>
          </cell>
          <cell r="N144">
            <v>0.51661796932067205</v>
          </cell>
          <cell r="O144">
            <v>1</v>
          </cell>
          <cell r="Q144">
            <v>1</v>
          </cell>
          <cell r="R144">
            <v>0</v>
          </cell>
          <cell r="S144">
            <v>0</v>
          </cell>
          <cell r="T144">
            <v>0.79596779076103408</v>
          </cell>
          <cell r="U144">
            <v>1</v>
          </cell>
          <cell r="V144">
            <v>0.50860796851942947</v>
          </cell>
          <cell r="W144">
            <v>1</v>
          </cell>
          <cell r="X144">
            <v>1</v>
          </cell>
          <cell r="Y144">
            <v>0.76170212765957446</v>
          </cell>
          <cell r="Z144">
            <v>1</v>
          </cell>
          <cell r="AB144">
            <v>0.35862913096695226</v>
          </cell>
          <cell r="AC144">
            <v>1</v>
          </cell>
          <cell r="AD144">
            <v>0.71032600136490109</v>
          </cell>
          <cell r="AE144">
            <v>1</v>
          </cell>
          <cell r="AF144">
            <v>0</v>
          </cell>
          <cell r="AG144">
            <v>0.36967509025270756</v>
          </cell>
          <cell r="AH144">
            <v>0.70656980416929882</v>
          </cell>
          <cell r="AI144">
            <v>0.64465408805031443</v>
          </cell>
          <cell r="AJ144">
            <v>0.66600888011840154</v>
          </cell>
          <cell r="AK144">
            <v>1</v>
          </cell>
          <cell r="AM144">
            <v>0.29941747572815536</v>
          </cell>
          <cell r="AN144">
            <v>1</v>
          </cell>
          <cell r="AO144">
            <v>0</v>
          </cell>
          <cell r="AP144">
            <v>0.58381051535658512</v>
          </cell>
          <cell r="AQ144">
            <v>1</v>
          </cell>
        </row>
        <row r="145">
          <cell r="B145">
            <v>4.8939460892620412E-2</v>
          </cell>
          <cell r="C145">
            <v>0</v>
          </cell>
          <cell r="D145">
            <v>0</v>
          </cell>
          <cell r="E145">
            <v>0</v>
          </cell>
          <cell r="F145">
            <v>5.478096886882864E-2</v>
          </cell>
          <cell r="G145">
            <v>0.27507302823758523</v>
          </cell>
          <cell r="H145">
            <v>0</v>
          </cell>
          <cell r="I145">
            <v>0</v>
          </cell>
          <cell r="J145">
            <v>0</v>
          </cell>
          <cell r="K145">
            <v>0</v>
          </cell>
          <cell r="L145">
            <v>0</v>
          </cell>
          <cell r="M145">
            <v>0</v>
          </cell>
          <cell r="N145">
            <v>0.2204163623082542</v>
          </cell>
          <cell r="O145">
            <v>0</v>
          </cell>
          <cell r="Q145">
            <v>0</v>
          </cell>
          <cell r="R145">
            <v>0</v>
          </cell>
          <cell r="S145">
            <v>0</v>
          </cell>
          <cell r="T145">
            <v>3.6265665677786524E-2</v>
          </cell>
          <cell r="U145">
            <v>0</v>
          </cell>
          <cell r="V145">
            <v>0</v>
          </cell>
          <cell r="W145">
            <v>0</v>
          </cell>
          <cell r="X145">
            <v>0</v>
          </cell>
          <cell r="Y145">
            <v>0</v>
          </cell>
          <cell r="Z145">
            <v>0</v>
          </cell>
          <cell r="AB145">
            <v>0.36658506731946144</v>
          </cell>
          <cell r="AC145">
            <v>0</v>
          </cell>
          <cell r="AD145">
            <v>6.1578035592419547E-2</v>
          </cell>
          <cell r="AE145">
            <v>0</v>
          </cell>
          <cell r="AF145">
            <v>0</v>
          </cell>
          <cell r="AG145">
            <v>0</v>
          </cell>
          <cell r="AH145">
            <v>7.4099810486418199E-2</v>
          </cell>
          <cell r="AI145">
            <v>0.35534591194968551</v>
          </cell>
          <cell r="AJ145">
            <v>0</v>
          </cell>
          <cell r="AK145">
            <v>0</v>
          </cell>
          <cell r="AM145">
            <v>0</v>
          </cell>
          <cell r="AN145">
            <v>0</v>
          </cell>
          <cell r="AO145">
            <v>0</v>
          </cell>
          <cell r="AP145">
            <v>0.15825091098386257</v>
          </cell>
          <cell r="AQ145">
            <v>0</v>
          </cell>
        </row>
        <row r="147">
          <cell r="B147" t="str">
            <v>OK</v>
          </cell>
          <cell r="C147" t="str">
            <v>OK</v>
          </cell>
          <cell r="D147" t="str">
            <v>OK</v>
          </cell>
          <cell r="E147" t="str">
            <v>OK</v>
          </cell>
          <cell r="F147" t="str">
            <v>OK</v>
          </cell>
          <cell r="G147" t="str">
            <v>OK</v>
          </cell>
          <cell r="H147" t="str">
            <v>OK</v>
          </cell>
          <cell r="I147" t="str">
            <v>OK</v>
          </cell>
          <cell r="J147" t="str">
            <v>OK</v>
          </cell>
          <cell r="K147" t="str">
            <v>OK</v>
          </cell>
          <cell r="L147" t="str">
            <v>OK</v>
          </cell>
          <cell r="M147" t="str">
            <v>OK</v>
          </cell>
          <cell r="N147" t="str">
            <v>OK</v>
          </cell>
          <cell r="O147" t="str">
            <v>OK</v>
          </cell>
          <cell r="Q147" t="str">
            <v>OK</v>
          </cell>
          <cell r="R147" t="str">
            <v>OK</v>
          </cell>
          <cell r="S147" t="str">
            <v>OK</v>
          </cell>
          <cell r="T147" t="str">
            <v>OK</v>
          </cell>
          <cell r="U147" t="str">
            <v>OK</v>
          </cell>
          <cell r="V147" t="str">
            <v>OK</v>
          </cell>
          <cell r="W147" t="str">
            <v>OK</v>
          </cell>
          <cell r="X147" t="str">
            <v>OK</v>
          </cell>
          <cell r="Y147" t="str">
            <v>OK</v>
          </cell>
          <cell r="Z147" t="str">
            <v>OK</v>
          </cell>
          <cell r="AB147" t="str">
            <v>OK</v>
          </cell>
          <cell r="AC147" t="str">
            <v>OK</v>
          </cell>
          <cell r="AD147" t="str">
            <v>OK</v>
          </cell>
          <cell r="AE147" t="str">
            <v>OK</v>
          </cell>
          <cell r="AF147" t="str">
            <v>OK</v>
          </cell>
          <cell r="AG147" t="str">
            <v>OK</v>
          </cell>
          <cell r="AH147" t="str">
            <v>OK</v>
          </cell>
          <cell r="AI147" t="str">
            <v>OK</v>
          </cell>
          <cell r="AJ147" t="str">
            <v>OK</v>
          </cell>
          <cell r="AK147" t="str">
            <v>OK</v>
          </cell>
          <cell r="AM147" t="str">
            <v>OK</v>
          </cell>
          <cell r="AN147" t="str">
            <v>OK</v>
          </cell>
          <cell r="AO147" t="str">
            <v>OK</v>
          </cell>
          <cell r="AP147" t="str">
            <v>OK</v>
          </cell>
          <cell r="AQ147" t="str">
            <v>OK</v>
          </cell>
        </row>
        <row r="150">
          <cell r="B150">
            <v>418160</v>
          </cell>
          <cell r="C150">
            <v>25522</v>
          </cell>
          <cell r="D150">
            <v>34280</v>
          </cell>
          <cell r="E150">
            <v>16532</v>
          </cell>
          <cell r="F150">
            <v>341826</v>
          </cell>
          <cell r="G150">
            <v>22236</v>
          </cell>
          <cell r="H150">
            <v>39019</v>
          </cell>
          <cell r="I150">
            <v>38788</v>
          </cell>
          <cell r="J150">
            <v>29915</v>
          </cell>
          <cell r="K150">
            <v>38439</v>
          </cell>
          <cell r="L150">
            <v>40057</v>
          </cell>
          <cell r="M150">
            <v>48637</v>
          </cell>
          <cell r="N150">
            <v>50331</v>
          </cell>
          <cell r="O150">
            <v>34404</v>
          </cell>
          <cell r="Q150">
            <v>12090</v>
          </cell>
          <cell r="R150">
            <v>19357</v>
          </cell>
          <cell r="S150">
            <v>8775</v>
          </cell>
          <cell r="T150">
            <v>183799</v>
          </cell>
          <cell r="U150">
            <v>9527</v>
          </cell>
          <cell r="V150">
            <v>18121</v>
          </cell>
          <cell r="W150">
            <v>20370</v>
          </cell>
          <cell r="X150">
            <v>16076</v>
          </cell>
          <cell r="Y150">
            <v>23408</v>
          </cell>
          <cell r="Z150">
            <v>19886</v>
          </cell>
          <cell r="AB150">
            <v>28236</v>
          </cell>
          <cell r="AC150">
            <v>19728</v>
          </cell>
          <cell r="AD150">
            <v>194139</v>
          </cell>
          <cell r="AE150">
            <v>13432</v>
          </cell>
          <cell r="AF150">
            <v>14923</v>
          </cell>
          <cell r="AG150">
            <v>7757</v>
          </cell>
          <cell r="AH150">
            <v>158027</v>
          </cell>
          <cell r="AI150">
            <v>12709</v>
          </cell>
          <cell r="AJ150">
            <v>20898</v>
          </cell>
          <cell r="AK150">
            <v>18418</v>
          </cell>
          <cell r="AM150">
            <v>15031</v>
          </cell>
          <cell r="AN150">
            <v>20171</v>
          </cell>
          <cell r="AO150">
            <v>20190</v>
          </cell>
          <cell r="AP150">
            <v>22095</v>
          </cell>
          <cell r="AQ150">
            <v>14676</v>
          </cell>
        </row>
        <row r="151">
          <cell r="B151">
            <v>112461</v>
          </cell>
          <cell r="C151">
            <v>5845</v>
          </cell>
          <cell r="D151">
            <v>10488</v>
          </cell>
          <cell r="E151">
            <v>1634</v>
          </cell>
          <cell r="F151">
            <v>94494</v>
          </cell>
          <cell r="G151">
            <v>3745</v>
          </cell>
          <cell r="H151">
            <v>8028</v>
          </cell>
          <cell r="I151">
            <v>14678</v>
          </cell>
          <cell r="J151">
            <v>9933</v>
          </cell>
          <cell r="K151">
            <v>15040</v>
          </cell>
          <cell r="L151">
            <v>9356</v>
          </cell>
          <cell r="M151">
            <v>11893</v>
          </cell>
          <cell r="N151">
            <v>13163</v>
          </cell>
          <cell r="O151">
            <v>8658</v>
          </cell>
          <cell r="Q151">
            <v>4030</v>
          </cell>
          <cell r="R151">
            <v>6416</v>
          </cell>
          <cell r="S151">
            <v>1204</v>
          </cell>
          <cell r="T151">
            <v>46806</v>
          </cell>
          <cell r="U151">
            <v>1488</v>
          </cell>
          <cell r="V151">
            <v>3197</v>
          </cell>
          <cell r="W151">
            <v>6190</v>
          </cell>
          <cell r="X151">
            <v>4749</v>
          </cell>
          <cell r="Y151">
            <v>10834</v>
          </cell>
          <cell r="Z151">
            <v>5357</v>
          </cell>
          <cell r="AB151">
            <v>7241</v>
          </cell>
          <cell r="AC151">
            <v>2851</v>
          </cell>
          <cell r="AD151">
            <v>54005</v>
          </cell>
          <cell r="AE151">
            <v>1815</v>
          </cell>
          <cell r="AF151">
            <v>4072</v>
          </cell>
          <cell r="AG151">
            <v>430</v>
          </cell>
          <cell r="AH151">
            <v>47688</v>
          </cell>
          <cell r="AI151">
            <v>2257</v>
          </cell>
          <cell r="AJ151">
            <v>4831</v>
          </cell>
          <cell r="AK151">
            <v>8488</v>
          </cell>
          <cell r="AM151">
            <v>4206</v>
          </cell>
          <cell r="AN151">
            <v>3999</v>
          </cell>
          <cell r="AO151">
            <v>6994</v>
          </cell>
          <cell r="AP151">
            <v>5922</v>
          </cell>
          <cell r="AQ151">
            <v>5807</v>
          </cell>
        </row>
        <row r="152">
          <cell r="B152">
            <v>91151</v>
          </cell>
          <cell r="C152">
            <v>2324</v>
          </cell>
          <cell r="D152">
            <v>8986</v>
          </cell>
          <cell r="E152">
            <v>3029</v>
          </cell>
          <cell r="F152">
            <v>76812</v>
          </cell>
          <cell r="G152">
            <v>6386</v>
          </cell>
          <cell r="H152">
            <v>8520</v>
          </cell>
          <cell r="I152">
            <v>7743</v>
          </cell>
          <cell r="J152">
            <v>10231</v>
          </cell>
          <cell r="K152">
            <v>5865</v>
          </cell>
          <cell r="L152">
            <v>8330</v>
          </cell>
          <cell r="M152">
            <v>11173</v>
          </cell>
          <cell r="N152">
            <v>9618</v>
          </cell>
          <cell r="O152">
            <v>8946</v>
          </cell>
          <cell r="Q152">
            <v>1810</v>
          </cell>
          <cell r="R152">
            <v>3832</v>
          </cell>
          <cell r="S152">
            <v>1465</v>
          </cell>
          <cell r="T152">
            <v>44851</v>
          </cell>
          <cell r="U152">
            <v>2348</v>
          </cell>
          <cell r="V152">
            <v>6075</v>
          </cell>
          <cell r="W152">
            <v>4709</v>
          </cell>
          <cell r="X152">
            <v>6610</v>
          </cell>
          <cell r="Y152">
            <v>3365</v>
          </cell>
          <cell r="Z152">
            <v>4008</v>
          </cell>
          <cell r="AB152">
            <v>5896</v>
          </cell>
          <cell r="AC152">
            <v>6611</v>
          </cell>
          <cell r="AD152">
            <v>39193</v>
          </cell>
          <cell r="AE152">
            <v>514</v>
          </cell>
          <cell r="AF152">
            <v>5154</v>
          </cell>
          <cell r="AG152">
            <v>1564</v>
          </cell>
          <cell r="AH152">
            <v>31961</v>
          </cell>
          <cell r="AI152">
            <v>4038</v>
          </cell>
          <cell r="AJ152">
            <v>2445</v>
          </cell>
          <cell r="AK152">
            <v>3034</v>
          </cell>
          <cell r="AM152">
            <v>2500</v>
          </cell>
          <cell r="AN152">
            <v>4322</v>
          </cell>
          <cell r="AO152">
            <v>5944</v>
          </cell>
          <cell r="AP152">
            <v>3722</v>
          </cell>
          <cell r="AQ152">
            <v>2335</v>
          </cell>
        </row>
        <row r="153">
          <cell r="B153">
            <v>190971</v>
          </cell>
          <cell r="C153">
            <v>15179</v>
          </cell>
          <cell r="D153">
            <v>13812</v>
          </cell>
          <cell r="E153">
            <v>11409</v>
          </cell>
          <cell r="F153">
            <v>150571</v>
          </cell>
          <cell r="G153">
            <v>8733</v>
          </cell>
          <cell r="H153">
            <v>19164</v>
          </cell>
          <cell r="I153">
            <v>12475</v>
          </cell>
          <cell r="J153">
            <v>9751</v>
          </cell>
          <cell r="K153">
            <v>14765</v>
          </cell>
          <cell r="L153">
            <v>21325</v>
          </cell>
          <cell r="M153">
            <v>22235</v>
          </cell>
          <cell r="N153">
            <v>26395</v>
          </cell>
          <cell r="O153">
            <v>15728</v>
          </cell>
          <cell r="Q153">
            <v>5593</v>
          </cell>
          <cell r="R153">
            <v>8115</v>
          </cell>
          <cell r="S153">
            <v>6106</v>
          </cell>
          <cell r="T153">
            <v>83267</v>
          </cell>
          <cell r="U153">
            <v>5224</v>
          </cell>
          <cell r="V153">
            <v>7850</v>
          </cell>
          <cell r="W153">
            <v>7762</v>
          </cell>
          <cell r="X153">
            <v>4717</v>
          </cell>
          <cell r="Y153">
            <v>7597</v>
          </cell>
          <cell r="Z153">
            <v>10048</v>
          </cell>
          <cell r="AB153">
            <v>13944</v>
          </cell>
          <cell r="AC153">
            <v>9746</v>
          </cell>
          <cell r="AD153">
            <v>87890</v>
          </cell>
          <cell r="AE153">
            <v>9586</v>
          </cell>
          <cell r="AF153">
            <v>5697</v>
          </cell>
          <cell r="AG153">
            <v>5303</v>
          </cell>
          <cell r="AH153">
            <v>67304</v>
          </cell>
          <cell r="AI153">
            <v>3509</v>
          </cell>
          <cell r="AJ153">
            <v>11314</v>
          </cell>
          <cell r="AK153">
            <v>4713</v>
          </cell>
          <cell r="AM153">
            <v>7168</v>
          </cell>
          <cell r="AN153">
            <v>11277</v>
          </cell>
          <cell r="AO153">
            <v>5856</v>
          </cell>
          <cell r="AP153">
            <v>12451</v>
          </cell>
          <cell r="AQ153">
            <v>5982</v>
          </cell>
        </row>
        <row r="154">
          <cell r="B154">
            <v>23577</v>
          </cell>
          <cell r="C154">
            <v>2174</v>
          </cell>
          <cell r="D154">
            <v>994</v>
          </cell>
          <cell r="E154">
            <v>460</v>
          </cell>
          <cell r="F154">
            <v>19949</v>
          </cell>
          <cell r="G154">
            <v>3372</v>
          </cell>
          <cell r="H154">
            <v>3307</v>
          </cell>
          <cell r="I154">
            <v>3892</v>
          </cell>
          <cell r="J154">
            <v>0</v>
          </cell>
          <cell r="K154">
            <v>2769</v>
          </cell>
          <cell r="L154">
            <v>1046</v>
          </cell>
          <cell r="M154">
            <v>3336</v>
          </cell>
          <cell r="N154">
            <v>1155</v>
          </cell>
          <cell r="O154">
            <v>1072</v>
          </cell>
          <cell r="Q154">
            <v>657</v>
          </cell>
          <cell r="R154">
            <v>994</v>
          </cell>
          <cell r="S154">
            <v>0</v>
          </cell>
          <cell r="T154">
            <v>8875</v>
          </cell>
          <cell r="U154">
            <v>467</v>
          </cell>
          <cell r="V154">
            <v>999</v>
          </cell>
          <cell r="W154">
            <v>1709</v>
          </cell>
          <cell r="X154">
            <v>0</v>
          </cell>
          <cell r="Y154">
            <v>1612</v>
          </cell>
          <cell r="Z154">
            <v>473</v>
          </cell>
          <cell r="AB154">
            <v>1155</v>
          </cell>
          <cell r="AC154">
            <v>520</v>
          </cell>
          <cell r="AD154">
            <v>13051</v>
          </cell>
          <cell r="AE154">
            <v>1517</v>
          </cell>
          <cell r="AF154">
            <v>0</v>
          </cell>
          <cell r="AG154">
            <v>460</v>
          </cell>
          <cell r="AH154">
            <v>11074</v>
          </cell>
          <cell r="AI154">
            <v>2905</v>
          </cell>
          <cell r="AJ154">
            <v>2308</v>
          </cell>
          <cell r="AK154">
            <v>2183</v>
          </cell>
          <cell r="AM154">
            <v>1157</v>
          </cell>
          <cell r="AN154">
            <v>573</v>
          </cell>
          <cell r="AO154">
            <v>1396</v>
          </cell>
          <cell r="AP154">
            <v>0</v>
          </cell>
          <cell r="AQ154">
            <v>552</v>
          </cell>
        </row>
        <row r="155">
          <cell r="B155">
            <v>196173.74235900011</v>
          </cell>
          <cell r="C155">
            <v>15405.286508000001</v>
          </cell>
          <cell r="D155">
            <v>13953.154447999998</v>
          </cell>
          <cell r="E155">
            <v>11764.839077999995</v>
          </cell>
          <cell r="F155">
            <v>155050.462325</v>
          </cell>
          <cell r="G155">
            <v>9029.5103810000037</v>
          </cell>
          <cell r="H155">
            <v>19926.466637999987</v>
          </cell>
          <cell r="I155">
            <v>12765.462367</v>
          </cell>
          <cell r="J155">
            <v>9946.5412980000019</v>
          </cell>
          <cell r="K155">
            <v>15117.407696000002</v>
          </cell>
          <cell r="L155">
            <v>21866.349831</v>
          </cell>
          <cell r="M155">
            <v>23173.934147000004</v>
          </cell>
          <cell r="N155">
            <v>27103.281411000004</v>
          </cell>
          <cell r="O155">
            <v>16121.508556000001</v>
          </cell>
          <cell r="Q155">
            <v>5674.6801720000012</v>
          </cell>
          <cell r="R155">
            <v>8217.6891630000009</v>
          </cell>
          <cell r="S155">
            <v>6305.593046</v>
          </cell>
          <cell r="T155">
            <v>86356.710008000155</v>
          </cell>
          <cell r="U155">
            <v>5431.3533259999995</v>
          </cell>
          <cell r="V155">
            <v>8317.2567139999992</v>
          </cell>
          <cell r="W155">
            <v>7967.8203030000004</v>
          </cell>
          <cell r="X155">
            <v>4818.7621149999995</v>
          </cell>
          <cell r="Y155">
            <v>7781.8287100000007</v>
          </cell>
          <cell r="Z155">
            <v>10373.339169000001</v>
          </cell>
          <cell r="AB155">
            <v>14434.240323999997</v>
          </cell>
          <cell r="AC155">
            <v>10040.004732000001</v>
          </cell>
          <cell r="AD155">
            <v>89619.069970000026</v>
          </cell>
          <cell r="AE155">
            <v>9730.6063360000007</v>
          </cell>
          <cell r="AF155">
            <v>5735.4652850000011</v>
          </cell>
          <cell r="AG155">
            <v>5459.2460320000009</v>
          </cell>
          <cell r="AH155">
            <v>68693.75231700005</v>
          </cell>
          <cell r="AI155">
            <v>3598.1570549999992</v>
          </cell>
          <cell r="AJ155">
            <v>11609.209923999997</v>
          </cell>
          <cell r="AK155">
            <v>4797.6420639999997</v>
          </cell>
          <cell r="AM155">
            <v>7335.5789860000014</v>
          </cell>
          <cell r="AN155">
            <v>11493.010662000001</v>
          </cell>
          <cell r="AO155">
            <v>5981.8295320000007</v>
          </cell>
          <cell r="AP155">
            <v>12669.041087000001</v>
          </cell>
          <cell r="AQ155">
            <v>6081.5038240000003</v>
          </cell>
        </row>
        <row r="156">
          <cell r="B156">
            <v>0.4691355996723745</v>
          </cell>
          <cell r="C156">
            <v>0.6036081227176554</v>
          </cell>
          <cell r="D156">
            <v>0.40703484387397892</v>
          </cell>
          <cell r="E156">
            <v>0.71164039910476629</v>
          </cell>
          <cell r="F156">
            <v>0.4535947011783773</v>
          </cell>
          <cell r="G156">
            <v>0.40607619990106153</v>
          </cell>
          <cell r="H156">
            <v>0.51068624613649727</v>
          </cell>
          <cell r="I156">
            <v>0.32910854818500568</v>
          </cell>
          <cell r="J156">
            <v>0.33249344135049314</v>
          </cell>
          <cell r="K156">
            <v>0.39328306397148732</v>
          </cell>
          <cell r="L156">
            <v>0.5458808655416032</v>
          </cell>
          <cell r="M156">
            <v>0.47646717821822898</v>
          </cell>
          <cell r="N156">
            <v>0.5385007532335937</v>
          </cell>
          <cell r="O156">
            <v>0.46859401685850482</v>
          </cell>
          <cell r="Q156">
            <v>0.46936974127378006</v>
          </cell>
          <cell r="R156">
            <v>0.42453320054760557</v>
          </cell>
          <cell r="S156">
            <v>0.71858610210826213</v>
          </cell>
          <cell r="T156">
            <v>0.46984319831990468</v>
          </cell>
          <cell r="U156">
            <v>0.57010111535635555</v>
          </cell>
          <cell r="V156">
            <v>0.45898442216213231</v>
          </cell>
          <cell r="W156">
            <v>0.39115465405007366</v>
          </cell>
          <cell r="X156">
            <v>0.29974882526747942</v>
          </cell>
          <cell r="Y156">
            <v>0.33244312670881754</v>
          </cell>
          <cell r="Z156">
            <v>0.52164030820677865</v>
          </cell>
          <cell r="AB156">
            <v>0.51119989814421296</v>
          </cell>
          <cell r="AC156">
            <v>0.5089215699513383</v>
          </cell>
          <cell r="AD156">
            <v>0.46162321826114294</v>
          </cell>
          <cell r="AE156">
            <v>0.72443465872543189</v>
          </cell>
          <cell r="AF156">
            <v>0.38433728372311204</v>
          </cell>
          <cell r="AG156">
            <v>0.70378316771947935</v>
          </cell>
          <cell r="AH156">
            <v>0.4346963007397473</v>
          </cell>
          <cell r="AI156">
            <v>0.28311881776693676</v>
          </cell>
          <cell r="AJ156">
            <v>0.55551774925830211</v>
          </cell>
          <cell r="AK156">
            <v>0.26048659268107283</v>
          </cell>
          <cell r="AM156">
            <v>0.48803000372563377</v>
          </cell>
          <cell r="AN156">
            <v>0.56977892330573598</v>
          </cell>
          <cell r="AO156">
            <v>0.29627684655770187</v>
          </cell>
          <cell r="AP156">
            <v>0.57338950382439469</v>
          </cell>
          <cell r="AQ156">
            <v>0.4143842889070592</v>
          </cell>
        </row>
        <row r="157">
          <cell r="B157">
            <v>0.5308644003276255</v>
          </cell>
          <cell r="C157">
            <v>0.3963918772823446</v>
          </cell>
          <cell r="D157">
            <v>0.59296515612602108</v>
          </cell>
          <cell r="E157">
            <v>0.28835960089523371</v>
          </cell>
          <cell r="F157">
            <v>0.5464052988216227</v>
          </cell>
          <cell r="G157">
            <v>0.59392380009893841</v>
          </cell>
          <cell r="H157">
            <v>0.48931375386350273</v>
          </cell>
          <cell r="I157">
            <v>0.67089145181499432</v>
          </cell>
          <cell r="J157">
            <v>0.66750655864950681</v>
          </cell>
          <cell r="K157">
            <v>0.60671693602851273</v>
          </cell>
          <cell r="L157">
            <v>0.4541191344583968</v>
          </cell>
          <cell r="M157">
            <v>0.52353282178177096</v>
          </cell>
          <cell r="N157">
            <v>0.4614992467664063</v>
          </cell>
          <cell r="O157">
            <v>0.53140598314149523</v>
          </cell>
          <cell r="Q157">
            <v>0.53063025872621994</v>
          </cell>
          <cell r="R157">
            <v>0.57546679945239443</v>
          </cell>
          <cell r="S157">
            <v>0.28141389789173787</v>
          </cell>
          <cell r="T157">
            <v>0.53015680168009527</v>
          </cell>
          <cell r="U157">
            <v>0.42989888464364445</v>
          </cell>
          <cell r="V157">
            <v>0.54101557783786769</v>
          </cell>
          <cell r="W157">
            <v>0.60884534594992634</v>
          </cell>
          <cell r="X157">
            <v>0.70025117473252063</v>
          </cell>
          <cell r="Y157">
            <v>0.66755687329118252</v>
          </cell>
          <cell r="Z157">
            <v>0.47835969179322135</v>
          </cell>
          <cell r="AB157">
            <v>0.48880010185578704</v>
          </cell>
          <cell r="AC157">
            <v>0.4910784300486617</v>
          </cell>
          <cell r="AD157">
            <v>0.53837678173885706</v>
          </cell>
          <cell r="AE157">
            <v>0.27556534127456811</v>
          </cell>
          <cell r="AF157">
            <v>0.61566271627688796</v>
          </cell>
          <cell r="AG157">
            <v>0.29621683228052065</v>
          </cell>
          <cell r="AH157">
            <v>0.5653036992602527</v>
          </cell>
          <cell r="AI157">
            <v>0.71688118223306319</v>
          </cell>
          <cell r="AJ157">
            <v>0.44448225074169789</v>
          </cell>
          <cell r="AK157">
            <v>0.73951340731892712</v>
          </cell>
          <cell r="AM157">
            <v>0.51196999627436623</v>
          </cell>
          <cell r="AN157">
            <v>0.43022107669426402</v>
          </cell>
          <cell r="AO157">
            <v>0.70372315344229808</v>
          </cell>
          <cell r="AP157">
            <v>0.42661049617560531</v>
          </cell>
          <cell r="AQ157">
            <v>0.58561571109294075</v>
          </cell>
        </row>
        <row r="159">
          <cell r="B159" t="str">
            <v>OK</v>
          </cell>
          <cell r="C159" t="str">
            <v>OK</v>
          </cell>
          <cell r="D159" t="str">
            <v>OK</v>
          </cell>
          <cell r="E159" t="str">
            <v>OK</v>
          </cell>
          <cell r="F159" t="str">
            <v>OK</v>
          </cell>
          <cell r="G159" t="str">
            <v>OK</v>
          </cell>
          <cell r="H159" t="str">
            <v>OK</v>
          </cell>
          <cell r="I159" t="str">
            <v>OK</v>
          </cell>
          <cell r="J159" t="str">
            <v>OK</v>
          </cell>
          <cell r="K159" t="str">
            <v>OK</v>
          </cell>
          <cell r="L159" t="str">
            <v>OK</v>
          </cell>
          <cell r="M159" t="str">
            <v>OK</v>
          </cell>
          <cell r="N159" t="str">
            <v>OK</v>
          </cell>
          <cell r="O159" t="str">
            <v>OK</v>
          </cell>
          <cell r="Q159" t="str">
            <v>OK</v>
          </cell>
          <cell r="R159" t="str">
            <v>OK</v>
          </cell>
          <cell r="S159" t="str">
            <v>OK</v>
          </cell>
          <cell r="T159" t="str">
            <v>OK</v>
          </cell>
          <cell r="U159" t="str">
            <v>OK</v>
          </cell>
          <cell r="V159" t="str">
            <v>OK</v>
          </cell>
          <cell r="W159" t="str">
            <v>OK</v>
          </cell>
          <cell r="X159" t="str">
            <v>OK</v>
          </cell>
          <cell r="Y159" t="str">
            <v>OK</v>
          </cell>
          <cell r="Z159" t="str">
            <v>OK</v>
          </cell>
          <cell r="AB159" t="str">
            <v>OK</v>
          </cell>
          <cell r="AC159" t="str">
            <v>OK</v>
          </cell>
          <cell r="AD159" t="str">
            <v>OK</v>
          </cell>
          <cell r="AE159" t="str">
            <v>OK</v>
          </cell>
          <cell r="AF159" t="str">
            <v>OK</v>
          </cell>
          <cell r="AG159" t="str">
            <v>OK</v>
          </cell>
          <cell r="AH159" t="str">
            <v>OK</v>
          </cell>
          <cell r="AI159" t="str">
            <v>OK</v>
          </cell>
          <cell r="AJ159" t="str">
            <v>OK</v>
          </cell>
          <cell r="AK159" t="str">
            <v>OK</v>
          </cell>
          <cell r="AM159" t="str">
            <v>OK</v>
          </cell>
          <cell r="AN159" t="str">
            <v>OK</v>
          </cell>
          <cell r="AO159" t="str">
            <v>OK</v>
          </cell>
          <cell r="AP159" t="str">
            <v>OK</v>
          </cell>
          <cell r="AQ159" t="str">
            <v>OK</v>
          </cell>
        </row>
        <row r="165">
          <cell r="B165">
            <v>0.5</v>
          </cell>
          <cell r="C165">
            <v>0.5</v>
          </cell>
          <cell r="D165">
            <v>0.5</v>
          </cell>
          <cell r="E165">
            <v>0.5</v>
          </cell>
          <cell r="F165">
            <v>0.5</v>
          </cell>
          <cell r="G165">
            <v>0.5</v>
          </cell>
          <cell r="H165">
            <v>0.5</v>
          </cell>
          <cell r="I165">
            <v>0.5</v>
          </cell>
          <cell r="J165">
            <v>0.5</v>
          </cell>
          <cell r="K165">
            <v>0.5</v>
          </cell>
          <cell r="L165">
            <v>0.5</v>
          </cell>
          <cell r="M165">
            <v>0.5</v>
          </cell>
          <cell r="N165">
            <v>0.5</v>
          </cell>
          <cell r="O165">
            <v>0.5</v>
          </cell>
          <cell r="Q165">
            <v>0.5</v>
          </cell>
          <cell r="R165">
            <v>0.5</v>
          </cell>
          <cell r="S165">
            <v>0.5</v>
          </cell>
          <cell r="T165">
            <v>0.5</v>
          </cell>
          <cell r="U165">
            <v>0.5</v>
          </cell>
          <cell r="V165">
            <v>0.5</v>
          </cell>
          <cell r="W165">
            <v>0.5</v>
          </cell>
          <cell r="X165">
            <v>0.5</v>
          </cell>
          <cell r="Y165">
            <v>0.5</v>
          </cell>
          <cell r="Z165">
            <v>0.5</v>
          </cell>
          <cell r="AB165">
            <v>0.5</v>
          </cell>
          <cell r="AC165">
            <v>0.5</v>
          </cell>
          <cell r="AD165">
            <v>0.5</v>
          </cell>
          <cell r="AE165">
            <v>0.5</v>
          </cell>
          <cell r="AF165">
            <v>0.5</v>
          </cell>
          <cell r="AG165">
            <v>0.5</v>
          </cell>
          <cell r="AH165">
            <v>0.5</v>
          </cell>
          <cell r="AI165">
            <v>0.5</v>
          </cell>
          <cell r="AJ165">
            <v>0.5</v>
          </cell>
          <cell r="AK165">
            <v>0.5</v>
          </cell>
          <cell r="AM165">
            <v>0.5</v>
          </cell>
          <cell r="AN165">
            <v>0.5</v>
          </cell>
          <cell r="AO165">
            <v>0.5</v>
          </cell>
          <cell r="AP165">
            <v>0.5</v>
          </cell>
          <cell r="AQ165">
            <v>0.5</v>
          </cell>
        </row>
        <row r="166">
          <cell r="B166">
            <v>0.5</v>
          </cell>
          <cell r="C166">
            <v>0.5</v>
          </cell>
          <cell r="D166">
            <v>0.5</v>
          </cell>
          <cell r="E166">
            <v>0.5</v>
          </cell>
          <cell r="F166">
            <v>0.5</v>
          </cell>
          <cell r="G166">
            <v>0.5</v>
          </cell>
          <cell r="H166">
            <v>0.5</v>
          </cell>
          <cell r="I166">
            <v>0.5</v>
          </cell>
          <cell r="J166">
            <v>0.5</v>
          </cell>
          <cell r="K166">
            <v>0.5</v>
          </cell>
          <cell r="L166">
            <v>0.5</v>
          </cell>
          <cell r="M166">
            <v>0.5</v>
          </cell>
          <cell r="N166">
            <v>0.5</v>
          </cell>
          <cell r="O166">
            <v>0.5</v>
          </cell>
          <cell r="Q166">
            <v>0.5</v>
          </cell>
          <cell r="R166">
            <v>0.5</v>
          </cell>
          <cell r="S166">
            <v>0.5</v>
          </cell>
          <cell r="T166">
            <v>0.5</v>
          </cell>
          <cell r="U166">
            <v>0.5</v>
          </cell>
          <cell r="V166">
            <v>0.5</v>
          </cell>
          <cell r="W166">
            <v>0.5</v>
          </cell>
          <cell r="X166">
            <v>0.5</v>
          </cell>
          <cell r="Y166">
            <v>0.5</v>
          </cell>
          <cell r="Z166">
            <v>0.5</v>
          </cell>
          <cell r="AB166">
            <v>0.5</v>
          </cell>
          <cell r="AC166">
            <v>0.5</v>
          </cell>
          <cell r="AD166">
            <v>0.5</v>
          </cell>
          <cell r="AE166">
            <v>0.5</v>
          </cell>
          <cell r="AF166">
            <v>0.5</v>
          </cell>
          <cell r="AG166">
            <v>0.5</v>
          </cell>
          <cell r="AH166">
            <v>0.5</v>
          </cell>
          <cell r="AI166">
            <v>0.5</v>
          </cell>
          <cell r="AJ166">
            <v>0.5</v>
          </cell>
          <cell r="AK166">
            <v>0.5</v>
          </cell>
          <cell r="AM166">
            <v>0.5</v>
          </cell>
          <cell r="AN166">
            <v>0.5</v>
          </cell>
          <cell r="AO166">
            <v>0.5</v>
          </cell>
          <cell r="AP166">
            <v>0.5</v>
          </cell>
          <cell r="AQ166">
            <v>0.5</v>
          </cell>
        </row>
        <row r="169">
          <cell r="B169">
            <v>0.67</v>
          </cell>
          <cell r="C169">
            <v>0.67</v>
          </cell>
          <cell r="D169">
            <v>0.67</v>
          </cell>
          <cell r="E169">
            <v>0.67</v>
          </cell>
          <cell r="F169">
            <v>0.67</v>
          </cell>
          <cell r="G169">
            <v>0.67</v>
          </cell>
          <cell r="H169">
            <v>0.67</v>
          </cell>
          <cell r="I169">
            <v>0.67</v>
          </cell>
          <cell r="J169">
            <v>0.67</v>
          </cell>
          <cell r="K169">
            <v>0.67</v>
          </cell>
          <cell r="L169">
            <v>0.67</v>
          </cell>
          <cell r="M169">
            <v>0.67</v>
          </cell>
          <cell r="N169">
            <v>0.67</v>
          </cell>
          <cell r="O169">
            <v>0.67</v>
          </cell>
          <cell r="Q169">
            <v>0.67</v>
          </cell>
          <cell r="R169">
            <v>0.67</v>
          </cell>
          <cell r="S169">
            <v>0.67</v>
          </cell>
          <cell r="T169">
            <v>0.67</v>
          </cell>
          <cell r="U169">
            <v>0.67</v>
          </cell>
          <cell r="V169">
            <v>0.67</v>
          </cell>
          <cell r="W169">
            <v>0.67</v>
          </cell>
          <cell r="X169">
            <v>0.67</v>
          </cell>
          <cell r="Y169">
            <v>0.67</v>
          </cell>
          <cell r="Z169">
            <v>0.67</v>
          </cell>
          <cell r="AB169">
            <v>0.67</v>
          </cell>
          <cell r="AC169">
            <v>0.67</v>
          </cell>
          <cell r="AD169">
            <v>0.67</v>
          </cell>
          <cell r="AE169">
            <v>0.67</v>
          </cell>
          <cell r="AF169">
            <v>0.67</v>
          </cell>
          <cell r="AG169">
            <v>0.67</v>
          </cell>
          <cell r="AH169">
            <v>0.67</v>
          </cell>
          <cell r="AI169">
            <v>0.67</v>
          </cell>
          <cell r="AJ169">
            <v>0.67</v>
          </cell>
          <cell r="AK169">
            <v>0.67</v>
          </cell>
          <cell r="AM169">
            <v>0.67</v>
          </cell>
          <cell r="AN169">
            <v>0.67</v>
          </cell>
          <cell r="AO169">
            <v>0.67</v>
          </cell>
          <cell r="AP169">
            <v>0.67</v>
          </cell>
          <cell r="AQ169">
            <v>0.67</v>
          </cell>
        </row>
        <row r="170">
          <cell r="B170">
            <v>0.33</v>
          </cell>
          <cell r="C170">
            <v>0.33</v>
          </cell>
          <cell r="D170">
            <v>0.33</v>
          </cell>
          <cell r="E170">
            <v>0.33</v>
          </cell>
          <cell r="F170">
            <v>0.33</v>
          </cell>
          <cell r="G170">
            <v>0.33</v>
          </cell>
          <cell r="H170">
            <v>0.33</v>
          </cell>
          <cell r="I170">
            <v>0.33</v>
          </cell>
          <cell r="J170">
            <v>0.33</v>
          </cell>
          <cell r="K170">
            <v>0.33</v>
          </cell>
          <cell r="L170">
            <v>0.33</v>
          </cell>
          <cell r="M170">
            <v>0.33</v>
          </cell>
          <cell r="N170">
            <v>0.33</v>
          </cell>
          <cell r="O170">
            <v>0.33</v>
          </cell>
          <cell r="Q170">
            <v>0.33</v>
          </cell>
          <cell r="R170">
            <v>0.33</v>
          </cell>
          <cell r="S170">
            <v>0.33</v>
          </cell>
          <cell r="T170">
            <v>0.33</v>
          </cell>
          <cell r="U170">
            <v>0.33</v>
          </cell>
          <cell r="V170">
            <v>0.33</v>
          </cell>
          <cell r="W170">
            <v>0.33</v>
          </cell>
          <cell r="X170">
            <v>0.33</v>
          </cell>
          <cell r="Y170">
            <v>0.33</v>
          </cell>
          <cell r="Z170">
            <v>0.33</v>
          </cell>
          <cell r="AB170">
            <v>0.33</v>
          </cell>
          <cell r="AC170">
            <v>0.33</v>
          </cell>
          <cell r="AD170">
            <v>0.33</v>
          </cell>
          <cell r="AE170">
            <v>0.33</v>
          </cell>
          <cell r="AF170">
            <v>0.33</v>
          </cell>
          <cell r="AG170">
            <v>0.33</v>
          </cell>
          <cell r="AH170">
            <v>0.33</v>
          </cell>
          <cell r="AI170">
            <v>0.33</v>
          </cell>
          <cell r="AJ170">
            <v>0.33</v>
          </cell>
          <cell r="AK170">
            <v>0.33</v>
          </cell>
          <cell r="AM170">
            <v>0.33</v>
          </cell>
          <cell r="AN170">
            <v>0.33</v>
          </cell>
          <cell r="AO170">
            <v>0.33</v>
          </cell>
          <cell r="AP170">
            <v>0.33</v>
          </cell>
          <cell r="AQ170">
            <v>0.33</v>
          </cell>
        </row>
        <row r="173">
          <cell r="B173">
            <v>0.1</v>
          </cell>
          <cell r="C173">
            <v>0.1</v>
          </cell>
          <cell r="D173">
            <v>0.1</v>
          </cell>
          <cell r="E173">
            <v>0.1</v>
          </cell>
          <cell r="F173">
            <v>0.1</v>
          </cell>
          <cell r="G173">
            <v>0.1</v>
          </cell>
          <cell r="H173">
            <v>0.1</v>
          </cell>
          <cell r="I173">
            <v>0.1</v>
          </cell>
          <cell r="J173">
            <v>0.1</v>
          </cell>
          <cell r="K173">
            <v>0.1</v>
          </cell>
          <cell r="L173">
            <v>0.1</v>
          </cell>
          <cell r="M173">
            <v>0.1</v>
          </cell>
          <cell r="N173">
            <v>0.1</v>
          </cell>
          <cell r="O173">
            <v>0.1</v>
          </cell>
          <cell r="Q173">
            <v>0.1</v>
          </cell>
          <cell r="R173">
            <v>0.1</v>
          </cell>
          <cell r="S173">
            <v>0.1</v>
          </cell>
          <cell r="T173">
            <v>0.1</v>
          </cell>
          <cell r="U173">
            <v>0.1</v>
          </cell>
          <cell r="V173">
            <v>0.1</v>
          </cell>
          <cell r="W173">
            <v>0.1</v>
          </cell>
          <cell r="X173">
            <v>0.1</v>
          </cell>
          <cell r="Y173">
            <v>0.1</v>
          </cell>
          <cell r="Z173">
            <v>0.1</v>
          </cell>
          <cell r="AB173">
            <v>0.1</v>
          </cell>
          <cell r="AC173">
            <v>0.1</v>
          </cell>
          <cell r="AD173">
            <v>0.1</v>
          </cell>
          <cell r="AE173">
            <v>0.1</v>
          </cell>
          <cell r="AF173">
            <v>0.1</v>
          </cell>
          <cell r="AG173">
            <v>0.1</v>
          </cell>
          <cell r="AH173">
            <v>0.1</v>
          </cell>
          <cell r="AI173">
            <v>0.1</v>
          </cell>
          <cell r="AJ173">
            <v>0.1</v>
          </cell>
          <cell r="AK173">
            <v>0.1</v>
          </cell>
          <cell r="AM173">
            <v>0.1</v>
          </cell>
          <cell r="AN173">
            <v>0.1</v>
          </cell>
          <cell r="AO173">
            <v>0.1</v>
          </cell>
          <cell r="AP173">
            <v>0.1</v>
          </cell>
          <cell r="AQ173">
            <v>0.1</v>
          </cell>
        </row>
        <row r="174">
          <cell r="B174">
            <v>0.35</v>
          </cell>
          <cell r="C174">
            <v>0.35</v>
          </cell>
          <cell r="D174">
            <v>0.35</v>
          </cell>
          <cell r="E174">
            <v>0.35</v>
          </cell>
          <cell r="F174">
            <v>0.35</v>
          </cell>
          <cell r="G174">
            <v>0.35</v>
          </cell>
          <cell r="H174">
            <v>0.35</v>
          </cell>
          <cell r="I174">
            <v>0.35</v>
          </cell>
          <cell r="J174">
            <v>0.35</v>
          </cell>
          <cell r="K174">
            <v>0.35</v>
          </cell>
          <cell r="L174">
            <v>0.35</v>
          </cell>
          <cell r="M174">
            <v>0.35</v>
          </cell>
          <cell r="N174">
            <v>0.35</v>
          </cell>
          <cell r="O174">
            <v>0.35</v>
          </cell>
          <cell r="Q174">
            <v>0.35</v>
          </cell>
          <cell r="R174">
            <v>0.35</v>
          </cell>
          <cell r="S174">
            <v>0.35</v>
          </cell>
          <cell r="T174">
            <v>0.35</v>
          </cell>
          <cell r="U174">
            <v>0.35</v>
          </cell>
          <cell r="V174">
            <v>0.35</v>
          </cell>
          <cell r="W174">
            <v>0.35</v>
          </cell>
          <cell r="X174">
            <v>0.35</v>
          </cell>
          <cell r="Y174">
            <v>0.35</v>
          </cell>
          <cell r="Z174">
            <v>0.35</v>
          </cell>
          <cell r="AB174">
            <v>0.35</v>
          </cell>
          <cell r="AC174">
            <v>0.35</v>
          </cell>
          <cell r="AD174">
            <v>0.35</v>
          </cell>
          <cell r="AE174">
            <v>0.35</v>
          </cell>
          <cell r="AF174">
            <v>0.35</v>
          </cell>
          <cell r="AG174">
            <v>0.35</v>
          </cell>
          <cell r="AH174">
            <v>0.35</v>
          </cell>
          <cell r="AI174">
            <v>0.35</v>
          </cell>
          <cell r="AJ174">
            <v>0.35</v>
          </cell>
          <cell r="AK174">
            <v>0.35</v>
          </cell>
          <cell r="AM174">
            <v>0.35</v>
          </cell>
          <cell r="AN174">
            <v>0.35</v>
          </cell>
          <cell r="AO174">
            <v>0.35</v>
          </cell>
          <cell r="AP174">
            <v>0.35</v>
          </cell>
          <cell r="AQ174">
            <v>0.35</v>
          </cell>
        </row>
        <row r="175">
          <cell r="B175">
            <v>0.55000000000000004</v>
          </cell>
          <cell r="C175">
            <v>0.55000000000000004</v>
          </cell>
          <cell r="D175">
            <v>0.55000000000000004</v>
          </cell>
          <cell r="E175">
            <v>0.55000000000000004</v>
          </cell>
          <cell r="F175">
            <v>0.55000000000000004</v>
          </cell>
          <cell r="G175">
            <v>0.55000000000000004</v>
          </cell>
          <cell r="H175">
            <v>0.55000000000000004</v>
          </cell>
          <cell r="I175">
            <v>0.55000000000000004</v>
          </cell>
          <cell r="J175">
            <v>0.55000000000000004</v>
          </cell>
          <cell r="K175">
            <v>0.55000000000000004</v>
          </cell>
          <cell r="L175">
            <v>0.55000000000000004</v>
          </cell>
          <cell r="M175">
            <v>0.55000000000000004</v>
          </cell>
          <cell r="N175">
            <v>0.55000000000000004</v>
          </cell>
          <cell r="O175">
            <v>0.55000000000000004</v>
          </cell>
          <cell r="Q175">
            <v>0.55000000000000004</v>
          </cell>
          <cell r="R175">
            <v>0.55000000000000004</v>
          </cell>
          <cell r="S175">
            <v>0.55000000000000004</v>
          </cell>
          <cell r="T175">
            <v>0.55000000000000004</v>
          </cell>
          <cell r="U175">
            <v>0.55000000000000004</v>
          </cell>
          <cell r="V175">
            <v>0.55000000000000004</v>
          </cell>
          <cell r="W175">
            <v>0.55000000000000004</v>
          </cell>
          <cell r="X175">
            <v>0.55000000000000004</v>
          </cell>
          <cell r="Y175">
            <v>0.55000000000000004</v>
          </cell>
          <cell r="Z175">
            <v>0.55000000000000004</v>
          </cell>
          <cell r="AB175">
            <v>0.55000000000000004</v>
          </cell>
          <cell r="AC175">
            <v>0.55000000000000004</v>
          </cell>
          <cell r="AD175">
            <v>0.55000000000000004</v>
          </cell>
          <cell r="AE175">
            <v>0.55000000000000004</v>
          </cell>
          <cell r="AF175">
            <v>0.55000000000000004</v>
          </cell>
          <cell r="AG175">
            <v>0.55000000000000004</v>
          </cell>
          <cell r="AH175">
            <v>0.55000000000000004</v>
          </cell>
          <cell r="AI175">
            <v>0.55000000000000004</v>
          </cell>
          <cell r="AJ175">
            <v>0.55000000000000004</v>
          </cell>
          <cell r="AK175">
            <v>0.55000000000000004</v>
          </cell>
          <cell r="AM175">
            <v>0.55000000000000004</v>
          </cell>
          <cell r="AN175">
            <v>0.55000000000000004</v>
          </cell>
          <cell r="AO175">
            <v>0.55000000000000004</v>
          </cell>
          <cell r="AP175">
            <v>0.55000000000000004</v>
          </cell>
          <cell r="AQ175">
            <v>0.55000000000000004</v>
          </cell>
        </row>
        <row r="179">
          <cell r="B179" t="str">
            <v>*</v>
          </cell>
          <cell r="C179" t="str">
            <v>*</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Q179" t="str">
            <v>*</v>
          </cell>
          <cell r="R179" t="str">
            <v>*</v>
          </cell>
          <cell r="S179" t="str">
            <v>*</v>
          </cell>
          <cell r="T179" t="str">
            <v>*</v>
          </cell>
          <cell r="U179" t="str">
            <v>*</v>
          </cell>
          <cell r="V179" t="str">
            <v>*</v>
          </cell>
          <cell r="W179" t="str">
            <v>*</v>
          </cell>
          <cell r="X179" t="str">
            <v>*</v>
          </cell>
          <cell r="Y179" t="str">
            <v>*</v>
          </cell>
          <cell r="Z179" t="str">
            <v>*</v>
          </cell>
          <cell r="AB179" t="str">
            <v>*</v>
          </cell>
          <cell r="AC179" t="str">
            <v>*</v>
          </cell>
          <cell r="AD179" t="str">
            <v>*</v>
          </cell>
          <cell r="AE179" t="str">
            <v>*</v>
          </cell>
          <cell r="AF179" t="str">
            <v>*</v>
          </cell>
          <cell r="AG179" t="str">
            <v>*</v>
          </cell>
          <cell r="AH179" t="str">
            <v>*</v>
          </cell>
          <cell r="AI179" t="str">
            <v>*</v>
          </cell>
          <cell r="AJ179" t="str">
            <v>*</v>
          </cell>
          <cell r="AK179" t="str">
            <v>*</v>
          </cell>
          <cell r="AM179" t="str">
            <v>*</v>
          </cell>
          <cell r="AN179" t="str">
            <v>*</v>
          </cell>
          <cell r="AO179" t="str">
            <v>*</v>
          </cell>
          <cell r="AP179" t="str">
            <v>*</v>
          </cell>
          <cell r="AQ179" t="str">
            <v>*</v>
          </cell>
        </row>
        <row r="180">
          <cell r="B180">
            <v>7.3674952667751956</v>
          </cell>
          <cell r="C180" t="str">
            <v>*</v>
          </cell>
          <cell r="D180">
            <v>16.769068845571145</v>
          </cell>
          <cell r="E180" t="str">
            <v>*</v>
          </cell>
          <cell r="F180">
            <v>6.3981560093123422</v>
          </cell>
          <cell r="G180" t="str">
            <v>*</v>
          </cell>
          <cell r="H180">
            <v>7.6945922214761637</v>
          </cell>
          <cell r="I180" t="str">
            <v>*</v>
          </cell>
          <cell r="J180">
            <v>6.5494591076925452</v>
          </cell>
          <cell r="K180">
            <v>6.5165098053728316</v>
          </cell>
          <cell r="L180">
            <v>8.5683628587130087</v>
          </cell>
          <cell r="M180">
            <v>4.3532832831304349</v>
          </cell>
          <cell r="N180">
            <v>7.715282406886999</v>
          </cell>
          <cell r="O180" t="str">
            <v>*</v>
          </cell>
          <cell r="Q180" t="str">
            <v>*</v>
          </cell>
          <cell r="R180">
            <v>15.425391195288999</v>
          </cell>
          <cell r="S180" t="str">
            <v>*</v>
          </cell>
          <cell r="T180">
            <v>5.8486916759495973</v>
          </cell>
          <cell r="U180" t="str">
            <v>*</v>
          </cell>
          <cell r="V180" t="str">
            <v>*</v>
          </cell>
          <cell r="W180" t="str">
            <v>*</v>
          </cell>
          <cell r="X180" t="str">
            <v>*</v>
          </cell>
          <cell r="Y180" t="str">
            <v>*</v>
          </cell>
          <cell r="Z180" t="str">
            <v>*</v>
          </cell>
          <cell r="AB180">
            <v>8.9338361931393973</v>
          </cell>
          <cell r="AC180" t="str">
            <v>*</v>
          </cell>
          <cell r="AD180">
            <v>8.0334644361780487</v>
          </cell>
          <cell r="AE180" t="str">
            <v>*</v>
          </cell>
          <cell r="AF180">
            <v>18.153351989577033</v>
          </cell>
          <cell r="AG180" t="str">
            <v>*</v>
          </cell>
          <cell r="AH180">
            <v>6.9509646286345674</v>
          </cell>
          <cell r="AI180" t="str">
            <v>*</v>
          </cell>
          <cell r="AJ180">
            <v>8.0979151475235032</v>
          </cell>
          <cell r="AK180" t="str">
            <v>*</v>
          </cell>
          <cell r="AM180" t="str">
            <v>*</v>
          </cell>
          <cell r="AN180" t="str">
            <v>*</v>
          </cell>
          <cell r="AO180" t="str">
            <v>*</v>
          </cell>
          <cell r="AP180" t="str">
            <v>*</v>
          </cell>
          <cell r="AQ180" t="str">
            <v>*</v>
          </cell>
        </row>
        <row r="181">
          <cell r="B181">
            <v>44.075630702278715</v>
          </cell>
          <cell r="C181">
            <v>36.667684694823258</v>
          </cell>
          <cell r="D181">
            <v>43.512457190627678</v>
          </cell>
          <cell r="E181">
            <v>40.071211398700108</v>
          </cell>
          <cell r="F181">
            <v>44.734875078573602</v>
          </cell>
          <cell r="G181">
            <v>36.73636663541933</v>
          </cell>
          <cell r="H181">
            <v>44.121214468949603</v>
          </cell>
          <cell r="I181">
            <v>44.000638589435766</v>
          </cell>
          <cell r="J181">
            <v>46.709044983153127</v>
          </cell>
          <cell r="K181">
            <v>39.442332765201265</v>
          </cell>
          <cell r="L181">
            <v>38.808004599093842</v>
          </cell>
          <cell r="M181">
            <v>43.708683556868763</v>
          </cell>
          <cell r="N181">
            <v>51.209691674523896</v>
          </cell>
          <cell r="O181">
            <v>51.715204843013083</v>
          </cell>
          <cell r="Q181">
            <v>36.45346023552186</v>
          </cell>
          <cell r="R181">
            <v>43.639225102531064</v>
          </cell>
          <cell r="S181">
            <v>39.034499954630213</v>
          </cell>
          <cell r="T181">
            <v>42.832315244735952</v>
          </cell>
          <cell r="U181">
            <v>33.905225550626199</v>
          </cell>
          <cell r="V181">
            <v>44.918839998854885</v>
          </cell>
          <cell r="W181">
            <v>38.959228349259625</v>
          </cell>
          <cell r="X181">
            <v>49.134542130806203</v>
          </cell>
          <cell r="Y181">
            <v>37.494746661664927</v>
          </cell>
          <cell r="Z181">
            <v>41.733873864842977</v>
          </cell>
          <cell r="AB181">
            <v>45.736510052140453</v>
          </cell>
          <cell r="AC181">
            <v>47.950662209521376</v>
          </cell>
          <cell r="AD181">
            <v>45.684253054125726</v>
          </cell>
          <cell r="AE181">
            <v>36.864145876955789</v>
          </cell>
          <cell r="AF181">
            <v>43.345279181088891</v>
          </cell>
          <cell r="AG181">
            <v>41.139188635432319</v>
          </cell>
          <cell r="AH181">
            <v>46.647811732158303</v>
          </cell>
          <cell r="AI181">
            <v>39.696410023065354</v>
          </cell>
          <cell r="AJ181">
            <v>43.465841820933207</v>
          </cell>
          <cell r="AK181">
            <v>49.04231815449954</v>
          </cell>
          <cell r="AM181">
            <v>41.46874932560344</v>
          </cell>
          <cell r="AN181">
            <v>35.945586494509527</v>
          </cell>
          <cell r="AO181">
            <v>45.840272368901545</v>
          </cell>
          <cell r="AP181">
            <v>57.189457723687831</v>
          </cell>
          <cell r="AQ181">
            <v>55.742631292546477</v>
          </cell>
        </row>
        <row r="182">
          <cell r="B182">
            <v>23.534879954112885</v>
          </cell>
          <cell r="C182">
            <v>33.956768004318846</v>
          </cell>
          <cell r="D182">
            <v>18.908400372606494</v>
          </cell>
          <cell r="E182">
            <v>35.377615405968385</v>
          </cell>
          <cell r="F182">
            <v>22.959052049677002</v>
          </cell>
          <cell r="G182">
            <v>22.545184317205266</v>
          </cell>
          <cell r="H182">
            <v>25.214850575039161</v>
          </cell>
          <cell r="I182">
            <v>23.107833443164857</v>
          </cell>
          <cell r="J182">
            <v>21.051000875026283</v>
          </cell>
          <cell r="K182">
            <v>22.084513482496952</v>
          </cell>
          <cell r="L182">
            <v>26.212214708467265</v>
          </cell>
          <cell r="M182">
            <v>23.465579745675051</v>
          </cell>
          <cell r="N182">
            <v>22.063183043908609</v>
          </cell>
          <cell r="O182">
            <v>20.158172047883543</v>
          </cell>
          <cell r="Q182">
            <v>31.532162792385872</v>
          </cell>
          <cell r="R182">
            <v>17.283857783838588</v>
          </cell>
          <cell r="S182">
            <v>35.907768851470919</v>
          </cell>
          <cell r="T182">
            <v>23.46706064281879</v>
          </cell>
          <cell r="U182">
            <v>25.514022468689884</v>
          </cell>
          <cell r="V182">
            <v>21.945222213315773</v>
          </cell>
          <cell r="W182">
            <v>24.592784508296038</v>
          </cell>
          <cell r="X182">
            <v>18.714899034115735</v>
          </cell>
          <cell r="Y182">
            <v>20.445055890416779</v>
          </cell>
          <cell r="Z182">
            <v>24.330294910390954</v>
          </cell>
          <cell r="AB182">
            <v>22.254225950792261</v>
          </cell>
          <cell r="AC182">
            <v>22.49808821222932</v>
          </cell>
          <cell r="AD182">
            <v>23.372808981100878</v>
          </cell>
          <cell r="AE182">
            <v>36.205765775763609</v>
          </cell>
          <cell r="AF182">
            <v>20.611239852674203</v>
          </cell>
          <cell r="AG182">
            <v>34.831979325228794</v>
          </cell>
          <cell r="AH182">
            <v>22.449085406936501</v>
          </cell>
          <cell r="AI182" t="str">
            <v>*</v>
          </cell>
          <cell r="AJ182">
            <v>27.901355604168131</v>
          </cell>
          <cell r="AK182">
            <v>21.625071918399442</v>
          </cell>
          <cell r="AM182">
            <v>23.794652198969402</v>
          </cell>
          <cell r="AN182">
            <v>28.052694980405274</v>
          </cell>
          <cell r="AO182">
            <v>17.508933474565929</v>
          </cell>
          <cell r="AP182">
            <v>21.89034521520519</v>
          </cell>
          <cell r="AQ182">
            <v>17.661802092346729</v>
          </cell>
        </row>
        <row r="183">
          <cell r="B183">
            <v>16.844657365343046</v>
          </cell>
          <cell r="C183">
            <v>12.839571738926573</v>
          </cell>
          <cell r="D183">
            <v>13.931415652415339</v>
          </cell>
          <cell r="E183" t="str">
            <v>*</v>
          </cell>
          <cell r="F183">
            <v>17.72864047710306</v>
          </cell>
          <cell r="G183">
            <v>21.612933783312076</v>
          </cell>
          <cell r="H183">
            <v>14.562407831034903</v>
          </cell>
          <cell r="I183">
            <v>20.977366604490211</v>
          </cell>
          <cell r="J183">
            <v>18.186909060933651</v>
          </cell>
          <cell r="K183">
            <v>18.135128928846758</v>
          </cell>
          <cell r="L183">
            <v>18.252060949304362</v>
          </cell>
          <cell r="M183">
            <v>18.487071015052376</v>
          </cell>
          <cell r="N183">
            <v>14.4154376353485</v>
          </cell>
          <cell r="O183">
            <v>18.912668510291851</v>
          </cell>
          <cell r="Q183" t="str">
            <v>*</v>
          </cell>
          <cell r="R183">
            <v>15.305373202755268</v>
          </cell>
          <cell r="S183" t="str">
            <v>*</v>
          </cell>
          <cell r="T183">
            <v>19.303456910552502</v>
          </cell>
          <cell r="U183">
            <v>20.359716293039142</v>
          </cell>
          <cell r="V183">
            <v>15.653854060862846</v>
          </cell>
          <cell r="W183">
            <v>22.743092442985755</v>
          </cell>
          <cell r="X183">
            <v>20.086681908997665</v>
          </cell>
          <cell r="Y183">
            <v>22.789929538770849</v>
          </cell>
          <cell r="Z183">
            <v>19.308945789624392</v>
          </cell>
          <cell r="AB183">
            <v>18.023788441097288</v>
          </cell>
          <cell r="AC183">
            <v>21.916363547956308</v>
          </cell>
          <cell r="AD183">
            <v>15.191545724739061</v>
          </cell>
          <cell r="AE183" t="str">
            <v>*</v>
          </cell>
          <cell r="AF183">
            <v>12.510695749100037</v>
          </cell>
          <cell r="AG183" t="str">
            <v>*</v>
          </cell>
          <cell r="AH183">
            <v>16.144190576521467</v>
          </cell>
          <cell r="AI183">
            <v>22.923988828525239</v>
          </cell>
          <cell r="AJ183">
            <v>13.665616067242178</v>
          </cell>
          <cell r="AK183">
            <v>19.220114496197937</v>
          </cell>
          <cell r="AM183">
            <v>13.270612784632304</v>
          </cell>
          <cell r="AN183">
            <v>17.217634085147541</v>
          </cell>
          <cell r="AO183">
            <v>20.943896939366134</v>
          </cell>
          <cell r="AP183">
            <v>10.448407080593777</v>
          </cell>
          <cell r="AQ183">
            <v>15.704778851801555</v>
          </cell>
        </row>
        <row r="184">
          <cell r="B184">
            <v>7.9139544150244223</v>
          </cell>
          <cell r="C184" t="str">
            <v>*</v>
          </cell>
          <cell r="D184">
            <v>6.8786579387793507</v>
          </cell>
          <cell r="E184" t="str">
            <v>*</v>
          </cell>
          <cell r="F184">
            <v>7.8760443992401559</v>
          </cell>
          <cell r="G184">
            <v>11.247720864427551</v>
          </cell>
          <cell r="H184">
            <v>7.9240053027563997</v>
          </cell>
          <cell r="I184">
            <v>6.8955173331398019</v>
          </cell>
          <cell r="J184">
            <v>7.1135331074875765</v>
          </cell>
          <cell r="K184">
            <v>13.294675469523895</v>
          </cell>
          <cell r="L184">
            <v>8.1593568844215341</v>
          </cell>
          <cell r="M184">
            <v>9.9853823992733783</v>
          </cell>
          <cell r="N184">
            <v>4.0327754723162608</v>
          </cell>
          <cell r="O184" t="str">
            <v>*</v>
          </cell>
          <cell r="Q184" t="str">
            <v>*</v>
          </cell>
          <cell r="R184" t="str">
            <v>*</v>
          </cell>
          <cell r="S184" t="str">
            <v>*</v>
          </cell>
          <cell r="T184">
            <v>8.138523090665279</v>
          </cell>
          <cell r="U184" t="str">
            <v>*</v>
          </cell>
          <cell r="V184">
            <v>9.7525598083841487</v>
          </cell>
          <cell r="W184" t="str">
            <v>*</v>
          </cell>
          <cell r="X184" t="str">
            <v>*</v>
          </cell>
          <cell r="Y184">
            <v>12.410633577122196</v>
          </cell>
          <cell r="Z184" t="str">
            <v>*</v>
          </cell>
          <cell r="AB184" t="str">
            <v>*</v>
          </cell>
          <cell r="AC184" t="str">
            <v>*</v>
          </cell>
          <cell r="AD184">
            <v>7.5304391682610339</v>
          </cell>
          <cell r="AE184" t="str">
            <v>*</v>
          </cell>
          <cell r="AF184" t="str">
            <v>*</v>
          </cell>
          <cell r="AG184" t="str">
            <v>*</v>
          </cell>
          <cell r="AH184">
            <v>7.6120877431116742</v>
          </cell>
          <cell r="AI184" t="str">
            <v>*</v>
          </cell>
          <cell r="AJ184" t="str">
            <v>*</v>
          </cell>
          <cell r="AK184" t="str">
            <v>*</v>
          </cell>
          <cell r="AM184">
            <v>14.231887530083091</v>
          </cell>
          <cell r="AN184" t="str">
            <v>*</v>
          </cell>
          <cell r="AO184">
            <v>9.8738217759423996</v>
          </cell>
          <cell r="AP184" t="str">
            <v>*</v>
          </cell>
          <cell r="AQ184" t="str">
            <v>*</v>
          </cell>
        </row>
        <row r="188">
          <cell r="B188">
            <v>5777.1379112437926</v>
          </cell>
          <cell r="C188">
            <v>0</v>
          </cell>
          <cell r="D188">
            <v>0</v>
          </cell>
          <cell r="E188">
            <v>281.13856132075472</v>
          </cell>
          <cell r="F188">
            <v>5497.6080371608459</v>
          </cell>
          <cell r="G188">
            <v>488.95310594081769</v>
          </cell>
          <cell r="H188">
            <v>1122</v>
          </cell>
          <cell r="I188">
            <v>587.19614539360305</v>
          </cell>
          <cell r="J188">
            <v>641.32102126649704</v>
          </cell>
          <cell r="K188">
            <v>996.68032635808459</v>
          </cell>
          <cell r="L188">
            <v>0</v>
          </cell>
          <cell r="M188">
            <v>0</v>
          </cell>
          <cell r="N188">
            <v>1651.5704885002037</v>
          </cell>
          <cell r="O188">
            <v>0</v>
          </cell>
          <cell r="Q188">
            <v>0</v>
          </cell>
          <cell r="R188">
            <v>0</v>
          </cell>
          <cell r="S188">
            <v>0</v>
          </cell>
          <cell r="T188">
            <v>3726.6603143205202</v>
          </cell>
          <cell r="U188">
            <v>486</v>
          </cell>
          <cell r="V188">
            <v>551</v>
          </cell>
          <cell r="W188">
            <v>589.35428348741038</v>
          </cell>
          <cell r="X188">
            <v>0</v>
          </cell>
          <cell r="Y188">
            <v>1003.8810323072162</v>
          </cell>
          <cell r="Z188">
            <v>0</v>
          </cell>
          <cell r="AB188">
            <v>1099.6085858585857</v>
          </cell>
          <cell r="AC188">
            <v>0</v>
          </cell>
          <cell r="AD188">
            <v>2052.021869090192</v>
          </cell>
          <cell r="AE188">
            <v>0</v>
          </cell>
          <cell r="AF188">
            <v>0</v>
          </cell>
          <cell r="AG188">
            <v>279</v>
          </cell>
          <cell r="AH188">
            <v>1770.4893904805112</v>
          </cell>
          <cell r="AI188">
            <v>0</v>
          </cell>
          <cell r="AJ188">
            <v>571</v>
          </cell>
          <cell r="AK188">
            <v>0</v>
          </cell>
          <cell r="AM188">
            <v>0</v>
          </cell>
          <cell r="AN188">
            <v>0</v>
          </cell>
          <cell r="AO188">
            <v>0</v>
          </cell>
          <cell r="AP188">
            <v>551.76563971478538</v>
          </cell>
          <cell r="AQ188">
            <v>0</v>
          </cell>
        </row>
        <row r="189">
          <cell r="B189">
            <v>161601.73552945917</v>
          </cell>
          <cell r="C189">
            <v>8449.7589199614285</v>
          </cell>
          <cell r="D189">
            <v>33866.476059138571</v>
          </cell>
          <cell r="E189">
            <v>3243.6739386792451</v>
          </cell>
          <cell r="F189">
            <v>115998.82437507312</v>
          </cell>
          <cell r="G189">
            <v>7397.6793991416307</v>
          </cell>
          <cell r="H189">
            <v>17877</v>
          </cell>
          <cell r="I189">
            <v>9785.5882675351913</v>
          </cell>
          <cell r="J189">
            <v>10768.555170277006</v>
          </cell>
          <cell r="K189">
            <v>12327.998414902377</v>
          </cell>
          <cell r="L189">
            <v>14943.310509224073</v>
          </cell>
          <cell r="M189">
            <v>12269.815999168793</v>
          </cell>
          <cell r="N189">
            <v>22607.62911995656</v>
          </cell>
          <cell r="O189">
            <v>7928.1825006487634</v>
          </cell>
          <cell r="Q189">
            <v>3148</v>
          </cell>
          <cell r="R189">
            <v>15743</v>
          </cell>
          <cell r="S189">
            <v>1558.2048720853957</v>
          </cell>
          <cell r="T189">
            <v>53167.356219469533</v>
          </cell>
          <cell r="U189">
            <v>4593</v>
          </cell>
          <cell r="V189">
            <v>7549</v>
          </cell>
          <cell r="W189">
            <v>4061.3533525298226</v>
          </cell>
          <cell r="X189">
            <v>4783.6021218786391</v>
          </cell>
          <cell r="Y189">
            <v>5674.1101826060039</v>
          </cell>
          <cell r="Z189">
            <v>5264.3006221791575</v>
          </cell>
          <cell r="AB189">
            <v>13703.43265993266</v>
          </cell>
          <cell r="AC189">
            <v>3352</v>
          </cell>
          <cell r="AD189">
            <v>87924.500891792792</v>
          </cell>
          <cell r="AE189">
            <v>5311.6454430945523</v>
          </cell>
          <cell r="AF189">
            <v>18135.01710406756</v>
          </cell>
          <cell r="AG189">
            <v>1684</v>
          </cell>
          <cell r="AH189">
            <v>62833.731328066177</v>
          </cell>
          <cell r="AI189">
            <v>2794.6772536198037</v>
          </cell>
          <cell r="AJ189">
            <v>10328</v>
          </cell>
          <cell r="AK189">
            <v>5719.0951637584858</v>
          </cell>
          <cell r="AM189">
            <v>6643</v>
          </cell>
          <cell r="AN189">
            <v>9680.9934999814286</v>
          </cell>
          <cell r="AO189">
            <v>8150.1479987413977</v>
          </cell>
          <cell r="AP189">
            <v>8902.6230174746252</v>
          </cell>
          <cell r="AQ189">
            <v>4586.729683390914</v>
          </cell>
        </row>
        <row r="190">
          <cell r="B190">
            <v>966773.39558867633</v>
          </cell>
          <cell r="C190">
            <v>37991.021435459428</v>
          </cell>
          <cell r="D190">
            <v>87876.888293047843</v>
          </cell>
          <cell r="E190">
            <v>30001.716686320757</v>
          </cell>
          <cell r="F190">
            <v>811045.07456954254</v>
          </cell>
          <cell r="G190">
            <v>36871.189100971314</v>
          </cell>
          <cell r="H190">
            <v>102507.7</v>
          </cell>
          <cell r="I190">
            <v>90942.719868575325</v>
          </cell>
          <cell r="J190">
            <v>76798.544670850533</v>
          </cell>
          <cell r="K190">
            <v>74617.39954853541</v>
          </cell>
          <cell r="L190">
            <v>67681.54810086565</v>
          </cell>
          <cell r="M190">
            <v>123193.79877870575</v>
          </cell>
          <cell r="N190">
            <v>150056.68693235688</v>
          </cell>
          <cell r="O190">
            <v>88300.09220510583</v>
          </cell>
          <cell r="Q190">
            <v>18078</v>
          </cell>
          <cell r="R190">
            <v>44537.756747392181</v>
          </cell>
          <cell r="S190">
            <v>14936.941752638797</v>
          </cell>
          <cell r="T190">
            <v>389365.87676281482</v>
          </cell>
          <cell r="U190">
            <v>17272</v>
          </cell>
          <cell r="V190">
            <v>47071.8</v>
          </cell>
          <cell r="W190">
            <v>40351.631170462162</v>
          </cell>
          <cell r="X190">
            <v>40800.341094578856</v>
          </cell>
          <cell r="Y190">
            <v>36501.885770064044</v>
          </cell>
          <cell r="Z190">
            <v>35982.946046267614</v>
          </cell>
          <cell r="AB190">
            <v>70154.318038777201</v>
          </cell>
          <cell r="AC190">
            <v>42010.054668383775</v>
          </cell>
          <cell r="AD190">
            <v>500004.09914173413</v>
          </cell>
          <cell r="AE190">
            <v>19912.905678355208</v>
          </cell>
          <cell r="AF190">
            <v>43301.500449115993</v>
          </cell>
          <cell r="AG190">
            <v>15059</v>
          </cell>
          <cell r="AH190">
            <v>421676.15949966619</v>
          </cell>
          <cell r="AI190">
            <v>19619.95065390005</v>
          </cell>
          <cell r="AJ190">
            <v>55435.9</v>
          </cell>
          <cell r="AK190">
            <v>50568.024672286017</v>
          </cell>
          <cell r="AM190">
            <v>38080.337818208383</v>
          </cell>
          <cell r="AN190">
            <v>31697.177626723442</v>
          </cell>
          <cell r="AO190">
            <v>64049.403762000307</v>
          </cell>
          <cell r="AP190">
            <v>79857.071187048743</v>
          </cell>
          <cell r="AQ190">
            <v>46339.964246119736</v>
          </cell>
        </row>
        <row r="191">
          <cell r="B191">
            <v>516223.94156309275</v>
          </cell>
          <cell r="C191">
            <v>35182.26776159471</v>
          </cell>
          <cell r="D191">
            <v>38187.027224508623</v>
          </cell>
          <cell r="E191">
            <v>26487.574430602592</v>
          </cell>
          <cell r="F191">
            <v>416248.53202272608</v>
          </cell>
          <cell r="G191">
            <v>22627.925143649409</v>
          </cell>
          <cell r="H191">
            <v>58582.166637999981</v>
          </cell>
          <cell r="I191">
            <v>47760.425552005283</v>
          </cell>
          <cell r="J191">
            <v>34611.845128709465</v>
          </cell>
          <cell r="K191">
            <v>41779.703451322559</v>
          </cell>
          <cell r="L191">
            <v>45714.364573713989</v>
          </cell>
          <cell r="M191">
            <v>66138.205824780045</v>
          </cell>
          <cell r="N191">
            <v>64650.421482582766</v>
          </cell>
          <cell r="O191">
            <v>34418.6676997178</v>
          </cell>
          <cell r="Q191">
            <v>15637.430172</v>
          </cell>
          <cell r="R191">
            <v>17639.732415607825</v>
          </cell>
          <cell r="S191">
            <v>13740.46682870386</v>
          </cell>
          <cell r="T191">
            <v>213326.61076172494</v>
          </cell>
          <cell r="U191">
            <v>12997.353326</v>
          </cell>
          <cell r="V191">
            <v>22997.056713999998</v>
          </cell>
          <cell r="W191">
            <v>25471.730626622539</v>
          </cell>
          <cell r="X191">
            <v>15540.477859949024</v>
          </cell>
          <cell r="Y191">
            <v>19903.670810438543</v>
          </cell>
          <cell r="Z191">
            <v>20977.58027173908</v>
          </cell>
          <cell r="AB191">
            <v>34135.312101401236</v>
          </cell>
          <cell r="AC191">
            <v>19710.800063616229</v>
          </cell>
          <cell r="AD191">
            <v>255810.25228017327</v>
          </cell>
          <cell r="AE191">
            <v>19557.268499094229</v>
          </cell>
          <cell r="AF191">
            <v>20590.422500423003</v>
          </cell>
          <cell r="AG191">
            <v>12750.246032000001</v>
          </cell>
          <cell r="AH191">
            <v>202930.07897198098</v>
          </cell>
          <cell r="AI191">
            <v>9613.190613981551</v>
          </cell>
          <cell r="AJ191">
            <v>35585.109923999997</v>
          </cell>
          <cell r="AK191">
            <v>22297.827905780847</v>
          </cell>
          <cell r="AM191">
            <v>21850.391167791611</v>
          </cell>
          <cell r="AN191">
            <v>24737.146960671176</v>
          </cell>
          <cell r="AO191">
            <v>24464.007118667752</v>
          </cell>
          <cell r="AP191">
            <v>30566.802444703917</v>
          </cell>
          <cell r="AQ191">
            <v>14682.609315409683</v>
          </cell>
        </row>
        <row r="192">
          <cell r="B192">
            <v>369477.78940752783</v>
          </cell>
          <cell r="C192">
            <v>13302.951882984433</v>
          </cell>
          <cell r="D192">
            <v>28135.608423304966</v>
          </cell>
          <cell r="E192">
            <v>6636.8963830766552</v>
          </cell>
          <cell r="F192">
            <v>321420.96099549753</v>
          </cell>
          <cell r="G192">
            <v>21692.253250296832</v>
          </cell>
          <cell r="H192">
            <v>33833.133362000015</v>
          </cell>
          <cell r="I192">
            <v>43357.070166490594</v>
          </cell>
          <cell r="J192">
            <v>29902.734008896499</v>
          </cell>
          <cell r="K192">
            <v>34308.218258881585</v>
          </cell>
          <cell r="L192">
            <v>31831.776816196296</v>
          </cell>
          <cell r="M192">
            <v>52106.179397345419</v>
          </cell>
          <cell r="N192">
            <v>42240.691976603586</v>
          </cell>
          <cell r="O192">
            <v>32292.057594527618</v>
          </cell>
          <cell r="Q192">
            <v>8281.5698279999997</v>
          </cell>
          <cell r="R192">
            <v>15620.510837</v>
          </cell>
          <cell r="S192">
            <v>3809.3865465719482</v>
          </cell>
          <cell r="T192">
            <v>175477.4959416702</v>
          </cell>
          <cell r="U192">
            <v>10371.646674</v>
          </cell>
          <cell r="V192">
            <v>16404.143286000002</v>
          </cell>
          <cell r="W192">
            <v>23555.930566898067</v>
          </cell>
          <cell r="X192">
            <v>16679.578923593483</v>
          </cell>
          <cell r="Y192">
            <v>22186.452204584199</v>
          </cell>
          <cell r="Z192">
            <v>16648.173059814151</v>
          </cell>
          <cell r="AB192">
            <v>27646.32861403031</v>
          </cell>
          <cell r="AC192">
            <v>19201.145268</v>
          </cell>
          <cell r="AD192">
            <v>166268.12581720957</v>
          </cell>
          <cell r="AE192">
            <v>4999.1803794560146</v>
          </cell>
          <cell r="AF192">
            <v>12498.059946393447</v>
          </cell>
          <cell r="AG192">
            <v>2833.7539679999986</v>
          </cell>
          <cell r="AH192">
            <v>145936.54080980615</v>
          </cell>
          <cell r="AI192">
            <v>11330.1814784986</v>
          </cell>
          <cell r="AJ192">
            <v>17428.990076000002</v>
          </cell>
          <cell r="AK192">
            <v>19818.052258174655</v>
          </cell>
          <cell r="AM192">
            <v>12186.271014</v>
          </cell>
          <cell r="AN192">
            <v>15182.681912623952</v>
          </cell>
          <cell r="AO192">
            <v>29263.441120590545</v>
          </cell>
          <cell r="AP192">
            <v>14589.737711057925</v>
          </cell>
          <cell r="AQ192">
            <v>13055.696755079667</v>
          </cell>
        </row>
        <row r="193">
          <cell r="B193">
            <v>173588</v>
          </cell>
          <cell r="C193">
            <v>8683</v>
          </cell>
          <cell r="D193">
            <v>13892</v>
          </cell>
          <cell r="E193">
            <v>8220</v>
          </cell>
          <cell r="F193">
            <v>142793</v>
          </cell>
          <cell r="G193">
            <v>11289</v>
          </cell>
          <cell r="H193">
            <v>18410</v>
          </cell>
          <cell r="I193">
            <v>14252</v>
          </cell>
          <cell r="J193">
            <v>11696</v>
          </cell>
          <cell r="K193">
            <v>25151</v>
          </cell>
          <cell r="L193">
            <v>14230</v>
          </cell>
          <cell r="M193">
            <v>28144</v>
          </cell>
          <cell r="N193">
            <v>11817</v>
          </cell>
          <cell r="O193">
            <v>7804</v>
          </cell>
          <cell r="Q193">
            <v>4447</v>
          </cell>
          <cell r="R193">
            <v>8518</v>
          </cell>
          <cell r="S193">
            <v>4221</v>
          </cell>
          <cell r="T193">
            <v>73983</v>
          </cell>
          <cell r="U193">
            <v>5222</v>
          </cell>
          <cell r="V193">
            <v>10220</v>
          </cell>
          <cell r="W193">
            <v>9544</v>
          </cell>
          <cell r="X193">
            <v>5234</v>
          </cell>
          <cell r="Y193">
            <v>12082</v>
          </cell>
          <cell r="Z193">
            <v>7347</v>
          </cell>
          <cell r="AB193">
            <v>6649</v>
          </cell>
          <cell r="AC193">
            <v>3337</v>
          </cell>
          <cell r="AD193">
            <v>82419</v>
          </cell>
          <cell r="AE193">
            <v>4236</v>
          </cell>
          <cell r="AF193">
            <v>5374</v>
          </cell>
          <cell r="AG193">
            <v>3999</v>
          </cell>
          <cell r="AH193">
            <v>68810</v>
          </cell>
          <cell r="AI193">
            <v>6067</v>
          </cell>
          <cell r="AJ193">
            <v>8190</v>
          </cell>
          <cell r="AK193">
            <v>4708</v>
          </cell>
          <cell r="AM193">
            <v>13069</v>
          </cell>
          <cell r="AN193">
            <v>6883</v>
          </cell>
          <cell r="AO193">
            <v>13796</v>
          </cell>
          <cell r="AP193">
            <v>5168</v>
          </cell>
          <cell r="AQ193">
            <v>4467</v>
          </cell>
        </row>
      </sheetData>
      <sheetData sheetId="13"/>
      <sheetData sheetId="14">
        <row r="2">
          <cell r="B2" t="str">
            <v>United Kingdom</v>
          </cell>
          <cell r="C2" t="str">
            <v>Wales</v>
          </cell>
          <cell r="D2" t="str">
            <v>Scotland</v>
          </cell>
          <cell r="E2" t="str">
            <v>Northern Ireland</v>
          </cell>
          <cell r="F2" t="str">
            <v>England</v>
          </cell>
          <cell r="G2" t="str">
            <v>North East</v>
          </cell>
          <cell r="H2" t="str">
            <v>North West</v>
          </cell>
          <cell r="I2" t="str">
            <v>Yorkshire &amp; the Humber</v>
          </cell>
          <cell r="J2" t="str">
            <v>East Midlands</v>
          </cell>
          <cell r="K2" t="str">
            <v>West Midlands</v>
          </cell>
          <cell r="L2" t="str">
            <v>East</v>
          </cell>
          <cell r="M2" t="str">
            <v>London</v>
          </cell>
          <cell r="N2" t="str">
            <v>South East</v>
          </cell>
          <cell r="O2" t="str">
            <v>South West</v>
          </cell>
          <cell r="P2" t="str">
            <v>United Kingdom</v>
          </cell>
          <cell r="Q2" t="str">
            <v>Wales</v>
          </cell>
          <cell r="R2" t="str">
            <v>Scotland</v>
          </cell>
          <cell r="S2" t="str">
            <v>Northern Ireland</v>
          </cell>
          <cell r="T2" t="str">
            <v>England</v>
          </cell>
          <cell r="U2" t="str">
            <v>North East</v>
          </cell>
          <cell r="V2" t="str">
            <v>North West</v>
          </cell>
          <cell r="W2" t="str">
            <v>Yorkshire &amp; the Humber</v>
          </cell>
          <cell r="X2" t="str">
            <v>East Midlands</v>
          </cell>
          <cell r="Y2" t="str">
            <v>West Midlands</v>
          </cell>
          <cell r="Z2" t="str">
            <v>East</v>
          </cell>
          <cell r="AA2" t="str">
            <v>London</v>
          </cell>
          <cell r="AB2" t="str">
            <v>South East</v>
          </cell>
          <cell r="AC2" t="str">
            <v>South West</v>
          </cell>
          <cell r="AD2" t="str">
            <v>United Kingdom</v>
          </cell>
          <cell r="AE2" t="str">
            <v>Wales</v>
          </cell>
          <cell r="AF2" t="str">
            <v>Scotland</v>
          </cell>
          <cell r="AG2" t="str">
            <v>Northern Ireland</v>
          </cell>
          <cell r="AH2" t="str">
            <v>England</v>
          </cell>
          <cell r="AI2" t="str">
            <v>North East</v>
          </cell>
          <cell r="AJ2" t="str">
            <v>North West</v>
          </cell>
          <cell r="AK2" t="str">
            <v>Yorkshire &amp; the Humber</v>
          </cell>
          <cell r="AL2" t="str">
            <v>East Midlands</v>
          </cell>
          <cell r="AM2" t="str">
            <v>West Midlands</v>
          </cell>
          <cell r="AN2" t="str">
            <v>East</v>
          </cell>
          <cell r="AO2" t="str">
            <v>London</v>
          </cell>
          <cell r="AP2" t="str">
            <v>South East</v>
          </cell>
          <cell r="AQ2" t="str">
            <v>South West</v>
          </cell>
        </row>
        <row r="3">
          <cell r="B3">
            <v>27761330</v>
          </cell>
          <cell r="C3">
            <v>1287096</v>
          </cell>
          <cell r="D3">
            <v>2405751</v>
          </cell>
          <cell r="E3">
            <v>737427</v>
          </cell>
          <cell r="F3">
            <v>23331056</v>
          </cell>
          <cell r="G3">
            <v>1102116</v>
          </cell>
          <cell r="H3">
            <v>3078305</v>
          </cell>
          <cell r="I3">
            <v>2297236</v>
          </cell>
          <cell r="J3">
            <v>1988079</v>
          </cell>
          <cell r="K3">
            <v>2452624</v>
          </cell>
          <cell r="L3">
            <v>2638589</v>
          </cell>
          <cell r="M3">
            <v>3517290</v>
          </cell>
          <cell r="N3">
            <v>3931862</v>
          </cell>
          <cell r="O3">
            <v>2324955</v>
          </cell>
          <cell r="P3">
            <v>15200561</v>
          </cell>
          <cell r="Q3">
            <v>690533</v>
          </cell>
          <cell r="R3">
            <v>1285195</v>
          </cell>
          <cell r="S3">
            <v>413655</v>
          </cell>
          <cell r="T3">
            <v>12811178</v>
          </cell>
          <cell r="U3">
            <v>589275</v>
          </cell>
          <cell r="V3">
            <v>1679130</v>
          </cell>
          <cell r="W3">
            <v>1261423</v>
          </cell>
          <cell r="X3">
            <v>1081682</v>
          </cell>
          <cell r="Y3">
            <v>1349168</v>
          </cell>
          <cell r="Z3">
            <v>1443788</v>
          </cell>
          <cell r="AA3">
            <v>1974691</v>
          </cell>
          <cell r="AB3">
            <v>2155613</v>
          </cell>
          <cell r="AC3">
            <v>1276408</v>
          </cell>
          <cell r="AD3">
            <v>12560769</v>
          </cell>
          <cell r="AE3">
            <v>596563</v>
          </cell>
          <cell r="AF3">
            <v>1120556</v>
          </cell>
          <cell r="AG3">
            <v>323772</v>
          </cell>
          <cell r="AH3">
            <v>10519878</v>
          </cell>
          <cell r="AI3">
            <v>512841</v>
          </cell>
          <cell r="AJ3">
            <v>1399175</v>
          </cell>
          <cell r="AK3">
            <v>1035813</v>
          </cell>
          <cell r="AL3">
            <v>906397</v>
          </cell>
          <cell r="AM3">
            <v>1103456</v>
          </cell>
          <cell r="AN3">
            <v>1194801</v>
          </cell>
          <cell r="AO3">
            <v>1542599</v>
          </cell>
          <cell r="AP3">
            <v>1776249</v>
          </cell>
          <cell r="AQ3">
            <v>1048547</v>
          </cell>
        </row>
        <row r="4">
          <cell r="B4">
            <v>27761.33</v>
          </cell>
          <cell r="C4">
            <v>1287.096</v>
          </cell>
          <cell r="D4">
            <v>2405.7510000000002</v>
          </cell>
          <cell r="E4">
            <v>737.42700000000002</v>
          </cell>
          <cell r="F4">
            <v>23331.056</v>
          </cell>
          <cell r="G4">
            <v>1102.116</v>
          </cell>
          <cell r="H4">
            <v>3078.3049999999998</v>
          </cell>
          <cell r="I4">
            <v>2297.2359999999999</v>
          </cell>
          <cell r="J4">
            <v>1988.079</v>
          </cell>
          <cell r="K4">
            <v>2452.6239999999998</v>
          </cell>
          <cell r="L4">
            <v>2638.5889999999999</v>
          </cell>
          <cell r="M4">
            <v>3517.29</v>
          </cell>
          <cell r="N4">
            <v>3931.8620000000001</v>
          </cell>
          <cell r="O4">
            <v>2324.9549999999999</v>
          </cell>
          <cell r="P4">
            <v>15200.561</v>
          </cell>
          <cell r="Q4">
            <v>690.53300000000002</v>
          </cell>
          <cell r="R4">
            <v>1285.1949999999999</v>
          </cell>
          <cell r="S4">
            <v>413.65499999999997</v>
          </cell>
          <cell r="T4">
            <v>12811.178</v>
          </cell>
          <cell r="U4">
            <v>589.27499999999998</v>
          </cell>
          <cell r="V4">
            <v>1679.13</v>
          </cell>
          <cell r="W4">
            <v>1261.423</v>
          </cell>
          <cell r="X4">
            <v>1081.682</v>
          </cell>
          <cell r="Y4">
            <v>1349.1679999999999</v>
          </cell>
          <cell r="Z4">
            <v>1443.788</v>
          </cell>
          <cell r="AA4">
            <v>1974.691</v>
          </cell>
          <cell r="AB4">
            <v>2155.6129999999998</v>
          </cell>
          <cell r="AC4">
            <v>1276.4079999999999</v>
          </cell>
          <cell r="AD4">
            <v>12560.769</v>
          </cell>
          <cell r="AE4">
            <v>596.56299999999999</v>
          </cell>
          <cell r="AF4">
            <v>1120.556</v>
          </cell>
          <cell r="AG4">
            <v>323.77199999999999</v>
          </cell>
          <cell r="AH4">
            <v>10519.878000000001</v>
          </cell>
          <cell r="AI4">
            <v>512.84100000000001</v>
          </cell>
          <cell r="AJ4">
            <v>1399.175</v>
          </cell>
          <cell r="AK4">
            <v>1035.8130000000001</v>
          </cell>
          <cell r="AL4">
            <v>906.39700000000005</v>
          </cell>
          <cell r="AM4">
            <v>1103.4559999999999</v>
          </cell>
          <cell r="AN4">
            <v>1194.8009999999999</v>
          </cell>
          <cell r="AO4">
            <v>1542.5989999999999</v>
          </cell>
          <cell r="AP4">
            <v>1776.249</v>
          </cell>
          <cell r="AQ4">
            <v>1048.547</v>
          </cell>
        </row>
        <row r="6">
          <cell r="B6">
            <v>1616806</v>
          </cell>
          <cell r="C6">
            <v>78207</v>
          </cell>
          <cell r="D6">
            <v>133252</v>
          </cell>
          <cell r="E6">
            <v>40956</v>
          </cell>
          <cell r="F6">
            <v>1364391</v>
          </cell>
          <cell r="G6">
            <v>46241</v>
          </cell>
          <cell r="H6">
            <v>142226</v>
          </cell>
          <cell r="I6">
            <v>112923</v>
          </cell>
          <cell r="J6">
            <v>91231</v>
          </cell>
          <cell r="K6">
            <v>116284</v>
          </cell>
          <cell r="L6">
            <v>139997</v>
          </cell>
          <cell r="M6">
            <v>317432</v>
          </cell>
          <cell r="N6">
            <v>260304</v>
          </cell>
          <cell r="O6">
            <v>137753</v>
          </cell>
          <cell r="P6">
            <v>889951</v>
          </cell>
          <cell r="Q6">
            <v>42087</v>
          </cell>
          <cell r="R6">
            <v>70535</v>
          </cell>
          <cell r="S6">
            <v>19226</v>
          </cell>
          <cell r="T6">
            <v>758103</v>
          </cell>
          <cell r="U6">
            <v>25322</v>
          </cell>
          <cell r="V6">
            <v>78810</v>
          </cell>
          <cell r="W6">
            <v>60114</v>
          </cell>
          <cell r="X6">
            <v>50306</v>
          </cell>
          <cell r="Y6">
            <v>62137</v>
          </cell>
          <cell r="Z6">
            <v>75383</v>
          </cell>
          <cell r="AA6">
            <v>185955</v>
          </cell>
          <cell r="AB6">
            <v>140980</v>
          </cell>
          <cell r="AC6">
            <v>79096</v>
          </cell>
          <cell r="AD6">
            <v>726855</v>
          </cell>
          <cell r="AE6">
            <v>36120</v>
          </cell>
          <cell r="AF6">
            <v>62717</v>
          </cell>
          <cell r="AG6">
            <v>21730</v>
          </cell>
          <cell r="AH6">
            <v>606288</v>
          </cell>
          <cell r="AI6">
            <v>20919</v>
          </cell>
          <cell r="AJ6">
            <v>63416</v>
          </cell>
          <cell r="AK6">
            <v>52809</v>
          </cell>
          <cell r="AL6">
            <v>40925</v>
          </cell>
          <cell r="AM6">
            <v>54147</v>
          </cell>
          <cell r="AN6">
            <v>64614</v>
          </cell>
          <cell r="AO6">
            <v>131477</v>
          </cell>
          <cell r="AP6">
            <v>119324</v>
          </cell>
          <cell r="AQ6">
            <v>58657</v>
          </cell>
        </row>
        <row r="7">
          <cell r="B7">
            <v>47352</v>
          </cell>
          <cell r="C7">
            <v>2257</v>
          </cell>
          <cell r="D7">
            <v>6756</v>
          </cell>
          <cell r="E7">
            <v>1401</v>
          </cell>
          <cell r="F7">
            <v>36938</v>
          </cell>
          <cell r="G7">
            <v>2955</v>
          </cell>
          <cell r="H7">
            <v>8972</v>
          </cell>
          <cell r="I7">
            <v>3859</v>
          </cell>
          <cell r="J7">
            <v>3748</v>
          </cell>
          <cell r="K7">
            <v>3892</v>
          </cell>
          <cell r="L7">
            <v>2200</v>
          </cell>
          <cell r="M7">
            <v>2331</v>
          </cell>
          <cell r="N7">
            <v>3630</v>
          </cell>
          <cell r="O7">
            <v>5351</v>
          </cell>
          <cell r="P7">
            <v>27425</v>
          </cell>
          <cell r="Q7">
            <v>1338</v>
          </cell>
          <cell r="R7">
            <v>4638</v>
          </cell>
          <cell r="S7">
            <v>381</v>
          </cell>
          <cell r="T7">
            <v>21068</v>
          </cell>
          <cell r="U7">
            <v>826</v>
          </cell>
          <cell r="V7">
            <v>6265</v>
          </cell>
          <cell r="W7">
            <v>2118</v>
          </cell>
          <cell r="X7">
            <v>2207</v>
          </cell>
          <cell r="Y7">
            <v>1557</v>
          </cell>
          <cell r="Z7">
            <v>901</v>
          </cell>
          <cell r="AA7">
            <v>1336</v>
          </cell>
          <cell r="AB7">
            <v>2254</v>
          </cell>
          <cell r="AC7">
            <v>3604</v>
          </cell>
          <cell r="AD7">
            <v>19927</v>
          </cell>
          <cell r="AE7">
            <v>919</v>
          </cell>
          <cell r="AF7">
            <v>2118</v>
          </cell>
          <cell r="AG7">
            <v>1020</v>
          </cell>
          <cell r="AH7">
            <v>15870</v>
          </cell>
          <cell r="AI7">
            <v>2129</v>
          </cell>
          <cell r="AJ7">
            <v>2707</v>
          </cell>
          <cell r="AK7">
            <v>1741</v>
          </cell>
          <cell r="AL7">
            <v>1541</v>
          </cell>
          <cell r="AM7">
            <v>2335</v>
          </cell>
          <cell r="AN7">
            <v>1299</v>
          </cell>
          <cell r="AO7">
            <v>995</v>
          </cell>
          <cell r="AP7">
            <v>1376</v>
          </cell>
          <cell r="AQ7">
            <v>1747</v>
          </cell>
        </row>
        <row r="8">
          <cell r="B8">
            <v>3743543</v>
          </cell>
          <cell r="C8">
            <v>149986</v>
          </cell>
          <cell r="D8">
            <v>310155</v>
          </cell>
          <cell r="E8">
            <v>94893</v>
          </cell>
          <cell r="F8">
            <v>3188509</v>
          </cell>
          <cell r="G8">
            <v>104851</v>
          </cell>
          <cell r="H8">
            <v>369651</v>
          </cell>
          <cell r="I8">
            <v>265356</v>
          </cell>
          <cell r="J8">
            <v>249999</v>
          </cell>
          <cell r="K8">
            <v>278119</v>
          </cell>
          <cell r="L8">
            <v>327458</v>
          </cell>
          <cell r="M8">
            <v>734105</v>
          </cell>
          <cell r="N8">
            <v>571988</v>
          </cell>
          <cell r="O8">
            <v>286982</v>
          </cell>
          <cell r="P8">
            <v>2018910</v>
          </cell>
          <cell r="Q8">
            <v>74334</v>
          </cell>
          <cell r="R8">
            <v>155779</v>
          </cell>
          <cell r="S8">
            <v>46519</v>
          </cell>
          <cell r="T8">
            <v>1742278</v>
          </cell>
          <cell r="U8">
            <v>54412</v>
          </cell>
          <cell r="V8">
            <v>208809</v>
          </cell>
          <cell r="W8">
            <v>134677</v>
          </cell>
          <cell r="X8">
            <v>136249</v>
          </cell>
          <cell r="Y8">
            <v>148085</v>
          </cell>
          <cell r="Z8">
            <v>174550</v>
          </cell>
          <cell r="AA8">
            <v>411669</v>
          </cell>
          <cell r="AB8">
            <v>318583</v>
          </cell>
          <cell r="AC8">
            <v>155244</v>
          </cell>
          <cell r="AD8">
            <v>1724633</v>
          </cell>
          <cell r="AE8">
            <v>75652</v>
          </cell>
          <cell r="AF8">
            <v>154376</v>
          </cell>
          <cell r="AG8">
            <v>48374</v>
          </cell>
          <cell r="AH8">
            <v>1446231</v>
          </cell>
          <cell r="AI8">
            <v>50439</v>
          </cell>
          <cell r="AJ8">
            <v>160842</v>
          </cell>
          <cell r="AK8">
            <v>130679</v>
          </cell>
          <cell r="AL8">
            <v>113750</v>
          </cell>
          <cell r="AM8">
            <v>130034</v>
          </cell>
          <cell r="AN8">
            <v>152908</v>
          </cell>
          <cell r="AO8">
            <v>322436</v>
          </cell>
          <cell r="AP8">
            <v>253405</v>
          </cell>
          <cell r="AQ8">
            <v>131738</v>
          </cell>
        </row>
        <row r="9">
          <cell r="B9">
            <v>356926</v>
          </cell>
          <cell r="C9">
            <v>11603</v>
          </cell>
          <cell r="D9">
            <v>34615</v>
          </cell>
          <cell r="E9">
            <v>6715</v>
          </cell>
          <cell r="F9">
            <v>303993</v>
          </cell>
          <cell r="G9">
            <v>10824</v>
          </cell>
          <cell r="H9">
            <v>37128</v>
          </cell>
          <cell r="I9">
            <v>15614</v>
          </cell>
          <cell r="J9">
            <v>23070</v>
          </cell>
          <cell r="K9">
            <v>26506</v>
          </cell>
          <cell r="L9">
            <v>39706</v>
          </cell>
          <cell r="M9">
            <v>49532</v>
          </cell>
          <cell r="N9">
            <v>70256</v>
          </cell>
          <cell r="O9">
            <v>31357</v>
          </cell>
          <cell r="P9">
            <v>235739</v>
          </cell>
          <cell r="Q9">
            <v>8114</v>
          </cell>
          <cell r="R9">
            <v>24166</v>
          </cell>
          <cell r="S9">
            <v>4143</v>
          </cell>
          <cell r="T9">
            <v>199316</v>
          </cell>
          <cell r="U9">
            <v>4298</v>
          </cell>
          <cell r="V9">
            <v>26661</v>
          </cell>
          <cell r="W9">
            <v>10410</v>
          </cell>
          <cell r="X9">
            <v>14320</v>
          </cell>
          <cell r="Y9">
            <v>17582</v>
          </cell>
          <cell r="Z9">
            <v>30148</v>
          </cell>
          <cell r="AA9">
            <v>29625</v>
          </cell>
          <cell r="AB9">
            <v>44245</v>
          </cell>
          <cell r="AC9">
            <v>22027</v>
          </cell>
          <cell r="AD9">
            <v>121187</v>
          </cell>
          <cell r="AE9">
            <v>3489</v>
          </cell>
          <cell r="AF9">
            <v>10449</v>
          </cell>
          <cell r="AG9">
            <v>2572</v>
          </cell>
          <cell r="AH9">
            <v>104677</v>
          </cell>
          <cell r="AI9">
            <v>6526</v>
          </cell>
          <cell r="AJ9">
            <v>10467</v>
          </cell>
          <cell r="AK9">
            <v>5204</v>
          </cell>
          <cell r="AL9">
            <v>8750</v>
          </cell>
          <cell r="AM9">
            <v>8924</v>
          </cell>
          <cell r="AN9">
            <v>9558</v>
          </cell>
          <cell r="AO9">
            <v>19907</v>
          </cell>
          <cell r="AP9">
            <v>26011</v>
          </cell>
          <cell r="AQ9">
            <v>9330</v>
          </cell>
        </row>
        <row r="10">
          <cell r="B10">
            <v>176356</v>
          </cell>
          <cell r="C10">
            <v>12237</v>
          </cell>
          <cell r="D10">
            <v>10579</v>
          </cell>
          <cell r="E10">
            <v>3841</v>
          </cell>
          <cell r="F10">
            <v>149699</v>
          </cell>
          <cell r="G10">
            <v>11376</v>
          </cell>
          <cell r="H10">
            <v>25790</v>
          </cell>
          <cell r="I10">
            <v>15291</v>
          </cell>
          <cell r="J10">
            <v>16295</v>
          </cell>
          <cell r="K10">
            <v>16065</v>
          </cell>
          <cell r="L10">
            <v>14256</v>
          </cell>
          <cell r="M10">
            <v>12814</v>
          </cell>
          <cell r="N10">
            <v>21432</v>
          </cell>
          <cell r="O10">
            <v>16380</v>
          </cell>
          <cell r="P10">
            <v>78565</v>
          </cell>
          <cell r="Q10">
            <v>6703</v>
          </cell>
          <cell r="R10">
            <v>7336</v>
          </cell>
          <cell r="S10">
            <v>1152</v>
          </cell>
          <cell r="T10">
            <v>63374</v>
          </cell>
          <cell r="U10">
            <v>3112</v>
          </cell>
          <cell r="V10">
            <v>10493</v>
          </cell>
          <cell r="W10">
            <v>8362</v>
          </cell>
          <cell r="X10">
            <v>6817</v>
          </cell>
          <cell r="Y10">
            <v>7708</v>
          </cell>
          <cell r="Z10">
            <v>5471</v>
          </cell>
          <cell r="AA10">
            <v>4491</v>
          </cell>
          <cell r="AB10">
            <v>7857</v>
          </cell>
          <cell r="AC10">
            <v>9063</v>
          </cell>
          <cell r="AD10">
            <v>97791</v>
          </cell>
          <cell r="AE10">
            <v>5534</v>
          </cell>
          <cell r="AF10">
            <v>3243</v>
          </cell>
          <cell r="AG10">
            <v>2689</v>
          </cell>
          <cell r="AH10">
            <v>86325</v>
          </cell>
          <cell r="AI10">
            <v>8264</v>
          </cell>
          <cell r="AJ10">
            <v>15297</v>
          </cell>
          <cell r="AK10">
            <v>6929</v>
          </cell>
          <cell r="AL10">
            <v>9478</v>
          </cell>
          <cell r="AM10">
            <v>8357</v>
          </cell>
          <cell r="AN10">
            <v>8785</v>
          </cell>
          <cell r="AO10">
            <v>8323</v>
          </cell>
          <cell r="AP10">
            <v>13575</v>
          </cell>
          <cell r="AQ10">
            <v>7317</v>
          </cell>
        </row>
        <row r="11">
          <cell r="B11">
            <v>399612</v>
          </cell>
          <cell r="C11">
            <v>20420</v>
          </cell>
          <cell r="D11">
            <v>29005</v>
          </cell>
          <cell r="E11">
            <v>9587</v>
          </cell>
          <cell r="F11">
            <v>340600</v>
          </cell>
          <cell r="G11">
            <v>11215</v>
          </cell>
          <cell r="H11">
            <v>41105</v>
          </cell>
          <cell r="I11">
            <v>19349</v>
          </cell>
          <cell r="J11">
            <v>24595</v>
          </cell>
          <cell r="K11">
            <v>25259</v>
          </cell>
          <cell r="L11">
            <v>45205</v>
          </cell>
          <cell r="M11">
            <v>59539</v>
          </cell>
          <cell r="N11">
            <v>78842</v>
          </cell>
          <cell r="O11">
            <v>35491</v>
          </cell>
          <cell r="P11">
            <v>169237</v>
          </cell>
          <cell r="Q11">
            <v>8112</v>
          </cell>
          <cell r="R11">
            <v>13171</v>
          </cell>
          <cell r="S11">
            <v>3441</v>
          </cell>
          <cell r="T11">
            <v>144513</v>
          </cell>
          <cell r="U11">
            <v>3660</v>
          </cell>
          <cell r="V11">
            <v>20575</v>
          </cell>
          <cell r="W11">
            <v>7253</v>
          </cell>
          <cell r="X11">
            <v>10340</v>
          </cell>
          <cell r="Y11">
            <v>10309</v>
          </cell>
          <cell r="Z11">
            <v>17303</v>
          </cell>
          <cell r="AA11">
            <v>25994</v>
          </cell>
          <cell r="AB11">
            <v>33831</v>
          </cell>
          <cell r="AC11">
            <v>15248</v>
          </cell>
          <cell r="AD11">
            <v>230375</v>
          </cell>
          <cell r="AE11">
            <v>12308</v>
          </cell>
          <cell r="AF11">
            <v>15834</v>
          </cell>
          <cell r="AG11">
            <v>6146</v>
          </cell>
          <cell r="AH11">
            <v>196087</v>
          </cell>
          <cell r="AI11">
            <v>7555</v>
          </cell>
          <cell r="AJ11">
            <v>20530</v>
          </cell>
          <cell r="AK11">
            <v>12096</v>
          </cell>
          <cell r="AL11">
            <v>14255</v>
          </cell>
          <cell r="AM11">
            <v>14950</v>
          </cell>
          <cell r="AN11">
            <v>27902</v>
          </cell>
          <cell r="AO11">
            <v>33545</v>
          </cell>
          <cell r="AP11">
            <v>45011</v>
          </cell>
          <cell r="AQ11">
            <v>20243</v>
          </cell>
        </row>
        <row r="12">
          <cell r="B12">
            <v>1237642</v>
          </cell>
          <cell r="C12">
            <v>57682</v>
          </cell>
          <cell r="D12">
            <v>265018</v>
          </cell>
          <cell r="E12">
            <v>31563</v>
          </cell>
          <cell r="F12">
            <v>883379</v>
          </cell>
          <cell r="G12">
            <v>44910</v>
          </cell>
          <cell r="H12">
            <v>139709</v>
          </cell>
          <cell r="I12">
            <v>88211</v>
          </cell>
          <cell r="J12">
            <v>71191</v>
          </cell>
          <cell r="K12">
            <v>99850</v>
          </cell>
          <cell r="L12">
            <v>106875</v>
          </cell>
          <cell r="M12">
            <v>83310</v>
          </cell>
          <cell r="N12">
            <v>152265</v>
          </cell>
          <cell r="O12">
            <v>97058</v>
          </cell>
          <cell r="P12">
            <v>887391</v>
          </cell>
          <cell r="Q12">
            <v>42420</v>
          </cell>
          <cell r="R12">
            <v>150848</v>
          </cell>
          <cell r="S12">
            <v>23120</v>
          </cell>
          <cell r="T12">
            <v>671003</v>
          </cell>
          <cell r="U12">
            <v>32750</v>
          </cell>
          <cell r="V12">
            <v>106211</v>
          </cell>
          <cell r="W12">
            <v>67497</v>
          </cell>
          <cell r="X12">
            <v>56283</v>
          </cell>
          <cell r="Y12">
            <v>77698</v>
          </cell>
          <cell r="Z12">
            <v>83669</v>
          </cell>
          <cell r="AA12">
            <v>57305</v>
          </cell>
          <cell r="AB12">
            <v>117325</v>
          </cell>
          <cell r="AC12">
            <v>72265</v>
          </cell>
          <cell r="AD12">
            <v>350251</v>
          </cell>
          <cell r="AE12">
            <v>15262</v>
          </cell>
          <cell r="AF12">
            <v>114170</v>
          </cell>
          <cell r="AG12">
            <v>8443</v>
          </cell>
          <cell r="AH12">
            <v>212376</v>
          </cell>
          <cell r="AI12">
            <v>12160</v>
          </cell>
          <cell r="AJ12">
            <v>33498</v>
          </cell>
          <cell r="AK12">
            <v>20714</v>
          </cell>
          <cell r="AL12">
            <v>14908</v>
          </cell>
          <cell r="AM12">
            <v>22152</v>
          </cell>
          <cell r="AN12">
            <v>23206</v>
          </cell>
          <cell r="AO12">
            <v>26005</v>
          </cell>
          <cell r="AP12">
            <v>34940</v>
          </cell>
          <cell r="AQ12">
            <v>24793</v>
          </cell>
        </row>
        <row r="13">
          <cell r="B13">
            <v>77021</v>
          </cell>
          <cell r="C13">
            <v>3787</v>
          </cell>
          <cell r="D13">
            <v>2188</v>
          </cell>
          <cell r="E13">
            <v>1984</v>
          </cell>
          <cell r="F13">
            <v>69062</v>
          </cell>
          <cell r="G13">
            <v>7622</v>
          </cell>
          <cell r="H13">
            <v>8293</v>
          </cell>
          <cell r="I13">
            <v>10830</v>
          </cell>
          <cell r="J13">
            <v>6495</v>
          </cell>
          <cell r="K13">
            <v>6581</v>
          </cell>
          <cell r="L13">
            <v>2591</v>
          </cell>
          <cell r="M13">
            <v>5903</v>
          </cell>
          <cell r="N13">
            <v>10448</v>
          </cell>
          <cell r="O13">
            <v>10299</v>
          </cell>
          <cell r="P13">
            <v>24031</v>
          </cell>
          <cell r="Q13">
            <v>816</v>
          </cell>
          <cell r="R13">
            <v>938</v>
          </cell>
          <cell r="S13">
            <v>653</v>
          </cell>
          <cell r="T13">
            <v>21624</v>
          </cell>
          <cell r="U13">
            <v>3489</v>
          </cell>
          <cell r="V13">
            <v>2583</v>
          </cell>
          <cell r="W13">
            <v>2236</v>
          </cell>
          <cell r="X13">
            <v>3343</v>
          </cell>
          <cell r="Y13">
            <v>2342</v>
          </cell>
          <cell r="Z13">
            <v>0</v>
          </cell>
          <cell r="AA13">
            <v>1729</v>
          </cell>
          <cell r="AB13">
            <v>3019</v>
          </cell>
          <cell r="AC13">
            <v>2883</v>
          </cell>
          <cell r="AD13">
            <v>52990</v>
          </cell>
          <cell r="AE13">
            <v>2971</v>
          </cell>
          <cell r="AF13">
            <v>1250</v>
          </cell>
          <cell r="AG13">
            <v>1331</v>
          </cell>
          <cell r="AH13">
            <v>47438</v>
          </cell>
          <cell r="AI13">
            <v>4133</v>
          </cell>
          <cell r="AJ13">
            <v>5710</v>
          </cell>
          <cell r="AK13">
            <v>8594</v>
          </cell>
          <cell r="AL13">
            <v>3152</v>
          </cell>
          <cell r="AM13">
            <v>4239</v>
          </cell>
          <cell r="AN13">
            <v>2591</v>
          </cell>
          <cell r="AO13">
            <v>4174</v>
          </cell>
          <cell r="AP13">
            <v>7429</v>
          </cell>
          <cell r="AQ13">
            <v>7416</v>
          </cell>
        </row>
        <row r="14">
          <cell r="B14">
            <v>52711</v>
          </cell>
          <cell r="C14">
            <v>2627</v>
          </cell>
          <cell r="D14">
            <v>2077</v>
          </cell>
          <cell r="E14">
            <v>1708</v>
          </cell>
          <cell r="F14">
            <v>46299</v>
          </cell>
          <cell r="G14">
            <v>1164</v>
          </cell>
          <cell r="H14">
            <v>4420</v>
          </cell>
          <cell r="I14">
            <v>5416</v>
          </cell>
          <cell r="J14">
            <v>6374</v>
          </cell>
          <cell r="K14">
            <v>2879</v>
          </cell>
          <cell r="L14">
            <v>6106</v>
          </cell>
          <cell r="M14">
            <v>3292</v>
          </cell>
          <cell r="N14">
            <v>11729</v>
          </cell>
          <cell r="O14">
            <v>4919</v>
          </cell>
          <cell r="P14">
            <v>13795</v>
          </cell>
          <cell r="Q14">
            <v>0</v>
          </cell>
          <cell r="R14">
            <v>0</v>
          </cell>
          <cell r="S14">
            <v>385</v>
          </cell>
          <cell r="T14">
            <v>13410</v>
          </cell>
          <cell r="U14">
            <v>0</v>
          </cell>
          <cell r="V14">
            <v>1373</v>
          </cell>
          <cell r="W14">
            <v>1752</v>
          </cell>
          <cell r="X14">
            <v>2695</v>
          </cell>
          <cell r="Y14">
            <v>0</v>
          </cell>
          <cell r="Z14">
            <v>1702</v>
          </cell>
          <cell r="AA14">
            <v>578</v>
          </cell>
          <cell r="AB14">
            <v>3155</v>
          </cell>
          <cell r="AC14">
            <v>2155</v>
          </cell>
          <cell r="AD14">
            <v>38916</v>
          </cell>
          <cell r="AE14">
            <v>2627</v>
          </cell>
          <cell r="AF14">
            <v>2077</v>
          </cell>
          <cell r="AG14">
            <v>1323</v>
          </cell>
          <cell r="AH14">
            <v>32889</v>
          </cell>
          <cell r="AI14">
            <v>1164</v>
          </cell>
          <cell r="AJ14">
            <v>3047</v>
          </cell>
          <cell r="AK14">
            <v>3664</v>
          </cell>
          <cell r="AL14">
            <v>3679</v>
          </cell>
          <cell r="AM14">
            <v>2879</v>
          </cell>
          <cell r="AN14">
            <v>4404</v>
          </cell>
          <cell r="AO14">
            <v>2714</v>
          </cell>
          <cell r="AP14">
            <v>8574</v>
          </cell>
          <cell r="AQ14">
            <v>2764</v>
          </cell>
        </row>
        <row r="15">
          <cell r="B15">
            <v>82284</v>
          </cell>
          <cell r="C15">
            <v>4000</v>
          </cell>
          <cell r="D15">
            <v>8786</v>
          </cell>
          <cell r="E15">
            <v>1209</v>
          </cell>
          <cell r="F15">
            <v>68289</v>
          </cell>
          <cell r="G15">
            <v>1461</v>
          </cell>
          <cell r="H15">
            <v>13081</v>
          </cell>
          <cell r="I15">
            <v>5609</v>
          </cell>
          <cell r="J15">
            <v>4948</v>
          </cell>
          <cell r="K15">
            <v>9546</v>
          </cell>
          <cell r="L15">
            <v>9347</v>
          </cell>
          <cell r="M15">
            <v>6338</v>
          </cell>
          <cell r="N15">
            <v>11389</v>
          </cell>
          <cell r="O15">
            <v>6570</v>
          </cell>
          <cell r="P15">
            <v>7730</v>
          </cell>
          <cell r="Q15">
            <v>0</v>
          </cell>
          <cell r="R15">
            <v>0</v>
          </cell>
          <cell r="S15">
            <v>390</v>
          </cell>
          <cell r="T15">
            <v>7340</v>
          </cell>
          <cell r="U15">
            <v>0</v>
          </cell>
          <cell r="V15">
            <v>1348</v>
          </cell>
          <cell r="W15">
            <v>0</v>
          </cell>
          <cell r="X15">
            <v>461</v>
          </cell>
          <cell r="Y15">
            <v>1030</v>
          </cell>
          <cell r="Z15">
            <v>840</v>
          </cell>
          <cell r="AA15">
            <v>2244</v>
          </cell>
          <cell r="AB15">
            <v>0</v>
          </cell>
          <cell r="AC15">
            <v>1417</v>
          </cell>
          <cell r="AD15">
            <v>74554</v>
          </cell>
          <cell r="AE15">
            <v>4000</v>
          </cell>
          <cell r="AF15">
            <v>8786</v>
          </cell>
          <cell r="AG15">
            <v>819</v>
          </cell>
          <cell r="AH15">
            <v>60949</v>
          </cell>
          <cell r="AI15">
            <v>1461</v>
          </cell>
          <cell r="AJ15">
            <v>11733</v>
          </cell>
          <cell r="AK15">
            <v>5609</v>
          </cell>
          <cell r="AL15">
            <v>4487</v>
          </cell>
          <cell r="AM15">
            <v>8516</v>
          </cell>
          <cell r="AN15">
            <v>8507</v>
          </cell>
          <cell r="AO15">
            <v>4094</v>
          </cell>
          <cell r="AP15">
            <v>11389</v>
          </cell>
          <cell r="AQ15">
            <v>5153</v>
          </cell>
        </row>
        <row r="16">
          <cell r="B16">
            <v>9165</v>
          </cell>
          <cell r="C16">
            <v>457</v>
          </cell>
          <cell r="D16">
            <v>0</v>
          </cell>
          <cell r="E16">
            <v>0</v>
          </cell>
          <cell r="F16">
            <v>8708</v>
          </cell>
          <cell r="G16">
            <v>827</v>
          </cell>
          <cell r="H16">
            <v>1791</v>
          </cell>
          <cell r="I16">
            <v>451</v>
          </cell>
          <cell r="J16">
            <v>1018</v>
          </cell>
          <cell r="K16">
            <v>1844</v>
          </cell>
          <cell r="L16">
            <v>1035</v>
          </cell>
          <cell r="M16">
            <v>456</v>
          </cell>
          <cell r="N16">
            <v>872</v>
          </cell>
          <cell r="O16">
            <v>414</v>
          </cell>
          <cell r="P16">
            <v>1402</v>
          </cell>
          <cell r="Q16">
            <v>0</v>
          </cell>
          <cell r="R16">
            <v>0</v>
          </cell>
          <cell r="S16">
            <v>0</v>
          </cell>
          <cell r="T16">
            <v>1402</v>
          </cell>
          <cell r="U16">
            <v>0</v>
          </cell>
          <cell r="V16">
            <v>848</v>
          </cell>
          <cell r="W16">
            <v>0</v>
          </cell>
          <cell r="X16">
            <v>554</v>
          </cell>
          <cell r="Y16">
            <v>0</v>
          </cell>
          <cell r="Z16">
            <v>0</v>
          </cell>
          <cell r="AA16">
            <v>0</v>
          </cell>
          <cell r="AB16">
            <v>0</v>
          </cell>
          <cell r="AC16">
            <v>0</v>
          </cell>
          <cell r="AD16">
            <v>7763</v>
          </cell>
          <cell r="AE16">
            <v>457</v>
          </cell>
          <cell r="AF16">
            <v>0</v>
          </cell>
          <cell r="AG16">
            <v>0</v>
          </cell>
          <cell r="AH16">
            <v>7306</v>
          </cell>
          <cell r="AI16">
            <v>827</v>
          </cell>
          <cell r="AJ16">
            <v>943</v>
          </cell>
          <cell r="AK16">
            <v>451</v>
          </cell>
          <cell r="AL16">
            <v>464</v>
          </cell>
          <cell r="AM16">
            <v>1844</v>
          </cell>
          <cell r="AN16">
            <v>1035</v>
          </cell>
          <cell r="AO16">
            <v>456</v>
          </cell>
          <cell r="AP16">
            <v>872</v>
          </cell>
          <cell r="AQ16">
            <v>414</v>
          </cell>
        </row>
        <row r="17">
          <cell r="B17">
            <v>23578</v>
          </cell>
          <cell r="C17">
            <v>1221</v>
          </cell>
          <cell r="D17">
            <v>1887</v>
          </cell>
          <cell r="E17">
            <v>970</v>
          </cell>
          <cell r="F17">
            <v>19500</v>
          </cell>
          <cell r="G17">
            <v>1137</v>
          </cell>
          <cell r="H17">
            <v>1986</v>
          </cell>
          <cell r="I17">
            <v>409</v>
          </cell>
          <cell r="J17">
            <v>1164</v>
          </cell>
          <cell r="K17">
            <v>2776</v>
          </cell>
          <cell r="L17">
            <v>3202</v>
          </cell>
          <cell r="M17">
            <v>2002</v>
          </cell>
          <cell r="N17">
            <v>3781</v>
          </cell>
          <cell r="O17">
            <v>3043</v>
          </cell>
          <cell r="P17">
            <v>6343</v>
          </cell>
          <cell r="Q17">
            <v>0</v>
          </cell>
          <cell r="R17">
            <v>413</v>
          </cell>
          <cell r="S17">
            <v>0</v>
          </cell>
          <cell r="T17">
            <v>5930</v>
          </cell>
          <cell r="U17">
            <v>399</v>
          </cell>
          <cell r="V17">
            <v>586</v>
          </cell>
          <cell r="W17">
            <v>0</v>
          </cell>
          <cell r="X17">
            <v>603</v>
          </cell>
          <cell r="Y17">
            <v>1893</v>
          </cell>
          <cell r="Z17">
            <v>593</v>
          </cell>
          <cell r="AA17">
            <v>0</v>
          </cell>
          <cell r="AB17">
            <v>1856</v>
          </cell>
          <cell r="AC17">
            <v>0</v>
          </cell>
          <cell r="AD17">
            <v>17235</v>
          </cell>
          <cell r="AE17">
            <v>1221</v>
          </cell>
          <cell r="AF17">
            <v>1474</v>
          </cell>
          <cell r="AG17">
            <v>970</v>
          </cell>
          <cell r="AH17">
            <v>13570</v>
          </cell>
          <cell r="AI17">
            <v>738</v>
          </cell>
          <cell r="AJ17">
            <v>1400</v>
          </cell>
          <cell r="AK17">
            <v>409</v>
          </cell>
          <cell r="AL17">
            <v>561</v>
          </cell>
          <cell r="AM17">
            <v>883</v>
          </cell>
          <cell r="AN17">
            <v>2609</v>
          </cell>
          <cell r="AO17">
            <v>2002</v>
          </cell>
          <cell r="AP17">
            <v>1925</v>
          </cell>
          <cell r="AQ17">
            <v>3043</v>
          </cell>
        </row>
        <row r="18">
          <cell r="B18">
            <v>487200</v>
          </cell>
          <cell r="C18">
            <v>21779</v>
          </cell>
          <cell r="D18">
            <v>50708</v>
          </cell>
          <cell r="E18">
            <v>15754</v>
          </cell>
          <cell r="F18">
            <v>398959</v>
          </cell>
          <cell r="G18">
            <v>18867</v>
          </cell>
          <cell r="H18">
            <v>67814</v>
          </cell>
          <cell r="I18">
            <v>38784</v>
          </cell>
          <cell r="J18">
            <v>33752</v>
          </cell>
          <cell r="K18">
            <v>45316</v>
          </cell>
          <cell r="L18">
            <v>42116</v>
          </cell>
          <cell r="M18">
            <v>43281</v>
          </cell>
          <cell r="N18">
            <v>65767</v>
          </cell>
          <cell r="O18">
            <v>43262</v>
          </cell>
          <cell r="P18">
            <v>46717</v>
          </cell>
          <cell r="Q18">
            <v>1466</v>
          </cell>
          <cell r="R18">
            <v>6409</v>
          </cell>
          <cell r="S18">
            <v>1349</v>
          </cell>
          <cell r="T18">
            <v>37493</v>
          </cell>
          <cell r="U18">
            <v>485</v>
          </cell>
          <cell r="V18">
            <v>5556</v>
          </cell>
          <cell r="W18">
            <v>5497</v>
          </cell>
          <cell r="X18">
            <v>2885</v>
          </cell>
          <cell r="Y18">
            <v>2662</v>
          </cell>
          <cell r="Z18">
            <v>6391</v>
          </cell>
          <cell r="AA18">
            <v>4223</v>
          </cell>
          <cell r="AB18">
            <v>7100</v>
          </cell>
          <cell r="AC18">
            <v>2694</v>
          </cell>
          <cell r="AD18">
            <v>440483</v>
          </cell>
          <cell r="AE18">
            <v>20313</v>
          </cell>
          <cell r="AF18">
            <v>44299</v>
          </cell>
          <cell r="AG18">
            <v>14405</v>
          </cell>
          <cell r="AH18">
            <v>361466</v>
          </cell>
          <cell r="AI18">
            <v>18382</v>
          </cell>
          <cell r="AJ18">
            <v>62258</v>
          </cell>
          <cell r="AK18">
            <v>33287</v>
          </cell>
          <cell r="AL18">
            <v>30867</v>
          </cell>
          <cell r="AM18">
            <v>42654</v>
          </cell>
          <cell r="AN18">
            <v>35725</v>
          </cell>
          <cell r="AO18">
            <v>39058</v>
          </cell>
          <cell r="AP18">
            <v>58667</v>
          </cell>
          <cell r="AQ18">
            <v>40568</v>
          </cell>
        </row>
        <row r="19">
          <cell r="B19">
            <v>14814</v>
          </cell>
          <cell r="C19">
            <v>997</v>
          </cell>
          <cell r="D19">
            <v>399</v>
          </cell>
          <cell r="E19">
            <v>393</v>
          </cell>
          <cell r="F19">
            <v>13025</v>
          </cell>
          <cell r="G19">
            <v>398</v>
          </cell>
          <cell r="H19">
            <v>1541</v>
          </cell>
          <cell r="I19">
            <v>1629</v>
          </cell>
          <cell r="J19">
            <v>2496</v>
          </cell>
          <cell r="K19">
            <v>491</v>
          </cell>
          <cell r="L19">
            <v>2802</v>
          </cell>
          <cell r="M19">
            <v>1078</v>
          </cell>
          <cell r="N19">
            <v>909</v>
          </cell>
          <cell r="O19">
            <v>1681</v>
          </cell>
          <cell r="P19">
            <v>1729</v>
          </cell>
          <cell r="Q19">
            <v>0</v>
          </cell>
          <cell r="R19">
            <v>0</v>
          </cell>
          <cell r="S19">
            <v>393</v>
          </cell>
          <cell r="T19">
            <v>1336</v>
          </cell>
          <cell r="U19">
            <v>0</v>
          </cell>
          <cell r="V19">
            <v>0</v>
          </cell>
          <cell r="W19">
            <v>0</v>
          </cell>
          <cell r="X19">
            <v>0</v>
          </cell>
          <cell r="Y19">
            <v>0</v>
          </cell>
          <cell r="Z19">
            <v>407</v>
          </cell>
          <cell r="AA19">
            <v>436</v>
          </cell>
          <cell r="AB19">
            <v>0</v>
          </cell>
          <cell r="AC19">
            <v>493</v>
          </cell>
          <cell r="AD19">
            <v>13085</v>
          </cell>
          <cell r="AE19">
            <v>997</v>
          </cell>
          <cell r="AF19">
            <v>399</v>
          </cell>
          <cell r="AG19">
            <v>0</v>
          </cell>
          <cell r="AH19">
            <v>11689</v>
          </cell>
          <cell r="AI19">
            <v>398</v>
          </cell>
          <cell r="AJ19">
            <v>1541</v>
          </cell>
          <cell r="AK19">
            <v>1629</v>
          </cell>
          <cell r="AL19">
            <v>2496</v>
          </cell>
          <cell r="AM19">
            <v>491</v>
          </cell>
          <cell r="AN19">
            <v>2395</v>
          </cell>
          <cell r="AO19">
            <v>642</v>
          </cell>
          <cell r="AP19">
            <v>909</v>
          </cell>
          <cell r="AQ19">
            <v>1188</v>
          </cell>
        </row>
        <row r="20">
          <cell r="B20">
            <v>171584</v>
          </cell>
          <cell r="C20">
            <v>3529</v>
          </cell>
          <cell r="D20">
            <v>14706</v>
          </cell>
          <cell r="E20">
            <v>5086</v>
          </cell>
          <cell r="F20">
            <v>148263</v>
          </cell>
          <cell r="G20">
            <v>7314</v>
          </cell>
          <cell r="H20">
            <v>21492</v>
          </cell>
          <cell r="I20">
            <v>13676</v>
          </cell>
          <cell r="J20">
            <v>16359</v>
          </cell>
          <cell r="K20">
            <v>15686</v>
          </cell>
          <cell r="L20">
            <v>7809</v>
          </cell>
          <cell r="M20">
            <v>23847</v>
          </cell>
          <cell r="N20">
            <v>31042</v>
          </cell>
          <cell r="O20">
            <v>11038</v>
          </cell>
          <cell r="P20">
            <v>80127</v>
          </cell>
          <cell r="Q20">
            <v>2517</v>
          </cell>
          <cell r="R20">
            <v>7250</v>
          </cell>
          <cell r="S20">
            <v>3184</v>
          </cell>
          <cell r="T20">
            <v>67176</v>
          </cell>
          <cell r="U20">
            <v>3861</v>
          </cell>
          <cell r="V20">
            <v>11166</v>
          </cell>
          <cell r="W20">
            <v>6872</v>
          </cell>
          <cell r="X20">
            <v>5998</v>
          </cell>
          <cell r="Y20">
            <v>7852</v>
          </cell>
          <cell r="Z20">
            <v>2855</v>
          </cell>
          <cell r="AA20">
            <v>13075</v>
          </cell>
          <cell r="AB20">
            <v>11081</v>
          </cell>
          <cell r="AC20">
            <v>4416</v>
          </cell>
          <cell r="AD20">
            <v>91457</v>
          </cell>
          <cell r="AE20">
            <v>1012</v>
          </cell>
          <cell r="AF20">
            <v>7456</v>
          </cell>
          <cell r="AG20">
            <v>1902</v>
          </cell>
          <cell r="AH20">
            <v>81087</v>
          </cell>
          <cell r="AI20">
            <v>3453</v>
          </cell>
          <cell r="AJ20">
            <v>10326</v>
          </cell>
          <cell r="AK20">
            <v>6804</v>
          </cell>
          <cell r="AL20">
            <v>10361</v>
          </cell>
          <cell r="AM20">
            <v>7834</v>
          </cell>
          <cell r="AN20">
            <v>4954</v>
          </cell>
          <cell r="AO20">
            <v>10772</v>
          </cell>
          <cell r="AP20">
            <v>19961</v>
          </cell>
          <cell r="AQ20">
            <v>6622</v>
          </cell>
        </row>
        <row r="21">
          <cell r="B21">
            <v>917501</v>
          </cell>
          <cell r="C21">
            <v>52095</v>
          </cell>
          <cell r="D21">
            <v>58697</v>
          </cell>
          <cell r="E21">
            <v>25207</v>
          </cell>
          <cell r="F21">
            <v>781502</v>
          </cell>
          <cell r="G21">
            <v>56011</v>
          </cell>
          <cell r="H21">
            <v>139729</v>
          </cell>
          <cell r="I21">
            <v>93807</v>
          </cell>
          <cell r="J21">
            <v>75863</v>
          </cell>
          <cell r="K21">
            <v>98912</v>
          </cell>
          <cell r="L21">
            <v>64728</v>
          </cell>
          <cell r="M21">
            <v>51542</v>
          </cell>
          <cell r="N21">
            <v>114415</v>
          </cell>
          <cell r="O21">
            <v>86495</v>
          </cell>
          <cell r="P21">
            <v>393326</v>
          </cell>
          <cell r="Q21">
            <v>25590</v>
          </cell>
          <cell r="R21">
            <v>26794</v>
          </cell>
          <cell r="S21">
            <v>11231</v>
          </cell>
          <cell r="T21">
            <v>329711</v>
          </cell>
          <cell r="U21">
            <v>25892</v>
          </cell>
          <cell r="V21">
            <v>53809</v>
          </cell>
          <cell r="W21">
            <v>43431</v>
          </cell>
          <cell r="X21">
            <v>32454</v>
          </cell>
          <cell r="Y21">
            <v>48905</v>
          </cell>
          <cell r="Z21">
            <v>26961</v>
          </cell>
          <cell r="AA21">
            <v>19197</v>
          </cell>
          <cell r="AB21">
            <v>41065</v>
          </cell>
          <cell r="AC21">
            <v>37997</v>
          </cell>
          <cell r="AD21">
            <v>524175</v>
          </cell>
          <cell r="AE21">
            <v>26505</v>
          </cell>
          <cell r="AF21">
            <v>31903</v>
          </cell>
          <cell r="AG21">
            <v>13976</v>
          </cell>
          <cell r="AH21">
            <v>451791</v>
          </cell>
          <cell r="AI21">
            <v>30119</v>
          </cell>
          <cell r="AJ21">
            <v>85920</v>
          </cell>
          <cell r="AK21">
            <v>50376</v>
          </cell>
          <cell r="AL21">
            <v>43409</v>
          </cell>
          <cell r="AM21">
            <v>50007</v>
          </cell>
          <cell r="AN21">
            <v>37767</v>
          </cell>
          <cell r="AO21">
            <v>32345</v>
          </cell>
          <cell r="AP21">
            <v>73350</v>
          </cell>
          <cell r="AQ21">
            <v>48498</v>
          </cell>
        </row>
        <row r="22">
          <cell r="B22">
            <v>174300</v>
          </cell>
          <cell r="C22">
            <v>11293</v>
          </cell>
          <cell r="D22">
            <v>968</v>
          </cell>
          <cell r="E22">
            <v>5042</v>
          </cell>
          <cell r="F22">
            <v>156997</v>
          </cell>
          <cell r="G22">
            <v>6769</v>
          </cell>
          <cell r="H22">
            <v>16328</v>
          </cell>
          <cell r="I22">
            <v>14305</v>
          </cell>
          <cell r="J22">
            <v>15814</v>
          </cell>
          <cell r="K22">
            <v>19953</v>
          </cell>
          <cell r="L22">
            <v>17982</v>
          </cell>
          <cell r="M22">
            <v>16896</v>
          </cell>
          <cell r="N22">
            <v>32618</v>
          </cell>
          <cell r="O22">
            <v>16332</v>
          </cell>
          <cell r="P22">
            <v>79886</v>
          </cell>
          <cell r="Q22">
            <v>6537</v>
          </cell>
          <cell r="R22">
            <v>530</v>
          </cell>
          <cell r="S22">
            <v>1521</v>
          </cell>
          <cell r="T22">
            <v>71298</v>
          </cell>
          <cell r="U22">
            <v>2658</v>
          </cell>
          <cell r="V22">
            <v>5633</v>
          </cell>
          <cell r="W22">
            <v>5180</v>
          </cell>
          <cell r="X22">
            <v>8905</v>
          </cell>
          <cell r="Y22">
            <v>9815</v>
          </cell>
          <cell r="Z22">
            <v>9502</v>
          </cell>
          <cell r="AA22">
            <v>8989</v>
          </cell>
          <cell r="AB22">
            <v>13400</v>
          </cell>
          <cell r="AC22">
            <v>7216</v>
          </cell>
          <cell r="AD22">
            <v>94414</v>
          </cell>
          <cell r="AE22">
            <v>4756</v>
          </cell>
          <cell r="AF22">
            <v>438</v>
          </cell>
          <cell r="AG22">
            <v>3521</v>
          </cell>
          <cell r="AH22">
            <v>85699</v>
          </cell>
          <cell r="AI22">
            <v>4111</v>
          </cell>
          <cell r="AJ22">
            <v>10695</v>
          </cell>
          <cell r="AK22">
            <v>9125</v>
          </cell>
          <cell r="AL22">
            <v>6909</v>
          </cell>
          <cell r="AM22">
            <v>10138</v>
          </cell>
          <cell r="AN22">
            <v>8480</v>
          </cell>
          <cell r="AO22">
            <v>7907</v>
          </cell>
          <cell r="AP22">
            <v>19218</v>
          </cell>
          <cell r="AQ22">
            <v>9116</v>
          </cell>
        </row>
        <row r="23">
          <cell r="B23">
            <v>2038450</v>
          </cell>
          <cell r="C23">
            <v>83875</v>
          </cell>
          <cell r="D23">
            <v>29420</v>
          </cell>
          <cell r="E23">
            <v>51521</v>
          </cell>
          <cell r="F23">
            <v>1873634</v>
          </cell>
          <cell r="G23">
            <v>67828</v>
          </cell>
          <cell r="H23">
            <v>241481</v>
          </cell>
          <cell r="I23">
            <v>164450</v>
          </cell>
          <cell r="J23">
            <v>140408</v>
          </cell>
          <cell r="K23">
            <v>165991</v>
          </cell>
          <cell r="L23">
            <v>230435</v>
          </cell>
          <cell r="M23">
            <v>296815</v>
          </cell>
          <cell r="N23">
            <v>364371</v>
          </cell>
          <cell r="O23">
            <v>201855</v>
          </cell>
          <cell r="P23">
            <v>1054441</v>
          </cell>
          <cell r="Q23">
            <v>41808</v>
          </cell>
          <cell r="R23">
            <v>14623</v>
          </cell>
          <cell r="S23">
            <v>27428</v>
          </cell>
          <cell r="T23">
            <v>970582</v>
          </cell>
          <cell r="U23">
            <v>33506</v>
          </cell>
          <cell r="V23">
            <v>119201</v>
          </cell>
          <cell r="W23">
            <v>82732</v>
          </cell>
          <cell r="X23">
            <v>69132</v>
          </cell>
          <cell r="Y23">
            <v>83908</v>
          </cell>
          <cell r="Z23">
            <v>122195</v>
          </cell>
          <cell r="AA23">
            <v>159908</v>
          </cell>
          <cell r="AB23">
            <v>192547</v>
          </cell>
          <cell r="AC23">
            <v>107453</v>
          </cell>
          <cell r="AD23">
            <v>984009</v>
          </cell>
          <cell r="AE23">
            <v>42067</v>
          </cell>
          <cell r="AF23">
            <v>14797</v>
          </cell>
          <cell r="AG23">
            <v>24093</v>
          </cell>
          <cell r="AH23">
            <v>903052</v>
          </cell>
          <cell r="AI23">
            <v>34322</v>
          </cell>
          <cell r="AJ23">
            <v>122280</v>
          </cell>
          <cell r="AK23">
            <v>81718</v>
          </cell>
          <cell r="AL23">
            <v>71276</v>
          </cell>
          <cell r="AM23">
            <v>82083</v>
          </cell>
          <cell r="AN23">
            <v>108240</v>
          </cell>
          <cell r="AO23">
            <v>136907</v>
          </cell>
          <cell r="AP23">
            <v>171824</v>
          </cell>
          <cell r="AQ23">
            <v>94402</v>
          </cell>
        </row>
        <row r="24">
          <cell r="B24">
            <v>27684</v>
          </cell>
          <cell r="C24">
            <v>1512</v>
          </cell>
          <cell r="D24">
            <v>1100</v>
          </cell>
          <cell r="E24">
            <v>1336</v>
          </cell>
          <cell r="F24">
            <v>23736</v>
          </cell>
          <cell r="G24">
            <v>743</v>
          </cell>
          <cell r="H24">
            <v>3895</v>
          </cell>
          <cell r="I24">
            <v>2278</v>
          </cell>
          <cell r="J24">
            <v>1913</v>
          </cell>
          <cell r="K24">
            <v>3769</v>
          </cell>
          <cell r="L24">
            <v>1415</v>
          </cell>
          <cell r="M24">
            <v>2491</v>
          </cell>
          <cell r="N24">
            <v>4607</v>
          </cell>
          <cell r="O24">
            <v>2625</v>
          </cell>
          <cell r="P24">
            <v>3289</v>
          </cell>
          <cell r="Q24">
            <v>0</v>
          </cell>
          <cell r="R24">
            <v>1100</v>
          </cell>
          <cell r="S24">
            <v>0</v>
          </cell>
          <cell r="T24">
            <v>2189</v>
          </cell>
          <cell r="U24">
            <v>0</v>
          </cell>
          <cell r="V24">
            <v>0</v>
          </cell>
          <cell r="W24">
            <v>382</v>
          </cell>
          <cell r="X24">
            <v>398</v>
          </cell>
          <cell r="Y24">
            <v>558</v>
          </cell>
          <cell r="Z24">
            <v>0</v>
          </cell>
          <cell r="AA24">
            <v>0</v>
          </cell>
          <cell r="AB24">
            <v>456</v>
          </cell>
          <cell r="AC24">
            <v>395</v>
          </cell>
          <cell r="AD24">
            <v>24395</v>
          </cell>
          <cell r="AE24">
            <v>1512</v>
          </cell>
          <cell r="AF24">
            <v>0</v>
          </cell>
          <cell r="AG24">
            <v>1336</v>
          </cell>
          <cell r="AH24">
            <v>21547</v>
          </cell>
          <cell r="AI24">
            <v>743</v>
          </cell>
          <cell r="AJ24">
            <v>3895</v>
          </cell>
          <cell r="AK24">
            <v>1896</v>
          </cell>
          <cell r="AL24">
            <v>1515</v>
          </cell>
          <cell r="AM24">
            <v>3211</v>
          </cell>
          <cell r="AN24">
            <v>1415</v>
          </cell>
          <cell r="AO24">
            <v>2491</v>
          </cell>
          <cell r="AP24">
            <v>4151</v>
          </cell>
          <cell r="AQ24">
            <v>2230</v>
          </cell>
        </row>
        <row r="25">
          <cell r="B25">
            <v>586368</v>
          </cell>
          <cell r="C25">
            <v>24851</v>
          </cell>
          <cell r="D25">
            <v>59097</v>
          </cell>
          <cell r="E25">
            <v>10140</v>
          </cell>
          <cell r="F25">
            <v>492280</v>
          </cell>
          <cell r="G25">
            <v>22177</v>
          </cell>
          <cell r="H25">
            <v>66742</v>
          </cell>
          <cell r="I25">
            <v>56369</v>
          </cell>
          <cell r="J25">
            <v>47020</v>
          </cell>
          <cell r="K25">
            <v>54864</v>
          </cell>
          <cell r="L25">
            <v>48593</v>
          </cell>
          <cell r="M25">
            <v>51707</v>
          </cell>
          <cell r="N25">
            <v>94336</v>
          </cell>
          <cell r="O25">
            <v>50472</v>
          </cell>
          <cell r="P25">
            <v>352839</v>
          </cell>
          <cell r="Q25">
            <v>16817</v>
          </cell>
          <cell r="R25">
            <v>34236</v>
          </cell>
          <cell r="S25">
            <v>5678</v>
          </cell>
          <cell r="T25">
            <v>296108</v>
          </cell>
          <cell r="U25">
            <v>14118</v>
          </cell>
          <cell r="V25">
            <v>41846</v>
          </cell>
          <cell r="W25">
            <v>33523</v>
          </cell>
          <cell r="X25">
            <v>25852</v>
          </cell>
          <cell r="Y25">
            <v>27131</v>
          </cell>
          <cell r="Z25">
            <v>30319</v>
          </cell>
          <cell r="AA25">
            <v>28664</v>
          </cell>
          <cell r="AB25">
            <v>63850</v>
          </cell>
          <cell r="AC25">
            <v>30805</v>
          </cell>
          <cell r="AD25">
            <v>233529</v>
          </cell>
          <cell r="AE25">
            <v>8034</v>
          </cell>
          <cell r="AF25">
            <v>24861</v>
          </cell>
          <cell r="AG25">
            <v>4462</v>
          </cell>
          <cell r="AH25">
            <v>196172</v>
          </cell>
          <cell r="AI25">
            <v>8059</v>
          </cell>
          <cell r="AJ25">
            <v>24896</v>
          </cell>
          <cell r="AK25">
            <v>22846</v>
          </cell>
          <cell r="AL25">
            <v>21168</v>
          </cell>
          <cell r="AM25">
            <v>27733</v>
          </cell>
          <cell r="AN25">
            <v>18274</v>
          </cell>
          <cell r="AO25">
            <v>23043</v>
          </cell>
          <cell r="AP25">
            <v>30486</v>
          </cell>
          <cell r="AQ25">
            <v>19667</v>
          </cell>
        </row>
        <row r="26">
          <cell r="B26">
            <v>872651</v>
          </cell>
          <cell r="C26">
            <v>49593</v>
          </cell>
          <cell r="D26">
            <v>80124</v>
          </cell>
          <cell r="E26">
            <v>19579</v>
          </cell>
          <cell r="F26">
            <v>723355</v>
          </cell>
          <cell r="G26">
            <v>37861</v>
          </cell>
          <cell r="H26">
            <v>97964</v>
          </cell>
          <cell r="I26">
            <v>85086</v>
          </cell>
          <cell r="J26">
            <v>86517</v>
          </cell>
          <cell r="K26">
            <v>87559</v>
          </cell>
          <cell r="L26">
            <v>86379</v>
          </cell>
          <cell r="M26">
            <v>48820</v>
          </cell>
          <cell r="N26">
            <v>102688</v>
          </cell>
          <cell r="O26">
            <v>90481</v>
          </cell>
          <cell r="P26">
            <v>781471</v>
          </cell>
          <cell r="Q26">
            <v>43978</v>
          </cell>
          <cell r="R26">
            <v>74522</v>
          </cell>
          <cell r="S26">
            <v>17844</v>
          </cell>
          <cell r="T26">
            <v>645127</v>
          </cell>
          <cell r="U26">
            <v>35191</v>
          </cell>
          <cell r="V26">
            <v>88192</v>
          </cell>
          <cell r="W26">
            <v>79201</v>
          </cell>
          <cell r="X26">
            <v>73643</v>
          </cell>
          <cell r="Y26">
            <v>80562</v>
          </cell>
          <cell r="Z26">
            <v>79809</v>
          </cell>
          <cell r="AA26">
            <v>40854</v>
          </cell>
          <cell r="AB26">
            <v>89272</v>
          </cell>
          <cell r="AC26">
            <v>78403</v>
          </cell>
          <cell r="AD26">
            <v>91180</v>
          </cell>
          <cell r="AE26">
            <v>5615</v>
          </cell>
          <cell r="AF26">
            <v>5602</v>
          </cell>
          <cell r="AG26">
            <v>1735</v>
          </cell>
          <cell r="AH26">
            <v>78228</v>
          </cell>
          <cell r="AI26">
            <v>2670</v>
          </cell>
          <cell r="AJ26">
            <v>9772</v>
          </cell>
          <cell r="AK26">
            <v>5885</v>
          </cell>
          <cell r="AL26">
            <v>12874</v>
          </cell>
          <cell r="AM26">
            <v>6997</v>
          </cell>
          <cell r="AN26">
            <v>6570</v>
          </cell>
          <cell r="AO26">
            <v>7966</v>
          </cell>
          <cell r="AP26">
            <v>13416</v>
          </cell>
          <cell r="AQ26">
            <v>12078</v>
          </cell>
        </row>
        <row r="27">
          <cell r="B27">
            <v>15453</v>
          </cell>
          <cell r="C27">
            <v>0</v>
          </cell>
          <cell r="D27">
            <v>10144</v>
          </cell>
          <cell r="E27">
            <v>1144</v>
          </cell>
          <cell r="F27">
            <v>4165</v>
          </cell>
          <cell r="G27">
            <v>0</v>
          </cell>
          <cell r="H27">
            <v>422</v>
          </cell>
          <cell r="I27">
            <v>469</v>
          </cell>
          <cell r="J27">
            <v>0</v>
          </cell>
          <cell r="K27">
            <v>0</v>
          </cell>
          <cell r="L27">
            <v>0</v>
          </cell>
          <cell r="M27">
            <v>1701</v>
          </cell>
          <cell r="N27">
            <v>1113</v>
          </cell>
          <cell r="O27">
            <v>460</v>
          </cell>
          <cell r="P27">
            <v>9895</v>
          </cell>
          <cell r="Q27">
            <v>0</v>
          </cell>
          <cell r="R27">
            <v>6541</v>
          </cell>
          <cell r="S27">
            <v>776</v>
          </cell>
          <cell r="T27">
            <v>2578</v>
          </cell>
          <cell r="U27">
            <v>0</v>
          </cell>
          <cell r="V27">
            <v>422</v>
          </cell>
          <cell r="W27">
            <v>469</v>
          </cell>
          <cell r="X27">
            <v>0</v>
          </cell>
          <cell r="Y27">
            <v>0</v>
          </cell>
          <cell r="Z27">
            <v>0</v>
          </cell>
          <cell r="AA27">
            <v>610</v>
          </cell>
          <cell r="AB27">
            <v>617</v>
          </cell>
          <cell r="AC27">
            <v>460</v>
          </cell>
          <cell r="AD27">
            <v>5558</v>
          </cell>
          <cell r="AE27">
            <v>0</v>
          </cell>
          <cell r="AF27">
            <v>3603</v>
          </cell>
          <cell r="AG27">
            <v>368</v>
          </cell>
          <cell r="AH27">
            <v>1587</v>
          </cell>
          <cell r="AI27">
            <v>0</v>
          </cell>
          <cell r="AJ27">
            <v>0</v>
          </cell>
          <cell r="AK27">
            <v>0</v>
          </cell>
          <cell r="AL27">
            <v>0</v>
          </cell>
          <cell r="AM27">
            <v>0</v>
          </cell>
          <cell r="AN27">
            <v>0</v>
          </cell>
          <cell r="AO27">
            <v>1091</v>
          </cell>
          <cell r="AP27">
            <v>496</v>
          </cell>
          <cell r="AQ27">
            <v>0</v>
          </cell>
        </row>
        <row r="28">
          <cell r="B28">
            <v>286411</v>
          </cell>
          <cell r="C28">
            <v>0</v>
          </cell>
          <cell r="D28">
            <v>260639</v>
          </cell>
          <cell r="E28">
            <v>344</v>
          </cell>
          <cell r="F28">
            <v>25428</v>
          </cell>
          <cell r="G28">
            <v>2319</v>
          </cell>
          <cell r="H28">
            <v>4044</v>
          </cell>
          <cell r="I28">
            <v>478</v>
          </cell>
          <cell r="J28">
            <v>2858</v>
          </cell>
          <cell r="K28">
            <v>1391</v>
          </cell>
          <cell r="L28">
            <v>2643</v>
          </cell>
          <cell r="M28">
            <v>3457</v>
          </cell>
          <cell r="N28">
            <v>5556</v>
          </cell>
          <cell r="O28">
            <v>2682</v>
          </cell>
          <cell r="P28">
            <v>129316</v>
          </cell>
          <cell r="Q28">
            <v>0</v>
          </cell>
          <cell r="R28">
            <v>115451</v>
          </cell>
          <cell r="S28">
            <v>344</v>
          </cell>
          <cell r="T28">
            <v>13521</v>
          </cell>
          <cell r="U28">
            <v>1400</v>
          </cell>
          <cell r="V28">
            <v>2326</v>
          </cell>
          <cell r="W28">
            <v>478</v>
          </cell>
          <cell r="X28">
            <v>869</v>
          </cell>
          <cell r="Y28">
            <v>940</v>
          </cell>
          <cell r="Z28">
            <v>1393</v>
          </cell>
          <cell r="AA28">
            <v>987</v>
          </cell>
          <cell r="AB28">
            <v>3250</v>
          </cell>
          <cell r="AC28">
            <v>1878</v>
          </cell>
          <cell r="AD28">
            <v>157095</v>
          </cell>
          <cell r="AE28">
            <v>0</v>
          </cell>
          <cell r="AF28">
            <v>145188</v>
          </cell>
          <cell r="AG28">
            <v>0</v>
          </cell>
          <cell r="AH28">
            <v>11907</v>
          </cell>
          <cell r="AI28">
            <v>919</v>
          </cell>
          <cell r="AJ28">
            <v>1718</v>
          </cell>
          <cell r="AK28">
            <v>0</v>
          </cell>
          <cell r="AL28">
            <v>1989</v>
          </cell>
          <cell r="AM28">
            <v>451</v>
          </cell>
          <cell r="AN28">
            <v>1250</v>
          </cell>
          <cell r="AO28">
            <v>2470</v>
          </cell>
          <cell r="AP28">
            <v>2306</v>
          </cell>
          <cell r="AQ28">
            <v>804</v>
          </cell>
        </row>
        <row r="29">
          <cell r="B29">
            <v>20533</v>
          </cell>
          <cell r="C29">
            <v>2192</v>
          </cell>
          <cell r="D29">
            <v>1109</v>
          </cell>
          <cell r="E29">
            <v>0</v>
          </cell>
          <cell r="F29">
            <v>17232</v>
          </cell>
          <cell r="G29">
            <v>385</v>
          </cell>
          <cell r="H29">
            <v>3208</v>
          </cell>
          <cell r="I29">
            <v>810</v>
          </cell>
          <cell r="J29">
            <v>437</v>
          </cell>
          <cell r="K29">
            <v>2020</v>
          </cell>
          <cell r="L29">
            <v>1302</v>
          </cell>
          <cell r="M29">
            <v>4643</v>
          </cell>
          <cell r="N29">
            <v>2755</v>
          </cell>
          <cell r="O29">
            <v>1672</v>
          </cell>
          <cell r="P29">
            <v>6708</v>
          </cell>
          <cell r="Q29">
            <v>570</v>
          </cell>
          <cell r="R29">
            <v>592</v>
          </cell>
          <cell r="S29">
            <v>0</v>
          </cell>
          <cell r="T29">
            <v>5546</v>
          </cell>
          <cell r="U29">
            <v>0</v>
          </cell>
          <cell r="V29">
            <v>1592</v>
          </cell>
          <cell r="W29">
            <v>0</v>
          </cell>
          <cell r="X29">
            <v>437</v>
          </cell>
          <cell r="Y29">
            <v>0</v>
          </cell>
          <cell r="Z29">
            <v>930</v>
          </cell>
          <cell r="AA29">
            <v>1112</v>
          </cell>
          <cell r="AB29">
            <v>1031</v>
          </cell>
          <cell r="AC29">
            <v>444</v>
          </cell>
          <cell r="AD29">
            <v>13825</v>
          </cell>
          <cell r="AE29">
            <v>1622</v>
          </cell>
          <cell r="AF29">
            <v>517</v>
          </cell>
          <cell r="AG29">
            <v>0</v>
          </cell>
          <cell r="AH29">
            <v>11686</v>
          </cell>
          <cell r="AI29">
            <v>385</v>
          </cell>
          <cell r="AJ29">
            <v>1616</v>
          </cell>
          <cell r="AK29">
            <v>810</v>
          </cell>
          <cell r="AL29">
            <v>0</v>
          </cell>
          <cell r="AM29">
            <v>2020</v>
          </cell>
          <cell r="AN29">
            <v>372</v>
          </cell>
          <cell r="AO29">
            <v>3531</v>
          </cell>
          <cell r="AP29">
            <v>1724</v>
          </cell>
          <cell r="AQ29">
            <v>1228</v>
          </cell>
        </row>
        <row r="30">
          <cell r="B30">
            <v>98068</v>
          </cell>
          <cell r="C30">
            <v>3554</v>
          </cell>
          <cell r="D30">
            <v>0</v>
          </cell>
          <cell r="E30">
            <v>1059</v>
          </cell>
          <cell r="F30">
            <v>93455</v>
          </cell>
          <cell r="G30">
            <v>5863</v>
          </cell>
          <cell r="H30">
            <v>12973</v>
          </cell>
          <cell r="I30">
            <v>11958</v>
          </cell>
          <cell r="J30">
            <v>6938</v>
          </cell>
          <cell r="K30">
            <v>9797</v>
          </cell>
          <cell r="L30">
            <v>11411</v>
          </cell>
          <cell r="M30">
            <v>6745</v>
          </cell>
          <cell r="N30">
            <v>18131</v>
          </cell>
          <cell r="O30">
            <v>9639</v>
          </cell>
          <cell r="P30">
            <v>45723</v>
          </cell>
          <cell r="Q30">
            <v>1130</v>
          </cell>
          <cell r="R30">
            <v>0</v>
          </cell>
          <cell r="S30">
            <v>722</v>
          </cell>
          <cell r="T30">
            <v>43871</v>
          </cell>
          <cell r="U30">
            <v>947</v>
          </cell>
          <cell r="V30">
            <v>7221</v>
          </cell>
          <cell r="W30">
            <v>4427</v>
          </cell>
          <cell r="X30">
            <v>4580</v>
          </cell>
          <cell r="Y30">
            <v>4702</v>
          </cell>
          <cell r="Z30">
            <v>5922</v>
          </cell>
          <cell r="AA30">
            <v>3416</v>
          </cell>
          <cell r="AB30">
            <v>8597</v>
          </cell>
          <cell r="AC30">
            <v>4059</v>
          </cell>
          <cell r="AD30">
            <v>52345</v>
          </cell>
          <cell r="AE30">
            <v>2424</v>
          </cell>
          <cell r="AF30">
            <v>0</v>
          </cell>
          <cell r="AG30">
            <v>337</v>
          </cell>
          <cell r="AH30">
            <v>49584</v>
          </cell>
          <cell r="AI30">
            <v>4916</v>
          </cell>
          <cell r="AJ30">
            <v>5752</v>
          </cell>
          <cell r="AK30">
            <v>7531</v>
          </cell>
          <cell r="AL30">
            <v>2358</v>
          </cell>
          <cell r="AM30">
            <v>5095</v>
          </cell>
          <cell r="AN30">
            <v>5489</v>
          </cell>
          <cell r="AO30">
            <v>3329</v>
          </cell>
          <cell r="AP30">
            <v>9534</v>
          </cell>
          <cell r="AQ30">
            <v>5580</v>
          </cell>
        </row>
        <row r="31">
          <cell r="B31">
            <v>1857225</v>
          </cell>
          <cell r="C31">
            <v>72574</v>
          </cell>
          <cell r="D31">
            <v>226349</v>
          </cell>
          <cell r="E31">
            <v>78199</v>
          </cell>
          <cell r="F31">
            <v>1480103</v>
          </cell>
          <cell r="G31">
            <v>88143</v>
          </cell>
          <cell r="H31">
            <v>231532</v>
          </cell>
          <cell r="I31">
            <v>184731</v>
          </cell>
          <cell r="J31">
            <v>122001</v>
          </cell>
          <cell r="K31">
            <v>142662</v>
          </cell>
          <cell r="L31">
            <v>173758</v>
          </cell>
          <cell r="M31">
            <v>152522</v>
          </cell>
          <cell r="N31">
            <v>242956</v>
          </cell>
          <cell r="O31">
            <v>141798</v>
          </cell>
          <cell r="P31">
            <v>1598841</v>
          </cell>
          <cell r="Q31">
            <v>65433</v>
          </cell>
          <cell r="R31">
            <v>193422</v>
          </cell>
          <cell r="S31">
            <v>73234</v>
          </cell>
          <cell r="T31">
            <v>1266752</v>
          </cell>
          <cell r="U31">
            <v>76975</v>
          </cell>
          <cell r="V31">
            <v>208991</v>
          </cell>
          <cell r="W31">
            <v>162201</v>
          </cell>
          <cell r="X31">
            <v>104083</v>
          </cell>
          <cell r="Y31">
            <v>121751</v>
          </cell>
          <cell r="Z31">
            <v>143111</v>
          </cell>
          <cell r="AA31">
            <v>127025</v>
          </cell>
          <cell r="AB31">
            <v>201956</v>
          </cell>
          <cell r="AC31">
            <v>120659</v>
          </cell>
          <cell r="AD31">
            <v>258384</v>
          </cell>
          <cell r="AE31">
            <v>7141</v>
          </cell>
          <cell r="AF31">
            <v>32927</v>
          </cell>
          <cell r="AG31">
            <v>4965</v>
          </cell>
          <cell r="AH31">
            <v>213351</v>
          </cell>
          <cell r="AI31">
            <v>11168</v>
          </cell>
          <cell r="AJ31">
            <v>22541</v>
          </cell>
          <cell r="AK31">
            <v>22530</v>
          </cell>
          <cell r="AL31">
            <v>17918</v>
          </cell>
          <cell r="AM31">
            <v>20911</v>
          </cell>
          <cell r="AN31">
            <v>30647</v>
          </cell>
          <cell r="AO31">
            <v>25497</v>
          </cell>
          <cell r="AP31">
            <v>41000</v>
          </cell>
          <cell r="AQ31">
            <v>21139</v>
          </cell>
        </row>
        <row r="32">
          <cell r="B32">
            <v>906943</v>
          </cell>
          <cell r="C32">
            <v>58013</v>
          </cell>
          <cell r="D32">
            <v>50571</v>
          </cell>
          <cell r="E32">
            <v>20002</v>
          </cell>
          <cell r="F32">
            <v>778357</v>
          </cell>
          <cell r="G32">
            <v>65824</v>
          </cell>
          <cell r="H32">
            <v>120860</v>
          </cell>
          <cell r="I32">
            <v>89308</v>
          </cell>
          <cell r="J32">
            <v>73831</v>
          </cell>
          <cell r="K32">
            <v>111233</v>
          </cell>
          <cell r="L32">
            <v>75002</v>
          </cell>
          <cell r="M32">
            <v>60308</v>
          </cell>
          <cell r="N32">
            <v>101539</v>
          </cell>
          <cell r="O32">
            <v>80452</v>
          </cell>
          <cell r="P32">
            <v>351127</v>
          </cell>
          <cell r="Q32">
            <v>22395</v>
          </cell>
          <cell r="R32">
            <v>21085</v>
          </cell>
          <cell r="S32">
            <v>4189</v>
          </cell>
          <cell r="T32">
            <v>303458</v>
          </cell>
          <cell r="U32">
            <v>30946</v>
          </cell>
          <cell r="V32">
            <v>47213</v>
          </cell>
          <cell r="W32">
            <v>37699</v>
          </cell>
          <cell r="X32">
            <v>25991</v>
          </cell>
          <cell r="Y32">
            <v>42612</v>
          </cell>
          <cell r="Z32">
            <v>29949</v>
          </cell>
          <cell r="AA32">
            <v>17793</v>
          </cell>
          <cell r="AB32">
            <v>37180</v>
          </cell>
          <cell r="AC32">
            <v>34075</v>
          </cell>
          <cell r="AD32">
            <v>555816</v>
          </cell>
          <cell r="AE32">
            <v>35618</v>
          </cell>
          <cell r="AF32">
            <v>29486</v>
          </cell>
          <cell r="AG32">
            <v>15813</v>
          </cell>
          <cell r="AH32">
            <v>474899</v>
          </cell>
          <cell r="AI32">
            <v>34878</v>
          </cell>
          <cell r="AJ32">
            <v>73647</v>
          </cell>
          <cell r="AK32">
            <v>51609</v>
          </cell>
          <cell r="AL32">
            <v>47840</v>
          </cell>
          <cell r="AM32">
            <v>68621</v>
          </cell>
          <cell r="AN32">
            <v>45053</v>
          </cell>
          <cell r="AO32">
            <v>42515</v>
          </cell>
          <cell r="AP32">
            <v>64359</v>
          </cell>
          <cell r="AQ32">
            <v>46377</v>
          </cell>
        </row>
        <row r="33">
          <cell r="B33">
            <v>120345</v>
          </cell>
          <cell r="C33">
            <v>8799</v>
          </cell>
          <cell r="D33">
            <v>1347</v>
          </cell>
          <cell r="E33">
            <v>3598</v>
          </cell>
          <cell r="F33">
            <v>106601</v>
          </cell>
          <cell r="G33">
            <v>5489</v>
          </cell>
          <cell r="H33">
            <v>15180</v>
          </cell>
          <cell r="I33">
            <v>12506</v>
          </cell>
          <cell r="J33">
            <v>7954</v>
          </cell>
          <cell r="K33">
            <v>13176</v>
          </cell>
          <cell r="L33">
            <v>14857</v>
          </cell>
          <cell r="M33">
            <v>13945</v>
          </cell>
          <cell r="N33">
            <v>17993</v>
          </cell>
          <cell r="O33">
            <v>5501</v>
          </cell>
          <cell r="P33">
            <v>59156</v>
          </cell>
          <cell r="Q33">
            <v>6084</v>
          </cell>
          <cell r="R33">
            <v>463</v>
          </cell>
          <cell r="S33">
            <v>1571</v>
          </cell>
          <cell r="T33">
            <v>51038</v>
          </cell>
          <cell r="U33">
            <v>3345</v>
          </cell>
          <cell r="V33">
            <v>7497</v>
          </cell>
          <cell r="W33">
            <v>5908</v>
          </cell>
          <cell r="X33">
            <v>4012</v>
          </cell>
          <cell r="Y33">
            <v>5000</v>
          </cell>
          <cell r="Z33">
            <v>4520</v>
          </cell>
          <cell r="AA33">
            <v>7540</v>
          </cell>
          <cell r="AB33">
            <v>10587</v>
          </cell>
          <cell r="AC33">
            <v>2629</v>
          </cell>
          <cell r="AD33">
            <v>61189</v>
          </cell>
          <cell r="AE33">
            <v>2715</v>
          </cell>
          <cell r="AF33">
            <v>884</v>
          </cell>
          <cell r="AG33">
            <v>2027</v>
          </cell>
          <cell r="AH33">
            <v>55563</v>
          </cell>
          <cell r="AI33">
            <v>2144</v>
          </cell>
          <cell r="AJ33">
            <v>7683</v>
          </cell>
          <cell r="AK33">
            <v>6598</v>
          </cell>
          <cell r="AL33">
            <v>3942</v>
          </cell>
          <cell r="AM33">
            <v>8176</v>
          </cell>
          <cell r="AN33">
            <v>10337</v>
          </cell>
          <cell r="AO33">
            <v>6405</v>
          </cell>
          <cell r="AP33">
            <v>7406</v>
          </cell>
          <cell r="AQ33">
            <v>2872</v>
          </cell>
        </row>
        <row r="34">
          <cell r="B34">
            <v>32463</v>
          </cell>
          <cell r="C34">
            <v>456</v>
          </cell>
          <cell r="D34">
            <v>1593</v>
          </cell>
          <cell r="E34">
            <v>677</v>
          </cell>
          <cell r="F34">
            <v>29737</v>
          </cell>
          <cell r="G34">
            <v>742</v>
          </cell>
          <cell r="H34">
            <v>3996</v>
          </cell>
          <cell r="I34">
            <v>4320</v>
          </cell>
          <cell r="J34">
            <v>2014</v>
          </cell>
          <cell r="K34">
            <v>2197</v>
          </cell>
          <cell r="L34">
            <v>1607</v>
          </cell>
          <cell r="M34">
            <v>6775</v>
          </cell>
          <cell r="N34">
            <v>6884</v>
          </cell>
          <cell r="O34">
            <v>1202</v>
          </cell>
          <cell r="P34">
            <v>1177</v>
          </cell>
          <cell r="Q34">
            <v>0</v>
          </cell>
          <cell r="R34">
            <v>0</v>
          </cell>
          <cell r="S34">
            <v>0</v>
          </cell>
          <cell r="T34">
            <v>1177</v>
          </cell>
          <cell r="U34">
            <v>0</v>
          </cell>
          <cell r="V34">
            <v>0</v>
          </cell>
          <cell r="W34">
            <v>0</v>
          </cell>
          <cell r="X34">
            <v>0</v>
          </cell>
          <cell r="Y34">
            <v>0</v>
          </cell>
          <cell r="Z34">
            <v>0</v>
          </cell>
          <cell r="AA34">
            <v>720</v>
          </cell>
          <cell r="AB34">
            <v>457</v>
          </cell>
          <cell r="AC34">
            <v>0</v>
          </cell>
          <cell r="AD34">
            <v>31286</v>
          </cell>
          <cell r="AE34">
            <v>456</v>
          </cell>
          <cell r="AF34">
            <v>1593</v>
          </cell>
          <cell r="AG34">
            <v>677</v>
          </cell>
          <cell r="AH34">
            <v>28560</v>
          </cell>
          <cell r="AI34">
            <v>742</v>
          </cell>
          <cell r="AJ34">
            <v>3996</v>
          </cell>
          <cell r="AK34">
            <v>4320</v>
          </cell>
          <cell r="AL34">
            <v>2014</v>
          </cell>
          <cell r="AM34">
            <v>2197</v>
          </cell>
          <cell r="AN34">
            <v>1607</v>
          </cell>
          <cell r="AO34">
            <v>6055</v>
          </cell>
          <cell r="AP34">
            <v>6427</v>
          </cell>
          <cell r="AQ34">
            <v>1202</v>
          </cell>
        </row>
        <row r="35">
          <cell r="B35">
            <v>241278</v>
          </cell>
          <cell r="C35">
            <v>10704</v>
          </cell>
          <cell r="D35">
            <v>7451</v>
          </cell>
          <cell r="E35">
            <v>3402</v>
          </cell>
          <cell r="F35">
            <v>219721</v>
          </cell>
          <cell r="G35">
            <v>8913</v>
          </cell>
          <cell r="H35">
            <v>27893</v>
          </cell>
          <cell r="I35">
            <v>19815</v>
          </cell>
          <cell r="J35">
            <v>24101</v>
          </cell>
          <cell r="K35">
            <v>31338</v>
          </cell>
          <cell r="L35">
            <v>25760</v>
          </cell>
          <cell r="M35">
            <v>17295</v>
          </cell>
          <cell r="N35">
            <v>35363</v>
          </cell>
          <cell r="O35">
            <v>29243</v>
          </cell>
          <cell r="P35">
            <v>156919</v>
          </cell>
          <cell r="Q35">
            <v>6756</v>
          </cell>
          <cell r="R35">
            <v>5361</v>
          </cell>
          <cell r="S35">
            <v>1844</v>
          </cell>
          <cell r="T35">
            <v>142958</v>
          </cell>
          <cell r="U35">
            <v>5629</v>
          </cell>
          <cell r="V35">
            <v>14659</v>
          </cell>
          <cell r="W35">
            <v>11796</v>
          </cell>
          <cell r="X35">
            <v>14175</v>
          </cell>
          <cell r="Y35">
            <v>20854</v>
          </cell>
          <cell r="Z35">
            <v>18573</v>
          </cell>
          <cell r="AA35">
            <v>14271</v>
          </cell>
          <cell r="AB35">
            <v>22580</v>
          </cell>
          <cell r="AC35">
            <v>20421</v>
          </cell>
          <cell r="AD35">
            <v>84359</v>
          </cell>
          <cell r="AE35">
            <v>3948</v>
          </cell>
          <cell r="AF35">
            <v>2090</v>
          </cell>
          <cell r="AG35">
            <v>1558</v>
          </cell>
          <cell r="AH35">
            <v>76763</v>
          </cell>
          <cell r="AI35">
            <v>3284</v>
          </cell>
          <cell r="AJ35">
            <v>13234</v>
          </cell>
          <cell r="AK35">
            <v>8019</v>
          </cell>
          <cell r="AL35">
            <v>9926</v>
          </cell>
          <cell r="AM35">
            <v>10484</v>
          </cell>
          <cell r="AN35">
            <v>7187</v>
          </cell>
          <cell r="AO35">
            <v>3024</v>
          </cell>
          <cell r="AP35">
            <v>12783</v>
          </cell>
          <cell r="AQ35">
            <v>8822</v>
          </cell>
        </row>
        <row r="36">
          <cell r="B36">
            <v>68761</v>
          </cell>
          <cell r="C36">
            <v>3147</v>
          </cell>
          <cell r="D36">
            <v>4812</v>
          </cell>
          <cell r="E36">
            <v>1521</v>
          </cell>
          <cell r="F36">
            <v>59281</v>
          </cell>
          <cell r="G36">
            <v>3016</v>
          </cell>
          <cell r="H36">
            <v>4338</v>
          </cell>
          <cell r="I36">
            <v>3873</v>
          </cell>
          <cell r="J36">
            <v>7033</v>
          </cell>
          <cell r="K36">
            <v>5601</v>
          </cell>
          <cell r="L36">
            <v>5640</v>
          </cell>
          <cell r="M36">
            <v>6720</v>
          </cell>
          <cell r="N36">
            <v>15824</v>
          </cell>
          <cell r="O36">
            <v>7236</v>
          </cell>
          <cell r="P36">
            <v>28325</v>
          </cell>
          <cell r="Q36">
            <v>2223</v>
          </cell>
          <cell r="R36">
            <v>882</v>
          </cell>
          <cell r="S36">
            <v>778</v>
          </cell>
          <cell r="T36">
            <v>24442</v>
          </cell>
          <cell r="U36">
            <v>985</v>
          </cell>
          <cell r="V36">
            <v>2312</v>
          </cell>
          <cell r="W36">
            <v>1316</v>
          </cell>
          <cell r="X36">
            <v>1341</v>
          </cell>
          <cell r="Y36">
            <v>2971</v>
          </cell>
          <cell r="Z36">
            <v>2975</v>
          </cell>
          <cell r="AA36">
            <v>2727</v>
          </cell>
          <cell r="AB36">
            <v>6602</v>
          </cell>
          <cell r="AC36">
            <v>3213</v>
          </cell>
          <cell r="AD36">
            <v>40436</v>
          </cell>
          <cell r="AE36">
            <v>924</v>
          </cell>
          <cell r="AF36">
            <v>3930</v>
          </cell>
          <cell r="AG36">
            <v>743</v>
          </cell>
          <cell r="AH36">
            <v>34839</v>
          </cell>
          <cell r="AI36">
            <v>2031</v>
          </cell>
          <cell r="AJ36">
            <v>2026</v>
          </cell>
          <cell r="AK36">
            <v>2557</v>
          </cell>
          <cell r="AL36">
            <v>5692</v>
          </cell>
          <cell r="AM36">
            <v>2630</v>
          </cell>
          <cell r="AN36">
            <v>2665</v>
          </cell>
          <cell r="AO36">
            <v>3993</v>
          </cell>
          <cell r="AP36">
            <v>9222</v>
          </cell>
          <cell r="AQ36">
            <v>4023</v>
          </cell>
        </row>
        <row r="37">
          <cell r="B37">
            <v>4716772</v>
          </cell>
          <cell r="C37">
            <v>234770</v>
          </cell>
          <cell r="D37">
            <v>314012</v>
          </cell>
          <cell r="E37">
            <v>116571</v>
          </cell>
          <cell r="F37">
            <v>4051419</v>
          </cell>
          <cell r="G37">
            <v>214089</v>
          </cell>
          <cell r="H37">
            <v>581154</v>
          </cell>
          <cell r="I37">
            <v>400318</v>
          </cell>
          <cell r="J37">
            <v>337128</v>
          </cell>
          <cell r="K37">
            <v>411237</v>
          </cell>
          <cell r="L37">
            <v>526677</v>
          </cell>
          <cell r="M37">
            <v>429784</v>
          </cell>
          <cell r="N37">
            <v>721558</v>
          </cell>
          <cell r="O37">
            <v>429474</v>
          </cell>
          <cell r="P37">
            <v>2095267</v>
          </cell>
          <cell r="Q37">
            <v>97506</v>
          </cell>
          <cell r="R37">
            <v>132560</v>
          </cell>
          <cell r="S37">
            <v>53975</v>
          </cell>
          <cell r="T37">
            <v>1811226</v>
          </cell>
          <cell r="U37">
            <v>86111</v>
          </cell>
          <cell r="V37">
            <v>247545</v>
          </cell>
          <cell r="W37">
            <v>175704</v>
          </cell>
          <cell r="X37">
            <v>150708</v>
          </cell>
          <cell r="Y37">
            <v>195847</v>
          </cell>
          <cell r="Z37">
            <v>221185</v>
          </cell>
          <cell r="AA37">
            <v>210103</v>
          </cell>
          <cell r="AB37">
            <v>330706</v>
          </cell>
          <cell r="AC37">
            <v>193317</v>
          </cell>
          <cell r="AD37">
            <v>2621505</v>
          </cell>
          <cell r="AE37">
            <v>137264</v>
          </cell>
          <cell r="AF37">
            <v>181452</v>
          </cell>
          <cell r="AG37">
            <v>62596</v>
          </cell>
          <cell r="AH37">
            <v>2240193</v>
          </cell>
          <cell r="AI37">
            <v>127978</v>
          </cell>
          <cell r="AJ37">
            <v>333609</v>
          </cell>
          <cell r="AK37">
            <v>224614</v>
          </cell>
          <cell r="AL37">
            <v>186420</v>
          </cell>
          <cell r="AM37">
            <v>215390</v>
          </cell>
          <cell r="AN37">
            <v>305492</v>
          </cell>
          <cell r="AO37">
            <v>219681</v>
          </cell>
          <cell r="AP37">
            <v>390852</v>
          </cell>
          <cell r="AQ37">
            <v>236157</v>
          </cell>
        </row>
        <row r="38">
          <cell r="B38">
            <v>139845</v>
          </cell>
          <cell r="C38">
            <v>7904</v>
          </cell>
          <cell r="D38">
            <v>6680</v>
          </cell>
          <cell r="E38">
            <v>2093</v>
          </cell>
          <cell r="F38">
            <v>123168</v>
          </cell>
          <cell r="G38">
            <v>6984</v>
          </cell>
          <cell r="H38">
            <v>16477</v>
          </cell>
          <cell r="I38">
            <v>20312</v>
          </cell>
          <cell r="J38">
            <v>13667</v>
          </cell>
          <cell r="K38">
            <v>21952</v>
          </cell>
          <cell r="L38">
            <v>9808</v>
          </cell>
          <cell r="M38">
            <v>9086</v>
          </cell>
          <cell r="N38">
            <v>10326</v>
          </cell>
          <cell r="O38">
            <v>14556</v>
          </cell>
          <cell r="P38">
            <v>61205</v>
          </cell>
          <cell r="Q38">
            <v>3131</v>
          </cell>
          <cell r="R38">
            <v>2883</v>
          </cell>
          <cell r="S38">
            <v>828</v>
          </cell>
          <cell r="T38">
            <v>54363</v>
          </cell>
          <cell r="U38">
            <v>4821</v>
          </cell>
          <cell r="V38">
            <v>5304</v>
          </cell>
          <cell r="W38">
            <v>7785</v>
          </cell>
          <cell r="X38">
            <v>6667</v>
          </cell>
          <cell r="Y38">
            <v>10008</v>
          </cell>
          <cell r="Z38">
            <v>5007</v>
          </cell>
          <cell r="AA38">
            <v>3355</v>
          </cell>
          <cell r="AB38">
            <v>6351</v>
          </cell>
          <cell r="AC38">
            <v>5065</v>
          </cell>
          <cell r="AD38">
            <v>78640</v>
          </cell>
          <cell r="AE38">
            <v>4773</v>
          </cell>
          <cell r="AF38">
            <v>3797</v>
          </cell>
          <cell r="AG38">
            <v>1265</v>
          </cell>
          <cell r="AH38">
            <v>68805</v>
          </cell>
          <cell r="AI38">
            <v>2163</v>
          </cell>
          <cell r="AJ38">
            <v>11173</v>
          </cell>
          <cell r="AK38">
            <v>12527</v>
          </cell>
          <cell r="AL38">
            <v>7000</v>
          </cell>
          <cell r="AM38">
            <v>11944</v>
          </cell>
          <cell r="AN38">
            <v>4801</v>
          </cell>
          <cell r="AO38">
            <v>5731</v>
          </cell>
          <cell r="AP38">
            <v>3975</v>
          </cell>
          <cell r="AQ38">
            <v>9491</v>
          </cell>
        </row>
        <row r="39">
          <cell r="B39">
            <v>10697</v>
          </cell>
          <cell r="C39">
            <v>566</v>
          </cell>
          <cell r="D39">
            <v>0</v>
          </cell>
          <cell r="E39">
            <v>0</v>
          </cell>
          <cell r="F39">
            <v>10131</v>
          </cell>
          <cell r="G39">
            <v>1020</v>
          </cell>
          <cell r="H39">
            <v>1486</v>
          </cell>
          <cell r="I39">
            <v>2346</v>
          </cell>
          <cell r="J39">
            <v>0</v>
          </cell>
          <cell r="K39">
            <v>484</v>
          </cell>
          <cell r="L39">
            <v>545</v>
          </cell>
          <cell r="M39">
            <v>2752</v>
          </cell>
          <cell r="N39">
            <v>457</v>
          </cell>
          <cell r="O39">
            <v>1041</v>
          </cell>
          <cell r="P39">
            <v>5501</v>
          </cell>
          <cell r="Q39">
            <v>566</v>
          </cell>
          <cell r="R39">
            <v>0</v>
          </cell>
          <cell r="S39">
            <v>0</v>
          </cell>
          <cell r="T39">
            <v>4935</v>
          </cell>
          <cell r="U39">
            <v>0</v>
          </cell>
          <cell r="V39">
            <v>1486</v>
          </cell>
          <cell r="W39">
            <v>1468</v>
          </cell>
          <cell r="X39">
            <v>0</v>
          </cell>
          <cell r="Y39">
            <v>484</v>
          </cell>
          <cell r="Z39">
            <v>0</v>
          </cell>
          <cell r="AA39">
            <v>959</v>
          </cell>
          <cell r="AB39">
            <v>0</v>
          </cell>
          <cell r="AC39">
            <v>538</v>
          </cell>
          <cell r="AD39">
            <v>5196</v>
          </cell>
          <cell r="AE39">
            <v>0</v>
          </cell>
          <cell r="AF39">
            <v>0</v>
          </cell>
          <cell r="AG39">
            <v>0</v>
          </cell>
          <cell r="AH39">
            <v>5196</v>
          </cell>
          <cell r="AI39">
            <v>1020</v>
          </cell>
          <cell r="AJ39">
            <v>0</v>
          </cell>
          <cell r="AK39">
            <v>878</v>
          </cell>
          <cell r="AL39">
            <v>0</v>
          </cell>
          <cell r="AM39">
            <v>0</v>
          </cell>
          <cell r="AN39">
            <v>545</v>
          </cell>
          <cell r="AO39">
            <v>1793</v>
          </cell>
          <cell r="AP39">
            <v>457</v>
          </cell>
          <cell r="AQ39">
            <v>503</v>
          </cell>
        </row>
        <row r="40">
          <cell r="B40">
            <v>838908</v>
          </cell>
          <cell r="C40">
            <v>31820</v>
          </cell>
          <cell r="D40">
            <v>19495</v>
          </cell>
          <cell r="E40">
            <v>9876</v>
          </cell>
          <cell r="F40">
            <v>777717</v>
          </cell>
          <cell r="G40">
            <v>41957</v>
          </cell>
          <cell r="H40">
            <v>86490</v>
          </cell>
          <cell r="I40">
            <v>83929</v>
          </cell>
          <cell r="J40">
            <v>89762</v>
          </cell>
          <cell r="K40">
            <v>77338</v>
          </cell>
          <cell r="L40">
            <v>101448</v>
          </cell>
          <cell r="M40">
            <v>69712</v>
          </cell>
          <cell r="N40">
            <v>134537</v>
          </cell>
          <cell r="O40">
            <v>92544</v>
          </cell>
          <cell r="P40">
            <v>461192</v>
          </cell>
          <cell r="Q40">
            <v>14965</v>
          </cell>
          <cell r="R40">
            <v>9266</v>
          </cell>
          <cell r="S40">
            <v>5097</v>
          </cell>
          <cell r="T40">
            <v>431864</v>
          </cell>
          <cell r="U40">
            <v>21481</v>
          </cell>
          <cell r="V40">
            <v>48940</v>
          </cell>
          <cell r="W40">
            <v>48694</v>
          </cell>
          <cell r="X40">
            <v>48454</v>
          </cell>
          <cell r="Y40">
            <v>43181</v>
          </cell>
          <cell r="Z40">
            <v>55900</v>
          </cell>
          <cell r="AA40">
            <v>39420</v>
          </cell>
          <cell r="AB40">
            <v>73677</v>
          </cell>
          <cell r="AC40">
            <v>52117</v>
          </cell>
          <cell r="AD40">
            <v>377716</v>
          </cell>
          <cell r="AE40">
            <v>16855</v>
          </cell>
          <cell r="AF40">
            <v>10229</v>
          </cell>
          <cell r="AG40">
            <v>4779</v>
          </cell>
          <cell r="AH40">
            <v>345853</v>
          </cell>
          <cell r="AI40">
            <v>20476</v>
          </cell>
          <cell r="AJ40">
            <v>37550</v>
          </cell>
          <cell r="AK40">
            <v>35235</v>
          </cell>
          <cell r="AL40">
            <v>41308</v>
          </cell>
          <cell r="AM40">
            <v>34157</v>
          </cell>
          <cell r="AN40">
            <v>45548</v>
          </cell>
          <cell r="AO40">
            <v>30292</v>
          </cell>
          <cell r="AP40">
            <v>60860</v>
          </cell>
          <cell r="AQ40">
            <v>40427</v>
          </cell>
        </row>
        <row r="41">
          <cell r="B41">
            <v>6813</v>
          </cell>
          <cell r="C41">
            <v>0</v>
          </cell>
          <cell r="D41">
            <v>1417</v>
          </cell>
          <cell r="E41">
            <v>0</v>
          </cell>
          <cell r="F41">
            <v>5396</v>
          </cell>
          <cell r="G41">
            <v>0</v>
          </cell>
          <cell r="H41">
            <v>0</v>
          </cell>
          <cell r="I41">
            <v>1319</v>
          </cell>
          <cell r="J41">
            <v>1469</v>
          </cell>
          <cell r="K41">
            <v>0</v>
          </cell>
          <cell r="L41">
            <v>0</v>
          </cell>
          <cell r="M41">
            <v>1680</v>
          </cell>
          <cell r="N41">
            <v>928</v>
          </cell>
          <cell r="O41">
            <v>0</v>
          </cell>
          <cell r="P41">
            <v>2146</v>
          </cell>
          <cell r="Q41">
            <v>0</v>
          </cell>
          <cell r="R41">
            <v>464</v>
          </cell>
          <cell r="S41">
            <v>0</v>
          </cell>
          <cell r="T41">
            <v>1682</v>
          </cell>
          <cell r="U41">
            <v>0</v>
          </cell>
          <cell r="V41">
            <v>0</v>
          </cell>
          <cell r="W41">
            <v>485</v>
          </cell>
          <cell r="X41">
            <v>0</v>
          </cell>
          <cell r="Y41">
            <v>0</v>
          </cell>
          <cell r="Z41">
            <v>0</v>
          </cell>
          <cell r="AA41">
            <v>644</v>
          </cell>
          <cell r="AB41">
            <v>553</v>
          </cell>
          <cell r="AC41">
            <v>0</v>
          </cell>
          <cell r="AD41">
            <v>4667</v>
          </cell>
          <cell r="AE41">
            <v>0</v>
          </cell>
          <cell r="AF41">
            <v>953</v>
          </cell>
          <cell r="AG41">
            <v>0</v>
          </cell>
          <cell r="AH41">
            <v>3714</v>
          </cell>
          <cell r="AI41">
            <v>0</v>
          </cell>
          <cell r="AJ41">
            <v>0</v>
          </cell>
          <cell r="AK41">
            <v>834</v>
          </cell>
          <cell r="AL41">
            <v>1469</v>
          </cell>
          <cell r="AM41">
            <v>0</v>
          </cell>
          <cell r="AN41">
            <v>0</v>
          </cell>
          <cell r="AO41">
            <v>1036</v>
          </cell>
          <cell r="AP41">
            <v>375</v>
          </cell>
          <cell r="AQ41">
            <v>0</v>
          </cell>
        </row>
        <row r="42">
          <cell r="B42">
            <v>11813</v>
          </cell>
          <cell r="C42">
            <v>0</v>
          </cell>
          <cell r="D42">
            <v>11353</v>
          </cell>
          <cell r="E42">
            <v>0</v>
          </cell>
          <cell r="F42">
            <v>460</v>
          </cell>
          <cell r="G42">
            <v>0</v>
          </cell>
          <cell r="H42">
            <v>0</v>
          </cell>
          <cell r="I42">
            <v>0</v>
          </cell>
          <cell r="J42">
            <v>0</v>
          </cell>
          <cell r="K42">
            <v>0</v>
          </cell>
          <cell r="L42">
            <v>460</v>
          </cell>
          <cell r="M42">
            <v>0</v>
          </cell>
          <cell r="N42">
            <v>0</v>
          </cell>
          <cell r="O42">
            <v>0</v>
          </cell>
          <cell r="P42">
            <v>6407</v>
          </cell>
          <cell r="Q42">
            <v>0</v>
          </cell>
          <cell r="R42">
            <v>6407</v>
          </cell>
          <cell r="S42">
            <v>0</v>
          </cell>
          <cell r="T42">
            <v>0</v>
          </cell>
          <cell r="U42">
            <v>0</v>
          </cell>
          <cell r="V42">
            <v>0</v>
          </cell>
          <cell r="W42">
            <v>0</v>
          </cell>
          <cell r="X42">
            <v>0</v>
          </cell>
          <cell r="Y42">
            <v>0</v>
          </cell>
          <cell r="Z42">
            <v>0</v>
          </cell>
          <cell r="AA42">
            <v>0</v>
          </cell>
          <cell r="AB42">
            <v>0</v>
          </cell>
          <cell r="AC42">
            <v>0</v>
          </cell>
          <cell r="AD42">
            <v>5406</v>
          </cell>
          <cell r="AE42">
            <v>0</v>
          </cell>
          <cell r="AF42">
            <v>4946</v>
          </cell>
          <cell r="AG42">
            <v>0</v>
          </cell>
          <cell r="AH42">
            <v>460</v>
          </cell>
          <cell r="AI42">
            <v>0</v>
          </cell>
          <cell r="AJ42">
            <v>0</v>
          </cell>
          <cell r="AK42">
            <v>0</v>
          </cell>
          <cell r="AL42">
            <v>0</v>
          </cell>
          <cell r="AM42">
            <v>0</v>
          </cell>
          <cell r="AN42">
            <v>460</v>
          </cell>
          <cell r="AO42">
            <v>0</v>
          </cell>
          <cell r="AP42">
            <v>0</v>
          </cell>
          <cell r="AQ42">
            <v>0</v>
          </cell>
        </row>
        <row r="43">
          <cell r="B43">
            <v>157942</v>
          </cell>
          <cell r="C43">
            <v>6702</v>
          </cell>
          <cell r="D43">
            <v>5575</v>
          </cell>
          <cell r="E43">
            <v>9776</v>
          </cell>
          <cell r="F43">
            <v>135889</v>
          </cell>
          <cell r="G43">
            <v>5534</v>
          </cell>
          <cell r="H43">
            <v>16451</v>
          </cell>
          <cell r="I43">
            <v>21908</v>
          </cell>
          <cell r="J43">
            <v>10125</v>
          </cell>
          <cell r="K43">
            <v>17890</v>
          </cell>
          <cell r="L43">
            <v>16304</v>
          </cell>
          <cell r="M43">
            <v>8464</v>
          </cell>
          <cell r="N43">
            <v>23640</v>
          </cell>
          <cell r="O43">
            <v>15573</v>
          </cell>
          <cell r="P43">
            <v>8938</v>
          </cell>
          <cell r="Q43">
            <v>623</v>
          </cell>
          <cell r="R43">
            <v>0</v>
          </cell>
          <cell r="S43">
            <v>383</v>
          </cell>
          <cell r="T43">
            <v>7932</v>
          </cell>
          <cell r="U43">
            <v>0</v>
          </cell>
          <cell r="V43">
            <v>455</v>
          </cell>
          <cell r="W43">
            <v>1355</v>
          </cell>
          <cell r="X43">
            <v>0</v>
          </cell>
          <cell r="Y43">
            <v>1867</v>
          </cell>
          <cell r="Z43">
            <v>1443</v>
          </cell>
          <cell r="AA43">
            <v>530</v>
          </cell>
          <cell r="AB43">
            <v>1380</v>
          </cell>
          <cell r="AC43">
            <v>902</v>
          </cell>
          <cell r="AD43">
            <v>149004</v>
          </cell>
          <cell r="AE43">
            <v>6079</v>
          </cell>
          <cell r="AF43">
            <v>5575</v>
          </cell>
          <cell r="AG43">
            <v>9393</v>
          </cell>
          <cell r="AH43">
            <v>127957</v>
          </cell>
          <cell r="AI43">
            <v>5534</v>
          </cell>
          <cell r="AJ43">
            <v>15996</v>
          </cell>
          <cell r="AK43">
            <v>20553</v>
          </cell>
          <cell r="AL43">
            <v>10125</v>
          </cell>
          <cell r="AM43">
            <v>16023</v>
          </cell>
          <cell r="AN43">
            <v>14861</v>
          </cell>
          <cell r="AO43">
            <v>7934</v>
          </cell>
          <cell r="AP43">
            <v>22260</v>
          </cell>
          <cell r="AQ43">
            <v>14671</v>
          </cell>
        </row>
        <row r="44">
          <cell r="B44">
            <v>63740</v>
          </cell>
          <cell r="C44">
            <v>3677</v>
          </cell>
          <cell r="D44">
            <v>3640</v>
          </cell>
          <cell r="E44">
            <v>1283</v>
          </cell>
          <cell r="F44">
            <v>55140</v>
          </cell>
          <cell r="G44">
            <v>3390</v>
          </cell>
          <cell r="H44">
            <v>6871</v>
          </cell>
          <cell r="I44">
            <v>4440</v>
          </cell>
          <cell r="J44">
            <v>3949</v>
          </cell>
          <cell r="K44">
            <v>5596</v>
          </cell>
          <cell r="L44">
            <v>8023</v>
          </cell>
          <cell r="M44">
            <v>10821</v>
          </cell>
          <cell r="N44">
            <v>8886</v>
          </cell>
          <cell r="O44">
            <v>3164</v>
          </cell>
          <cell r="P44">
            <v>42466</v>
          </cell>
          <cell r="Q44">
            <v>2836</v>
          </cell>
          <cell r="R44">
            <v>2402</v>
          </cell>
          <cell r="S44">
            <v>985</v>
          </cell>
          <cell r="T44">
            <v>36243</v>
          </cell>
          <cell r="U44">
            <v>1822</v>
          </cell>
          <cell r="V44">
            <v>5475</v>
          </cell>
          <cell r="W44">
            <v>2691</v>
          </cell>
          <cell r="X44">
            <v>3564</v>
          </cell>
          <cell r="Y44">
            <v>2904</v>
          </cell>
          <cell r="Z44">
            <v>4830</v>
          </cell>
          <cell r="AA44">
            <v>8266</v>
          </cell>
          <cell r="AB44">
            <v>4789</v>
          </cell>
          <cell r="AC44">
            <v>1902</v>
          </cell>
          <cell r="AD44">
            <v>21274</v>
          </cell>
          <cell r="AE44">
            <v>841</v>
          </cell>
          <cell r="AF44">
            <v>1238</v>
          </cell>
          <cell r="AG44">
            <v>298</v>
          </cell>
          <cell r="AH44">
            <v>18897</v>
          </cell>
          <cell r="AI44">
            <v>1568</v>
          </cell>
          <cell r="AJ44">
            <v>1396</v>
          </cell>
          <cell r="AK44">
            <v>1749</v>
          </cell>
          <cell r="AL44">
            <v>385</v>
          </cell>
          <cell r="AM44">
            <v>2692</v>
          </cell>
          <cell r="AN44">
            <v>3193</v>
          </cell>
          <cell r="AO44">
            <v>2555</v>
          </cell>
          <cell r="AP44">
            <v>4097</v>
          </cell>
          <cell r="AQ44">
            <v>1262</v>
          </cell>
        </row>
        <row r="45">
          <cell r="B45">
            <v>11709</v>
          </cell>
          <cell r="C45">
            <v>1331</v>
          </cell>
          <cell r="D45">
            <v>1911</v>
          </cell>
          <cell r="E45">
            <v>354</v>
          </cell>
          <cell r="F45">
            <v>8113</v>
          </cell>
          <cell r="G45">
            <v>484</v>
          </cell>
          <cell r="H45">
            <v>1067</v>
          </cell>
          <cell r="I45">
            <v>0</v>
          </cell>
          <cell r="J45">
            <v>548</v>
          </cell>
          <cell r="K45">
            <v>1675</v>
          </cell>
          <cell r="L45">
            <v>1169</v>
          </cell>
          <cell r="M45">
            <v>0</v>
          </cell>
          <cell r="N45">
            <v>1386</v>
          </cell>
          <cell r="O45">
            <v>1784</v>
          </cell>
          <cell r="P45">
            <v>6944</v>
          </cell>
          <cell r="Q45">
            <v>396</v>
          </cell>
          <cell r="R45">
            <v>1433</v>
          </cell>
          <cell r="S45">
            <v>0</v>
          </cell>
          <cell r="T45">
            <v>5115</v>
          </cell>
          <cell r="U45">
            <v>0</v>
          </cell>
          <cell r="V45">
            <v>507</v>
          </cell>
          <cell r="W45">
            <v>0</v>
          </cell>
          <cell r="X45">
            <v>548</v>
          </cell>
          <cell r="Y45">
            <v>1675</v>
          </cell>
          <cell r="Z45">
            <v>501</v>
          </cell>
          <cell r="AA45">
            <v>0</v>
          </cell>
          <cell r="AB45">
            <v>1386</v>
          </cell>
          <cell r="AC45">
            <v>498</v>
          </cell>
          <cell r="AD45">
            <v>4765</v>
          </cell>
          <cell r="AE45">
            <v>935</v>
          </cell>
          <cell r="AF45">
            <v>478</v>
          </cell>
          <cell r="AG45">
            <v>354</v>
          </cell>
          <cell r="AH45">
            <v>2998</v>
          </cell>
          <cell r="AI45">
            <v>484</v>
          </cell>
          <cell r="AJ45">
            <v>560</v>
          </cell>
          <cell r="AK45">
            <v>0</v>
          </cell>
          <cell r="AL45">
            <v>0</v>
          </cell>
          <cell r="AM45">
            <v>0</v>
          </cell>
          <cell r="AN45">
            <v>668</v>
          </cell>
          <cell r="AO45">
            <v>0</v>
          </cell>
          <cell r="AP45">
            <v>0</v>
          </cell>
          <cell r="AQ45">
            <v>1286</v>
          </cell>
        </row>
        <row r="46">
          <cell r="B46">
            <v>9384</v>
          </cell>
          <cell r="C46">
            <v>929</v>
          </cell>
          <cell r="D46">
            <v>468</v>
          </cell>
          <cell r="E46">
            <v>590</v>
          </cell>
          <cell r="F46">
            <v>7397</v>
          </cell>
          <cell r="G46">
            <v>0</v>
          </cell>
          <cell r="H46">
            <v>408</v>
          </cell>
          <cell r="I46">
            <v>888</v>
          </cell>
          <cell r="J46">
            <v>1566</v>
          </cell>
          <cell r="K46">
            <v>562</v>
          </cell>
          <cell r="L46">
            <v>939</v>
          </cell>
          <cell r="M46">
            <v>1753</v>
          </cell>
          <cell r="N46">
            <v>0</v>
          </cell>
          <cell r="O46">
            <v>1281</v>
          </cell>
          <cell r="P46">
            <v>3870</v>
          </cell>
          <cell r="Q46">
            <v>929</v>
          </cell>
          <cell r="R46">
            <v>0</v>
          </cell>
          <cell r="S46">
            <v>0</v>
          </cell>
          <cell r="T46">
            <v>2941</v>
          </cell>
          <cell r="U46">
            <v>0</v>
          </cell>
          <cell r="V46">
            <v>0</v>
          </cell>
          <cell r="W46">
            <v>435</v>
          </cell>
          <cell r="X46">
            <v>636</v>
          </cell>
          <cell r="Y46">
            <v>0</v>
          </cell>
          <cell r="Z46">
            <v>939</v>
          </cell>
          <cell r="AA46">
            <v>0</v>
          </cell>
          <cell r="AB46">
            <v>0</v>
          </cell>
          <cell r="AC46">
            <v>931</v>
          </cell>
          <cell r="AD46">
            <v>5514</v>
          </cell>
          <cell r="AE46">
            <v>0</v>
          </cell>
          <cell r="AF46">
            <v>468</v>
          </cell>
          <cell r="AG46">
            <v>590</v>
          </cell>
          <cell r="AH46">
            <v>4456</v>
          </cell>
          <cell r="AI46">
            <v>0</v>
          </cell>
          <cell r="AJ46">
            <v>408</v>
          </cell>
          <cell r="AK46">
            <v>453</v>
          </cell>
          <cell r="AL46">
            <v>930</v>
          </cell>
          <cell r="AM46">
            <v>562</v>
          </cell>
          <cell r="AN46">
            <v>0</v>
          </cell>
          <cell r="AO46">
            <v>1753</v>
          </cell>
          <cell r="AP46">
            <v>0</v>
          </cell>
          <cell r="AQ46">
            <v>350</v>
          </cell>
        </row>
        <row r="47">
          <cell r="B47">
            <v>37151</v>
          </cell>
          <cell r="C47">
            <v>2323</v>
          </cell>
          <cell r="D47">
            <v>5966</v>
          </cell>
          <cell r="E47">
            <v>1040</v>
          </cell>
          <cell r="F47">
            <v>27822</v>
          </cell>
          <cell r="G47">
            <v>873</v>
          </cell>
          <cell r="H47">
            <v>5625</v>
          </cell>
          <cell r="I47">
            <v>3671</v>
          </cell>
          <cell r="J47">
            <v>2569</v>
          </cell>
          <cell r="K47">
            <v>2464</v>
          </cell>
          <cell r="L47">
            <v>1460</v>
          </cell>
          <cell r="M47">
            <v>5752</v>
          </cell>
          <cell r="N47">
            <v>2423</v>
          </cell>
          <cell r="O47">
            <v>2985</v>
          </cell>
          <cell r="P47">
            <v>17888</v>
          </cell>
          <cell r="Q47">
            <v>1071</v>
          </cell>
          <cell r="R47">
            <v>1811</v>
          </cell>
          <cell r="S47">
            <v>392</v>
          </cell>
          <cell r="T47">
            <v>14614</v>
          </cell>
          <cell r="U47">
            <v>444</v>
          </cell>
          <cell r="V47">
            <v>2720</v>
          </cell>
          <cell r="W47">
            <v>1749</v>
          </cell>
          <cell r="X47">
            <v>1049</v>
          </cell>
          <cell r="Y47">
            <v>1979</v>
          </cell>
          <cell r="Z47">
            <v>536</v>
          </cell>
          <cell r="AA47">
            <v>2547</v>
          </cell>
          <cell r="AB47">
            <v>1481</v>
          </cell>
          <cell r="AC47">
            <v>2109</v>
          </cell>
          <cell r="AD47">
            <v>19263</v>
          </cell>
          <cell r="AE47">
            <v>1252</v>
          </cell>
          <cell r="AF47">
            <v>4155</v>
          </cell>
          <cell r="AG47">
            <v>648</v>
          </cell>
          <cell r="AH47">
            <v>13208</v>
          </cell>
          <cell r="AI47">
            <v>429</v>
          </cell>
          <cell r="AJ47">
            <v>2905</v>
          </cell>
          <cell r="AK47">
            <v>1922</v>
          </cell>
          <cell r="AL47">
            <v>1520</v>
          </cell>
          <cell r="AM47">
            <v>485</v>
          </cell>
          <cell r="AN47">
            <v>924</v>
          </cell>
          <cell r="AO47">
            <v>3205</v>
          </cell>
          <cell r="AP47">
            <v>942</v>
          </cell>
          <cell r="AQ47">
            <v>876</v>
          </cell>
        </row>
        <row r="48">
          <cell r="B48">
            <v>398</v>
          </cell>
          <cell r="C48">
            <v>398</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398</v>
          </cell>
          <cell r="AE48">
            <v>398</v>
          </cell>
          <cell r="AF48">
            <v>0</v>
          </cell>
          <cell r="AG48">
            <v>0</v>
          </cell>
          <cell r="AH48">
            <v>0</v>
          </cell>
          <cell r="AI48">
            <v>0</v>
          </cell>
          <cell r="AJ48">
            <v>0</v>
          </cell>
          <cell r="AK48">
            <v>0</v>
          </cell>
          <cell r="AL48">
            <v>0</v>
          </cell>
          <cell r="AM48">
            <v>0</v>
          </cell>
          <cell r="AN48">
            <v>0</v>
          </cell>
          <cell r="AO48">
            <v>0</v>
          </cell>
          <cell r="AP48">
            <v>0</v>
          </cell>
          <cell r="AQ48">
            <v>0</v>
          </cell>
        </row>
        <row r="49">
          <cell r="B49">
            <v>2058811</v>
          </cell>
          <cell r="C49">
            <v>69671</v>
          </cell>
          <cell r="D49">
            <v>140088</v>
          </cell>
          <cell r="E49">
            <v>21025</v>
          </cell>
          <cell r="F49">
            <v>1828027</v>
          </cell>
          <cell r="G49">
            <v>67254</v>
          </cell>
          <cell r="H49">
            <v>154704</v>
          </cell>
          <cell r="I49">
            <v>173131</v>
          </cell>
          <cell r="J49">
            <v>126677</v>
          </cell>
          <cell r="K49">
            <v>184230</v>
          </cell>
          <cell r="L49">
            <v>190910</v>
          </cell>
          <cell r="M49">
            <v>529682</v>
          </cell>
          <cell r="N49">
            <v>249236</v>
          </cell>
          <cell r="O49">
            <v>152203</v>
          </cell>
          <cell r="P49">
            <v>1293540</v>
          </cell>
          <cell r="Q49">
            <v>43570</v>
          </cell>
          <cell r="R49">
            <v>81580</v>
          </cell>
          <cell r="S49">
            <v>15334</v>
          </cell>
          <cell r="T49">
            <v>1153056</v>
          </cell>
          <cell r="U49">
            <v>43538</v>
          </cell>
          <cell r="V49">
            <v>100750</v>
          </cell>
          <cell r="W49">
            <v>108096</v>
          </cell>
          <cell r="X49">
            <v>81233</v>
          </cell>
          <cell r="Y49">
            <v>125367</v>
          </cell>
          <cell r="Z49">
            <v>124111</v>
          </cell>
          <cell r="AA49">
            <v>315885</v>
          </cell>
          <cell r="AB49">
            <v>158338</v>
          </cell>
          <cell r="AC49">
            <v>95738</v>
          </cell>
          <cell r="AD49">
            <v>765271</v>
          </cell>
          <cell r="AE49">
            <v>26101</v>
          </cell>
          <cell r="AF49">
            <v>58508</v>
          </cell>
          <cell r="AG49">
            <v>5691</v>
          </cell>
          <cell r="AH49">
            <v>674971</v>
          </cell>
          <cell r="AI49">
            <v>23716</v>
          </cell>
          <cell r="AJ49">
            <v>53954</v>
          </cell>
          <cell r="AK49">
            <v>65035</v>
          </cell>
          <cell r="AL49">
            <v>45444</v>
          </cell>
          <cell r="AM49">
            <v>58863</v>
          </cell>
          <cell r="AN49">
            <v>66799</v>
          </cell>
          <cell r="AO49">
            <v>213797</v>
          </cell>
          <cell r="AP49">
            <v>90898</v>
          </cell>
          <cell r="AQ49">
            <v>56465</v>
          </cell>
        </row>
        <row r="50">
          <cell r="B50">
            <v>2742533</v>
          </cell>
          <cell r="C50">
            <v>155910</v>
          </cell>
          <cell r="D50">
            <v>222349</v>
          </cell>
          <cell r="E50">
            <v>130938</v>
          </cell>
          <cell r="F50">
            <v>2233336</v>
          </cell>
          <cell r="G50">
            <v>110915</v>
          </cell>
          <cell r="H50">
            <v>317222</v>
          </cell>
          <cell r="I50">
            <v>227060</v>
          </cell>
          <cell r="J50">
            <v>219368</v>
          </cell>
          <cell r="K50">
            <v>303446</v>
          </cell>
          <cell r="L50">
            <v>253361</v>
          </cell>
          <cell r="M50">
            <v>331446</v>
          </cell>
          <cell r="N50">
            <v>295312</v>
          </cell>
          <cell r="O50">
            <v>175206</v>
          </cell>
          <cell r="P50">
            <v>1539406</v>
          </cell>
          <cell r="Q50">
            <v>85952</v>
          </cell>
          <cell r="R50">
            <v>105110</v>
          </cell>
          <cell r="S50">
            <v>82644</v>
          </cell>
          <cell r="T50">
            <v>1265700</v>
          </cell>
          <cell r="U50">
            <v>63455</v>
          </cell>
          <cell r="V50">
            <v>177156</v>
          </cell>
          <cell r="W50">
            <v>125163</v>
          </cell>
          <cell r="X50">
            <v>121738</v>
          </cell>
          <cell r="Y50">
            <v>162691</v>
          </cell>
          <cell r="Z50">
            <v>144500</v>
          </cell>
          <cell r="AA50">
            <v>205629</v>
          </cell>
          <cell r="AB50">
            <v>172539</v>
          </cell>
          <cell r="AC50">
            <v>92829</v>
          </cell>
          <cell r="AD50">
            <v>1203127</v>
          </cell>
          <cell r="AE50">
            <v>69958</v>
          </cell>
          <cell r="AF50">
            <v>117239</v>
          </cell>
          <cell r="AG50">
            <v>48294</v>
          </cell>
          <cell r="AH50">
            <v>967636</v>
          </cell>
          <cell r="AI50">
            <v>47460</v>
          </cell>
          <cell r="AJ50">
            <v>140066</v>
          </cell>
          <cell r="AK50">
            <v>101897</v>
          </cell>
          <cell r="AL50">
            <v>97630</v>
          </cell>
          <cell r="AM50">
            <v>140755</v>
          </cell>
          <cell r="AN50">
            <v>108861</v>
          </cell>
          <cell r="AO50">
            <v>125817</v>
          </cell>
          <cell r="AP50">
            <v>122773</v>
          </cell>
          <cell r="AQ50">
            <v>82377</v>
          </cell>
        </row>
        <row r="51">
          <cell r="B51">
            <v>193786</v>
          </cell>
          <cell r="C51">
            <v>17648</v>
          </cell>
          <cell r="D51">
            <v>9245</v>
          </cell>
          <cell r="E51">
            <v>5050</v>
          </cell>
          <cell r="F51">
            <v>161843</v>
          </cell>
          <cell r="G51">
            <v>6371</v>
          </cell>
          <cell r="H51">
            <v>14766</v>
          </cell>
          <cell r="I51">
            <v>15944</v>
          </cell>
          <cell r="J51">
            <v>13814</v>
          </cell>
          <cell r="K51">
            <v>24193</v>
          </cell>
          <cell r="L51">
            <v>15268</v>
          </cell>
          <cell r="M51">
            <v>28716</v>
          </cell>
          <cell r="N51">
            <v>27370</v>
          </cell>
          <cell r="O51">
            <v>15401</v>
          </cell>
          <cell r="P51">
            <v>114260</v>
          </cell>
          <cell r="Q51">
            <v>11760</v>
          </cell>
          <cell r="R51">
            <v>4194</v>
          </cell>
          <cell r="S51">
            <v>2521</v>
          </cell>
          <cell r="T51">
            <v>95785</v>
          </cell>
          <cell r="U51">
            <v>3397</v>
          </cell>
          <cell r="V51">
            <v>6594</v>
          </cell>
          <cell r="W51">
            <v>12267</v>
          </cell>
          <cell r="X51">
            <v>8152</v>
          </cell>
          <cell r="Y51">
            <v>12601</v>
          </cell>
          <cell r="Z51">
            <v>8464</v>
          </cell>
          <cell r="AA51">
            <v>14880</v>
          </cell>
          <cell r="AB51">
            <v>19680</v>
          </cell>
          <cell r="AC51">
            <v>9750</v>
          </cell>
          <cell r="AD51">
            <v>79526</v>
          </cell>
          <cell r="AE51">
            <v>5888</v>
          </cell>
          <cell r="AF51">
            <v>5051</v>
          </cell>
          <cell r="AG51">
            <v>2529</v>
          </cell>
          <cell r="AH51">
            <v>66058</v>
          </cell>
          <cell r="AI51">
            <v>2974</v>
          </cell>
          <cell r="AJ51">
            <v>8172</v>
          </cell>
          <cell r="AK51">
            <v>3677</v>
          </cell>
          <cell r="AL51">
            <v>5662</v>
          </cell>
          <cell r="AM51">
            <v>11592</v>
          </cell>
          <cell r="AN51">
            <v>6804</v>
          </cell>
          <cell r="AO51">
            <v>13836</v>
          </cell>
          <cell r="AP51">
            <v>7690</v>
          </cell>
          <cell r="AQ51">
            <v>5651</v>
          </cell>
        </row>
        <row r="57">
          <cell r="B57">
            <v>1629426.9155563314</v>
          </cell>
          <cell r="C57">
            <v>79446.470171651075</v>
          </cell>
          <cell r="D57">
            <v>133818.61719461842</v>
          </cell>
          <cell r="E57">
            <v>41299.888241367786</v>
          </cell>
          <cell r="F57">
            <v>1374938.3075053412</v>
          </cell>
          <cell r="G57">
            <v>46540.139355015584</v>
          </cell>
          <cell r="H57">
            <v>142990.70018428317</v>
          </cell>
          <cell r="I57">
            <v>113799.45617048124</v>
          </cell>
          <cell r="J57">
            <v>91949.141881831238</v>
          </cell>
          <cell r="K57">
            <v>117607.89584491185</v>
          </cell>
          <cell r="L57">
            <v>140898.90306840622</v>
          </cell>
          <cell r="M57">
            <v>320319.23716998484</v>
          </cell>
          <cell r="N57">
            <v>262277.99976726016</v>
          </cell>
          <cell r="O57">
            <v>138746.99627099236</v>
          </cell>
          <cell r="P57">
            <v>897457.20723494201</v>
          </cell>
          <cell r="Q57">
            <v>42921.894715268187</v>
          </cell>
          <cell r="R57">
            <v>70786.574159509677</v>
          </cell>
          <cell r="S57">
            <v>19373.550141556821</v>
          </cell>
          <cell r="T57">
            <v>764445.08234709874</v>
          </cell>
          <cell r="U57">
            <v>25486.653612111259</v>
          </cell>
          <cell r="V57">
            <v>79157.519118886165</v>
          </cell>
          <cell r="W57">
            <v>60770.070311825788</v>
          </cell>
          <cell r="X57">
            <v>50736.86568493957</v>
          </cell>
          <cell r="Y57">
            <v>62804.011112758075</v>
          </cell>
          <cell r="Z57">
            <v>75877.290245610551</v>
          </cell>
          <cell r="AA57">
            <v>187532.37931411905</v>
          </cell>
          <cell r="AB57">
            <v>142393.10730296618</v>
          </cell>
          <cell r="AC57">
            <v>79752.9832573569</v>
          </cell>
          <cell r="AD57">
            <v>731980.31266126363</v>
          </cell>
          <cell r="AE57">
            <v>36528.426381316531</v>
          </cell>
          <cell r="AF57">
            <v>63034.33382385056</v>
          </cell>
          <cell r="AG57">
            <v>21931.338601716805</v>
          </cell>
          <cell r="AH57">
            <v>610509.94769825251</v>
          </cell>
          <cell r="AI57">
            <v>21053.541877609983</v>
          </cell>
          <cell r="AJ57">
            <v>63830.277898886998</v>
          </cell>
          <cell r="AK57">
            <v>53017.740649446001</v>
          </cell>
          <cell r="AL57">
            <v>41213.526842691805</v>
          </cell>
          <cell r="AM57">
            <v>54806.937004065781</v>
          </cell>
          <cell r="AN57">
            <v>65021.394115292234</v>
          </cell>
          <cell r="AO57">
            <v>132773.639907737</v>
          </cell>
          <cell r="AP57">
            <v>119881.54609651558</v>
          </cell>
          <cell r="AQ57">
            <v>59002.0954192473</v>
          </cell>
        </row>
        <row r="58">
          <cell r="B58">
            <v>47721.633458450429</v>
          </cell>
          <cell r="C58">
            <v>2292.7702530133683</v>
          </cell>
          <cell r="D58">
            <v>6784.728017341894</v>
          </cell>
          <cell r="E58">
            <v>1412.7635371168149</v>
          </cell>
          <cell r="F58">
            <v>37223.546038219465</v>
          </cell>
          <cell r="G58">
            <v>2974.1162992597706</v>
          </cell>
          <cell r="H58">
            <v>9020.2393518301051</v>
          </cell>
          <cell r="I58">
            <v>3888.9517756514356</v>
          </cell>
          <cell r="J58">
            <v>3777.5030830869277</v>
          </cell>
          <cell r="K58">
            <v>3936.3105038388508</v>
          </cell>
          <cell r="L58">
            <v>2214.1730662120881</v>
          </cell>
          <cell r="M58">
            <v>2352.2018632123882</v>
          </cell>
          <cell r="N58">
            <v>3657.5278872209201</v>
          </cell>
          <cell r="O58">
            <v>5389.6116748533977</v>
          </cell>
          <cell r="P58">
            <v>27656.313559306396</v>
          </cell>
          <cell r="Q58">
            <v>1364.542379571574</v>
          </cell>
          <cell r="R58">
            <v>4654.5421556930023</v>
          </cell>
          <cell r="S58">
            <v>383.92398855368504</v>
          </cell>
          <cell r="T58">
            <v>21244.249125631577</v>
          </cell>
          <cell r="U58">
            <v>831.37097715835637</v>
          </cell>
          <cell r="V58">
            <v>6292.6260281667537</v>
          </cell>
          <cell r="W58">
            <v>2141.1153628180959</v>
          </cell>
          <cell r="X58">
            <v>2225.902726646158</v>
          </cell>
          <cell r="Y58">
            <v>1573.7136537419626</v>
          </cell>
          <cell r="Z58">
            <v>906.90790378858776</v>
          </cell>
          <cell r="AA58">
            <v>1347.3327351437879</v>
          </cell>
          <cell r="AB58">
            <v>2276.5928774357058</v>
          </cell>
          <cell r="AC58">
            <v>3633.9353653726394</v>
          </cell>
          <cell r="AD58">
            <v>20067.512351708388</v>
          </cell>
          <cell r="AE58">
            <v>929.39157930315321</v>
          </cell>
          <cell r="AF58">
            <v>2128.7166005854151</v>
          </cell>
          <cell r="AG58">
            <v>1029.4507765186904</v>
          </cell>
          <cell r="AH58">
            <v>15980.512347219916</v>
          </cell>
          <cell r="AI58">
            <v>2142.6927987681847</v>
          </cell>
          <cell r="AJ58">
            <v>2724.6840272531708</v>
          </cell>
          <cell r="AK58">
            <v>1747.8817336189948</v>
          </cell>
          <cell r="AL58">
            <v>1551.8642605885905</v>
          </cell>
          <cell r="AM58">
            <v>2363.4586940087834</v>
          </cell>
          <cell r="AN58">
            <v>1307.1902522017615</v>
          </cell>
          <cell r="AO58">
            <v>1004.8127939350481</v>
          </cell>
          <cell r="AP58">
            <v>1382.4294142737876</v>
          </cell>
          <cell r="AQ58">
            <v>1757.2780861180258</v>
          </cell>
        </row>
        <row r="59">
          <cell r="B59">
            <v>3772765.3928439748</v>
          </cell>
          <cell r="C59">
            <v>152363.06564841073</v>
          </cell>
          <cell r="D59">
            <v>311473.84816735866</v>
          </cell>
          <cell r="E59">
            <v>95689.771825571675</v>
          </cell>
          <cell r="F59">
            <v>3213157.4951209351</v>
          </cell>
          <cell r="G59">
            <v>105529.29546317639</v>
          </cell>
          <cell r="H59">
            <v>371638.48602801497</v>
          </cell>
          <cell r="I59">
            <v>267415.57071255828</v>
          </cell>
          <cell r="J59">
            <v>251966.91389238229</v>
          </cell>
          <cell r="K59">
            <v>281285.39080605278</v>
          </cell>
          <cell r="L59">
            <v>329567.58359803539</v>
          </cell>
          <cell r="M59">
            <v>740782.13161455607</v>
          </cell>
          <cell r="N59">
            <v>576325.63668201643</v>
          </cell>
          <cell r="O59">
            <v>289052.80091062939</v>
          </cell>
          <cell r="P59">
            <v>2035938.3047591348</v>
          </cell>
          <cell r="Q59">
            <v>75808.589867767849</v>
          </cell>
          <cell r="R59">
            <v>156334.61027850371</v>
          </cell>
          <cell r="S59">
            <v>46876.010560443239</v>
          </cell>
          <cell r="T59">
            <v>1756853.4212126038</v>
          </cell>
          <cell r="U59">
            <v>54765.808243511485</v>
          </cell>
          <cell r="V59">
            <v>209729.76030574169</v>
          </cell>
          <cell r="W59">
            <v>136146.8336724517</v>
          </cell>
          <cell r="X59">
            <v>137415.95858759058</v>
          </cell>
          <cell r="Y59">
            <v>149674.62197455269</v>
          </cell>
          <cell r="Z59">
            <v>175694.5334143152</v>
          </cell>
          <cell r="AA59">
            <v>415161.0177723862</v>
          </cell>
          <cell r="AB59">
            <v>321776.30375869543</v>
          </cell>
          <cell r="AC59">
            <v>156533.47998388181</v>
          </cell>
          <cell r="AD59">
            <v>1736793.9995816678</v>
          </cell>
          <cell r="AE59">
            <v>76507.433903636716</v>
          </cell>
          <cell r="AF59">
            <v>155157.10761660719</v>
          </cell>
          <cell r="AG59">
            <v>48822.207709132475</v>
          </cell>
          <cell r="AH59">
            <v>1456301.9755785889</v>
          </cell>
          <cell r="AI59">
            <v>50763.401633193273</v>
          </cell>
          <cell r="AJ59">
            <v>161892.73302972093</v>
          </cell>
          <cell r="AK59">
            <v>131195.54110717782</v>
          </cell>
          <cell r="AL59">
            <v>114551.95304474508</v>
          </cell>
          <cell r="AM59">
            <v>131618.83846541247</v>
          </cell>
          <cell r="AN59">
            <v>153872.09167333867</v>
          </cell>
          <cell r="AO59">
            <v>325615.89751280518</v>
          </cell>
          <cell r="AP59">
            <v>254589.04485759389</v>
          </cell>
          <cell r="AQ59">
            <v>132513.05123584229</v>
          </cell>
        </row>
        <row r="60">
          <cell r="B60">
            <v>359712.19259568508</v>
          </cell>
          <cell r="C60">
            <v>11786.891114627431</v>
          </cell>
          <cell r="D60">
            <v>34762.190692760458</v>
          </cell>
          <cell r="E60">
            <v>6771.3826921765967</v>
          </cell>
          <cell r="F60">
            <v>306342.99179155473</v>
          </cell>
          <cell r="G60">
            <v>10894.021936780968</v>
          </cell>
          <cell r="H60">
            <v>37327.624459958555</v>
          </cell>
          <cell r="I60">
            <v>15735.18865639324</v>
          </cell>
          <cell r="J60">
            <v>23251.599820388317</v>
          </cell>
          <cell r="K60">
            <v>26807.771380974453</v>
          </cell>
          <cell r="L60">
            <v>39961.798075916893</v>
          </cell>
          <cell r="M60">
            <v>49982.52367594852</v>
          </cell>
          <cell r="N60">
            <v>70788.782161044888</v>
          </cell>
          <cell r="O60">
            <v>31583.265424851055</v>
          </cell>
          <cell r="P60">
            <v>237727.31821904576</v>
          </cell>
          <cell r="Q60">
            <v>8274.9602898682733</v>
          </cell>
          <cell r="R60">
            <v>24252.191835807909</v>
          </cell>
          <cell r="S60">
            <v>4174.7954975798348</v>
          </cell>
          <cell r="T60">
            <v>200983.42314051563</v>
          </cell>
          <cell r="U60">
            <v>4325.9472879256846</v>
          </cell>
          <cell r="V60">
            <v>26778.563852666211</v>
          </cell>
          <cell r="W60">
            <v>10523.612335664013</v>
          </cell>
          <cell r="X60">
            <v>14442.649318338461</v>
          </cell>
          <cell r="Y60">
            <v>17770.734399544755</v>
          </cell>
          <cell r="Z60">
            <v>30345.682001574187</v>
          </cell>
          <cell r="AA60">
            <v>29876.296615744548</v>
          </cell>
          <cell r="AB60">
            <v>44688.487960134342</v>
          </cell>
          <cell r="AC60">
            <v>22209.959570772233</v>
          </cell>
          <cell r="AD60">
            <v>122041.53256217616</v>
          </cell>
          <cell r="AE60">
            <v>3528.4518173979341</v>
          </cell>
          <cell r="AF60">
            <v>10501.869574842778</v>
          </cell>
          <cell r="AG60">
            <v>2595.8307815745798</v>
          </cell>
          <cell r="AH60">
            <v>105405.9288575891</v>
          </cell>
          <cell r="AI60">
            <v>6567.9723836360608</v>
          </cell>
          <cell r="AJ60">
            <v>10535.377803198722</v>
          </cell>
          <cell r="AK60">
            <v>5224.5700986520669</v>
          </cell>
          <cell r="AL60">
            <v>8811.6886957496226</v>
          </cell>
          <cell r="AM60">
            <v>9032.7646189868883</v>
          </cell>
          <cell r="AN60">
            <v>9618.2636108887109</v>
          </cell>
          <cell r="AO60">
            <v>20103.324913432163</v>
          </cell>
          <cell r="AP60">
            <v>26132.537423456026</v>
          </cell>
          <cell r="AQ60">
            <v>9384.8909808134977</v>
          </cell>
        </row>
        <row r="61">
          <cell r="B61">
            <v>177732.64888913845</v>
          </cell>
          <cell r="C61">
            <v>12430.939116581563</v>
          </cell>
          <cell r="D61">
            <v>10623.984265165764</v>
          </cell>
          <cell r="E61">
            <v>3873.2510678555932</v>
          </cell>
          <cell r="F61">
            <v>150856.23526924619</v>
          </cell>
          <cell r="G61">
            <v>11449.592900297514</v>
          </cell>
          <cell r="H61">
            <v>25928.663941562463</v>
          </cell>
          <cell r="I61">
            <v>15409.681679576601</v>
          </cell>
          <cell r="J61">
            <v>16423.269140582041</v>
          </cell>
          <cell r="K61">
            <v>16247.900371061443</v>
          </cell>
          <cell r="L61">
            <v>14347.84146905433</v>
          </cell>
          <cell r="M61">
            <v>12930.551126213444</v>
          </cell>
          <cell r="N61">
            <v>21594.528286203513</v>
          </cell>
          <cell r="O61">
            <v>16498.19458682464</v>
          </cell>
          <cell r="P61">
            <v>79227.649035074093</v>
          </cell>
          <cell r="Q61">
            <v>6835.9697834590879</v>
          </cell>
          <cell r="R61">
            <v>7362.1649965855677</v>
          </cell>
          <cell r="S61">
            <v>1160.8410362568115</v>
          </cell>
          <cell r="T61">
            <v>63904.16955039755</v>
          </cell>
          <cell r="U61">
            <v>3132.2354490518219</v>
          </cell>
          <cell r="V61">
            <v>10539.26973879549</v>
          </cell>
          <cell r="W61">
            <v>8453.2609366784309</v>
          </cell>
          <cell r="X61">
            <v>6875.3868996587489</v>
          </cell>
          <cell r="Y61">
            <v>7790.7417103680455</v>
          </cell>
          <cell r="Z61">
            <v>5506.8736311069515</v>
          </cell>
          <cell r="AA61">
            <v>4529.0952945589452</v>
          </cell>
          <cell r="AB61">
            <v>7935.754320324907</v>
          </cell>
          <cell r="AC61">
            <v>9138.2786393929618</v>
          </cell>
          <cell r="AD61">
            <v>98480.559059864259</v>
          </cell>
          <cell r="AE61">
            <v>5596.5756255317192</v>
          </cell>
          <cell r="AF61">
            <v>3259.4088459388581</v>
          </cell>
          <cell r="AG61">
            <v>2713.9148412340769</v>
          </cell>
          <cell r="AH61">
            <v>86926.132852788855</v>
          </cell>
          <cell r="AI61">
            <v>8317.1504410616617</v>
          </cell>
          <cell r="AJ61">
            <v>15396.930759102976</v>
          </cell>
          <cell r="AK61">
            <v>6956.3885883090261</v>
          </cell>
          <cell r="AL61">
            <v>9544.8211952359907</v>
          </cell>
          <cell r="AM61">
            <v>8458.8540924331483</v>
          </cell>
          <cell r="AN61">
            <v>8840.3898118494799</v>
          </cell>
          <cell r="AO61">
            <v>8405.082295398397</v>
          </cell>
          <cell r="AP61">
            <v>13638.429722940893</v>
          </cell>
          <cell r="AQ61">
            <v>7360.0479428309072</v>
          </cell>
        </row>
        <row r="62">
          <cell r="B62">
            <v>402731.4028889655</v>
          </cell>
          <cell r="C62">
            <v>20743.628075557368</v>
          </cell>
          <cell r="D62">
            <v>29128.33572276519</v>
          </cell>
          <cell r="E62">
            <v>9667.497523439617</v>
          </cell>
          <cell r="F62">
            <v>343232.97906268749</v>
          </cell>
          <cell r="G62">
            <v>11287.551369271854</v>
          </cell>
          <cell r="H62">
            <v>41326.007418298759</v>
          </cell>
          <cell r="I62">
            <v>19499.178001316308</v>
          </cell>
          <cell r="J62">
            <v>24788.604143149143</v>
          </cell>
          <cell r="K62">
            <v>25546.574259112418</v>
          </cell>
          <cell r="L62">
            <v>45496.224299144291</v>
          </cell>
          <cell r="M62">
            <v>60080.543429344645</v>
          </cell>
          <cell r="N62">
            <v>79439.893576934366</v>
          </cell>
          <cell r="O62">
            <v>35747.095487240134</v>
          </cell>
          <cell r="P62">
            <v>170664.41341244619</v>
          </cell>
          <cell r="Q62">
            <v>8272.9206151603939</v>
          </cell>
          <cell r="R62">
            <v>13217.976440843582</v>
          </cell>
          <cell r="S62">
            <v>3467.4079911108406</v>
          </cell>
          <cell r="T62">
            <v>145721.95623183958</v>
          </cell>
          <cell r="U62">
            <v>3683.7987607743153</v>
          </cell>
          <cell r="V62">
            <v>20665.727139589937</v>
          </cell>
          <cell r="W62">
            <v>7332.1575668175865</v>
          </cell>
          <cell r="X62">
            <v>10428.56103014104</v>
          </cell>
          <cell r="Y62">
            <v>10419.662207081497</v>
          </cell>
          <cell r="Z62">
            <v>17416.456669538216</v>
          </cell>
          <cell r="AA62">
            <v>26214.496345305106</v>
          </cell>
          <cell r="AB62">
            <v>34170.103654182501</v>
          </cell>
          <cell r="AC62">
            <v>15374.652178468925</v>
          </cell>
          <cell r="AD62">
            <v>231999.45591533196</v>
          </cell>
          <cell r="AE62">
            <v>12447.172533257028</v>
          </cell>
          <cell r="AF62">
            <v>15914.116455934591</v>
          </cell>
          <cell r="AG62">
            <v>6202.9455612586971</v>
          </cell>
          <cell r="AH62">
            <v>197452.47162125466</v>
          </cell>
          <cell r="AI62">
            <v>7603.590462514625</v>
          </cell>
          <cell r="AJ62">
            <v>20664.116394350796</v>
          </cell>
          <cell r="AK62">
            <v>12143.812435298885</v>
          </cell>
          <cell r="AL62">
            <v>14355.499698046955</v>
          </cell>
          <cell r="AM62">
            <v>15132.208768921333</v>
          </cell>
          <cell r="AN62">
            <v>28077.923338670938</v>
          </cell>
          <cell r="AO62">
            <v>33875.824294021295</v>
          </cell>
          <cell r="AP62">
            <v>45221.315672876059</v>
          </cell>
          <cell r="AQ62">
            <v>20362.095190204462</v>
          </cell>
        </row>
        <row r="63">
          <cell r="B63">
            <v>1247303.1313731945</v>
          </cell>
          <cell r="C63">
            <v>58596.177994823709</v>
          </cell>
          <cell r="D63">
            <v>266144.91558613291</v>
          </cell>
          <cell r="E63">
            <v>31828.019644552482</v>
          </cell>
          <cell r="F63">
            <v>890207.88552970579</v>
          </cell>
          <cell r="G63">
            <v>45200.528933927686</v>
          </cell>
          <cell r="H63">
            <v>140460.16714275882</v>
          </cell>
          <cell r="I63">
            <v>88895.653040162942</v>
          </cell>
          <cell r="J63">
            <v>71751.393273223439</v>
          </cell>
          <cell r="K63">
            <v>100986.79440090165</v>
          </cell>
          <cell r="L63">
            <v>107563.5211142804</v>
          </cell>
          <cell r="M63">
            <v>84067.755136947249</v>
          </cell>
          <cell r="N63">
            <v>153419.69249247751</v>
          </cell>
          <cell r="O63">
            <v>97758.349829549814</v>
          </cell>
          <cell r="P63">
            <v>894875.61515793845</v>
          </cell>
          <cell r="Q63">
            <v>43261.500554130165</v>
          </cell>
          <cell r="R63">
            <v>151386.02309227642</v>
          </cell>
          <cell r="S63">
            <v>23297.434685987399</v>
          </cell>
          <cell r="T63">
            <v>676616.42757006676</v>
          </cell>
          <cell r="U63">
            <v>32962.953392174539</v>
          </cell>
          <cell r="V63">
            <v>106679.34606187056</v>
          </cell>
          <cell r="W63">
            <v>68233.64666861805</v>
          </cell>
          <cell r="X63">
            <v>56765.058071511419</v>
          </cell>
          <cell r="Y63">
            <v>78532.051039462429</v>
          </cell>
          <cell r="Z63">
            <v>84217.621977899384</v>
          </cell>
          <cell r="AA63">
            <v>57791.094601358353</v>
          </cell>
          <cell r="AB63">
            <v>118501.00237140381</v>
          </cell>
          <cell r="AC63">
            <v>72865.243945242444</v>
          </cell>
          <cell r="AD63">
            <v>352720.7441510621</v>
          </cell>
          <cell r="AE63">
            <v>15434.574845837566</v>
          </cell>
          <cell r="AF63">
            <v>114747.67435733562</v>
          </cell>
          <cell r="AG63">
            <v>8521.228339360101</v>
          </cell>
          <cell r="AH63">
            <v>213854.9017172764</v>
          </cell>
          <cell r="AI63">
            <v>12238.207812597993</v>
          </cell>
          <cell r="AJ63">
            <v>33716.832487967018</v>
          </cell>
          <cell r="AK63">
            <v>20795.87721435029</v>
          </cell>
          <cell r="AL63">
            <v>15013.10343728404</v>
          </cell>
          <cell r="AM63">
            <v>22421.985862819089</v>
          </cell>
          <cell r="AN63">
            <v>23352.314851881507</v>
          </cell>
          <cell r="AO63">
            <v>26261.464026412992</v>
          </cell>
          <cell r="AP63">
            <v>35103.258528143997</v>
          </cell>
          <cell r="AQ63">
            <v>24938.864103677282</v>
          </cell>
        </row>
        <row r="64">
          <cell r="B64">
            <v>77622.232019836767</v>
          </cell>
          <cell r="C64">
            <v>3847.0185858048849</v>
          </cell>
          <cell r="D64">
            <v>2197.3038635204357</v>
          </cell>
          <cell r="E64">
            <v>2000.6587135187442</v>
          </cell>
          <cell r="F64">
            <v>69595.877862675639</v>
          </cell>
          <cell r="G64">
            <v>7671.3077607302785</v>
          </cell>
          <cell r="H64">
            <v>8337.5886028451914</v>
          </cell>
          <cell r="I64">
            <v>10914.057457969693</v>
          </cell>
          <cell r="J64">
            <v>6546.1266074305213</v>
          </cell>
          <cell r="K64">
            <v>6655.924826763483</v>
          </cell>
          <cell r="L64">
            <v>2607.6920066161456</v>
          </cell>
          <cell r="M64">
            <v>5956.6913764662058</v>
          </cell>
          <cell r="N64">
            <v>10527.231781180213</v>
          </cell>
          <cell r="O64">
            <v>10373.315387649998</v>
          </cell>
          <cell r="P64">
            <v>24233.687188466436</v>
          </cell>
          <cell r="Q64">
            <v>832.1872808149509</v>
          </cell>
          <cell r="R64">
            <v>941.34552437258219</v>
          </cell>
          <cell r="S64">
            <v>658.01145544765438</v>
          </cell>
          <cell r="T64">
            <v>21804.900469558441</v>
          </cell>
          <cell r="U64">
            <v>3511.6868514594494</v>
          </cell>
          <cell r="V64">
            <v>2594.3899490430526</v>
          </cell>
          <cell r="W64">
            <v>2260.4031875643354</v>
          </cell>
          <cell r="X64">
            <v>3371.6324491065275</v>
          </cell>
          <cell r="Y64">
            <v>2367.1402550184175</v>
          </cell>
          <cell r="Z64">
            <v>0</v>
          </cell>
          <cell r="AA64">
            <v>1743.6663915146776</v>
          </cell>
          <cell r="AB64">
            <v>3049.2608238590929</v>
          </cell>
          <cell r="AC64">
            <v>2906.9466310680687</v>
          </cell>
          <cell r="AD64">
            <v>53363.651303107719</v>
          </cell>
          <cell r="AE64">
            <v>3004.5945398364179</v>
          </cell>
          <cell r="AF64">
            <v>1256.3247170593809</v>
          </cell>
          <cell r="AG64">
            <v>1343.3323368101733</v>
          </cell>
          <cell r="AH64">
            <v>47768.339302294793</v>
          </cell>
          <cell r="AI64">
            <v>4159.5816520943672</v>
          </cell>
          <cell r="AJ64">
            <v>5747.3017346197294</v>
          </cell>
          <cell r="AK64">
            <v>8627.9699131083526</v>
          </cell>
          <cell r="AL64">
            <v>3174.222030743178</v>
          </cell>
          <cell r="AM64">
            <v>4290.6644128065236</v>
          </cell>
          <cell r="AN64">
            <v>2607.336369095276</v>
          </cell>
          <cell r="AO64">
            <v>4215.1644240049154</v>
          </cell>
          <cell r="AP64">
            <v>7463.7122955232335</v>
          </cell>
          <cell r="AQ64">
            <v>7459.630387321854</v>
          </cell>
        </row>
        <row r="65">
          <cell r="B65">
            <v>53122.466236450004</v>
          </cell>
          <cell r="C65">
            <v>2668.6342289171989</v>
          </cell>
          <cell r="D65">
            <v>2085.8318667879089</v>
          </cell>
          <cell r="E65">
            <v>1722.3412715171446</v>
          </cell>
          <cell r="F65">
            <v>46656.910445165493</v>
          </cell>
          <cell r="G65">
            <v>1171.5300752414123</v>
          </cell>
          <cell r="H65">
            <v>4443.7648166617328</v>
          </cell>
          <cell r="I65">
            <v>5458.036490522979</v>
          </cell>
          <cell r="J65">
            <v>6424.1741332967122</v>
          </cell>
          <cell r="K65">
            <v>2911.7774770174847</v>
          </cell>
          <cell r="L65">
            <v>6145.3367010413676</v>
          </cell>
          <cell r="M65">
            <v>3321.9427428979757</v>
          </cell>
          <cell r="N65">
            <v>11817.946167827595</v>
          </cell>
          <cell r="O65">
            <v>4954.4944549810998</v>
          </cell>
          <cell r="P65">
            <v>13911.35261807226</v>
          </cell>
          <cell r="Q65">
            <v>0</v>
          </cell>
          <cell r="R65">
            <v>0</v>
          </cell>
          <cell r="S65">
            <v>387.95468659624339</v>
          </cell>
          <cell r="T65">
            <v>13522.184392192874</v>
          </cell>
          <cell r="U65">
            <v>0</v>
          </cell>
          <cell r="V65">
            <v>1379.0543554146773</v>
          </cell>
          <cell r="W65">
            <v>1771.1209233509462</v>
          </cell>
          <cell r="X65">
            <v>2718.0823961537817</v>
          </cell>
          <cell r="Y65">
            <v>0</v>
          </cell>
          <cell r="Z65">
            <v>1713.1601023842136</v>
          </cell>
          <cell r="AA65">
            <v>582.90293481520166</v>
          </cell>
          <cell r="AB65">
            <v>3186.6240143343616</v>
          </cell>
          <cell r="AC65">
            <v>2172.8997537119972</v>
          </cell>
          <cell r="AD65">
            <v>39190.410532397429</v>
          </cell>
          <cell r="AE65">
            <v>2656.7047647762606</v>
          </cell>
          <cell r="AF65">
            <v>2087.5091498658676</v>
          </cell>
          <cell r="AG65">
            <v>1335.2582130727719</v>
          </cell>
          <cell r="AH65">
            <v>33118.025871941762</v>
          </cell>
          <cell r="AI65">
            <v>1171.4863399559263</v>
          </cell>
          <cell r="AJ65">
            <v>3066.9051463023316</v>
          </cell>
          <cell r="AK65">
            <v>3678.4828673061438</v>
          </cell>
          <cell r="AL65">
            <v>3704.9374527614696</v>
          </cell>
          <cell r="AM65">
            <v>2914.0888993795666</v>
          </cell>
          <cell r="AN65">
            <v>4431.7674139311448</v>
          </cell>
          <cell r="AO65">
            <v>2740.7657514972066</v>
          </cell>
          <cell r="AP65">
            <v>8614.0623531856509</v>
          </cell>
          <cell r="AQ65">
            <v>2780.2613795250277</v>
          </cell>
        </row>
        <row r="66">
          <cell r="B66">
            <v>82926.315414240904</v>
          </cell>
          <cell r="C66">
            <v>4063.3943340954688</v>
          </cell>
          <cell r="D66">
            <v>8823.3600296574714</v>
          </cell>
          <cell r="E66">
            <v>1219.1514035504847</v>
          </cell>
          <cell r="F66">
            <v>68816.902252530432</v>
          </cell>
          <cell r="G66">
            <v>1470.4514088725973</v>
          </cell>
          <cell r="H66">
            <v>13151.332028676952</v>
          </cell>
          <cell r="I66">
            <v>5652.5344673824575</v>
          </cell>
          <cell r="J66">
            <v>4986.9491075544602</v>
          </cell>
          <cell r="K66">
            <v>9654.6814156335222</v>
          </cell>
          <cell r="L66">
            <v>9407.2162044929028</v>
          </cell>
          <cell r="M66">
            <v>6395.6479661261756</v>
          </cell>
          <cell r="N66">
            <v>11475.367798225636</v>
          </cell>
          <cell r="O66">
            <v>6617.4077188912024</v>
          </cell>
          <cell r="P66">
            <v>7795.1979512648468</v>
          </cell>
          <cell r="Q66">
            <v>0</v>
          </cell>
          <cell r="R66">
            <v>0</v>
          </cell>
          <cell r="S66">
            <v>392.99305914944136</v>
          </cell>
          <cell r="T66">
            <v>7401.4044324157858</v>
          </cell>
          <cell r="U66">
            <v>0</v>
          </cell>
          <cell r="V66">
            <v>1353.9441158769009</v>
          </cell>
          <cell r="W66">
            <v>0</v>
          </cell>
          <cell r="X66">
            <v>464.9484173012591</v>
          </cell>
          <cell r="Y66">
            <v>1041.0565596366225</v>
          </cell>
          <cell r="Z66">
            <v>845.50792362088089</v>
          </cell>
          <cell r="AA66">
            <v>2263.0349234001947</v>
          </cell>
          <cell r="AB66">
            <v>0</v>
          </cell>
          <cell r="AC66">
            <v>1428.769814853782</v>
          </cell>
          <cell r="AD66">
            <v>75079.706723002324</v>
          </cell>
          <cell r="AE66">
            <v>4045.2299425599704</v>
          </cell>
          <cell r="AF66">
            <v>8830.4551712669763</v>
          </cell>
          <cell r="AG66">
            <v>826.58841761647784</v>
          </cell>
          <cell r="AH66">
            <v>61373.424514852333</v>
          </cell>
          <cell r="AI66">
            <v>1470.3965143261239</v>
          </cell>
          <cell r="AJ66">
            <v>11809.648205305302</v>
          </cell>
          <cell r="AK66">
            <v>5631.170961441092</v>
          </cell>
          <cell r="AL66">
            <v>4518.6339631804058</v>
          </cell>
          <cell r="AM66">
            <v>8619.7919649588002</v>
          </cell>
          <cell r="AN66">
            <v>8560.6370096076862</v>
          </cell>
          <cell r="AO66">
            <v>4134.3754556483282</v>
          </cell>
          <cell r="AP66">
            <v>11442.215551718145</v>
          </cell>
          <cell r="AQ66">
            <v>5183.3165299176799</v>
          </cell>
        </row>
        <row r="67">
          <cell r="B67">
            <v>9236.5427151270942</v>
          </cell>
          <cell r="C67">
            <v>464.24280267040729</v>
          </cell>
          <cell r="D67">
            <v>0</v>
          </cell>
          <cell r="E67">
            <v>0</v>
          </cell>
          <cell r="F67">
            <v>8775.3164464999481</v>
          </cell>
          <cell r="G67">
            <v>832.34997613801363</v>
          </cell>
          <cell r="H67">
            <v>1800.6295897378197</v>
          </cell>
          <cell r="I67">
            <v>454.50045369753758</v>
          </cell>
          <cell r="J67">
            <v>1026.0133774232904</v>
          </cell>
          <cell r="K67">
            <v>1864.9939797222098</v>
          </cell>
          <cell r="L67">
            <v>1041.667783422505</v>
          </cell>
          <cell r="M67">
            <v>460.14759743665763</v>
          </cell>
          <cell r="N67">
            <v>878.61275968502537</v>
          </cell>
          <cell r="O67">
            <v>416.98733571095249</v>
          </cell>
          <cell r="P67">
            <v>1413.8250359215156</v>
          </cell>
          <cell r="Q67">
            <v>0</v>
          </cell>
          <cell r="R67">
            <v>0</v>
          </cell>
          <cell r="S67">
            <v>0</v>
          </cell>
          <cell r="T67">
            <v>1413.7287485350043</v>
          </cell>
          <cell r="U67">
            <v>0</v>
          </cell>
          <cell r="V67">
            <v>851.73932512137378</v>
          </cell>
          <cell r="W67">
            <v>0</v>
          </cell>
          <cell r="X67">
            <v>558.74495267873658</v>
          </cell>
          <cell r="Y67">
            <v>0</v>
          </cell>
          <cell r="Z67">
            <v>0</v>
          </cell>
          <cell r="AA67">
            <v>0</v>
          </cell>
          <cell r="AB67">
            <v>0</v>
          </cell>
          <cell r="AC67">
            <v>0</v>
          </cell>
          <cell r="AD67">
            <v>7817.7396691078548</v>
          </cell>
          <cell r="AE67">
            <v>462.16752093747658</v>
          </cell>
          <cell r="AF67">
            <v>0</v>
          </cell>
          <cell r="AG67">
            <v>0</v>
          </cell>
          <cell r="AH67">
            <v>7356.8760686067235</v>
          </cell>
          <cell r="AI67">
            <v>832.31890304428782</v>
          </cell>
          <cell r="AJ67">
            <v>949.16033900987816</v>
          </cell>
          <cell r="AK67">
            <v>452.78268917987742</v>
          </cell>
          <cell r="AL67">
            <v>467.27126340889424</v>
          </cell>
          <cell r="AM67">
            <v>1866.4744461465509</v>
          </cell>
          <cell r="AN67">
            <v>1041.5257205764613</v>
          </cell>
          <cell r="AO67">
            <v>460.49711963254464</v>
          </cell>
          <cell r="AP67">
            <v>876.07445439443529</v>
          </cell>
          <cell r="AQ67">
            <v>416.43567696214234</v>
          </cell>
        </row>
        <row r="68">
          <cell r="B68">
            <v>23762.051733471537</v>
          </cell>
          <cell r="C68">
            <v>1240.3511204826418</v>
          </cell>
          <cell r="D68">
            <v>1895.0239444529534</v>
          </cell>
          <cell r="E68">
            <v>978.1446331215634</v>
          </cell>
          <cell r="F68">
            <v>19650.743076108061</v>
          </cell>
          <cell r="G68">
            <v>1144.355408547668</v>
          </cell>
          <cell r="H68">
            <v>1996.6780375317198</v>
          </cell>
          <cell r="I68">
            <v>412.17446909599306</v>
          </cell>
          <cell r="J68">
            <v>1173.1626437335069</v>
          </cell>
          <cell r="K68">
            <v>2807.6048197987279</v>
          </cell>
          <cell r="L68">
            <v>3222.6282536414114</v>
          </cell>
          <cell r="M68">
            <v>2020.2094080442732</v>
          </cell>
          <cell r="N68">
            <v>3809.6729866617902</v>
          </cell>
          <cell r="O68">
            <v>3064.9576390541747</v>
          </cell>
          <cell r="P68">
            <v>6396.4994314195246</v>
          </cell>
          <cell r="Q68">
            <v>0</v>
          </cell>
          <cell r="R68">
            <v>414.47302938792797</v>
          </cell>
          <cell r="S68">
            <v>0</v>
          </cell>
          <cell r="T68">
            <v>5979.6087580688845</v>
          </cell>
          <cell r="U68">
            <v>401.59445506801961</v>
          </cell>
          <cell r="V68">
            <v>588.58401476547772</v>
          </cell>
          <cell r="W68">
            <v>0</v>
          </cell>
          <cell r="X68">
            <v>608.16463260880528</v>
          </cell>
          <cell r="Y68">
            <v>1913.3204537787637</v>
          </cell>
          <cell r="Z68">
            <v>596.88833179426479</v>
          </cell>
          <cell r="AA68">
            <v>0</v>
          </cell>
          <cell r="AB68">
            <v>1874.603540603669</v>
          </cell>
          <cell r="AC68">
            <v>0</v>
          </cell>
          <cell r="AD68">
            <v>17356.530103964174</v>
          </cell>
          <cell r="AE68">
            <v>1234.8064399664308</v>
          </cell>
          <cell r="AF68">
            <v>1481.4581063564219</v>
          </cell>
          <cell r="AG68">
            <v>978.98750315993095</v>
          </cell>
          <cell r="AH68">
            <v>13664.496065014129</v>
          </cell>
          <cell r="AI68">
            <v>742.7464938895821</v>
          </cell>
          <cell r="AJ68">
            <v>1409.1457843200737</v>
          </cell>
          <cell r="AK68">
            <v>410.6166737795341</v>
          </cell>
          <cell r="AL68">
            <v>564.95512666463287</v>
          </cell>
          <cell r="AM68">
            <v>893.76189585000247</v>
          </cell>
          <cell r="AN68">
            <v>2625.4498598879104</v>
          </cell>
          <cell r="AO68">
            <v>2021.7439331235842</v>
          </cell>
          <cell r="AP68">
            <v>1933.9946384280825</v>
          </cell>
          <cell r="AQ68">
            <v>3060.9028139995148</v>
          </cell>
        </row>
        <row r="69">
          <cell r="B69">
            <v>491003.12174685439</v>
          </cell>
          <cell r="C69">
            <v>22124.166300566303</v>
          </cell>
          <cell r="D69">
            <v>50923.621714531197</v>
          </cell>
          <cell r="E69">
            <v>15886.27891772898</v>
          </cell>
          <cell r="F69">
            <v>402043.11830261518</v>
          </cell>
          <cell r="G69">
            <v>18989.053204106291</v>
          </cell>
          <cell r="H69">
            <v>68178.612506130943</v>
          </cell>
          <cell r="I69">
            <v>39085.023494911969</v>
          </cell>
          <cell r="J69">
            <v>34017.685181523477</v>
          </cell>
          <cell r="K69">
            <v>45831.923636166845</v>
          </cell>
          <cell r="L69">
            <v>42387.324025721951</v>
          </cell>
          <cell r="M69">
            <v>43674.667027754338</v>
          </cell>
          <cell r="N69">
            <v>66265.740098859023</v>
          </cell>
          <cell r="O69">
            <v>43574.169366007794</v>
          </cell>
          <cell r="P69">
            <v>47111.030102100885</v>
          </cell>
          <cell r="Q69">
            <v>1495.0815608758799</v>
          </cell>
          <cell r="R69">
            <v>6431.8587054412355</v>
          </cell>
          <cell r="S69">
            <v>1359.3529148528114</v>
          </cell>
          <cell r="T69">
            <v>37806.656183183251</v>
          </cell>
          <cell r="U69">
            <v>488.15366092227947</v>
          </cell>
          <cell r="V69">
            <v>5580.4996348754166</v>
          </cell>
          <cell r="W69">
            <v>5556.992988390497</v>
          </cell>
          <cell r="X69">
            <v>2909.7097264948643</v>
          </cell>
          <cell r="Y69">
            <v>2690.5753026725138</v>
          </cell>
          <cell r="Z69">
            <v>6432.9061188822025</v>
          </cell>
          <cell r="AA69">
            <v>4258.8219614612399</v>
          </cell>
          <cell r="AB69">
            <v>7171.1665615765351</v>
          </cell>
          <cell r="AC69">
            <v>2716.37676867755</v>
          </cell>
          <cell r="AD69">
            <v>443589.00201824488</v>
          </cell>
          <cell r="AE69">
            <v>20542.68895580517</v>
          </cell>
          <cell r="AF69">
            <v>44523.142912810814</v>
          </cell>
          <cell r="AG69">
            <v>14538.469054658563</v>
          </cell>
          <cell r="AH69">
            <v>363983.10498425923</v>
          </cell>
          <cell r="AI69">
            <v>18500.225000919105</v>
          </cell>
          <cell r="AJ69">
            <v>62664.713028713675</v>
          </cell>
          <cell r="AK69">
            <v>33418.57511026736</v>
          </cell>
          <cell r="AL69">
            <v>31084.616568194695</v>
          </cell>
          <cell r="AM69">
            <v>43173.861727730473</v>
          </cell>
          <cell r="AN69">
            <v>35950.247698158528</v>
          </cell>
          <cell r="AO69">
            <v>39443.194075894578</v>
          </cell>
          <cell r="AP69">
            <v>58941.123871511852</v>
          </cell>
          <cell r="AQ69">
            <v>40806.672809179203</v>
          </cell>
        </row>
        <row r="70">
          <cell r="B70">
            <v>14929.639256071227</v>
          </cell>
          <cell r="C70">
            <v>1012.8010377732955</v>
          </cell>
          <cell r="D70">
            <v>400.69663690340673</v>
          </cell>
          <cell r="E70">
            <v>396.29983589358187</v>
          </cell>
          <cell r="F70">
            <v>13125.688644426025</v>
          </cell>
          <cell r="G70">
            <v>400.5747164485241</v>
          </cell>
          <cell r="H70">
            <v>1549.2854258994864</v>
          </cell>
          <cell r="I70">
            <v>1641.6435456170482</v>
          </cell>
          <cell r="J70">
            <v>2515.6477308924682</v>
          </cell>
          <cell r="K70">
            <v>496.59004557679231</v>
          </cell>
          <cell r="L70">
            <v>2820.0513325119409</v>
          </cell>
          <cell r="M70">
            <v>1087.8050658699933</v>
          </cell>
          <cell r="N70">
            <v>915.89334696523861</v>
          </cell>
          <cell r="O70">
            <v>1693.1297375123456</v>
          </cell>
          <cell r="P70">
            <v>1743.5830863825254</v>
          </cell>
          <cell r="Q70">
            <v>0</v>
          </cell>
          <cell r="R70">
            <v>0</v>
          </cell>
          <cell r="S70">
            <v>396.01608268136016</v>
          </cell>
          <cell r="T70">
            <v>1347.1766105868514</v>
          </cell>
          <cell r="U70">
            <v>0</v>
          </cell>
          <cell r="V70">
            <v>0</v>
          </cell>
          <cell r="W70">
            <v>0</v>
          </cell>
          <cell r="X70">
            <v>0</v>
          </cell>
          <cell r="Y70">
            <v>0</v>
          </cell>
          <cell r="Z70">
            <v>409.66872013535539</v>
          </cell>
          <cell r="AA70">
            <v>439.69840757686489</v>
          </cell>
          <cell r="AB70">
            <v>0</v>
          </cell>
          <cell r="AC70">
            <v>497.09493205569123</v>
          </cell>
          <cell r="AD70">
            <v>13177.266980584345</v>
          </cell>
          <cell r="AE70">
            <v>1008.2735631830726</v>
          </cell>
          <cell r="AF70">
            <v>401.01884968535438</v>
          </cell>
          <cell r="AG70">
            <v>0</v>
          </cell>
          <cell r="AH70">
            <v>11770.397531610182</v>
          </cell>
          <cell r="AI70">
            <v>400.55976228733562</v>
          </cell>
          <cell r="AJ70">
            <v>1551.0668954551668</v>
          </cell>
          <cell r="AK70">
            <v>1635.4390258847457</v>
          </cell>
          <cell r="AL70">
            <v>2513.5971410961206</v>
          </cell>
          <cell r="AM70">
            <v>496.98424786223239</v>
          </cell>
          <cell r="AN70">
            <v>2410.1005804643714</v>
          </cell>
          <cell r="AO70">
            <v>648.33147106160891</v>
          </cell>
          <cell r="AP70">
            <v>913.24733835383211</v>
          </cell>
          <cell r="AQ70">
            <v>1194.989333891365</v>
          </cell>
        </row>
        <row r="71">
          <cell r="B71">
            <v>172923.39827958183</v>
          </cell>
          <cell r="C71">
            <v>3584.9296512557271</v>
          </cell>
          <cell r="D71">
            <v>14768.533188725562</v>
          </cell>
          <cell r="E71">
            <v>5128.7047464497646</v>
          </cell>
          <cell r="F71">
            <v>149409.1343945133</v>
          </cell>
          <cell r="G71">
            <v>7361.3152665942343</v>
          </cell>
          <cell r="H71">
            <v>21607.555076853838</v>
          </cell>
          <cell r="I71">
            <v>13782.146795493401</v>
          </cell>
          <cell r="J71">
            <v>16487.772928553641</v>
          </cell>
          <cell r="K71">
            <v>15864.58544789728</v>
          </cell>
          <cell r="L71">
            <v>7859.3079427500888</v>
          </cell>
          <cell r="M71">
            <v>24063.90297384205</v>
          </cell>
          <cell r="N71">
            <v>31277.405144658896</v>
          </cell>
          <cell r="O71">
            <v>11117.647854051917</v>
          </cell>
          <cell r="P71">
            <v>80802.823575808332</v>
          </cell>
          <cell r="Q71">
            <v>2566.930619866705</v>
          </cell>
          <cell r="R71">
            <v>7275.8582640737959</v>
          </cell>
          <cell r="S71">
            <v>3208.4356418764651</v>
          </cell>
          <cell r="T71">
            <v>67737.976042501745</v>
          </cell>
          <cell r="U71">
            <v>3886.1057418988062</v>
          </cell>
          <cell r="V71">
            <v>11215.237387152429</v>
          </cell>
          <cell r="W71">
            <v>6946.9994208148983</v>
          </cell>
          <cell r="X71">
            <v>6049.3722493990281</v>
          </cell>
          <cell r="Y71">
            <v>7936.2874818123892</v>
          </cell>
          <cell r="Z71">
            <v>2873.7203832590653</v>
          </cell>
          <cell r="AA71">
            <v>13185.90981437502</v>
          </cell>
          <cell r="AB71">
            <v>11192.06995335628</v>
          </cell>
          <cell r="AC71">
            <v>4452.6799593467194</v>
          </cell>
          <cell r="AD71">
            <v>92101.895777096099</v>
          </cell>
          <cell r="AE71">
            <v>1023.4431754676724</v>
          </cell>
          <cell r="AF71">
            <v>7493.7256723157952</v>
          </cell>
          <cell r="AG71">
            <v>1919.6229185672048</v>
          </cell>
          <cell r="AH71">
            <v>81651.657510965422</v>
          </cell>
          <cell r="AI71">
            <v>3475.2081888898742</v>
          </cell>
          <cell r="AJ71">
            <v>10393.45669206363</v>
          </cell>
          <cell r="AK71">
            <v>6830.8944948556227</v>
          </cell>
          <cell r="AL71">
            <v>10434.04646590421</v>
          </cell>
          <cell r="AM71">
            <v>7929.4798324902822</v>
          </cell>
          <cell r="AN71">
            <v>4985.2351881505201</v>
          </cell>
          <cell r="AO71">
            <v>10878.234589214409</v>
          </cell>
          <cell r="AP71">
            <v>20054.268559824912</v>
          </cell>
          <cell r="AQ71">
            <v>6660.9590648389049</v>
          </cell>
        </row>
        <row r="72">
          <cell r="B72">
            <v>924663.08539790777</v>
          </cell>
          <cell r="C72">
            <v>52920.631958675862</v>
          </cell>
          <cell r="D72">
            <v>58946.59272260467</v>
          </cell>
          <cell r="E72">
            <v>25418.651306283762</v>
          </cell>
          <cell r="F72">
            <v>787543.33412638982</v>
          </cell>
          <cell r="G72">
            <v>56373.342821603728</v>
          </cell>
          <cell r="H72">
            <v>140480.27467586589</v>
          </cell>
          <cell r="I72">
            <v>94535.086607549689</v>
          </cell>
          <cell r="J72">
            <v>76460.169795150374</v>
          </cell>
          <cell r="K72">
            <v>100038.11525069589</v>
          </cell>
          <cell r="L72">
            <v>65144.997377170919</v>
          </cell>
          <cell r="M72">
            <v>52010.805848860102</v>
          </cell>
          <cell r="N72">
            <v>115282.65928825938</v>
          </cell>
          <cell r="O72">
            <v>87119.12947420009</v>
          </cell>
          <cell r="P72">
            <v>396643.4708123153</v>
          </cell>
          <cell r="Q72">
            <v>26097.637887321805</v>
          </cell>
          <cell r="R72">
            <v>26889.565010702521</v>
          </cell>
          <cell r="S72">
            <v>11317.192428993272</v>
          </cell>
          <cell r="T72">
            <v>332469.27204580943</v>
          </cell>
          <cell r="U72">
            <v>26060.359976494143</v>
          </cell>
          <cell r="V72">
            <v>54046.275171528308</v>
          </cell>
          <cell r="W72">
            <v>43904.995902999399</v>
          </cell>
          <cell r="X72">
            <v>32731.965152050027</v>
          </cell>
          <cell r="Y72">
            <v>49429.971892261194</v>
          </cell>
          <cell r="Z72">
            <v>27137.784677074487</v>
          </cell>
          <cell r="AA72">
            <v>19359.840207002468</v>
          </cell>
          <cell r="AB72">
            <v>41476.613359315554</v>
          </cell>
          <cell r="AC72">
            <v>38312.608789695943</v>
          </cell>
          <cell r="AD72">
            <v>527871.14402352308</v>
          </cell>
          <cell r="AE72">
            <v>26804.704906888004</v>
          </cell>
          <cell r="AF72">
            <v>32064.421958676347</v>
          </cell>
          <cell r="AG72">
            <v>14105.494169240408</v>
          </cell>
          <cell r="AH72">
            <v>454937.0922408842</v>
          </cell>
          <cell r="AI72">
            <v>30312.712262141362</v>
          </cell>
          <cell r="AJ72">
            <v>86481.289849129098</v>
          </cell>
          <cell r="AK72">
            <v>50575.123614468968</v>
          </cell>
          <cell r="AL72">
            <v>43715.039382148039</v>
          </cell>
          <cell r="AM72">
            <v>50616.479191133716</v>
          </cell>
          <cell r="AN72">
            <v>38005.122598078466</v>
          </cell>
          <cell r="AO72">
            <v>32663.989768672494</v>
          </cell>
          <cell r="AP72">
            <v>73692.730768155758</v>
          </cell>
          <cell r="AQ72">
            <v>48783.327201231834</v>
          </cell>
        </row>
        <row r="73">
          <cell r="B73">
            <v>175660.59959046947</v>
          </cell>
          <cell r="C73">
            <v>11471.978053735033</v>
          </cell>
          <cell r="D73">
            <v>972.11615168545791</v>
          </cell>
          <cell r="E73">
            <v>5084.3352991741476</v>
          </cell>
          <cell r="F73">
            <v>158210.6518317814</v>
          </cell>
          <cell r="G73">
            <v>6812.7895870353259</v>
          </cell>
          <cell r="H73">
            <v>16415.790028609226</v>
          </cell>
          <cell r="I73">
            <v>14416.028802978437</v>
          </cell>
          <cell r="J73">
            <v>15938.482859107971</v>
          </cell>
          <cell r="K73">
            <v>20180.16533481413</v>
          </cell>
          <cell r="L73">
            <v>18097.845489375348</v>
          </cell>
          <cell r="M73">
            <v>17049.679399758261</v>
          </cell>
          <cell r="N73">
            <v>32865.356646107983</v>
          </cell>
          <cell r="O73">
            <v>16449.848229061052</v>
          </cell>
          <cell r="P73">
            <v>80559.790884184156</v>
          </cell>
          <cell r="Q73">
            <v>6666.6767827050662</v>
          </cell>
          <cell r="R73">
            <v>531.89032827022231</v>
          </cell>
          <cell r="S73">
            <v>1532.6729306828213</v>
          </cell>
          <cell r="T73">
            <v>71894.459567081838</v>
          </cell>
          <cell r="U73">
            <v>2675.2833623328224</v>
          </cell>
          <cell r="V73">
            <v>5657.8391726517675</v>
          </cell>
          <cell r="W73">
            <v>5236.5333236061078</v>
          </cell>
          <cell r="X73">
            <v>8981.2704036175965</v>
          </cell>
          <cell r="Y73">
            <v>9920.3593522654865</v>
          </cell>
          <cell r="Z73">
            <v>9564.3051074352516</v>
          </cell>
          <cell r="AA73">
            <v>9065.2499672211889</v>
          </cell>
          <cell r="AB73">
            <v>13534.31435565149</v>
          </cell>
          <cell r="AC73">
            <v>7275.9371799469936</v>
          </cell>
          <cell r="AD73">
            <v>95079.746633923613</v>
          </cell>
          <cell r="AE73">
            <v>4809.7784017038048</v>
          </cell>
          <cell r="AF73">
            <v>440.21618085760707</v>
          </cell>
          <cell r="AG73">
            <v>3553.6237099238319</v>
          </cell>
          <cell r="AH73">
            <v>86295.773638588493</v>
          </cell>
          <cell r="AI73">
            <v>4137.4401576965747</v>
          </cell>
          <cell r="AJ73">
            <v>10764.867259502276</v>
          </cell>
          <cell r="AK73">
            <v>9161.0688220984066</v>
          </cell>
          <cell r="AL73">
            <v>6957.7093941639014</v>
          </cell>
          <cell r="AM73">
            <v>10261.560702295952</v>
          </cell>
          <cell r="AN73">
            <v>8533.4667734187351</v>
          </cell>
          <cell r="AO73">
            <v>7984.9796599441461</v>
          </cell>
          <cell r="AP73">
            <v>19307.796863018644</v>
          </cell>
          <cell r="AQ73">
            <v>9169.6319593886219</v>
          </cell>
        </row>
        <row r="74">
          <cell r="B74">
            <v>2054362.3019804503</v>
          </cell>
          <cell r="C74">
            <v>85204.299943064354</v>
          </cell>
          <cell r="D74">
            <v>29545.100395233647</v>
          </cell>
          <cell r="E74">
            <v>51953.597570160899</v>
          </cell>
          <cell r="F74">
            <v>1888117.9668031102</v>
          </cell>
          <cell r="G74">
            <v>68266.78861123239</v>
          </cell>
          <cell r="H74">
            <v>242779.36011137825</v>
          </cell>
          <cell r="I74">
            <v>165726.38494580943</v>
          </cell>
          <cell r="J74">
            <v>141513.24783619778</v>
          </cell>
          <cell r="K74">
            <v>167880.81111066666</v>
          </cell>
          <cell r="L74">
            <v>231919.53205117385</v>
          </cell>
          <cell r="M74">
            <v>299514.71301131917</v>
          </cell>
          <cell r="N74">
            <v>367134.18561833992</v>
          </cell>
          <cell r="O74">
            <v>203311.54263269156</v>
          </cell>
          <cell r="P74">
            <v>1063334.5825264757</v>
          </cell>
          <cell r="Q74">
            <v>42637.360093518953</v>
          </cell>
          <cell r="R74">
            <v>14675.155226972569</v>
          </cell>
          <cell r="S74">
            <v>27638.496477822766</v>
          </cell>
          <cell r="T74">
            <v>978701.62354536494</v>
          </cell>
          <cell r="U74">
            <v>33723.869201777103</v>
          </cell>
          <cell r="V74">
            <v>119726.62652569915</v>
          </cell>
          <cell r="W74">
            <v>83634.917939880412</v>
          </cell>
          <cell r="X74">
            <v>69724.108427051295</v>
          </cell>
          <cell r="Y74">
            <v>84808.712432999731</v>
          </cell>
          <cell r="Z74">
            <v>122996.23896053994</v>
          </cell>
          <cell r="AA74">
            <v>161264.43339174613</v>
          </cell>
          <cell r="AB74">
            <v>194476.98703265874</v>
          </cell>
          <cell r="AC74">
            <v>108345.5207589862</v>
          </cell>
          <cell r="AD74">
            <v>990947.59681297839</v>
          </cell>
          <cell r="AE74">
            <v>42542.671998417565</v>
          </cell>
          <cell r="AF74">
            <v>14871.869470662128</v>
          </cell>
          <cell r="AG74">
            <v>24316.232900651768</v>
          </cell>
          <cell r="AH74">
            <v>909340.49377326015</v>
          </cell>
          <cell r="AI74">
            <v>34542.744123683246</v>
          </cell>
          <cell r="AJ74">
            <v>123078.81893332758</v>
          </cell>
          <cell r="AK74">
            <v>82041.010630601377</v>
          </cell>
          <cell r="AL74">
            <v>71778.505540371436</v>
          </cell>
          <cell r="AM74">
            <v>83083.417550459519</v>
          </cell>
          <cell r="AN74">
            <v>108922.4579663731</v>
          </cell>
          <cell r="AO74">
            <v>138257.19113494034</v>
          </cell>
          <cell r="AP74">
            <v>172626.85441728146</v>
          </cell>
          <cell r="AQ74">
            <v>94957.393180145315</v>
          </cell>
        </row>
        <row r="75">
          <cell r="B75">
            <v>27900.103494334806</v>
          </cell>
          <cell r="C75">
            <v>1535.9630582880873</v>
          </cell>
          <cell r="D75">
            <v>1104.6774450971111</v>
          </cell>
          <cell r="E75">
            <v>1347.2177627323802</v>
          </cell>
          <cell r="F75">
            <v>23919.489110487226</v>
          </cell>
          <cell r="G75">
            <v>747.80656864636535</v>
          </cell>
          <cell r="H75">
            <v>3915.9420726012327</v>
          </cell>
          <cell r="I75">
            <v>2295.6807838647242</v>
          </cell>
          <cell r="J75">
            <v>1928.0585373386587</v>
          </cell>
          <cell r="K75">
            <v>3811.9101461892674</v>
          </cell>
          <cell r="L75">
            <v>1424.1158584955019</v>
          </cell>
          <cell r="M75">
            <v>2513.6571605585837</v>
          </cell>
          <cell r="N75">
            <v>4641.9369081065506</v>
          </cell>
          <cell r="O75">
            <v>2643.9414401962567</v>
          </cell>
          <cell r="P75">
            <v>3316.7407583066083</v>
          </cell>
          <cell r="Q75">
            <v>0</v>
          </cell>
          <cell r="R75">
            <v>1103.9233228249898</v>
          </cell>
          <cell r="S75">
            <v>0</v>
          </cell>
          <cell r="T75">
            <v>2207.3125752804026</v>
          </cell>
          <cell r="U75">
            <v>0</v>
          </cell>
          <cell r="V75">
            <v>0</v>
          </cell>
          <cell r="W75">
            <v>386.16905977172456</v>
          </cell>
          <cell r="X75">
            <v>401.40882881974215</v>
          </cell>
          <cell r="Y75">
            <v>563.98986434683047</v>
          </cell>
          <cell r="Z75">
            <v>0</v>
          </cell>
          <cell r="AA75">
            <v>0</v>
          </cell>
          <cell r="AB75">
            <v>460.5706974759014</v>
          </cell>
          <cell r="AC75">
            <v>398.28092933468162</v>
          </cell>
          <cell r="AD75">
            <v>24567.017805988162</v>
          </cell>
          <cell r="AE75">
            <v>1529.0969182876688</v>
          </cell>
          <cell r="AF75">
            <v>0</v>
          </cell>
          <cell r="AG75">
            <v>1348.3786641460492</v>
          </cell>
          <cell r="AH75">
            <v>21697.044709864367</v>
          </cell>
          <cell r="AI75">
            <v>747.77865170726227</v>
          </cell>
          <cell r="AJ75">
            <v>3920.4448785190621</v>
          </cell>
          <cell r="AK75">
            <v>1903.4944095012142</v>
          </cell>
          <cell r="AL75">
            <v>1525.680957035506</v>
          </cell>
          <cell r="AM75">
            <v>3250.1352747161473</v>
          </cell>
          <cell r="AN75">
            <v>1423.9216373098479</v>
          </cell>
          <cell r="AO75">
            <v>2515.5665022032208</v>
          </cell>
          <cell r="AP75">
            <v>4170.3957112285561</v>
          </cell>
          <cell r="AQ75">
            <v>2243.119709240525</v>
          </cell>
        </row>
        <row r="76">
          <cell r="B76">
            <v>590945.23500094318</v>
          </cell>
          <cell r="C76">
            <v>25244.853149151622</v>
          </cell>
          <cell r="D76">
            <v>59348.293611730893</v>
          </cell>
          <cell r="E76">
            <v>10225.140803971808</v>
          </cell>
          <cell r="F76">
            <v>496085.5282823834</v>
          </cell>
          <cell r="G76">
            <v>22320.466046931957</v>
          </cell>
          <cell r="H76">
            <v>67100.848731592167</v>
          </cell>
          <cell r="I76">
            <v>56806.510142963401</v>
          </cell>
          <cell r="J76">
            <v>47390.126725386159</v>
          </cell>
          <cell r="K76">
            <v>55488.627821843445</v>
          </cell>
          <cell r="L76">
            <v>48906.050821110905</v>
          </cell>
          <cell r="M76">
            <v>52177.306624248369</v>
          </cell>
          <cell r="N76">
            <v>95051.391396383668</v>
          </cell>
          <cell r="O76">
            <v>50836.195188413512</v>
          </cell>
          <cell r="P76">
            <v>355814.98705385992</v>
          </cell>
          <cell r="Q76">
            <v>17150.604781207145</v>
          </cell>
          <cell r="R76">
            <v>34358.108072942137</v>
          </cell>
          <cell r="S76">
            <v>5721.5758714116109</v>
          </cell>
          <cell r="T76">
            <v>298585.15853866126</v>
          </cell>
          <cell r="U76">
            <v>14209.800793609777</v>
          </cell>
          <cell r="V76">
            <v>42030.52334791157</v>
          </cell>
          <cell r="W76">
            <v>33888.862279391418</v>
          </cell>
          <cell r="X76">
            <v>26073.419705145661</v>
          </cell>
          <cell r="Y76">
            <v>27422.238368447775</v>
          </cell>
          <cell r="Z76">
            <v>30517.803257454154</v>
          </cell>
          <cell r="AA76">
            <v>28907.144850420311</v>
          </cell>
          <cell r="AB76">
            <v>64489.99788121997</v>
          </cell>
          <cell r="AC76">
            <v>31060.870957354095</v>
          </cell>
          <cell r="AD76">
            <v>235175.69588910064</v>
          </cell>
          <cell r="AE76">
            <v>8124.8443396316998</v>
          </cell>
          <cell r="AF76">
            <v>24986.791032650617</v>
          </cell>
          <cell r="AG76">
            <v>4503.3425145356823</v>
          </cell>
          <cell r="AH76">
            <v>197538.06352733617</v>
          </cell>
          <cell r="AI76">
            <v>8110.8319705367785</v>
          </cell>
          <cell r="AJ76">
            <v>25058.638176023254</v>
          </cell>
          <cell r="AK76">
            <v>22936.304472291529</v>
          </cell>
          <cell r="AL76">
            <v>21317.237292757483</v>
          </cell>
          <cell r="AM76">
            <v>28071.006407257213</v>
          </cell>
          <cell r="AN76">
            <v>18389.218374699762</v>
          </cell>
          <cell r="AO76">
            <v>23270.252473010365</v>
          </cell>
          <cell r="AP76">
            <v>30628.447037464168</v>
          </cell>
          <cell r="AQ76">
            <v>19782.706422257135</v>
          </cell>
        </row>
        <row r="77">
          <cell r="B77">
            <v>879462.98274941347</v>
          </cell>
          <cell r="C77">
            <v>50378.978802699145</v>
          </cell>
          <cell r="D77">
            <v>80464.705100873587</v>
          </cell>
          <cell r="E77">
            <v>19743.395641120711</v>
          </cell>
          <cell r="F77">
            <v>728946.8337342639</v>
          </cell>
          <cell r="G77">
            <v>38105.92798858686</v>
          </cell>
          <cell r="H77">
            <v>98490.718665033928</v>
          </cell>
          <cell r="I77">
            <v>85746.398233500397</v>
          </cell>
          <cell r="J77">
            <v>87198.034749047947</v>
          </cell>
          <cell r="K77">
            <v>88555.861101137183</v>
          </cell>
          <cell r="L77">
            <v>86935.479675606344</v>
          </cell>
          <cell r="M77">
            <v>49264.04760275795</v>
          </cell>
          <cell r="N77">
            <v>103466.72828731179</v>
          </cell>
          <cell r="O77">
            <v>91133.89160015143</v>
          </cell>
          <cell r="P77">
            <v>788062.24297191354</v>
          </cell>
          <cell r="Q77">
            <v>44850.407151568521</v>
          </cell>
          <cell r="R77">
            <v>74787.794421421713</v>
          </cell>
          <cell r="S77">
            <v>17980.943967852902</v>
          </cell>
          <cell r="T77">
            <v>650523.95603148488</v>
          </cell>
          <cell r="U77">
            <v>35419.825735084407</v>
          </cell>
          <cell r="V77">
            <v>88580.889812622874</v>
          </cell>
          <cell r="W77">
            <v>80065.381421414553</v>
          </cell>
          <cell r="X77">
            <v>74273.744675307214</v>
          </cell>
          <cell r="Y77">
            <v>81426.794715966593</v>
          </cell>
          <cell r="Z77">
            <v>80332.311757451054</v>
          </cell>
          <cell r="AA77">
            <v>41200.547576021185</v>
          </cell>
          <cell r="AB77">
            <v>90166.814265501467</v>
          </cell>
          <cell r="AC77">
            <v>79054.227095258335</v>
          </cell>
          <cell r="AD77">
            <v>91822.942551752436</v>
          </cell>
          <cell r="AE77">
            <v>5678.491531868558</v>
          </cell>
          <cell r="AF77">
            <v>5630.344851973322</v>
          </cell>
          <cell r="AG77">
            <v>1751.0755855489488</v>
          </cell>
          <cell r="AH77">
            <v>78772.748575823542</v>
          </cell>
          <cell r="AI77">
            <v>2687.172274641171</v>
          </cell>
          <cell r="AJ77">
            <v>9835.8375745541143</v>
          </cell>
          <cell r="AK77">
            <v>5908.2619197862059</v>
          </cell>
          <cell r="AL77">
            <v>12964.7634593235</v>
          </cell>
          <cell r="AM77">
            <v>7082.2785790061916</v>
          </cell>
          <cell r="AN77">
            <v>6611.4241393114489</v>
          </cell>
          <cell r="AO77">
            <v>8044.5615241071291</v>
          </cell>
          <cell r="AP77">
            <v>13478.686789169431</v>
          </cell>
          <cell r="AQ77">
            <v>12149.058227895544</v>
          </cell>
        </row>
        <row r="78">
          <cell r="B78">
            <v>15573.627340628369</v>
          </cell>
          <cell r="C78">
            <v>0</v>
          </cell>
          <cell r="D78">
            <v>10187.134548240996</v>
          </cell>
          <cell r="E78">
            <v>1153.60562916605</v>
          </cell>
          <cell r="F78">
            <v>4197.1971749738495</v>
          </cell>
          <cell r="G78">
            <v>0</v>
          </cell>
          <cell r="H78">
            <v>424.2689485591066</v>
          </cell>
          <cell r="I78">
            <v>472.64016138391378</v>
          </cell>
          <cell r="J78">
            <v>0</v>
          </cell>
          <cell r="K78">
            <v>0</v>
          </cell>
          <cell r="L78">
            <v>0</v>
          </cell>
          <cell r="M78">
            <v>1716.4716299117426</v>
          </cell>
          <cell r="N78">
            <v>1121.4403687264144</v>
          </cell>
          <cell r="O78">
            <v>463.31926190105833</v>
          </cell>
          <cell r="P78">
            <v>9978.4584382620524</v>
          </cell>
          <cell r="Q78">
            <v>0</v>
          </cell>
          <cell r="R78">
            <v>6564.3295041802348</v>
          </cell>
          <cell r="S78">
            <v>781.95542025632437</v>
          </cell>
          <cell r="T78">
            <v>2599.5668428839094</v>
          </cell>
          <cell r="U78">
            <v>0</v>
          </cell>
          <cell r="V78">
            <v>423.86084339766478</v>
          </cell>
          <cell r="W78">
            <v>474.11855767785033</v>
          </cell>
          <cell r="X78">
            <v>0</v>
          </cell>
          <cell r="Y78">
            <v>0</v>
          </cell>
          <cell r="Z78">
            <v>0</v>
          </cell>
          <cell r="AA78">
            <v>615.17437757313667</v>
          </cell>
          <cell r="AB78">
            <v>623.18447443559467</v>
          </cell>
          <cell r="AC78">
            <v>463.82082909861657</v>
          </cell>
          <cell r="AD78">
            <v>5597.1914312638746</v>
          </cell>
          <cell r="AE78">
            <v>0</v>
          </cell>
          <cell r="AF78">
            <v>3621.2303644519598</v>
          </cell>
          <cell r="AG78">
            <v>371.40969192046867</v>
          </cell>
          <cell r="AH78">
            <v>1598.0512347219915</v>
          </cell>
          <cell r="AI78">
            <v>0</v>
          </cell>
          <cell r="AJ78">
            <v>0</v>
          </cell>
          <cell r="AK78">
            <v>0</v>
          </cell>
          <cell r="AL78">
            <v>0</v>
          </cell>
          <cell r="AM78">
            <v>0</v>
          </cell>
          <cell r="AN78">
            <v>0</v>
          </cell>
          <cell r="AO78">
            <v>1101.7595559629522</v>
          </cell>
          <cell r="AP78">
            <v>498.31757956380721</v>
          </cell>
          <cell r="AQ78">
            <v>0</v>
          </cell>
        </row>
        <row r="79">
          <cell r="B79">
            <v>288646.74692659755</v>
          </cell>
          <cell r="C79">
            <v>0</v>
          </cell>
          <cell r="D79">
            <v>261747.29510242361</v>
          </cell>
          <cell r="E79">
            <v>346.88840597300805</v>
          </cell>
          <cell r="F79">
            <v>25624.568971244913</v>
          </cell>
          <cell r="G79">
            <v>2334.0019282515764</v>
          </cell>
          <cell r="H79">
            <v>4065.7431942488797</v>
          </cell>
          <cell r="I79">
            <v>481.71001522710191</v>
          </cell>
          <cell r="J79">
            <v>2880.4972816068407</v>
          </cell>
          <cell r="K79">
            <v>1406.8365649639879</v>
          </cell>
          <cell r="L79">
            <v>2660.0270063629764</v>
          </cell>
          <cell r="M79">
            <v>3488.4435182862399</v>
          </cell>
          <cell r="N79">
            <v>5598.1335926720194</v>
          </cell>
          <cell r="O79">
            <v>2701.3527400405183</v>
          </cell>
          <cell r="P79">
            <v>130406.70352726584</v>
          </cell>
          <cell r="Q79">
            <v>0</v>
          </cell>
          <cell r="R79">
            <v>115862.77413042536</v>
          </cell>
          <cell r="S79">
            <v>346.6400316600201</v>
          </cell>
          <cell r="T79">
            <v>13634.112987832948</v>
          </cell>
          <cell r="U79">
            <v>1409.1033511158582</v>
          </cell>
          <cell r="V79">
            <v>2336.2566865947119</v>
          </cell>
          <cell r="W79">
            <v>483.21678159917366</v>
          </cell>
          <cell r="X79">
            <v>876.44289508632141</v>
          </cell>
          <cell r="Y79">
            <v>950.09045248390805</v>
          </cell>
          <cell r="Z79">
            <v>1402.1339733379609</v>
          </cell>
          <cell r="AA79">
            <v>995.37231256505879</v>
          </cell>
          <cell r="AB79">
            <v>3282.5762429751744</v>
          </cell>
          <cell r="AC79">
            <v>1893.5989501026129</v>
          </cell>
          <cell r="AD79">
            <v>158202.73261863951</v>
          </cell>
          <cell r="AE79">
            <v>0</v>
          </cell>
          <cell r="AF79">
            <v>145922.61841633392</v>
          </cell>
          <cell r="AG79">
            <v>0</v>
          </cell>
          <cell r="AH79">
            <v>11989.915596619252</v>
          </cell>
          <cell r="AI79">
            <v>924.91060688960158</v>
          </cell>
          <cell r="AJ79">
            <v>1729.2231839013475</v>
          </cell>
          <cell r="AK79">
            <v>0</v>
          </cell>
          <cell r="AL79">
            <v>2003.0227218109712</v>
          </cell>
          <cell r="AM79">
            <v>456.49673276143955</v>
          </cell>
          <cell r="AN79">
            <v>1257.8813050440351</v>
          </cell>
          <cell r="AO79">
            <v>2494.3593980096171</v>
          </cell>
          <cell r="AP79">
            <v>2316.7748759559263</v>
          </cell>
          <cell r="AQ79">
            <v>808.7301552598127</v>
          </cell>
        </row>
        <row r="80">
          <cell r="B80">
            <v>20693.282222553698</v>
          </cell>
          <cell r="C80">
            <v>2226.7400950843166</v>
          </cell>
          <cell r="D80">
            <v>1113.7157151024512</v>
          </cell>
          <cell r="E80">
            <v>0</v>
          </cell>
          <cell r="F80">
            <v>17365.210496794571</v>
          </cell>
          <cell r="G80">
            <v>387.49061767005475</v>
          </cell>
          <cell r="H80">
            <v>3225.248310373493</v>
          </cell>
          <cell r="I80">
            <v>816.28684588693</v>
          </cell>
          <cell r="J80">
            <v>440.43992724359322</v>
          </cell>
          <cell r="K80">
            <v>2042.9977435134836</v>
          </cell>
          <cell r="L80">
            <v>1310.3878782764266</v>
          </cell>
          <cell r="M80">
            <v>4685.2309098649148</v>
          </cell>
          <cell r="N80">
            <v>2775.8923772158773</v>
          </cell>
          <cell r="O80">
            <v>1684.0647954316728</v>
          </cell>
          <cell r="P80">
            <v>6764.5779892735563</v>
          </cell>
          <cell r="Q80">
            <v>581.30729174573776</v>
          </cell>
          <cell r="R80">
            <v>594.11146101126724</v>
          </cell>
          <cell r="S80">
            <v>0</v>
          </cell>
          <cell r="T80">
            <v>5592.3963190978129</v>
          </cell>
          <cell r="U80">
            <v>0</v>
          </cell>
          <cell r="V80">
            <v>1599.020053765598</v>
          </cell>
          <cell r="W80">
            <v>0</v>
          </cell>
          <cell r="X80">
            <v>440.74285978449075</v>
          </cell>
          <cell r="Y80">
            <v>0</v>
          </cell>
          <cell r="Z80">
            <v>936.09805829454672</v>
          </cell>
          <cell r="AA80">
            <v>1121.4326358382425</v>
          </cell>
          <cell r="AB80">
            <v>1041.3341866176631</v>
          </cell>
          <cell r="AC80">
            <v>447.68793069518642</v>
          </cell>
          <cell r="AD80">
            <v>13922.484983307495</v>
          </cell>
          <cell r="AE80">
            <v>1640.340741708068</v>
          </cell>
          <cell r="AF80">
            <v>519.61590297575992</v>
          </cell>
          <cell r="AG80">
            <v>0</v>
          </cell>
          <cell r="AH80">
            <v>11767.376640807304</v>
          </cell>
          <cell r="AI80">
            <v>387.47615196136735</v>
          </cell>
          <cell r="AJ80">
            <v>1626.5568481865994</v>
          </cell>
          <cell r="AK80">
            <v>813.2017255780504</v>
          </cell>
          <cell r="AL80">
            <v>0</v>
          </cell>
          <cell r="AM80">
            <v>2044.6195125900397</v>
          </cell>
          <cell r="AN80">
            <v>374.3454763811049</v>
          </cell>
          <cell r="AO80">
            <v>3565.8230908388491</v>
          </cell>
          <cell r="AP80">
            <v>1732.0554580000073</v>
          </cell>
          <cell r="AQ80">
            <v>1235.2246649988183</v>
          </cell>
        </row>
        <row r="81">
          <cell r="B81">
            <v>98833.526567057721</v>
          </cell>
          <cell r="C81">
            <v>3610.325865843824</v>
          </cell>
          <cell r="D81">
            <v>0</v>
          </cell>
          <cell r="E81">
            <v>1067.8919242017894</v>
          </cell>
          <cell r="F81">
            <v>94177.445855265585</v>
          </cell>
          <cell r="G81">
            <v>5900.9285490896909</v>
          </cell>
          <cell r="H81">
            <v>13042.751349898792</v>
          </cell>
          <cell r="I81">
            <v>12050.812472982603</v>
          </cell>
          <cell r="J81">
            <v>6992.6137647964524</v>
          </cell>
          <cell r="K81">
            <v>9908.5390560403957</v>
          </cell>
          <cell r="L81">
            <v>11484.513117520972</v>
          </cell>
          <cell r="M81">
            <v>6806.3498787505605</v>
          </cell>
          <cell r="N81">
            <v>18268.495350744492</v>
          </cell>
          <cell r="O81">
            <v>9708.5529684006542</v>
          </cell>
          <cell r="P81">
            <v>46108.646303451824</v>
          </cell>
          <cell r="Q81">
            <v>1152.4162099520765</v>
          </cell>
          <cell r="R81">
            <v>0</v>
          </cell>
          <cell r="S81">
            <v>727.5409966817864</v>
          </cell>
          <cell r="T81">
            <v>44238.012786718384</v>
          </cell>
          <cell r="U81">
            <v>953.15776679051271</v>
          </cell>
          <cell r="V81">
            <v>7252.8415880913217</v>
          </cell>
          <cell r="W81">
            <v>4475.315255522054</v>
          </cell>
          <cell r="X81">
            <v>4619.2272261166308</v>
          </cell>
          <cell r="Y81">
            <v>4752.4737314673785</v>
          </cell>
          <cell r="Z81">
            <v>5960.8308615272108</v>
          </cell>
          <cell r="AA81">
            <v>3444.9765144095654</v>
          </cell>
          <cell r="AB81">
            <v>8683.1716802638693</v>
          </cell>
          <cell r="AC81">
            <v>4092.714663720184</v>
          </cell>
          <cell r="AD81">
            <v>52714.103179112542</v>
          </cell>
          <cell r="AE81">
            <v>2451.4093451913418</v>
          </cell>
          <cell r="AF81">
            <v>0</v>
          </cell>
          <cell r="AG81">
            <v>340.12246243803787</v>
          </cell>
          <cell r="AH81">
            <v>49929.283189952883</v>
          </cell>
          <cell r="AI81">
            <v>4947.6175663430704</v>
          </cell>
          <cell r="AJ81">
            <v>5789.576108149331</v>
          </cell>
          <cell r="AK81">
            <v>7560.7681423806143</v>
          </cell>
          <cell r="AL81">
            <v>2374.6242222374408</v>
          </cell>
          <cell r="AM81">
            <v>5157.0972359634907</v>
          </cell>
          <cell r="AN81">
            <v>5523.6083867093676</v>
          </cell>
          <cell r="AO81">
            <v>3361.8309457384676</v>
          </cell>
          <cell r="AP81">
            <v>9578.547991051084</v>
          </cell>
          <cell r="AQ81">
            <v>5612.8286894897446</v>
          </cell>
        </row>
        <row r="82">
          <cell r="B82">
            <v>1871722.6452920807</v>
          </cell>
          <cell r="C82">
            <v>73724.195100661134</v>
          </cell>
          <cell r="D82">
            <v>227311.4863820782</v>
          </cell>
          <cell r="E82">
            <v>78855.600170590871</v>
          </cell>
          <cell r="F82">
            <v>1491544.8091885522</v>
          </cell>
          <cell r="G82">
            <v>88713.209125432812</v>
          </cell>
          <cell r="H82">
            <v>232776.86776726795</v>
          </cell>
          <cell r="I82">
            <v>186164.79670066477</v>
          </cell>
          <cell r="J82">
            <v>122961.35369255289</v>
          </cell>
          <cell r="K82">
            <v>144286.20994312901</v>
          </cell>
          <cell r="L82">
            <v>174877.40165403637</v>
          </cell>
          <cell r="M82">
            <v>153909.28038647783</v>
          </cell>
          <cell r="N82">
            <v>244798.44225004019</v>
          </cell>
          <cell r="O82">
            <v>142821.18412836143</v>
          </cell>
          <cell r="P82">
            <v>1612326.2726517774</v>
          </cell>
          <cell r="Q82">
            <v>66731.017580348867</v>
          </cell>
          <cell r="R82">
            <v>194111.86995223197</v>
          </cell>
          <cell r="S82">
            <v>73796.035112179976</v>
          </cell>
          <cell r="T82">
            <v>1277349.3007590685</v>
          </cell>
          <cell r="U82">
            <v>77475.521751530847</v>
          </cell>
          <cell r="V82">
            <v>209912.5628495767</v>
          </cell>
          <cell r="W82">
            <v>163971.22425139658</v>
          </cell>
          <cell r="X82">
            <v>104974.46012574175</v>
          </cell>
          <cell r="Y82">
            <v>123057.93902166838</v>
          </cell>
          <cell r="Z82">
            <v>144049.38625869987</v>
          </cell>
          <cell r="AA82">
            <v>128102.50051020931</v>
          </cell>
          <cell r="AB82">
            <v>203980.29776193673</v>
          </cell>
          <cell r="AC82">
            <v>121661.21177871735</v>
          </cell>
          <cell r="AD82">
            <v>260205.95731840318</v>
          </cell>
          <cell r="AE82">
            <v>7221.7467549551866</v>
          </cell>
          <cell r="AF82">
            <v>33093.603166891393</v>
          </cell>
          <cell r="AG82">
            <v>5011.0030445248012</v>
          </cell>
          <cell r="AH82">
            <v>214836.69122821148</v>
          </cell>
          <cell r="AI82">
            <v>11239.827701570262</v>
          </cell>
          <cell r="AJ82">
            <v>22688.253660256272</v>
          </cell>
          <cell r="AK82">
            <v>22619.055404041326</v>
          </cell>
          <cell r="AL82">
            <v>18044.324348621911</v>
          </cell>
          <cell r="AM82">
            <v>21165.860706816988</v>
          </cell>
          <cell r="AN82">
            <v>30840.230684547638</v>
          </cell>
          <cell r="AO82">
            <v>25748.454077348666</v>
          </cell>
          <cell r="AP82">
            <v>41191.574117169548</v>
          </cell>
          <cell r="AQ82">
            <v>21263.36660701142</v>
          </cell>
        </row>
        <row r="83">
          <cell r="B83">
            <v>914022.66881456773</v>
          </cell>
          <cell r="C83">
            <v>58932.423875970104</v>
          </cell>
          <cell r="D83">
            <v>50786.039160005465</v>
          </cell>
          <cell r="E83">
            <v>20169.947372884035</v>
          </cell>
          <cell r="F83">
            <v>784374.02197385859</v>
          </cell>
          <cell r="G83">
            <v>66249.824461074502</v>
          </cell>
          <cell r="H83">
            <v>121509.82256600386</v>
          </cell>
          <cell r="I83">
            <v>90001.167447493761</v>
          </cell>
          <cell r="J83">
            <v>74412.174527052019</v>
          </cell>
          <cell r="K83">
            <v>112499.39010110659</v>
          </cell>
          <cell r="L83">
            <v>75485.185596381372</v>
          </cell>
          <cell r="M83">
            <v>60856.5379522148</v>
          </cell>
          <cell r="N83">
            <v>102309.01491474517</v>
          </cell>
          <cell r="O83">
            <v>81032.524474921622</v>
          </cell>
          <cell r="P83">
            <v>354088.54735236376</v>
          </cell>
          <cell r="Q83">
            <v>22839.257541483854</v>
          </cell>
          <cell r="R83">
            <v>21160.202965240827</v>
          </cell>
          <cell r="S83">
            <v>4221.1485250692567</v>
          </cell>
          <cell r="T83">
            <v>305996.64662834193</v>
          </cell>
          <cell r="U83">
            <v>31147.223074022393</v>
          </cell>
          <cell r="V83">
            <v>47421.189571881398</v>
          </cell>
          <cell r="W83">
            <v>38110.438178885459</v>
          </cell>
          <cell r="X83">
            <v>26213.610225763612</v>
          </cell>
          <cell r="Y83">
            <v>43069.419533238608</v>
          </cell>
          <cell r="Z83">
            <v>30145.377148240193</v>
          </cell>
          <cell r="AA83">
            <v>17943.930655998065</v>
          </cell>
          <cell r="AB83">
            <v>37552.672219635999</v>
          </cell>
          <cell r="AC83">
            <v>34358.032068555127</v>
          </cell>
          <cell r="AD83">
            <v>559735.25594806788</v>
          </cell>
          <cell r="AE83">
            <v>36020.750023525252</v>
          </cell>
          <cell r="AF83">
            <v>29635.192485770327</v>
          </cell>
          <cell r="AG83">
            <v>15959.514832441226</v>
          </cell>
          <cell r="AH83">
            <v>478206.00713184563</v>
          </cell>
          <cell r="AI83">
            <v>35102.320073009272</v>
          </cell>
          <cell r="AJ83">
            <v>74128.113984157477</v>
          </cell>
          <cell r="AK83">
            <v>51812.997352293336</v>
          </cell>
          <cell r="AL83">
            <v>48177.278537675644</v>
          </cell>
          <cell r="AM83">
            <v>69457.344343287681</v>
          </cell>
          <cell r="AN83">
            <v>45337.061148919136</v>
          </cell>
          <cell r="AO83">
            <v>42934.287371003586</v>
          </cell>
          <cell r="AP83">
            <v>64659.719966022312</v>
          </cell>
          <cell r="AQ83">
            <v>46649.848769259122</v>
          </cell>
        </row>
        <row r="84">
          <cell r="B84">
            <v>121284.42259159523</v>
          </cell>
          <cell r="C84">
            <v>8938.4516864265079</v>
          </cell>
          <cell r="D84">
            <v>1352.7277441325534</v>
          </cell>
          <cell r="E84">
            <v>3628.2107113107063</v>
          </cell>
          <cell r="F84">
            <v>107425.0698798049</v>
          </cell>
          <cell r="G84">
            <v>5524.5090919244949</v>
          </cell>
          <cell r="H84">
            <v>15261.617628263599</v>
          </cell>
          <cell r="I84">
            <v>12603.065795878947</v>
          </cell>
          <cell r="J84">
            <v>8016.61139884563</v>
          </cell>
          <cell r="K84">
            <v>13326.009043828544</v>
          </cell>
          <cell r="L84">
            <v>14952.71329305136</v>
          </cell>
          <cell r="M84">
            <v>14071.838259329365</v>
          </cell>
          <cell r="N84">
            <v>18129.448836023694</v>
          </cell>
          <cell r="O84">
            <v>5540.6940428646121</v>
          </cell>
          <cell r="P84">
            <v>59654.945666885287</v>
          </cell>
          <cell r="Q84">
            <v>6204.6904613702955</v>
          </cell>
          <cell r="R84">
            <v>464.6513622436093</v>
          </cell>
          <cell r="S84">
            <v>1583.056656214801</v>
          </cell>
          <cell r="T84">
            <v>51464.969948451893</v>
          </cell>
          <cell r="U84">
            <v>3366.7505067732468</v>
          </cell>
          <cell r="V84">
            <v>7530.0586325883723</v>
          </cell>
          <cell r="W84">
            <v>5972.478547464264</v>
          </cell>
          <cell r="X84">
            <v>4046.3623648864459</v>
          </cell>
          <cell r="Y84">
            <v>5053.6726195952551</v>
          </cell>
          <cell r="Z84">
            <v>4549.6378747218832</v>
          </cell>
          <cell r="AA84">
            <v>7603.958699838443</v>
          </cell>
          <cell r="AB84">
            <v>10693.118364424054</v>
          </cell>
          <cell r="AC84">
            <v>2650.836868913615</v>
          </cell>
          <cell r="AD84">
            <v>61620.465363009214</v>
          </cell>
          <cell r="AE84">
            <v>2745.6998235125798</v>
          </cell>
          <cell r="AF84">
            <v>888.47283990439416</v>
          </cell>
          <cell r="AG84">
            <v>2045.7811019641031</v>
          </cell>
          <cell r="AH84">
            <v>55949.918560086968</v>
          </cell>
          <cell r="AI84">
            <v>2157.789272221225</v>
          </cell>
          <cell r="AJ84">
            <v>7733.1907578079472</v>
          </cell>
          <cell r="AK84">
            <v>6624.0802288444156</v>
          </cell>
          <cell r="AL84">
            <v>3969.7916387022869</v>
          </cell>
          <cell r="AM84">
            <v>8275.6480866020611</v>
          </cell>
          <cell r="AN84">
            <v>10402.175240192153</v>
          </cell>
          <cell r="AO84">
            <v>6468.1667790492293</v>
          </cell>
          <cell r="AP84">
            <v>7440.6048271160407</v>
          </cell>
          <cell r="AQ84">
            <v>2888.8967735151518</v>
          </cell>
        </row>
        <row r="85">
          <cell r="B85">
            <v>32716.408746445268</v>
          </cell>
          <cell r="C85">
            <v>463.22695408688344</v>
          </cell>
          <cell r="D85">
            <v>1599.7737909451801</v>
          </cell>
          <cell r="E85">
            <v>682.68445012711186</v>
          </cell>
          <cell r="F85">
            <v>29966.879325857713</v>
          </cell>
          <cell r="G85">
            <v>746.80009950956003</v>
          </cell>
          <cell r="H85">
            <v>4017.4851147919194</v>
          </cell>
          <cell r="I85">
            <v>4353.529844730293</v>
          </cell>
          <cell r="J85">
            <v>2029.8535777313427</v>
          </cell>
          <cell r="K85">
            <v>2222.0128923262987</v>
          </cell>
          <cell r="L85">
            <v>1617.3527806376478</v>
          </cell>
          <cell r="M85">
            <v>6836.6227470029726</v>
          </cell>
          <cell r="N85">
            <v>6936.2044009996735</v>
          </cell>
          <cell r="O85">
            <v>1210.6733756632002</v>
          </cell>
          <cell r="P85">
            <v>1186.9272947786189</v>
          </cell>
          <cell r="Q85">
            <v>0</v>
          </cell>
          <cell r="R85">
            <v>0</v>
          </cell>
          <cell r="S85">
            <v>0</v>
          </cell>
          <cell r="T85">
            <v>1186.8464600753923</v>
          </cell>
          <cell r="U85">
            <v>0</v>
          </cell>
          <cell r="V85">
            <v>0</v>
          </cell>
          <cell r="W85">
            <v>0</v>
          </cell>
          <cell r="X85">
            <v>0</v>
          </cell>
          <cell r="Y85">
            <v>0</v>
          </cell>
          <cell r="Z85">
            <v>0</v>
          </cell>
          <cell r="AA85">
            <v>726.10746205353837</v>
          </cell>
          <cell r="AB85">
            <v>461.58072093527841</v>
          </cell>
          <cell r="AC85">
            <v>0</v>
          </cell>
          <cell r="AD85">
            <v>31506.608693508737</v>
          </cell>
          <cell r="AE85">
            <v>461.15621345183661</v>
          </cell>
          <cell r="AF85">
            <v>1601.0602194204751</v>
          </cell>
          <cell r="AG85">
            <v>683.27272127760136</v>
          </cell>
          <cell r="AH85">
            <v>28758.880443390091</v>
          </cell>
          <cell r="AI85">
            <v>746.77222014372614</v>
          </cell>
          <cell r="AJ85">
            <v>4022.1046815307245</v>
          </cell>
          <cell r="AK85">
            <v>4337.0758697496021</v>
          </cell>
          <cell r="AL85">
            <v>2028.1989752273987</v>
          </cell>
          <cell r="AM85">
            <v>2223.7767669110481</v>
          </cell>
          <cell r="AN85">
            <v>1617.1322057646116</v>
          </cell>
          <cell r="AO85">
            <v>6114.7150424891624</v>
          </cell>
          <cell r="AP85">
            <v>6457.0304110011875</v>
          </cell>
          <cell r="AQ85">
            <v>1209.0716997789737</v>
          </cell>
        </row>
        <row r="86">
          <cell r="B86">
            <v>243161.43515771252</v>
          </cell>
          <cell r="C86">
            <v>10873.643238039474</v>
          </cell>
          <cell r="D86">
            <v>7482.6833121987047</v>
          </cell>
          <cell r="E86">
            <v>3430.564991628411</v>
          </cell>
          <cell r="F86">
            <v>221419.53432951483</v>
          </cell>
          <cell r="G86">
            <v>8970.6594163459686</v>
          </cell>
          <cell r="H86">
            <v>28042.971047770523</v>
          </cell>
          <cell r="I86">
            <v>19968.794878085824</v>
          </cell>
          <cell r="J86">
            <v>24290.715529743342</v>
          </cell>
          <cell r="K86">
            <v>31694.783805062154</v>
          </cell>
          <cell r="L86">
            <v>25925.953720737903</v>
          </cell>
          <cell r="M86">
            <v>17452.308547515338</v>
          </cell>
          <cell r="N86">
            <v>35631.1731889238</v>
          </cell>
          <cell r="O86">
            <v>29454.011251679669</v>
          </cell>
          <cell r="P86">
            <v>158242.51841067639</v>
          </cell>
          <cell r="Q86">
            <v>6890.0211632179025</v>
          </cell>
          <cell r="R86">
            <v>5380.1208487861541</v>
          </cell>
          <cell r="S86">
            <v>1858.15179761941</v>
          </cell>
          <cell r="T86">
            <v>144153.94752715205</v>
          </cell>
          <cell r="U86">
            <v>5665.6019738794039</v>
          </cell>
          <cell r="V86">
            <v>14723.640055370541</v>
          </cell>
          <cell r="W86">
            <v>11924.738819547809</v>
          </cell>
          <cell r="X86">
            <v>14296.407408341318</v>
          </cell>
          <cell r="Y86">
            <v>21077.857761807893</v>
          </cell>
          <cell r="Z86">
            <v>18694.784125488834</v>
          </cell>
          <cell r="AA86">
            <v>14392.054987452841</v>
          </cell>
          <cell r="AB86">
            <v>22806.329712732135</v>
          </cell>
          <cell r="AC86">
            <v>20590.619893527932</v>
          </cell>
          <cell r="AD86">
            <v>84953.845259084046</v>
          </cell>
          <cell r="AE86">
            <v>3992.6419533066905</v>
          </cell>
          <cell r="AF86">
            <v>2100.5749269232851</v>
          </cell>
          <cell r="AG86">
            <v>1572.4355978589406</v>
          </cell>
          <cell r="AH86">
            <v>77297.546900418543</v>
          </cell>
          <cell r="AI86">
            <v>3305.121254652287</v>
          </cell>
          <cell r="AJ86">
            <v>13320.453792637039</v>
          </cell>
          <cell r="AK86">
            <v>8050.6970832226989</v>
          </cell>
          <cell r="AL86">
            <v>9995.9796564583703</v>
          </cell>
          <cell r="AM86">
            <v>10611.77770791781</v>
          </cell>
          <cell r="AN86">
            <v>7232.3143514811845</v>
          </cell>
          <cell r="AO86">
            <v>3053.8230038789802</v>
          </cell>
          <cell r="AP86">
            <v>12842.72907170191</v>
          </cell>
          <cell r="AQ86">
            <v>8873.9022757488401</v>
          </cell>
        </row>
        <row r="87">
          <cell r="B87">
            <v>69297.75380631251</v>
          </cell>
          <cell r="C87">
            <v>3196.8754923496099</v>
          </cell>
          <cell r="D87">
            <v>4832.461696188454</v>
          </cell>
          <cell r="E87">
            <v>1533.7711205957712</v>
          </cell>
          <cell r="F87">
            <v>59739.266681782661</v>
          </cell>
          <cell r="G87">
            <v>3035.5109166048965</v>
          </cell>
          <cell r="H87">
            <v>4361.3239309227592</v>
          </cell>
          <cell r="I87">
            <v>3903.0604371852837</v>
          </cell>
          <cell r="J87">
            <v>7088.3615750667987</v>
          </cell>
          <cell r="K87">
            <v>5664.7675056529815</v>
          </cell>
          <cell r="L87">
            <v>5676.3345879255348</v>
          </cell>
          <cell r="M87">
            <v>6781.122488540218</v>
          </cell>
          <cell r="N87">
            <v>15944.000354651194</v>
          </cell>
          <cell r="O87">
            <v>7288.2134328609955</v>
          </cell>
          <cell r="P87">
            <v>28563.90452387798</v>
          </cell>
          <cell r="Q87">
            <v>2267.0984378083772</v>
          </cell>
          <cell r="R87">
            <v>885.14579157421906</v>
          </cell>
          <cell r="S87">
            <v>783.97076927760361</v>
          </cell>
          <cell r="T87">
            <v>24646.47508679927</v>
          </cell>
          <cell r="U87">
            <v>991.40485774937167</v>
          </cell>
          <cell r="V87">
            <v>2322.1949524535571</v>
          </cell>
          <cell r="W87">
            <v>1330.3625200512815</v>
          </cell>
          <cell r="X87">
            <v>1352.4855262494327</v>
          </cell>
          <cell r="Y87">
            <v>3002.8922705635009</v>
          </cell>
          <cell r="Z87">
            <v>2994.5072294906199</v>
          </cell>
          <cell r="AA87">
            <v>2750.1320125277766</v>
          </cell>
          <cell r="AB87">
            <v>6668.1748788068007</v>
          </cell>
          <cell r="AC87">
            <v>3239.6876606388155</v>
          </cell>
          <cell r="AD87">
            <v>40721.128592044981</v>
          </cell>
          <cell r="AE87">
            <v>934.44811673135314</v>
          </cell>
          <cell r="AF87">
            <v>3949.8849104346937</v>
          </cell>
          <cell r="AG87">
            <v>749.88424211116364</v>
          </cell>
          <cell r="AH87">
            <v>35081.604893811884</v>
          </cell>
          <cell r="AI87">
            <v>2044.0625055416549</v>
          </cell>
          <cell r="AJ87">
            <v>2039.2352564517637</v>
          </cell>
          <cell r="AK87">
            <v>2567.1071756828082</v>
          </cell>
          <cell r="AL87">
            <v>5732.1293778522113</v>
          </cell>
          <cell r="AM87">
            <v>2662.0541178771309</v>
          </cell>
          <cell r="AN87">
            <v>2681.8029423538833</v>
          </cell>
          <cell r="AO87">
            <v>4032.3793830981376</v>
          </cell>
          <cell r="AP87">
            <v>9265.0901587448188</v>
          </cell>
          <cell r="AQ87">
            <v>4046.6684261321225</v>
          </cell>
        </row>
        <row r="88">
          <cell r="B88">
            <v>4753591.4954190357</v>
          </cell>
          <cell r="C88">
            <v>238490.77195389831</v>
          </cell>
          <cell r="D88">
            <v>315347.24899075826</v>
          </cell>
          <cell r="E88">
            <v>117549.79178104513</v>
          </cell>
          <cell r="F88">
            <v>4082738.1468032124</v>
          </cell>
          <cell r="G88">
            <v>215473.97102951779</v>
          </cell>
          <cell r="H88">
            <v>584278.66476521106</v>
          </cell>
          <cell r="I88">
            <v>403425.0834219309</v>
          </cell>
          <cell r="J88">
            <v>339781.76611390867</v>
          </cell>
          <cell r="K88">
            <v>415918.94210359134</v>
          </cell>
          <cell r="L88">
            <v>530070.01272426534</v>
          </cell>
          <cell r="M88">
            <v>433693.14696648344</v>
          </cell>
          <cell r="N88">
            <v>727029.89180367836</v>
          </cell>
          <cell r="O88">
            <v>432572.99279498938</v>
          </cell>
          <cell r="P88">
            <v>2112939.3306277934</v>
          </cell>
          <cell r="Q88">
            <v>99440.261033262985</v>
          </cell>
          <cell r="R88">
            <v>133032.79606698241</v>
          </cell>
          <cell r="S88">
            <v>54389.231711772045</v>
          </cell>
          <cell r="T88">
            <v>1826378.2213224408</v>
          </cell>
          <cell r="U88">
            <v>86670.927619955473</v>
          </cell>
          <cell r="V88">
            <v>248636.56985515388</v>
          </cell>
          <cell r="W88">
            <v>177621.59287468871</v>
          </cell>
          <cell r="X88">
            <v>151998.79842654697</v>
          </cell>
          <cell r="Y88">
            <v>197949.32430597438</v>
          </cell>
          <cell r="Z88">
            <v>222635.32153105302</v>
          </cell>
          <cell r="AA88">
            <v>211885.21680532579</v>
          </cell>
          <cell r="AB88">
            <v>334020.81815672247</v>
          </cell>
          <cell r="AC88">
            <v>194922.72004099406</v>
          </cell>
          <cell r="AD88">
            <v>2639990.1624712851</v>
          </cell>
          <cell r="AE88">
            <v>138816.11070888795</v>
          </cell>
          <cell r="AF88">
            <v>182370.10604788703</v>
          </cell>
          <cell r="AG88">
            <v>63175.981183297976</v>
          </cell>
          <cell r="AH88">
            <v>2255792.8101232275</v>
          </cell>
          <cell r="AI88">
            <v>128801.09863821266</v>
          </cell>
          <cell r="AJ88">
            <v>335788.36854373961</v>
          </cell>
          <cell r="AK88">
            <v>225501.84245554099</v>
          </cell>
          <cell r="AL88">
            <v>187734.28647561651</v>
          </cell>
          <cell r="AM88">
            <v>218015.14693899438</v>
          </cell>
          <cell r="AN88">
            <v>307418.14051240991</v>
          </cell>
          <cell r="AO88">
            <v>221847.51696929176</v>
          </cell>
          <cell r="AP88">
            <v>392678.27138643787</v>
          </cell>
          <cell r="AQ88">
            <v>237546.37720857162</v>
          </cell>
        </row>
        <row r="89">
          <cell r="B89">
            <v>140936.64113441884</v>
          </cell>
          <cell r="C89">
            <v>8029.2672041726464</v>
          </cell>
          <cell r="D89">
            <v>6708.4048484079112</v>
          </cell>
          <cell r="E89">
            <v>2110.5739351787961</v>
          </cell>
          <cell r="F89">
            <v>124120.13965118348</v>
          </cell>
          <cell r="G89">
            <v>7029.1804514484729</v>
          </cell>
          <cell r="H89">
            <v>16565.591150256871</v>
          </cell>
          <cell r="I89">
            <v>20469.652362537436</v>
          </cell>
          <cell r="J89">
            <v>13774.582346998142</v>
          </cell>
          <cell r="K89">
            <v>22201.923992875243</v>
          </cell>
          <cell r="L89">
            <v>9871.1861060946176</v>
          </cell>
          <cell r="M89">
            <v>9168.642698047086</v>
          </cell>
          <cell r="N89">
            <v>10404.306601499509</v>
          </cell>
          <cell r="O89">
            <v>14661.032991808272</v>
          </cell>
          <cell r="P89">
            <v>61721.227762893272</v>
          </cell>
          <cell r="Q89">
            <v>3193.1107551857981</v>
          </cell>
          <cell r="R89">
            <v>2893.2826724585866</v>
          </cell>
          <cell r="S89">
            <v>834.35449480958323</v>
          </cell>
          <cell r="T89">
            <v>54817.785989021715</v>
          </cell>
          <cell r="U89">
            <v>4852.3480398068232</v>
          </cell>
          <cell r="V89">
            <v>5327.3884203346306</v>
          </cell>
          <cell r="W89">
            <v>7869.9636919447012</v>
          </cell>
          <cell r="X89">
            <v>6724.102165178947</v>
          </cell>
          <cell r="Y89">
            <v>10115.431115381863</v>
          </cell>
          <cell r="Z89">
            <v>5039.8311590116082</v>
          </cell>
          <cell r="AA89">
            <v>3383.4590766522515</v>
          </cell>
          <cell r="AB89">
            <v>6414.6589905031797</v>
          </cell>
          <cell r="AC89">
            <v>5107.0706508358544</v>
          </cell>
          <cell r="AD89">
            <v>79194.518559660137</v>
          </cell>
          <cell r="AE89">
            <v>4826.9706289596843</v>
          </cell>
          <cell r="AF89">
            <v>3816.2119605395756</v>
          </cell>
          <cell r="AG89">
            <v>1276.720815976611</v>
          </cell>
          <cell r="AH89">
            <v>69284.130563986531</v>
          </cell>
          <cell r="AI89">
            <v>2176.9114719284094</v>
          </cell>
          <cell r="AJ89">
            <v>11245.989891577274</v>
          </cell>
          <cell r="AK89">
            <v>12576.516069526218</v>
          </cell>
          <cell r="AL89">
            <v>7049.3509565996974</v>
          </cell>
          <cell r="AM89">
            <v>12089.57200909675</v>
          </cell>
          <cell r="AN89">
            <v>4831.2705164131303</v>
          </cell>
          <cell r="AO89">
            <v>5787.5197206449857</v>
          </cell>
          <cell r="AP89">
            <v>3993.5733442865599</v>
          </cell>
          <cell r="AQ89">
            <v>9546.8381885209983</v>
          </cell>
        </row>
        <row r="90">
          <cell r="B90">
            <v>10780.501628337646</v>
          </cell>
          <cell r="C90">
            <v>574.97029827450876</v>
          </cell>
          <cell r="D90">
            <v>0</v>
          </cell>
          <cell r="E90">
            <v>0</v>
          </cell>
          <cell r="F90">
            <v>10209.316825848757</v>
          </cell>
          <cell r="G90">
            <v>1026.5985195414437</v>
          </cell>
          <cell r="H90">
            <v>1493.9897098550532</v>
          </cell>
          <cell r="I90">
            <v>2364.2085684577009</v>
          </cell>
          <cell r="J90">
            <v>0</v>
          </cell>
          <cell r="K90">
            <v>489.51035042600301</v>
          </cell>
          <cell r="L90">
            <v>548.51105503890358</v>
          </cell>
          <cell r="M90">
            <v>2777.0311143545655</v>
          </cell>
          <cell r="N90">
            <v>460.4656320826337</v>
          </cell>
          <cell r="O90">
            <v>1048.5116339978297</v>
          </cell>
          <cell r="P90">
            <v>5547.3976623425515</v>
          </cell>
          <cell r="Q90">
            <v>577.22794232997819</v>
          </cell>
          <cell r="R90">
            <v>0</v>
          </cell>
          <cell r="S90">
            <v>0</v>
          </cell>
          <cell r="T90">
            <v>4976.2848602141557</v>
          </cell>
          <cell r="U90">
            <v>0</v>
          </cell>
          <cell r="V90">
            <v>1492.5526381254263</v>
          </cell>
          <cell r="W90">
            <v>1484.0214129447425</v>
          </cell>
          <cell r="X90">
            <v>0</v>
          </cell>
          <cell r="Y90">
            <v>489.19550957682071</v>
          </cell>
          <cell r="Z90">
            <v>0</v>
          </cell>
          <cell r="AA90">
            <v>967.13480015186565</v>
          </cell>
          <cell r="AB90">
            <v>0</v>
          </cell>
          <cell r="AC90">
            <v>542.46870881533857</v>
          </cell>
          <cell r="AD90">
            <v>5232.6388407425493</v>
          </cell>
          <cell r="AE90">
            <v>0</v>
          </cell>
          <cell r="AF90">
            <v>0</v>
          </cell>
          <cell r="AG90">
            <v>0</v>
          </cell>
          <cell r="AH90">
            <v>5232.1828705831558</v>
          </cell>
          <cell r="AI90">
            <v>1026.5601948067394</v>
          </cell>
          <cell r="AJ90">
            <v>0</v>
          </cell>
          <cell r="AK90">
            <v>881.47051241670147</v>
          </cell>
          <cell r="AL90">
            <v>0</v>
          </cell>
          <cell r="AM90">
            <v>0</v>
          </cell>
          <cell r="AN90">
            <v>548.43624899919939</v>
          </cell>
          <cell r="AO90">
            <v>1810.6827532920013</v>
          </cell>
          <cell r="AP90">
            <v>459.13535052552396</v>
          </cell>
          <cell r="AQ90">
            <v>505.95928867622609</v>
          </cell>
        </row>
        <row r="91">
          <cell r="B91">
            <v>845456.58222169569</v>
          </cell>
          <cell r="C91">
            <v>32324.301927729452</v>
          </cell>
          <cell r="D91">
            <v>19577.897083789256</v>
          </cell>
          <cell r="E91">
            <v>9958.9241203181045</v>
          </cell>
          <cell r="F91">
            <v>783729.07450879656</v>
          </cell>
          <cell r="G91">
            <v>42228.425572941524</v>
          </cell>
          <cell r="H91">
            <v>86955.026921509794</v>
          </cell>
          <cell r="I91">
            <v>84580.418133881671</v>
          </cell>
          <cell r="J91">
            <v>90468.578373545577</v>
          </cell>
          <cell r="K91">
            <v>78218.49479596327</v>
          </cell>
          <cell r="L91">
            <v>102101.55873685631</v>
          </cell>
          <cell r="M91">
            <v>70346.073053737447</v>
          </cell>
          <cell r="N91">
            <v>135557.25326805536</v>
          </cell>
          <cell r="O91">
            <v>93211.777768198997</v>
          </cell>
          <cell r="P91">
            <v>465081.88014744339</v>
          </cell>
          <cell r="Q91">
            <v>15261.866001710465</v>
          </cell>
          <cell r="R91">
            <v>9299.0486448148677</v>
          </cell>
          <cell r="S91">
            <v>5136.1169807300066</v>
          </cell>
          <cell r="T91">
            <v>435476.85610365274</v>
          </cell>
          <cell r="U91">
            <v>21620.677918085537</v>
          </cell>
          <cell r="V91">
            <v>49155.804919150985</v>
          </cell>
          <cell r="W91">
            <v>49225.435069435487</v>
          </cell>
          <cell r="X91">
            <v>48869.003496562276</v>
          </cell>
          <cell r="Y91">
            <v>43644.527477348543</v>
          </cell>
          <cell r="Z91">
            <v>56266.539202865766</v>
          </cell>
          <cell r="AA91">
            <v>39754.383547431222</v>
          </cell>
          <cell r="AB91">
            <v>74415.498416517526</v>
          </cell>
          <cell r="AC91">
            <v>52549.891630723047</v>
          </cell>
          <cell r="AD91">
            <v>380379.4096169963</v>
          </cell>
          <cell r="AE91">
            <v>17045.587670462075</v>
          </cell>
          <cell r="AF91">
            <v>10280.756424640327</v>
          </cell>
          <cell r="AG91">
            <v>4823.2796676302169</v>
          </cell>
          <cell r="AH91">
            <v>348261.38228248578</v>
          </cell>
          <cell r="AI91">
            <v>20607.692694963527</v>
          </cell>
          <cell r="AJ91">
            <v>37795.303000870546</v>
          </cell>
          <cell r="AK91">
            <v>35374.275062645189</v>
          </cell>
          <cell r="AL91">
            <v>41599.227045031468</v>
          </cell>
          <cell r="AM91">
            <v>34573.301332444549</v>
          </cell>
          <cell r="AN91">
            <v>45835.182145716572</v>
          </cell>
          <cell r="AO91">
            <v>30590.742868221587</v>
          </cell>
          <cell r="AP91">
            <v>61144.370750510701</v>
          </cell>
          <cell r="AQ91">
            <v>40664.843267025433</v>
          </cell>
        </row>
        <row r="92">
          <cell r="B92">
            <v>6866.1828170388326</v>
          </cell>
          <cell r="C92">
            <v>0</v>
          </cell>
          <cell r="D92">
            <v>1423.0253997296422</v>
          </cell>
          <cell r="E92">
            <v>0</v>
          </cell>
          <cell r="F92">
            <v>5437.7133148040566</v>
          </cell>
          <cell r="G92">
            <v>0</v>
          </cell>
          <cell r="H92">
            <v>0</v>
          </cell>
          <cell r="I92">
            <v>1329.2374687961244</v>
          </cell>
          <cell r="J92">
            <v>1480.5635082856716</v>
          </cell>
          <cell r="K92">
            <v>0</v>
          </cell>
          <cell r="L92">
            <v>0</v>
          </cell>
          <cell r="M92">
            <v>1695.2806221350545</v>
          </cell>
          <cell r="N92">
            <v>935.03743232534816</v>
          </cell>
          <cell r="O92">
            <v>0</v>
          </cell>
          <cell r="P92">
            <v>2164.1002333006936</v>
          </cell>
          <cell r="Q92">
            <v>0</v>
          </cell>
          <cell r="R92">
            <v>465.65492890072295</v>
          </cell>
          <cell r="S92">
            <v>0</v>
          </cell>
          <cell r="T92">
            <v>1696.0711519514105</v>
          </cell>
          <cell r="U92">
            <v>0</v>
          </cell>
          <cell r="V92">
            <v>0</v>
          </cell>
          <cell r="W92">
            <v>490.29317798242516</v>
          </cell>
          <cell r="X92">
            <v>0</v>
          </cell>
          <cell r="Y92">
            <v>0</v>
          </cell>
          <cell r="Z92">
            <v>0</v>
          </cell>
          <cell r="AA92">
            <v>649.46278550344266</v>
          </cell>
          <cell r="AB92">
            <v>558.54297303546821</v>
          </cell>
          <cell r="AC92">
            <v>0</v>
          </cell>
          <cell r="AD92">
            <v>4699.9086739310005</v>
          </cell>
          <cell r="AE92">
            <v>0</v>
          </cell>
          <cell r="AF92">
            <v>957.8219642860721</v>
          </cell>
          <cell r="AG92">
            <v>0</v>
          </cell>
          <cell r="AH92">
            <v>3739.8628139618627</v>
          </cell>
          <cell r="AI92">
            <v>0</v>
          </cell>
          <cell r="AJ92">
            <v>0</v>
          </cell>
          <cell r="AK92">
            <v>837.29659152110366</v>
          </cell>
          <cell r="AL92">
            <v>1479.3566507492794</v>
          </cell>
          <cell r="AM92">
            <v>0</v>
          </cell>
          <cell r="AN92">
            <v>0</v>
          </cell>
          <cell r="AO92">
            <v>1046.2171402177989</v>
          </cell>
          <cell r="AP92">
            <v>376.75220229118486</v>
          </cell>
          <cell r="AQ92">
            <v>0</v>
          </cell>
        </row>
        <row r="93">
          <cell r="B93">
            <v>11905.21321263463</v>
          </cell>
          <cell r="C93">
            <v>0</v>
          </cell>
          <cell r="D93">
            <v>11401.275485625003</v>
          </cell>
          <cell r="E93">
            <v>0</v>
          </cell>
          <cell r="F93">
            <v>463.55599051331836</v>
          </cell>
          <cell r="G93">
            <v>0</v>
          </cell>
          <cell r="H93">
            <v>0</v>
          </cell>
          <cell r="I93">
            <v>0</v>
          </cell>
          <cell r="J93">
            <v>0</v>
          </cell>
          <cell r="K93">
            <v>0</v>
          </cell>
          <cell r="L93">
            <v>462.96345929889111</v>
          </cell>
          <cell r="M93">
            <v>0</v>
          </cell>
          <cell r="N93">
            <v>0</v>
          </cell>
          <cell r="O93">
            <v>0</v>
          </cell>
          <cell r="P93">
            <v>6461.0392333446152</v>
          </cell>
          <cell r="Q93">
            <v>0</v>
          </cell>
          <cell r="R93">
            <v>6429.8515721270087</v>
          </cell>
          <cell r="S93">
            <v>0</v>
          </cell>
          <cell r="T93">
            <v>0</v>
          </cell>
          <cell r="U93">
            <v>0</v>
          </cell>
          <cell r="V93">
            <v>0</v>
          </cell>
          <cell r="W93">
            <v>0</v>
          </cell>
          <cell r="X93">
            <v>0</v>
          </cell>
          <cell r="Y93">
            <v>0</v>
          </cell>
          <cell r="Z93">
            <v>0</v>
          </cell>
          <cell r="AA93">
            <v>0</v>
          </cell>
          <cell r="AB93">
            <v>0</v>
          </cell>
          <cell r="AC93">
            <v>0</v>
          </cell>
          <cell r="AD93">
            <v>5444.1196252991194</v>
          </cell>
          <cell r="AE93">
            <v>0</v>
          </cell>
          <cell r="AF93">
            <v>4971.0256404605589</v>
          </cell>
          <cell r="AG93">
            <v>0</v>
          </cell>
          <cell r="AH93">
            <v>463.20325644115695</v>
          </cell>
          <cell r="AI93">
            <v>0</v>
          </cell>
          <cell r="AJ93">
            <v>0</v>
          </cell>
          <cell r="AK93">
            <v>0</v>
          </cell>
          <cell r="AL93">
            <v>0</v>
          </cell>
          <cell r="AM93">
            <v>0</v>
          </cell>
          <cell r="AN93">
            <v>462.90032025620496</v>
          </cell>
          <cell r="AO93">
            <v>0</v>
          </cell>
          <cell r="AP93">
            <v>0</v>
          </cell>
          <cell r="AQ93">
            <v>0</v>
          </cell>
        </row>
        <row r="94">
          <cell r="B94">
            <v>159174.90774823827</v>
          </cell>
          <cell r="C94">
            <v>6808.2172067769579</v>
          </cell>
          <cell r="D94">
            <v>5598.7061421967228</v>
          </cell>
          <cell r="E94">
            <v>9858.0844674189739</v>
          </cell>
          <cell r="F94">
            <v>136939.47824970505</v>
          </cell>
          <cell r="G94">
            <v>5569.8002030807347</v>
          </cell>
          <cell r="H94">
            <v>16539.451357217684</v>
          </cell>
          <cell r="I94">
            <v>22078.039777396127</v>
          </cell>
          <cell r="J94">
            <v>10204.700831444809</v>
          </cell>
          <cell r="K94">
            <v>18093.678035374367</v>
          </cell>
          <cell r="L94">
            <v>16409.035305237219</v>
          </cell>
          <cell r="M94">
            <v>8540.9852296137506</v>
          </cell>
          <cell r="N94">
            <v>23819.272521736239</v>
          </cell>
          <cell r="O94">
            <v>15685.371446924306</v>
          </cell>
          <cell r="P94">
            <v>9013.3867126009318</v>
          </cell>
          <cell r="Q94">
            <v>635.35867150455192</v>
          </cell>
          <cell r="R94">
            <v>0</v>
          </cell>
          <cell r="S94">
            <v>385.93933757496421</v>
          </cell>
          <cell r="T94">
            <v>7998.3569424961879</v>
          </cell>
          <cell r="U94">
            <v>0</v>
          </cell>
          <cell r="V94">
            <v>457.00635958752957</v>
          </cell>
          <cell r="W94">
            <v>1369.7881570436828</v>
          </cell>
          <cell r="X94">
            <v>0</v>
          </cell>
          <cell r="Y94">
            <v>1887.0413561568685</v>
          </cell>
          <cell r="Z94">
            <v>1452.4618259344418</v>
          </cell>
          <cell r="AA94">
            <v>534.4957706782991</v>
          </cell>
          <cell r="AB94">
            <v>1393.8323739402281</v>
          </cell>
          <cell r="AC94">
            <v>909.4921474933742</v>
          </cell>
          <cell r="AD94">
            <v>150054.68010508138</v>
          </cell>
          <cell r="AE94">
            <v>6147.7382052055145</v>
          </cell>
          <cell r="AF94">
            <v>5603.2082380848387</v>
          </cell>
          <cell r="AG94">
            <v>9480.0305331765267</v>
          </cell>
          <cell r="AH94">
            <v>128848.04148791549</v>
          </cell>
          <cell r="AI94">
            <v>5569.5922726083299</v>
          </cell>
          <cell r="AJ94">
            <v>16100.497118559928</v>
          </cell>
          <cell r="AK94">
            <v>20634.240821982308</v>
          </cell>
          <cell r="AL94">
            <v>10196.382633653135</v>
          </cell>
          <cell r="AM94">
            <v>16218.286361500101</v>
          </cell>
          <cell r="AN94">
            <v>14954.699259407525</v>
          </cell>
          <cell r="AO94">
            <v>8012.2459367644942</v>
          </cell>
          <cell r="AP94">
            <v>22364.010728004734</v>
          </cell>
          <cell r="AQ94">
            <v>14757.313566936209</v>
          </cell>
        </row>
        <row r="95">
          <cell r="B95">
            <v>64237.559483055215</v>
          </cell>
          <cell r="C95">
            <v>3735.2752416172598</v>
          </cell>
          <cell r="D95">
            <v>3655.4780910486224</v>
          </cell>
          <cell r="E95">
            <v>1293.7727466958411</v>
          </cell>
          <cell r="F95">
            <v>55566.25503674864</v>
          </cell>
          <cell r="G95">
            <v>3411.9303737700925</v>
          </cell>
          <cell r="H95">
            <v>6907.9429989327527</v>
          </cell>
          <cell r="I95">
            <v>4474.4612293061346</v>
          </cell>
          <cell r="J95">
            <v>3980.0852921852393</v>
          </cell>
          <cell r="K95">
            <v>5659.7105805452748</v>
          </cell>
          <cell r="L95">
            <v>8074.6865955543553</v>
          </cell>
          <cell r="M95">
            <v>10919.423578644895</v>
          </cell>
          <cell r="N95">
            <v>8953.386447891211</v>
          </cell>
          <cell r="O95">
            <v>3186.830749249888</v>
          </cell>
          <cell r="P95">
            <v>42824.175446107758</v>
          </cell>
          <cell r="Q95">
            <v>2892.2587357735301</v>
          </cell>
          <cell r="R95">
            <v>2410.5671103869322</v>
          </cell>
          <cell r="S95">
            <v>992.55939297999942</v>
          </cell>
          <cell r="T95">
            <v>36546.199025074297</v>
          </cell>
          <cell r="U95">
            <v>1833.8473612379241</v>
          </cell>
          <cell r="V95">
            <v>5499.1424587730207</v>
          </cell>
          <cell r="W95">
            <v>2720.3689524756828</v>
          </cell>
          <cell r="X95">
            <v>3594.5252912401029</v>
          </cell>
          <cell r="Y95">
            <v>2935.1730574609242</v>
          </cell>
          <cell r="Z95">
            <v>4861.6705608200655</v>
          </cell>
          <cell r="AA95">
            <v>8336.1170574090938</v>
          </cell>
          <cell r="AB95">
            <v>4837.0023469563421</v>
          </cell>
          <cell r="AC95">
            <v>1917.7982977077581</v>
          </cell>
          <cell r="AD95">
            <v>21424.010526935526</v>
          </cell>
          <cell r="AE95">
            <v>850.50959542323369</v>
          </cell>
          <cell r="AF95">
            <v>1244.263999775611</v>
          </cell>
          <cell r="AG95">
            <v>300.7611092182056</v>
          </cell>
          <cell r="AH95">
            <v>19028.59116732292</v>
          </cell>
          <cell r="AI95">
            <v>1578.084691624478</v>
          </cell>
          <cell r="AJ95">
            <v>1405.1196535077306</v>
          </cell>
          <cell r="AK95">
            <v>1755.9133556000124</v>
          </cell>
          <cell r="AL95">
            <v>387.71430261298337</v>
          </cell>
          <cell r="AM95">
            <v>2724.8097662833597</v>
          </cell>
          <cell r="AN95">
            <v>3213.1320056044838</v>
          </cell>
          <cell r="AO95">
            <v>2580.1976768884902</v>
          </cell>
          <cell r="AP95">
            <v>4116.1433940986253</v>
          </cell>
          <cell r="AQ95">
            <v>1269.4246964401536</v>
          </cell>
        </row>
        <row r="96">
          <cell r="B96">
            <v>11800.401380406236</v>
          </cell>
          <cell r="C96">
            <v>1352.0944646702671</v>
          </cell>
          <cell r="D96">
            <v>1919.1259978005269</v>
          </cell>
          <cell r="E96">
            <v>356.97237126292111</v>
          </cell>
          <cell r="F96">
            <v>8175.7168500751122</v>
          </cell>
          <cell r="G96">
            <v>487.13106221378308</v>
          </cell>
          <cell r="H96">
            <v>1072.7368912620066</v>
          </cell>
          <cell r="I96">
            <v>0</v>
          </cell>
          <cell r="J96">
            <v>552.31368450683999</v>
          </cell>
          <cell r="K96">
            <v>1694.0699110817252</v>
          </cell>
          <cell r="L96">
            <v>1176.5310520008777</v>
          </cell>
          <cell r="M96">
            <v>0</v>
          </cell>
          <cell r="N96">
            <v>1396.5106478479877</v>
          </cell>
          <cell r="O96">
            <v>1796.872963546713</v>
          </cell>
          <cell r="P96">
            <v>7002.5685088723285</v>
          </cell>
          <cell r="Q96">
            <v>403.85559216019675</v>
          </cell>
          <cell r="R96">
            <v>1438.1110196438276</v>
          </cell>
          <cell r="S96">
            <v>0</v>
          </cell>
          <cell r="T96">
            <v>5157.7906909818457</v>
          </cell>
          <cell r="U96">
            <v>0</v>
          </cell>
          <cell r="V96">
            <v>509.23565782610439</v>
          </cell>
          <cell r="W96">
            <v>0</v>
          </cell>
          <cell r="X96">
            <v>552.69356329954439</v>
          </cell>
          <cell r="Y96">
            <v>1692.9803275644106</v>
          </cell>
          <cell r="Z96">
            <v>504.28508301673969</v>
          </cell>
          <cell r="AA96">
            <v>0</v>
          </cell>
          <cell r="AB96">
            <v>1399.8925146964898</v>
          </cell>
          <cell r="AC96">
            <v>502.13646280676318</v>
          </cell>
          <cell r="AD96">
            <v>4798.599706724066</v>
          </cell>
          <cell r="AE96">
            <v>945.57249907339303</v>
          </cell>
          <cell r="AF96">
            <v>480.41857180350729</v>
          </cell>
          <cell r="AG96">
            <v>357.27997538001603</v>
          </cell>
          <cell r="AH96">
            <v>3018.8768756751924</v>
          </cell>
          <cell r="AI96">
            <v>487.11287675143325</v>
          </cell>
          <cell r="AJ96">
            <v>563.6583137280295</v>
          </cell>
          <cell r="AK96">
            <v>0</v>
          </cell>
          <cell r="AL96">
            <v>0</v>
          </cell>
          <cell r="AM96">
            <v>0</v>
          </cell>
          <cell r="AN96">
            <v>672.21176941553244</v>
          </cell>
          <cell r="AO96">
            <v>0</v>
          </cell>
          <cell r="AP96">
            <v>0</v>
          </cell>
          <cell r="AQ96">
            <v>1293.5658951046257</v>
          </cell>
        </row>
        <row r="97">
          <cell r="B97">
            <v>9457.2522464541908</v>
          </cell>
          <cell r="C97">
            <v>943.72333409367263</v>
          </cell>
          <cell r="D97">
            <v>469.99004027768007</v>
          </cell>
          <cell r="E97">
            <v>594.95395210486845</v>
          </cell>
          <cell r="F97">
            <v>7454.1818735369907</v>
          </cell>
          <cell r="G97">
            <v>0</v>
          </cell>
          <cell r="H97">
            <v>410.19367538415997</v>
          </cell>
          <cell r="I97">
            <v>894.89224586122702</v>
          </cell>
          <cell r="J97">
            <v>1578.3270619301304</v>
          </cell>
          <cell r="K97">
            <v>568.39838210622668</v>
          </cell>
          <cell r="L97">
            <v>945.04932235143212</v>
          </cell>
          <cell r="M97">
            <v>1768.944601549256</v>
          </cell>
          <cell r="N97">
            <v>0</v>
          </cell>
          <cell r="O97">
            <v>1290.2434228157733</v>
          </cell>
          <cell r="P97">
            <v>3902.6411476578214</v>
          </cell>
          <cell r="Q97">
            <v>947.42890181015855</v>
          </cell>
          <cell r="R97">
            <v>0</v>
          </cell>
          <cell r="S97">
            <v>0</v>
          </cell>
          <cell r="T97">
            <v>2965.6036015987502</v>
          </cell>
          <cell r="U97">
            <v>0</v>
          </cell>
          <cell r="V97">
            <v>0</v>
          </cell>
          <cell r="W97">
            <v>439.74748953062874</v>
          </cell>
          <cell r="X97">
            <v>641.44727419436174</v>
          </cell>
          <cell r="Y97">
            <v>0</v>
          </cell>
          <cell r="Z97">
            <v>945.15707176191336</v>
          </cell>
          <cell r="AA97">
            <v>0</v>
          </cell>
          <cell r="AB97">
            <v>0</v>
          </cell>
          <cell r="AC97">
            <v>938.7330258495914</v>
          </cell>
          <cell r="AD97">
            <v>5552.881171642498</v>
          </cell>
          <cell r="AE97">
            <v>0</v>
          </cell>
          <cell r="AF97">
            <v>470.36797406703221</v>
          </cell>
          <cell r="AG97">
            <v>595.46662563336008</v>
          </cell>
          <cell r="AH97">
            <v>4487.0298058734679</v>
          </cell>
          <cell r="AI97">
            <v>0</v>
          </cell>
          <cell r="AJ97">
            <v>410.66534285899291</v>
          </cell>
          <cell r="AK97">
            <v>454.7905946751319</v>
          </cell>
          <cell r="AL97">
            <v>936.55662709110265</v>
          </cell>
          <cell r="AM97">
            <v>568.84958716613971</v>
          </cell>
          <cell r="AN97">
            <v>0</v>
          </cell>
          <cell r="AO97">
            <v>1770.2882691137079</v>
          </cell>
          <cell r="AP97">
            <v>0</v>
          </cell>
          <cell r="AQ97">
            <v>352.05914719021695</v>
          </cell>
        </row>
        <row r="98">
          <cell r="B98">
            <v>37441.003645355886</v>
          </cell>
          <cell r="C98">
            <v>2359.8162595259432</v>
          </cell>
          <cell r="D98">
            <v>5991.3687613176053</v>
          </cell>
          <cell r="E98">
            <v>1048.7323901509546</v>
          </cell>
          <cell r="F98">
            <v>28037.075582742487</v>
          </cell>
          <cell r="G98">
            <v>878.64755643105912</v>
          </cell>
          <cell r="H98">
            <v>5655.2436863624989</v>
          </cell>
          <cell r="I98">
            <v>3699.4926064826172</v>
          </cell>
          <cell r="J98">
            <v>2589.2223640475768</v>
          </cell>
          <cell r="K98">
            <v>2492.0526930778333</v>
          </cell>
          <cell r="L98">
            <v>1469.4057621225675</v>
          </cell>
          <cell r="M98">
            <v>5804.3179395957341</v>
          </cell>
          <cell r="N98">
            <v>2441.374675133964</v>
          </cell>
          <cell r="O98">
            <v>3006.539123423172</v>
          </cell>
          <cell r="P98">
            <v>18038.874638062818</v>
          </cell>
          <cell r="Q98">
            <v>1092.2458060696231</v>
          </cell>
          <cell r="R98">
            <v>1817.4592160327786</v>
          </cell>
          <cell r="S98">
            <v>395.00840817072054</v>
          </cell>
          <cell r="T98">
            <v>14736.256726883419</v>
          </cell>
          <cell r="U98">
            <v>446.88706278245792</v>
          </cell>
          <cell r="V98">
            <v>2731.9940617100669</v>
          </cell>
          <cell r="W98">
            <v>1768.0881820438383</v>
          </cell>
          <cell r="X98">
            <v>1057.9845764620841</v>
          </cell>
          <cell r="Y98">
            <v>2000.2436228358022</v>
          </cell>
          <cell r="Z98">
            <v>539.51457983427645</v>
          </cell>
          <cell r="AA98">
            <v>2568.6051470143921</v>
          </cell>
          <cell r="AB98">
            <v>1495.8447433373026</v>
          </cell>
          <cell r="AC98">
            <v>2126.5176708021354</v>
          </cell>
          <cell r="AD98">
            <v>19398.830251967614</v>
          </cell>
          <cell r="AE98">
            <v>1266.1569720212706</v>
          </cell>
          <cell r="AF98">
            <v>4176.0233595053824</v>
          </cell>
          <cell r="AG98">
            <v>654.0040227295209</v>
          </cell>
          <cell r="AH98">
            <v>13299.975241466958</v>
          </cell>
          <cell r="AI98">
            <v>431.75914075695221</v>
          </cell>
          <cell r="AJ98">
            <v>2923.9775024641531</v>
          </cell>
          <cell r="AK98">
            <v>1929.5971809395221</v>
          </cell>
          <cell r="AL98">
            <v>1530.7162077187913</v>
          </cell>
          <cell r="AM98">
            <v>490.9111205971135</v>
          </cell>
          <cell r="AN98">
            <v>929.82586068855085</v>
          </cell>
          <cell r="AO98">
            <v>3236.608044785758</v>
          </cell>
          <cell r="AP98">
            <v>946.40153215545638</v>
          </cell>
          <cell r="AQ98">
            <v>881.15375125322873</v>
          </cell>
        </row>
        <row r="99">
          <cell r="B99">
            <v>401.10681948942539</v>
          </cell>
          <cell r="C99">
            <v>404.30773624249912</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400.80643930245088</v>
          </cell>
          <cell r="AE99">
            <v>402.50037928471704</v>
          </cell>
          <cell r="AF99">
            <v>0</v>
          </cell>
          <cell r="AG99">
            <v>0</v>
          </cell>
          <cell r="AH99">
            <v>0</v>
          </cell>
          <cell r="AI99">
            <v>0</v>
          </cell>
          <cell r="AJ99">
            <v>0</v>
          </cell>
          <cell r="AK99">
            <v>0</v>
          </cell>
          <cell r="AL99">
            <v>0</v>
          </cell>
          <cell r="AM99">
            <v>0</v>
          </cell>
          <cell r="AN99">
            <v>0</v>
          </cell>
          <cell r="AO99">
            <v>0</v>
          </cell>
          <cell r="AP99">
            <v>0</v>
          </cell>
          <cell r="AQ99">
            <v>0</v>
          </cell>
        </row>
        <row r="100">
          <cell r="B100">
            <v>2074882.2415573956</v>
          </cell>
          <cell r="C100">
            <v>70775.186662691354</v>
          </cell>
          <cell r="D100">
            <v>140683.68538978556</v>
          </cell>
          <cell r="E100">
            <v>21201.537022042136</v>
          </cell>
          <cell r="F100">
            <v>1842158.4058045431</v>
          </cell>
          <cell r="G100">
            <v>67689.075326706137</v>
          </cell>
          <cell r="H100">
            <v>155535.79008978207</v>
          </cell>
          <cell r="I100">
            <v>174474.76285833344</v>
          </cell>
          <cell r="J100">
            <v>127674.16170122805</v>
          </cell>
          <cell r="K100">
            <v>186327.46251855895</v>
          </cell>
          <cell r="L100">
            <v>192139.90003206805</v>
          </cell>
          <cell r="M100">
            <v>534499.78005579754</v>
          </cell>
          <cell r="N100">
            <v>251126.06625327637</v>
          </cell>
          <cell r="O100">
            <v>153301.26438940605</v>
          </cell>
          <cell r="P100">
            <v>1304450.2403465887</v>
          </cell>
          <cell r="Q100">
            <v>44434.313511161039</v>
          </cell>
          <cell r="R100">
            <v>81870.967887329694</v>
          </cell>
          <cell r="S100">
            <v>15451.680946147524</v>
          </cell>
          <cell r="T100">
            <v>1162702.1511203838</v>
          </cell>
          <cell r="U100">
            <v>43821.101214915885</v>
          </cell>
          <cell r="V100">
            <v>101194.2653372387</v>
          </cell>
          <cell r="W100">
            <v>109275.73477770769</v>
          </cell>
          <cell r="X100">
            <v>81928.752239985202</v>
          </cell>
          <cell r="Y100">
            <v>126712.75506015967</v>
          </cell>
          <cell r="Z100">
            <v>124924.80227203708</v>
          </cell>
          <cell r="AA100">
            <v>318564.52173719718</v>
          </cell>
          <cell r="AB100">
            <v>159925.09451083175</v>
          </cell>
          <cell r="AC100">
            <v>96533.21420922468</v>
          </cell>
          <cell r="AD100">
            <v>770667.19751614542</v>
          </cell>
          <cell r="AE100">
            <v>26396.136682689445</v>
          </cell>
          <cell r="AF100">
            <v>58804.037236568212</v>
          </cell>
          <cell r="AG100">
            <v>5743.7297736939872</v>
          </cell>
          <cell r="AH100">
            <v>679671.228702922</v>
          </cell>
          <cell r="AI100">
            <v>23868.53096082023</v>
          </cell>
          <cell r="AJ100">
            <v>54306.465462289467</v>
          </cell>
          <cell r="AK100">
            <v>65292.066941936428</v>
          </cell>
          <cell r="AL100">
            <v>45764.386410245235</v>
          </cell>
          <cell r="AM100">
            <v>59580.415034449259</v>
          </cell>
          <cell r="AN100">
            <v>67220.17063650921</v>
          </cell>
          <cell r="AO100">
            <v>215905.48834666482</v>
          </cell>
          <cell r="AP100">
            <v>91322.724490304332</v>
          </cell>
          <cell r="AQ100">
            <v>56797.199274558858</v>
          </cell>
        </row>
        <row r="101">
          <cell r="B101">
            <v>2742533</v>
          </cell>
          <cell r="C101">
            <v>155910</v>
          </cell>
          <cell r="D101">
            <v>222349</v>
          </cell>
          <cell r="E101">
            <v>130938</v>
          </cell>
          <cell r="F101">
            <v>2233336</v>
          </cell>
          <cell r="G101">
            <v>110915</v>
          </cell>
          <cell r="H101">
            <v>317222</v>
          </cell>
          <cell r="I101">
            <v>227060</v>
          </cell>
          <cell r="J101">
            <v>219368</v>
          </cell>
          <cell r="K101">
            <v>303446</v>
          </cell>
          <cell r="L101">
            <v>253361</v>
          </cell>
          <cell r="M101">
            <v>331446</v>
          </cell>
          <cell r="N101">
            <v>295312</v>
          </cell>
          <cell r="O101">
            <v>175206</v>
          </cell>
          <cell r="P101">
            <v>1539406</v>
          </cell>
          <cell r="Q101">
            <v>85952</v>
          </cell>
          <cell r="R101">
            <v>105110</v>
          </cell>
          <cell r="S101">
            <v>82644</v>
          </cell>
          <cell r="T101">
            <v>1265700</v>
          </cell>
          <cell r="U101">
            <v>63455</v>
          </cell>
          <cell r="V101">
            <v>177156</v>
          </cell>
          <cell r="W101">
            <v>125163</v>
          </cell>
          <cell r="X101">
            <v>121738</v>
          </cell>
          <cell r="Y101">
            <v>162691</v>
          </cell>
          <cell r="Z101">
            <v>144500</v>
          </cell>
          <cell r="AA101">
            <v>205629</v>
          </cell>
          <cell r="AB101">
            <v>172539</v>
          </cell>
          <cell r="AC101">
            <v>92829</v>
          </cell>
          <cell r="AD101">
            <v>1203127</v>
          </cell>
          <cell r="AE101">
            <v>69958</v>
          </cell>
          <cell r="AF101">
            <v>117239</v>
          </cell>
          <cell r="AG101">
            <v>48294</v>
          </cell>
          <cell r="AH101">
            <v>967636</v>
          </cell>
          <cell r="AI101">
            <v>47460</v>
          </cell>
          <cell r="AJ101">
            <v>140066</v>
          </cell>
          <cell r="AK101">
            <v>101897</v>
          </cell>
          <cell r="AL101">
            <v>97630</v>
          </cell>
          <cell r="AM101">
            <v>140755</v>
          </cell>
          <cell r="AN101">
            <v>108861</v>
          </cell>
          <cell r="AO101">
            <v>125817</v>
          </cell>
          <cell r="AP101">
            <v>122773</v>
          </cell>
          <cell r="AQ101">
            <v>82377</v>
          </cell>
        </row>
        <row r="106">
          <cell r="B106">
            <v>2038450</v>
          </cell>
          <cell r="C106">
            <v>83875</v>
          </cell>
          <cell r="D106">
            <v>29420</v>
          </cell>
          <cell r="E106">
            <v>51521</v>
          </cell>
          <cell r="F106">
            <v>1873634</v>
          </cell>
          <cell r="G106">
            <v>67828</v>
          </cell>
          <cell r="H106">
            <v>241481</v>
          </cell>
          <cell r="I106">
            <v>164450</v>
          </cell>
          <cell r="J106">
            <v>140408</v>
          </cell>
          <cell r="K106">
            <v>165991</v>
          </cell>
          <cell r="L106">
            <v>230435</v>
          </cell>
          <cell r="M106">
            <v>296815</v>
          </cell>
          <cell r="N106">
            <v>364371</v>
          </cell>
          <cell r="O106">
            <v>201855</v>
          </cell>
          <cell r="P106">
            <v>1054441</v>
          </cell>
          <cell r="Q106">
            <v>41808</v>
          </cell>
          <cell r="R106">
            <v>14623</v>
          </cell>
          <cell r="S106">
            <v>27428</v>
          </cell>
          <cell r="T106">
            <v>970582</v>
          </cell>
          <cell r="U106">
            <v>33506</v>
          </cell>
          <cell r="V106">
            <v>119201</v>
          </cell>
          <cell r="W106">
            <v>82732</v>
          </cell>
          <cell r="X106">
            <v>69132</v>
          </cell>
          <cell r="Y106">
            <v>83908</v>
          </cell>
          <cell r="Z106">
            <v>122195</v>
          </cell>
          <cell r="AA106">
            <v>159908</v>
          </cell>
          <cell r="AB106">
            <v>192547</v>
          </cell>
          <cell r="AC106">
            <v>107453</v>
          </cell>
          <cell r="AD106">
            <v>984009</v>
          </cell>
          <cell r="AE106">
            <v>42067</v>
          </cell>
          <cell r="AF106">
            <v>14797</v>
          </cell>
          <cell r="AG106">
            <v>24093</v>
          </cell>
          <cell r="AH106">
            <v>903052</v>
          </cell>
          <cell r="AI106">
            <v>34322</v>
          </cell>
          <cell r="AJ106">
            <v>122280</v>
          </cell>
          <cell r="AK106">
            <v>81718</v>
          </cell>
          <cell r="AL106">
            <v>71276</v>
          </cell>
          <cell r="AM106">
            <v>82083</v>
          </cell>
          <cell r="AN106">
            <v>108240</v>
          </cell>
          <cell r="AO106">
            <v>136907</v>
          </cell>
          <cell r="AP106">
            <v>171824</v>
          </cell>
          <cell r="AQ106">
            <v>94402</v>
          </cell>
        </row>
        <row r="107">
          <cell r="B107">
            <v>335545</v>
          </cell>
          <cell r="C107">
            <v>15607</v>
          </cell>
          <cell r="D107">
            <v>2968</v>
          </cell>
          <cell r="E107">
            <v>9276</v>
          </cell>
          <cell r="F107">
            <v>307694</v>
          </cell>
          <cell r="G107">
            <v>8396</v>
          </cell>
          <cell r="H107">
            <v>38753</v>
          </cell>
          <cell r="I107">
            <v>29816</v>
          </cell>
          <cell r="J107">
            <v>21302</v>
          </cell>
          <cell r="K107">
            <v>27128</v>
          </cell>
          <cell r="L107">
            <v>42252</v>
          </cell>
          <cell r="M107">
            <v>51096</v>
          </cell>
          <cell r="N107">
            <v>58249</v>
          </cell>
          <cell r="O107">
            <v>30702</v>
          </cell>
          <cell r="P107">
            <v>160780</v>
          </cell>
          <cell r="Q107">
            <v>6743</v>
          </cell>
          <cell r="R107">
            <v>467</v>
          </cell>
          <cell r="S107">
            <v>4745</v>
          </cell>
          <cell r="T107">
            <v>148825</v>
          </cell>
          <cell r="U107">
            <v>2515</v>
          </cell>
          <cell r="V107">
            <v>12613</v>
          </cell>
          <cell r="W107">
            <v>15772</v>
          </cell>
          <cell r="X107">
            <v>12301</v>
          </cell>
          <cell r="Y107">
            <v>16368</v>
          </cell>
          <cell r="Z107">
            <v>17575</v>
          </cell>
          <cell r="AA107">
            <v>29391</v>
          </cell>
          <cell r="AB107">
            <v>30655</v>
          </cell>
          <cell r="AC107">
            <v>11635</v>
          </cell>
          <cell r="AD107">
            <v>174765</v>
          </cell>
          <cell r="AE107">
            <v>8864</v>
          </cell>
          <cell r="AF107">
            <v>2501</v>
          </cell>
          <cell r="AG107">
            <v>4531</v>
          </cell>
          <cell r="AH107">
            <v>158869</v>
          </cell>
          <cell r="AI107">
            <v>5881</v>
          </cell>
          <cell r="AJ107">
            <v>26140</v>
          </cell>
          <cell r="AK107">
            <v>14044</v>
          </cell>
          <cell r="AL107">
            <v>9001</v>
          </cell>
          <cell r="AM107">
            <v>10760</v>
          </cell>
          <cell r="AN107">
            <v>24677</v>
          </cell>
          <cell r="AO107">
            <v>21705</v>
          </cell>
          <cell r="AP107">
            <v>27594</v>
          </cell>
          <cell r="AQ107">
            <v>19067</v>
          </cell>
        </row>
        <row r="108">
          <cell r="B108">
            <v>1463440</v>
          </cell>
          <cell r="C108">
            <v>63082</v>
          </cell>
          <cell r="D108">
            <v>13244</v>
          </cell>
          <cell r="E108">
            <v>38987</v>
          </cell>
          <cell r="F108">
            <v>1348127</v>
          </cell>
          <cell r="G108">
            <v>46494</v>
          </cell>
          <cell r="H108">
            <v>177581</v>
          </cell>
          <cell r="I108">
            <v>117852</v>
          </cell>
          <cell r="J108">
            <v>95908</v>
          </cell>
          <cell r="K108">
            <v>116160</v>
          </cell>
          <cell r="L108">
            <v>165225</v>
          </cell>
          <cell r="M108">
            <v>215881</v>
          </cell>
          <cell r="N108">
            <v>264793</v>
          </cell>
          <cell r="O108">
            <v>148233</v>
          </cell>
          <cell r="P108">
            <v>760298</v>
          </cell>
          <cell r="Q108">
            <v>32413</v>
          </cell>
          <cell r="R108">
            <v>6534</v>
          </cell>
          <cell r="S108">
            <v>20524</v>
          </cell>
          <cell r="T108">
            <v>700827</v>
          </cell>
          <cell r="U108">
            <v>21923</v>
          </cell>
          <cell r="V108">
            <v>93807</v>
          </cell>
          <cell r="W108">
            <v>59111</v>
          </cell>
          <cell r="X108">
            <v>45265</v>
          </cell>
          <cell r="Y108">
            <v>53781</v>
          </cell>
          <cell r="Z108">
            <v>90631</v>
          </cell>
          <cell r="AA108">
            <v>116647</v>
          </cell>
          <cell r="AB108">
            <v>138272</v>
          </cell>
          <cell r="AC108">
            <v>81390</v>
          </cell>
          <cell r="AD108">
            <v>703142</v>
          </cell>
          <cell r="AE108">
            <v>30669</v>
          </cell>
          <cell r="AF108">
            <v>6710</v>
          </cell>
          <cell r="AG108">
            <v>18463</v>
          </cell>
          <cell r="AH108">
            <v>647300</v>
          </cell>
          <cell r="AI108">
            <v>24571</v>
          </cell>
          <cell r="AJ108">
            <v>83774</v>
          </cell>
          <cell r="AK108">
            <v>58741</v>
          </cell>
          <cell r="AL108">
            <v>50643</v>
          </cell>
          <cell r="AM108">
            <v>62379</v>
          </cell>
          <cell r="AN108">
            <v>74594</v>
          </cell>
          <cell r="AO108">
            <v>99234</v>
          </cell>
          <cell r="AP108">
            <v>126521</v>
          </cell>
          <cell r="AQ108">
            <v>66843</v>
          </cell>
        </row>
        <row r="109">
          <cell r="B109">
            <v>23909</v>
          </cell>
          <cell r="C109">
            <v>0</v>
          </cell>
          <cell r="D109">
            <v>0</v>
          </cell>
          <cell r="E109">
            <v>1031</v>
          </cell>
          <cell r="F109">
            <v>22878</v>
          </cell>
          <cell r="G109">
            <v>2230</v>
          </cell>
          <cell r="H109">
            <v>2838</v>
          </cell>
          <cell r="I109">
            <v>417</v>
          </cell>
          <cell r="J109">
            <v>2241</v>
          </cell>
          <cell r="K109">
            <v>532</v>
          </cell>
          <cell r="L109">
            <v>4885</v>
          </cell>
          <cell r="M109">
            <v>3825</v>
          </cell>
          <cell r="N109">
            <v>3371</v>
          </cell>
          <cell r="O109">
            <v>2539</v>
          </cell>
          <cell r="P109">
            <v>18222</v>
          </cell>
          <cell r="Q109">
            <v>0</v>
          </cell>
          <cell r="R109">
            <v>0</v>
          </cell>
          <cell r="S109">
            <v>671</v>
          </cell>
          <cell r="T109">
            <v>17551</v>
          </cell>
          <cell r="U109">
            <v>2230</v>
          </cell>
          <cell r="V109">
            <v>2335</v>
          </cell>
          <cell r="W109">
            <v>417</v>
          </cell>
          <cell r="X109">
            <v>2241</v>
          </cell>
          <cell r="Y109">
            <v>532</v>
          </cell>
          <cell r="Z109">
            <v>2002</v>
          </cell>
          <cell r="AA109">
            <v>1884</v>
          </cell>
          <cell r="AB109">
            <v>3371</v>
          </cell>
          <cell r="AC109">
            <v>2539</v>
          </cell>
          <cell r="AD109">
            <v>5687</v>
          </cell>
          <cell r="AE109">
            <v>0</v>
          </cell>
          <cell r="AF109">
            <v>0</v>
          </cell>
          <cell r="AG109">
            <v>360</v>
          </cell>
          <cell r="AH109">
            <v>5327</v>
          </cell>
          <cell r="AI109">
            <v>0</v>
          </cell>
          <cell r="AJ109">
            <v>503</v>
          </cell>
          <cell r="AK109">
            <v>0</v>
          </cell>
          <cell r="AL109">
            <v>0</v>
          </cell>
          <cell r="AM109">
            <v>0</v>
          </cell>
          <cell r="AN109">
            <v>2883</v>
          </cell>
          <cell r="AO109">
            <v>1941</v>
          </cell>
          <cell r="AP109">
            <v>0</v>
          </cell>
          <cell r="AQ109">
            <v>0</v>
          </cell>
        </row>
        <row r="110">
          <cell r="B110">
            <v>181862</v>
          </cell>
          <cell r="C110">
            <v>4788</v>
          </cell>
          <cell r="D110">
            <v>8638</v>
          </cell>
          <cell r="E110">
            <v>1503</v>
          </cell>
          <cell r="F110">
            <v>166933</v>
          </cell>
          <cell r="G110">
            <v>9385</v>
          </cell>
          <cell r="H110">
            <v>19995</v>
          </cell>
          <cell r="I110">
            <v>15515</v>
          </cell>
          <cell r="J110">
            <v>18152</v>
          </cell>
          <cell r="K110">
            <v>19085</v>
          </cell>
          <cell r="L110">
            <v>15425</v>
          </cell>
          <cell r="M110">
            <v>19664</v>
          </cell>
          <cell r="N110">
            <v>31674</v>
          </cell>
          <cell r="O110">
            <v>18038</v>
          </cell>
          <cell r="P110">
            <v>92106</v>
          </cell>
          <cell r="Q110">
            <v>2254</v>
          </cell>
          <cell r="R110">
            <v>6433</v>
          </cell>
          <cell r="S110">
            <v>764</v>
          </cell>
          <cell r="T110">
            <v>82655</v>
          </cell>
          <cell r="U110">
            <v>5900</v>
          </cell>
          <cell r="V110">
            <v>8480</v>
          </cell>
          <cell r="W110">
            <v>6977</v>
          </cell>
          <cell r="X110">
            <v>7746</v>
          </cell>
          <cell r="Y110">
            <v>10141</v>
          </cell>
          <cell r="Z110">
            <v>9793</v>
          </cell>
          <cell r="AA110">
            <v>7695</v>
          </cell>
          <cell r="AB110">
            <v>15862</v>
          </cell>
          <cell r="AC110">
            <v>10061</v>
          </cell>
          <cell r="AD110">
            <v>89756</v>
          </cell>
          <cell r="AE110">
            <v>2534</v>
          </cell>
          <cell r="AF110">
            <v>2205</v>
          </cell>
          <cell r="AG110">
            <v>739</v>
          </cell>
          <cell r="AH110">
            <v>84278</v>
          </cell>
          <cell r="AI110">
            <v>3485</v>
          </cell>
          <cell r="AJ110">
            <v>11515</v>
          </cell>
          <cell r="AK110">
            <v>8538</v>
          </cell>
          <cell r="AL110">
            <v>10406</v>
          </cell>
          <cell r="AM110">
            <v>8944</v>
          </cell>
          <cell r="AN110">
            <v>5632</v>
          </cell>
          <cell r="AO110">
            <v>11969</v>
          </cell>
          <cell r="AP110">
            <v>15812</v>
          </cell>
          <cell r="AQ110">
            <v>7977</v>
          </cell>
        </row>
        <row r="111">
          <cell r="B111">
            <v>417</v>
          </cell>
          <cell r="C111">
            <v>0</v>
          </cell>
          <cell r="D111">
            <v>0</v>
          </cell>
          <cell r="E111">
            <v>0</v>
          </cell>
          <cell r="F111">
            <v>417</v>
          </cell>
          <cell r="G111">
            <v>0</v>
          </cell>
          <cell r="H111">
            <v>417</v>
          </cell>
          <cell r="I111">
            <v>0</v>
          </cell>
          <cell r="J111">
            <v>0</v>
          </cell>
          <cell r="K111">
            <v>0</v>
          </cell>
          <cell r="L111">
            <v>0</v>
          </cell>
          <cell r="M111">
            <v>0</v>
          </cell>
          <cell r="N111">
            <v>0</v>
          </cell>
          <cell r="O111">
            <v>0</v>
          </cell>
          <cell r="P111">
            <v>417</v>
          </cell>
          <cell r="Q111">
            <v>0</v>
          </cell>
          <cell r="R111">
            <v>0</v>
          </cell>
          <cell r="S111">
            <v>0</v>
          </cell>
          <cell r="T111">
            <v>417</v>
          </cell>
          <cell r="U111">
            <v>0</v>
          </cell>
          <cell r="V111">
            <v>417</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row>
        <row r="112">
          <cell r="B112">
            <v>21478</v>
          </cell>
          <cell r="C112">
            <v>398</v>
          </cell>
          <cell r="D112">
            <v>1189</v>
          </cell>
          <cell r="E112">
            <v>724</v>
          </cell>
          <cell r="F112">
            <v>19167</v>
          </cell>
          <cell r="G112">
            <v>805</v>
          </cell>
          <cell r="H112">
            <v>1549</v>
          </cell>
          <cell r="I112">
            <v>850</v>
          </cell>
          <cell r="J112">
            <v>2266</v>
          </cell>
          <cell r="K112">
            <v>2389</v>
          </cell>
          <cell r="L112">
            <v>2233</v>
          </cell>
          <cell r="M112">
            <v>3414</v>
          </cell>
          <cell r="N112">
            <v>3318</v>
          </cell>
          <cell r="O112">
            <v>2343</v>
          </cell>
          <cell r="P112">
            <v>17101</v>
          </cell>
          <cell r="Q112">
            <v>398</v>
          </cell>
          <cell r="R112">
            <v>1189</v>
          </cell>
          <cell r="S112">
            <v>724</v>
          </cell>
          <cell r="T112">
            <v>14790</v>
          </cell>
          <cell r="U112">
            <v>420</v>
          </cell>
          <cell r="V112">
            <v>1549</v>
          </cell>
          <cell r="W112">
            <v>455</v>
          </cell>
          <cell r="X112">
            <v>1040</v>
          </cell>
          <cell r="Y112">
            <v>2389</v>
          </cell>
          <cell r="Z112">
            <v>1779</v>
          </cell>
          <cell r="AA112">
            <v>2422</v>
          </cell>
          <cell r="AB112">
            <v>2908</v>
          </cell>
          <cell r="AC112">
            <v>1828</v>
          </cell>
          <cell r="AD112">
            <v>4377</v>
          </cell>
          <cell r="AE112">
            <v>0</v>
          </cell>
          <cell r="AF112">
            <v>0</v>
          </cell>
          <cell r="AG112">
            <v>0</v>
          </cell>
          <cell r="AH112">
            <v>4377</v>
          </cell>
          <cell r="AI112">
            <v>385</v>
          </cell>
          <cell r="AJ112">
            <v>0</v>
          </cell>
          <cell r="AK112">
            <v>395</v>
          </cell>
          <cell r="AL112">
            <v>1226</v>
          </cell>
          <cell r="AM112">
            <v>0</v>
          </cell>
          <cell r="AN112">
            <v>454</v>
          </cell>
          <cell r="AO112">
            <v>992</v>
          </cell>
          <cell r="AP112">
            <v>410</v>
          </cell>
          <cell r="AQ112">
            <v>515</v>
          </cell>
        </row>
        <row r="113">
          <cell r="B113">
            <v>11799</v>
          </cell>
          <cell r="C113">
            <v>0</v>
          </cell>
          <cell r="D113">
            <v>3381</v>
          </cell>
          <cell r="E113">
            <v>0</v>
          </cell>
          <cell r="F113">
            <v>8418</v>
          </cell>
          <cell r="G113">
            <v>518</v>
          </cell>
          <cell r="H113">
            <v>348</v>
          </cell>
          <cell r="I113">
            <v>0</v>
          </cell>
          <cell r="J113">
            <v>539</v>
          </cell>
          <cell r="K113">
            <v>697</v>
          </cell>
          <cell r="L113">
            <v>415</v>
          </cell>
          <cell r="M113">
            <v>2935</v>
          </cell>
          <cell r="N113">
            <v>2966</v>
          </cell>
          <cell r="O113">
            <v>0</v>
          </cell>
          <cell r="P113">
            <v>5517</v>
          </cell>
          <cell r="Q113">
            <v>0</v>
          </cell>
          <cell r="R113">
            <v>0</v>
          </cell>
          <cell r="S113">
            <v>0</v>
          </cell>
          <cell r="T113">
            <v>5517</v>
          </cell>
          <cell r="U113">
            <v>518</v>
          </cell>
          <cell r="V113">
            <v>0</v>
          </cell>
          <cell r="W113">
            <v>0</v>
          </cell>
          <cell r="X113">
            <v>539</v>
          </cell>
          <cell r="Y113">
            <v>697</v>
          </cell>
          <cell r="Z113">
            <v>415</v>
          </cell>
          <cell r="AA113">
            <v>1869</v>
          </cell>
          <cell r="AB113">
            <v>1479</v>
          </cell>
          <cell r="AC113">
            <v>0</v>
          </cell>
          <cell r="AD113">
            <v>6282</v>
          </cell>
          <cell r="AE113">
            <v>0</v>
          </cell>
          <cell r="AF113">
            <v>3381</v>
          </cell>
          <cell r="AG113">
            <v>0</v>
          </cell>
          <cell r="AH113">
            <v>2901</v>
          </cell>
          <cell r="AI113">
            <v>0</v>
          </cell>
          <cell r="AJ113">
            <v>348</v>
          </cell>
          <cell r="AK113">
            <v>0</v>
          </cell>
          <cell r="AL113">
            <v>0</v>
          </cell>
          <cell r="AM113">
            <v>0</v>
          </cell>
          <cell r="AN113">
            <v>0</v>
          </cell>
          <cell r="AO113">
            <v>1066</v>
          </cell>
          <cell r="AP113">
            <v>1487</v>
          </cell>
          <cell r="AQ113">
            <v>0</v>
          </cell>
        </row>
        <row r="115">
          <cell r="B115">
            <v>0.82686654272338722</v>
          </cell>
          <cell r="C115">
            <v>0.81155290611028319</v>
          </cell>
          <cell r="D115">
            <v>0.8631859902454011</v>
          </cell>
          <cell r="E115">
            <v>0.80908454755169812</v>
          </cell>
          <cell r="F115">
            <v>0.82754467630951412</v>
          </cell>
          <cell r="G115">
            <v>0.86421628524671334</v>
          </cell>
          <cell r="H115">
            <v>0.83339694174216417</v>
          </cell>
          <cell r="I115">
            <v>0.81559624524171315</v>
          </cell>
          <cell r="J115">
            <v>0.83668801372833079</v>
          </cell>
          <cell r="K115">
            <v>0.82804444869280003</v>
          </cell>
          <cell r="L115">
            <v>0.80713279723771481</v>
          </cell>
          <cell r="M115">
            <v>0.81783361807724841</v>
          </cell>
          <cell r="N115">
            <v>0.83255395319872694</v>
          </cell>
          <cell r="O115">
            <v>0.83993883559560056</v>
          </cell>
          <cell r="P115">
            <v>0.83540382760069165</v>
          </cell>
          <cell r="Q115">
            <v>0.83395522388059706</v>
          </cell>
          <cell r="R115">
            <v>0.92740887642754566</v>
          </cell>
          <cell r="S115">
            <v>0.8092095654231376</v>
          </cell>
          <cell r="T115">
            <v>0.83479678338298935</v>
          </cell>
          <cell r="U115">
            <v>0.91043721672460898</v>
          </cell>
          <cell r="V115">
            <v>0.88421358521117577</v>
          </cell>
          <cell r="W115">
            <v>0.80554888877628172</v>
          </cell>
          <cell r="X115">
            <v>0.80610458142007879</v>
          </cell>
          <cell r="Y115">
            <v>0.78744838332735323</v>
          </cell>
          <cell r="Z115">
            <v>0.84570809494418642</v>
          </cell>
          <cell r="AA115">
            <v>0.80396505927087014</v>
          </cell>
          <cell r="AB115">
            <v>0.8287482376726909</v>
          </cell>
          <cell r="AC115">
            <v>0.88025869315467775</v>
          </cell>
          <cell r="AD115">
            <v>0.81785752931377287</v>
          </cell>
          <cell r="AE115">
            <v>0.7892885159388594</v>
          </cell>
          <cell r="AF115">
            <v>0.78092151366503149</v>
          </cell>
          <cell r="AG115">
            <v>0.80899271549009522</v>
          </cell>
          <cell r="AH115">
            <v>0.81991102172315511</v>
          </cell>
          <cell r="AI115">
            <v>0.82304352893188037</v>
          </cell>
          <cell r="AJ115">
            <v>0.78463713696479542</v>
          </cell>
          <cell r="AK115">
            <v>0.82572383073496658</v>
          </cell>
          <cell r="AL115">
            <v>0.8651158875357764</v>
          </cell>
          <cell r="AM115">
            <v>0.868913173251465</v>
          </cell>
          <cell r="AN115">
            <v>0.76329764986381166</v>
          </cell>
          <cell r="AO115">
            <v>0.8340018660304479</v>
          </cell>
          <cell r="AP115">
            <v>0.83679999060685584</v>
          </cell>
          <cell r="AQ115">
            <v>0.79529565051587892</v>
          </cell>
        </row>
        <row r="116">
          <cell r="B116">
            <v>0.17313345727661278</v>
          </cell>
          <cell r="C116">
            <v>0.18844709388971681</v>
          </cell>
          <cell r="D116">
            <v>0.1368140097545989</v>
          </cell>
          <cell r="E116">
            <v>0.19091545244830188</v>
          </cell>
          <cell r="F116">
            <v>0.17245532369048588</v>
          </cell>
          <cell r="G116">
            <v>0.13578371475328666</v>
          </cell>
          <cell r="H116">
            <v>0.16660305825783583</v>
          </cell>
          <cell r="I116">
            <v>0.18440375475828685</v>
          </cell>
          <cell r="J116">
            <v>0.16331198627166921</v>
          </cell>
          <cell r="K116">
            <v>0.17195555130719997</v>
          </cell>
          <cell r="L116">
            <v>0.19286720276228519</v>
          </cell>
          <cell r="M116">
            <v>0.18216638192275159</v>
          </cell>
          <cell r="N116">
            <v>0.16744604680127306</v>
          </cell>
          <cell r="O116">
            <v>0.16006116440439944</v>
          </cell>
          <cell r="P116">
            <v>0.16459617239930835</v>
          </cell>
          <cell r="Q116">
            <v>0.16604477611940294</v>
          </cell>
          <cell r="R116">
            <v>7.2591123572454341E-2</v>
          </cell>
          <cell r="S116">
            <v>0.1907904345768624</v>
          </cell>
          <cell r="T116">
            <v>0.16520321661701065</v>
          </cell>
          <cell r="U116">
            <v>8.9562783275391022E-2</v>
          </cell>
          <cell r="V116">
            <v>0.11578641478882423</v>
          </cell>
          <cell r="W116">
            <v>0.19445111122371828</v>
          </cell>
          <cell r="X116">
            <v>0.19389541857992121</v>
          </cell>
          <cell r="Y116">
            <v>0.21255161667264677</v>
          </cell>
          <cell r="Z116">
            <v>0.15429190505581358</v>
          </cell>
          <cell r="AA116">
            <v>0.19603494072912986</v>
          </cell>
          <cell r="AB116">
            <v>0.1712517623273091</v>
          </cell>
          <cell r="AC116">
            <v>0.11974130684532225</v>
          </cell>
          <cell r="AD116">
            <v>0.18214247068622713</v>
          </cell>
          <cell r="AE116">
            <v>0.2107114840611406</v>
          </cell>
          <cell r="AF116">
            <v>0.21907848633496851</v>
          </cell>
          <cell r="AG116">
            <v>0.19100728450990478</v>
          </cell>
          <cell r="AH116">
            <v>0.18008897827684489</v>
          </cell>
          <cell r="AI116">
            <v>0.17695647106811963</v>
          </cell>
          <cell r="AJ116">
            <v>0.21536286303520458</v>
          </cell>
          <cell r="AK116">
            <v>0.17427616926503342</v>
          </cell>
          <cell r="AL116">
            <v>0.1348841124642236</v>
          </cell>
          <cell r="AM116">
            <v>0.131086826748535</v>
          </cell>
          <cell r="AN116">
            <v>0.23670235013618834</v>
          </cell>
          <cell r="AO116">
            <v>0.1659981339695521</v>
          </cell>
          <cell r="AP116">
            <v>0.16320000939314416</v>
          </cell>
          <cell r="AQ116">
            <v>0.20470434948412108</v>
          </cell>
        </row>
        <row r="118">
          <cell r="B118" t="str">
            <v>OK</v>
          </cell>
          <cell r="C118" t="str">
            <v>OK</v>
          </cell>
          <cell r="D118" t="str">
            <v>OK</v>
          </cell>
          <cell r="E118" t="str">
            <v>OK</v>
          </cell>
          <cell r="F118" t="str">
            <v>OK</v>
          </cell>
          <cell r="G118" t="str">
            <v>OK</v>
          </cell>
          <cell r="H118" t="str">
            <v>OK</v>
          </cell>
          <cell r="I118" t="str">
            <v>OK</v>
          </cell>
          <cell r="J118" t="str">
            <v>OK</v>
          </cell>
          <cell r="K118" t="str">
            <v>OK</v>
          </cell>
          <cell r="L118" t="str">
            <v>OK</v>
          </cell>
          <cell r="M118" t="str">
            <v>OK</v>
          </cell>
          <cell r="N118" t="str">
            <v>OK</v>
          </cell>
          <cell r="O118" t="str">
            <v>OK</v>
          </cell>
          <cell r="P118" t="str">
            <v>OK</v>
          </cell>
          <cell r="Q118" t="str">
            <v>OK</v>
          </cell>
          <cell r="R118" t="str">
            <v>OK</v>
          </cell>
          <cell r="S118" t="str">
            <v>OK</v>
          </cell>
          <cell r="T118" t="str">
            <v>OK</v>
          </cell>
          <cell r="U118" t="str">
            <v>OK</v>
          </cell>
          <cell r="V118" t="str">
            <v>OK</v>
          </cell>
          <cell r="W118" t="str">
            <v>OK</v>
          </cell>
          <cell r="X118" t="str">
            <v>OK</v>
          </cell>
          <cell r="Y118" t="str">
            <v>OK</v>
          </cell>
          <cell r="Z118" t="str">
            <v>OK</v>
          </cell>
          <cell r="AA118" t="str">
            <v>OK</v>
          </cell>
          <cell r="AB118" t="str">
            <v>OK</v>
          </cell>
          <cell r="AC118" t="str">
            <v>OK</v>
          </cell>
          <cell r="AD118" t="str">
            <v>OK</v>
          </cell>
          <cell r="AE118" t="str">
            <v>OK</v>
          </cell>
          <cell r="AF118" t="str">
            <v>OK</v>
          </cell>
          <cell r="AG118" t="str">
            <v>OK</v>
          </cell>
          <cell r="AH118" t="str">
            <v>OK</v>
          </cell>
          <cell r="AI118" t="str">
            <v>OK</v>
          </cell>
          <cell r="AJ118" t="str">
            <v>OK</v>
          </cell>
          <cell r="AK118" t="str">
            <v>OK</v>
          </cell>
          <cell r="AL118" t="str">
            <v>OK</v>
          </cell>
          <cell r="AM118" t="str">
            <v>OK</v>
          </cell>
          <cell r="AN118" t="str">
            <v>OK</v>
          </cell>
          <cell r="AO118" t="str">
            <v>OK</v>
          </cell>
          <cell r="AP118" t="str">
            <v>OK</v>
          </cell>
          <cell r="AQ118" t="str">
            <v>OK</v>
          </cell>
        </row>
        <row r="121">
          <cell r="B121">
            <v>286411</v>
          </cell>
          <cell r="C121">
            <v>0</v>
          </cell>
          <cell r="D121">
            <v>260639</v>
          </cell>
          <cell r="E121">
            <v>344</v>
          </cell>
          <cell r="F121">
            <v>25428</v>
          </cell>
          <cell r="G121">
            <v>2319</v>
          </cell>
          <cell r="H121">
            <v>4044</v>
          </cell>
          <cell r="I121">
            <v>478</v>
          </cell>
          <cell r="J121">
            <v>2858</v>
          </cell>
          <cell r="K121">
            <v>1391</v>
          </cell>
          <cell r="L121">
            <v>2643</v>
          </cell>
          <cell r="M121">
            <v>3457</v>
          </cell>
          <cell r="N121">
            <v>5556</v>
          </cell>
          <cell r="O121">
            <v>2682</v>
          </cell>
          <cell r="P121">
            <v>129316</v>
          </cell>
          <cell r="Q121">
            <v>0</v>
          </cell>
          <cell r="R121">
            <v>115451</v>
          </cell>
          <cell r="S121">
            <v>344</v>
          </cell>
          <cell r="T121">
            <v>13521</v>
          </cell>
          <cell r="U121">
            <v>1400</v>
          </cell>
          <cell r="V121">
            <v>2326</v>
          </cell>
          <cell r="W121">
            <v>478</v>
          </cell>
          <cell r="X121">
            <v>869</v>
          </cell>
          <cell r="Y121">
            <v>940</v>
          </cell>
          <cell r="Z121">
            <v>1393</v>
          </cell>
          <cell r="AA121">
            <v>987</v>
          </cell>
          <cell r="AB121">
            <v>3250</v>
          </cell>
          <cell r="AC121">
            <v>1878</v>
          </cell>
          <cell r="AD121">
            <v>157095</v>
          </cell>
          <cell r="AE121">
            <v>0</v>
          </cell>
          <cell r="AF121">
            <v>145188</v>
          </cell>
          <cell r="AG121">
            <v>0</v>
          </cell>
          <cell r="AH121">
            <v>11907</v>
          </cell>
          <cell r="AI121">
            <v>919</v>
          </cell>
          <cell r="AJ121">
            <v>1718</v>
          </cell>
          <cell r="AK121">
            <v>0</v>
          </cell>
          <cell r="AL121">
            <v>1989</v>
          </cell>
          <cell r="AM121">
            <v>451</v>
          </cell>
          <cell r="AN121">
            <v>1250</v>
          </cell>
          <cell r="AO121">
            <v>2470</v>
          </cell>
          <cell r="AP121">
            <v>2306</v>
          </cell>
          <cell r="AQ121">
            <v>804</v>
          </cell>
        </row>
        <row r="122">
          <cell r="B122">
            <v>86480</v>
          </cell>
          <cell r="C122">
            <v>0</v>
          </cell>
          <cell r="D122">
            <v>82254</v>
          </cell>
          <cell r="E122">
            <v>0</v>
          </cell>
          <cell r="F122">
            <v>4226</v>
          </cell>
          <cell r="G122">
            <v>436</v>
          </cell>
          <cell r="H122">
            <v>607</v>
          </cell>
          <cell r="I122">
            <v>0</v>
          </cell>
          <cell r="J122">
            <v>561</v>
          </cell>
          <cell r="K122">
            <v>451</v>
          </cell>
          <cell r="L122">
            <v>391</v>
          </cell>
          <cell r="M122">
            <v>0</v>
          </cell>
          <cell r="N122">
            <v>1359</v>
          </cell>
          <cell r="O122">
            <v>421</v>
          </cell>
          <cell r="P122">
            <v>27868</v>
          </cell>
          <cell r="Q122">
            <v>0</v>
          </cell>
          <cell r="R122">
            <v>27868</v>
          </cell>
          <cell r="S122">
            <v>0</v>
          </cell>
          <cell r="T122">
            <v>0</v>
          </cell>
          <cell r="U122">
            <v>0</v>
          </cell>
          <cell r="V122">
            <v>0</v>
          </cell>
          <cell r="W122">
            <v>0</v>
          </cell>
          <cell r="X122">
            <v>0</v>
          </cell>
          <cell r="Y122">
            <v>0</v>
          </cell>
          <cell r="Z122">
            <v>0</v>
          </cell>
          <cell r="AA122">
            <v>0</v>
          </cell>
          <cell r="AB122">
            <v>0</v>
          </cell>
          <cell r="AC122">
            <v>0</v>
          </cell>
          <cell r="AD122">
            <v>58612</v>
          </cell>
          <cell r="AE122">
            <v>0</v>
          </cell>
          <cell r="AF122">
            <v>54386</v>
          </cell>
          <cell r="AG122">
            <v>0</v>
          </cell>
          <cell r="AH122">
            <v>4226</v>
          </cell>
          <cell r="AI122">
            <v>436</v>
          </cell>
          <cell r="AJ122">
            <v>607</v>
          </cell>
          <cell r="AK122">
            <v>0</v>
          </cell>
          <cell r="AL122">
            <v>561</v>
          </cell>
          <cell r="AM122">
            <v>451</v>
          </cell>
          <cell r="AN122">
            <v>391</v>
          </cell>
          <cell r="AO122">
            <v>0</v>
          </cell>
          <cell r="AP122">
            <v>1359</v>
          </cell>
          <cell r="AQ122">
            <v>421</v>
          </cell>
        </row>
        <row r="123">
          <cell r="B123">
            <v>181201</v>
          </cell>
          <cell r="C123">
            <v>0</v>
          </cell>
          <cell r="D123">
            <v>162634</v>
          </cell>
          <cell r="E123">
            <v>344</v>
          </cell>
          <cell r="F123">
            <v>18223</v>
          </cell>
          <cell r="G123">
            <v>1403</v>
          </cell>
          <cell r="H123">
            <v>1906</v>
          </cell>
          <cell r="I123">
            <v>478</v>
          </cell>
          <cell r="J123">
            <v>1777</v>
          </cell>
          <cell r="K123">
            <v>940</v>
          </cell>
          <cell r="L123">
            <v>2252</v>
          </cell>
          <cell r="M123">
            <v>3457</v>
          </cell>
          <cell r="N123">
            <v>3749</v>
          </cell>
          <cell r="O123">
            <v>2261</v>
          </cell>
          <cell r="P123">
            <v>88605</v>
          </cell>
          <cell r="Q123">
            <v>0</v>
          </cell>
          <cell r="R123">
            <v>76629</v>
          </cell>
          <cell r="S123">
            <v>344</v>
          </cell>
          <cell r="T123">
            <v>11632</v>
          </cell>
          <cell r="U123">
            <v>920</v>
          </cell>
          <cell r="V123">
            <v>1365</v>
          </cell>
          <cell r="W123">
            <v>478</v>
          </cell>
          <cell r="X123">
            <v>869</v>
          </cell>
          <cell r="Y123">
            <v>940</v>
          </cell>
          <cell r="Z123">
            <v>1393</v>
          </cell>
          <cell r="AA123">
            <v>987</v>
          </cell>
          <cell r="AB123">
            <v>2802</v>
          </cell>
          <cell r="AC123">
            <v>1878</v>
          </cell>
          <cell r="AD123">
            <v>92596</v>
          </cell>
          <cell r="AE123">
            <v>0</v>
          </cell>
          <cell r="AF123">
            <v>86005</v>
          </cell>
          <cell r="AG123">
            <v>0</v>
          </cell>
          <cell r="AH123">
            <v>6591</v>
          </cell>
          <cell r="AI123">
            <v>483</v>
          </cell>
          <cell r="AJ123">
            <v>541</v>
          </cell>
          <cell r="AK123">
            <v>0</v>
          </cell>
          <cell r="AL123">
            <v>908</v>
          </cell>
          <cell r="AM123">
            <v>0</v>
          </cell>
          <cell r="AN123">
            <v>859</v>
          </cell>
          <cell r="AO123">
            <v>2470</v>
          </cell>
          <cell r="AP123">
            <v>947</v>
          </cell>
          <cell r="AQ123">
            <v>383</v>
          </cell>
        </row>
        <row r="124">
          <cell r="B124">
            <v>6311</v>
          </cell>
          <cell r="C124">
            <v>0</v>
          </cell>
          <cell r="D124">
            <v>4422</v>
          </cell>
          <cell r="E124">
            <v>0</v>
          </cell>
          <cell r="F124">
            <v>1889</v>
          </cell>
          <cell r="G124">
            <v>480</v>
          </cell>
          <cell r="H124">
            <v>961</v>
          </cell>
          <cell r="I124">
            <v>0</v>
          </cell>
          <cell r="J124">
            <v>0</v>
          </cell>
          <cell r="K124">
            <v>0</v>
          </cell>
          <cell r="L124">
            <v>0</v>
          </cell>
          <cell r="M124">
            <v>0</v>
          </cell>
          <cell r="N124">
            <v>448</v>
          </cell>
          <cell r="O124">
            <v>0</v>
          </cell>
          <cell r="P124">
            <v>5466</v>
          </cell>
          <cell r="Q124">
            <v>0</v>
          </cell>
          <cell r="R124">
            <v>3577</v>
          </cell>
          <cell r="S124">
            <v>0</v>
          </cell>
          <cell r="T124">
            <v>1889</v>
          </cell>
          <cell r="U124">
            <v>480</v>
          </cell>
          <cell r="V124">
            <v>961</v>
          </cell>
          <cell r="W124">
            <v>0</v>
          </cell>
          <cell r="X124">
            <v>0</v>
          </cell>
          <cell r="Y124">
            <v>0</v>
          </cell>
          <cell r="Z124">
            <v>0</v>
          </cell>
          <cell r="AA124">
            <v>0</v>
          </cell>
          <cell r="AB124">
            <v>448</v>
          </cell>
          <cell r="AC124">
            <v>0</v>
          </cell>
          <cell r="AD124">
            <v>845</v>
          </cell>
          <cell r="AE124">
            <v>0</v>
          </cell>
          <cell r="AF124">
            <v>845</v>
          </cell>
          <cell r="AG124">
            <v>0</v>
          </cell>
          <cell r="AH124">
            <v>0</v>
          </cell>
          <cell r="AI124">
            <v>0</v>
          </cell>
          <cell r="AJ124">
            <v>0</v>
          </cell>
          <cell r="AK124">
            <v>0</v>
          </cell>
          <cell r="AL124">
            <v>0</v>
          </cell>
          <cell r="AM124">
            <v>0</v>
          </cell>
          <cell r="AN124">
            <v>0</v>
          </cell>
          <cell r="AO124">
            <v>0</v>
          </cell>
          <cell r="AP124">
            <v>0</v>
          </cell>
          <cell r="AQ124">
            <v>0</v>
          </cell>
        </row>
        <row r="125">
          <cell r="B125">
            <v>803</v>
          </cell>
          <cell r="C125">
            <v>0</v>
          </cell>
          <cell r="D125">
            <v>803</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803</v>
          </cell>
          <cell r="AE125">
            <v>0</v>
          </cell>
          <cell r="AF125">
            <v>803</v>
          </cell>
          <cell r="AG125">
            <v>0</v>
          </cell>
          <cell r="AH125">
            <v>0</v>
          </cell>
          <cell r="AI125">
            <v>0</v>
          </cell>
          <cell r="AJ125">
            <v>0</v>
          </cell>
          <cell r="AK125">
            <v>0</v>
          </cell>
          <cell r="AL125">
            <v>0</v>
          </cell>
          <cell r="AM125">
            <v>0</v>
          </cell>
          <cell r="AN125">
            <v>0</v>
          </cell>
          <cell r="AO125">
            <v>0</v>
          </cell>
          <cell r="AP125">
            <v>0</v>
          </cell>
          <cell r="AQ125">
            <v>0</v>
          </cell>
        </row>
        <row r="126">
          <cell r="B126">
            <v>9823</v>
          </cell>
          <cell r="C126">
            <v>0</v>
          </cell>
          <cell r="D126">
            <v>9253</v>
          </cell>
          <cell r="E126">
            <v>0</v>
          </cell>
          <cell r="F126">
            <v>570</v>
          </cell>
          <cell r="G126">
            <v>0</v>
          </cell>
          <cell r="H126">
            <v>570</v>
          </cell>
          <cell r="I126">
            <v>0</v>
          </cell>
          <cell r="J126">
            <v>0</v>
          </cell>
          <cell r="K126">
            <v>0</v>
          </cell>
          <cell r="L126">
            <v>0</v>
          </cell>
          <cell r="M126">
            <v>0</v>
          </cell>
          <cell r="N126">
            <v>0</v>
          </cell>
          <cell r="O126">
            <v>0</v>
          </cell>
          <cell r="P126">
            <v>7377</v>
          </cell>
          <cell r="Q126">
            <v>0</v>
          </cell>
          <cell r="R126">
            <v>7377</v>
          </cell>
          <cell r="S126">
            <v>0</v>
          </cell>
          <cell r="T126">
            <v>0</v>
          </cell>
          <cell r="U126">
            <v>0</v>
          </cell>
          <cell r="V126">
            <v>0</v>
          </cell>
          <cell r="W126">
            <v>0</v>
          </cell>
          <cell r="X126">
            <v>0</v>
          </cell>
          <cell r="Y126">
            <v>0</v>
          </cell>
          <cell r="Z126">
            <v>0</v>
          </cell>
          <cell r="AA126">
            <v>0</v>
          </cell>
          <cell r="AB126">
            <v>0</v>
          </cell>
          <cell r="AC126">
            <v>0</v>
          </cell>
          <cell r="AD126">
            <v>2446</v>
          </cell>
          <cell r="AE126">
            <v>0</v>
          </cell>
          <cell r="AF126">
            <v>1876</v>
          </cell>
          <cell r="AG126">
            <v>0</v>
          </cell>
          <cell r="AH126">
            <v>570</v>
          </cell>
          <cell r="AI126">
            <v>0</v>
          </cell>
          <cell r="AJ126">
            <v>570</v>
          </cell>
          <cell r="AK126">
            <v>0</v>
          </cell>
          <cell r="AL126">
            <v>0</v>
          </cell>
          <cell r="AM126">
            <v>0</v>
          </cell>
          <cell r="AN126">
            <v>0</v>
          </cell>
          <cell r="AO126">
            <v>0</v>
          </cell>
          <cell r="AP126">
            <v>0</v>
          </cell>
          <cell r="AQ126">
            <v>0</v>
          </cell>
        </row>
        <row r="127">
          <cell r="B127">
            <v>1793</v>
          </cell>
          <cell r="C127">
            <v>0</v>
          </cell>
          <cell r="D127">
            <v>1273</v>
          </cell>
          <cell r="E127">
            <v>0</v>
          </cell>
          <cell r="F127">
            <v>520</v>
          </cell>
          <cell r="G127">
            <v>0</v>
          </cell>
          <cell r="H127">
            <v>0</v>
          </cell>
          <cell r="I127">
            <v>0</v>
          </cell>
          <cell r="J127">
            <v>520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1793</v>
          </cell>
          <cell r="AE127">
            <v>0</v>
          </cell>
          <cell r="AF127">
            <v>1273</v>
          </cell>
          <cell r="AG127">
            <v>0</v>
          </cell>
          <cell r="AH127">
            <v>520</v>
          </cell>
          <cell r="AI127">
            <v>0</v>
          </cell>
          <cell r="AJ127">
            <v>0</v>
          </cell>
          <cell r="AK127">
            <v>0</v>
          </cell>
          <cell r="AL127">
            <v>520</v>
          </cell>
          <cell r="AM127">
            <v>0</v>
          </cell>
          <cell r="AN127">
            <v>0</v>
          </cell>
          <cell r="AO127">
            <v>0</v>
          </cell>
          <cell r="AP127">
            <v>0</v>
          </cell>
          <cell r="AQ127">
            <v>0</v>
          </cell>
        </row>
        <row r="129">
          <cell r="B129">
            <v>0.67173403710526081</v>
          </cell>
          <cell r="C129">
            <v>0</v>
          </cell>
          <cell r="D129">
            <v>0.65930083452581834</v>
          </cell>
          <cell r="E129">
            <v>1</v>
          </cell>
          <cell r="F129">
            <v>0.80461690182059831</v>
          </cell>
          <cell r="G129">
            <v>0.76291462751495376</v>
          </cell>
          <cell r="H129">
            <v>0.72202676645242958</v>
          </cell>
          <cell r="I129">
            <v>1</v>
          </cell>
          <cell r="J129">
            <v>0.76005132591958935</v>
          </cell>
          <cell r="K129">
            <v>0.67577282530553562</v>
          </cell>
          <cell r="L129">
            <v>0.85206205069996221</v>
          </cell>
          <cell r="M129">
            <v>1</v>
          </cell>
          <cell r="N129">
            <v>0.73394675019577127</v>
          </cell>
          <cell r="O129">
            <v>0.84302759134973904</v>
          </cell>
          <cell r="P129">
            <v>0.74586032197415231</v>
          </cell>
          <cell r="Q129">
            <v>0</v>
          </cell>
          <cell r="R129">
            <v>0.71840486706872553</v>
          </cell>
          <cell r="S129">
            <v>1</v>
          </cell>
          <cell r="T129">
            <v>1</v>
          </cell>
          <cell r="U129">
            <v>1</v>
          </cell>
          <cell r="V129">
            <v>1</v>
          </cell>
          <cell r="W129">
            <v>1</v>
          </cell>
          <cell r="X129">
            <v>1</v>
          </cell>
          <cell r="Y129">
            <v>1</v>
          </cell>
          <cell r="Z129">
            <v>1</v>
          </cell>
          <cell r="AA129">
            <v>1</v>
          </cell>
          <cell r="AB129">
            <v>1</v>
          </cell>
          <cell r="AC129">
            <v>1</v>
          </cell>
          <cell r="AD129">
            <v>0.61260934746872764</v>
          </cell>
          <cell r="AE129">
            <v>0</v>
          </cell>
          <cell r="AF129">
            <v>0.61330407440679324</v>
          </cell>
          <cell r="AG129">
            <v>0</v>
          </cell>
          <cell r="AH129">
            <v>0.60384649161324322</v>
          </cell>
          <cell r="AI129">
            <v>0.5255712731229597</v>
          </cell>
          <cell r="AJ129">
            <v>0.48079161816065191</v>
          </cell>
          <cell r="AK129">
            <v>0</v>
          </cell>
          <cell r="AL129">
            <v>0.61810755616065349</v>
          </cell>
          <cell r="AM129">
            <v>0</v>
          </cell>
          <cell r="AN129">
            <v>0.68720000000000003</v>
          </cell>
          <cell r="AO129">
            <v>1</v>
          </cell>
          <cell r="AP129">
            <v>0.41066782307025151</v>
          </cell>
          <cell r="AQ129">
            <v>0.47636815920398012</v>
          </cell>
        </row>
        <row r="130">
          <cell r="B130">
            <v>0.32826596289473919</v>
          </cell>
          <cell r="C130">
            <v>1</v>
          </cell>
          <cell r="D130">
            <v>0.34069916547418166</v>
          </cell>
          <cell r="E130">
            <v>0</v>
          </cell>
          <cell r="F130">
            <v>0.19538309817940169</v>
          </cell>
          <cell r="G130">
            <v>0.23708537248504624</v>
          </cell>
          <cell r="H130">
            <v>0.27797323354757042</v>
          </cell>
          <cell r="I130">
            <v>0</v>
          </cell>
          <cell r="J130">
            <v>0.23994867408041065</v>
          </cell>
          <cell r="K130">
            <v>0.32422717469446438</v>
          </cell>
          <cell r="L130">
            <v>0.14793794930003779</v>
          </cell>
          <cell r="M130">
            <v>0</v>
          </cell>
          <cell r="N130">
            <v>0.26605324980422873</v>
          </cell>
          <cell r="O130">
            <v>0.15697240865026096</v>
          </cell>
          <cell r="P130">
            <v>0.25413967802584769</v>
          </cell>
          <cell r="Q130">
            <v>1</v>
          </cell>
          <cell r="R130">
            <v>0.28159513293127447</v>
          </cell>
          <cell r="S130">
            <v>0</v>
          </cell>
          <cell r="T130">
            <v>0</v>
          </cell>
          <cell r="U130">
            <v>0</v>
          </cell>
          <cell r="V130">
            <v>0</v>
          </cell>
          <cell r="W130">
            <v>0</v>
          </cell>
          <cell r="X130">
            <v>0</v>
          </cell>
          <cell r="Y130">
            <v>0</v>
          </cell>
          <cell r="Z130">
            <v>0</v>
          </cell>
          <cell r="AA130">
            <v>0</v>
          </cell>
          <cell r="AB130">
            <v>0</v>
          </cell>
          <cell r="AC130">
            <v>0</v>
          </cell>
          <cell r="AD130">
            <v>0.38739065253127236</v>
          </cell>
          <cell r="AE130">
            <v>1</v>
          </cell>
          <cell r="AF130">
            <v>0.38669592559320676</v>
          </cell>
          <cell r="AG130">
            <v>1</v>
          </cell>
          <cell r="AH130">
            <v>0.39615350838675678</v>
          </cell>
          <cell r="AI130">
            <v>0.4744287268770403</v>
          </cell>
          <cell r="AJ130">
            <v>0.51920838183934803</v>
          </cell>
          <cell r="AK130">
            <v>1</v>
          </cell>
          <cell r="AL130">
            <v>0.38189244383934651</v>
          </cell>
          <cell r="AM130">
            <v>1</v>
          </cell>
          <cell r="AN130">
            <v>0.31279999999999997</v>
          </cell>
          <cell r="AO130">
            <v>0</v>
          </cell>
          <cell r="AP130">
            <v>0.58933217692974849</v>
          </cell>
          <cell r="AQ130">
            <v>0.52363184079601988</v>
          </cell>
        </row>
        <row r="132">
          <cell r="B132" t="str">
            <v>OK</v>
          </cell>
          <cell r="C132" t="str">
            <v>OK</v>
          </cell>
          <cell r="D132" t="str">
            <v>OK</v>
          </cell>
          <cell r="E132" t="str">
            <v>OK</v>
          </cell>
          <cell r="F132" t="str">
            <v>OK</v>
          </cell>
          <cell r="G132" t="str">
            <v>OK</v>
          </cell>
          <cell r="H132" t="str">
            <v>OK</v>
          </cell>
          <cell r="I132" t="str">
            <v>OK</v>
          </cell>
          <cell r="J132" t="str">
            <v>OK</v>
          </cell>
          <cell r="K132" t="str">
            <v>OK</v>
          </cell>
          <cell r="L132" t="str">
            <v>OK</v>
          </cell>
          <cell r="M132" t="str">
            <v>OK</v>
          </cell>
          <cell r="N132" t="str">
            <v>OK</v>
          </cell>
          <cell r="O132" t="str">
            <v>OK</v>
          </cell>
          <cell r="P132" t="str">
            <v>OK</v>
          </cell>
          <cell r="Q132" t="str">
            <v>OK</v>
          </cell>
          <cell r="R132" t="str">
            <v>OK</v>
          </cell>
          <cell r="S132" t="str">
            <v>OK</v>
          </cell>
          <cell r="T132" t="str">
            <v>OK</v>
          </cell>
          <cell r="U132" t="str">
            <v>OK</v>
          </cell>
          <cell r="V132" t="str">
            <v>OK</v>
          </cell>
          <cell r="W132" t="str">
            <v>OK</v>
          </cell>
          <cell r="X132" t="str">
            <v>OK</v>
          </cell>
          <cell r="Y132" t="str">
            <v>OK</v>
          </cell>
          <cell r="Z132" t="str">
            <v>OK</v>
          </cell>
          <cell r="AA132" t="str">
            <v>OK</v>
          </cell>
          <cell r="AB132" t="str">
            <v>OK</v>
          </cell>
          <cell r="AC132" t="str">
            <v>OK</v>
          </cell>
          <cell r="AD132" t="str">
            <v>OK</v>
          </cell>
          <cell r="AE132" t="str">
            <v>OK</v>
          </cell>
          <cell r="AF132" t="str">
            <v>OK</v>
          </cell>
          <cell r="AG132" t="str">
            <v>OK</v>
          </cell>
          <cell r="AH132" t="str">
            <v>OK</v>
          </cell>
          <cell r="AI132" t="str">
            <v>OK</v>
          </cell>
          <cell r="AJ132" t="str">
            <v>OK</v>
          </cell>
          <cell r="AK132" t="str">
            <v>OK</v>
          </cell>
          <cell r="AL132" t="str">
            <v>OK</v>
          </cell>
          <cell r="AM132" t="str">
            <v>OK</v>
          </cell>
          <cell r="AN132" t="str">
            <v>OK</v>
          </cell>
          <cell r="AO132" t="str">
            <v>OK</v>
          </cell>
          <cell r="AP132" t="str">
            <v>OK</v>
          </cell>
          <cell r="AQ132" t="str">
            <v>OK</v>
          </cell>
        </row>
        <row r="135">
          <cell r="B135">
            <v>98068</v>
          </cell>
          <cell r="C135">
            <v>3554</v>
          </cell>
          <cell r="D135">
            <v>0</v>
          </cell>
          <cell r="E135">
            <v>1059</v>
          </cell>
          <cell r="F135">
            <v>93455</v>
          </cell>
          <cell r="G135">
            <v>5863</v>
          </cell>
          <cell r="H135">
            <v>12973</v>
          </cell>
          <cell r="I135">
            <v>11958</v>
          </cell>
          <cell r="J135">
            <v>6938</v>
          </cell>
          <cell r="K135">
            <v>9797</v>
          </cell>
          <cell r="L135">
            <v>11411</v>
          </cell>
          <cell r="M135">
            <v>6745</v>
          </cell>
          <cell r="N135">
            <v>18131</v>
          </cell>
          <cell r="O135">
            <v>9639</v>
          </cell>
          <cell r="P135">
            <v>45723</v>
          </cell>
          <cell r="Q135">
            <v>1130</v>
          </cell>
          <cell r="R135">
            <v>0</v>
          </cell>
          <cell r="S135">
            <v>722</v>
          </cell>
          <cell r="T135">
            <v>43871</v>
          </cell>
          <cell r="U135">
            <v>947</v>
          </cell>
          <cell r="V135">
            <v>7221</v>
          </cell>
          <cell r="W135">
            <v>4427</v>
          </cell>
          <cell r="X135">
            <v>4580</v>
          </cell>
          <cell r="Y135">
            <v>4702</v>
          </cell>
          <cell r="Z135">
            <v>5922</v>
          </cell>
          <cell r="AA135">
            <v>3416</v>
          </cell>
          <cell r="AB135">
            <v>8597</v>
          </cell>
          <cell r="AC135">
            <v>4059</v>
          </cell>
          <cell r="AD135">
            <v>52345</v>
          </cell>
          <cell r="AE135">
            <v>2424</v>
          </cell>
          <cell r="AF135">
            <v>0</v>
          </cell>
          <cell r="AG135">
            <v>337</v>
          </cell>
          <cell r="AH135">
            <v>49584</v>
          </cell>
          <cell r="AI135">
            <v>4916</v>
          </cell>
          <cell r="AJ135">
            <v>5752</v>
          </cell>
          <cell r="AK135">
            <v>7531</v>
          </cell>
          <cell r="AL135">
            <v>2358</v>
          </cell>
          <cell r="AM135">
            <v>5095</v>
          </cell>
          <cell r="AN135">
            <v>5489</v>
          </cell>
          <cell r="AO135">
            <v>3329</v>
          </cell>
          <cell r="AP135">
            <v>9534</v>
          </cell>
          <cell r="AQ135">
            <v>5580</v>
          </cell>
        </row>
        <row r="136">
          <cell r="B136">
            <v>5815</v>
          </cell>
          <cell r="C136">
            <v>0</v>
          </cell>
          <cell r="D136">
            <v>0</v>
          </cell>
          <cell r="E136">
            <v>0</v>
          </cell>
          <cell r="F136">
            <v>5815</v>
          </cell>
          <cell r="G136">
            <v>565</v>
          </cell>
          <cell r="H136">
            <v>510</v>
          </cell>
          <cell r="I136">
            <v>970</v>
          </cell>
          <cell r="J136">
            <v>0</v>
          </cell>
          <cell r="K136">
            <v>981</v>
          </cell>
          <cell r="L136">
            <v>620</v>
          </cell>
          <cell r="M136">
            <v>0</v>
          </cell>
          <cell r="N136">
            <v>1207</v>
          </cell>
          <cell r="O136">
            <v>962</v>
          </cell>
          <cell r="P136">
            <v>2090</v>
          </cell>
          <cell r="Q136">
            <v>0</v>
          </cell>
          <cell r="R136">
            <v>0</v>
          </cell>
          <cell r="S136">
            <v>0</v>
          </cell>
          <cell r="T136">
            <v>2090</v>
          </cell>
          <cell r="U136">
            <v>0</v>
          </cell>
          <cell r="V136">
            <v>510</v>
          </cell>
          <cell r="W136">
            <v>0</v>
          </cell>
          <cell r="X136">
            <v>0</v>
          </cell>
          <cell r="Y136">
            <v>981</v>
          </cell>
          <cell r="Z136">
            <v>0</v>
          </cell>
          <cell r="AA136">
            <v>0</v>
          </cell>
          <cell r="AB136">
            <v>599</v>
          </cell>
          <cell r="AC136">
            <v>0</v>
          </cell>
          <cell r="AD136">
            <v>3725</v>
          </cell>
          <cell r="AE136">
            <v>0</v>
          </cell>
          <cell r="AF136">
            <v>0</v>
          </cell>
          <cell r="AG136">
            <v>0</v>
          </cell>
          <cell r="AH136">
            <v>3725</v>
          </cell>
          <cell r="AI136">
            <v>565</v>
          </cell>
          <cell r="AJ136">
            <v>0</v>
          </cell>
          <cell r="AK136">
            <v>970</v>
          </cell>
          <cell r="AL136">
            <v>0</v>
          </cell>
          <cell r="AM136">
            <v>0</v>
          </cell>
          <cell r="AN136">
            <v>620</v>
          </cell>
          <cell r="AO136">
            <v>0</v>
          </cell>
          <cell r="AP136">
            <v>608</v>
          </cell>
          <cell r="AQ136">
            <v>962</v>
          </cell>
        </row>
        <row r="137">
          <cell r="B137">
            <v>3360</v>
          </cell>
          <cell r="C137">
            <v>0</v>
          </cell>
          <cell r="D137">
            <v>0</v>
          </cell>
          <cell r="E137">
            <v>0</v>
          </cell>
          <cell r="F137">
            <v>3360</v>
          </cell>
          <cell r="G137">
            <v>0</v>
          </cell>
          <cell r="H137">
            <v>515</v>
          </cell>
          <cell r="I137">
            <v>434</v>
          </cell>
          <cell r="J137">
            <v>0</v>
          </cell>
          <cell r="K137">
            <v>0</v>
          </cell>
          <cell r="L137">
            <v>470</v>
          </cell>
          <cell r="M137">
            <v>423</v>
          </cell>
          <cell r="N137">
            <v>1017</v>
          </cell>
          <cell r="O137">
            <v>501</v>
          </cell>
          <cell r="P137">
            <v>1923</v>
          </cell>
          <cell r="Q137">
            <v>0</v>
          </cell>
          <cell r="R137">
            <v>0</v>
          </cell>
          <cell r="S137">
            <v>0</v>
          </cell>
          <cell r="T137">
            <v>1923</v>
          </cell>
          <cell r="U137">
            <v>0</v>
          </cell>
          <cell r="V137">
            <v>515</v>
          </cell>
          <cell r="W137">
            <v>434</v>
          </cell>
          <cell r="X137">
            <v>0</v>
          </cell>
          <cell r="Y137">
            <v>0</v>
          </cell>
          <cell r="Z137">
            <v>470</v>
          </cell>
          <cell r="AA137">
            <v>0</v>
          </cell>
          <cell r="AB137">
            <v>504</v>
          </cell>
          <cell r="AC137">
            <v>0</v>
          </cell>
          <cell r="AD137">
            <v>1437</v>
          </cell>
          <cell r="AE137">
            <v>0</v>
          </cell>
          <cell r="AF137">
            <v>0</v>
          </cell>
          <cell r="AG137">
            <v>0</v>
          </cell>
          <cell r="AH137">
            <v>1437</v>
          </cell>
          <cell r="AI137">
            <v>0</v>
          </cell>
          <cell r="AJ137">
            <v>0</v>
          </cell>
          <cell r="AK137">
            <v>0</v>
          </cell>
          <cell r="AL137">
            <v>0</v>
          </cell>
          <cell r="AM137">
            <v>0</v>
          </cell>
          <cell r="AN137">
            <v>0</v>
          </cell>
          <cell r="AO137">
            <v>423</v>
          </cell>
          <cell r="AP137">
            <v>513</v>
          </cell>
          <cell r="AQ137">
            <v>501</v>
          </cell>
        </row>
        <row r="138">
          <cell r="B138">
            <v>27965</v>
          </cell>
          <cell r="C138">
            <v>488</v>
          </cell>
          <cell r="D138">
            <v>0</v>
          </cell>
          <cell r="E138">
            <v>728</v>
          </cell>
          <cell r="F138">
            <v>26749</v>
          </cell>
          <cell r="G138">
            <v>867</v>
          </cell>
          <cell r="H138">
            <v>3750</v>
          </cell>
          <cell r="I138">
            <v>3151</v>
          </cell>
          <cell r="J138">
            <v>1550</v>
          </cell>
          <cell r="K138">
            <v>5466</v>
          </cell>
          <cell r="L138">
            <v>2853</v>
          </cell>
          <cell r="M138">
            <v>672</v>
          </cell>
          <cell r="N138">
            <v>6996</v>
          </cell>
          <cell r="O138">
            <v>1444</v>
          </cell>
          <cell r="P138">
            <v>13436</v>
          </cell>
          <cell r="Q138">
            <v>488</v>
          </cell>
          <cell r="R138">
            <v>0</v>
          </cell>
          <cell r="S138">
            <v>391</v>
          </cell>
          <cell r="T138">
            <v>12557</v>
          </cell>
          <cell r="U138">
            <v>438</v>
          </cell>
          <cell r="V138">
            <v>3293</v>
          </cell>
          <cell r="W138">
            <v>545</v>
          </cell>
          <cell r="X138">
            <v>1550</v>
          </cell>
          <cell r="Y138">
            <v>1544</v>
          </cell>
          <cell r="Z138">
            <v>1079</v>
          </cell>
          <cell r="AA138">
            <v>672</v>
          </cell>
          <cell r="AB138">
            <v>3436</v>
          </cell>
          <cell r="AC138">
            <v>0</v>
          </cell>
          <cell r="AD138">
            <v>14529</v>
          </cell>
          <cell r="AE138">
            <v>0</v>
          </cell>
          <cell r="AF138">
            <v>0</v>
          </cell>
          <cell r="AG138">
            <v>337</v>
          </cell>
          <cell r="AH138">
            <v>14192</v>
          </cell>
          <cell r="AI138">
            <v>429</v>
          </cell>
          <cell r="AJ138">
            <v>457</v>
          </cell>
          <cell r="AK138">
            <v>2606</v>
          </cell>
          <cell r="AL138">
            <v>0</v>
          </cell>
          <cell r="AM138">
            <v>3922</v>
          </cell>
          <cell r="AN138">
            <v>1774</v>
          </cell>
          <cell r="AO138">
            <v>0</v>
          </cell>
          <cell r="AP138">
            <v>3560</v>
          </cell>
          <cell r="AQ138">
            <v>1444</v>
          </cell>
        </row>
        <row r="139">
          <cell r="B139">
            <v>568</v>
          </cell>
          <cell r="C139">
            <v>0</v>
          </cell>
          <cell r="D139">
            <v>0</v>
          </cell>
          <cell r="E139">
            <v>0</v>
          </cell>
          <cell r="F139">
            <v>568</v>
          </cell>
          <cell r="G139">
            <v>0</v>
          </cell>
          <cell r="H139">
            <v>0</v>
          </cell>
          <cell r="I139">
            <v>0</v>
          </cell>
          <cell r="J139">
            <v>0</v>
          </cell>
          <cell r="K139">
            <v>0</v>
          </cell>
          <cell r="L139">
            <v>0</v>
          </cell>
          <cell r="M139">
            <v>0</v>
          </cell>
          <cell r="N139">
            <v>0</v>
          </cell>
          <cell r="O139">
            <v>568</v>
          </cell>
          <cell r="P139">
            <v>568</v>
          </cell>
          <cell r="Q139">
            <v>0</v>
          </cell>
          <cell r="R139">
            <v>0</v>
          </cell>
          <cell r="S139">
            <v>0</v>
          </cell>
          <cell r="T139">
            <v>568</v>
          </cell>
          <cell r="U139">
            <v>0</v>
          </cell>
          <cell r="V139">
            <v>0</v>
          </cell>
          <cell r="W139">
            <v>0</v>
          </cell>
          <cell r="X139">
            <v>0</v>
          </cell>
          <cell r="Y139">
            <v>0</v>
          </cell>
          <cell r="Z139">
            <v>0</v>
          </cell>
          <cell r="AA139">
            <v>0</v>
          </cell>
          <cell r="AB139">
            <v>0</v>
          </cell>
          <cell r="AC139">
            <v>568</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row>
        <row r="140">
          <cell r="B140">
            <v>60360</v>
          </cell>
          <cell r="C140">
            <v>3066</v>
          </cell>
          <cell r="D140">
            <v>0</v>
          </cell>
          <cell r="E140">
            <v>331</v>
          </cell>
          <cell r="F140">
            <v>56963</v>
          </cell>
          <cell r="G140">
            <v>4431</v>
          </cell>
          <cell r="H140">
            <v>8198</v>
          </cell>
          <cell r="I140">
            <v>7403</v>
          </cell>
          <cell r="J140">
            <v>5388</v>
          </cell>
          <cell r="K140">
            <v>3350</v>
          </cell>
          <cell r="L140">
            <v>7468</v>
          </cell>
          <cell r="M140">
            <v>5650</v>
          </cell>
          <cell r="N140">
            <v>8911</v>
          </cell>
          <cell r="O140">
            <v>6164</v>
          </cell>
          <cell r="P140">
            <v>27706</v>
          </cell>
          <cell r="Q140">
            <v>642</v>
          </cell>
          <cell r="R140">
            <v>0</v>
          </cell>
          <cell r="S140">
            <v>331</v>
          </cell>
          <cell r="T140">
            <v>26733</v>
          </cell>
          <cell r="U140">
            <v>509</v>
          </cell>
          <cell r="V140">
            <v>2903</v>
          </cell>
          <cell r="W140">
            <v>3448</v>
          </cell>
          <cell r="X140">
            <v>3030</v>
          </cell>
          <cell r="Y140">
            <v>2177</v>
          </cell>
          <cell r="Z140">
            <v>4373</v>
          </cell>
          <cell r="AA140">
            <v>2744</v>
          </cell>
          <cell r="AB140">
            <v>4058</v>
          </cell>
          <cell r="AC140">
            <v>3491</v>
          </cell>
          <cell r="AD140">
            <v>32654</v>
          </cell>
          <cell r="AE140">
            <v>2424</v>
          </cell>
          <cell r="AF140">
            <v>0</v>
          </cell>
          <cell r="AG140">
            <v>0</v>
          </cell>
          <cell r="AH140">
            <v>30230</v>
          </cell>
          <cell r="AI140">
            <v>3922</v>
          </cell>
          <cell r="AJ140">
            <v>5295</v>
          </cell>
          <cell r="AK140">
            <v>3955</v>
          </cell>
          <cell r="AL140">
            <v>2358</v>
          </cell>
          <cell r="AM140">
            <v>1173</v>
          </cell>
          <cell r="AN140">
            <v>3095</v>
          </cell>
          <cell r="AO140">
            <v>2906</v>
          </cell>
          <cell r="AP140">
            <v>4853</v>
          </cell>
          <cell r="AQ140">
            <v>2673</v>
          </cell>
        </row>
        <row r="141">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row>
        <row r="143">
          <cell r="B143">
            <v>0.28952035611262145</v>
          </cell>
          <cell r="C143">
            <v>0.13731007315700619</v>
          </cell>
          <cell r="D143">
            <v>0</v>
          </cell>
          <cell r="E143">
            <v>0.68744098205854576</v>
          </cell>
          <cell r="F143">
            <v>0.2907488377889248</v>
          </cell>
          <cell r="G143">
            <v>0.14787651373017227</v>
          </cell>
          <cell r="H143">
            <v>0.28906189778771296</v>
          </cell>
          <cell r="I143">
            <v>0.26350560294363606</v>
          </cell>
          <cell r="J143">
            <v>0.2234073219948112</v>
          </cell>
          <cell r="K143">
            <v>0.55792589568235174</v>
          </cell>
          <cell r="L143">
            <v>0.25002190868460256</v>
          </cell>
          <cell r="M143">
            <v>9.9629355077835435E-2</v>
          </cell>
          <cell r="N143">
            <v>0.38585847443604876</v>
          </cell>
          <cell r="O143">
            <v>0.17907913589061866</v>
          </cell>
          <cell r="P143">
            <v>0.30342210242202722</v>
          </cell>
          <cell r="Q143">
            <v>0.43185840707964601</v>
          </cell>
          <cell r="R143">
            <v>0</v>
          </cell>
          <cell r="S143">
            <v>0.54155124653739617</v>
          </cell>
          <cell r="T143">
            <v>0.29603699726059474</v>
          </cell>
          <cell r="U143">
            <v>0.4625131995776135</v>
          </cell>
          <cell r="V143">
            <v>0.45603102063426121</v>
          </cell>
          <cell r="W143">
            <v>0.12310819968375876</v>
          </cell>
          <cell r="X143">
            <v>0.33842794759825329</v>
          </cell>
          <cell r="Y143">
            <v>0.32837090599744789</v>
          </cell>
          <cell r="Z143">
            <v>0.18220195879770348</v>
          </cell>
          <cell r="AA143">
            <v>0.19672131147540983</v>
          </cell>
          <cell r="AB143">
            <v>0.39967430499011281</v>
          </cell>
          <cell r="AC143">
            <v>0</v>
          </cell>
          <cell r="AD143">
            <v>0.27756232686980609</v>
          </cell>
          <cell r="AE143">
            <v>0</v>
          </cell>
          <cell r="AF143">
            <v>0</v>
          </cell>
          <cell r="AG143">
            <v>1</v>
          </cell>
          <cell r="AH143">
            <v>0.28622136172959017</v>
          </cell>
          <cell r="AI143">
            <v>8.7266069975589916E-2</v>
          </cell>
          <cell r="AJ143">
            <v>7.9450625869262867E-2</v>
          </cell>
          <cell r="AK143">
            <v>0.3460363829504714</v>
          </cell>
          <cell r="AL143">
            <v>0</v>
          </cell>
          <cell r="AM143">
            <v>0.7697742885181551</v>
          </cell>
          <cell r="AN143">
            <v>0.32319183822189834</v>
          </cell>
          <cell r="AO143">
            <v>0</v>
          </cell>
          <cell r="AP143">
            <v>0.37340046150618839</v>
          </cell>
          <cell r="AQ143">
            <v>0.25878136200716845</v>
          </cell>
        </row>
        <row r="144">
          <cell r="B144">
            <v>0.65027721689667972</v>
          </cell>
          <cell r="C144">
            <v>0.86268992684299384</v>
          </cell>
          <cell r="D144">
            <v>0</v>
          </cell>
          <cell r="E144">
            <v>0.31255901794145419</v>
          </cell>
          <cell r="F144">
            <v>0.64604489312652624</v>
          </cell>
          <cell r="G144">
            <v>0.75575643868326792</v>
          </cell>
          <cell r="H144">
            <v>0.67162568411315815</v>
          </cell>
          <cell r="I144">
            <v>0.65537715337012881</v>
          </cell>
          <cell r="J144">
            <v>0.77659267800518883</v>
          </cell>
          <cell r="K144">
            <v>0.34194141063590894</v>
          </cell>
          <cell r="L144">
            <v>0.69564455350100785</v>
          </cell>
          <cell r="M144">
            <v>0.90037064492216456</v>
          </cell>
          <cell r="N144">
            <v>0.54757045943411831</v>
          </cell>
          <cell r="O144">
            <v>0.7016174508636922</v>
          </cell>
          <cell r="P144">
            <v>0.64937990754656183</v>
          </cell>
          <cell r="Q144">
            <v>0.56814159292035393</v>
          </cell>
          <cell r="R144">
            <v>0</v>
          </cell>
          <cell r="S144">
            <v>0.45844875346260389</v>
          </cell>
          <cell r="T144">
            <v>0.65469030032046416</v>
          </cell>
          <cell r="U144">
            <v>0.5374868004223865</v>
          </cell>
          <cell r="V144">
            <v>0.47334164243179616</v>
          </cell>
          <cell r="W144">
            <v>0.87689180031624125</v>
          </cell>
          <cell r="X144">
            <v>0.66157205240174677</v>
          </cell>
          <cell r="Y144">
            <v>0.46299447043811143</v>
          </cell>
          <cell r="Z144">
            <v>0.81779804120229649</v>
          </cell>
          <cell r="AA144">
            <v>0.80327868852459017</v>
          </cell>
          <cell r="AB144">
            <v>0.53065022682331042</v>
          </cell>
          <cell r="AC144">
            <v>0.86006405518600637</v>
          </cell>
          <cell r="AD144">
            <v>0.6512751934282166</v>
          </cell>
          <cell r="AE144">
            <v>1</v>
          </cell>
          <cell r="AF144">
            <v>0</v>
          </cell>
          <cell r="AG144">
            <v>0</v>
          </cell>
          <cell r="AH144">
            <v>0.63865359793481769</v>
          </cell>
          <cell r="AI144">
            <v>0.79780309194467047</v>
          </cell>
          <cell r="AJ144">
            <v>0.92054937413073712</v>
          </cell>
          <cell r="AK144">
            <v>0.52516266100119502</v>
          </cell>
          <cell r="AL144">
            <v>1</v>
          </cell>
          <cell r="AM144">
            <v>0.23022571148184495</v>
          </cell>
          <cell r="AN144">
            <v>0.56385498269265799</v>
          </cell>
          <cell r="AO144">
            <v>1</v>
          </cell>
          <cell r="AP144">
            <v>0.56282777428151876</v>
          </cell>
          <cell r="AQ144">
            <v>0.5688172043010753</v>
          </cell>
        </row>
        <row r="145">
          <cell r="B145">
            <v>6.020242699069886E-2</v>
          </cell>
          <cell r="C145">
            <v>0</v>
          </cell>
          <cell r="D145">
            <v>0</v>
          </cell>
          <cell r="E145">
            <v>0</v>
          </cell>
          <cell r="F145">
            <v>6.3206269084548863E-2</v>
          </cell>
          <cell r="G145">
            <v>9.6367047586559784E-2</v>
          </cell>
          <cell r="H145">
            <v>3.9312418099128957E-2</v>
          </cell>
          <cell r="I145">
            <v>8.1117243686235158E-2</v>
          </cell>
          <cell r="J145">
            <v>0</v>
          </cell>
          <cell r="K145">
            <v>0.10013269368173931</v>
          </cell>
          <cell r="L145">
            <v>5.4333537814389626E-2</v>
          </cell>
          <cell r="M145">
            <v>0</v>
          </cell>
          <cell r="N145">
            <v>6.6571066129832879E-2</v>
          </cell>
          <cell r="O145">
            <v>0.11930341324568916</v>
          </cell>
          <cell r="P145">
            <v>4.7197990031410904E-2</v>
          </cell>
          <cell r="Q145">
            <v>0</v>
          </cell>
          <cell r="R145">
            <v>0</v>
          </cell>
          <cell r="S145">
            <v>0</v>
          </cell>
          <cell r="T145">
            <v>4.9272702418941078E-2</v>
          </cell>
          <cell r="U145">
            <v>0</v>
          </cell>
          <cell r="V145">
            <v>7.0627336933942672E-2</v>
          </cell>
          <cell r="W145">
            <v>0</v>
          </cell>
          <cell r="X145">
            <v>0</v>
          </cell>
          <cell r="Y145">
            <v>0.20863462356444065</v>
          </cell>
          <cell r="Z145">
            <v>0</v>
          </cell>
          <cell r="AA145">
            <v>0</v>
          </cell>
          <cell r="AB145">
            <v>6.9675468186576717E-2</v>
          </cell>
          <cell r="AC145">
            <v>0</v>
          </cell>
          <cell r="AD145">
            <v>7.1162479701977269E-2</v>
          </cell>
          <cell r="AE145">
            <v>0</v>
          </cell>
          <cell r="AF145">
            <v>0</v>
          </cell>
          <cell r="AG145">
            <v>0</v>
          </cell>
          <cell r="AH145">
            <v>7.5125040335592128E-2</v>
          </cell>
          <cell r="AI145">
            <v>0.11493083807973963</v>
          </cell>
          <cell r="AJ145">
            <v>0</v>
          </cell>
          <cell r="AK145">
            <v>0.12880095604833355</v>
          </cell>
          <cell r="AL145">
            <v>0</v>
          </cell>
          <cell r="AM145">
            <v>0</v>
          </cell>
          <cell r="AN145">
            <v>0.11295317908544361</v>
          </cell>
          <cell r="AO145">
            <v>0</v>
          </cell>
          <cell r="AP145">
            <v>6.3771764212292845E-2</v>
          </cell>
          <cell r="AQ145">
            <v>0.17240143369175628</v>
          </cell>
        </row>
        <row r="147">
          <cell r="B147" t="str">
            <v>OK</v>
          </cell>
          <cell r="C147" t="str">
            <v>OK</v>
          </cell>
          <cell r="D147" t="str">
            <v>OK</v>
          </cell>
          <cell r="E147" t="str">
            <v>OK</v>
          </cell>
          <cell r="F147" t="str">
            <v>OK</v>
          </cell>
          <cell r="G147" t="str">
            <v>OK</v>
          </cell>
          <cell r="H147" t="str">
            <v>OK</v>
          </cell>
          <cell r="I147" t="str">
            <v>OK</v>
          </cell>
          <cell r="J147" t="str">
            <v>OK</v>
          </cell>
          <cell r="K147" t="str">
            <v>OK</v>
          </cell>
          <cell r="L147" t="str">
            <v>OK</v>
          </cell>
          <cell r="M147" t="str">
            <v>OK</v>
          </cell>
          <cell r="N147" t="str">
            <v>OK</v>
          </cell>
          <cell r="O147" t="str">
            <v>OK</v>
          </cell>
          <cell r="P147" t="str">
            <v>OK</v>
          </cell>
          <cell r="Q147" t="str">
            <v>OK</v>
          </cell>
          <cell r="R147" t="str">
            <v>OK</v>
          </cell>
          <cell r="S147" t="str">
            <v>OK</v>
          </cell>
          <cell r="T147" t="str">
            <v>OK</v>
          </cell>
          <cell r="U147" t="str">
            <v>OK</v>
          </cell>
          <cell r="V147" t="str">
            <v>OK</v>
          </cell>
          <cell r="W147" t="str">
            <v>OK</v>
          </cell>
          <cell r="X147" t="str">
            <v>OK</v>
          </cell>
          <cell r="Y147" t="str">
            <v>OK</v>
          </cell>
          <cell r="Z147" t="str">
            <v>OK</v>
          </cell>
          <cell r="AA147" t="str">
            <v>OK</v>
          </cell>
          <cell r="AB147" t="str">
            <v>OK</v>
          </cell>
          <cell r="AC147" t="str">
            <v>OK</v>
          </cell>
          <cell r="AD147" t="str">
            <v>OK</v>
          </cell>
          <cell r="AE147" t="str">
            <v>OK</v>
          </cell>
          <cell r="AF147" t="str">
            <v>OK</v>
          </cell>
          <cell r="AG147" t="str">
            <v>OK</v>
          </cell>
          <cell r="AH147" t="str">
            <v>OK</v>
          </cell>
          <cell r="AI147" t="str">
            <v>OK</v>
          </cell>
          <cell r="AJ147" t="str">
            <v>OK</v>
          </cell>
          <cell r="AK147" t="str">
            <v>OK</v>
          </cell>
          <cell r="AL147" t="str">
            <v>OK</v>
          </cell>
          <cell r="AM147" t="str">
            <v>OK</v>
          </cell>
          <cell r="AN147" t="str">
            <v>OK</v>
          </cell>
          <cell r="AO147" t="str">
            <v>OK</v>
          </cell>
          <cell r="AP147" t="str">
            <v>OK</v>
          </cell>
          <cell r="AQ147" t="str">
            <v>OK</v>
          </cell>
        </row>
        <row r="150">
          <cell r="B150">
            <v>4716772</v>
          </cell>
          <cell r="C150">
            <v>234770</v>
          </cell>
          <cell r="D150">
            <v>314012</v>
          </cell>
          <cell r="E150">
            <v>116571</v>
          </cell>
          <cell r="F150">
            <v>4051419</v>
          </cell>
          <cell r="G150">
            <v>214089</v>
          </cell>
          <cell r="H150">
            <v>581154</v>
          </cell>
          <cell r="I150">
            <v>400318</v>
          </cell>
          <cell r="J150">
            <v>337128</v>
          </cell>
          <cell r="K150">
            <v>411237</v>
          </cell>
          <cell r="L150">
            <v>526677</v>
          </cell>
          <cell r="M150">
            <v>429784</v>
          </cell>
          <cell r="N150">
            <v>721558</v>
          </cell>
          <cell r="O150">
            <v>429474</v>
          </cell>
          <cell r="P150">
            <v>2095267</v>
          </cell>
          <cell r="Q150">
            <v>97506</v>
          </cell>
          <cell r="R150">
            <v>132560</v>
          </cell>
          <cell r="S150">
            <v>53975</v>
          </cell>
          <cell r="T150">
            <v>1811226</v>
          </cell>
          <cell r="U150">
            <v>86111</v>
          </cell>
          <cell r="V150">
            <v>247545</v>
          </cell>
          <cell r="W150">
            <v>175704</v>
          </cell>
          <cell r="X150">
            <v>150708</v>
          </cell>
          <cell r="Y150">
            <v>195847</v>
          </cell>
          <cell r="Z150">
            <v>221185</v>
          </cell>
          <cell r="AA150">
            <v>210103</v>
          </cell>
          <cell r="AB150">
            <v>330706</v>
          </cell>
          <cell r="AC150">
            <v>193317</v>
          </cell>
          <cell r="AD150">
            <v>2621505</v>
          </cell>
          <cell r="AE150">
            <v>137264</v>
          </cell>
          <cell r="AF150">
            <v>181452</v>
          </cell>
          <cell r="AG150">
            <v>62596</v>
          </cell>
          <cell r="AH150">
            <v>2240193</v>
          </cell>
          <cell r="AI150">
            <v>127978</v>
          </cell>
          <cell r="AJ150">
            <v>333609</v>
          </cell>
          <cell r="AK150">
            <v>224614</v>
          </cell>
          <cell r="AL150">
            <v>186420</v>
          </cell>
          <cell r="AM150">
            <v>215390</v>
          </cell>
          <cell r="AN150">
            <v>305492</v>
          </cell>
          <cell r="AO150">
            <v>219681</v>
          </cell>
          <cell r="AP150">
            <v>390852</v>
          </cell>
          <cell r="AQ150">
            <v>236157</v>
          </cell>
        </row>
        <row r="151">
          <cell r="B151">
            <v>1080544</v>
          </cell>
          <cell r="C151">
            <v>46873</v>
          </cell>
          <cell r="D151">
            <v>62777</v>
          </cell>
          <cell r="E151">
            <v>16567</v>
          </cell>
          <cell r="F151">
            <v>954327</v>
          </cell>
          <cell r="G151">
            <v>53138</v>
          </cell>
          <cell r="H151">
            <v>136999</v>
          </cell>
          <cell r="I151">
            <v>94985</v>
          </cell>
          <cell r="J151">
            <v>84882</v>
          </cell>
          <cell r="K151">
            <v>93223</v>
          </cell>
          <cell r="L151">
            <v>120310</v>
          </cell>
          <cell r="M151">
            <v>84971</v>
          </cell>
          <cell r="N151">
            <v>174721</v>
          </cell>
          <cell r="O151">
            <v>111098</v>
          </cell>
          <cell r="P151">
            <v>472983</v>
          </cell>
          <cell r="Q151">
            <v>21437</v>
          </cell>
          <cell r="R151">
            <v>31121</v>
          </cell>
          <cell r="S151">
            <v>8052</v>
          </cell>
          <cell r="T151">
            <v>412373</v>
          </cell>
          <cell r="U151">
            <v>22312</v>
          </cell>
          <cell r="V151">
            <v>53163</v>
          </cell>
          <cell r="W151">
            <v>39909</v>
          </cell>
          <cell r="X151">
            <v>30905</v>
          </cell>
          <cell r="Y151">
            <v>43415</v>
          </cell>
          <cell r="Z151">
            <v>53304</v>
          </cell>
          <cell r="AA151">
            <v>39148</v>
          </cell>
          <cell r="AB151">
            <v>83168</v>
          </cell>
          <cell r="AC151">
            <v>47049</v>
          </cell>
          <cell r="AD151">
            <v>607561</v>
          </cell>
          <cell r="AE151">
            <v>25436</v>
          </cell>
          <cell r="AF151">
            <v>31656</v>
          </cell>
          <cell r="AG151">
            <v>8515</v>
          </cell>
          <cell r="AH151">
            <v>541954</v>
          </cell>
          <cell r="AI151">
            <v>30826</v>
          </cell>
          <cell r="AJ151">
            <v>83836</v>
          </cell>
          <cell r="AK151">
            <v>55076</v>
          </cell>
          <cell r="AL151">
            <v>53977</v>
          </cell>
          <cell r="AM151">
            <v>49808</v>
          </cell>
          <cell r="AN151">
            <v>67006</v>
          </cell>
          <cell r="AO151">
            <v>45823</v>
          </cell>
          <cell r="AP151">
            <v>91553</v>
          </cell>
          <cell r="AQ151">
            <v>64049</v>
          </cell>
        </row>
        <row r="152">
          <cell r="B152">
            <v>1211634</v>
          </cell>
          <cell r="C152">
            <v>50391</v>
          </cell>
          <cell r="D152">
            <v>121797</v>
          </cell>
          <cell r="E152">
            <v>23616</v>
          </cell>
          <cell r="F152">
            <v>1015830</v>
          </cell>
          <cell r="G152">
            <v>56178</v>
          </cell>
          <cell r="H152">
            <v>132158</v>
          </cell>
          <cell r="I152">
            <v>105270</v>
          </cell>
          <cell r="J152">
            <v>90635</v>
          </cell>
          <cell r="K152">
            <v>103294</v>
          </cell>
          <cell r="L152">
            <v>140994</v>
          </cell>
          <cell r="M152">
            <v>118122</v>
          </cell>
          <cell r="N152">
            <v>171602</v>
          </cell>
          <cell r="O152">
            <v>97577</v>
          </cell>
          <cell r="P152">
            <v>555614</v>
          </cell>
          <cell r="Q152">
            <v>20875</v>
          </cell>
          <cell r="R152">
            <v>49751</v>
          </cell>
          <cell r="S152">
            <v>10911</v>
          </cell>
          <cell r="T152">
            <v>474077</v>
          </cell>
          <cell r="U152">
            <v>21777</v>
          </cell>
          <cell r="V152">
            <v>60747</v>
          </cell>
          <cell r="W152">
            <v>46876</v>
          </cell>
          <cell r="X152">
            <v>48741</v>
          </cell>
          <cell r="Y152">
            <v>45521</v>
          </cell>
          <cell r="Z152">
            <v>62362</v>
          </cell>
          <cell r="AA152">
            <v>57779</v>
          </cell>
          <cell r="AB152">
            <v>80019</v>
          </cell>
          <cell r="AC152">
            <v>50255</v>
          </cell>
          <cell r="AD152">
            <v>656020</v>
          </cell>
          <cell r="AE152">
            <v>29516</v>
          </cell>
          <cell r="AF152">
            <v>72046</v>
          </cell>
          <cell r="AG152">
            <v>12705</v>
          </cell>
          <cell r="AH152">
            <v>541753</v>
          </cell>
          <cell r="AI152">
            <v>34401</v>
          </cell>
          <cell r="AJ152">
            <v>71411</v>
          </cell>
          <cell r="AK152">
            <v>58394</v>
          </cell>
          <cell r="AL152">
            <v>41894</v>
          </cell>
          <cell r="AM152">
            <v>57773</v>
          </cell>
          <cell r="AN152">
            <v>78632</v>
          </cell>
          <cell r="AO152">
            <v>60343</v>
          </cell>
          <cell r="AP152">
            <v>91583</v>
          </cell>
          <cell r="AQ152">
            <v>47322</v>
          </cell>
        </row>
        <row r="153">
          <cell r="B153">
            <v>2115469</v>
          </cell>
          <cell r="C153">
            <v>119209</v>
          </cell>
          <cell r="D153">
            <v>115153</v>
          </cell>
          <cell r="E153">
            <v>70753</v>
          </cell>
          <cell r="F153">
            <v>1810354</v>
          </cell>
          <cell r="G153">
            <v>94512</v>
          </cell>
          <cell r="H153">
            <v>279575</v>
          </cell>
          <cell r="I153">
            <v>172465</v>
          </cell>
          <cell r="J153">
            <v>144771</v>
          </cell>
          <cell r="K153">
            <v>180385</v>
          </cell>
          <cell r="L153">
            <v>228145</v>
          </cell>
          <cell r="M153">
            <v>189833</v>
          </cell>
          <cell r="N153">
            <v>330082</v>
          </cell>
          <cell r="O153">
            <v>190586</v>
          </cell>
          <cell r="P153">
            <v>897191</v>
          </cell>
          <cell r="Q153">
            <v>44723</v>
          </cell>
          <cell r="R153">
            <v>43446</v>
          </cell>
          <cell r="S153">
            <v>32614</v>
          </cell>
          <cell r="T153">
            <v>776408</v>
          </cell>
          <cell r="U153">
            <v>37458</v>
          </cell>
          <cell r="V153">
            <v>119495</v>
          </cell>
          <cell r="W153">
            <v>73303</v>
          </cell>
          <cell r="X153">
            <v>62634</v>
          </cell>
          <cell r="Y153">
            <v>85221</v>
          </cell>
          <cell r="Z153">
            <v>86536</v>
          </cell>
          <cell r="AA153">
            <v>91250</v>
          </cell>
          <cell r="AB153">
            <v>141451</v>
          </cell>
          <cell r="AC153">
            <v>79060</v>
          </cell>
          <cell r="AD153">
            <v>1218278</v>
          </cell>
          <cell r="AE153">
            <v>74486</v>
          </cell>
          <cell r="AF153">
            <v>71707</v>
          </cell>
          <cell r="AG153">
            <v>38139</v>
          </cell>
          <cell r="AH153">
            <v>1033946</v>
          </cell>
          <cell r="AI153">
            <v>57054</v>
          </cell>
          <cell r="AJ153">
            <v>160080</v>
          </cell>
          <cell r="AK153">
            <v>99162</v>
          </cell>
          <cell r="AL153">
            <v>82137</v>
          </cell>
          <cell r="AM153">
            <v>95164</v>
          </cell>
          <cell r="AN153">
            <v>141609</v>
          </cell>
          <cell r="AO153">
            <v>98583</v>
          </cell>
          <cell r="AP153">
            <v>188631</v>
          </cell>
          <cell r="AQ153">
            <v>111526</v>
          </cell>
        </row>
        <row r="154">
          <cell r="B154">
            <v>309125</v>
          </cell>
          <cell r="C154">
            <v>18297</v>
          </cell>
          <cell r="D154">
            <v>14285</v>
          </cell>
          <cell r="E154">
            <v>5635</v>
          </cell>
          <cell r="F154">
            <v>270908</v>
          </cell>
          <cell r="G154">
            <v>10261</v>
          </cell>
          <cell r="H154">
            <v>32422</v>
          </cell>
          <cell r="I154">
            <v>27598</v>
          </cell>
          <cell r="J154">
            <v>16840</v>
          </cell>
          <cell r="K154">
            <v>34335</v>
          </cell>
          <cell r="L154">
            <v>37228</v>
          </cell>
          <cell r="M154">
            <v>36858</v>
          </cell>
          <cell r="N154">
            <v>45153</v>
          </cell>
          <cell r="O154">
            <v>30213</v>
          </cell>
          <cell r="P154">
            <v>169479</v>
          </cell>
          <cell r="Q154">
            <v>10471</v>
          </cell>
          <cell r="R154">
            <v>8242</v>
          </cell>
          <cell r="S154">
            <v>2398</v>
          </cell>
          <cell r="T154">
            <v>148368</v>
          </cell>
          <cell r="U154">
            <v>4564</v>
          </cell>
          <cell r="V154">
            <v>14140</v>
          </cell>
          <cell r="W154">
            <v>15616</v>
          </cell>
          <cell r="X154">
            <v>8428</v>
          </cell>
          <cell r="Y154">
            <v>21690</v>
          </cell>
          <cell r="Z154">
            <v>18983</v>
          </cell>
          <cell r="AA154">
            <v>21926</v>
          </cell>
          <cell r="AB154">
            <v>26068</v>
          </cell>
          <cell r="AC154">
            <v>16953</v>
          </cell>
          <cell r="AD154">
            <v>139646</v>
          </cell>
          <cell r="AE154">
            <v>7826</v>
          </cell>
          <cell r="AF154">
            <v>6043</v>
          </cell>
          <cell r="AG154">
            <v>3237</v>
          </cell>
          <cell r="AH154">
            <v>122540</v>
          </cell>
          <cell r="AI154">
            <v>5697</v>
          </cell>
          <cell r="AJ154">
            <v>18282</v>
          </cell>
          <cell r="AK154">
            <v>11982</v>
          </cell>
          <cell r="AL154">
            <v>8412</v>
          </cell>
          <cell r="AM154">
            <v>12645</v>
          </cell>
          <cell r="AN154">
            <v>18245</v>
          </cell>
          <cell r="AO154">
            <v>14932</v>
          </cell>
          <cell r="AP154">
            <v>19085</v>
          </cell>
          <cell r="AQ154">
            <v>13260</v>
          </cell>
        </row>
        <row r="155">
          <cell r="B155">
            <v>2177416.0705860034</v>
          </cell>
          <cell r="C155">
            <v>121327.51680100011</v>
          </cell>
          <cell r="D155">
            <v>116258.02695800002</v>
          </cell>
          <cell r="E155">
            <v>72642.704330999972</v>
          </cell>
          <cell r="F155">
            <v>1867187.8224960007</v>
          </cell>
          <cell r="G155">
            <v>97474.652421999941</v>
          </cell>
          <cell r="H155">
            <v>289189.78818200005</v>
          </cell>
          <cell r="I155">
            <v>177680.29683299994</v>
          </cell>
          <cell r="J155">
            <v>149838.72361200003</v>
          </cell>
          <cell r="K155">
            <v>187095.09774500006</v>
          </cell>
          <cell r="L155">
            <v>234509.49652099994</v>
          </cell>
          <cell r="M155">
            <v>196054.43278999999</v>
          </cell>
          <cell r="N155">
            <v>339464.7316729998</v>
          </cell>
          <cell r="O155">
            <v>195880.60271800007</v>
          </cell>
          <cell r="P155">
            <v>935076.41319200129</v>
          </cell>
          <cell r="Q155">
            <v>45686.992550999996</v>
          </cell>
          <cell r="R155">
            <v>43959.259352999987</v>
          </cell>
          <cell r="S155">
            <v>33497.51616900001</v>
          </cell>
          <cell r="T155">
            <v>811932.64511900209</v>
          </cell>
          <cell r="U155">
            <v>39168.679253000009</v>
          </cell>
          <cell r="V155">
            <v>125531.04728500004</v>
          </cell>
          <cell r="W155">
            <v>76840.271992000038</v>
          </cell>
          <cell r="X155">
            <v>65497.383741999969</v>
          </cell>
          <cell r="Y155">
            <v>89402.633938999992</v>
          </cell>
          <cell r="Z155">
            <v>90323.591256999993</v>
          </cell>
          <cell r="AA155">
            <v>95347.32567799995</v>
          </cell>
          <cell r="AB155">
            <v>147404.58327399995</v>
          </cell>
          <cell r="AC155">
            <v>82417.128699000023</v>
          </cell>
          <cell r="AD155">
            <v>1242339.6573940029</v>
          </cell>
          <cell r="AE155">
            <v>75640.524250000046</v>
          </cell>
          <cell r="AF155">
            <v>72298.767604999986</v>
          </cell>
          <cell r="AG155">
            <v>39145.188161999977</v>
          </cell>
          <cell r="AH155">
            <v>1055255.1773769998</v>
          </cell>
          <cell r="AI155">
            <v>58305.973168999997</v>
          </cell>
          <cell r="AJ155">
            <v>163658.74089699998</v>
          </cell>
          <cell r="AK155">
            <v>100840.02484100002</v>
          </cell>
          <cell r="AL155">
            <v>84341.339869999952</v>
          </cell>
          <cell r="AM155">
            <v>97692.463806</v>
          </cell>
          <cell r="AN155">
            <v>144185.90526399991</v>
          </cell>
          <cell r="AO155">
            <v>100707.10711199994</v>
          </cell>
          <cell r="AP155">
            <v>192060.14839899994</v>
          </cell>
          <cell r="AQ155">
            <v>113463.47401900006</v>
          </cell>
        </row>
        <row r="156">
          <cell r="B156">
            <v>0.4616326739104632</v>
          </cell>
          <cell r="C156">
            <v>0.5167931030412749</v>
          </cell>
          <cell r="D156">
            <v>0.37023434441358932</v>
          </cell>
          <cell r="E156">
            <v>0.62316274485935585</v>
          </cell>
          <cell r="F156">
            <v>0.46087255415843209</v>
          </cell>
          <cell r="G156">
            <v>0.45529967640560676</v>
          </cell>
          <cell r="H156">
            <v>0.49761300478358583</v>
          </cell>
          <cell r="I156">
            <v>0.44384788301550254</v>
          </cell>
          <cell r="J156">
            <v>0.44445647828717882</v>
          </cell>
          <cell r="K156">
            <v>0.45495686853323036</v>
          </cell>
          <cell r="L156">
            <v>0.445262459763764</v>
          </cell>
          <cell r="M156">
            <v>0.45616968707536809</v>
          </cell>
          <cell r="N156">
            <v>0.47046076915923568</v>
          </cell>
          <cell r="O156">
            <v>0.4560942052790159</v>
          </cell>
          <cell r="P156">
            <v>0.44628031329276951</v>
          </cell>
          <cell r="Q156">
            <v>0.46855570478739766</v>
          </cell>
          <cell r="R156">
            <v>0.33161782855310795</v>
          </cell>
          <cell r="S156">
            <v>0.62061169372857827</v>
          </cell>
          <cell r="T156">
            <v>0.44827793169875108</v>
          </cell>
          <cell r="U156">
            <v>0.45486266856731439</v>
          </cell>
          <cell r="V156">
            <v>0.50710394992829599</v>
          </cell>
          <cell r="W156">
            <v>0.43732796061558099</v>
          </cell>
          <cell r="X156">
            <v>0.4345979227512804</v>
          </cell>
          <cell r="Y156">
            <v>0.45649223086899465</v>
          </cell>
          <cell r="Z156">
            <v>0.40836219118385059</v>
          </cell>
          <cell r="AA156">
            <v>0.45381230005283102</v>
          </cell>
          <cell r="AB156">
            <v>0.44572696979794724</v>
          </cell>
          <cell r="AC156">
            <v>0.42633151093282029</v>
          </cell>
          <cell r="AD156">
            <v>0.47390321872130814</v>
          </cell>
          <cell r="AE156">
            <v>0.55105872078622253</v>
          </cell>
          <cell r="AF156">
            <v>0.39844569145008041</v>
          </cell>
          <cell r="AG156">
            <v>0.62536245386286626</v>
          </cell>
          <cell r="AH156">
            <v>0.47105547485283622</v>
          </cell>
          <cell r="AI156">
            <v>0.45559372055353259</v>
          </cell>
          <cell r="AJ156">
            <v>0.49057052087024028</v>
          </cell>
          <cell r="AK156">
            <v>0.44894808356113164</v>
          </cell>
          <cell r="AL156">
            <v>0.45242645569144918</v>
          </cell>
          <cell r="AM156">
            <v>0.45356081436464091</v>
          </cell>
          <cell r="AN156">
            <v>0.47197931619813255</v>
          </cell>
          <cell r="AO156">
            <v>0.45842429300667759</v>
          </cell>
          <cell r="AP156">
            <v>0.49138842426033369</v>
          </cell>
          <cell r="AQ156">
            <v>0.48045780569282326</v>
          </cell>
        </row>
        <row r="157">
          <cell r="B157">
            <v>0.53836732608953675</v>
          </cell>
          <cell r="C157">
            <v>0.4832068969587251</v>
          </cell>
          <cell r="D157">
            <v>0.62976565558641062</v>
          </cell>
          <cell r="E157">
            <v>0.37683725514064415</v>
          </cell>
          <cell r="F157">
            <v>0.53912744584156791</v>
          </cell>
          <cell r="G157">
            <v>0.54470032359439324</v>
          </cell>
          <cell r="H157">
            <v>0.50238699521641417</v>
          </cell>
          <cell r="I157">
            <v>0.5561521169844974</v>
          </cell>
          <cell r="J157">
            <v>0.55554352171282118</v>
          </cell>
          <cell r="K157">
            <v>0.54504313146676964</v>
          </cell>
          <cell r="L157">
            <v>0.554737540236236</v>
          </cell>
          <cell r="M157">
            <v>0.54383031292463191</v>
          </cell>
          <cell r="N157">
            <v>0.52953923084076426</v>
          </cell>
          <cell r="O157">
            <v>0.5439057947209841</v>
          </cell>
          <cell r="P157">
            <v>0.55371968670723049</v>
          </cell>
          <cell r="Q157">
            <v>0.53144429521260239</v>
          </cell>
          <cell r="R157">
            <v>0.66838217144689205</v>
          </cell>
          <cell r="S157">
            <v>0.37938830627142173</v>
          </cell>
          <cell r="T157">
            <v>0.55172206830124892</v>
          </cell>
          <cell r="U157">
            <v>0.54513733143268561</v>
          </cell>
          <cell r="V157">
            <v>0.49289605007170401</v>
          </cell>
          <cell r="W157">
            <v>0.56267203938441901</v>
          </cell>
          <cell r="X157">
            <v>0.5654020772487196</v>
          </cell>
          <cell r="Y157">
            <v>0.54350776913100529</v>
          </cell>
          <cell r="Z157">
            <v>0.59163780881614936</v>
          </cell>
          <cell r="AA157">
            <v>0.54618769994716898</v>
          </cell>
          <cell r="AB157">
            <v>0.55427303020205276</v>
          </cell>
          <cell r="AC157">
            <v>0.57366848906717971</v>
          </cell>
          <cell r="AD157">
            <v>0.52609678127869186</v>
          </cell>
          <cell r="AE157">
            <v>0.44894127921377747</v>
          </cell>
          <cell r="AF157">
            <v>0.60155430854991954</v>
          </cell>
          <cell r="AG157">
            <v>0.37463754613713374</v>
          </cell>
          <cell r="AH157">
            <v>0.52894452514716384</v>
          </cell>
          <cell r="AI157">
            <v>0.54440627944646747</v>
          </cell>
          <cell r="AJ157">
            <v>0.50942947912975978</v>
          </cell>
          <cell r="AK157">
            <v>0.55105191643886831</v>
          </cell>
          <cell r="AL157">
            <v>0.54757354430855076</v>
          </cell>
          <cell r="AM157">
            <v>0.54643918563535909</v>
          </cell>
          <cell r="AN157">
            <v>0.52802068380186751</v>
          </cell>
          <cell r="AO157">
            <v>0.54157570699332247</v>
          </cell>
          <cell r="AP157">
            <v>0.50861157573966631</v>
          </cell>
          <cell r="AQ157">
            <v>0.51954219430717674</v>
          </cell>
        </row>
        <row r="159">
          <cell r="B159" t="str">
            <v>OK</v>
          </cell>
          <cell r="C159" t="str">
            <v>OK</v>
          </cell>
          <cell r="D159" t="str">
            <v>OK</v>
          </cell>
          <cell r="E159" t="str">
            <v>OK</v>
          </cell>
          <cell r="F159" t="str">
            <v>OK</v>
          </cell>
          <cell r="G159" t="str">
            <v>OK</v>
          </cell>
          <cell r="H159" t="str">
            <v>OK</v>
          </cell>
          <cell r="I159" t="str">
            <v>OK</v>
          </cell>
          <cell r="J159" t="str">
            <v>OK</v>
          </cell>
          <cell r="K159" t="str">
            <v>OK</v>
          </cell>
          <cell r="L159" t="str">
            <v>OK</v>
          </cell>
          <cell r="M159" t="str">
            <v>OK</v>
          </cell>
          <cell r="N159" t="str">
            <v>OK</v>
          </cell>
          <cell r="O159" t="str">
            <v>OK</v>
          </cell>
          <cell r="P159" t="str">
            <v>OK</v>
          </cell>
          <cell r="Q159" t="str">
            <v>OK</v>
          </cell>
          <cell r="R159" t="str">
            <v>OK</v>
          </cell>
          <cell r="S159" t="str">
            <v>OK</v>
          </cell>
          <cell r="T159" t="str">
            <v>OK</v>
          </cell>
          <cell r="U159" t="str">
            <v>OK</v>
          </cell>
          <cell r="V159" t="str">
            <v>OK</v>
          </cell>
          <cell r="W159" t="str">
            <v>OK</v>
          </cell>
          <cell r="X159" t="str">
            <v>OK</v>
          </cell>
          <cell r="Y159" t="str">
            <v>OK</v>
          </cell>
          <cell r="Z159" t="str">
            <v>OK</v>
          </cell>
          <cell r="AA159" t="str">
            <v>OK</v>
          </cell>
          <cell r="AB159" t="str">
            <v>OK</v>
          </cell>
          <cell r="AC159" t="str">
            <v>OK</v>
          </cell>
          <cell r="AD159" t="str">
            <v>OK</v>
          </cell>
          <cell r="AE159" t="str">
            <v>OK</v>
          </cell>
          <cell r="AF159" t="str">
            <v>OK</v>
          </cell>
          <cell r="AG159" t="str">
            <v>OK</v>
          </cell>
          <cell r="AH159" t="str">
            <v>OK</v>
          </cell>
          <cell r="AI159" t="str">
            <v>OK</v>
          </cell>
          <cell r="AJ159" t="str">
            <v>OK</v>
          </cell>
          <cell r="AK159" t="str">
            <v>OK</v>
          </cell>
          <cell r="AL159" t="str">
            <v>OK</v>
          </cell>
          <cell r="AM159" t="str">
            <v>OK</v>
          </cell>
          <cell r="AN159" t="str">
            <v>OK</v>
          </cell>
          <cell r="AO159" t="str">
            <v>OK</v>
          </cell>
          <cell r="AP159" t="str">
            <v>OK</v>
          </cell>
          <cell r="AQ159" t="str">
            <v>OK</v>
          </cell>
        </row>
        <row r="165">
          <cell r="B165">
            <v>0.5</v>
          </cell>
          <cell r="C165">
            <v>0.5</v>
          </cell>
          <cell r="D165">
            <v>0.5</v>
          </cell>
          <cell r="E165">
            <v>0.5</v>
          </cell>
          <cell r="F165">
            <v>0.5</v>
          </cell>
          <cell r="G165">
            <v>0.5</v>
          </cell>
          <cell r="H165">
            <v>0.5</v>
          </cell>
          <cell r="I165">
            <v>0.5</v>
          </cell>
          <cell r="J165">
            <v>0.5</v>
          </cell>
          <cell r="K165">
            <v>0.5</v>
          </cell>
          <cell r="L165">
            <v>0.5</v>
          </cell>
          <cell r="M165">
            <v>0.5</v>
          </cell>
          <cell r="N165">
            <v>0.5</v>
          </cell>
          <cell r="O165">
            <v>0.5</v>
          </cell>
          <cell r="P165">
            <v>0.5</v>
          </cell>
          <cell r="Q165">
            <v>0.5</v>
          </cell>
          <cell r="R165">
            <v>0.5</v>
          </cell>
          <cell r="S165">
            <v>0.5</v>
          </cell>
          <cell r="T165">
            <v>0.5</v>
          </cell>
          <cell r="U165">
            <v>0.5</v>
          </cell>
          <cell r="V165">
            <v>0.5</v>
          </cell>
          <cell r="W165">
            <v>0.5</v>
          </cell>
          <cell r="X165">
            <v>0.5</v>
          </cell>
          <cell r="Y165">
            <v>0.5</v>
          </cell>
          <cell r="Z165">
            <v>0.5</v>
          </cell>
          <cell r="AA165">
            <v>0.5</v>
          </cell>
          <cell r="AB165">
            <v>0.5</v>
          </cell>
          <cell r="AC165">
            <v>0.5</v>
          </cell>
          <cell r="AD165">
            <v>0.5</v>
          </cell>
          <cell r="AE165">
            <v>0.5</v>
          </cell>
          <cell r="AF165">
            <v>0.5</v>
          </cell>
          <cell r="AG165">
            <v>0.5</v>
          </cell>
          <cell r="AH165">
            <v>0.5</v>
          </cell>
          <cell r="AI165">
            <v>0.5</v>
          </cell>
          <cell r="AJ165">
            <v>0.5</v>
          </cell>
          <cell r="AK165">
            <v>0.5</v>
          </cell>
          <cell r="AL165">
            <v>0.5</v>
          </cell>
          <cell r="AM165">
            <v>0.5</v>
          </cell>
          <cell r="AN165">
            <v>0.5</v>
          </cell>
          <cell r="AO165">
            <v>0.5</v>
          </cell>
          <cell r="AP165">
            <v>0.5</v>
          </cell>
          <cell r="AQ165">
            <v>0.5</v>
          </cell>
        </row>
        <row r="166">
          <cell r="B166">
            <v>0.5</v>
          </cell>
          <cell r="C166">
            <v>0.5</v>
          </cell>
          <cell r="D166">
            <v>0.5</v>
          </cell>
          <cell r="E166">
            <v>0.5</v>
          </cell>
          <cell r="F166">
            <v>0.5</v>
          </cell>
          <cell r="G166">
            <v>0.5</v>
          </cell>
          <cell r="H166">
            <v>0.5</v>
          </cell>
          <cell r="I166">
            <v>0.5</v>
          </cell>
          <cell r="J166">
            <v>0.5</v>
          </cell>
          <cell r="K166">
            <v>0.5</v>
          </cell>
          <cell r="L166">
            <v>0.5</v>
          </cell>
          <cell r="M166">
            <v>0.5</v>
          </cell>
          <cell r="N166">
            <v>0.5</v>
          </cell>
          <cell r="O166">
            <v>0.5</v>
          </cell>
          <cell r="P166">
            <v>0.5</v>
          </cell>
          <cell r="Q166">
            <v>0.5</v>
          </cell>
          <cell r="R166">
            <v>0.5</v>
          </cell>
          <cell r="S166">
            <v>0.5</v>
          </cell>
          <cell r="T166">
            <v>0.5</v>
          </cell>
          <cell r="U166">
            <v>0.5</v>
          </cell>
          <cell r="V166">
            <v>0.5</v>
          </cell>
          <cell r="W166">
            <v>0.5</v>
          </cell>
          <cell r="X166">
            <v>0.5</v>
          </cell>
          <cell r="Y166">
            <v>0.5</v>
          </cell>
          <cell r="Z166">
            <v>0.5</v>
          </cell>
          <cell r="AA166">
            <v>0.5</v>
          </cell>
          <cell r="AB166">
            <v>0.5</v>
          </cell>
          <cell r="AC166">
            <v>0.5</v>
          </cell>
          <cell r="AD166">
            <v>0.5</v>
          </cell>
          <cell r="AE166">
            <v>0.5</v>
          </cell>
          <cell r="AF166">
            <v>0.5</v>
          </cell>
          <cell r="AG166">
            <v>0.5</v>
          </cell>
          <cell r="AH166">
            <v>0.5</v>
          </cell>
          <cell r="AI166">
            <v>0.5</v>
          </cell>
          <cell r="AJ166">
            <v>0.5</v>
          </cell>
          <cell r="AK166">
            <v>0.5</v>
          </cell>
          <cell r="AL166">
            <v>0.5</v>
          </cell>
          <cell r="AM166">
            <v>0.5</v>
          </cell>
          <cell r="AN166">
            <v>0.5</v>
          </cell>
          <cell r="AO166">
            <v>0.5</v>
          </cell>
          <cell r="AP166">
            <v>0.5</v>
          </cell>
          <cell r="AQ166">
            <v>0.5</v>
          </cell>
        </row>
        <row r="169">
          <cell r="B169">
            <v>0.67</v>
          </cell>
          <cell r="C169">
            <v>0.67</v>
          </cell>
          <cell r="D169">
            <v>0.67</v>
          </cell>
          <cell r="E169">
            <v>0.67</v>
          </cell>
          <cell r="F169">
            <v>0.67</v>
          </cell>
          <cell r="G169">
            <v>0.67</v>
          </cell>
          <cell r="H169">
            <v>0.67</v>
          </cell>
          <cell r="I169">
            <v>0.67</v>
          </cell>
          <cell r="J169">
            <v>0.67</v>
          </cell>
          <cell r="K169">
            <v>0.67</v>
          </cell>
          <cell r="L169">
            <v>0.67</v>
          </cell>
          <cell r="M169">
            <v>0.67</v>
          </cell>
          <cell r="N169">
            <v>0.67</v>
          </cell>
          <cell r="O169">
            <v>0.67</v>
          </cell>
          <cell r="P169">
            <v>0.67</v>
          </cell>
          <cell r="Q169">
            <v>0.67</v>
          </cell>
          <cell r="R169">
            <v>0.67</v>
          </cell>
          <cell r="S169">
            <v>0.67</v>
          </cell>
          <cell r="T169">
            <v>0.67</v>
          </cell>
          <cell r="U169">
            <v>0.67</v>
          </cell>
          <cell r="V169">
            <v>0.67</v>
          </cell>
          <cell r="W169">
            <v>0.67</v>
          </cell>
          <cell r="X169">
            <v>0.67</v>
          </cell>
          <cell r="Y169">
            <v>0.67</v>
          </cell>
          <cell r="Z169">
            <v>0.67</v>
          </cell>
          <cell r="AA169">
            <v>0.67</v>
          </cell>
          <cell r="AB169">
            <v>0.67</v>
          </cell>
          <cell r="AC169">
            <v>0.67</v>
          </cell>
          <cell r="AD169">
            <v>0.67</v>
          </cell>
          <cell r="AE169">
            <v>0.67</v>
          </cell>
          <cell r="AF169">
            <v>0.67</v>
          </cell>
          <cell r="AG169">
            <v>0.67</v>
          </cell>
          <cell r="AH169">
            <v>0.67</v>
          </cell>
          <cell r="AI169">
            <v>0.67</v>
          </cell>
          <cell r="AJ169">
            <v>0.67</v>
          </cell>
          <cell r="AK169">
            <v>0.67</v>
          </cell>
          <cell r="AL169">
            <v>0.67</v>
          </cell>
          <cell r="AM169">
            <v>0.67</v>
          </cell>
          <cell r="AN169">
            <v>0.67</v>
          </cell>
          <cell r="AO169">
            <v>0.67</v>
          </cell>
          <cell r="AP169">
            <v>0.67</v>
          </cell>
          <cell r="AQ169">
            <v>0.67</v>
          </cell>
        </row>
        <row r="170">
          <cell r="B170">
            <v>0.33</v>
          </cell>
          <cell r="C170">
            <v>0.33</v>
          </cell>
          <cell r="D170">
            <v>0.33</v>
          </cell>
          <cell r="E170">
            <v>0.33</v>
          </cell>
          <cell r="F170">
            <v>0.33</v>
          </cell>
          <cell r="G170">
            <v>0.33</v>
          </cell>
          <cell r="H170">
            <v>0.33</v>
          </cell>
          <cell r="I170">
            <v>0.33</v>
          </cell>
          <cell r="J170">
            <v>0.33</v>
          </cell>
          <cell r="K170">
            <v>0.33</v>
          </cell>
          <cell r="L170">
            <v>0.33</v>
          </cell>
          <cell r="M170">
            <v>0.33</v>
          </cell>
          <cell r="N170">
            <v>0.33</v>
          </cell>
          <cell r="O170">
            <v>0.33</v>
          </cell>
          <cell r="P170">
            <v>0.33</v>
          </cell>
          <cell r="Q170">
            <v>0.33</v>
          </cell>
          <cell r="R170">
            <v>0.33</v>
          </cell>
          <cell r="S170">
            <v>0.33</v>
          </cell>
          <cell r="T170">
            <v>0.33</v>
          </cell>
          <cell r="U170">
            <v>0.33</v>
          </cell>
          <cell r="V170">
            <v>0.33</v>
          </cell>
          <cell r="W170">
            <v>0.33</v>
          </cell>
          <cell r="X170">
            <v>0.33</v>
          </cell>
          <cell r="Y170">
            <v>0.33</v>
          </cell>
          <cell r="Z170">
            <v>0.33</v>
          </cell>
          <cell r="AA170">
            <v>0.33</v>
          </cell>
          <cell r="AB170">
            <v>0.33</v>
          </cell>
          <cell r="AC170">
            <v>0.33</v>
          </cell>
          <cell r="AD170">
            <v>0.33</v>
          </cell>
          <cell r="AE170">
            <v>0.33</v>
          </cell>
          <cell r="AF170">
            <v>0.33</v>
          </cell>
          <cell r="AG170">
            <v>0.33</v>
          </cell>
          <cell r="AH170">
            <v>0.33</v>
          </cell>
          <cell r="AI170">
            <v>0.33</v>
          </cell>
          <cell r="AJ170">
            <v>0.33</v>
          </cell>
          <cell r="AK170">
            <v>0.33</v>
          </cell>
          <cell r="AL170">
            <v>0.33</v>
          </cell>
          <cell r="AM170">
            <v>0.33</v>
          </cell>
          <cell r="AN170">
            <v>0.33</v>
          </cell>
          <cell r="AO170">
            <v>0.33</v>
          </cell>
          <cell r="AP170">
            <v>0.33</v>
          </cell>
          <cell r="AQ170">
            <v>0.33</v>
          </cell>
        </row>
        <row r="173">
          <cell r="B173">
            <v>0.1</v>
          </cell>
          <cell r="C173">
            <v>0.1</v>
          </cell>
          <cell r="D173">
            <v>0.1</v>
          </cell>
          <cell r="E173">
            <v>0.1</v>
          </cell>
          <cell r="F173">
            <v>0.1</v>
          </cell>
          <cell r="G173">
            <v>0.1</v>
          </cell>
          <cell r="H173">
            <v>0.1</v>
          </cell>
          <cell r="I173">
            <v>0.1</v>
          </cell>
          <cell r="J173">
            <v>0.1</v>
          </cell>
          <cell r="K173">
            <v>0.1</v>
          </cell>
          <cell r="L173">
            <v>0.1</v>
          </cell>
          <cell r="M173">
            <v>0.1</v>
          </cell>
          <cell r="N173">
            <v>0.1</v>
          </cell>
          <cell r="O173">
            <v>0.1</v>
          </cell>
          <cell r="P173">
            <v>0.1</v>
          </cell>
          <cell r="Q173">
            <v>0.1</v>
          </cell>
          <cell r="R173">
            <v>0.1</v>
          </cell>
          <cell r="S173">
            <v>0.1</v>
          </cell>
          <cell r="T173">
            <v>0.1</v>
          </cell>
          <cell r="U173">
            <v>0.1</v>
          </cell>
          <cell r="V173">
            <v>0.1</v>
          </cell>
          <cell r="W173">
            <v>0.1</v>
          </cell>
          <cell r="X173">
            <v>0.1</v>
          </cell>
          <cell r="Y173">
            <v>0.1</v>
          </cell>
          <cell r="Z173">
            <v>0.1</v>
          </cell>
          <cell r="AA173">
            <v>0.1</v>
          </cell>
          <cell r="AB173">
            <v>0.1</v>
          </cell>
          <cell r="AC173">
            <v>0.1</v>
          </cell>
          <cell r="AD173">
            <v>0.1</v>
          </cell>
          <cell r="AE173">
            <v>0.1</v>
          </cell>
          <cell r="AF173">
            <v>0.1</v>
          </cell>
          <cell r="AG173">
            <v>0.1</v>
          </cell>
          <cell r="AH173">
            <v>0.1</v>
          </cell>
          <cell r="AI173">
            <v>0.1</v>
          </cell>
          <cell r="AJ173">
            <v>0.1</v>
          </cell>
          <cell r="AK173">
            <v>0.1</v>
          </cell>
          <cell r="AL173">
            <v>0.1</v>
          </cell>
          <cell r="AM173">
            <v>0.1</v>
          </cell>
          <cell r="AN173">
            <v>0.1</v>
          </cell>
          <cell r="AO173">
            <v>0.1</v>
          </cell>
          <cell r="AP173">
            <v>0.1</v>
          </cell>
          <cell r="AQ173">
            <v>0.1</v>
          </cell>
        </row>
        <row r="174">
          <cell r="B174">
            <v>0.35</v>
          </cell>
          <cell r="C174">
            <v>0.35</v>
          </cell>
          <cell r="D174">
            <v>0.35</v>
          </cell>
          <cell r="E174">
            <v>0.35</v>
          </cell>
          <cell r="F174">
            <v>0.35</v>
          </cell>
          <cell r="G174">
            <v>0.35</v>
          </cell>
          <cell r="H174">
            <v>0.35</v>
          </cell>
          <cell r="I174">
            <v>0.35</v>
          </cell>
          <cell r="J174">
            <v>0.35</v>
          </cell>
          <cell r="K174">
            <v>0.35</v>
          </cell>
          <cell r="L174">
            <v>0.35</v>
          </cell>
          <cell r="M174">
            <v>0.35</v>
          </cell>
          <cell r="N174">
            <v>0.35</v>
          </cell>
          <cell r="O174">
            <v>0.35</v>
          </cell>
          <cell r="P174">
            <v>0.35</v>
          </cell>
          <cell r="Q174">
            <v>0.35</v>
          </cell>
          <cell r="R174">
            <v>0.35</v>
          </cell>
          <cell r="S174">
            <v>0.35</v>
          </cell>
          <cell r="T174">
            <v>0.35</v>
          </cell>
          <cell r="U174">
            <v>0.35</v>
          </cell>
          <cell r="V174">
            <v>0.35</v>
          </cell>
          <cell r="W174">
            <v>0.35</v>
          </cell>
          <cell r="X174">
            <v>0.35</v>
          </cell>
          <cell r="Y174">
            <v>0.35</v>
          </cell>
          <cell r="Z174">
            <v>0.35</v>
          </cell>
          <cell r="AA174">
            <v>0.35</v>
          </cell>
          <cell r="AB174">
            <v>0.35</v>
          </cell>
          <cell r="AC174">
            <v>0.35</v>
          </cell>
          <cell r="AD174">
            <v>0.35</v>
          </cell>
          <cell r="AE174">
            <v>0.35</v>
          </cell>
          <cell r="AF174">
            <v>0.35</v>
          </cell>
          <cell r="AG174">
            <v>0.35</v>
          </cell>
          <cell r="AH174">
            <v>0.35</v>
          </cell>
          <cell r="AI174">
            <v>0.35</v>
          </cell>
          <cell r="AJ174">
            <v>0.35</v>
          </cell>
          <cell r="AK174">
            <v>0.35</v>
          </cell>
          <cell r="AL174">
            <v>0.35</v>
          </cell>
          <cell r="AM174">
            <v>0.35</v>
          </cell>
          <cell r="AN174">
            <v>0.35</v>
          </cell>
          <cell r="AO174">
            <v>0.35</v>
          </cell>
          <cell r="AP174">
            <v>0.35</v>
          </cell>
          <cell r="AQ174">
            <v>0.35</v>
          </cell>
        </row>
        <row r="175">
          <cell r="B175">
            <v>0.55000000000000004</v>
          </cell>
          <cell r="C175">
            <v>0.55000000000000004</v>
          </cell>
          <cell r="D175">
            <v>0.55000000000000004</v>
          </cell>
          <cell r="E175">
            <v>0.55000000000000004</v>
          </cell>
          <cell r="F175">
            <v>0.55000000000000004</v>
          </cell>
          <cell r="G175">
            <v>0.55000000000000004</v>
          </cell>
          <cell r="H175">
            <v>0.55000000000000004</v>
          </cell>
          <cell r="I175">
            <v>0.55000000000000004</v>
          </cell>
          <cell r="J175">
            <v>0.55000000000000004</v>
          </cell>
          <cell r="K175">
            <v>0.55000000000000004</v>
          </cell>
          <cell r="L175">
            <v>0.55000000000000004</v>
          </cell>
          <cell r="M175">
            <v>0.55000000000000004</v>
          </cell>
          <cell r="N175">
            <v>0.55000000000000004</v>
          </cell>
          <cell r="O175">
            <v>0.55000000000000004</v>
          </cell>
          <cell r="P175">
            <v>0.55000000000000004</v>
          </cell>
          <cell r="Q175">
            <v>0.55000000000000004</v>
          </cell>
          <cell r="R175">
            <v>0.55000000000000004</v>
          </cell>
          <cell r="S175">
            <v>0.55000000000000004</v>
          </cell>
          <cell r="T175">
            <v>0.55000000000000004</v>
          </cell>
          <cell r="U175">
            <v>0.55000000000000004</v>
          </cell>
          <cell r="V175">
            <v>0.55000000000000004</v>
          </cell>
          <cell r="W175">
            <v>0.55000000000000004</v>
          </cell>
          <cell r="X175">
            <v>0.55000000000000004</v>
          </cell>
          <cell r="Y175">
            <v>0.55000000000000004</v>
          </cell>
          <cell r="Z175">
            <v>0.55000000000000004</v>
          </cell>
          <cell r="AA175">
            <v>0.55000000000000004</v>
          </cell>
          <cell r="AB175">
            <v>0.55000000000000004</v>
          </cell>
          <cell r="AC175">
            <v>0.55000000000000004</v>
          </cell>
          <cell r="AD175">
            <v>0.55000000000000004</v>
          </cell>
          <cell r="AE175">
            <v>0.55000000000000004</v>
          </cell>
          <cell r="AF175">
            <v>0.55000000000000004</v>
          </cell>
          <cell r="AG175">
            <v>0.55000000000000004</v>
          </cell>
          <cell r="AH175">
            <v>0.55000000000000004</v>
          </cell>
          <cell r="AI175">
            <v>0.55000000000000004</v>
          </cell>
          <cell r="AJ175">
            <v>0.55000000000000004</v>
          </cell>
          <cell r="AK175">
            <v>0.55000000000000004</v>
          </cell>
          <cell r="AL175">
            <v>0.55000000000000004</v>
          </cell>
          <cell r="AM175">
            <v>0.55000000000000004</v>
          </cell>
          <cell r="AN175">
            <v>0.55000000000000004</v>
          </cell>
          <cell r="AO175">
            <v>0.55000000000000004</v>
          </cell>
          <cell r="AP175">
            <v>0.55000000000000004</v>
          </cell>
          <cell r="AQ175">
            <v>0.55000000000000004</v>
          </cell>
        </row>
        <row r="179">
          <cell r="B179">
            <v>6.0413119580898389</v>
          </cell>
          <cell r="C179">
            <v>6.3506716223703936</v>
          </cell>
          <cell r="D179">
            <v>5.8444679109334388</v>
          </cell>
          <cell r="E179">
            <v>5.7921193255040295</v>
          </cell>
          <cell r="F179">
            <v>6.0527129742586911</v>
          </cell>
          <cell r="G179">
            <v>4.4926537364737795</v>
          </cell>
          <cell r="H179">
            <v>4.9381376938319388</v>
          </cell>
          <cell r="I179">
            <v>5.1230438642844129</v>
          </cell>
          <cell r="J179">
            <v>4.8150322479598735</v>
          </cell>
          <cell r="K179">
            <v>4.9556803794120379</v>
          </cell>
          <cell r="L179">
            <v>5.4238487363745671</v>
          </cell>
          <cell r="M179">
            <v>9.1738650788873617</v>
          </cell>
          <cell r="N179">
            <v>6.763602782968503</v>
          </cell>
          <cell r="O179">
            <v>6.1995439888447628</v>
          </cell>
          <cell r="P179">
            <v>6.0860485398811823</v>
          </cell>
          <cell r="Q179">
            <v>6.4133701205937683</v>
          </cell>
          <cell r="R179">
            <v>5.8700132131857572</v>
          </cell>
          <cell r="S179">
            <v>4.7763170105789863</v>
          </cell>
          <cell r="T179">
            <v>6.1328422060229766</v>
          </cell>
          <cell r="U179">
            <v>4.4661702243043759</v>
          </cell>
          <cell r="V179">
            <v>5.088953514442176</v>
          </cell>
          <cell r="W179">
            <v>4.9873187403942918</v>
          </cell>
          <cell r="X179">
            <v>4.8963344505673323</v>
          </cell>
          <cell r="Y179">
            <v>4.7716611101434392</v>
          </cell>
          <cell r="Z179">
            <v>5.3182460409283863</v>
          </cell>
          <cell r="AA179">
            <v>9.5650262268508257</v>
          </cell>
          <cell r="AB179">
            <v>6.7113020834631207</v>
          </cell>
          <cell r="AC179">
            <v>6.5329360692450642</v>
          </cell>
          <cell r="AD179">
            <v>5.9872753412866038</v>
          </cell>
          <cell r="AE179">
            <v>6.2789375071232518</v>
          </cell>
          <cell r="AF179">
            <v>5.8152426495807417</v>
          </cell>
          <cell r="AG179">
            <v>7.0916538113967533</v>
          </cell>
          <cell r="AH179">
            <v>5.9553015733212149</v>
          </cell>
          <cell r="AI179">
            <v>4.5230850646454099</v>
          </cell>
          <cell r="AJ179">
            <v>4.7567289242689563</v>
          </cell>
          <cell r="AK179">
            <v>5.287211338635931</v>
          </cell>
          <cell r="AL179">
            <v>4.7181743875233915</v>
          </cell>
          <cell r="AM179">
            <v>5.181030842922107</v>
          </cell>
          <cell r="AN179">
            <v>5.5514336167691516</v>
          </cell>
          <cell r="AO179">
            <v>8.6722766384311178</v>
          </cell>
          <cell r="AP179">
            <v>6.8269693894712606</v>
          </cell>
          <cell r="AQ179">
            <v>5.7946256586843825</v>
          </cell>
        </row>
        <row r="180">
          <cell r="B180">
            <v>24.803460554636942</v>
          </cell>
          <cell r="C180">
            <v>22.914082555735295</v>
          </cell>
          <cell r="D180">
            <v>30.478118711319752</v>
          </cell>
          <cell r="E180">
            <v>23.753063323607122</v>
          </cell>
          <cell r="F180">
            <v>24.353253784135038</v>
          </cell>
          <cell r="G180">
            <v>20.270273584643846</v>
          </cell>
          <cell r="H180">
            <v>23.965994112829339</v>
          </cell>
          <cell r="I180">
            <v>21.084267757631274</v>
          </cell>
          <cell r="J180">
            <v>23.206286670707417</v>
          </cell>
          <cell r="K180">
            <v>21.89338899344861</v>
          </cell>
          <cell r="L180">
            <v>23.210442884686842</v>
          </cell>
          <cell r="M180">
            <v>29.421074723478803</v>
          </cell>
          <cell r="N180">
            <v>26.413348263055518</v>
          </cell>
          <cell r="O180">
            <v>23.761828324976371</v>
          </cell>
          <cell r="P180">
            <v>23.695449790129953</v>
          </cell>
          <cell r="Q180">
            <v>21.338319902443949</v>
          </cell>
          <cell r="R180">
            <v>28.603947429556815</v>
          </cell>
          <cell r="S180">
            <v>20.640208292413277</v>
          </cell>
          <cell r="T180">
            <v>23.425582201281301</v>
          </cell>
          <cell r="U180">
            <v>18.184766678170021</v>
          </cell>
          <cell r="V180">
            <v>23.700137325931479</v>
          </cell>
          <cell r="W180">
            <v>19.59889963163431</v>
          </cell>
          <cell r="X180">
            <v>22.428797810353061</v>
          </cell>
          <cell r="Y180">
            <v>20.763625536918173</v>
          </cell>
          <cell r="Z180">
            <v>22.583164514077541</v>
          </cell>
          <cell r="AA180">
            <v>28.158635202292221</v>
          </cell>
          <cell r="AB180">
            <v>25.679255829245374</v>
          </cell>
          <cell r="AC180">
            <v>22.74322804130593</v>
          </cell>
          <cell r="AD180">
            <v>26.142607147521041</v>
          </cell>
          <cell r="AE180">
            <v>24.723644883808323</v>
          </cell>
          <cell r="AF180">
            <v>32.631462544488606</v>
          </cell>
          <cell r="AG180">
            <v>27.735068405064379</v>
          </cell>
          <cell r="AH180">
            <v>25.481547718300941</v>
          </cell>
          <cell r="AI180">
            <v>22.666449365087853</v>
          </cell>
          <cell r="AJ180">
            <v>24.285553150973271</v>
          </cell>
          <cell r="AK180">
            <v>22.880782648954092</v>
          </cell>
          <cell r="AL180">
            <v>24.132840916619898</v>
          </cell>
          <cell r="AM180">
            <v>23.276846492818688</v>
          </cell>
          <cell r="AN180">
            <v>23.968282845971938</v>
          </cell>
          <cell r="AO180">
            <v>31.038779349795202</v>
          </cell>
          <cell r="AP180">
            <v>27.300411443888279</v>
          </cell>
          <cell r="AQ180">
            <v>24.998604492598243</v>
          </cell>
        </row>
        <row r="181">
          <cell r="B181">
            <v>20.511628160946618</v>
          </cell>
          <cell r="C181">
            <v>19.995578626215877</v>
          </cell>
          <cell r="D181">
            <v>22.220617157049766</v>
          </cell>
          <cell r="E181">
            <v>19.968819209920305</v>
          </cell>
          <cell r="F181">
            <v>20.382160716432207</v>
          </cell>
          <cell r="G181">
            <v>21.551620622375928</v>
          </cell>
          <cell r="H181">
            <v>21.79421498768021</v>
          </cell>
          <cell r="I181">
            <v>21.951837725083649</v>
          </cell>
          <cell r="J181">
            <v>21.415515718998972</v>
          </cell>
          <cell r="K181">
            <v>20.646672084748403</v>
          </cell>
          <cell r="L181">
            <v>19.737796091952976</v>
          </cell>
          <cell r="M181">
            <v>15.875152145926663</v>
          </cell>
          <cell r="N181">
            <v>20.83399572506633</v>
          </cell>
          <cell r="O181">
            <v>22.009173841568938</v>
          </cell>
          <cell r="P181">
            <v>23.512453826727178</v>
          </cell>
          <cell r="Q181">
            <v>24.504390644187858</v>
          </cell>
          <cell r="R181">
            <v>26.824939033971575</v>
          </cell>
          <cell r="S181">
            <v>23.842442970665182</v>
          </cell>
          <cell r="T181">
            <v>23.118141821455371</v>
          </cell>
          <cell r="U181">
            <v>26.140351767437149</v>
          </cell>
          <cell r="V181">
            <v>24.94041136815537</v>
          </cell>
          <cell r="W181">
            <v>25.773984382668331</v>
          </cell>
          <cell r="X181">
            <v>24.242549902354053</v>
          </cell>
          <cell r="Y181">
            <v>23.144393230864722</v>
          </cell>
          <cell r="Z181">
            <v>23.51540532150505</v>
          </cell>
          <cell r="AA181">
            <v>16.574650254589805</v>
          </cell>
          <cell r="AB181">
            <v>23.079064460842954</v>
          </cell>
          <cell r="AC181">
            <v>25.431522335384393</v>
          </cell>
          <cell r="AD181">
            <v>16.888780644726175</v>
          </cell>
          <cell r="AE181">
            <v>14.820930284234693</v>
          </cell>
          <cell r="AF181">
            <v>16.920485796276363</v>
          </cell>
          <cell r="AG181">
            <v>15.011307767144579</v>
          </cell>
          <cell r="AH181">
            <v>17.058880829049595</v>
          </cell>
          <cell r="AI181">
            <v>16.328301759033256</v>
          </cell>
          <cell r="AJ181">
            <v>18.033912950787794</v>
          </cell>
          <cell r="AK181">
            <v>17.328968433059202</v>
          </cell>
          <cell r="AL181">
            <v>18.028947614216158</v>
          </cell>
          <cell r="AM181">
            <v>17.583766671968039</v>
          </cell>
          <cell r="AN181">
            <v>15.171521347001823</v>
          </cell>
          <cell r="AO181">
            <v>14.977919899552013</v>
          </cell>
          <cell r="AP181">
            <v>18.131143449094246</v>
          </cell>
          <cell r="AQ181">
            <v>17.837199662466517</v>
          </cell>
        </row>
        <row r="182">
          <cell r="B182">
            <v>20.736780935162386</v>
          </cell>
          <cell r="C182">
            <v>22.256266407647274</v>
          </cell>
          <cell r="D182">
            <v>18.384368283948358</v>
          </cell>
          <cell r="E182">
            <v>21.721388190101969</v>
          </cell>
          <cell r="F182">
            <v>20.864572577898517</v>
          </cell>
          <cell r="G182">
            <v>24.041285564289858</v>
          </cell>
          <cell r="H182">
            <v>22.26035593996053</v>
          </cell>
          <cell r="I182">
            <v>21.880726188359468</v>
          </cell>
          <cell r="J182">
            <v>20.233348420484727</v>
          </cell>
          <cell r="K182">
            <v>21.393502288139306</v>
          </cell>
          <cell r="L182">
            <v>21.506866468497304</v>
          </cell>
          <cell r="M182">
            <v>17.886550304793573</v>
          </cell>
          <cell r="N182">
            <v>20.464099744226683</v>
          </cell>
          <cell r="O182">
            <v>20.938774823212164</v>
          </cell>
          <cell r="P182">
            <v>20.057273082261425</v>
          </cell>
          <cell r="Q182">
            <v>20.483645851526962</v>
          </cell>
          <cell r="R182">
            <v>18.174273140539473</v>
          </cell>
          <cell r="S182">
            <v>21.847136660846076</v>
          </cell>
          <cell r="T182">
            <v>20.164414636418375</v>
          </cell>
          <cell r="U182">
            <v>23.452922564969544</v>
          </cell>
          <cell r="V182">
            <v>21.195000211025008</v>
          </cell>
          <cell r="W182">
            <v>21.84776680328239</v>
          </cell>
          <cell r="X182">
            <v>19.386904631309509</v>
          </cell>
          <cell r="Y182">
            <v>21.396238467905494</v>
          </cell>
          <cell r="Z182">
            <v>19.87138055339588</v>
          </cell>
          <cell r="AA182">
            <v>17.709347015273362</v>
          </cell>
          <cell r="AB182">
            <v>19.629952113037469</v>
          </cell>
          <cell r="AC182">
            <v>19.993967210715844</v>
          </cell>
          <cell r="AD182">
            <v>21.55466756355003</v>
          </cell>
          <cell r="AE182">
            <v>24.291765435772799</v>
          </cell>
          <cell r="AF182">
            <v>18.637959876091351</v>
          </cell>
          <cell r="AG182">
            <v>21.558913331260104</v>
          </cell>
          <cell r="AH182">
            <v>21.712492366823742</v>
          </cell>
          <cell r="AI182">
            <v>24.668372382011622</v>
          </cell>
          <cell r="AJ182">
            <v>23.517886449632787</v>
          </cell>
          <cell r="AK182">
            <v>21.921018081797524</v>
          </cell>
          <cell r="AL182">
            <v>21.260041342159777</v>
          </cell>
          <cell r="AM182">
            <v>21.395029697853296</v>
          </cell>
          <cell r="AN182">
            <v>23.485320640547606</v>
          </cell>
          <cell r="AO182">
            <v>18.113628881967291</v>
          </cell>
          <cell r="AP182">
            <v>21.465179936712222</v>
          </cell>
          <cell r="AQ182">
            <v>22.065243038307056</v>
          </cell>
        </row>
        <row r="183">
          <cell r="B183">
            <v>18.027850056433852</v>
          </cell>
          <cell r="C183">
            <v>16.370085231149627</v>
          </cell>
          <cell r="D183">
            <v>13.830033358091132</v>
          </cell>
          <cell r="E183">
            <v>11.008547316870269</v>
          </cell>
          <cell r="F183">
            <v>18.774925683547409</v>
          </cell>
          <cell r="G183">
            <v>19.580343809304807</v>
          </cell>
          <cell r="H183">
            <v>16.736210537774653</v>
          </cell>
          <cell r="I183">
            <v>20.076072499584061</v>
          </cell>
          <cell r="J183">
            <v>19.29564777653918</v>
          </cell>
          <cell r="K183">
            <v>18.738456219676433</v>
          </cell>
          <cell r="L183">
            <v>20.518906190073274</v>
          </cell>
          <cell r="M183">
            <v>18.22002330477207</v>
          </cell>
          <cell r="N183">
            <v>18.014211754683281</v>
          </cell>
          <cell r="O183">
            <v>19.554791230021156</v>
          </cell>
          <cell r="P183">
            <v>16.521477485590495</v>
          </cell>
          <cell r="Q183">
            <v>14.813076895421728</v>
          </cell>
          <cell r="R183">
            <v>12.348301744972344</v>
          </cell>
          <cell r="S183">
            <v>8.9149270849329767</v>
          </cell>
          <cell r="T183">
            <v>17.279365601009559</v>
          </cell>
          <cell r="U183">
            <v>16.987471765415883</v>
          </cell>
          <cell r="V183">
            <v>14.525033947493188</v>
          </cell>
          <cell r="W183">
            <v>17.869664986499416</v>
          </cell>
          <cell r="X183">
            <v>17.790904024344332</v>
          </cell>
          <cell r="Y183">
            <v>17.865464788069957</v>
          </cell>
          <cell r="Z183">
            <v>18.703408985846696</v>
          </cell>
          <cell r="AA183">
            <v>17.579117156051613</v>
          </cell>
          <cell r="AB183">
            <v>16.896252222565288</v>
          </cell>
          <cell r="AC183">
            <v>17.980802274890891</v>
          </cell>
          <cell r="AD183">
            <v>19.848219130000786</v>
          </cell>
          <cell r="AE183">
            <v>18.157879962893876</v>
          </cell>
          <cell r="AF183">
            <v>15.532275197052858</v>
          </cell>
          <cell r="AG183">
            <v>13.687004648515819</v>
          </cell>
          <cell r="AH183">
            <v>20.593610005238737</v>
          </cell>
          <cell r="AI183">
            <v>22.559461139716923</v>
          </cell>
          <cell r="AJ183">
            <v>19.395305127156714</v>
          </cell>
          <cell r="AK183">
            <v>22.744626068430428</v>
          </cell>
          <cell r="AL183">
            <v>21.08877738814024</v>
          </cell>
          <cell r="AM183">
            <v>19.807493710265959</v>
          </cell>
          <cell r="AN183">
            <v>22.712217170084756</v>
          </cell>
          <cell r="AO183">
            <v>19.041225026591601</v>
          </cell>
          <cell r="AP183">
            <v>19.364370707266051</v>
          </cell>
          <cell r="AQ183">
            <v>21.448026953484234</v>
          </cell>
        </row>
        <row r="184">
          <cell r="B184">
            <v>9.8789683347303612</v>
          </cell>
          <cell r="C184">
            <v>12.113315556881538</v>
          </cell>
          <cell r="D184">
            <v>9.2423945786575583</v>
          </cell>
          <cell r="E184">
            <v>17.756062633996315</v>
          </cell>
          <cell r="F184">
            <v>9.5723742637281397</v>
          </cell>
          <cell r="G184">
            <v>10.063822682911781</v>
          </cell>
          <cell r="H184">
            <v>10.305086727923321</v>
          </cell>
          <cell r="I184">
            <v>9.8840519650571377</v>
          </cell>
          <cell r="J184">
            <v>11.034169165309828</v>
          </cell>
          <cell r="K184">
            <v>12.372300034575213</v>
          </cell>
          <cell r="L184">
            <v>9.6021396284150349</v>
          </cell>
          <cell r="M184">
            <v>9.4233344421415364</v>
          </cell>
          <cell r="N184">
            <v>7.5107417299996797</v>
          </cell>
          <cell r="O184">
            <v>7.5358877913766067</v>
          </cell>
          <cell r="P184">
            <v>10.127297275409768</v>
          </cell>
          <cell r="Q184">
            <v>12.447196585825731</v>
          </cell>
          <cell r="R184">
            <v>8.1785254377740344</v>
          </cell>
          <cell r="S184">
            <v>19.978967980563514</v>
          </cell>
          <cell r="T184">
            <v>9.8796535338124247</v>
          </cell>
          <cell r="U184">
            <v>10.768316999703025</v>
          </cell>
          <cell r="V184">
            <v>10.550463632952779</v>
          </cell>
          <cell r="W184">
            <v>9.9223654555212644</v>
          </cell>
          <cell r="X184">
            <v>11.2545091810717</v>
          </cell>
          <cell r="Y184">
            <v>12.058616866098218</v>
          </cell>
          <cell r="Z184">
            <v>10.008394584246441</v>
          </cell>
          <cell r="AA184">
            <v>10.413224144942172</v>
          </cell>
          <cell r="AB184">
            <v>8.0041732908458059</v>
          </cell>
          <cell r="AC184">
            <v>7.2726745680064679</v>
          </cell>
          <cell r="AD184">
            <v>9.5784501729153693</v>
          </cell>
          <cell r="AE184">
            <v>11.72684192616706</v>
          </cell>
          <cell r="AF184">
            <v>10.46257393651009</v>
          </cell>
          <cell r="AG184">
            <v>14.91605203661836</v>
          </cell>
          <cell r="AH184">
            <v>9.1981675072657687</v>
          </cell>
          <cell r="AI184">
            <v>9.2543302895049351</v>
          </cell>
          <cell r="AJ184">
            <v>10.010613397180482</v>
          </cell>
          <cell r="AK184">
            <v>9.8373934291228249</v>
          </cell>
          <cell r="AL184">
            <v>10.771218351340528</v>
          </cell>
          <cell r="AM184">
            <v>12.755832584171911</v>
          </cell>
          <cell r="AN184">
            <v>9.1112243796247245</v>
          </cell>
          <cell r="AO184">
            <v>8.1561702036627803</v>
          </cell>
          <cell r="AP184">
            <v>6.9119250735679509</v>
          </cell>
          <cell r="AQ184">
            <v>7.8563001944595712</v>
          </cell>
        </row>
        <row r="188">
          <cell r="B188">
            <v>1677148.5490147818</v>
          </cell>
          <cell r="C188">
            <v>81739.240424664444</v>
          </cell>
          <cell r="D188">
            <v>140603.34521196032</v>
          </cell>
          <cell r="E188">
            <v>42712.6517784846</v>
          </cell>
          <cell r="F188">
            <v>1412161.8535435607</v>
          </cell>
          <cell r="G188">
            <v>49514.255654275352</v>
          </cell>
          <cell r="H188">
            <v>152010.93953611326</v>
          </cell>
          <cell r="I188">
            <v>117688.40794613268</v>
          </cell>
          <cell r="J188">
            <v>95726.64496491816</v>
          </cell>
          <cell r="K188">
            <v>121544.2063487507</v>
          </cell>
          <cell r="L188">
            <v>143113.07613461831</v>
          </cell>
          <cell r="M188">
            <v>322671.43903319724</v>
          </cell>
          <cell r="N188">
            <v>265935.52765448106</v>
          </cell>
          <cell r="O188">
            <v>144136.60794584575</v>
          </cell>
          <cell r="P188">
            <v>925113.52079424844</v>
          </cell>
          <cell r="Q188">
            <v>44286.437094839763</v>
          </cell>
          <cell r="R188">
            <v>75441.116315202686</v>
          </cell>
          <cell r="S188">
            <v>19757.474130110506</v>
          </cell>
          <cell r="T188">
            <v>785689.33147273026</v>
          </cell>
          <cell r="U188">
            <v>26318.024589269615</v>
          </cell>
          <cell r="V188">
            <v>85450.145147052914</v>
          </cell>
          <cell r="W188">
            <v>62911.185674643886</v>
          </cell>
          <cell r="X188">
            <v>52962.768411585726</v>
          </cell>
          <cell r="Y188">
            <v>64377.72476650004</v>
          </cell>
          <cell r="Z188">
            <v>76784.198149399133</v>
          </cell>
          <cell r="AA188">
            <v>188879.71204926283</v>
          </cell>
          <cell r="AB188">
            <v>144669.70018040188</v>
          </cell>
          <cell r="AC188">
            <v>83386.918622729543</v>
          </cell>
          <cell r="AD188">
            <v>752047.825012972</v>
          </cell>
          <cell r="AE188">
            <v>37457.817960619686</v>
          </cell>
          <cell r="AF188">
            <v>65163.050424435976</v>
          </cell>
          <cell r="AG188">
            <v>22960.789378235495</v>
          </cell>
          <cell r="AH188">
            <v>626490.46004547237</v>
          </cell>
          <cell r="AI188">
            <v>23196.234676378168</v>
          </cell>
          <cell r="AJ188">
            <v>66554.961926140168</v>
          </cell>
          <cell r="AK188">
            <v>54765.622383064998</v>
          </cell>
          <cell r="AL188">
            <v>42765.391103280395</v>
          </cell>
          <cell r="AM188">
            <v>57170.395698074564</v>
          </cell>
          <cell r="AN188">
            <v>66328.584367493997</v>
          </cell>
          <cell r="AO188">
            <v>133778.45270167204</v>
          </cell>
          <cell r="AP188">
            <v>121263.97551078937</v>
          </cell>
          <cell r="AQ188">
            <v>60759.373505365329</v>
          </cell>
        </row>
        <row r="189">
          <cell r="B189">
            <v>6885770.5359925916</v>
          </cell>
          <cell r="C189">
            <v>294926.24001156678</v>
          </cell>
          <cell r="D189">
            <v>733227.645678762</v>
          </cell>
          <cell r="E189">
            <v>175161.50227537629</v>
          </cell>
          <cell r="F189">
            <v>5681871.278198665</v>
          </cell>
          <cell r="G189">
            <v>223401.92842013339</v>
          </cell>
          <cell r="H189">
            <v>737746.39507493121</v>
          </cell>
          <cell r="I189">
            <v>484355.38926469843</v>
          </cell>
          <cell r="J189">
            <v>461359.31198013329</v>
          </cell>
          <cell r="K189">
            <v>536962.51286667911</v>
          </cell>
          <cell r="L189">
            <v>612428.1928066297</v>
          </cell>
          <cell r="M189">
            <v>1034824.5191414475</v>
          </cell>
          <cell r="N189">
            <v>1038536.40328274</v>
          </cell>
          <cell r="O189">
            <v>552451.81573295442</v>
          </cell>
          <cell r="P189">
            <v>3601841.2995730755</v>
          </cell>
          <cell r="Q189">
            <v>147348.14057194328</v>
          </cell>
          <cell r="R189">
            <v>367616.5021672927</v>
          </cell>
          <cell r="S189">
            <v>85379.253611982131</v>
          </cell>
          <cell r="T189">
            <v>3001093.0333424658</v>
          </cell>
          <cell r="U189">
            <v>107158.2838427864</v>
          </cell>
          <cell r="V189">
            <v>397956.11588091328</v>
          </cell>
          <cell r="W189">
            <v>247225.02770035047</v>
          </cell>
          <cell r="X189">
            <v>242608.2687309832</v>
          </cell>
          <cell r="Y189">
            <v>280136.19138392818</v>
          </cell>
          <cell r="Z189">
            <v>326053.01927450986</v>
          </cell>
          <cell r="AA189">
            <v>556046.03506249632</v>
          </cell>
          <cell r="AB189">
            <v>553545.37695847102</v>
          </cell>
          <cell r="AC189">
            <v>290296.38217747217</v>
          </cell>
          <cell r="AD189">
            <v>3283712.494377607</v>
          </cell>
          <cell r="AE189">
            <v>147492.11762819343</v>
          </cell>
          <cell r="AF189">
            <v>365653.81143001973</v>
          </cell>
          <cell r="AG189">
            <v>89798.385676445047</v>
          </cell>
          <cell r="AH189">
            <v>2680627.7324770424</v>
          </cell>
          <cell r="AI189">
            <v>116242.8455884102</v>
          </cell>
          <cell r="AJ189">
            <v>339797.38830013026</v>
          </cell>
          <cell r="AK189">
            <v>237002.12117961087</v>
          </cell>
          <cell r="AL189">
            <v>218739.34608301526</v>
          </cell>
          <cell r="AM189">
            <v>256849.75923579736</v>
          </cell>
          <cell r="AN189">
            <v>286373.28312650119</v>
          </cell>
          <cell r="AO189">
            <v>478803.89986214729</v>
          </cell>
          <cell r="AP189">
            <v>484923.28526795108</v>
          </cell>
          <cell r="AQ189">
            <v>262122.11744900412</v>
          </cell>
        </row>
        <row r="190">
          <cell r="B190">
            <v>5694300.7821333222</v>
          </cell>
          <cell r="C190">
            <v>257362.29267487954</v>
          </cell>
          <cell r="D190">
            <v>534572.71946189634</v>
          </cell>
          <cell r="E190">
            <v>147255.464435139</v>
          </cell>
          <cell r="F190">
            <v>4755373.3307607993</v>
          </cell>
          <cell r="G190">
            <v>237523.85913850469</v>
          </cell>
          <cell r="H190">
            <v>670892.40967650933</v>
          </cell>
          <cell r="I190">
            <v>504285.51888220257</v>
          </cell>
          <cell r="J190">
            <v>425757.37075111759</v>
          </cell>
          <cell r="K190">
            <v>506385.23475183966</v>
          </cell>
          <cell r="L190">
            <v>520799.31652470113</v>
          </cell>
          <cell r="M190">
            <v>558375.13891346392</v>
          </cell>
          <cell r="N190">
            <v>819163.96099550754</v>
          </cell>
          <cell r="O190">
            <v>511703.38768824912</v>
          </cell>
          <cell r="P190">
            <v>3574024.886528499</v>
          </cell>
          <cell r="Q190">
            <v>169210.90384702972</v>
          </cell>
          <cell r="R190">
            <v>344752.77521765098</v>
          </cell>
          <cell r="S190">
            <v>98625.45747030506</v>
          </cell>
          <cell r="T190">
            <v>2961706.2990390896</v>
          </cell>
          <cell r="U190">
            <v>154038.55787756527</v>
          </cell>
          <cell r="V190">
            <v>418781.92940610729</v>
          </cell>
          <cell r="W190">
            <v>325118.96701938636</v>
          </cell>
          <cell r="X190">
            <v>262227.29863478139</v>
          </cell>
          <cell r="Y190">
            <v>312256.74726499297</v>
          </cell>
          <cell r="Z190">
            <v>339512.60018325131</v>
          </cell>
          <cell r="AA190">
            <v>327298.12685886194</v>
          </cell>
          <cell r="AB190">
            <v>497495.31379631063</v>
          </cell>
          <cell r="AC190">
            <v>324609.98561063322</v>
          </cell>
          <cell r="AD190">
            <v>2121360.7237007655</v>
          </cell>
          <cell r="AE190">
            <v>88416.186331539007</v>
          </cell>
          <cell r="AF190">
            <v>189603.51881932258</v>
          </cell>
          <cell r="AG190">
            <v>48602.411383839346</v>
          </cell>
          <cell r="AH190">
            <v>1794573.4513814058</v>
          </cell>
          <cell r="AI190">
            <v>83738.226024043746</v>
          </cell>
          <cell r="AJ190">
            <v>252326.00152918513</v>
          </cell>
          <cell r="AK190">
            <v>179495.70779552351</v>
          </cell>
          <cell r="AL190">
            <v>163413.84030682681</v>
          </cell>
          <cell r="AM190">
            <v>194029.12836783167</v>
          </cell>
          <cell r="AN190">
            <v>181269.48876919126</v>
          </cell>
          <cell r="AO190">
            <v>231049.24259129039</v>
          </cell>
          <cell r="AP190">
            <v>322054.25420310203</v>
          </cell>
          <cell r="AQ190">
            <v>187031.42194480277</v>
          </cell>
        </row>
        <row r="191">
          <cell r="B191">
            <v>5756806.1867875159</v>
          </cell>
          <cell r="C191">
            <v>286459.51468217175</v>
          </cell>
          <cell r="D191">
            <v>442282.12383477046</v>
          </cell>
          <cell r="E191">
            <v>160179.38128862326</v>
          </cell>
          <cell r="F191">
            <v>4867925.1123101469</v>
          </cell>
          <cell r="G191">
            <v>264962.8548097288</v>
          </cell>
          <cell r="H191">
            <v>685241.64991760196</v>
          </cell>
          <cell r="I191">
            <v>502651.91906042147</v>
          </cell>
          <cell r="J191">
            <v>402254.95094448858</v>
          </cell>
          <cell r="K191">
            <v>524702.17155945371</v>
          </cell>
          <cell r="L191">
            <v>567477.81288245833</v>
          </cell>
          <cell r="M191">
            <v>629121.84521547379</v>
          </cell>
          <cell r="N191">
            <v>804620.16148534615</v>
          </cell>
          <cell r="O191">
            <v>486817.09219101234</v>
          </cell>
          <cell r="P191">
            <v>3048818.0298057282</v>
          </cell>
          <cell r="Q191">
            <v>141446.33420792469</v>
          </cell>
          <cell r="R191">
            <v>233574.84968855628</v>
          </cell>
          <cell r="S191">
            <v>90371.77315442283</v>
          </cell>
          <cell r="T191">
            <v>2583299.0517296107</v>
          </cell>
          <cell r="U191">
            <v>138202.20944472429</v>
          </cell>
          <cell r="V191">
            <v>355891.60704338423</v>
          </cell>
          <cell r="W191">
            <v>275592.7554429688</v>
          </cell>
          <cell r="X191">
            <v>209704.65775404134</v>
          </cell>
          <cell r="Y191">
            <v>288671.20261267119</v>
          </cell>
          <cell r="Z191">
            <v>286900.60786426329</v>
          </cell>
          <cell r="AA191">
            <v>349704.88166937168</v>
          </cell>
          <cell r="AB191">
            <v>423145.79964241036</v>
          </cell>
          <cell r="AC191">
            <v>255204.59699495387</v>
          </cell>
          <cell r="AD191">
            <v>2707432.0013754475</v>
          </cell>
          <cell r="AE191">
            <v>144915.68463660928</v>
          </cell>
          <cell r="AF191">
            <v>208848.7776691342</v>
          </cell>
          <cell r="AG191">
            <v>69801.724870887469</v>
          </cell>
          <cell r="AH191">
            <v>2284127.7077491703</v>
          </cell>
          <cell r="AI191">
            <v>126509.52760763222</v>
          </cell>
          <cell r="AJ191">
            <v>329056.38773164956</v>
          </cell>
          <cell r="AK191">
            <v>227060.75502360935</v>
          </cell>
          <cell r="AL191">
            <v>192700.37692409597</v>
          </cell>
          <cell r="AM191">
            <v>236084.73890274408</v>
          </cell>
          <cell r="AN191">
            <v>280602.8458664692</v>
          </cell>
          <cell r="AO191">
            <v>279420.65799693862</v>
          </cell>
          <cell r="AP191">
            <v>381275.04397405148</v>
          </cell>
          <cell r="AQ191">
            <v>231364.44392087747</v>
          </cell>
        </row>
        <row r="192">
          <cell r="B192">
            <v>5004770.9460717877</v>
          </cell>
          <cell r="C192">
            <v>210698.71220671761</v>
          </cell>
          <cell r="D192">
            <v>332716.165812611</v>
          </cell>
          <cell r="E192">
            <v>81180.000222376926</v>
          </cell>
          <cell r="F192">
            <v>4380388.4251868287</v>
          </cell>
          <cell r="G192">
            <v>215798.10197735776</v>
          </cell>
          <cell r="H192">
            <v>515191.60579484404</v>
          </cell>
          <cell r="I192">
            <v>461194.76484654489</v>
          </cell>
          <cell r="J192">
            <v>383612.72135934234</v>
          </cell>
          <cell r="K192">
            <v>459583.8744732769</v>
          </cell>
          <cell r="L192">
            <v>541409.60165159253</v>
          </cell>
          <cell r="M192">
            <v>640851.05769641756</v>
          </cell>
          <cell r="N192">
            <v>708293.94658192503</v>
          </cell>
          <cell r="O192">
            <v>454640.09644193831</v>
          </cell>
          <cell r="P192">
            <v>2511357.2632984491</v>
          </cell>
          <cell r="Q192">
            <v>102289.18427826253</v>
          </cell>
          <cell r="R192">
            <v>158699.75661129731</v>
          </cell>
          <cell r="S192">
            <v>36877.041633179506</v>
          </cell>
          <cell r="T192">
            <v>2213690.2844161042</v>
          </cell>
          <cell r="U192">
            <v>100102.92424565446</v>
          </cell>
          <cell r="V192">
            <v>243894.20252254236</v>
          </cell>
          <cell r="W192">
            <v>225412.06416265049</v>
          </cell>
          <cell r="X192">
            <v>192441.00646860825</v>
          </cell>
          <cell r="Y192">
            <v>241035.13397190766</v>
          </cell>
          <cell r="Z192">
            <v>270037.57452857634</v>
          </cell>
          <cell r="AA192">
            <v>347133.24436000717</v>
          </cell>
          <cell r="AB192">
            <v>364217.80942240625</v>
          </cell>
          <cell r="AC192">
            <v>229508.39870088935</v>
          </cell>
          <cell r="AD192">
            <v>2493088.9555332083</v>
          </cell>
          <cell r="AE192">
            <v>108323.19344303859</v>
          </cell>
          <cell r="AF192">
            <v>174047.84165708761</v>
          </cell>
          <cell r="AG192">
            <v>44314.688690592637</v>
          </cell>
          <cell r="AH192">
            <v>2166422.6483469089</v>
          </cell>
          <cell r="AI192">
            <v>115694.16610353567</v>
          </cell>
          <cell r="AJ192">
            <v>271374.26051289495</v>
          </cell>
          <cell r="AK192">
            <v>235591.79361819127</v>
          </cell>
          <cell r="AL192">
            <v>191148.04558278149</v>
          </cell>
          <cell r="AM192">
            <v>218566.97779555235</v>
          </cell>
          <cell r="AN192">
            <v>271365.79787034437</v>
          </cell>
          <cell r="AO192">
            <v>293729.74684795178</v>
          </cell>
          <cell r="AP192">
            <v>343959.44104410615</v>
          </cell>
          <cell r="AQ192">
            <v>224892.64317995033</v>
          </cell>
        </row>
        <row r="193">
          <cell r="B193">
            <v>2742533</v>
          </cell>
          <cell r="C193">
            <v>155910</v>
          </cell>
          <cell r="D193">
            <v>222349</v>
          </cell>
          <cell r="E193">
            <v>130938</v>
          </cell>
          <cell r="F193">
            <v>2233336</v>
          </cell>
          <cell r="G193">
            <v>110915</v>
          </cell>
          <cell r="H193">
            <v>317222</v>
          </cell>
          <cell r="I193">
            <v>227060</v>
          </cell>
          <cell r="J193">
            <v>219368</v>
          </cell>
          <cell r="K193">
            <v>303446</v>
          </cell>
          <cell r="L193">
            <v>253361</v>
          </cell>
          <cell r="M193">
            <v>331446</v>
          </cell>
          <cell r="N193">
            <v>295312</v>
          </cell>
          <cell r="O193">
            <v>175206</v>
          </cell>
          <cell r="P193">
            <v>1539406</v>
          </cell>
          <cell r="Q193">
            <v>85952</v>
          </cell>
          <cell r="R193">
            <v>105110</v>
          </cell>
          <cell r="S193">
            <v>82644</v>
          </cell>
          <cell r="T193">
            <v>1265700</v>
          </cell>
          <cell r="U193">
            <v>63455</v>
          </cell>
          <cell r="V193">
            <v>177156</v>
          </cell>
          <cell r="W193">
            <v>125163</v>
          </cell>
          <cell r="X193">
            <v>121738</v>
          </cell>
          <cell r="Y193">
            <v>162691</v>
          </cell>
          <cell r="Z193">
            <v>144500</v>
          </cell>
          <cell r="AA193">
            <v>205629</v>
          </cell>
          <cell r="AB193">
            <v>172539</v>
          </cell>
          <cell r="AC193">
            <v>92829</v>
          </cell>
          <cell r="AD193">
            <v>1203127</v>
          </cell>
          <cell r="AE193">
            <v>69958</v>
          </cell>
          <cell r="AF193">
            <v>117239</v>
          </cell>
          <cell r="AG193">
            <v>48294</v>
          </cell>
          <cell r="AH193">
            <v>967636</v>
          </cell>
          <cell r="AI193">
            <v>47460</v>
          </cell>
          <cell r="AJ193">
            <v>140066</v>
          </cell>
          <cell r="AK193">
            <v>101897</v>
          </cell>
          <cell r="AL193">
            <v>97630</v>
          </cell>
          <cell r="AM193">
            <v>140755</v>
          </cell>
          <cell r="AN193">
            <v>108861</v>
          </cell>
          <cell r="AO193">
            <v>125817</v>
          </cell>
          <cell r="AP193">
            <v>122773</v>
          </cell>
          <cell r="AQ193">
            <v>82377</v>
          </cell>
        </row>
      </sheetData>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2015"/>
      <sheetName val="2014 (2013 method)"/>
      <sheetName val="Table 1a"/>
      <sheetName val="SQL 1b 2015"/>
      <sheetName val="Table 1b"/>
      <sheetName val="SQL 1c 2015"/>
      <sheetName val="Table 1c"/>
      <sheetName val="SQL 1d 2015"/>
      <sheetName val="Table 1d"/>
      <sheetName val="Table1a for Checks"/>
      <sheetName val="SQL 2 2015"/>
      <sheetName val="Table 2 data"/>
      <sheetName val="Table 2"/>
      <sheetName val="SQL 3ab4ab 2015"/>
      <sheetName val="3ab4ab totals calcs 2015"/>
      <sheetName val="T3ab4ab suppression 2015"/>
      <sheetName val="T3ab4ab percentages 2015"/>
      <sheetName val="Table 3a"/>
      <sheetName val="Table 3b"/>
      <sheetName val="SQL 3cd 2015"/>
      <sheetName val="Table 3c"/>
      <sheetName val="Table 3d"/>
      <sheetName val="T4ab"/>
      <sheetName val="Table 4a"/>
      <sheetName val="Table 4b"/>
      <sheetName val="SQL 5ab"/>
      <sheetName val="SQL 5ab 2015"/>
      <sheetName val="5ab calcs"/>
      <sheetName val="5ab Suppression"/>
      <sheetName val="5ab Percentages"/>
      <sheetName val="Table 5a"/>
      <sheetName val="Table 5b"/>
      <sheetName val="SQL 6ab"/>
      <sheetName val="SQL 6 2015"/>
      <sheetName val="Table 6 calcs"/>
      <sheetName val="Table 6 Suppression and %"/>
      <sheetName val="Table 6a"/>
      <sheetName val="Table 6b"/>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7">
          <cell r="A17" t="str">
            <v>Boys</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ow r="3">
          <cell r="A3" t="str">
            <v>All state-funded mainstream schools6</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6 SPSS"/>
      <sheetName val="Table 6 Working"/>
      <sheetName val="Table 6"/>
      <sheetName val="Table 7 SPSS"/>
      <sheetName val="Table 7 Working"/>
      <sheetName val="Table 7"/>
      <sheetName val="Table 8 SPSS"/>
      <sheetName val="Table 8 Working"/>
      <sheetName val="Table 8"/>
      <sheetName val="Table A1 SPSS"/>
      <sheetName val="Table A1 Working"/>
      <sheetName val="Table A1"/>
      <sheetName val="Table A2 SPSS"/>
      <sheetName val="Table A2 Working"/>
      <sheetName val="Table A2"/>
      <sheetName val="Blank"/>
      <sheetName val="Table A3 SPSS"/>
      <sheetName val="Table A3 Working"/>
      <sheetName val="Table A3"/>
      <sheetName val="Table B1 SPSS"/>
      <sheetName val="Table B1 Working"/>
      <sheetName val="Table B1"/>
      <sheetName val="Table B2 SPSS"/>
      <sheetName val="Table B2 Working"/>
      <sheetName val="Table B2"/>
      <sheetName val="Table B3 SPSS"/>
      <sheetName val="Table B3 Working"/>
      <sheetName val="Table B3"/>
      <sheetName val="Table B4 SPSS"/>
      <sheetName val="Table B4 Working"/>
      <sheetName val="Table B4"/>
      <sheetName val="Table B5 SPSS"/>
      <sheetName val="Table B5 Working"/>
      <sheetName val="Table B5"/>
      <sheetName val="Table B6 SPSS"/>
      <sheetName val="Table B6 Working"/>
      <sheetName val="Table B6"/>
      <sheetName val="Table B7 SPSS"/>
      <sheetName val="Table B7 Working"/>
      <sheetName val="Table B7"/>
      <sheetName val="Table B8 SPSS"/>
      <sheetName val="Table B8 Working"/>
      <sheetName val="Table B8"/>
      <sheetName val="Table B9 SPSS"/>
      <sheetName val="Table B9 Working"/>
      <sheetName val="Table B9"/>
      <sheetName val="Table C1"/>
      <sheetName val="Table C2"/>
      <sheetName val="Table C3"/>
      <sheetName val="Table D1"/>
      <sheetName val="Table D2"/>
      <sheetName val="Table D3"/>
      <sheetName val="Table D4"/>
      <sheetName val="Table D5"/>
      <sheetName val="Table E1"/>
      <sheetName val="Table E2"/>
      <sheetName val="Table E3"/>
      <sheetName val="Table E4"/>
      <sheetName val="Table E5"/>
      <sheetName val="Table E6"/>
    </sheetNames>
    <sheetDataSet>
      <sheetData sheetId="0"/>
      <sheetData sheetId="1"/>
      <sheetData sheetId="2"/>
      <sheetData sheetId="3">
        <row r="1">
          <cell r="A1" t="str">
            <v>Table 6: Percentage of pupils achieving each level1 in Key Stage 2 English tests by ethnicity, English as a first language, free school meals, special educational needs and gender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1"/>
      <sheetName val="Table D2"/>
      <sheetName val="Table D3"/>
      <sheetName val="Table D4"/>
      <sheetName val="Table D5"/>
    </sheetNames>
    <sheetDataSet>
      <sheetData sheetId="0">
        <row r="1">
          <cell r="A1" t="str">
            <v>Table D1: Achievements at Key Stage 2 by IDACI decile of Pupil Residence 2008</v>
          </cell>
        </row>
      </sheetData>
      <sheetData sheetId="1">
        <row r="1">
          <cell r="A1" t="str">
            <v>Table D2: Achievements at Key Stage 2 by Degree of Rurality of Pupil Residence 2008</v>
          </cell>
        </row>
      </sheetData>
      <sheetData sheetId="2">
        <row r="1">
          <cell r="A1" t="str">
            <v>Table D3: Achievements at Key Stage 2 by Neighbourhood Renewal Area of Pupil Residence 2008</v>
          </cell>
        </row>
      </sheetData>
      <sheetData sheetId="3">
        <row r="1">
          <cell r="A1" t="str">
            <v>Table D4: Achievements at Key Stage 2 by IDACI decile and degree of rurality of Pupil Residence 2008</v>
          </cell>
        </row>
      </sheetData>
      <sheetData sheetId="4">
        <row r="1">
          <cell r="A1" t="str">
            <v>Table D5: Percentage of pupils achieving level 4 or above in 2008 Key Stage 2 tests by Local Authority District and IDACI score of SOA of pupil residency</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E1"/>
      <sheetName val="Table E2"/>
      <sheetName val="Table E3"/>
      <sheetName val="Table E4"/>
      <sheetName val="Table E5"/>
      <sheetName val="Table E6"/>
    </sheetNames>
    <sheetDataSet>
      <sheetData sheetId="0">
        <row r="1">
          <cell r="A1" t="str">
            <v>Table E1: National Indicator 102 - Achievement gap between pupils eligible for free school meals and their peers achieving the expected level at Key Stage 2, at National level</v>
          </cell>
        </row>
      </sheetData>
      <sheetData sheetId="1">
        <row r="1">
          <cell r="A1" t="str">
            <v>Table E2: National Indicator 102 - Achievement gap between pupils eligible for free school meals and their peers achieving the expected level at Key Stage 2, by Local Authority and Government Office Region</v>
          </cell>
        </row>
      </sheetData>
      <sheetData sheetId="2">
        <row r="1">
          <cell r="A1" t="str">
            <v>Table E3: National Indicator 104 - The special educational needs (SEN)1/non-SEN gap - achieving Key Stage 2 English and Maths threshold, at National level</v>
          </cell>
        </row>
      </sheetData>
      <sheetData sheetId="3">
        <row r="1">
          <cell r="A1" t="str">
            <v>Table E4: National Indicator 104 - The special educational needs (SEN)1/non-SEN gap - achieving Key Stage 2 English and Maths threshold, by Local Authority and Government Office Region</v>
          </cell>
        </row>
      </sheetData>
      <sheetData sheetId="4">
        <row r="1">
          <cell r="A1" t="str">
            <v>Table E5: National Indicator 107 - Key Stage 2 attainment for Black and minority ethnic groups, at National level</v>
          </cell>
        </row>
      </sheetData>
      <sheetData sheetId="5">
        <row r="1">
          <cell r="A1" t="str">
            <v>Table E6: National Indicator 107 - Key Stage 2 attainment for Black and minority ethnic groups, by Local Authority and Government Office Region</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_2011_data"/>
      <sheetName val="Table2_2010_data"/>
      <sheetName val="Table2_2009_data"/>
      <sheetName val="Table2_2008_data"/>
      <sheetName val="Table2_2007_data"/>
      <sheetName val="Table2_2006_data"/>
      <sheetName val="Table1_2011_data"/>
      <sheetName val="Table1_2010_data"/>
      <sheetName val="Table1_2009_data"/>
      <sheetName val="Table1_2008_data"/>
      <sheetName val="Table1_2007_data"/>
      <sheetName val="Table 1_2006_data"/>
      <sheetName val="Index"/>
      <sheetName val="SEN_by_FSM_2009_data"/>
      <sheetName val="SEN_by_FSM_2010_data"/>
      <sheetName val="SEN_by_FSM_2011_data"/>
      <sheetName val="SEN_by_ETH_2009_data"/>
      <sheetName val="SEN_by_ETH_2010_data"/>
      <sheetName val="SEN_by_ETH_2011_data"/>
      <sheetName val="Table 8"/>
      <sheetName val="Table 9"/>
      <sheetName val="Table 10"/>
      <sheetName val="Table 11"/>
      <sheetName val="Table3_2011_data"/>
      <sheetName val="Table3_2010_data"/>
      <sheetName val="Table3_2009_data"/>
      <sheetName val="Table3_2008_data"/>
      <sheetName val="Table4_2011_data"/>
      <sheetName val="Table4_2010_data"/>
      <sheetName val="Table4_2009_data"/>
      <sheetName val="Table4_2008_data"/>
      <sheetName val="Table5_2008_data"/>
      <sheetName val="Table5_2009_data"/>
      <sheetName val="Table5_2010_data"/>
      <sheetName val="Table5_2011_data"/>
      <sheetName val="Table6_2011_data"/>
      <sheetName val="Table6_2010_data"/>
      <sheetName val="Table6_2009_data"/>
      <sheetName val="Table6_2008_data"/>
      <sheetName val="Table A1 2008"/>
      <sheetName val="Table A2 2008"/>
      <sheetName val="Table A3 2008"/>
      <sheetName val="Table A4 2008"/>
      <sheetName val="Table A1 2009"/>
      <sheetName val="Table A2 2009"/>
      <sheetName val="Table A3 2009"/>
      <sheetName val="Table A4 2009"/>
      <sheetName val="Table A1 2011"/>
      <sheetName val="Table A1 2010"/>
      <sheetName val="Table A2 2010"/>
      <sheetName val="Table A2 2011"/>
      <sheetName val="Table A3 2010"/>
      <sheetName val="Table A3 2011"/>
      <sheetName val="Table A4 2010"/>
      <sheetName val="Table A4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Table15 Feeder Sheet"/>
      <sheetName val="Table 15"/>
      <sheetName val="Table 16 Feeder Sheet"/>
      <sheetName val="Table 16"/>
      <sheetName val="Table 17"/>
      <sheetName val="Table 18 Feeder Sheet"/>
      <sheetName val="Table 18"/>
      <sheetName val="Table 19 Feeder Sheet"/>
      <sheetName val="Table 19"/>
      <sheetName val="Table7_2015"/>
      <sheetName val="Table6_2015"/>
      <sheetName val="Table5_2015"/>
      <sheetName val="Table4_2015"/>
      <sheetName val="Table3_2015"/>
      <sheetName val="Table 3"/>
      <sheetName val="Table 4"/>
      <sheetName val="Table 5"/>
      <sheetName val="Table 6 "/>
      <sheetName val="Table 7"/>
      <sheetName val="Table 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7">
          <cell r="A7" t="str">
            <v>E06000047</v>
          </cell>
          <cell r="B7" t="str">
            <v>County Durham</v>
          </cell>
          <cell r="C7">
            <v>4145</v>
          </cell>
          <cell r="D7">
            <v>2014</v>
          </cell>
          <cell r="E7">
            <v>2131</v>
          </cell>
          <cell r="F7">
            <v>74.099999999999994</v>
          </cell>
          <cell r="G7">
            <v>71.599999999999994</v>
          </cell>
          <cell r="H7">
            <v>76.3</v>
          </cell>
          <cell r="I7">
            <v>63.4</v>
          </cell>
          <cell r="J7">
            <v>61.4</v>
          </cell>
          <cell r="K7">
            <v>65.2</v>
          </cell>
          <cell r="L7">
            <v>97.5</v>
          </cell>
          <cell r="M7">
            <v>97.1</v>
          </cell>
          <cell r="N7">
            <v>97.8</v>
          </cell>
          <cell r="O7">
            <v>96.1</v>
          </cell>
          <cell r="P7">
            <v>95.8</v>
          </cell>
          <cell r="Q7">
            <v>96.3</v>
          </cell>
          <cell r="R7">
            <v>65.900000000000006</v>
          </cell>
          <cell r="S7">
            <v>64.3</v>
          </cell>
          <cell r="T7">
            <v>67.400000000000006</v>
          </cell>
          <cell r="U7">
            <v>45.7</v>
          </cell>
          <cell r="V7">
            <v>43.5</v>
          </cell>
          <cell r="W7">
            <v>47.7</v>
          </cell>
          <cell r="X7">
            <v>28.3</v>
          </cell>
          <cell r="Y7">
            <v>25.1</v>
          </cell>
          <cell r="Z7">
            <v>31.3</v>
          </cell>
          <cell r="AA7">
            <v>716</v>
          </cell>
          <cell r="AB7">
            <v>432</v>
          </cell>
          <cell r="AC7">
            <v>284</v>
          </cell>
          <cell r="AD7">
            <v>32.700000000000003</v>
          </cell>
          <cell r="AE7" t="str">
            <v>x</v>
          </cell>
          <cell r="AF7" t="str">
            <v>x</v>
          </cell>
          <cell r="AG7">
            <v>24</v>
          </cell>
          <cell r="AH7" t="str">
            <v>x</v>
          </cell>
          <cell r="AI7" t="str">
            <v>x</v>
          </cell>
          <cell r="AJ7">
            <v>88.5</v>
          </cell>
          <cell r="AK7">
            <v>87.3</v>
          </cell>
          <cell r="AL7">
            <v>90.5</v>
          </cell>
          <cell r="AM7">
            <v>82.4</v>
          </cell>
          <cell r="AN7">
            <v>82.6</v>
          </cell>
          <cell r="AO7">
            <v>82</v>
          </cell>
          <cell r="AP7">
            <v>26.4</v>
          </cell>
          <cell r="AQ7">
            <v>25.2</v>
          </cell>
          <cell r="AR7">
            <v>28.2</v>
          </cell>
          <cell r="AS7">
            <v>14</v>
          </cell>
          <cell r="AT7" t="str">
            <v>x</v>
          </cell>
          <cell r="AU7" t="str">
            <v>x</v>
          </cell>
          <cell r="AV7">
            <v>5.9</v>
          </cell>
          <cell r="AW7" t="str">
            <v>x</v>
          </cell>
          <cell r="AX7" t="str">
            <v>x</v>
          </cell>
          <cell r="AY7">
            <v>240</v>
          </cell>
          <cell r="AZ7">
            <v>182</v>
          </cell>
          <cell r="BA7">
            <v>58</v>
          </cell>
          <cell r="BB7">
            <v>7.5</v>
          </cell>
          <cell r="BC7" t="str">
            <v>x</v>
          </cell>
          <cell r="BD7" t="str">
            <v>x</v>
          </cell>
          <cell r="BE7">
            <v>6.3</v>
          </cell>
          <cell r="BF7" t="str">
            <v>x</v>
          </cell>
          <cell r="BG7" t="str">
            <v>x</v>
          </cell>
          <cell r="BH7">
            <v>35</v>
          </cell>
          <cell r="BI7">
            <v>37.4</v>
          </cell>
          <cell r="BJ7">
            <v>27.6</v>
          </cell>
          <cell r="BK7">
            <v>32.1</v>
          </cell>
          <cell r="BL7">
            <v>35.200000000000003</v>
          </cell>
          <cell r="BM7">
            <v>22.4</v>
          </cell>
          <cell r="BN7">
            <v>7.9</v>
          </cell>
          <cell r="BO7">
            <v>7.7</v>
          </cell>
          <cell r="BP7">
            <v>8.6</v>
          </cell>
          <cell r="BQ7">
            <v>3.3</v>
          </cell>
          <cell r="BR7" t="str">
            <v>x</v>
          </cell>
          <cell r="BS7" t="str">
            <v>x</v>
          </cell>
          <cell r="BT7">
            <v>1.3</v>
          </cell>
          <cell r="BU7" t="str">
            <v>x</v>
          </cell>
          <cell r="BV7" t="str">
            <v>x</v>
          </cell>
          <cell r="BW7">
            <v>5101</v>
          </cell>
          <cell r="BX7">
            <v>2628</v>
          </cell>
          <cell r="BY7">
            <v>2473</v>
          </cell>
          <cell r="BZ7">
            <v>65.099999999999994</v>
          </cell>
          <cell r="CA7">
            <v>60.4</v>
          </cell>
          <cell r="CB7">
            <v>70.2</v>
          </cell>
          <cell r="CC7">
            <v>55.1</v>
          </cell>
          <cell r="CD7">
            <v>51.2</v>
          </cell>
          <cell r="CE7">
            <v>59.4</v>
          </cell>
          <cell r="CF7">
            <v>93.3</v>
          </cell>
          <cell r="CG7">
            <v>91.4</v>
          </cell>
          <cell r="CH7">
            <v>95.3</v>
          </cell>
          <cell r="CI7">
            <v>91.1</v>
          </cell>
          <cell r="CJ7">
            <v>89.4</v>
          </cell>
          <cell r="CK7">
            <v>93</v>
          </cell>
          <cell r="CL7">
            <v>57.6</v>
          </cell>
          <cell r="CM7">
            <v>53.9</v>
          </cell>
          <cell r="CN7">
            <v>61.5</v>
          </cell>
          <cell r="CO7">
            <v>39.200000000000003</v>
          </cell>
          <cell r="CP7">
            <v>35.6</v>
          </cell>
          <cell r="CQ7">
            <v>43.1</v>
          </cell>
          <cell r="CR7">
            <v>23.8</v>
          </cell>
          <cell r="CS7">
            <v>20.2</v>
          </cell>
          <cell r="CT7">
            <v>27.7</v>
          </cell>
        </row>
        <row r="8">
          <cell r="A8" t="str">
            <v>E06000005</v>
          </cell>
          <cell r="B8" t="str">
            <v>Darlington</v>
          </cell>
          <cell r="C8">
            <v>961</v>
          </cell>
          <cell r="D8">
            <v>420</v>
          </cell>
          <cell r="E8">
            <v>541</v>
          </cell>
          <cell r="F8">
            <v>71.599999999999994</v>
          </cell>
          <cell r="G8">
            <v>65</v>
          </cell>
          <cell r="H8">
            <v>76.7</v>
          </cell>
          <cell r="I8">
            <v>60.9</v>
          </cell>
          <cell r="J8">
            <v>54.8</v>
          </cell>
          <cell r="K8">
            <v>65.599999999999994</v>
          </cell>
          <cell r="L8">
            <v>98.5</v>
          </cell>
          <cell r="M8">
            <v>98.3</v>
          </cell>
          <cell r="N8">
            <v>98.7</v>
          </cell>
          <cell r="O8">
            <v>97.2</v>
          </cell>
          <cell r="P8">
            <v>97.1</v>
          </cell>
          <cell r="Q8">
            <v>97.2</v>
          </cell>
          <cell r="R8">
            <v>64.599999999999994</v>
          </cell>
          <cell r="S8">
            <v>61.4</v>
          </cell>
          <cell r="T8">
            <v>67.099999999999994</v>
          </cell>
          <cell r="U8">
            <v>38</v>
          </cell>
          <cell r="V8">
            <v>30.2</v>
          </cell>
          <cell r="W8">
            <v>44</v>
          </cell>
          <cell r="X8">
            <v>21.4</v>
          </cell>
          <cell r="Y8">
            <v>14.3</v>
          </cell>
          <cell r="Z8">
            <v>27</v>
          </cell>
          <cell r="AA8">
            <v>179</v>
          </cell>
          <cell r="AB8">
            <v>104</v>
          </cell>
          <cell r="AC8">
            <v>75</v>
          </cell>
          <cell r="AD8">
            <v>24.6</v>
          </cell>
          <cell r="AE8">
            <v>24</v>
          </cell>
          <cell r="AF8">
            <v>25.3</v>
          </cell>
          <cell r="AG8" t="str">
            <v>x</v>
          </cell>
          <cell r="AH8" t="str">
            <v>x</v>
          </cell>
          <cell r="AI8" t="str">
            <v>x</v>
          </cell>
          <cell r="AJ8">
            <v>82.7</v>
          </cell>
          <cell r="AK8">
            <v>82.7</v>
          </cell>
          <cell r="AL8">
            <v>82.7</v>
          </cell>
          <cell r="AM8">
            <v>68.7</v>
          </cell>
          <cell r="AN8">
            <v>70.2</v>
          </cell>
          <cell r="AO8">
            <v>66.7</v>
          </cell>
          <cell r="AP8" t="str">
            <v>x</v>
          </cell>
          <cell r="AQ8" t="str">
            <v>x</v>
          </cell>
          <cell r="AR8" t="str">
            <v>x</v>
          </cell>
          <cell r="AS8">
            <v>6.1</v>
          </cell>
          <cell r="AT8" t="str">
            <v>x</v>
          </cell>
          <cell r="AU8" t="str">
            <v>x</v>
          </cell>
          <cell r="AV8" t="str">
            <v>x</v>
          </cell>
          <cell r="AW8" t="str">
            <v>x</v>
          </cell>
          <cell r="AX8" t="str">
            <v>x</v>
          </cell>
          <cell r="AY8">
            <v>49</v>
          </cell>
          <cell r="AZ8">
            <v>31</v>
          </cell>
          <cell r="BA8">
            <v>18</v>
          </cell>
          <cell r="BB8">
            <v>14.3</v>
          </cell>
          <cell r="BC8">
            <v>12.9</v>
          </cell>
          <cell r="BD8">
            <v>16.7</v>
          </cell>
          <cell r="BE8" t="str">
            <v>x</v>
          </cell>
          <cell r="BF8" t="str">
            <v>x</v>
          </cell>
          <cell r="BG8" t="str">
            <v>x</v>
          </cell>
          <cell r="BH8">
            <v>36.700000000000003</v>
          </cell>
          <cell r="BI8">
            <v>38.700000000000003</v>
          </cell>
          <cell r="BJ8">
            <v>33.299999999999997</v>
          </cell>
          <cell r="BK8">
            <v>32.700000000000003</v>
          </cell>
          <cell r="BL8">
            <v>35.5</v>
          </cell>
          <cell r="BM8">
            <v>27.8</v>
          </cell>
          <cell r="BN8" t="str">
            <v>x</v>
          </cell>
          <cell r="BO8" t="str">
            <v>x</v>
          </cell>
          <cell r="BP8" t="str">
            <v>x</v>
          </cell>
          <cell r="BQ8">
            <v>6.1</v>
          </cell>
          <cell r="BR8" t="str">
            <v>x</v>
          </cell>
          <cell r="BS8" t="str">
            <v>x</v>
          </cell>
          <cell r="BT8" t="str">
            <v>x</v>
          </cell>
          <cell r="BU8" t="str">
            <v>x</v>
          </cell>
          <cell r="BV8" t="str">
            <v>x</v>
          </cell>
          <cell r="BW8">
            <v>1189</v>
          </cell>
          <cell r="BX8">
            <v>555</v>
          </cell>
          <cell r="BY8">
            <v>634</v>
          </cell>
          <cell r="BZ8">
            <v>62.2</v>
          </cell>
          <cell r="CA8">
            <v>54.4</v>
          </cell>
          <cell r="CB8">
            <v>68.900000000000006</v>
          </cell>
          <cell r="CC8">
            <v>52.5</v>
          </cell>
          <cell r="CD8">
            <v>45.9</v>
          </cell>
          <cell r="CE8">
            <v>58.2</v>
          </cell>
          <cell r="CF8">
            <v>93.6</v>
          </cell>
          <cell r="CG8">
            <v>92.1</v>
          </cell>
          <cell r="CH8">
            <v>95</v>
          </cell>
          <cell r="CI8">
            <v>90.2</v>
          </cell>
          <cell r="CJ8">
            <v>88.6</v>
          </cell>
          <cell r="CK8">
            <v>91.6</v>
          </cell>
          <cell r="CL8">
            <v>55.9</v>
          </cell>
          <cell r="CM8">
            <v>51.5</v>
          </cell>
          <cell r="CN8">
            <v>59.8</v>
          </cell>
          <cell r="CO8">
            <v>31.9</v>
          </cell>
          <cell r="CP8">
            <v>24</v>
          </cell>
          <cell r="CQ8">
            <v>38.799999999999997</v>
          </cell>
          <cell r="CR8">
            <v>17.7</v>
          </cell>
          <cell r="CS8">
            <v>11</v>
          </cell>
          <cell r="CT8">
            <v>23.7</v>
          </cell>
        </row>
        <row r="9">
          <cell r="A9" t="str">
            <v>E08000020</v>
          </cell>
          <cell r="B9" t="str">
            <v>Gateshead</v>
          </cell>
          <cell r="C9">
            <v>1762</v>
          </cell>
          <cell r="D9">
            <v>873</v>
          </cell>
          <cell r="E9">
            <v>889</v>
          </cell>
          <cell r="F9">
            <v>74.2</v>
          </cell>
          <cell r="G9">
            <v>71.099999999999994</v>
          </cell>
          <cell r="H9">
            <v>77.2</v>
          </cell>
          <cell r="I9">
            <v>64</v>
          </cell>
          <cell r="J9">
            <v>60.9</v>
          </cell>
          <cell r="K9">
            <v>67</v>
          </cell>
          <cell r="L9">
            <v>97.1</v>
          </cell>
          <cell r="M9">
            <v>97.3</v>
          </cell>
          <cell r="N9">
            <v>97</v>
          </cell>
          <cell r="O9">
            <v>95.1</v>
          </cell>
          <cell r="P9">
            <v>95.2</v>
          </cell>
          <cell r="Q9">
            <v>95.1</v>
          </cell>
          <cell r="R9">
            <v>66.2</v>
          </cell>
          <cell r="S9">
            <v>64</v>
          </cell>
          <cell r="T9">
            <v>68.400000000000006</v>
          </cell>
          <cell r="U9">
            <v>45.4</v>
          </cell>
          <cell r="V9">
            <v>42.4</v>
          </cell>
          <cell r="W9">
            <v>48.4</v>
          </cell>
          <cell r="X9">
            <v>29.4</v>
          </cell>
          <cell r="Y9">
            <v>25.7</v>
          </cell>
          <cell r="Z9">
            <v>33.1</v>
          </cell>
          <cell r="AA9">
            <v>189</v>
          </cell>
          <cell r="AB9">
            <v>103</v>
          </cell>
          <cell r="AC9">
            <v>86</v>
          </cell>
          <cell r="AD9">
            <v>36</v>
          </cell>
          <cell r="AE9">
            <v>36.9</v>
          </cell>
          <cell r="AF9">
            <v>34.9</v>
          </cell>
          <cell r="AG9">
            <v>29.1</v>
          </cell>
          <cell r="AH9" t="str">
            <v>x</v>
          </cell>
          <cell r="AI9" t="str">
            <v>x</v>
          </cell>
          <cell r="AJ9">
            <v>82</v>
          </cell>
          <cell r="AK9">
            <v>82.5</v>
          </cell>
          <cell r="AL9">
            <v>81.400000000000006</v>
          </cell>
          <cell r="AM9">
            <v>76.2</v>
          </cell>
          <cell r="AN9">
            <v>78.599999999999994</v>
          </cell>
          <cell r="AO9">
            <v>73.3</v>
          </cell>
          <cell r="AP9">
            <v>31.2</v>
          </cell>
          <cell r="AQ9">
            <v>35</v>
          </cell>
          <cell r="AR9">
            <v>26.7</v>
          </cell>
          <cell r="AS9" t="str">
            <v>x</v>
          </cell>
          <cell r="AT9" t="str">
            <v>x</v>
          </cell>
          <cell r="AU9" t="str">
            <v>x</v>
          </cell>
          <cell r="AV9" t="str">
            <v>x</v>
          </cell>
          <cell r="AW9" t="str">
            <v>x</v>
          </cell>
          <cell r="AX9" t="str">
            <v>x</v>
          </cell>
          <cell r="AY9">
            <v>94</v>
          </cell>
          <cell r="AZ9">
            <v>72</v>
          </cell>
          <cell r="BA9">
            <v>22</v>
          </cell>
          <cell r="BB9">
            <v>8.5</v>
          </cell>
          <cell r="BC9">
            <v>5.6</v>
          </cell>
          <cell r="BD9">
            <v>18.2</v>
          </cell>
          <cell r="BE9">
            <v>5.3</v>
          </cell>
          <cell r="BF9" t="str">
            <v>x</v>
          </cell>
          <cell r="BG9" t="str">
            <v>x</v>
          </cell>
          <cell r="BH9">
            <v>29.8</v>
          </cell>
          <cell r="BI9">
            <v>29.2</v>
          </cell>
          <cell r="BJ9">
            <v>31.8</v>
          </cell>
          <cell r="BK9">
            <v>23.4</v>
          </cell>
          <cell r="BL9">
            <v>22.2</v>
          </cell>
          <cell r="BM9">
            <v>27.3</v>
          </cell>
          <cell r="BN9">
            <v>6.4</v>
          </cell>
          <cell r="BO9">
            <v>4.2</v>
          </cell>
          <cell r="BP9">
            <v>13.6</v>
          </cell>
          <cell r="BQ9" t="str">
            <v>x</v>
          </cell>
          <cell r="BR9" t="str">
            <v>x</v>
          </cell>
          <cell r="BS9" t="str">
            <v>x</v>
          </cell>
          <cell r="BT9" t="str">
            <v>x</v>
          </cell>
          <cell r="BU9" t="str">
            <v>x</v>
          </cell>
          <cell r="BV9" t="str">
            <v>x</v>
          </cell>
          <cell r="BW9">
            <v>2045</v>
          </cell>
          <cell r="BX9">
            <v>1048</v>
          </cell>
          <cell r="BY9">
            <v>997</v>
          </cell>
          <cell r="BZ9">
            <v>67.599999999999994</v>
          </cell>
          <cell r="CA9">
            <v>63.3</v>
          </cell>
          <cell r="CB9">
            <v>72.2</v>
          </cell>
          <cell r="CC9">
            <v>58.1</v>
          </cell>
          <cell r="CD9">
            <v>54.1</v>
          </cell>
          <cell r="CE9">
            <v>62.3</v>
          </cell>
          <cell r="CF9">
            <v>92.6</v>
          </cell>
          <cell r="CG9">
            <v>91.1</v>
          </cell>
          <cell r="CH9">
            <v>94.2</v>
          </cell>
          <cell r="CI9">
            <v>90.1</v>
          </cell>
          <cell r="CJ9">
            <v>88.5</v>
          </cell>
          <cell r="CK9">
            <v>91.7</v>
          </cell>
          <cell r="CL9">
            <v>60.2</v>
          </cell>
          <cell r="CM9">
            <v>57.1</v>
          </cell>
          <cell r="CN9">
            <v>63.6</v>
          </cell>
          <cell r="CO9">
            <v>40.5</v>
          </cell>
          <cell r="CP9">
            <v>36.700000000000003</v>
          </cell>
          <cell r="CQ9">
            <v>44.4</v>
          </cell>
          <cell r="CR9">
            <v>26.2</v>
          </cell>
          <cell r="CS9">
            <v>22.2</v>
          </cell>
          <cell r="CT9">
            <v>30.3</v>
          </cell>
        </row>
        <row r="10">
          <cell r="A10" t="str">
            <v>E06000001</v>
          </cell>
          <cell r="B10" t="str">
            <v>Hartlepool</v>
          </cell>
          <cell r="C10">
            <v>961</v>
          </cell>
          <cell r="D10">
            <v>447</v>
          </cell>
          <cell r="E10">
            <v>514</v>
          </cell>
          <cell r="F10">
            <v>69.900000000000006</v>
          </cell>
          <cell r="G10">
            <v>64.7</v>
          </cell>
          <cell r="H10">
            <v>74.5</v>
          </cell>
          <cell r="I10">
            <v>59.2</v>
          </cell>
          <cell r="J10">
            <v>54.6</v>
          </cell>
          <cell r="K10">
            <v>63.2</v>
          </cell>
          <cell r="L10">
            <v>97.8</v>
          </cell>
          <cell r="M10">
            <v>96.6</v>
          </cell>
          <cell r="N10">
            <v>98.8</v>
          </cell>
          <cell r="O10">
            <v>95.2</v>
          </cell>
          <cell r="P10">
            <v>95.7</v>
          </cell>
          <cell r="Q10">
            <v>94.7</v>
          </cell>
          <cell r="R10">
            <v>61.8</v>
          </cell>
          <cell r="S10">
            <v>57.9</v>
          </cell>
          <cell r="T10">
            <v>65.2</v>
          </cell>
          <cell r="U10">
            <v>33.799999999999997</v>
          </cell>
          <cell r="V10">
            <v>27.7</v>
          </cell>
          <cell r="W10">
            <v>39.1</v>
          </cell>
          <cell r="X10">
            <v>20.9</v>
          </cell>
          <cell r="Y10">
            <v>15.7</v>
          </cell>
          <cell r="Z10">
            <v>25.5</v>
          </cell>
          <cell r="AA10">
            <v>94</v>
          </cell>
          <cell r="AB10">
            <v>61</v>
          </cell>
          <cell r="AC10">
            <v>33</v>
          </cell>
          <cell r="AD10">
            <v>23.4</v>
          </cell>
          <cell r="AE10" t="str">
            <v>x</v>
          </cell>
          <cell r="AF10" t="str">
            <v>x</v>
          </cell>
          <cell r="AG10" t="str">
            <v>x</v>
          </cell>
          <cell r="AH10" t="str">
            <v>x</v>
          </cell>
          <cell r="AI10" t="str">
            <v>x</v>
          </cell>
          <cell r="AJ10">
            <v>84</v>
          </cell>
          <cell r="AK10" t="str">
            <v>x</v>
          </cell>
          <cell r="AL10" t="str">
            <v>x</v>
          </cell>
          <cell r="AM10">
            <v>73.400000000000006</v>
          </cell>
          <cell r="AN10" t="str">
            <v>x</v>
          </cell>
          <cell r="AO10" t="str">
            <v>x</v>
          </cell>
          <cell r="AP10" t="str">
            <v>x</v>
          </cell>
          <cell r="AQ10" t="str">
            <v>x</v>
          </cell>
          <cell r="AR10" t="str">
            <v>x</v>
          </cell>
          <cell r="AS10" t="str">
            <v>x</v>
          </cell>
          <cell r="AT10" t="str">
            <v>x</v>
          </cell>
          <cell r="AU10" t="str">
            <v>x</v>
          </cell>
          <cell r="AV10" t="str">
            <v>x</v>
          </cell>
          <cell r="AW10" t="str">
            <v>x</v>
          </cell>
          <cell r="AX10" t="str">
            <v>x</v>
          </cell>
          <cell r="AY10">
            <v>40</v>
          </cell>
          <cell r="AZ10">
            <v>32</v>
          </cell>
          <cell r="BA10">
            <v>8</v>
          </cell>
          <cell r="BB10">
            <v>7.5</v>
          </cell>
          <cell r="BC10" t="str">
            <v>x</v>
          </cell>
          <cell r="BD10" t="str">
            <v>x</v>
          </cell>
          <cell r="BE10" t="str">
            <v>x</v>
          </cell>
          <cell r="BF10" t="str">
            <v>x</v>
          </cell>
          <cell r="BG10" t="str">
            <v>x</v>
          </cell>
          <cell r="BH10">
            <v>25</v>
          </cell>
          <cell r="BI10" t="str">
            <v>x</v>
          </cell>
          <cell r="BJ10" t="str">
            <v>x</v>
          </cell>
          <cell r="BK10">
            <v>25</v>
          </cell>
          <cell r="BL10" t="str">
            <v>x</v>
          </cell>
          <cell r="BM10" t="str">
            <v>x</v>
          </cell>
          <cell r="BN10" t="str">
            <v>x</v>
          </cell>
          <cell r="BO10" t="str">
            <v>x</v>
          </cell>
          <cell r="BP10" t="str">
            <v>x</v>
          </cell>
          <cell r="BQ10" t="str">
            <v>x</v>
          </cell>
          <cell r="BR10" t="str">
            <v>x</v>
          </cell>
          <cell r="BS10" t="str">
            <v>x</v>
          </cell>
          <cell r="BT10" t="str">
            <v>x</v>
          </cell>
          <cell r="BU10" t="str">
            <v>x</v>
          </cell>
          <cell r="BV10" t="str">
            <v>x</v>
          </cell>
          <cell r="BW10">
            <v>1095</v>
          </cell>
          <cell r="BX10">
            <v>540</v>
          </cell>
          <cell r="BY10">
            <v>555</v>
          </cell>
          <cell r="BZ10">
            <v>63.7</v>
          </cell>
          <cell r="CA10">
            <v>56.7</v>
          </cell>
          <cell r="CB10">
            <v>70.5</v>
          </cell>
          <cell r="CC10">
            <v>53.4</v>
          </cell>
          <cell r="CD10">
            <v>47</v>
          </cell>
          <cell r="CE10">
            <v>59.6</v>
          </cell>
          <cell r="CF10">
            <v>94</v>
          </cell>
          <cell r="CG10">
            <v>91.3</v>
          </cell>
          <cell r="CH10">
            <v>96.6</v>
          </cell>
          <cell r="CI10">
            <v>90.8</v>
          </cell>
          <cell r="CJ10">
            <v>90</v>
          </cell>
          <cell r="CK10">
            <v>91.5</v>
          </cell>
          <cell r="CL10">
            <v>55.8</v>
          </cell>
          <cell r="CM10">
            <v>50</v>
          </cell>
          <cell r="CN10">
            <v>61.4</v>
          </cell>
          <cell r="CO10">
            <v>30.3</v>
          </cell>
          <cell r="CP10">
            <v>23.9</v>
          </cell>
          <cell r="CQ10">
            <v>36.6</v>
          </cell>
          <cell r="CR10">
            <v>18.600000000000001</v>
          </cell>
          <cell r="CS10">
            <v>13.3</v>
          </cell>
          <cell r="CT10">
            <v>23.8</v>
          </cell>
        </row>
        <row r="11">
          <cell r="A11" t="str">
            <v>E06000002</v>
          </cell>
          <cell r="B11" t="str">
            <v>Middlesbrough</v>
          </cell>
          <cell r="C11">
            <v>1044</v>
          </cell>
          <cell r="D11">
            <v>467</v>
          </cell>
          <cell r="E11">
            <v>577</v>
          </cell>
          <cell r="F11">
            <v>71.2</v>
          </cell>
          <cell r="G11">
            <v>65.7</v>
          </cell>
          <cell r="H11">
            <v>75.599999999999994</v>
          </cell>
          <cell r="I11">
            <v>55.8</v>
          </cell>
          <cell r="J11">
            <v>50.7</v>
          </cell>
          <cell r="K11">
            <v>60</v>
          </cell>
          <cell r="L11">
            <v>96.7</v>
          </cell>
          <cell r="M11">
            <v>96.6</v>
          </cell>
          <cell r="N11">
            <v>96.9</v>
          </cell>
          <cell r="O11">
            <v>95.6</v>
          </cell>
          <cell r="P11">
            <v>95.3</v>
          </cell>
          <cell r="Q11">
            <v>95.8</v>
          </cell>
          <cell r="R11">
            <v>58.2</v>
          </cell>
          <cell r="S11">
            <v>54.2</v>
          </cell>
          <cell r="T11">
            <v>61.5</v>
          </cell>
          <cell r="U11">
            <v>28.5</v>
          </cell>
          <cell r="V11">
            <v>22.7</v>
          </cell>
          <cell r="W11">
            <v>33.299999999999997</v>
          </cell>
          <cell r="X11">
            <v>18.100000000000001</v>
          </cell>
          <cell r="Y11">
            <v>13.3</v>
          </cell>
          <cell r="Z11">
            <v>22</v>
          </cell>
          <cell r="AA11">
            <v>258</v>
          </cell>
          <cell r="AB11">
            <v>144</v>
          </cell>
          <cell r="AC11">
            <v>114</v>
          </cell>
          <cell r="AD11">
            <v>31.8</v>
          </cell>
          <cell r="AE11">
            <v>27.1</v>
          </cell>
          <cell r="AF11">
            <v>37.700000000000003</v>
          </cell>
          <cell r="AG11">
            <v>17.8</v>
          </cell>
          <cell r="AH11">
            <v>15.3</v>
          </cell>
          <cell r="AI11">
            <v>21.1</v>
          </cell>
          <cell r="AJ11">
            <v>87.6</v>
          </cell>
          <cell r="AK11">
            <v>86.8</v>
          </cell>
          <cell r="AL11">
            <v>88.6</v>
          </cell>
          <cell r="AM11">
            <v>77.900000000000006</v>
          </cell>
          <cell r="AN11">
            <v>77.8</v>
          </cell>
          <cell r="AO11">
            <v>78.099999999999994</v>
          </cell>
          <cell r="AP11">
            <v>19</v>
          </cell>
          <cell r="AQ11">
            <v>16.7</v>
          </cell>
          <cell r="AR11">
            <v>21.9</v>
          </cell>
          <cell r="AS11">
            <v>5.4</v>
          </cell>
          <cell r="AT11">
            <v>4.2</v>
          </cell>
          <cell r="AU11">
            <v>7</v>
          </cell>
          <cell r="AV11">
            <v>3.1</v>
          </cell>
          <cell r="AW11">
            <v>2.1</v>
          </cell>
          <cell r="AX11">
            <v>4.4000000000000004</v>
          </cell>
          <cell r="AY11">
            <v>66</v>
          </cell>
          <cell r="AZ11">
            <v>50</v>
          </cell>
          <cell r="BA11">
            <v>16</v>
          </cell>
          <cell r="BB11">
            <v>15.2</v>
          </cell>
          <cell r="BC11" t="str">
            <v>x</v>
          </cell>
          <cell r="BD11" t="str">
            <v>x</v>
          </cell>
          <cell r="BE11">
            <v>10.6</v>
          </cell>
          <cell r="BF11" t="str">
            <v>x</v>
          </cell>
          <cell r="BG11" t="str">
            <v>x</v>
          </cell>
          <cell r="BH11">
            <v>37.9</v>
          </cell>
          <cell r="BI11">
            <v>36</v>
          </cell>
          <cell r="BJ11">
            <v>43.8</v>
          </cell>
          <cell r="BK11">
            <v>36.4</v>
          </cell>
          <cell r="BL11">
            <v>36</v>
          </cell>
          <cell r="BM11">
            <v>37.5</v>
          </cell>
          <cell r="BN11">
            <v>10.6</v>
          </cell>
          <cell r="BO11" t="str">
            <v>x</v>
          </cell>
          <cell r="BP11" t="str">
            <v>x</v>
          </cell>
          <cell r="BQ11">
            <v>4.5</v>
          </cell>
          <cell r="BR11" t="str">
            <v>x</v>
          </cell>
          <cell r="BS11" t="str">
            <v>x</v>
          </cell>
          <cell r="BT11" t="str">
            <v>x</v>
          </cell>
          <cell r="BU11" t="str">
            <v>x</v>
          </cell>
          <cell r="BV11" t="str">
            <v>x</v>
          </cell>
          <cell r="BW11">
            <v>1380</v>
          </cell>
          <cell r="BX11">
            <v>663</v>
          </cell>
          <cell r="BY11">
            <v>717</v>
          </cell>
          <cell r="BZ11">
            <v>60.5</v>
          </cell>
          <cell r="CA11">
            <v>53.4</v>
          </cell>
          <cell r="CB11">
            <v>67.099999999999994</v>
          </cell>
          <cell r="CC11">
            <v>46.1</v>
          </cell>
          <cell r="CD11">
            <v>39.799999999999997</v>
          </cell>
          <cell r="CE11">
            <v>51.9</v>
          </cell>
          <cell r="CF11">
            <v>92</v>
          </cell>
          <cell r="CG11">
            <v>89.7</v>
          </cell>
          <cell r="CH11">
            <v>94</v>
          </cell>
          <cell r="CI11">
            <v>88.6</v>
          </cell>
          <cell r="CJ11">
            <v>86.7</v>
          </cell>
          <cell r="CK11">
            <v>90.4</v>
          </cell>
          <cell r="CL11">
            <v>48.1</v>
          </cell>
          <cell r="CM11">
            <v>42.5</v>
          </cell>
          <cell r="CN11">
            <v>53.3</v>
          </cell>
          <cell r="CO11">
            <v>22.8</v>
          </cell>
          <cell r="CP11">
            <v>17.2</v>
          </cell>
          <cell r="CQ11">
            <v>28</v>
          </cell>
          <cell r="CR11">
            <v>14.3</v>
          </cell>
          <cell r="CS11">
            <v>10</v>
          </cell>
          <cell r="CT11">
            <v>18.399999999999999</v>
          </cell>
        </row>
        <row r="12">
          <cell r="A12" t="str">
            <v>E08000021</v>
          </cell>
          <cell r="B12" t="str">
            <v>Newcastle upon Tyne</v>
          </cell>
          <cell r="C12">
            <v>1853</v>
          </cell>
          <cell r="D12">
            <v>921</v>
          </cell>
          <cell r="E12">
            <v>932</v>
          </cell>
          <cell r="F12">
            <v>73.3</v>
          </cell>
          <cell r="G12">
            <v>70.8</v>
          </cell>
          <cell r="H12">
            <v>75.900000000000006</v>
          </cell>
          <cell r="I12">
            <v>65.400000000000006</v>
          </cell>
          <cell r="J12">
            <v>61.6</v>
          </cell>
          <cell r="K12">
            <v>69.099999999999994</v>
          </cell>
          <cell r="L12">
            <v>98.3</v>
          </cell>
          <cell r="M12">
            <v>98.3</v>
          </cell>
          <cell r="N12">
            <v>98.3</v>
          </cell>
          <cell r="O12">
            <v>96.1</v>
          </cell>
          <cell r="P12">
            <v>96.6</v>
          </cell>
          <cell r="Q12">
            <v>95.6</v>
          </cell>
          <cell r="R12">
            <v>69</v>
          </cell>
          <cell r="S12">
            <v>65.8</v>
          </cell>
          <cell r="T12">
            <v>72.099999999999994</v>
          </cell>
          <cell r="U12">
            <v>46.5</v>
          </cell>
          <cell r="V12">
            <v>42.8</v>
          </cell>
          <cell r="W12">
            <v>50.1</v>
          </cell>
          <cell r="X12">
            <v>30.3</v>
          </cell>
          <cell r="Y12">
            <v>24.1</v>
          </cell>
          <cell r="Z12">
            <v>36.5</v>
          </cell>
          <cell r="AA12">
            <v>338</v>
          </cell>
          <cell r="AB12">
            <v>198</v>
          </cell>
          <cell r="AC12">
            <v>140</v>
          </cell>
          <cell r="AD12">
            <v>27.8</v>
          </cell>
          <cell r="AE12">
            <v>27.3</v>
          </cell>
          <cell r="AF12">
            <v>28.6</v>
          </cell>
          <cell r="AG12">
            <v>22.2</v>
          </cell>
          <cell r="AH12">
            <v>20.7</v>
          </cell>
          <cell r="AI12">
            <v>24.3</v>
          </cell>
          <cell r="AJ12">
            <v>83.4</v>
          </cell>
          <cell r="AK12">
            <v>87.9</v>
          </cell>
          <cell r="AL12">
            <v>77.099999999999994</v>
          </cell>
          <cell r="AM12">
            <v>77.5</v>
          </cell>
          <cell r="AN12" t="str">
            <v>x</v>
          </cell>
          <cell r="AO12" t="str">
            <v>x</v>
          </cell>
          <cell r="AP12">
            <v>25.1</v>
          </cell>
          <cell r="AQ12">
            <v>24.2</v>
          </cell>
          <cell r="AR12">
            <v>26.4</v>
          </cell>
          <cell r="AS12">
            <v>8.3000000000000007</v>
          </cell>
          <cell r="AT12">
            <v>7.6</v>
          </cell>
          <cell r="AU12">
            <v>9.3000000000000007</v>
          </cell>
          <cell r="AV12" t="str">
            <v>x</v>
          </cell>
          <cell r="AW12" t="str">
            <v>x</v>
          </cell>
          <cell r="AX12" t="str">
            <v>x</v>
          </cell>
          <cell r="AY12">
            <v>84</v>
          </cell>
          <cell r="AZ12">
            <v>73</v>
          </cell>
          <cell r="BA12">
            <v>11</v>
          </cell>
          <cell r="BB12">
            <v>8.3000000000000007</v>
          </cell>
          <cell r="BC12" t="str">
            <v>x</v>
          </cell>
          <cell r="BD12" t="str">
            <v>x</v>
          </cell>
          <cell r="BE12">
            <v>8.3000000000000007</v>
          </cell>
          <cell r="BF12" t="str">
            <v>x</v>
          </cell>
          <cell r="BG12" t="str">
            <v>x</v>
          </cell>
          <cell r="BH12">
            <v>28.6</v>
          </cell>
          <cell r="BI12" t="str">
            <v>x</v>
          </cell>
          <cell r="BJ12" t="str">
            <v>x</v>
          </cell>
          <cell r="BK12">
            <v>21.4</v>
          </cell>
          <cell r="BL12" t="str">
            <v>x</v>
          </cell>
          <cell r="BM12" t="str">
            <v>x</v>
          </cell>
          <cell r="BN12">
            <v>8.3000000000000007</v>
          </cell>
          <cell r="BO12" t="str">
            <v>x</v>
          </cell>
          <cell r="BP12" t="str">
            <v>x</v>
          </cell>
          <cell r="BQ12" t="str">
            <v>x</v>
          </cell>
          <cell r="BR12" t="str">
            <v>x</v>
          </cell>
          <cell r="BS12" t="str">
            <v>x</v>
          </cell>
          <cell r="BT12" t="str">
            <v>x</v>
          </cell>
          <cell r="BU12" t="str">
            <v>x</v>
          </cell>
          <cell r="BV12" t="str">
            <v>x</v>
          </cell>
          <cell r="BW12">
            <v>2326</v>
          </cell>
          <cell r="BX12">
            <v>1217</v>
          </cell>
          <cell r="BY12">
            <v>1109</v>
          </cell>
          <cell r="BZ12">
            <v>62.9</v>
          </cell>
          <cell r="CA12">
            <v>58.8</v>
          </cell>
          <cell r="CB12">
            <v>67.400000000000006</v>
          </cell>
          <cell r="CC12">
            <v>55.7</v>
          </cell>
          <cell r="CD12">
            <v>50.7</v>
          </cell>
          <cell r="CE12">
            <v>61.2</v>
          </cell>
          <cell r="CF12">
            <v>91.7</v>
          </cell>
          <cell r="CG12">
            <v>90.9</v>
          </cell>
          <cell r="CH12">
            <v>92.7</v>
          </cell>
          <cell r="CI12">
            <v>88.9</v>
          </cell>
          <cell r="CJ12">
            <v>88.2</v>
          </cell>
          <cell r="CK12">
            <v>89.5</v>
          </cell>
          <cell r="CL12">
            <v>59.1</v>
          </cell>
          <cell r="CM12">
            <v>54.5</v>
          </cell>
          <cell r="CN12">
            <v>64.099999999999994</v>
          </cell>
          <cell r="CO12">
            <v>38.299999999999997</v>
          </cell>
          <cell r="CP12">
            <v>33.700000000000003</v>
          </cell>
          <cell r="CQ12">
            <v>43.3</v>
          </cell>
          <cell r="CR12">
            <v>24.5</v>
          </cell>
          <cell r="CS12">
            <v>18.899999999999999</v>
          </cell>
          <cell r="CT12">
            <v>30.7</v>
          </cell>
        </row>
        <row r="13">
          <cell r="A13" t="str">
            <v>E08000022</v>
          </cell>
          <cell r="B13" t="str">
            <v>North Tyneside</v>
          </cell>
          <cell r="C13">
            <v>1738</v>
          </cell>
          <cell r="D13">
            <v>873</v>
          </cell>
          <cell r="E13">
            <v>865</v>
          </cell>
          <cell r="F13">
            <v>79.5</v>
          </cell>
          <cell r="G13">
            <v>77.2</v>
          </cell>
          <cell r="H13">
            <v>81.7</v>
          </cell>
          <cell r="I13">
            <v>69.2</v>
          </cell>
          <cell r="J13">
            <v>67.2</v>
          </cell>
          <cell r="K13">
            <v>71.099999999999994</v>
          </cell>
          <cell r="L13">
            <v>99.4</v>
          </cell>
          <cell r="M13">
            <v>99.2</v>
          </cell>
          <cell r="N13">
            <v>99.5</v>
          </cell>
          <cell r="O13">
            <v>98.4</v>
          </cell>
          <cell r="P13">
            <v>98.2</v>
          </cell>
          <cell r="Q13">
            <v>98.6</v>
          </cell>
          <cell r="R13">
            <v>71.2</v>
          </cell>
          <cell r="S13">
            <v>69.599999999999994</v>
          </cell>
          <cell r="T13">
            <v>72.8</v>
          </cell>
          <cell r="U13">
            <v>39.299999999999997</v>
          </cell>
          <cell r="V13">
            <v>34.6</v>
          </cell>
          <cell r="W13">
            <v>44</v>
          </cell>
          <cell r="X13">
            <v>27.7</v>
          </cell>
          <cell r="Y13">
            <v>22</v>
          </cell>
          <cell r="Z13">
            <v>33.5</v>
          </cell>
          <cell r="AA13">
            <v>209</v>
          </cell>
          <cell r="AB13">
            <v>135</v>
          </cell>
          <cell r="AC13">
            <v>74</v>
          </cell>
          <cell r="AD13">
            <v>42.1</v>
          </cell>
          <cell r="AE13" t="str">
            <v>x</v>
          </cell>
          <cell r="AF13" t="str">
            <v>x</v>
          </cell>
          <cell r="AG13">
            <v>30.6</v>
          </cell>
          <cell r="AH13" t="str">
            <v>x</v>
          </cell>
          <cell r="AI13" t="str">
            <v>x</v>
          </cell>
          <cell r="AJ13">
            <v>94.7</v>
          </cell>
          <cell r="AK13" t="str">
            <v>x</v>
          </cell>
          <cell r="AL13" t="str">
            <v>x</v>
          </cell>
          <cell r="AM13">
            <v>88.5</v>
          </cell>
          <cell r="AN13">
            <v>87.4</v>
          </cell>
          <cell r="AO13">
            <v>90.5</v>
          </cell>
          <cell r="AP13">
            <v>33</v>
          </cell>
          <cell r="AQ13" t="str">
            <v>x</v>
          </cell>
          <cell r="AR13" t="str">
            <v>x</v>
          </cell>
          <cell r="AS13" t="str">
            <v>x</v>
          </cell>
          <cell r="AT13" t="str">
            <v>x</v>
          </cell>
          <cell r="AU13" t="str">
            <v>x</v>
          </cell>
          <cell r="AV13" t="str">
            <v>x</v>
          </cell>
          <cell r="AW13" t="str">
            <v>x</v>
          </cell>
          <cell r="AX13" t="str">
            <v>x</v>
          </cell>
          <cell r="AY13">
            <v>106</v>
          </cell>
          <cell r="AZ13">
            <v>75</v>
          </cell>
          <cell r="BA13">
            <v>31</v>
          </cell>
          <cell r="BB13">
            <v>9.4</v>
          </cell>
          <cell r="BC13" t="str">
            <v>x</v>
          </cell>
          <cell r="BD13" t="str">
            <v>x</v>
          </cell>
          <cell r="BE13">
            <v>5.7</v>
          </cell>
          <cell r="BF13" t="str">
            <v>x</v>
          </cell>
          <cell r="BG13" t="str">
            <v>x</v>
          </cell>
          <cell r="BH13">
            <v>44.3</v>
          </cell>
          <cell r="BI13" t="str">
            <v>x</v>
          </cell>
          <cell r="BJ13" t="str">
            <v>x</v>
          </cell>
          <cell r="BK13">
            <v>36.799999999999997</v>
          </cell>
          <cell r="BL13">
            <v>40</v>
          </cell>
          <cell r="BM13">
            <v>29</v>
          </cell>
          <cell r="BN13">
            <v>7.5</v>
          </cell>
          <cell r="BO13" t="str">
            <v>x</v>
          </cell>
          <cell r="BP13" t="str">
            <v>x</v>
          </cell>
          <cell r="BQ13" t="str">
            <v>x</v>
          </cell>
          <cell r="BR13" t="str">
            <v>x</v>
          </cell>
          <cell r="BS13" t="str">
            <v>x</v>
          </cell>
          <cell r="BT13" t="str">
            <v>x</v>
          </cell>
          <cell r="BU13" t="str">
            <v>x</v>
          </cell>
          <cell r="BV13" t="str">
            <v>x</v>
          </cell>
          <cell r="BW13">
            <v>2053</v>
          </cell>
          <cell r="BX13">
            <v>1083</v>
          </cell>
          <cell r="BY13">
            <v>970</v>
          </cell>
          <cell r="BZ13">
            <v>72</v>
          </cell>
          <cell r="CA13">
            <v>67.8</v>
          </cell>
          <cell r="CB13">
            <v>76.8</v>
          </cell>
          <cell r="CC13">
            <v>62</v>
          </cell>
          <cell r="CD13">
            <v>58.4</v>
          </cell>
          <cell r="CE13">
            <v>65.900000000000006</v>
          </cell>
          <cell r="CF13">
            <v>96.1</v>
          </cell>
          <cell r="CG13">
            <v>94.8</v>
          </cell>
          <cell r="CH13">
            <v>97.4</v>
          </cell>
          <cell r="CI13">
            <v>94.2</v>
          </cell>
          <cell r="CJ13">
            <v>92.8</v>
          </cell>
          <cell r="CK13">
            <v>95.8</v>
          </cell>
          <cell r="CL13">
            <v>64.099999999999994</v>
          </cell>
          <cell r="CM13">
            <v>60.8</v>
          </cell>
          <cell r="CN13">
            <v>67.599999999999994</v>
          </cell>
          <cell r="CO13">
            <v>34.4</v>
          </cell>
          <cell r="CP13">
            <v>29.2</v>
          </cell>
          <cell r="CQ13">
            <v>40.299999999999997</v>
          </cell>
          <cell r="CR13">
            <v>24.2</v>
          </cell>
          <cell r="CS13">
            <v>18.399999999999999</v>
          </cell>
          <cell r="CT13">
            <v>30.6</v>
          </cell>
        </row>
        <row r="14">
          <cell r="A14" t="str">
            <v>E06000048</v>
          </cell>
          <cell r="B14" t="str">
            <v>Northumberland</v>
          </cell>
          <cell r="C14">
            <v>2883</v>
          </cell>
          <cell r="D14">
            <v>1372</v>
          </cell>
          <cell r="E14">
            <v>1511</v>
          </cell>
          <cell r="F14">
            <v>73.599999999999994</v>
          </cell>
          <cell r="G14">
            <v>68.599999999999994</v>
          </cell>
          <cell r="H14">
            <v>78.2</v>
          </cell>
          <cell r="I14">
            <v>65.099999999999994</v>
          </cell>
          <cell r="J14">
            <v>59.1</v>
          </cell>
          <cell r="K14">
            <v>70.5</v>
          </cell>
          <cell r="L14">
            <v>98.6</v>
          </cell>
          <cell r="M14">
            <v>98.5</v>
          </cell>
          <cell r="N14">
            <v>98.6</v>
          </cell>
          <cell r="O14">
            <v>97.7</v>
          </cell>
          <cell r="P14">
            <v>97.5</v>
          </cell>
          <cell r="Q14">
            <v>97.9</v>
          </cell>
          <cell r="R14">
            <v>67.8</v>
          </cell>
          <cell r="S14">
            <v>63</v>
          </cell>
          <cell r="T14">
            <v>72.2</v>
          </cell>
          <cell r="U14">
            <v>38.5</v>
          </cell>
          <cell r="V14">
            <v>34.799999999999997</v>
          </cell>
          <cell r="W14">
            <v>41.8</v>
          </cell>
          <cell r="X14">
            <v>25.4</v>
          </cell>
          <cell r="Y14">
            <v>20.3</v>
          </cell>
          <cell r="Z14">
            <v>30</v>
          </cell>
          <cell r="AA14">
            <v>464</v>
          </cell>
          <cell r="AB14">
            <v>283</v>
          </cell>
          <cell r="AC14">
            <v>181</v>
          </cell>
          <cell r="AD14">
            <v>25.9</v>
          </cell>
          <cell r="AE14" t="str">
            <v>x</v>
          </cell>
          <cell r="AF14" t="str">
            <v>x</v>
          </cell>
          <cell r="AG14">
            <v>19.2</v>
          </cell>
          <cell r="AH14" t="str">
            <v>x</v>
          </cell>
          <cell r="AI14" t="str">
            <v>x</v>
          </cell>
          <cell r="AJ14">
            <v>82.3</v>
          </cell>
          <cell r="AK14">
            <v>83</v>
          </cell>
          <cell r="AL14">
            <v>81.2</v>
          </cell>
          <cell r="AM14">
            <v>75.900000000000006</v>
          </cell>
          <cell r="AN14">
            <v>77.7</v>
          </cell>
          <cell r="AO14">
            <v>72.900000000000006</v>
          </cell>
          <cell r="AP14">
            <v>22.2</v>
          </cell>
          <cell r="AQ14" t="str">
            <v>x</v>
          </cell>
          <cell r="AR14" t="str">
            <v>x</v>
          </cell>
          <cell r="AS14">
            <v>14.2</v>
          </cell>
          <cell r="AT14" t="str">
            <v>x</v>
          </cell>
          <cell r="AU14" t="str">
            <v>x</v>
          </cell>
          <cell r="AV14">
            <v>3.9</v>
          </cell>
          <cell r="AW14" t="str">
            <v>x</v>
          </cell>
          <cell r="AX14" t="str">
            <v>x</v>
          </cell>
          <cell r="AY14">
            <v>131</v>
          </cell>
          <cell r="AZ14">
            <v>101</v>
          </cell>
          <cell r="BA14">
            <v>30</v>
          </cell>
          <cell r="BB14">
            <v>12.2</v>
          </cell>
          <cell r="BC14" t="str">
            <v>x</v>
          </cell>
          <cell r="BD14" t="str">
            <v>x</v>
          </cell>
          <cell r="BE14">
            <v>9.9</v>
          </cell>
          <cell r="BF14" t="str">
            <v>x</v>
          </cell>
          <cell r="BG14" t="str">
            <v>x</v>
          </cell>
          <cell r="BH14">
            <v>34.4</v>
          </cell>
          <cell r="BI14">
            <v>34.700000000000003</v>
          </cell>
          <cell r="BJ14">
            <v>33.299999999999997</v>
          </cell>
          <cell r="BK14">
            <v>29.8</v>
          </cell>
          <cell r="BL14">
            <v>31.7</v>
          </cell>
          <cell r="BM14">
            <v>23.3</v>
          </cell>
          <cell r="BN14">
            <v>10.7</v>
          </cell>
          <cell r="BO14" t="str">
            <v>x</v>
          </cell>
          <cell r="BP14" t="str">
            <v>x</v>
          </cell>
          <cell r="BQ14">
            <v>3.1</v>
          </cell>
          <cell r="BR14" t="str">
            <v>x</v>
          </cell>
          <cell r="BS14" t="str">
            <v>x</v>
          </cell>
          <cell r="BT14">
            <v>2.2999999999999998</v>
          </cell>
          <cell r="BU14" t="str">
            <v>x</v>
          </cell>
          <cell r="BV14" t="str">
            <v>x</v>
          </cell>
          <cell r="BW14">
            <v>3478</v>
          </cell>
          <cell r="BX14">
            <v>1756</v>
          </cell>
          <cell r="BY14">
            <v>1722</v>
          </cell>
          <cell r="BZ14">
            <v>65</v>
          </cell>
          <cell r="CA14">
            <v>58.7</v>
          </cell>
          <cell r="CB14">
            <v>71.400000000000006</v>
          </cell>
          <cell r="CC14">
            <v>56.9</v>
          </cell>
          <cell r="CD14">
            <v>50.1</v>
          </cell>
          <cell r="CE14">
            <v>63.8</v>
          </cell>
          <cell r="CF14">
            <v>94</v>
          </cell>
          <cell r="CG14">
            <v>92.4</v>
          </cell>
          <cell r="CH14">
            <v>95.6</v>
          </cell>
          <cell r="CI14">
            <v>92.2</v>
          </cell>
          <cell r="CJ14">
            <v>90.5</v>
          </cell>
          <cell r="CK14">
            <v>94</v>
          </cell>
          <cell r="CL14">
            <v>59.6</v>
          </cell>
          <cell r="CM14">
            <v>53.6</v>
          </cell>
          <cell r="CN14">
            <v>65.599999999999994</v>
          </cell>
          <cell r="CO14">
            <v>33.9</v>
          </cell>
          <cell r="CP14">
            <v>29.6</v>
          </cell>
          <cell r="CQ14">
            <v>38.299999999999997</v>
          </cell>
          <cell r="CR14">
            <v>21.7</v>
          </cell>
          <cell r="CS14">
            <v>16.7</v>
          </cell>
          <cell r="CT14">
            <v>26.7</v>
          </cell>
        </row>
        <row r="15">
          <cell r="A15" t="str">
            <v>E06000003</v>
          </cell>
          <cell r="B15" t="str">
            <v>Redcar and Cleveland</v>
          </cell>
          <cell r="C15">
            <v>1351</v>
          </cell>
          <cell r="D15">
            <v>646</v>
          </cell>
          <cell r="E15">
            <v>705</v>
          </cell>
          <cell r="F15">
            <v>70.900000000000006</v>
          </cell>
          <cell r="G15">
            <v>65.3</v>
          </cell>
          <cell r="H15">
            <v>76</v>
          </cell>
          <cell r="I15">
            <v>62.8</v>
          </cell>
          <cell r="J15">
            <v>57.7</v>
          </cell>
          <cell r="K15">
            <v>67.400000000000006</v>
          </cell>
          <cell r="L15">
            <v>97.6</v>
          </cell>
          <cell r="M15">
            <v>96.9</v>
          </cell>
          <cell r="N15">
            <v>98.2</v>
          </cell>
          <cell r="O15">
            <v>95.5</v>
          </cell>
          <cell r="P15">
            <v>94.4</v>
          </cell>
          <cell r="Q15">
            <v>96.5</v>
          </cell>
          <cell r="R15">
            <v>65.599999999999994</v>
          </cell>
          <cell r="S15">
            <v>60.8</v>
          </cell>
          <cell r="T15">
            <v>69.900000000000006</v>
          </cell>
          <cell r="U15">
            <v>27.8</v>
          </cell>
          <cell r="V15">
            <v>23.5</v>
          </cell>
          <cell r="W15">
            <v>31.8</v>
          </cell>
          <cell r="X15">
            <v>18</v>
          </cell>
          <cell r="Y15">
            <v>13.3</v>
          </cell>
          <cell r="Z15">
            <v>22.3</v>
          </cell>
          <cell r="AA15">
            <v>268</v>
          </cell>
          <cell r="AB15">
            <v>170</v>
          </cell>
          <cell r="AC15">
            <v>98</v>
          </cell>
          <cell r="AD15">
            <v>35.4</v>
          </cell>
          <cell r="AE15">
            <v>28.2</v>
          </cell>
          <cell r="AF15">
            <v>48</v>
          </cell>
          <cell r="AG15">
            <v>24.6</v>
          </cell>
          <cell r="AH15">
            <v>18.2</v>
          </cell>
          <cell r="AI15">
            <v>35.700000000000003</v>
          </cell>
          <cell r="AJ15">
            <v>83.2</v>
          </cell>
          <cell r="AK15">
            <v>81.2</v>
          </cell>
          <cell r="AL15">
            <v>86.7</v>
          </cell>
          <cell r="AM15">
            <v>74.599999999999994</v>
          </cell>
          <cell r="AN15">
            <v>72.900000000000006</v>
          </cell>
          <cell r="AO15">
            <v>77.599999999999994</v>
          </cell>
          <cell r="AP15">
            <v>26.9</v>
          </cell>
          <cell r="AQ15">
            <v>21.2</v>
          </cell>
          <cell r="AR15">
            <v>36.700000000000003</v>
          </cell>
          <cell r="AS15" t="str">
            <v>x</v>
          </cell>
          <cell r="AT15" t="str">
            <v>x</v>
          </cell>
          <cell r="AU15" t="str">
            <v>x</v>
          </cell>
          <cell r="AV15" t="str">
            <v>x</v>
          </cell>
          <cell r="AW15" t="str">
            <v>x</v>
          </cell>
          <cell r="AX15" t="str">
            <v>x</v>
          </cell>
          <cell r="AY15">
            <v>80</v>
          </cell>
          <cell r="AZ15">
            <v>61</v>
          </cell>
          <cell r="BA15">
            <v>19</v>
          </cell>
          <cell r="BB15">
            <v>16.3</v>
          </cell>
          <cell r="BC15">
            <v>13.1</v>
          </cell>
          <cell r="BD15">
            <v>26.3</v>
          </cell>
          <cell r="BE15">
            <v>11.3</v>
          </cell>
          <cell r="BF15">
            <v>8.1999999999999993</v>
          </cell>
          <cell r="BG15">
            <v>21.1</v>
          </cell>
          <cell r="BH15">
            <v>55</v>
          </cell>
          <cell r="BI15">
            <v>57.4</v>
          </cell>
          <cell r="BJ15">
            <v>47.4</v>
          </cell>
          <cell r="BK15">
            <v>45</v>
          </cell>
          <cell r="BL15">
            <v>47.5</v>
          </cell>
          <cell r="BM15">
            <v>36.799999999999997</v>
          </cell>
          <cell r="BN15">
            <v>12.5</v>
          </cell>
          <cell r="BO15">
            <v>9.8000000000000007</v>
          </cell>
          <cell r="BP15">
            <v>21.1</v>
          </cell>
          <cell r="BQ15" t="str">
            <v>x</v>
          </cell>
          <cell r="BR15" t="str">
            <v>x</v>
          </cell>
          <cell r="BS15" t="str">
            <v>x</v>
          </cell>
          <cell r="BT15" t="str">
            <v>x</v>
          </cell>
          <cell r="BU15" t="str">
            <v>x</v>
          </cell>
          <cell r="BV15" t="str">
            <v>x</v>
          </cell>
          <cell r="BW15">
            <v>1699</v>
          </cell>
          <cell r="BX15">
            <v>877</v>
          </cell>
          <cell r="BY15">
            <v>822</v>
          </cell>
          <cell r="BZ15">
            <v>62.7</v>
          </cell>
          <cell r="CA15">
            <v>54.5</v>
          </cell>
          <cell r="CB15">
            <v>71.5</v>
          </cell>
          <cell r="CC15">
            <v>54.3</v>
          </cell>
          <cell r="CD15">
            <v>46.6</v>
          </cell>
          <cell r="CE15">
            <v>62.5</v>
          </cell>
          <cell r="CF15">
            <v>93.3</v>
          </cell>
          <cell r="CG15">
            <v>91.1</v>
          </cell>
          <cell r="CH15">
            <v>95.6</v>
          </cell>
          <cell r="CI15">
            <v>89.8</v>
          </cell>
          <cell r="CJ15">
            <v>87</v>
          </cell>
          <cell r="CK15">
            <v>92.8</v>
          </cell>
          <cell r="CL15">
            <v>57</v>
          </cell>
          <cell r="CM15">
            <v>49.6</v>
          </cell>
          <cell r="CN15">
            <v>64.8</v>
          </cell>
          <cell r="CO15">
            <v>23.7</v>
          </cell>
          <cell r="CP15">
            <v>18.899999999999999</v>
          </cell>
          <cell r="CQ15">
            <v>28.7</v>
          </cell>
          <cell r="CR15">
            <v>14.7</v>
          </cell>
          <cell r="CS15">
            <v>10</v>
          </cell>
          <cell r="CT15">
            <v>19.7</v>
          </cell>
        </row>
        <row r="16">
          <cell r="A16" t="str">
            <v>E08000023</v>
          </cell>
          <cell r="B16" t="str">
            <v>South Tyneside</v>
          </cell>
          <cell r="C16">
            <v>1223</v>
          </cell>
          <cell r="D16">
            <v>582</v>
          </cell>
          <cell r="E16">
            <v>641</v>
          </cell>
          <cell r="F16">
            <v>77.8</v>
          </cell>
          <cell r="G16">
            <v>74.7</v>
          </cell>
          <cell r="H16">
            <v>80.5</v>
          </cell>
          <cell r="I16">
            <v>69.3</v>
          </cell>
          <cell r="J16">
            <v>66.3</v>
          </cell>
          <cell r="K16">
            <v>71.900000000000006</v>
          </cell>
          <cell r="L16">
            <v>98.8</v>
          </cell>
          <cell r="M16">
            <v>98.1</v>
          </cell>
          <cell r="N16">
            <v>99.4</v>
          </cell>
          <cell r="O16">
            <v>98</v>
          </cell>
          <cell r="P16">
            <v>97.3</v>
          </cell>
          <cell r="Q16">
            <v>98.6</v>
          </cell>
          <cell r="R16">
            <v>72.2</v>
          </cell>
          <cell r="S16">
            <v>69.400000000000006</v>
          </cell>
          <cell r="T16">
            <v>74.7</v>
          </cell>
          <cell r="U16">
            <v>44.6</v>
          </cell>
          <cell r="V16">
            <v>39.700000000000003</v>
          </cell>
          <cell r="W16">
            <v>49</v>
          </cell>
          <cell r="X16">
            <v>26</v>
          </cell>
          <cell r="Y16">
            <v>21.6</v>
          </cell>
          <cell r="Z16">
            <v>30</v>
          </cell>
          <cell r="AA16">
            <v>293</v>
          </cell>
          <cell r="AB16">
            <v>190</v>
          </cell>
          <cell r="AC16">
            <v>103</v>
          </cell>
          <cell r="AD16">
            <v>30.7</v>
          </cell>
          <cell r="AE16" t="str">
            <v>x</v>
          </cell>
          <cell r="AF16" t="str">
            <v>x</v>
          </cell>
          <cell r="AG16">
            <v>21.8</v>
          </cell>
          <cell r="AH16" t="str">
            <v>x</v>
          </cell>
          <cell r="AI16" t="str">
            <v>x</v>
          </cell>
          <cell r="AJ16">
            <v>95.2</v>
          </cell>
          <cell r="AK16">
            <v>94.2</v>
          </cell>
          <cell r="AL16">
            <v>97.1</v>
          </cell>
          <cell r="AM16">
            <v>91.1</v>
          </cell>
          <cell r="AN16">
            <v>92.1</v>
          </cell>
          <cell r="AO16">
            <v>89.3</v>
          </cell>
          <cell r="AP16">
            <v>23.5</v>
          </cell>
          <cell r="AQ16" t="str">
            <v>x</v>
          </cell>
          <cell r="AR16" t="str">
            <v>x</v>
          </cell>
          <cell r="AS16">
            <v>12.6</v>
          </cell>
          <cell r="AT16" t="str">
            <v>x</v>
          </cell>
          <cell r="AU16" t="str">
            <v>x</v>
          </cell>
          <cell r="AV16">
            <v>4.8</v>
          </cell>
          <cell r="AW16" t="str">
            <v>x</v>
          </cell>
          <cell r="AX16" t="str">
            <v>x</v>
          </cell>
          <cell r="AY16">
            <v>71</v>
          </cell>
          <cell r="AZ16">
            <v>55</v>
          </cell>
          <cell r="BA16">
            <v>16</v>
          </cell>
          <cell r="BB16">
            <v>11.3</v>
          </cell>
          <cell r="BC16" t="str">
            <v>x</v>
          </cell>
          <cell r="BD16" t="str">
            <v>x</v>
          </cell>
          <cell r="BE16">
            <v>8.5</v>
          </cell>
          <cell r="BF16" t="str">
            <v>x</v>
          </cell>
          <cell r="BG16" t="str">
            <v>x</v>
          </cell>
          <cell r="BH16">
            <v>49.3</v>
          </cell>
          <cell r="BI16">
            <v>49.1</v>
          </cell>
          <cell r="BJ16">
            <v>50</v>
          </cell>
          <cell r="BK16">
            <v>46.5</v>
          </cell>
          <cell r="BL16">
            <v>45.5</v>
          </cell>
          <cell r="BM16">
            <v>50</v>
          </cell>
          <cell r="BN16">
            <v>11.3</v>
          </cell>
          <cell r="BO16" t="str">
            <v>x</v>
          </cell>
          <cell r="BP16" t="str">
            <v>x</v>
          </cell>
          <cell r="BQ16" t="str">
            <v>x</v>
          </cell>
          <cell r="BR16" t="str">
            <v>x</v>
          </cell>
          <cell r="BS16" t="str">
            <v>x</v>
          </cell>
          <cell r="BT16" t="str">
            <v>x</v>
          </cell>
          <cell r="BU16" t="str">
            <v>x</v>
          </cell>
          <cell r="BV16" t="str">
            <v>x</v>
          </cell>
          <cell r="BW16">
            <v>1588</v>
          </cell>
          <cell r="BX16">
            <v>827</v>
          </cell>
          <cell r="BY16">
            <v>761</v>
          </cell>
          <cell r="BZ16">
            <v>66.099999999999994</v>
          </cell>
          <cell r="CA16">
            <v>60.6</v>
          </cell>
          <cell r="CB16">
            <v>72</v>
          </cell>
          <cell r="CC16">
            <v>57.7</v>
          </cell>
          <cell r="CD16">
            <v>52</v>
          </cell>
          <cell r="CE16">
            <v>64</v>
          </cell>
          <cell r="CF16">
            <v>95.8</v>
          </cell>
          <cell r="CG16">
            <v>94</v>
          </cell>
          <cell r="CH16">
            <v>97.9</v>
          </cell>
          <cell r="CI16">
            <v>94.3</v>
          </cell>
          <cell r="CJ16">
            <v>92.6</v>
          </cell>
          <cell r="CK16">
            <v>96.2</v>
          </cell>
          <cell r="CL16">
            <v>60.5</v>
          </cell>
          <cell r="CM16">
            <v>54.9</v>
          </cell>
          <cell r="CN16">
            <v>66.5</v>
          </cell>
          <cell r="CO16">
            <v>36.700000000000003</v>
          </cell>
          <cell r="CP16">
            <v>30.6</v>
          </cell>
          <cell r="CQ16">
            <v>43.4</v>
          </cell>
          <cell r="CR16">
            <v>20.9</v>
          </cell>
          <cell r="CS16">
            <v>16.100000000000001</v>
          </cell>
          <cell r="CT16">
            <v>26.1</v>
          </cell>
        </row>
        <row r="17">
          <cell r="A17" t="str">
            <v>E06000004</v>
          </cell>
          <cell r="B17" t="str">
            <v>Stockton-on-Tees</v>
          </cell>
          <cell r="C17">
            <v>1858</v>
          </cell>
          <cell r="D17">
            <v>927</v>
          </cell>
          <cell r="E17">
            <v>931</v>
          </cell>
          <cell r="F17">
            <v>77</v>
          </cell>
          <cell r="G17">
            <v>74</v>
          </cell>
          <cell r="H17">
            <v>79.900000000000006</v>
          </cell>
          <cell r="I17">
            <v>65.7</v>
          </cell>
          <cell r="J17">
            <v>61.7</v>
          </cell>
          <cell r="K17">
            <v>69.7</v>
          </cell>
          <cell r="L17">
            <v>97.4</v>
          </cell>
          <cell r="M17">
            <v>97.1</v>
          </cell>
          <cell r="N17">
            <v>97.6</v>
          </cell>
          <cell r="O17">
            <v>95.3</v>
          </cell>
          <cell r="P17">
            <v>95.5</v>
          </cell>
          <cell r="Q17">
            <v>95.2</v>
          </cell>
          <cell r="R17">
            <v>67.7</v>
          </cell>
          <cell r="S17">
            <v>64</v>
          </cell>
          <cell r="T17">
            <v>71.400000000000006</v>
          </cell>
          <cell r="U17">
            <v>42.6</v>
          </cell>
          <cell r="V17">
            <v>38.5</v>
          </cell>
          <cell r="W17">
            <v>46.7</v>
          </cell>
          <cell r="X17">
            <v>29.1</v>
          </cell>
          <cell r="Y17">
            <v>23.2</v>
          </cell>
          <cell r="Z17">
            <v>34.9</v>
          </cell>
          <cell r="AA17">
            <v>188</v>
          </cell>
          <cell r="AB17">
            <v>116</v>
          </cell>
          <cell r="AC17">
            <v>72</v>
          </cell>
          <cell r="AD17">
            <v>25.5</v>
          </cell>
          <cell r="AE17" t="str">
            <v>x</v>
          </cell>
          <cell r="AF17" t="str">
            <v>x</v>
          </cell>
          <cell r="AG17">
            <v>20.2</v>
          </cell>
          <cell r="AH17" t="str">
            <v>x</v>
          </cell>
          <cell r="AI17" t="str">
            <v>x</v>
          </cell>
          <cell r="AJ17">
            <v>85.1</v>
          </cell>
          <cell r="AK17">
            <v>82.8</v>
          </cell>
          <cell r="AL17">
            <v>88.9</v>
          </cell>
          <cell r="AM17">
            <v>72.900000000000006</v>
          </cell>
          <cell r="AN17">
            <v>75</v>
          </cell>
          <cell r="AO17">
            <v>69.400000000000006</v>
          </cell>
          <cell r="AP17">
            <v>22.9</v>
          </cell>
          <cell r="AQ17" t="str">
            <v>x</v>
          </cell>
          <cell r="AR17" t="str">
            <v>x</v>
          </cell>
          <cell r="AS17" t="str">
            <v>x</v>
          </cell>
          <cell r="AT17" t="str">
            <v>x</v>
          </cell>
          <cell r="AU17" t="str">
            <v>x</v>
          </cell>
          <cell r="AV17" t="str">
            <v>x</v>
          </cell>
          <cell r="AW17" t="str">
            <v>x</v>
          </cell>
          <cell r="AX17" t="str">
            <v>x</v>
          </cell>
          <cell r="AY17">
            <v>83</v>
          </cell>
          <cell r="AZ17">
            <v>65</v>
          </cell>
          <cell r="BA17">
            <v>18</v>
          </cell>
          <cell r="BB17">
            <v>8.4</v>
          </cell>
          <cell r="BC17" t="str">
            <v>x</v>
          </cell>
          <cell r="BD17" t="str">
            <v>x</v>
          </cell>
          <cell r="BE17">
            <v>4.8</v>
          </cell>
          <cell r="BF17" t="str">
            <v>x</v>
          </cell>
          <cell r="BG17" t="str">
            <v>x</v>
          </cell>
          <cell r="BH17">
            <v>38.6</v>
          </cell>
          <cell r="BI17">
            <v>40</v>
          </cell>
          <cell r="BJ17">
            <v>33.299999999999997</v>
          </cell>
          <cell r="BK17">
            <v>28.9</v>
          </cell>
          <cell r="BL17">
            <v>30.8</v>
          </cell>
          <cell r="BM17">
            <v>22.2</v>
          </cell>
          <cell r="BN17">
            <v>7.2</v>
          </cell>
          <cell r="BO17" t="str">
            <v>x</v>
          </cell>
          <cell r="BP17" t="str">
            <v>x</v>
          </cell>
          <cell r="BQ17" t="str">
            <v>x</v>
          </cell>
          <cell r="BR17" t="str">
            <v>x</v>
          </cell>
          <cell r="BS17" t="str">
            <v>x</v>
          </cell>
          <cell r="BT17" t="str">
            <v>x</v>
          </cell>
          <cell r="BU17" t="str">
            <v>x</v>
          </cell>
          <cell r="BV17" t="str">
            <v>x</v>
          </cell>
          <cell r="BW17">
            <v>2129</v>
          </cell>
          <cell r="BX17">
            <v>1108</v>
          </cell>
          <cell r="BY17">
            <v>1021</v>
          </cell>
          <cell r="BZ17">
            <v>69.8</v>
          </cell>
          <cell r="CA17">
            <v>65.3</v>
          </cell>
          <cell r="CB17">
            <v>74.599999999999994</v>
          </cell>
          <cell r="CC17">
            <v>59.3</v>
          </cell>
          <cell r="CD17">
            <v>54</v>
          </cell>
          <cell r="CE17">
            <v>65.099999999999994</v>
          </cell>
          <cell r="CF17">
            <v>94</v>
          </cell>
          <cell r="CG17">
            <v>92.2</v>
          </cell>
          <cell r="CH17">
            <v>95.9</v>
          </cell>
          <cell r="CI17">
            <v>90.7</v>
          </cell>
          <cell r="CJ17">
            <v>89.5</v>
          </cell>
          <cell r="CK17">
            <v>92.1</v>
          </cell>
          <cell r="CL17">
            <v>61.4</v>
          </cell>
          <cell r="CM17">
            <v>56.4</v>
          </cell>
          <cell r="CN17">
            <v>66.8</v>
          </cell>
          <cell r="CO17">
            <v>37.9</v>
          </cell>
          <cell r="CP17">
            <v>32.9</v>
          </cell>
          <cell r="CQ17">
            <v>43.3</v>
          </cell>
          <cell r="CR17">
            <v>25.6</v>
          </cell>
          <cell r="CS17">
            <v>19.7</v>
          </cell>
          <cell r="CT17">
            <v>32.1</v>
          </cell>
        </row>
        <row r="18">
          <cell r="A18" t="str">
            <v>E08000024</v>
          </cell>
          <cell r="B18" t="str">
            <v>Sunderland</v>
          </cell>
          <cell r="C18">
            <v>2492</v>
          </cell>
          <cell r="D18">
            <v>1243</v>
          </cell>
          <cell r="E18">
            <v>1249</v>
          </cell>
          <cell r="F18">
            <v>67.900000000000006</v>
          </cell>
          <cell r="G18">
            <v>63.7</v>
          </cell>
          <cell r="H18">
            <v>72.099999999999994</v>
          </cell>
          <cell r="I18">
            <v>57.2</v>
          </cell>
          <cell r="J18">
            <v>53.2</v>
          </cell>
          <cell r="K18">
            <v>61.2</v>
          </cell>
          <cell r="L18">
            <v>98</v>
          </cell>
          <cell r="M18">
            <v>97.7</v>
          </cell>
          <cell r="N18">
            <v>98.4</v>
          </cell>
          <cell r="O18">
            <v>96.1</v>
          </cell>
          <cell r="P18">
            <v>95.8</v>
          </cell>
          <cell r="Q18">
            <v>96.4</v>
          </cell>
          <cell r="R18">
            <v>59.9</v>
          </cell>
          <cell r="S18">
            <v>56.6</v>
          </cell>
          <cell r="T18">
            <v>63.2</v>
          </cell>
          <cell r="U18">
            <v>39.200000000000003</v>
          </cell>
          <cell r="V18">
            <v>30.8</v>
          </cell>
          <cell r="W18">
            <v>47.5</v>
          </cell>
          <cell r="X18">
            <v>20.5</v>
          </cell>
          <cell r="Y18">
            <v>14.4</v>
          </cell>
          <cell r="Z18">
            <v>26.6</v>
          </cell>
          <cell r="AA18">
            <v>351</v>
          </cell>
          <cell r="AB18">
            <v>216</v>
          </cell>
          <cell r="AC18">
            <v>135</v>
          </cell>
          <cell r="AD18">
            <v>17.7</v>
          </cell>
          <cell r="AE18">
            <v>17.100000000000001</v>
          </cell>
          <cell r="AF18">
            <v>18.5</v>
          </cell>
          <cell r="AG18">
            <v>14</v>
          </cell>
          <cell r="AH18">
            <v>14.4</v>
          </cell>
          <cell r="AI18">
            <v>13.3</v>
          </cell>
          <cell r="AJ18">
            <v>83.5</v>
          </cell>
          <cell r="AK18">
            <v>79.599999999999994</v>
          </cell>
          <cell r="AL18">
            <v>89.6</v>
          </cell>
          <cell r="AM18">
            <v>70.7</v>
          </cell>
          <cell r="AN18">
            <v>68.5</v>
          </cell>
          <cell r="AO18">
            <v>74.099999999999994</v>
          </cell>
          <cell r="AP18">
            <v>16.2</v>
          </cell>
          <cell r="AQ18">
            <v>14.8</v>
          </cell>
          <cell r="AR18">
            <v>18.5</v>
          </cell>
          <cell r="AS18">
            <v>8.3000000000000007</v>
          </cell>
          <cell r="AT18" t="str">
            <v>x</v>
          </cell>
          <cell r="AU18" t="str">
            <v>x</v>
          </cell>
          <cell r="AV18" t="str">
            <v>x</v>
          </cell>
          <cell r="AW18" t="str">
            <v>x</v>
          </cell>
          <cell r="AX18" t="str">
            <v>x</v>
          </cell>
          <cell r="AY18">
            <v>116</v>
          </cell>
          <cell r="AZ18">
            <v>84</v>
          </cell>
          <cell r="BA18">
            <v>32</v>
          </cell>
          <cell r="BB18">
            <v>12.9</v>
          </cell>
          <cell r="BC18">
            <v>11.9</v>
          </cell>
          <cell r="BD18">
            <v>15.6</v>
          </cell>
          <cell r="BE18">
            <v>10.3</v>
          </cell>
          <cell r="BF18">
            <v>9.5</v>
          </cell>
          <cell r="BG18">
            <v>12.5</v>
          </cell>
          <cell r="BH18">
            <v>40.5</v>
          </cell>
          <cell r="BI18">
            <v>41.7</v>
          </cell>
          <cell r="BJ18">
            <v>37.5</v>
          </cell>
          <cell r="BK18">
            <v>36.200000000000003</v>
          </cell>
          <cell r="BL18">
            <v>35.700000000000003</v>
          </cell>
          <cell r="BM18">
            <v>37.5</v>
          </cell>
          <cell r="BN18">
            <v>10.3</v>
          </cell>
          <cell r="BO18">
            <v>9.5</v>
          </cell>
          <cell r="BP18">
            <v>12.5</v>
          </cell>
          <cell r="BQ18">
            <v>3.4</v>
          </cell>
          <cell r="BR18" t="str">
            <v>x</v>
          </cell>
          <cell r="BS18" t="str">
            <v>x</v>
          </cell>
          <cell r="BT18" t="str">
            <v>x</v>
          </cell>
          <cell r="BU18" t="str">
            <v>x</v>
          </cell>
          <cell r="BV18" t="str">
            <v>x</v>
          </cell>
          <cell r="BW18">
            <v>2959</v>
          </cell>
          <cell r="BX18">
            <v>1543</v>
          </cell>
          <cell r="BY18">
            <v>1416</v>
          </cell>
          <cell r="BZ18">
            <v>59.8</v>
          </cell>
          <cell r="CA18">
            <v>54.4</v>
          </cell>
          <cell r="CB18">
            <v>65.7</v>
          </cell>
          <cell r="CC18">
            <v>50.3</v>
          </cell>
          <cell r="CD18">
            <v>45.4</v>
          </cell>
          <cell r="CE18">
            <v>55.6</v>
          </cell>
          <cell r="CF18">
            <v>94.1</v>
          </cell>
          <cell r="CG18">
            <v>92.1</v>
          </cell>
          <cell r="CH18">
            <v>96.2</v>
          </cell>
          <cell r="CI18">
            <v>90.7</v>
          </cell>
          <cell r="CJ18">
            <v>88.7</v>
          </cell>
          <cell r="CK18">
            <v>92.9</v>
          </cell>
          <cell r="CL18">
            <v>52.8</v>
          </cell>
          <cell r="CM18">
            <v>48.2</v>
          </cell>
          <cell r="CN18">
            <v>57.8</v>
          </cell>
          <cell r="CO18">
            <v>34.1</v>
          </cell>
          <cell r="CP18">
            <v>25.8</v>
          </cell>
          <cell r="CQ18">
            <v>43.1</v>
          </cell>
          <cell r="CR18">
            <v>17.7</v>
          </cell>
          <cell r="CS18">
            <v>11.9</v>
          </cell>
          <cell r="CT18">
            <v>23.9</v>
          </cell>
        </row>
        <row r="19">
          <cell r="A19" t="str">
            <v>E06000008</v>
          </cell>
          <cell r="B19" t="str">
            <v>Blackburn with Darwen</v>
          </cell>
          <cell r="C19">
            <v>1421</v>
          </cell>
          <cell r="D19">
            <v>700</v>
          </cell>
          <cell r="E19">
            <v>721</v>
          </cell>
          <cell r="F19">
            <v>72.3</v>
          </cell>
          <cell r="G19">
            <v>66.900000000000006</v>
          </cell>
          <cell r="H19">
            <v>77.7</v>
          </cell>
          <cell r="I19">
            <v>64</v>
          </cell>
          <cell r="J19">
            <v>58.9</v>
          </cell>
          <cell r="K19">
            <v>68.900000000000006</v>
          </cell>
          <cell r="L19">
            <v>97.6</v>
          </cell>
          <cell r="M19">
            <v>97.7</v>
          </cell>
          <cell r="N19">
            <v>97.5</v>
          </cell>
          <cell r="O19">
            <v>95.7</v>
          </cell>
          <cell r="P19">
            <v>95.3</v>
          </cell>
          <cell r="Q19">
            <v>96.1</v>
          </cell>
          <cell r="R19">
            <v>66.400000000000006</v>
          </cell>
          <cell r="S19">
            <v>62.7</v>
          </cell>
          <cell r="T19">
            <v>70</v>
          </cell>
          <cell r="U19">
            <v>37.4</v>
          </cell>
          <cell r="V19">
            <v>33.299999999999997</v>
          </cell>
          <cell r="W19">
            <v>41.5</v>
          </cell>
          <cell r="X19">
            <v>24.4</v>
          </cell>
          <cell r="Y19">
            <v>19.7</v>
          </cell>
          <cell r="Z19">
            <v>29</v>
          </cell>
          <cell r="AA19">
            <v>277</v>
          </cell>
          <cell r="AB19">
            <v>152</v>
          </cell>
          <cell r="AC19">
            <v>125</v>
          </cell>
          <cell r="AD19">
            <v>39</v>
          </cell>
          <cell r="AE19" t="str">
            <v>x</v>
          </cell>
          <cell r="AF19" t="str">
            <v>x</v>
          </cell>
          <cell r="AG19">
            <v>30.3</v>
          </cell>
          <cell r="AH19" t="str">
            <v>x</v>
          </cell>
          <cell r="AI19" t="str">
            <v>x</v>
          </cell>
          <cell r="AJ19">
            <v>89.5</v>
          </cell>
          <cell r="AK19">
            <v>89.5</v>
          </cell>
          <cell r="AL19">
            <v>89.6</v>
          </cell>
          <cell r="AM19">
            <v>85.2</v>
          </cell>
          <cell r="AN19">
            <v>86.2</v>
          </cell>
          <cell r="AO19">
            <v>84</v>
          </cell>
          <cell r="AP19">
            <v>33.200000000000003</v>
          </cell>
          <cell r="AQ19" t="str">
            <v>x</v>
          </cell>
          <cell r="AR19" t="str">
            <v>x</v>
          </cell>
          <cell r="AS19" t="str">
            <v>x</v>
          </cell>
          <cell r="AT19" t="str">
            <v>x</v>
          </cell>
          <cell r="AU19" t="str">
            <v>x</v>
          </cell>
          <cell r="AV19" t="str">
            <v>x</v>
          </cell>
          <cell r="AW19" t="str">
            <v>x</v>
          </cell>
          <cell r="AX19" t="str">
            <v>x</v>
          </cell>
          <cell r="AY19">
            <v>51</v>
          </cell>
          <cell r="AZ19">
            <v>32</v>
          </cell>
          <cell r="BA19">
            <v>19</v>
          </cell>
          <cell r="BB19">
            <v>7.8</v>
          </cell>
          <cell r="BC19" t="str">
            <v>x</v>
          </cell>
          <cell r="BD19" t="str">
            <v>x</v>
          </cell>
          <cell r="BE19">
            <v>5.9</v>
          </cell>
          <cell r="BF19" t="str">
            <v>x</v>
          </cell>
          <cell r="BG19" t="str">
            <v>x</v>
          </cell>
          <cell r="BH19">
            <v>37.299999999999997</v>
          </cell>
          <cell r="BI19">
            <v>40.6</v>
          </cell>
          <cell r="BJ19">
            <v>31.6</v>
          </cell>
          <cell r="BK19">
            <v>37.299999999999997</v>
          </cell>
          <cell r="BL19">
            <v>40.6</v>
          </cell>
          <cell r="BM19">
            <v>31.6</v>
          </cell>
          <cell r="BN19">
            <v>9.8000000000000007</v>
          </cell>
          <cell r="BO19" t="str">
            <v>x</v>
          </cell>
          <cell r="BP19" t="str">
            <v>x</v>
          </cell>
          <cell r="BQ19" t="str">
            <v>x</v>
          </cell>
          <cell r="BR19" t="str">
            <v>x</v>
          </cell>
          <cell r="BS19" t="str">
            <v>x</v>
          </cell>
          <cell r="BT19" t="str">
            <v>x</v>
          </cell>
          <cell r="BU19" t="str">
            <v>x</v>
          </cell>
          <cell r="BV19" t="str">
            <v>x</v>
          </cell>
          <cell r="BW19">
            <v>1749</v>
          </cell>
          <cell r="BX19">
            <v>884</v>
          </cell>
          <cell r="BY19">
            <v>865</v>
          </cell>
          <cell r="BZ19">
            <v>65.2</v>
          </cell>
          <cell r="CA19">
            <v>58.8</v>
          </cell>
          <cell r="CB19">
            <v>71.7</v>
          </cell>
          <cell r="CC19">
            <v>56.9</v>
          </cell>
          <cell r="CD19">
            <v>51.6</v>
          </cell>
          <cell r="CE19">
            <v>62.4</v>
          </cell>
          <cell r="CF19">
            <v>94.6</v>
          </cell>
          <cell r="CG19">
            <v>94.2</v>
          </cell>
          <cell r="CH19">
            <v>94.9</v>
          </cell>
          <cell r="CI19">
            <v>92.3</v>
          </cell>
          <cell r="CJ19">
            <v>91.7</v>
          </cell>
          <cell r="CK19">
            <v>92.9</v>
          </cell>
          <cell r="CL19">
            <v>59.5</v>
          </cell>
          <cell r="CM19">
            <v>55.5</v>
          </cell>
          <cell r="CN19">
            <v>63.6</v>
          </cell>
          <cell r="CO19">
            <v>32.6</v>
          </cell>
          <cell r="CP19">
            <v>28.1</v>
          </cell>
          <cell r="CQ19">
            <v>37.200000000000003</v>
          </cell>
          <cell r="CR19">
            <v>20.6</v>
          </cell>
          <cell r="CS19">
            <v>16</v>
          </cell>
          <cell r="CT19">
            <v>25.3</v>
          </cell>
        </row>
        <row r="20">
          <cell r="A20" t="str">
            <v>E06000009</v>
          </cell>
          <cell r="B20" t="str">
            <v>Blackpool</v>
          </cell>
          <cell r="C20">
            <v>1226</v>
          </cell>
          <cell r="D20">
            <v>604</v>
          </cell>
          <cell r="E20">
            <v>622</v>
          </cell>
          <cell r="F20">
            <v>55.6</v>
          </cell>
          <cell r="G20">
            <v>51.5</v>
          </cell>
          <cell r="H20">
            <v>59.6</v>
          </cell>
          <cell r="I20">
            <v>46.7</v>
          </cell>
          <cell r="J20">
            <v>44.2</v>
          </cell>
          <cell r="K20">
            <v>49</v>
          </cell>
          <cell r="L20">
            <v>96.6</v>
          </cell>
          <cell r="M20">
            <v>95.4</v>
          </cell>
          <cell r="N20">
            <v>97.7</v>
          </cell>
          <cell r="O20">
            <v>92.3</v>
          </cell>
          <cell r="P20">
            <v>91.6</v>
          </cell>
          <cell r="Q20">
            <v>93.1</v>
          </cell>
          <cell r="R20">
            <v>49.5</v>
          </cell>
          <cell r="S20">
            <v>47.2</v>
          </cell>
          <cell r="T20">
            <v>51.8</v>
          </cell>
          <cell r="U20">
            <v>25.9</v>
          </cell>
          <cell r="V20">
            <v>22.8</v>
          </cell>
          <cell r="W20">
            <v>28.9</v>
          </cell>
          <cell r="X20">
            <v>12.1</v>
          </cell>
          <cell r="Y20">
            <v>9.4</v>
          </cell>
          <cell r="Z20">
            <v>14.6</v>
          </cell>
          <cell r="AA20">
            <v>140</v>
          </cell>
          <cell r="AB20">
            <v>88</v>
          </cell>
          <cell r="AC20">
            <v>52</v>
          </cell>
          <cell r="AD20" t="str">
            <v>x</v>
          </cell>
          <cell r="AE20" t="str">
            <v>x</v>
          </cell>
          <cell r="AF20" t="str">
            <v>x</v>
          </cell>
          <cell r="AG20" t="str">
            <v>x</v>
          </cell>
          <cell r="AH20" t="str">
            <v>x</v>
          </cell>
          <cell r="AI20" t="str">
            <v>x</v>
          </cell>
          <cell r="AJ20">
            <v>82.1</v>
          </cell>
          <cell r="AK20" t="str">
            <v>x</v>
          </cell>
          <cell r="AL20" t="str">
            <v>x</v>
          </cell>
          <cell r="AM20">
            <v>66.400000000000006</v>
          </cell>
          <cell r="AN20" t="str">
            <v>x</v>
          </cell>
          <cell r="AO20" t="str">
            <v>x</v>
          </cell>
          <cell r="AP20" t="str">
            <v>x</v>
          </cell>
          <cell r="AQ20" t="str">
            <v>x</v>
          </cell>
          <cell r="AR20" t="str">
            <v>x</v>
          </cell>
          <cell r="AS20" t="str">
            <v>x</v>
          </cell>
          <cell r="AT20" t="str">
            <v>x</v>
          </cell>
          <cell r="AU20" t="str">
            <v>x</v>
          </cell>
          <cell r="AV20" t="str">
            <v>x</v>
          </cell>
          <cell r="AW20" t="str">
            <v>x</v>
          </cell>
          <cell r="AX20" t="str">
            <v>x</v>
          </cell>
          <cell r="AY20">
            <v>40</v>
          </cell>
          <cell r="AZ20">
            <v>24</v>
          </cell>
          <cell r="BA20">
            <v>16</v>
          </cell>
          <cell r="BB20" t="str">
            <v>x</v>
          </cell>
          <cell r="BC20" t="str">
            <v>x</v>
          </cell>
          <cell r="BD20" t="str">
            <v>x</v>
          </cell>
          <cell r="BE20" t="str">
            <v>x</v>
          </cell>
          <cell r="BF20" t="str">
            <v>x</v>
          </cell>
          <cell r="BG20" t="str">
            <v>x</v>
          </cell>
          <cell r="BH20">
            <v>12.5</v>
          </cell>
          <cell r="BI20" t="str">
            <v>x</v>
          </cell>
          <cell r="BJ20" t="str">
            <v>x</v>
          </cell>
          <cell r="BK20">
            <v>12.5</v>
          </cell>
          <cell r="BL20" t="str">
            <v>x</v>
          </cell>
          <cell r="BM20" t="str">
            <v>x</v>
          </cell>
          <cell r="BN20" t="str">
            <v>x</v>
          </cell>
          <cell r="BO20" t="str">
            <v>x</v>
          </cell>
          <cell r="BP20" t="str">
            <v>x</v>
          </cell>
          <cell r="BQ20" t="str">
            <v>x</v>
          </cell>
          <cell r="BR20" t="str">
            <v>x</v>
          </cell>
          <cell r="BS20" t="str">
            <v>x</v>
          </cell>
          <cell r="BT20" t="str">
            <v>x</v>
          </cell>
          <cell r="BU20" t="str">
            <v>x</v>
          </cell>
          <cell r="BV20" t="str">
            <v>x</v>
          </cell>
          <cell r="BW20">
            <v>1406</v>
          </cell>
          <cell r="BX20">
            <v>716</v>
          </cell>
          <cell r="BY20">
            <v>690</v>
          </cell>
          <cell r="BZ20">
            <v>50.7</v>
          </cell>
          <cell r="CA20">
            <v>46.1</v>
          </cell>
          <cell r="CB20">
            <v>55.5</v>
          </cell>
          <cell r="CC20">
            <v>42.4</v>
          </cell>
          <cell r="CD20">
            <v>39.200000000000003</v>
          </cell>
          <cell r="CE20">
            <v>45.7</v>
          </cell>
          <cell r="CF20">
            <v>92.7</v>
          </cell>
          <cell r="CG20">
            <v>91.3</v>
          </cell>
          <cell r="CH20">
            <v>94.2</v>
          </cell>
          <cell r="CI20">
            <v>87.5</v>
          </cell>
          <cell r="CJ20">
            <v>86.6</v>
          </cell>
          <cell r="CK20">
            <v>88.4</v>
          </cell>
          <cell r="CL20">
            <v>45.1</v>
          </cell>
          <cell r="CM20">
            <v>42</v>
          </cell>
          <cell r="CN20">
            <v>48.3</v>
          </cell>
          <cell r="CO20">
            <v>23.1</v>
          </cell>
          <cell r="CP20">
            <v>20.100000000000001</v>
          </cell>
          <cell r="CQ20">
            <v>26.2</v>
          </cell>
          <cell r="CR20">
            <v>10.7</v>
          </cell>
          <cell r="CS20">
            <v>8.1999999999999993</v>
          </cell>
          <cell r="CT20">
            <v>13.2</v>
          </cell>
        </row>
        <row r="21">
          <cell r="A21" t="str">
            <v>E08000001</v>
          </cell>
          <cell r="B21" t="str">
            <v>Bolton</v>
          </cell>
          <cell r="C21">
            <v>2918</v>
          </cell>
          <cell r="D21">
            <v>1434</v>
          </cell>
          <cell r="E21">
            <v>1484</v>
          </cell>
          <cell r="F21">
            <v>73.400000000000006</v>
          </cell>
          <cell r="G21">
            <v>68.5</v>
          </cell>
          <cell r="H21">
            <v>78.099999999999994</v>
          </cell>
          <cell r="I21">
            <v>63</v>
          </cell>
          <cell r="J21">
            <v>58.4</v>
          </cell>
          <cell r="K21">
            <v>67.5</v>
          </cell>
          <cell r="L21">
            <v>97.2</v>
          </cell>
          <cell r="M21">
            <v>96.7</v>
          </cell>
          <cell r="N21">
            <v>97.6</v>
          </cell>
          <cell r="O21">
            <v>94.9</v>
          </cell>
          <cell r="P21">
            <v>94.2</v>
          </cell>
          <cell r="Q21">
            <v>95.6</v>
          </cell>
          <cell r="R21">
            <v>64.900000000000006</v>
          </cell>
          <cell r="S21">
            <v>61</v>
          </cell>
          <cell r="T21">
            <v>68.599999999999994</v>
          </cell>
          <cell r="U21">
            <v>41.2</v>
          </cell>
          <cell r="V21">
            <v>39</v>
          </cell>
          <cell r="W21">
            <v>43.3</v>
          </cell>
          <cell r="X21">
            <v>24.7</v>
          </cell>
          <cell r="Y21">
            <v>20.9</v>
          </cell>
          <cell r="Z21">
            <v>28.4</v>
          </cell>
          <cell r="AA21">
            <v>333</v>
          </cell>
          <cell r="AB21">
            <v>192</v>
          </cell>
          <cell r="AC21">
            <v>141</v>
          </cell>
          <cell r="AD21">
            <v>25.8</v>
          </cell>
          <cell r="AE21">
            <v>23.4</v>
          </cell>
          <cell r="AF21">
            <v>29.1</v>
          </cell>
          <cell r="AG21">
            <v>19.2</v>
          </cell>
          <cell r="AH21" t="str">
            <v>x</v>
          </cell>
          <cell r="AI21" t="str">
            <v>x</v>
          </cell>
          <cell r="AJ21">
            <v>80.8</v>
          </cell>
          <cell r="AK21">
            <v>80.7</v>
          </cell>
          <cell r="AL21">
            <v>80.900000000000006</v>
          </cell>
          <cell r="AM21">
            <v>73.3</v>
          </cell>
          <cell r="AN21">
            <v>75</v>
          </cell>
          <cell r="AO21">
            <v>70.900000000000006</v>
          </cell>
          <cell r="AP21">
            <v>19.2</v>
          </cell>
          <cell r="AQ21" t="str">
            <v>x</v>
          </cell>
          <cell r="AR21" t="str">
            <v>x</v>
          </cell>
          <cell r="AS21">
            <v>7.8</v>
          </cell>
          <cell r="AT21" t="str">
            <v>x</v>
          </cell>
          <cell r="AU21" t="str">
            <v>x</v>
          </cell>
          <cell r="AV21" t="str">
            <v>x</v>
          </cell>
          <cell r="AW21" t="str">
            <v>x</v>
          </cell>
          <cell r="AX21" t="str">
            <v>x</v>
          </cell>
          <cell r="AY21">
            <v>109</v>
          </cell>
          <cell r="AZ21">
            <v>81</v>
          </cell>
          <cell r="BA21">
            <v>28</v>
          </cell>
          <cell r="BB21">
            <v>11</v>
          </cell>
          <cell r="BC21">
            <v>8.6</v>
          </cell>
          <cell r="BD21">
            <v>17.899999999999999</v>
          </cell>
          <cell r="BE21">
            <v>7.3</v>
          </cell>
          <cell r="BF21" t="str">
            <v>x</v>
          </cell>
          <cell r="BG21" t="str">
            <v>x</v>
          </cell>
          <cell r="BH21">
            <v>46.8</v>
          </cell>
          <cell r="BI21">
            <v>49.4</v>
          </cell>
          <cell r="BJ21">
            <v>39.299999999999997</v>
          </cell>
          <cell r="BK21">
            <v>40.4</v>
          </cell>
          <cell r="BL21">
            <v>43.2</v>
          </cell>
          <cell r="BM21">
            <v>32.1</v>
          </cell>
          <cell r="BN21">
            <v>9.1999999999999993</v>
          </cell>
          <cell r="BO21" t="str">
            <v>x</v>
          </cell>
          <cell r="BP21" t="str">
            <v>x</v>
          </cell>
          <cell r="BQ21">
            <v>3.7</v>
          </cell>
          <cell r="BR21" t="str">
            <v>x</v>
          </cell>
          <cell r="BS21" t="str">
            <v>x</v>
          </cell>
          <cell r="BT21" t="str">
            <v>x</v>
          </cell>
          <cell r="BU21" t="str">
            <v>x</v>
          </cell>
          <cell r="BV21" t="str">
            <v>x</v>
          </cell>
          <cell r="BW21">
            <v>3360</v>
          </cell>
          <cell r="BX21">
            <v>1707</v>
          </cell>
          <cell r="BY21">
            <v>1653</v>
          </cell>
          <cell r="BZ21">
            <v>66.599999999999994</v>
          </cell>
          <cell r="CA21">
            <v>60.6</v>
          </cell>
          <cell r="CB21">
            <v>72.900000000000006</v>
          </cell>
          <cell r="CC21">
            <v>56.8</v>
          </cell>
          <cell r="CD21">
            <v>51.4</v>
          </cell>
          <cell r="CE21">
            <v>62.5</v>
          </cell>
          <cell r="CF21">
            <v>93.9</v>
          </cell>
          <cell r="CG21">
            <v>92.6</v>
          </cell>
          <cell r="CH21">
            <v>95.2</v>
          </cell>
          <cell r="CI21">
            <v>91</v>
          </cell>
          <cell r="CJ21">
            <v>89.6</v>
          </cell>
          <cell r="CK21">
            <v>92.4</v>
          </cell>
          <cell r="CL21">
            <v>58.5</v>
          </cell>
          <cell r="CM21">
            <v>53.7</v>
          </cell>
          <cell r="CN21">
            <v>63.5</v>
          </cell>
          <cell r="CO21">
            <v>36.6</v>
          </cell>
          <cell r="CP21">
            <v>33.6</v>
          </cell>
          <cell r="CQ21">
            <v>39.700000000000003</v>
          </cell>
          <cell r="CR21">
            <v>21.8</v>
          </cell>
          <cell r="CS21">
            <v>17.899999999999999</v>
          </cell>
          <cell r="CT21">
            <v>26</v>
          </cell>
        </row>
        <row r="22">
          <cell r="A22" t="str">
            <v>E08000002</v>
          </cell>
          <cell r="B22" t="str">
            <v>Bury</v>
          </cell>
          <cell r="C22">
            <v>1867</v>
          </cell>
          <cell r="D22">
            <v>851</v>
          </cell>
          <cell r="E22">
            <v>1016</v>
          </cell>
          <cell r="F22">
            <v>74.599999999999994</v>
          </cell>
          <cell r="G22">
            <v>70.599999999999994</v>
          </cell>
          <cell r="H22">
            <v>77.900000000000006</v>
          </cell>
          <cell r="I22">
            <v>60.3</v>
          </cell>
          <cell r="J22">
            <v>57.3</v>
          </cell>
          <cell r="K22">
            <v>62.7</v>
          </cell>
          <cell r="L22">
            <v>99</v>
          </cell>
          <cell r="M22">
            <v>99.2</v>
          </cell>
          <cell r="N22">
            <v>98.8</v>
          </cell>
          <cell r="O22">
            <v>98</v>
          </cell>
          <cell r="P22">
            <v>98</v>
          </cell>
          <cell r="Q22">
            <v>98</v>
          </cell>
          <cell r="R22">
            <v>62.1</v>
          </cell>
          <cell r="S22">
            <v>59.8</v>
          </cell>
          <cell r="T22">
            <v>64.099999999999994</v>
          </cell>
          <cell r="U22">
            <v>48.9</v>
          </cell>
          <cell r="V22">
            <v>45.7</v>
          </cell>
          <cell r="W22">
            <v>51.6</v>
          </cell>
          <cell r="X22">
            <v>30.5</v>
          </cell>
          <cell r="Y22">
            <v>26.2</v>
          </cell>
          <cell r="Z22">
            <v>34.1</v>
          </cell>
          <cell r="AA22">
            <v>157</v>
          </cell>
          <cell r="AB22">
            <v>90</v>
          </cell>
          <cell r="AC22">
            <v>67</v>
          </cell>
          <cell r="AD22">
            <v>33.1</v>
          </cell>
          <cell r="AE22" t="str">
            <v>x</v>
          </cell>
          <cell r="AF22" t="str">
            <v>x</v>
          </cell>
          <cell r="AG22">
            <v>22.9</v>
          </cell>
          <cell r="AH22" t="str">
            <v>x</v>
          </cell>
          <cell r="AI22" t="str">
            <v>x</v>
          </cell>
          <cell r="AJ22">
            <v>93</v>
          </cell>
          <cell r="AK22">
            <v>93.3</v>
          </cell>
          <cell r="AL22">
            <v>92.5</v>
          </cell>
          <cell r="AM22">
            <v>83.4</v>
          </cell>
          <cell r="AN22">
            <v>86.7</v>
          </cell>
          <cell r="AO22">
            <v>79.099999999999994</v>
          </cell>
          <cell r="AP22">
            <v>25.5</v>
          </cell>
          <cell r="AQ22" t="str">
            <v>x</v>
          </cell>
          <cell r="AR22" t="str">
            <v>x</v>
          </cell>
          <cell r="AS22">
            <v>18.5</v>
          </cell>
          <cell r="AT22" t="str">
            <v>x</v>
          </cell>
          <cell r="AU22" t="str">
            <v>x</v>
          </cell>
          <cell r="AV22">
            <v>4.5</v>
          </cell>
          <cell r="AW22" t="str">
            <v>x</v>
          </cell>
          <cell r="AX22" t="str">
            <v>x</v>
          </cell>
          <cell r="AY22">
            <v>90</v>
          </cell>
          <cell r="AZ22">
            <v>58</v>
          </cell>
          <cell r="BA22">
            <v>32</v>
          </cell>
          <cell r="BB22">
            <v>10</v>
          </cell>
          <cell r="BC22" t="str">
            <v>x</v>
          </cell>
          <cell r="BD22" t="str">
            <v>x</v>
          </cell>
          <cell r="BE22">
            <v>10</v>
          </cell>
          <cell r="BF22" t="str">
            <v>x</v>
          </cell>
          <cell r="BG22" t="str">
            <v>x</v>
          </cell>
          <cell r="BH22">
            <v>62.2</v>
          </cell>
          <cell r="BI22">
            <v>67.2</v>
          </cell>
          <cell r="BJ22">
            <v>53.1</v>
          </cell>
          <cell r="BK22">
            <v>46.7</v>
          </cell>
          <cell r="BL22">
            <v>56.9</v>
          </cell>
          <cell r="BM22">
            <v>28.1</v>
          </cell>
          <cell r="BN22">
            <v>11.1</v>
          </cell>
          <cell r="BO22" t="str">
            <v>x</v>
          </cell>
          <cell r="BP22" t="str">
            <v>x</v>
          </cell>
          <cell r="BQ22">
            <v>6.7</v>
          </cell>
          <cell r="BR22" t="str">
            <v>x</v>
          </cell>
          <cell r="BS22" t="str">
            <v>x</v>
          </cell>
          <cell r="BT22">
            <v>3.3</v>
          </cell>
          <cell r="BU22" t="str">
            <v>x</v>
          </cell>
          <cell r="BV22" t="str">
            <v>x</v>
          </cell>
          <cell r="BW22">
            <v>2114</v>
          </cell>
          <cell r="BX22">
            <v>999</v>
          </cell>
          <cell r="BY22">
            <v>1115</v>
          </cell>
          <cell r="BZ22">
            <v>68.7</v>
          </cell>
          <cell r="CA22">
            <v>64.400000000000006</v>
          </cell>
          <cell r="CB22">
            <v>72.599999999999994</v>
          </cell>
          <cell r="CC22">
            <v>55.3</v>
          </cell>
          <cell r="CD22">
            <v>52</v>
          </cell>
          <cell r="CE22">
            <v>58.4</v>
          </cell>
          <cell r="CF22">
            <v>97</v>
          </cell>
          <cell r="CG22">
            <v>96.8</v>
          </cell>
          <cell r="CH22">
            <v>97.1</v>
          </cell>
          <cell r="CI22">
            <v>94.7</v>
          </cell>
          <cell r="CJ22">
            <v>94.6</v>
          </cell>
          <cell r="CK22">
            <v>94.9</v>
          </cell>
          <cell r="CL22">
            <v>57.2</v>
          </cell>
          <cell r="CM22">
            <v>54.5</v>
          </cell>
          <cell r="CN22">
            <v>59.7</v>
          </cell>
          <cell r="CO22">
            <v>44.8</v>
          </cell>
          <cell r="CP22">
            <v>41.4</v>
          </cell>
          <cell r="CQ22">
            <v>47.9</v>
          </cell>
          <cell r="CR22">
            <v>27.4</v>
          </cell>
          <cell r="CS22">
            <v>22.9</v>
          </cell>
          <cell r="CT22">
            <v>31.4</v>
          </cell>
        </row>
        <row r="23">
          <cell r="A23" t="str">
            <v>E06000049</v>
          </cell>
          <cell r="B23" t="str">
            <v>Cheshire East</v>
          </cell>
          <cell r="C23">
            <v>3524</v>
          </cell>
          <cell r="D23">
            <v>1737</v>
          </cell>
          <cell r="E23">
            <v>1787</v>
          </cell>
          <cell r="F23">
            <v>77.2</v>
          </cell>
          <cell r="G23">
            <v>74.3</v>
          </cell>
          <cell r="H23">
            <v>80.099999999999994</v>
          </cell>
          <cell r="I23">
            <v>67.8</v>
          </cell>
          <cell r="J23">
            <v>64.5</v>
          </cell>
          <cell r="K23">
            <v>70.900000000000006</v>
          </cell>
          <cell r="L23">
            <v>98.2</v>
          </cell>
          <cell r="M23">
            <v>98</v>
          </cell>
          <cell r="N23">
            <v>98.4</v>
          </cell>
          <cell r="O23">
            <v>97.5</v>
          </cell>
          <cell r="P23">
            <v>97.7</v>
          </cell>
          <cell r="Q23">
            <v>97.4</v>
          </cell>
          <cell r="R23">
            <v>69.3</v>
          </cell>
          <cell r="S23">
            <v>66.599999999999994</v>
          </cell>
          <cell r="T23">
            <v>71.900000000000006</v>
          </cell>
          <cell r="U23">
            <v>42.7</v>
          </cell>
          <cell r="V23">
            <v>38.4</v>
          </cell>
          <cell r="W23">
            <v>47</v>
          </cell>
          <cell r="X23">
            <v>30</v>
          </cell>
          <cell r="Y23">
            <v>25.3</v>
          </cell>
          <cell r="Z23">
            <v>34.5</v>
          </cell>
          <cell r="AA23">
            <v>267</v>
          </cell>
          <cell r="AB23">
            <v>140</v>
          </cell>
          <cell r="AC23">
            <v>127</v>
          </cell>
          <cell r="AD23">
            <v>29.6</v>
          </cell>
          <cell r="AE23">
            <v>27.1</v>
          </cell>
          <cell r="AF23">
            <v>32.299999999999997</v>
          </cell>
          <cell r="AG23">
            <v>24.3</v>
          </cell>
          <cell r="AH23">
            <v>23.6</v>
          </cell>
          <cell r="AI23">
            <v>25.2</v>
          </cell>
          <cell r="AJ23">
            <v>87.3</v>
          </cell>
          <cell r="AK23">
            <v>85.7</v>
          </cell>
          <cell r="AL23">
            <v>89</v>
          </cell>
          <cell r="AM23">
            <v>80.5</v>
          </cell>
          <cell r="AN23">
            <v>80.7</v>
          </cell>
          <cell r="AO23">
            <v>80.3</v>
          </cell>
          <cell r="AP23">
            <v>26.6</v>
          </cell>
          <cell r="AQ23">
            <v>25</v>
          </cell>
          <cell r="AR23">
            <v>28.3</v>
          </cell>
          <cell r="AS23">
            <v>8.6</v>
          </cell>
          <cell r="AT23" t="str">
            <v>x</v>
          </cell>
          <cell r="AU23" t="str">
            <v>x</v>
          </cell>
          <cell r="AV23" t="str">
            <v>x</v>
          </cell>
          <cell r="AW23" t="str">
            <v>x</v>
          </cell>
          <cell r="AX23" t="str">
            <v>x</v>
          </cell>
          <cell r="AY23">
            <v>112</v>
          </cell>
          <cell r="AZ23">
            <v>81</v>
          </cell>
          <cell r="BA23">
            <v>31</v>
          </cell>
          <cell r="BB23">
            <v>21.4</v>
          </cell>
          <cell r="BC23">
            <v>22.2</v>
          </cell>
          <cell r="BD23">
            <v>19.399999999999999</v>
          </cell>
          <cell r="BE23">
            <v>15.2</v>
          </cell>
          <cell r="BF23">
            <v>14.8</v>
          </cell>
          <cell r="BG23">
            <v>16.100000000000001</v>
          </cell>
          <cell r="BH23">
            <v>60.7</v>
          </cell>
          <cell r="BI23">
            <v>61.7</v>
          </cell>
          <cell r="BJ23">
            <v>58.1</v>
          </cell>
          <cell r="BK23">
            <v>52.7</v>
          </cell>
          <cell r="BL23">
            <v>54.3</v>
          </cell>
          <cell r="BM23">
            <v>48.4</v>
          </cell>
          <cell r="BN23">
            <v>17</v>
          </cell>
          <cell r="BO23">
            <v>16</v>
          </cell>
          <cell r="BP23">
            <v>19.399999999999999</v>
          </cell>
          <cell r="BQ23">
            <v>4.5</v>
          </cell>
          <cell r="BR23" t="str">
            <v>x</v>
          </cell>
          <cell r="BS23" t="str">
            <v>x</v>
          </cell>
          <cell r="BT23" t="str">
            <v>x</v>
          </cell>
          <cell r="BU23" t="str">
            <v>x</v>
          </cell>
          <cell r="BV23" t="str">
            <v>x</v>
          </cell>
          <cell r="BW23">
            <v>3903</v>
          </cell>
          <cell r="BX23">
            <v>1958</v>
          </cell>
          <cell r="BY23">
            <v>1945</v>
          </cell>
          <cell r="BZ23">
            <v>72.400000000000006</v>
          </cell>
          <cell r="CA23">
            <v>68.7</v>
          </cell>
          <cell r="CB23">
            <v>76</v>
          </cell>
          <cell r="CC23">
            <v>63.3</v>
          </cell>
          <cell r="CD23">
            <v>59.6</v>
          </cell>
          <cell r="CE23">
            <v>67</v>
          </cell>
          <cell r="CF23">
            <v>96.4</v>
          </cell>
          <cell r="CG23">
            <v>95.7</v>
          </cell>
          <cell r="CH23">
            <v>97.1</v>
          </cell>
          <cell r="CI23">
            <v>95.1</v>
          </cell>
          <cell r="CJ23">
            <v>94.7</v>
          </cell>
          <cell r="CK23">
            <v>95.5</v>
          </cell>
          <cell r="CL23">
            <v>64.8</v>
          </cell>
          <cell r="CM23">
            <v>61.5</v>
          </cell>
          <cell r="CN23">
            <v>68.2</v>
          </cell>
          <cell r="CO23">
            <v>39.299999999999997</v>
          </cell>
          <cell r="CP23">
            <v>34.799999999999997</v>
          </cell>
          <cell r="CQ23">
            <v>43.8</v>
          </cell>
          <cell r="CR23">
            <v>27.4</v>
          </cell>
          <cell r="CS23">
            <v>22.7</v>
          </cell>
          <cell r="CT23">
            <v>32.1</v>
          </cell>
        </row>
        <row r="24">
          <cell r="A24" t="str">
            <v>E06000050</v>
          </cell>
          <cell r="B24" t="str">
            <v>Cheshire West and Chester</v>
          </cell>
          <cell r="C24">
            <v>3014</v>
          </cell>
          <cell r="D24">
            <v>1529</v>
          </cell>
          <cell r="E24">
            <v>1485</v>
          </cell>
          <cell r="F24">
            <v>77.8</v>
          </cell>
          <cell r="G24">
            <v>73.8</v>
          </cell>
          <cell r="H24">
            <v>82</v>
          </cell>
          <cell r="I24">
            <v>65.900000000000006</v>
          </cell>
          <cell r="J24">
            <v>63.3</v>
          </cell>
          <cell r="K24">
            <v>68.599999999999994</v>
          </cell>
          <cell r="L24">
            <v>98.6</v>
          </cell>
          <cell r="M24">
            <v>98.2</v>
          </cell>
          <cell r="N24">
            <v>99</v>
          </cell>
          <cell r="O24">
            <v>96</v>
          </cell>
          <cell r="P24">
            <v>96.3</v>
          </cell>
          <cell r="Q24">
            <v>95.7</v>
          </cell>
          <cell r="R24">
            <v>68.2</v>
          </cell>
          <cell r="S24">
            <v>66.5</v>
          </cell>
          <cell r="T24">
            <v>70</v>
          </cell>
          <cell r="U24">
            <v>46</v>
          </cell>
          <cell r="V24">
            <v>42.8</v>
          </cell>
          <cell r="W24">
            <v>49.2</v>
          </cell>
          <cell r="X24">
            <v>32.799999999999997</v>
          </cell>
          <cell r="Y24">
            <v>28.1</v>
          </cell>
          <cell r="Z24">
            <v>37.6</v>
          </cell>
          <cell r="AA24">
            <v>410</v>
          </cell>
          <cell r="AB24">
            <v>258</v>
          </cell>
          <cell r="AC24">
            <v>152</v>
          </cell>
          <cell r="AD24">
            <v>34.6</v>
          </cell>
          <cell r="AE24" t="str">
            <v>x</v>
          </cell>
          <cell r="AF24" t="str">
            <v>x</v>
          </cell>
          <cell r="AG24">
            <v>23.7</v>
          </cell>
          <cell r="AH24" t="str">
            <v>x</v>
          </cell>
          <cell r="AI24" t="str">
            <v>x</v>
          </cell>
          <cell r="AJ24">
            <v>87.6</v>
          </cell>
          <cell r="AK24">
            <v>88.8</v>
          </cell>
          <cell r="AL24">
            <v>85.5</v>
          </cell>
          <cell r="AM24">
            <v>81.7</v>
          </cell>
          <cell r="AN24">
            <v>83.7</v>
          </cell>
          <cell r="AO24">
            <v>78.3</v>
          </cell>
          <cell r="AP24">
            <v>27.1</v>
          </cell>
          <cell r="AQ24" t="str">
            <v>x</v>
          </cell>
          <cell r="AR24" t="str">
            <v>x</v>
          </cell>
          <cell r="AS24">
            <v>12.7</v>
          </cell>
          <cell r="AT24" t="str">
            <v>x</v>
          </cell>
          <cell r="AU24" t="str">
            <v>x</v>
          </cell>
          <cell r="AV24">
            <v>4.9000000000000004</v>
          </cell>
          <cell r="AW24" t="str">
            <v>x</v>
          </cell>
          <cell r="AX24" t="str">
            <v>x</v>
          </cell>
          <cell r="AY24">
            <v>167</v>
          </cell>
          <cell r="AZ24">
            <v>124</v>
          </cell>
          <cell r="BA24">
            <v>43</v>
          </cell>
          <cell r="BB24">
            <v>9</v>
          </cell>
          <cell r="BC24" t="str">
            <v>x</v>
          </cell>
          <cell r="BD24" t="str">
            <v>x</v>
          </cell>
          <cell r="BE24">
            <v>4.8</v>
          </cell>
          <cell r="BF24" t="str">
            <v>x</v>
          </cell>
          <cell r="BG24" t="str">
            <v>x</v>
          </cell>
          <cell r="BH24">
            <v>46.7</v>
          </cell>
          <cell r="BI24">
            <v>54.8</v>
          </cell>
          <cell r="BJ24">
            <v>23.3</v>
          </cell>
          <cell r="BK24">
            <v>37.700000000000003</v>
          </cell>
          <cell r="BL24">
            <v>45.2</v>
          </cell>
          <cell r="BM24">
            <v>16.3</v>
          </cell>
          <cell r="BN24">
            <v>4.8</v>
          </cell>
          <cell r="BO24" t="str">
            <v>x</v>
          </cell>
          <cell r="BP24" t="str">
            <v>x</v>
          </cell>
          <cell r="BQ24">
            <v>1.8</v>
          </cell>
          <cell r="BR24" t="str">
            <v>x</v>
          </cell>
          <cell r="BS24" t="str">
            <v>x</v>
          </cell>
          <cell r="BT24" t="str">
            <v>x</v>
          </cell>
          <cell r="BU24" t="str">
            <v>x</v>
          </cell>
          <cell r="BV24" t="str">
            <v>x</v>
          </cell>
          <cell r="BW24">
            <v>3592</v>
          </cell>
          <cell r="BX24">
            <v>1911</v>
          </cell>
          <cell r="BY24">
            <v>1681</v>
          </cell>
          <cell r="BZ24">
            <v>69.7</v>
          </cell>
          <cell r="CA24">
            <v>64.5</v>
          </cell>
          <cell r="CB24">
            <v>75.599999999999994</v>
          </cell>
          <cell r="CC24">
            <v>58.3</v>
          </cell>
          <cell r="CD24">
            <v>54.4</v>
          </cell>
          <cell r="CE24">
            <v>62.6</v>
          </cell>
          <cell r="CF24">
            <v>94.9</v>
          </cell>
          <cell r="CG24">
            <v>94.1</v>
          </cell>
          <cell r="CH24">
            <v>95.8</v>
          </cell>
          <cell r="CI24">
            <v>91.6</v>
          </cell>
          <cell r="CJ24">
            <v>91.3</v>
          </cell>
          <cell r="CK24">
            <v>92.1</v>
          </cell>
          <cell r="CL24">
            <v>60.6</v>
          </cell>
          <cell r="CM24">
            <v>57.4</v>
          </cell>
          <cell r="CN24">
            <v>64.2</v>
          </cell>
          <cell r="CO24">
            <v>40.1</v>
          </cell>
          <cell r="CP24">
            <v>35.9</v>
          </cell>
          <cell r="CQ24">
            <v>44.9</v>
          </cell>
          <cell r="CR24">
            <v>28.1</v>
          </cell>
          <cell r="CS24">
            <v>23.2</v>
          </cell>
          <cell r="CT24">
            <v>33.799999999999997</v>
          </cell>
        </row>
        <row r="25">
          <cell r="A25" t="str">
            <v>E10000006</v>
          </cell>
          <cell r="B25" t="str">
            <v>Cumbria</v>
          </cell>
          <cell r="C25">
            <v>4589</v>
          </cell>
          <cell r="D25">
            <v>2217</v>
          </cell>
          <cell r="E25">
            <v>2372</v>
          </cell>
          <cell r="F25">
            <v>72.099999999999994</v>
          </cell>
          <cell r="G25">
            <v>67.599999999999994</v>
          </cell>
          <cell r="H25">
            <v>76.3</v>
          </cell>
          <cell r="I25">
            <v>62.7</v>
          </cell>
          <cell r="J25">
            <v>58.3</v>
          </cell>
          <cell r="K25">
            <v>66.900000000000006</v>
          </cell>
          <cell r="L25">
            <v>97.6</v>
          </cell>
          <cell r="M25">
            <v>97.5</v>
          </cell>
          <cell r="N25">
            <v>97.8</v>
          </cell>
          <cell r="O25">
            <v>96.7</v>
          </cell>
          <cell r="P25">
            <v>96.5</v>
          </cell>
          <cell r="Q25">
            <v>96.8</v>
          </cell>
          <cell r="R25">
            <v>65.099999999999994</v>
          </cell>
          <cell r="S25">
            <v>61.3</v>
          </cell>
          <cell r="T25">
            <v>68.599999999999994</v>
          </cell>
          <cell r="U25">
            <v>43.2</v>
          </cell>
          <cell r="V25">
            <v>38.700000000000003</v>
          </cell>
          <cell r="W25">
            <v>47.4</v>
          </cell>
          <cell r="X25">
            <v>26.7</v>
          </cell>
          <cell r="Y25">
            <v>21.6</v>
          </cell>
          <cell r="Z25">
            <v>31.5</v>
          </cell>
          <cell r="AA25">
            <v>540</v>
          </cell>
          <cell r="AB25">
            <v>326</v>
          </cell>
          <cell r="AC25">
            <v>214</v>
          </cell>
          <cell r="AD25">
            <v>32.799999999999997</v>
          </cell>
          <cell r="AE25">
            <v>29.4</v>
          </cell>
          <cell r="AF25">
            <v>37.9</v>
          </cell>
          <cell r="AG25">
            <v>23.1</v>
          </cell>
          <cell r="AH25">
            <v>19.899999999999999</v>
          </cell>
          <cell r="AI25">
            <v>28</v>
          </cell>
          <cell r="AJ25">
            <v>87</v>
          </cell>
          <cell r="AK25">
            <v>85</v>
          </cell>
          <cell r="AL25">
            <v>90.2</v>
          </cell>
          <cell r="AM25">
            <v>83.1</v>
          </cell>
          <cell r="AN25">
            <v>82.5</v>
          </cell>
          <cell r="AO25">
            <v>84.1</v>
          </cell>
          <cell r="AP25">
            <v>25</v>
          </cell>
          <cell r="AQ25">
            <v>22.1</v>
          </cell>
          <cell r="AR25">
            <v>29.4</v>
          </cell>
          <cell r="AS25">
            <v>10.9</v>
          </cell>
          <cell r="AT25">
            <v>7.4</v>
          </cell>
          <cell r="AU25">
            <v>16.399999999999999</v>
          </cell>
          <cell r="AV25">
            <v>3.3</v>
          </cell>
          <cell r="AW25" t="str">
            <v>x</v>
          </cell>
          <cell r="AX25" t="str">
            <v>x</v>
          </cell>
          <cell r="AY25">
            <v>197</v>
          </cell>
          <cell r="AZ25">
            <v>138</v>
          </cell>
          <cell r="BA25">
            <v>59</v>
          </cell>
          <cell r="BB25">
            <v>13.7</v>
          </cell>
          <cell r="BC25">
            <v>13.8</v>
          </cell>
          <cell r="BD25">
            <v>13.6</v>
          </cell>
          <cell r="BE25">
            <v>10.7</v>
          </cell>
          <cell r="BF25">
            <v>10.9</v>
          </cell>
          <cell r="BG25">
            <v>10.199999999999999</v>
          </cell>
          <cell r="BH25">
            <v>53.8</v>
          </cell>
          <cell r="BI25">
            <v>60.1</v>
          </cell>
          <cell r="BJ25">
            <v>39</v>
          </cell>
          <cell r="BK25">
            <v>46.2</v>
          </cell>
          <cell r="BL25">
            <v>52.2</v>
          </cell>
          <cell r="BM25">
            <v>32.200000000000003</v>
          </cell>
          <cell r="BN25">
            <v>11.2</v>
          </cell>
          <cell r="BO25">
            <v>11.6</v>
          </cell>
          <cell r="BP25">
            <v>10.199999999999999</v>
          </cell>
          <cell r="BQ25">
            <v>5.6</v>
          </cell>
          <cell r="BR25">
            <v>5.0999999999999996</v>
          </cell>
          <cell r="BS25">
            <v>6.8</v>
          </cell>
          <cell r="BT25">
            <v>3</v>
          </cell>
          <cell r="BU25" t="str">
            <v>x</v>
          </cell>
          <cell r="BV25" t="str">
            <v>x</v>
          </cell>
          <cell r="BW25">
            <v>5326</v>
          </cell>
          <cell r="BX25">
            <v>2681</v>
          </cell>
          <cell r="BY25">
            <v>2645</v>
          </cell>
          <cell r="BZ25">
            <v>66</v>
          </cell>
          <cell r="CA25">
            <v>60.2</v>
          </cell>
          <cell r="CB25">
            <v>71.8</v>
          </cell>
          <cell r="CC25">
            <v>56.8</v>
          </cell>
          <cell r="CD25">
            <v>51.2</v>
          </cell>
          <cell r="CE25">
            <v>62.5</v>
          </cell>
          <cell r="CF25">
            <v>94.9</v>
          </cell>
          <cell r="CG25">
            <v>94</v>
          </cell>
          <cell r="CH25">
            <v>95.9</v>
          </cell>
          <cell r="CI25">
            <v>93.4</v>
          </cell>
          <cell r="CJ25">
            <v>92.5</v>
          </cell>
          <cell r="CK25">
            <v>94.4</v>
          </cell>
          <cell r="CL25">
            <v>59</v>
          </cell>
          <cell r="CM25">
            <v>54</v>
          </cell>
          <cell r="CN25">
            <v>64.099999999999994</v>
          </cell>
          <cell r="CO25">
            <v>38.6</v>
          </cell>
          <cell r="CP25">
            <v>33.200000000000003</v>
          </cell>
          <cell r="CQ25">
            <v>44</v>
          </cell>
          <cell r="CR25">
            <v>23.4</v>
          </cell>
          <cell r="CS25">
            <v>18.399999999999999</v>
          </cell>
          <cell r="CT25">
            <v>28.5</v>
          </cell>
        </row>
        <row r="26">
          <cell r="A26" t="str">
            <v>E06000006</v>
          </cell>
          <cell r="B26" t="str">
            <v>Halton</v>
          </cell>
          <cell r="C26">
            <v>1197</v>
          </cell>
          <cell r="D26">
            <v>612</v>
          </cell>
          <cell r="E26">
            <v>585</v>
          </cell>
          <cell r="F26">
            <v>76.900000000000006</v>
          </cell>
          <cell r="G26">
            <v>71.599999999999994</v>
          </cell>
          <cell r="H26">
            <v>82.6</v>
          </cell>
          <cell r="I26">
            <v>64.3</v>
          </cell>
          <cell r="J26">
            <v>60.3</v>
          </cell>
          <cell r="K26">
            <v>68.5</v>
          </cell>
          <cell r="L26">
            <v>98.1</v>
          </cell>
          <cell r="M26">
            <v>97.2</v>
          </cell>
          <cell r="N26">
            <v>99</v>
          </cell>
          <cell r="O26">
            <v>97.1</v>
          </cell>
          <cell r="P26">
            <v>96.4</v>
          </cell>
          <cell r="Q26">
            <v>97.8</v>
          </cell>
          <cell r="R26">
            <v>65.900000000000006</v>
          </cell>
          <cell r="S26">
            <v>62.1</v>
          </cell>
          <cell r="T26">
            <v>69.900000000000006</v>
          </cell>
          <cell r="U26">
            <v>55.7</v>
          </cell>
          <cell r="V26">
            <v>50.3</v>
          </cell>
          <cell r="W26">
            <v>61.4</v>
          </cell>
          <cell r="X26">
            <v>31.4</v>
          </cell>
          <cell r="Y26">
            <v>25.3</v>
          </cell>
          <cell r="Z26">
            <v>37.799999999999997</v>
          </cell>
          <cell r="AA26">
            <v>180</v>
          </cell>
          <cell r="AB26">
            <v>103</v>
          </cell>
          <cell r="AC26">
            <v>77</v>
          </cell>
          <cell r="AD26">
            <v>30</v>
          </cell>
          <cell r="AE26" t="str">
            <v>x</v>
          </cell>
          <cell r="AF26" t="str">
            <v>x</v>
          </cell>
          <cell r="AG26">
            <v>21.7</v>
          </cell>
          <cell r="AH26" t="str">
            <v>x</v>
          </cell>
          <cell r="AI26" t="str">
            <v>x</v>
          </cell>
          <cell r="AJ26">
            <v>76.7</v>
          </cell>
          <cell r="AK26" t="str">
            <v>x</v>
          </cell>
          <cell r="AL26" t="str">
            <v>x</v>
          </cell>
          <cell r="AM26">
            <v>70.599999999999994</v>
          </cell>
          <cell r="AN26" t="str">
            <v>x</v>
          </cell>
          <cell r="AO26" t="str">
            <v>x</v>
          </cell>
          <cell r="AP26">
            <v>22.8</v>
          </cell>
          <cell r="AQ26" t="str">
            <v>x</v>
          </cell>
          <cell r="AR26" t="str">
            <v>x</v>
          </cell>
          <cell r="AS26" t="str">
            <v>x</v>
          </cell>
          <cell r="AT26" t="str">
            <v>x</v>
          </cell>
          <cell r="AU26" t="str">
            <v>x</v>
          </cell>
          <cell r="AV26" t="str">
            <v>x</v>
          </cell>
          <cell r="AW26" t="str">
            <v>x</v>
          </cell>
          <cell r="AX26" t="str">
            <v>x</v>
          </cell>
          <cell r="AY26">
            <v>50</v>
          </cell>
          <cell r="AZ26">
            <v>36</v>
          </cell>
          <cell r="BA26">
            <v>14</v>
          </cell>
          <cell r="BB26">
            <v>12</v>
          </cell>
          <cell r="BC26" t="str">
            <v>x</v>
          </cell>
          <cell r="BD26" t="str">
            <v>x</v>
          </cell>
          <cell r="BE26">
            <v>6</v>
          </cell>
          <cell r="BF26" t="str">
            <v>x</v>
          </cell>
          <cell r="BG26" t="str">
            <v>x</v>
          </cell>
          <cell r="BH26">
            <v>36</v>
          </cell>
          <cell r="BI26" t="str">
            <v>x</v>
          </cell>
          <cell r="BJ26" t="str">
            <v>x</v>
          </cell>
          <cell r="BK26">
            <v>32</v>
          </cell>
          <cell r="BL26" t="str">
            <v>x</v>
          </cell>
          <cell r="BM26" t="str">
            <v>x</v>
          </cell>
          <cell r="BN26">
            <v>6</v>
          </cell>
          <cell r="BO26" t="str">
            <v>x</v>
          </cell>
          <cell r="BP26" t="str">
            <v>x</v>
          </cell>
          <cell r="BQ26" t="str">
            <v>x</v>
          </cell>
          <cell r="BR26" t="str">
            <v>x</v>
          </cell>
          <cell r="BS26" t="str">
            <v>x</v>
          </cell>
          <cell r="BT26" t="str">
            <v>x</v>
          </cell>
          <cell r="BU26" t="str">
            <v>x</v>
          </cell>
          <cell r="BV26" t="str">
            <v>x</v>
          </cell>
          <cell r="BW26">
            <v>1427</v>
          </cell>
          <cell r="BX26">
            <v>751</v>
          </cell>
          <cell r="BY26">
            <v>676</v>
          </cell>
          <cell r="BZ26">
            <v>68.7</v>
          </cell>
          <cell r="CA26">
            <v>62.8</v>
          </cell>
          <cell r="CB26">
            <v>75.3</v>
          </cell>
          <cell r="CC26">
            <v>56.9</v>
          </cell>
          <cell r="CD26">
            <v>52.3</v>
          </cell>
          <cell r="CE26">
            <v>62</v>
          </cell>
          <cell r="CF26">
            <v>93.2</v>
          </cell>
          <cell r="CG26">
            <v>91.9</v>
          </cell>
          <cell r="CH26">
            <v>94.7</v>
          </cell>
          <cell r="CI26">
            <v>91.5</v>
          </cell>
          <cell r="CJ26">
            <v>90.5</v>
          </cell>
          <cell r="CK26">
            <v>92.5</v>
          </cell>
          <cell r="CL26">
            <v>58.4</v>
          </cell>
          <cell r="CM26">
            <v>53.9</v>
          </cell>
          <cell r="CN26">
            <v>63.3</v>
          </cell>
          <cell r="CO26">
            <v>48.6</v>
          </cell>
          <cell r="CP26">
            <v>43</v>
          </cell>
          <cell r="CQ26">
            <v>54.7</v>
          </cell>
          <cell r="CR26">
            <v>27</v>
          </cell>
          <cell r="CS26">
            <v>21.2</v>
          </cell>
          <cell r="CT26">
            <v>33.4</v>
          </cell>
        </row>
        <row r="27">
          <cell r="A27" t="str">
            <v>E08000011</v>
          </cell>
          <cell r="B27" t="str">
            <v>Knowsley</v>
          </cell>
          <cell r="C27">
            <v>925</v>
          </cell>
          <cell r="D27">
            <v>446</v>
          </cell>
          <cell r="E27">
            <v>479</v>
          </cell>
          <cell r="F27">
            <v>56.8</v>
          </cell>
          <cell r="G27">
            <v>53.1</v>
          </cell>
          <cell r="H27">
            <v>60.1</v>
          </cell>
          <cell r="I27">
            <v>47.1</v>
          </cell>
          <cell r="J27">
            <v>44.6</v>
          </cell>
          <cell r="K27">
            <v>49.5</v>
          </cell>
          <cell r="L27">
            <v>93</v>
          </cell>
          <cell r="M27">
            <v>92.4</v>
          </cell>
          <cell r="N27">
            <v>93.5</v>
          </cell>
          <cell r="O27">
            <v>90.6</v>
          </cell>
          <cell r="P27">
            <v>90.4</v>
          </cell>
          <cell r="Q27">
            <v>90.8</v>
          </cell>
          <cell r="R27">
            <v>49.3</v>
          </cell>
          <cell r="S27">
            <v>46.4</v>
          </cell>
          <cell r="T27">
            <v>52</v>
          </cell>
          <cell r="U27">
            <v>24.4</v>
          </cell>
          <cell r="V27">
            <v>18.2</v>
          </cell>
          <cell r="W27">
            <v>30.3</v>
          </cell>
          <cell r="X27">
            <v>12.4</v>
          </cell>
          <cell r="Y27">
            <v>8.1</v>
          </cell>
          <cell r="Z27">
            <v>16.5</v>
          </cell>
          <cell r="AA27">
            <v>231</v>
          </cell>
          <cell r="AB27">
            <v>139</v>
          </cell>
          <cell r="AC27">
            <v>92</v>
          </cell>
          <cell r="AD27">
            <v>16</v>
          </cell>
          <cell r="AE27" t="str">
            <v>x</v>
          </cell>
          <cell r="AF27" t="str">
            <v>x</v>
          </cell>
          <cell r="AG27">
            <v>10.4</v>
          </cell>
          <cell r="AH27" t="str">
            <v>x</v>
          </cell>
          <cell r="AI27" t="str">
            <v>x</v>
          </cell>
          <cell r="AJ27">
            <v>76.599999999999994</v>
          </cell>
          <cell r="AK27">
            <v>79.099999999999994</v>
          </cell>
          <cell r="AL27">
            <v>72.8</v>
          </cell>
          <cell r="AM27">
            <v>68.8</v>
          </cell>
          <cell r="AN27" t="str">
            <v>x</v>
          </cell>
          <cell r="AO27" t="str">
            <v>x</v>
          </cell>
          <cell r="AP27">
            <v>12.6</v>
          </cell>
          <cell r="AQ27" t="str">
            <v>x</v>
          </cell>
          <cell r="AR27" t="str">
            <v>x</v>
          </cell>
          <cell r="AS27">
            <v>3.9</v>
          </cell>
          <cell r="AT27" t="str">
            <v>x</v>
          </cell>
          <cell r="AU27" t="str">
            <v>x</v>
          </cell>
          <cell r="AV27" t="str">
            <v>x</v>
          </cell>
          <cell r="AW27" t="str">
            <v>x</v>
          </cell>
          <cell r="AX27" t="str">
            <v>x</v>
          </cell>
          <cell r="AY27">
            <v>80</v>
          </cell>
          <cell r="AZ27">
            <v>57</v>
          </cell>
          <cell r="BA27">
            <v>23</v>
          </cell>
          <cell r="BB27">
            <v>3.8</v>
          </cell>
          <cell r="BC27" t="str">
            <v>x</v>
          </cell>
          <cell r="BD27" t="str">
            <v>x</v>
          </cell>
          <cell r="BE27" t="str">
            <v>x</v>
          </cell>
          <cell r="BF27" t="str">
            <v>x</v>
          </cell>
          <cell r="BG27" t="str">
            <v>x</v>
          </cell>
          <cell r="BH27">
            <v>17.5</v>
          </cell>
          <cell r="BI27">
            <v>17.5</v>
          </cell>
          <cell r="BJ27">
            <v>17.399999999999999</v>
          </cell>
          <cell r="BK27">
            <v>15</v>
          </cell>
          <cell r="BL27" t="str">
            <v>x</v>
          </cell>
          <cell r="BM27" t="str">
            <v>x</v>
          </cell>
          <cell r="BN27" t="str">
            <v>x</v>
          </cell>
          <cell r="BO27" t="str">
            <v>x</v>
          </cell>
          <cell r="BP27" t="str">
            <v>x</v>
          </cell>
          <cell r="BQ27" t="str">
            <v>x</v>
          </cell>
          <cell r="BR27" t="str">
            <v>x</v>
          </cell>
          <cell r="BS27" t="str">
            <v>x</v>
          </cell>
          <cell r="BT27" t="str">
            <v>x</v>
          </cell>
          <cell r="BU27" t="str">
            <v>x</v>
          </cell>
          <cell r="BV27" t="str">
            <v>x</v>
          </cell>
          <cell r="BW27">
            <v>1237</v>
          </cell>
          <cell r="BX27">
            <v>642</v>
          </cell>
          <cell r="BY27">
            <v>595</v>
          </cell>
          <cell r="BZ27">
            <v>45.8</v>
          </cell>
          <cell r="CA27">
            <v>40.799999999999997</v>
          </cell>
          <cell r="CB27">
            <v>51.1</v>
          </cell>
          <cell r="CC27">
            <v>37.4</v>
          </cell>
          <cell r="CD27">
            <v>33.6</v>
          </cell>
          <cell r="CE27">
            <v>41.5</v>
          </cell>
          <cell r="CF27">
            <v>85</v>
          </cell>
          <cell r="CG27">
            <v>82.9</v>
          </cell>
          <cell r="CH27">
            <v>87.4</v>
          </cell>
          <cell r="CI27">
            <v>81.599999999999994</v>
          </cell>
          <cell r="CJ27">
            <v>80.099999999999994</v>
          </cell>
          <cell r="CK27">
            <v>83.4</v>
          </cell>
          <cell r="CL27">
            <v>39.5</v>
          </cell>
          <cell r="CM27">
            <v>35</v>
          </cell>
          <cell r="CN27">
            <v>44.2</v>
          </cell>
          <cell r="CO27">
            <v>19</v>
          </cell>
          <cell r="CP27">
            <v>13.4</v>
          </cell>
          <cell r="CQ27">
            <v>25</v>
          </cell>
          <cell r="CR27">
            <v>9.5</v>
          </cell>
          <cell r="CS27">
            <v>5.9</v>
          </cell>
          <cell r="CT27">
            <v>13.4</v>
          </cell>
        </row>
        <row r="28">
          <cell r="A28" t="str">
            <v>E10000017</v>
          </cell>
          <cell r="B28" t="str">
            <v>Lancashire</v>
          </cell>
          <cell r="C28">
            <v>11145</v>
          </cell>
          <cell r="D28">
            <v>5512</v>
          </cell>
          <cell r="E28">
            <v>5633</v>
          </cell>
          <cell r="F28">
            <v>73.099999999999994</v>
          </cell>
          <cell r="G28">
            <v>68.8</v>
          </cell>
          <cell r="H28">
            <v>77.3</v>
          </cell>
          <cell r="I28">
            <v>64.099999999999994</v>
          </cell>
          <cell r="J28">
            <v>60.7</v>
          </cell>
          <cell r="K28">
            <v>67.400000000000006</v>
          </cell>
          <cell r="L28">
            <v>97.4</v>
          </cell>
          <cell r="M28">
            <v>97</v>
          </cell>
          <cell r="N28">
            <v>97.8</v>
          </cell>
          <cell r="O28">
            <v>96.1</v>
          </cell>
          <cell r="P28">
            <v>95.7</v>
          </cell>
          <cell r="Q28">
            <v>96.4</v>
          </cell>
          <cell r="R28">
            <v>66.400000000000006</v>
          </cell>
          <cell r="S28">
            <v>63.6</v>
          </cell>
          <cell r="T28">
            <v>69.2</v>
          </cell>
          <cell r="U28">
            <v>37.799999999999997</v>
          </cell>
          <cell r="V28">
            <v>32.9</v>
          </cell>
          <cell r="W28">
            <v>42.6</v>
          </cell>
          <cell r="X28">
            <v>25</v>
          </cell>
          <cell r="Y28">
            <v>19.7</v>
          </cell>
          <cell r="Z28">
            <v>30.3</v>
          </cell>
          <cell r="AA28">
            <v>987</v>
          </cell>
          <cell r="AB28">
            <v>597</v>
          </cell>
          <cell r="AC28">
            <v>390</v>
          </cell>
          <cell r="AD28">
            <v>28.9</v>
          </cell>
          <cell r="AE28">
            <v>26</v>
          </cell>
          <cell r="AF28">
            <v>33.299999999999997</v>
          </cell>
          <cell r="AG28">
            <v>21.4</v>
          </cell>
          <cell r="AH28">
            <v>19.100000000000001</v>
          </cell>
          <cell r="AI28">
            <v>24.9</v>
          </cell>
          <cell r="AJ28">
            <v>82.5</v>
          </cell>
          <cell r="AK28">
            <v>81.599999999999994</v>
          </cell>
          <cell r="AL28">
            <v>83.8</v>
          </cell>
          <cell r="AM28">
            <v>76.3</v>
          </cell>
          <cell r="AN28">
            <v>76.400000000000006</v>
          </cell>
          <cell r="AO28">
            <v>76.2</v>
          </cell>
          <cell r="AP28">
            <v>22.6</v>
          </cell>
          <cell r="AQ28">
            <v>20.6</v>
          </cell>
          <cell r="AR28">
            <v>25.6</v>
          </cell>
          <cell r="AS28">
            <v>10.9</v>
          </cell>
          <cell r="AT28">
            <v>7.5</v>
          </cell>
          <cell r="AU28">
            <v>16.2</v>
          </cell>
          <cell r="AV28">
            <v>6.2</v>
          </cell>
          <cell r="AW28">
            <v>4.2</v>
          </cell>
          <cell r="AX28">
            <v>9.1999999999999993</v>
          </cell>
          <cell r="AY28">
            <v>498</v>
          </cell>
          <cell r="AZ28">
            <v>374</v>
          </cell>
          <cell r="BA28">
            <v>124</v>
          </cell>
          <cell r="BB28">
            <v>17.3</v>
          </cell>
          <cell r="BC28">
            <v>16.600000000000001</v>
          </cell>
          <cell r="BD28">
            <v>19.399999999999999</v>
          </cell>
          <cell r="BE28">
            <v>14.3</v>
          </cell>
          <cell r="BF28">
            <v>13.9</v>
          </cell>
          <cell r="BG28">
            <v>15.3</v>
          </cell>
          <cell r="BH28">
            <v>44.6</v>
          </cell>
          <cell r="BI28">
            <v>44.1</v>
          </cell>
          <cell r="BJ28">
            <v>46</v>
          </cell>
          <cell r="BK28">
            <v>39.4</v>
          </cell>
          <cell r="BL28">
            <v>39.299999999999997</v>
          </cell>
          <cell r="BM28">
            <v>39.5</v>
          </cell>
          <cell r="BN28">
            <v>15.3</v>
          </cell>
          <cell r="BO28">
            <v>15.2</v>
          </cell>
          <cell r="BP28">
            <v>15.3</v>
          </cell>
          <cell r="BQ28">
            <v>5.2</v>
          </cell>
          <cell r="BR28">
            <v>4.5</v>
          </cell>
          <cell r="BS28">
            <v>7.3</v>
          </cell>
          <cell r="BT28">
            <v>2.8</v>
          </cell>
          <cell r="BU28">
            <v>2.4</v>
          </cell>
          <cell r="BV28">
            <v>4</v>
          </cell>
          <cell r="BW28">
            <v>12631</v>
          </cell>
          <cell r="BX28">
            <v>6483</v>
          </cell>
          <cell r="BY28">
            <v>6148</v>
          </cell>
          <cell r="BZ28">
            <v>67.400000000000006</v>
          </cell>
          <cell r="CA28">
            <v>61.8</v>
          </cell>
          <cell r="CB28">
            <v>73.400000000000006</v>
          </cell>
          <cell r="CC28">
            <v>58.8</v>
          </cell>
          <cell r="CD28">
            <v>54.2</v>
          </cell>
          <cell r="CE28">
            <v>63.6</v>
          </cell>
          <cell r="CF28">
            <v>94.1</v>
          </cell>
          <cell r="CG28">
            <v>92.5</v>
          </cell>
          <cell r="CH28">
            <v>95.8</v>
          </cell>
          <cell r="CI28">
            <v>92.3</v>
          </cell>
          <cell r="CJ28">
            <v>90.7</v>
          </cell>
          <cell r="CK28">
            <v>94</v>
          </cell>
          <cell r="CL28">
            <v>61</v>
          </cell>
          <cell r="CM28">
            <v>56.9</v>
          </cell>
          <cell r="CN28">
            <v>65.3</v>
          </cell>
          <cell r="CO28">
            <v>34.4</v>
          </cell>
          <cell r="CP28">
            <v>28.9</v>
          </cell>
          <cell r="CQ28">
            <v>40.200000000000003</v>
          </cell>
          <cell r="CR28">
            <v>22.7</v>
          </cell>
          <cell r="CS28">
            <v>17.2</v>
          </cell>
          <cell r="CT28">
            <v>28.4</v>
          </cell>
        </row>
        <row r="29">
          <cell r="A29" t="str">
            <v>E08000012</v>
          </cell>
          <cell r="B29" t="str">
            <v>Liverpool</v>
          </cell>
          <cell r="C29">
            <v>3819</v>
          </cell>
          <cell r="D29">
            <v>1755</v>
          </cell>
          <cell r="E29">
            <v>2064</v>
          </cell>
          <cell r="F29">
            <v>67.3</v>
          </cell>
          <cell r="G29">
            <v>63.2</v>
          </cell>
          <cell r="H29">
            <v>70.8</v>
          </cell>
          <cell r="I29">
            <v>56.7</v>
          </cell>
          <cell r="J29">
            <v>54.4</v>
          </cell>
          <cell r="K29">
            <v>58.7</v>
          </cell>
          <cell r="L29">
            <v>96.2</v>
          </cell>
          <cell r="M29">
            <v>95.8</v>
          </cell>
          <cell r="N29">
            <v>96.5</v>
          </cell>
          <cell r="O29">
            <v>93.9</v>
          </cell>
          <cell r="P29">
            <v>94.2</v>
          </cell>
          <cell r="Q29">
            <v>93.7</v>
          </cell>
          <cell r="R29">
            <v>59.6</v>
          </cell>
          <cell r="S29">
            <v>57.8</v>
          </cell>
          <cell r="T29">
            <v>61</v>
          </cell>
          <cell r="U29">
            <v>49.8</v>
          </cell>
          <cell r="V29">
            <v>49.7</v>
          </cell>
          <cell r="W29">
            <v>50</v>
          </cell>
          <cell r="X29">
            <v>27.4</v>
          </cell>
          <cell r="Y29">
            <v>25.6</v>
          </cell>
          <cell r="Z29">
            <v>28.8</v>
          </cell>
          <cell r="AA29">
            <v>851</v>
          </cell>
          <cell r="AB29">
            <v>487</v>
          </cell>
          <cell r="AC29">
            <v>364</v>
          </cell>
          <cell r="AD29">
            <v>25.7</v>
          </cell>
          <cell r="AE29">
            <v>23</v>
          </cell>
          <cell r="AF29">
            <v>29.4</v>
          </cell>
          <cell r="AG29">
            <v>19.3</v>
          </cell>
          <cell r="AH29">
            <v>16.399999999999999</v>
          </cell>
          <cell r="AI29">
            <v>23.1</v>
          </cell>
          <cell r="AJ29">
            <v>82.1</v>
          </cell>
          <cell r="AK29">
            <v>80.900000000000006</v>
          </cell>
          <cell r="AL29">
            <v>83.8</v>
          </cell>
          <cell r="AM29">
            <v>74.099999999999994</v>
          </cell>
          <cell r="AN29">
            <v>74.5</v>
          </cell>
          <cell r="AO29">
            <v>73.599999999999994</v>
          </cell>
          <cell r="AP29">
            <v>22</v>
          </cell>
          <cell r="AQ29">
            <v>19.3</v>
          </cell>
          <cell r="AR29">
            <v>25.5</v>
          </cell>
          <cell r="AS29">
            <v>18.3</v>
          </cell>
          <cell r="AT29" t="str">
            <v>x</v>
          </cell>
          <cell r="AU29" t="str">
            <v>x</v>
          </cell>
          <cell r="AV29" t="str">
            <v>x</v>
          </cell>
          <cell r="AW29" t="str">
            <v>x</v>
          </cell>
          <cell r="AX29" t="str">
            <v>x</v>
          </cell>
          <cell r="AY29">
            <v>138</v>
          </cell>
          <cell r="AZ29">
            <v>98</v>
          </cell>
          <cell r="BA29">
            <v>40</v>
          </cell>
          <cell r="BB29">
            <v>8.6999999999999993</v>
          </cell>
          <cell r="BC29">
            <v>8.1999999999999993</v>
          </cell>
          <cell r="BD29">
            <v>10</v>
          </cell>
          <cell r="BE29">
            <v>7.2</v>
          </cell>
          <cell r="BF29">
            <v>6.1</v>
          </cell>
          <cell r="BG29">
            <v>10</v>
          </cell>
          <cell r="BH29">
            <v>26.8</v>
          </cell>
          <cell r="BI29">
            <v>27.6</v>
          </cell>
          <cell r="BJ29">
            <v>25</v>
          </cell>
          <cell r="BK29">
            <v>19.600000000000001</v>
          </cell>
          <cell r="BL29">
            <v>18.399999999999999</v>
          </cell>
          <cell r="BM29">
            <v>22.5</v>
          </cell>
          <cell r="BN29">
            <v>7.2</v>
          </cell>
          <cell r="BO29">
            <v>6.1</v>
          </cell>
          <cell r="BP29">
            <v>10</v>
          </cell>
          <cell r="BQ29">
            <v>2.9</v>
          </cell>
          <cell r="BR29" t="str">
            <v>x</v>
          </cell>
          <cell r="BS29" t="str">
            <v>x</v>
          </cell>
          <cell r="BT29" t="str">
            <v>x</v>
          </cell>
          <cell r="BU29" t="str">
            <v>x</v>
          </cell>
          <cell r="BV29" t="str">
            <v>x</v>
          </cell>
          <cell r="BW29">
            <v>4808</v>
          </cell>
          <cell r="BX29">
            <v>2340</v>
          </cell>
          <cell r="BY29">
            <v>2468</v>
          </cell>
          <cell r="BZ29">
            <v>58.3</v>
          </cell>
          <cell r="CA29">
            <v>52.5</v>
          </cell>
          <cell r="CB29">
            <v>63.7</v>
          </cell>
          <cell r="CC29">
            <v>48.6</v>
          </cell>
          <cell r="CD29">
            <v>44.4</v>
          </cell>
          <cell r="CE29">
            <v>52.6</v>
          </cell>
          <cell r="CF29">
            <v>91.7</v>
          </cell>
          <cell r="CG29">
            <v>89.8</v>
          </cell>
          <cell r="CH29">
            <v>93.4</v>
          </cell>
          <cell r="CI29">
            <v>88.3</v>
          </cell>
          <cell r="CJ29">
            <v>86.9</v>
          </cell>
          <cell r="CK29">
            <v>89.6</v>
          </cell>
          <cell r="CL29">
            <v>51.4</v>
          </cell>
          <cell r="CM29">
            <v>47.6</v>
          </cell>
          <cell r="CN29">
            <v>55</v>
          </cell>
          <cell r="CO29">
            <v>42.9</v>
          </cell>
          <cell r="CP29">
            <v>40.700000000000003</v>
          </cell>
          <cell r="CQ29">
            <v>45</v>
          </cell>
          <cell r="CR29">
            <v>23.1</v>
          </cell>
          <cell r="CS29">
            <v>20.6</v>
          </cell>
          <cell r="CT29">
            <v>25.5</v>
          </cell>
        </row>
        <row r="30">
          <cell r="A30" t="str">
            <v>E08000003</v>
          </cell>
          <cell r="B30" t="str">
            <v>Manchester</v>
          </cell>
          <cell r="C30">
            <v>3911</v>
          </cell>
          <cell r="D30">
            <v>1887</v>
          </cell>
          <cell r="E30">
            <v>2024</v>
          </cell>
          <cell r="F30">
            <v>67.2</v>
          </cell>
          <cell r="G30">
            <v>64.099999999999994</v>
          </cell>
          <cell r="H30">
            <v>70.099999999999994</v>
          </cell>
          <cell r="I30">
            <v>54.4</v>
          </cell>
          <cell r="J30">
            <v>52.8</v>
          </cell>
          <cell r="K30">
            <v>55.8</v>
          </cell>
          <cell r="L30">
            <v>95.9</v>
          </cell>
          <cell r="M30">
            <v>95.5</v>
          </cell>
          <cell r="N30">
            <v>96.2</v>
          </cell>
          <cell r="O30">
            <v>93.4</v>
          </cell>
          <cell r="P30">
            <v>93.2</v>
          </cell>
          <cell r="Q30">
            <v>93.7</v>
          </cell>
          <cell r="R30">
            <v>56.1</v>
          </cell>
          <cell r="S30">
            <v>55.1</v>
          </cell>
          <cell r="T30">
            <v>57.2</v>
          </cell>
          <cell r="U30">
            <v>42.3</v>
          </cell>
          <cell r="V30">
            <v>36.6</v>
          </cell>
          <cell r="W30">
            <v>47.5</v>
          </cell>
          <cell r="X30">
            <v>23.9</v>
          </cell>
          <cell r="Y30">
            <v>19.3</v>
          </cell>
          <cell r="Z30">
            <v>28.2</v>
          </cell>
          <cell r="AA30">
            <v>585</v>
          </cell>
          <cell r="AB30">
            <v>336</v>
          </cell>
          <cell r="AC30">
            <v>249</v>
          </cell>
          <cell r="AD30">
            <v>23.9</v>
          </cell>
          <cell r="AE30">
            <v>20.8</v>
          </cell>
          <cell r="AF30">
            <v>28.1</v>
          </cell>
          <cell r="AG30">
            <v>15.4</v>
          </cell>
          <cell r="AH30" t="str">
            <v>x</v>
          </cell>
          <cell r="AI30" t="str">
            <v>x</v>
          </cell>
          <cell r="AJ30">
            <v>75.900000000000006</v>
          </cell>
          <cell r="AK30">
            <v>72.599999999999994</v>
          </cell>
          <cell r="AL30">
            <v>80.3</v>
          </cell>
          <cell r="AM30">
            <v>65.099999999999994</v>
          </cell>
          <cell r="AN30">
            <v>64.900000000000006</v>
          </cell>
          <cell r="AO30">
            <v>65.5</v>
          </cell>
          <cell r="AP30">
            <v>16.600000000000001</v>
          </cell>
          <cell r="AQ30" t="str">
            <v>x</v>
          </cell>
          <cell r="AR30" t="str">
            <v>x</v>
          </cell>
          <cell r="AS30">
            <v>11.5</v>
          </cell>
          <cell r="AT30">
            <v>9.8000000000000007</v>
          </cell>
          <cell r="AU30">
            <v>13.7</v>
          </cell>
          <cell r="AV30">
            <v>3.6</v>
          </cell>
          <cell r="AW30" t="str">
            <v>x</v>
          </cell>
          <cell r="AX30" t="str">
            <v>x</v>
          </cell>
          <cell r="AY30">
            <v>199</v>
          </cell>
          <cell r="AZ30">
            <v>144</v>
          </cell>
          <cell r="BA30">
            <v>55</v>
          </cell>
          <cell r="BB30">
            <v>9</v>
          </cell>
          <cell r="BC30">
            <v>9</v>
          </cell>
          <cell r="BD30">
            <v>9.1</v>
          </cell>
          <cell r="BE30">
            <v>5.5</v>
          </cell>
          <cell r="BF30" t="str">
            <v>x</v>
          </cell>
          <cell r="BG30" t="str">
            <v>x</v>
          </cell>
          <cell r="BH30">
            <v>33.200000000000003</v>
          </cell>
          <cell r="BI30">
            <v>35.4</v>
          </cell>
          <cell r="BJ30">
            <v>27.3</v>
          </cell>
          <cell r="BK30">
            <v>26.6</v>
          </cell>
          <cell r="BL30">
            <v>29.9</v>
          </cell>
          <cell r="BM30">
            <v>18.2</v>
          </cell>
          <cell r="BN30">
            <v>6.5</v>
          </cell>
          <cell r="BO30" t="str">
            <v>x</v>
          </cell>
          <cell r="BP30" t="str">
            <v>x</v>
          </cell>
          <cell r="BQ30">
            <v>5</v>
          </cell>
          <cell r="BR30">
            <v>4.9000000000000004</v>
          </cell>
          <cell r="BS30">
            <v>5.5</v>
          </cell>
          <cell r="BT30">
            <v>2.5</v>
          </cell>
          <cell r="BU30" t="str">
            <v>x</v>
          </cell>
          <cell r="BV30" t="str">
            <v>x</v>
          </cell>
          <cell r="BW30">
            <v>4695</v>
          </cell>
          <cell r="BX30">
            <v>2367</v>
          </cell>
          <cell r="BY30">
            <v>2328</v>
          </cell>
          <cell r="BZ30">
            <v>59.3</v>
          </cell>
          <cell r="CA30">
            <v>54.6</v>
          </cell>
          <cell r="CB30">
            <v>64.099999999999994</v>
          </cell>
          <cell r="CC30">
            <v>47.5</v>
          </cell>
          <cell r="CD30">
            <v>44.7</v>
          </cell>
          <cell r="CE30">
            <v>50.3</v>
          </cell>
          <cell r="CF30">
            <v>90.7</v>
          </cell>
          <cell r="CG30">
            <v>88.6</v>
          </cell>
          <cell r="CH30">
            <v>92.9</v>
          </cell>
          <cell r="CI30">
            <v>87.1</v>
          </cell>
          <cell r="CJ30">
            <v>85.3</v>
          </cell>
          <cell r="CK30">
            <v>88.9</v>
          </cell>
          <cell r="CL30">
            <v>49.1</v>
          </cell>
          <cell r="CM30">
            <v>46.6</v>
          </cell>
          <cell r="CN30">
            <v>51.6</v>
          </cell>
          <cell r="CO30">
            <v>36.799999999999997</v>
          </cell>
          <cell r="CP30">
            <v>30.9</v>
          </cell>
          <cell r="CQ30">
            <v>42.9</v>
          </cell>
          <cell r="CR30">
            <v>20.5</v>
          </cell>
          <cell r="CS30">
            <v>16</v>
          </cell>
          <cell r="CT30">
            <v>25.1</v>
          </cell>
        </row>
        <row r="31">
          <cell r="A31" t="str">
            <v>E08000004</v>
          </cell>
          <cell r="B31" t="str">
            <v>Oldham</v>
          </cell>
          <cell r="C31">
            <v>2541</v>
          </cell>
          <cell r="D31">
            <v>1277</v>
          </cell>
          <cell r="E31">
            <v>1264</v>
          </cell>
          <cell r="F31">
            <v>66.2</v>
          </cell>
          <cell r="G31">
            <v>61</v>
          </cell>
          <cell r="H31">
            <v>71.400000000000006</v>
          </cell>
          <cell r="I31">
            <v>55.8</v>
          </cell>
          <cell r="J31">
            <v>51.2</v>
          </cell>
          <cell r="K31">
            <v>60.5</v>
          </cell>
          <cell r="L31">
            <v>95.3</v>
          </cell>
          <cell r="M31">
            <v>94.2</v>
          </cell>
          <cell r="N31">
            <v>96.4</v>
          </cell>
          <cell r="O31">
            <v>92.2</v>
          </cell>
          <cell r="P31">
            <v>91.1</v>
          </cell>
          <cell r="Q31">
            <v>93.3</v>
          </cell>
          <cell r="R31">
            <v>57.7</v>
          </cell>
          <cell r="S31">
            <v>53.8</v>
          </cell>
          <cell r="T31">
            <v>61.6</v>
          </cell>
          <cell r="U31">
            <v>27.6</v>
          </cell>
          <cell r="V31">
            <v>22.9</v>
          </cell>
          <cell r="W31">
            <v>32.4</v>
          </cell>
          <cell r="X31">
            <v>15.3</v>
          </cell>
          <cell r="Y31">
            <v>9.6</v>
          </cell>
          <cell r="Z31">
            <v>21</v>
          </cell>
          <cell r="AA31">
            <v>298</v>
          </cell>
          <cell r="AB31">
            <v>184</v>
          </cell>
          <cell r="AC31">
            <v>114</v>
          </cell>
          <cell r="AD31">
            <v>26.5</v>
          </cell>
          <cell r="AE31" t="str">
            <v>x</v>
          </cell>
          <cell r="AF31" t="str">
            <v>x</v>
          </cell>
          <cell r="AG31">
            <v>19.100000000000001</v>
          </cell>
          <cell r="AH31" t="str">
            <v>x</v>
          </cell>
          <cell r="AI31" t="str">
            <v>x</v>
          </cell>
          <cell r="AJ31">
            <v>77.900000000000006</v>
          </cell>
          <cell r="AK31">
            <v>78.3</v>
          </cell>
          <cell r="AL31">
            <v>77.2</v>
          </cell>
          <cell r="AM31">
            <v>68.5</v>
          </cell>
          <cell r="AN31">
            <v>71.7</v>
          </cell>
          <cell r="AO31">
            <v>63.2</v>
          </cell>
          <cell r="AP31">
            <v>21.5</v>
          </cell>
          <cell r="AQ31" t="str">
            <v>x</v>
          </cell>
          <cell r="AR31" t="str">
            <v>x</v>
          </cell>
          <cell r="AS31" t="str">
            <v>x</v>
          </cell>
          <cell r="AT31" t="str">
            <v>x</v>
          </cell>
          <cell r="AU31" t="str">
            <v>x</v>
          </cell>
          <cell r="AV31" t="str">
            <v>x</v>
          </cell>
          <cell r="AW31" t="str">
            <v>x</v>
          </cell>
          <cell r="AX31" t="str">
            <v>x</v>
          </cell>
          <cell r="AY31">
            <v>96</v>
          </cell>
          <cell r="AZ31">
            <v>75</v>
          </cell>
          <cell r="BA31">
            <v>21</v>
          </cell>
          <cell r="BB31">
            <v>8.3000000000000007</v>
          </cell>
          <cell r="BC31" t="str">
            <v>x</v>
          </cell>
          <cell r="BD31" t="str">
            <v>x</v>
          </cell>
          <cell r="BE31">
            <v>7.3</v>
          </cell>
          <cell r="BF31" t="str">
            <v>x</v>
          </cell>
          <cell r="BG31" t="str">
            <v>x</v>
          </cell>
          <cell r="BH31">
            <v>33.299999999999997</v>
          </cell>
          <cell r="BI31">
            <v>34.700000000000003</v>
          </cell>
          <cell r="BJ31">
            <v>28.6</v>
          </cell>
          <cell r="BK31">
            <v>27.1</v>
          </cell>
          <cell r="BL31">
            <v>30.7</v>
          </cell>
          <cell r="BM31">
            <v>14.3</v>
          </cell>
          <cell r="BN31">
            <v>7.3</v>
          </cell>
          <cell r="BO31" t="str">
            <v>x</v>
          </cell>
          <cell r="BP31" t="str">
            <v>x</v>
          </cell>
          <cell r="BQ31" t="str">
            <v>x</v>
          </cell>
          <cell r="BR31" t="str">
            <v>x</v>
          </cell>
          <cell r="BS31" t="str">
            <v>x</v>
          </cell>
          <cell r="BT31" t="str">
            <v>x</v>
          </cell>
          <cell r="BU31" t="str">
            <v>x</v>
          </cell>
          <cell r="BV31" t="str">
            <v>x</v>
          </cell>
          <cell r="BW31">
            <v>2935</v>
          </cell>
          <cell r="BX31">
            <v>1536</v>
          </cell>
          <cell r="BY31">
            <v>1399</v>
          </cell>
          <cell r="BZ31">
            <v>60.2</v>
          </cell>
          <cell r="CA31">
            <v>54</v>
          </cell>
          <cell r="CB31">
            <v>67</v>
          </cell>
          <cell r="CC31">
            <v>50.5</v>
          </cell>
          <cell r="CD31">
            <v>45</v>
          </cell>
          <cell r="CE31">
            <v>56.6</v>
          </cell>
          <cell r="CF31">
            <v>91.5</v>
          </cell>
          <cell r="CG31">
            <v>89.4</v>
          </cell>
          <cell r="CH31">
            <v>93.9</v>
          </cell>
          <cell r="CI31">
            <v>87.6</v>
          </cell>
          <cell r="CJ31">
            <v>85.8</v>
          </cell>
          <cell r="CK31">
            <v>89.6</v>
          </cell>
          <cell r="CL31">
            <v>52.4</v>
          </cell>
          <cell r="CM31">
            <v>47.5</v>
          </cell>
          <cell r="CN31">
            <v>57.7</v>
          </cell>
          <cell r="CO31">
            <v>24.7</v>
          </cell>
          <cell r="CP31">
            <v>19.899999999999999</v>
          </cell>
          <cell r="CQ31">
            <v>29.9</v>
          </cell>
          <cell r="CR31">
            <v>13.6</v>
          </cell>
          <cell r="CS31">
            <v>8.3000000000000007</v>
          </cell>
          <cell r="CT31">
            <v>19.399999999999999</v>
          </cell>
        </row>
        <row r="32">
          <cell r="A32" t="str">
            <v>E08000005</v>
          </cell>
          <cell r="B32" t="str">
            <v>Rochdale</v>
          </cell>
          <cell r="C32">
            <v>1984</v>
          </cell>
          <cell r="D32">
            <v>965</v>
          </cell>
          <cell r="E32">
            <v>1019</v>
          </cell>
          <cell r="F32">
            <v>69.2</v>
          </cell>
          <cell r="G32">
            <v>63.5</v>
          </cell>
          <cell r="H32">
            <v>74.5</v>
          </cell>
          <cell r="I32">
            <v>54.1</v>
          </cell>
          <cell r="J32">
            <v>49.5</v>
          </cell>
          <cell r="K32">
            <v>58.5</v>
          </cell>
          <cell r="L32">
            <v>96.9</v>
          </cell>
          <cell r="M32">
            <v>95.3</v>
          </cell>
          <cell r="N32">
            <v>98.3</v>
          </cell>
          <cell r="O32">
            <v>87.6</v>
          </cell>
          <cell r="P32">
            <v>87</v>
          </cell>
          <cell r="Q32">
            <v>88.1</v>
          </cell>
          <cell r="R32">
            <v>56</v>
          </cell>
          <cell r="S32">
            <v>52.4</v>
          </cell>
          <cell r="T32">
            <v>59.4</v>
          </cell>
          <cell r="U32">
            <v>30.3</v>
          </cell>
          <cell r="V32">
            <v>26.4</v>
          </cell>
          <cell r="W32">
            <v>34.1</v>
          </cell>
          <cell r="X32">
            <v>18.899999999999999</v>
          </cell>
          <cell r="Y32">
            <v>15.4</v>
          </cell>
          <cell r="Z32">
            <v>22.1</v>
          </cell>
          <cell r="AA32">
            <v>248</v>
          </cell>
          <cell r="AB32">
            <v>157</v>
          </cell>
          <cell r="AC32">
            <v>91</v>
          </cell>
          <cell r="AD32">
            <v>26.6</v>
          </cell>
          <cell r="AE32">
            <v>22.9</v>
          </cell>
          <cell r="AF32">
            <v>33</v>
          </cell>
          <cell r="AG32">
            <v>21.4</v>
          </cell>
          <cell r="AH32">
            <v>18.5</v>
          </cell>
          <cell r="AI32">
            <v>26.4</v>
          </cell>
          <cell r="AJ32">
            <v>88.3</v>
          </cell>
          <cell r="AK32">
            <v>87.9</v>
          </cell>
          <cell r="AL32">
            <v>89</v>
          </cell>
          <cell r="AM32">
            <v>76.599999999999994</v>
          </cell>
          <cell r="AN32">
            <v>79</v>
          </cell>
          <cell r="AO32">
            <v>72.5</v>
          </cell>
          <cell r="AP32">
            <v>22.6</v>
          </cell>
          <cell r="AQ32">
            <v>19.7</v>
          </cell>
          <cell r="AR32">
            <v>27.5</v>
          </cell>
          <cell r="AS32">
            <v>8.9</v>
          </cell>
          <cell r="AT32">
            <v>7.6</v>
          </cell>
          <cell r="AU32">
            <v>11</v>
          </cell>
          <cell r="AV32">
            <v>4.4000000000000004</v>
          </cell>
          <cell r="AW32" t="str">
            <v>x</v>
          </cell>
          <cell r="AX32" t="str">
            <v>x</v>
          </cell>
          <cell r="AY32">
            <v>117</v>
          </cell>
          <cell r="AZ32">
            <v>85</v>
          </cell>
          <cell r="BA32">
            <v>32</v>
          </cell>
          <cell r="BB32">
            <v>13.7</v>
          </cell>
          <cell r="BC32">
            <v>10.6</v>
          </cell>
          <cell r="BD32">
            <v>21.9</v>
          </cell>
          <cell r="BE32">
            <v>8.5</v>
          </cell>
          <cell r="BF32">
            <v>7.1</v>
          </cell>
          <cell r="BG32">
            <v>12.5</v>
          </cell>
          <cell r="BH32">
            <v>47</v>
          </cell>
          <cell r="BI32">
            <v>47.1</v>
          </cell>
          <cell r="BJ32">
            <v>46.9</v>
          </cell>
          <cell r="BK32">
            <v>35</v>
          </cell>
          <cell r="BL32">
            <v>32.9</v>
          </cell>
          <cell r="BM32">
            <v>40.6</v>
          </cell>
          <cell r="BN32">
            <v>10.3</v>
          </cell>
          <cell r="BO32">
            <v>8.1999999999999993</v>
          </cell>
          <cell r="BP32">
            <v>15.6</v>
          </cell>
          <cell r="BQ32">
            <v>5.0999999999999996</v>
          </cell>
          <cell r="BR32">
            <v>3.5</v>
          </cell>
          <cell r="BS32">
            <v>9.4</v>
          </cell>
          <cell r="BT32">
            <v>3.4</v>
          </cell>
          <cell r="BU32" t="str">
            <v>x</v>
          </cell>
          <cell r="BV32" t="str">
            <v>x</v>
          </cell>
          <cell r="BW32">
            <v>2350</v>
          </cell>
          <cell r="BX32">
            <v>1208</v>
          </cell>
          <cell r="BY32">
            <v>1142</v>
          </cell>
          <cell r="BZ32">
            <v>61.9</v>
          </cell>
          <cell r="CA32">
            <v>54.6</v>
          </cell>
          <cell r="CB32">
            <v>69.7</v>
          </cell>
          <cell r="CC32">
            <v>48.4</v>
          </cell>
          <cell r="CD32">
            <v>42.5</v>
          </cell>
          <cell r="CE32">
            <v>54.6</v>
          </cell>
          <cell r="CF32">
            <v>93.5</v>
          </cell>
          <cell r="CG32">
            <v>91</v>
          </cell>
          <cell r="CH32">
            <v>96.1</v>
          </cell>
          <cell r="CI32">
            <v>83.8</v>
          </cell>
          <cell r="CJ32">
            <v>82.2</v>
          </cell>
          <cell r="CK32">
            <v>85.6</v>
          </cell>
          <cell r="CL32">
            <v>50.2</v>
          </cell>
          <cell r="CM32">
            <v>45.1</v>
          </cell>
          <cell r="CN32">
            <v>55.6</v>
          </cell>
          <cell r="CO32">
            <v>26.8</v>
          </cell>
          <cell r="CP32">
            <v>22.4</v>
          </cell>
          <cell r="CQ32">
            <v>31.5</v>
          </cell>
          <cell r="CR32">
            <v>16.600000000000001</v>
          </cell>
          <cell r="CS32">
            <v>12.8</v>
          </cell>
          <cell r="CT32">
            <v>20.5</v>
          </cell>
        </row>
        <row r="33">
          <cell r="A33" t="str">
            <v>E08000006</v>
          </cell>
          <cell r="B33" t="str">
            <v>Salford</v>
          </cell>
          <cell r="C33">
            <v>1778</v>
          </cell>
          <cell r="D33">
            <v>777</v>
          </cell>
          <cell r="E33">
            <v>1001</v>
          </cell>
          <cell r="F33">
            <v>67.7</v>
          </cell>
          <cell r="G33">
            <v>65.3</v>
          </cell>
          <cell r="H33">
            <v>69.5</v>
          </cell>
          <cell r="I33">
            <v>54.6</v>
          </cell>
          <cell r="J33">
            <v>52.5</v>
          </cell>
          <cell r="K33">
            <v>56.2</v>
          </cell>
          <cell r="L33">
            <v>96.7</v>
          </cell>
          <cell r="M33">
            <v>95.4</v>
          </cell>
          <cell r="N33">
            <v>97.7</v>
          </cell>
          <cell r="O33">
            <v>90.4</v>
          </cell>
          <cell r="P33">
            <v>90.5</v>
          </cell>
          <cell r="Q33">
            <v>90.4</v>
          </cell>
          <cell r="R33">
            <v>56.8</v>
          </cell>
          <cell r="S33">
            <v>55.2</v>
          </cell>
          <cell r="T33">
            <v>58</v>
          </cell>
          <cell r="U33">
            <v>41.2</v>
          </cell>
          <cell r="V33">
            <v>38.1</v>
          </cell>
          <cell r="W33">
            <v>43.6</v>
          </cell>
          <cell r="X33">
            <v>21.3</v>
          </cell>
          <cell r="Y33">
            <v>16</v>
          </cell>
          <cell r="Z33">
            <v>25.4</v>
          </cell>
          <cell r="AA33">
            <v>248</v>
          </cell>
          <cell r="AB33">
            <v>158</v>
          </cell>
          <cell r="AC33">
            <v>90</v>
          </cell>
          <cell r="AD33">
            <v>28.6</v>
          </cell>
          <cell r="AE33" t="str">
            <v>x</v>
          </cell>
          <cell r="AF33" t="str">
            <v>x</v>
          </cell>
          <cell r="AG33">
            <v>18.100000000000001</v>
          </cell>
          <cell r="AH33" t="str">
            <v>x</v>
          </cell>
          <cell r="AI33" t="str">
            <v>x</v>
          </cell>
          <cell r="AJ33">
            <v>85.5</v>
          </cell>
          <cell r="AK33">
            <v>86.1</v>
          </cell>
          <cell r="AL33">
            <v>84.4</v>
          </cell>
          <cell r="AM33">
            <v>69.8</v>
          </cell>
          <cell r="AN33">
            <v>72.2</v>
          </cell>
          <cell r="AO33">
            <v>65.599999999999994</v>
          </cell>
          <cell r="AP33">
            <v>18.5</v>
          </cell>
          <cell r="AQ33" t="str">
            <v>x</v>
          </cell>
          <cell r="AR33" t="str">
            <v>x</v>
          </cell>
          <cell r="AS33" t="str">
            <v>x</v>
          </cell>
          <cell r="AT33" t="str">
            <v>x</v>
          </cell>
          <cell r="AU33" t="str">
            <v>x</v>
          </cell>
          <cell r="AV33" t="str">
            <v>x</v>
          </cell>
          <cell r="AW33" t="str">
            <v>x</v>
          </cell>
          <cell r="AX33" t="str">
            <v>x</v>
          </cell>
          <cell r="AY33">
            <v>101</v>
          </cell>
          <cell r="AZ33">
            <v>78</v>
          </cell>
          <cell r="BA33">
            <v>23</v>
          </cell>
          <cell r="BB33">
            <v>4</v>
          </cell>
          <cell r="BC33" t="str">
            <v>x</v>
          </cell>
          <cell r="BD33" t="str">
            <v>x</v>
          </cell>
          <cell r="BE33">
            <v>4</v>
          </cell>
          <cell r="BF33" t="str">
            <v>x</v>
          </cell>
          <cell r="BG33" t="str">
            <v>x</v>
          </cell>
          <cell r="BH33">
            <v>39.6</v>
          </cell>
          <cell r="BI33">
            <v>42.3</v>
          </cell>
          <cell r="BJ33">
            <v>30.4</v>
          </cell>
          <cell r="BK33">
            <v>33.700000000000003</v>
          </cell>
          <cell r="BL33">
            <v>35.9</v>
          </cell>
          <cell r="BM33">
            <v>26.1</v>
          </cell>
          <cell r="BN33">
            <v>5</v>
          </cell>
          <cell r="BO33" t="str">
            <v>x</v>
          </cell>
          <cell r="BP33" t="str">
            <v>x</v>
          </cell>
          <cell r="BQ33" t="str">
            <v>x</v>
          </cell>
          <cell r="BR33" t="str">
            <v>x</v>
          </cell>
          <cell r="BS33" t="str">
            <v>x</v>
          </cell>
          <cell r="BT33" t="str">
            <v>x</v>
          </cell>
          <cell r="BU33" t="str">
            <v>x</v>
          </cell>
          <cell r="BV33" t="str">
            <v>x</v>
          </cell>
          <cell r="BW33">
            <v>2127</v>
          </cell>
          <cell r="BX33">
            <v>1013</v>
          </cell>
          <cell r="BY33">
            <v>1114</v>
          </cell>
          <cell r="BZ33">
            <v>60.1</v>
          </cell>
          <cell r="CA33">
            <v>54.8</v>
          </cell>
          <cell r="CB33">
            <v>64.900000000000006</v>
          </cell>
          <cell r="CC33">
            <v>48</v>
          </cell>
          <cell r="CD33">
            <v>43.4</v>
          </cell>
          <cell r="CE33">
            <v>52.1</v>
          </cell>
          <cell r="CF33">
            <v>92.7</v>
          </cell>
          <cell r="CG33">
            <v>89.8</v>
          </cell>
          <cell r="CH33">
            <v>95.2</v>
          </cell>
          <cell r="CI33">
            <v>85.3</v>
          </cell>
          <cell r="CJ33">
            <v>83.4</v>
          </cell>
          <cell r="CK33">
            <v>87.1</v>
          </cell>
          <cell r="CL33">
            <v>49.9</v>
          </cell>
          <cell r="CM33">
            <v>45.6</v>
          </cell>
          <cell r="CN33">
            <v>53.8</v>
          </cell>
          <cell r="CO33">
            <v>35.700000000000003</v>
          </cell>
          <cell r="CP33">
            <v>31</v>
          </cell>
          <cell r="CQ33">
            <v>40</v>
          </cell>
          <cell r="CR33">
            <v>18.100000000000001</v>
          </cell>
          <cell r="CS33">
            <v>12.4</v>
          </cell>
          <cell r="CT33">
            <v>23.2</v>
          </cell>
        </row>
        <row r="34">
          <cell r="A34" t="str">
            <v>E08000014</v>
          </cell>
          <cell r="B34" t="str">
            <v>Sefton</v>
          </cell>
          <cell r="C34">
            <v>2690</v>
          </cell>
          <cell r="D34">
            <v>1342</v>
          </cell>
          <cell r="E34">
            <v>1348</v>
          </cell>
          <cell r="F34">
            <v>75.8</v>
          </cell>
          <cell r="G34">
            <v>72.5</v>
          </cell>
          <cell r="H34">
            <v>79.2</v>
          </cell>
          <cell r="I34">
            <v>61.3</v>
          </cell>
          <cell r="J34">
            <v>57.9</v>
          </cell>
          <cell r="K34">
            <v>64.8</v>
          </cell>
          <cell r="L34">
            <v>97.8</v>
          </cell>
          <cell r="M34">
            <v>97.2</v>
          </cell>
          <cell r="N34">
            <v>98.4</v>
          </cell>
          <cell r="O34">
            <v>95.9</v>
          </cell>
          <cell r="P34">
            <v>95.2</v>
          </cell>
          <cell r="Q34">
            <v>96.7</v>
          </cell>
          <cell r="R34">
            <v>62.8</v>
          </cell>
          <cell r="S34">
            <v>59.6</v>
          </cell>
          <cell r="T34">
            <v>65.900000000000006</v>
          </cell>
          <cell r="U34">
            <v>45.2</v>
          </cell>
          <cell r="V34">
            <v>38.5</v>
          </cell>
          <cell r="W34">
            <v>51.9</v>
          </cell>
          <cell r="X34">
            <v>27.4</v>
          </cell>
          <cell r="Y34">
            <v>22.9</v>
          </cell>
          <cell r="Z34">
            <v>31.8</v>
          </cell>
          <cell r="AA34">
            <v>342</v>
          </cell>
          <cell r="AB34">
            <v>236</v>
          </cell>
          <cell r="AC34">
            <v>106</v>
          </cell>
          <cell r="AD34">
            <v>29.8</v>
          </cell>
          <cell r="AE34">
            <v>28.4</v>
          </cell>
          <cell r="AF34">
            <v>33</v>
          </cell>
          <cell r="AG34">
            <v>18.100000000000001</v>
          </cell>
          <cell r="AH34" t="str">
            <v>x</v>
          </cell>
          <cell r="AI34" t="str">
            <v>x</v>
          </cell>
          <cell r="AJ34">
            <v>85.7</v>
          </cell>
          <cell r="AK34">
            <v>84.7</v>
          </cell>
          <cell r="AL34">
            <v>87.7</v>
          </cell>
          <cell r="AM34">
            <v>76.599999999999994</v>
          </cell>
          <cell r="AN34">
            <v>76.7</v>
          </cell>
          <cell r="AO34">
            <v>76.400000000000006</v>
          </cell>
          <cell r="AP34">
            <v>20.5</v>
          </cell>
          <cell r="AQ34" t="str">
            <v>x</v>
          </cell>
          <cell r="AR34" t="str">
            <v>x</v>
          </cell>
          <cell r="AS34">
            <v>12.9</v>
          </cell>
          <cell r="AT34" t="str">
            <v>x</v>
          </cell>
          <cell r="AU34" t="str">
            <v>x</v>
          </cell>
          <cell r="AV34" t="str">
            <v>x</v>
          </cell>
          <cell r="AW34" t="str">
            <v>x</v>
          </cell>
          <cell r="AX34" t="str">
            <v>x</v>
          </cell>
          <cell r="AY34">
            <v>111</v>
          </cell>
          <cell r="AZ34">
            <v>82</v>
          </cell>
          <cell r="BA34">
            <v>29</v>
          </cell>
          <cell r="BB34">
            <v>18.899999999999999</v>
          </cell>
          <cell r="BC34">
            <v>22</v>
          </cell>
          <cell r="BD34">
            <v>10.3</v>
          </cell>
          <cell r="BE34">
            <v>12.6</v>
          </cell>
          <cell r="BF34" t="str">
            <v>x</v>
          </cell>
          <cell r="BG34" t="str">
            <v>x</v>
          </cell>
          <cell r="BH34">
            <v>35.1</v>
          </cell>
          <cell r="BI34">
            <v>39</v>
          </cell>
          <cell r="BJ34">
            <v>24.1</v>
          </cell>
          <cell r="BK34">
            <v>33.299999999999997</v>
          </cell>
          <cell r="BL34">
            <v>37.799999999999997</v>
          </cell>
          <cell r="BM34">
            <v>20.7</v>
          </cell>
          <cell r="BN34">
            <v>14.4</v>
          </cell>
          <cell r="BO34" t="str">
            <v>x</v>
          </cell>
          <cell r="BP34" t="str">
            <v>x</v>
          </cell>
          <cell r="BQ34">
            <v>3.6</v>
          </cell>
          <cell r="BR34" t="str">
            <v>x</v>
          </cell>
          <cell r="BS34" t="str">
            <v>x</v>
          </cell>
          <cell r="BT34" t="str">
            <v>x</v>
          </cell>
          <cell r="BU34" t="str">
            <v>x</v>
          </cell>
          <cell r="BV34" t="str">
            <v>x</v>
          </cell>
          <cell r="BW34">
            <v>3143</v>
          </cell>
          <cell r="BX34">
            <v>1660</v>
          </cell>
          <cell r="BY34">
            <v>1483</v>
          </cell>
          <cell r="BZ34">
            <v>68.8</v>
          </cell>
          <cell r="CA34">
            <v>63.7</v>
          </cell>
          <cell r="CB34">
            <v>74.5</v>
          </cell>
          <cell r="CC34">
            <v>54.9</v>
          </cell>
          <cell r="CD34">
            <v>49.9</v>
          </cell>
          <cell r="CE34">
            <v>60.5</v>
          </cell>
          <cell r="CF34">
            <v>94.3</v>
          </cell>
          <cell r="CG34">
            <v>92.6</v>
          </cell>
          <cell r="CH34">
            <v>96.2</v>
          </cell>
          <cell r="CI34">
            <v>91.6</v>
          </cell>
          <cell r="CJ34">
            <v>89.8</v>
          </cell>
          <cell r="CK34">
            <v>93.7</v>
          </cell>
          <cell r="CL34">
            <v>56.5</v>
          </cell>
          <cell r="CM34">
            <v>51.8</v>
          </cell>
          <cell r="CN34">
            <v>61.7</v>
          </cell>
          <cell r="CO34">
            <v>40.200000000000003</v>
          </cell>
          <cell r="CP34">
            <v>33.1</v>
          </cell>
          <cell r="CQ34">
            <v>48.2</v>
          </cell>
          <cell r="CR34">
            <v>23.9</v>
          </cell>
          <cell r="CS34">
            <v>19</v>
          </cell>
          <cell r="CT34">
            <v>29.3</v>
          </cell>
        </row>
        <row r="35">
          <cell r="A35" t="str">
            <v>E08000013</v>
          </cell>
          <cell r="B35" t="str">
            <v>St. Helens</v>
          </cell>
          <cell r="C35">
            <v>1546</v>
          </cell>
          <cell r="D35">
            <v>760</v>
          </cell>
          <cell r="E35">
            <v>786</v>
          </cell>
          <cell r="F35">
            <v>72.400000000000006</v>
          </cell>
          <cell r="G35">
            <v>69.099999999999994</v>
          </cell>
          <cell r="H35">
            <v>75.7</v>
          </cell>
          <cell r="I35">
            <v>61.6</v>
          </cell>
          <cell r="J35">
            <v>57.2</v>
          </cell>
          <cell r="K35">
            <v>65.900000000000006</v>
          </cell>
          <cell r="L35">
            <v>97</v>
          </cell>
          <cell r="M35">
            <v>97.1</v>
          </cell>
          <cell r="N35">
            <v>96.9</v>
          </cell>
          <cell r="O35">
            <v>95.9</v>
          </cell>
          <cell r="P35">
            <v>95.9</v>
          </cell>
          <cell r="Q35">
            <v>95.9</v>
          </cell>
          <cell r="R35">
            <v>63.6</v>
          </cell>
          <cell r="S35">
            <v>59.6</v>
          </cell>
          <cell r="T35">
            <v>67.400000000000006</v>
          </cell>
          <cell r="U35">
            <v>35.9</v>
          </cell>
          <cell r="V35">
            <v>28</v>
          </cell>
          <cell r="W35">
            <v>43.5</v>
          </cell>
          <cell r="X35">
            <v>24.1</v>
          </cell>
          <cell r="Y35">
            <v>16.600000000000001</v>
          </cell>
          <cell r="Z35">
            <v>31.4</v>
          </cell>
          <cell r="AA35">
            <v>242</v>
          </cell>
          <cell r="AB35">
            <v>147</v>
          </cell>
          <cell r="AC35">
            <v>95</v>
          </cell>
          <cell r="AD35" t="str">
            <v>x</v>
          </cell>
          <cell r="AE35" t="str">
            <v>x</v>
          </cell>
          <cell r="AF35" t="str">
            <v>x</v>
          </cell>
          <cell r="AG35" t="str">
            <v>x</v>
          </cell>
          <cell r="AH35" t="str">
            <v>x</v>
          </cell>
          <cell r="AI35" t="str">
            <v>x</v>
          </cell>
          <cell r="AJ35">
            <v>77.7</v>
          </cell>
          <cell r="AK35" t="str">
            <v>x</v>
          </cell>
          <cell r="AL35" t="str">
            <v>x</v>
          </cell>
          <cell r="AM35">
            <v>67.400000000000006</v>
          </cell>
          <cell r="AN35" t="str">
            <v>x</v>
          </cell>
          <cell r="AO35" t="str">
            <v>x</v>
          </cell>
          <cell r="AP35" t="str">
            <v>x</v>
          </cell>
          <cell r="AQ35" t="str">
            <v>x</v>
          </cell>
          <cell r="AR35" t="str">
            <v>x</v>
          </cell>
          <cell r="AS35" t="str">
            <v>x</v>
          </cell>
          <cell r="AT35" t="str">
            <v>x</v>
          </cell>
          <cell r="AU35" t="str">
            <v>x</v>
          </cell>
          <cell r="AV35" t="str">
            <v>x</v>
          </cell>
          <cell r="AW35" t="str">
            <v>x</v>
          </cell>
          <cell r="AX35" t="str">
            <v>x</v>
          </cell>
          <cell r="AY35">
            <v>45</v>
          </cell>
          <cell r="AZ35">
            <v>34</v>
          </cell>
          <cell r="BA35">
            <v>11</v>
          </cell>
          <cell r="BB35" t="str">
            <v>x</v>
          </cell>
          <cell r="BC35" t="str">
            <v>x</v>
          </cell>
          <cell r="BD35" t="str">
            <v>x</v>
          </cell>
          <cell r="BE35" t="str">
            <v>x</v>
          </cell>
          <cell r="BF35" t="str">
            <v>x</v>
          </cell>
          <cell r="BG35" t="str">
            <v>x</v>
          </cell>
          <cell r="BH35">
            <v>6.7</v>
          </cell>
          <cell r="BI35" t="str">
            <v>x</v>
          </cell>
          <cell r="BJ35" t="str">
            <v>x</v>
          </cell>
          <cell r="BK35">
            <v>6.7</v>
          </cell>
          <cell r="BL35" t="str">
            <v>x</v>
          </cell>
          <cell r="BM35" t="str">
            <v>x</v>
          </cell>
          <cell r="BN35" t="str">
            <v>x</v>
          </cell>
          <cell r="BO35" t="str">
            <v>x</v>
          </cell>
          <cell r="BP35" t="str">
            <v>x</v>
          </cell>
          <cell r="BQ35" t="str">
            <v>x</v>
          </cell>
          <cell r="BR35" t="str">
            <v>x</v>
          </cell>
          <cell r="BS35" t="str">
            <v>x</v>
          </cell>
          <cell r="BT35" t="str">
            <v>x</v>
          </cell>
          <cell r="BU35" t="str">
            <v>x</v>
          </cell>
          <cell r="BV35" t="str">
            <v>x</v>
          </cell>
          <cell r="BW35">
            <v>1833</v>
          </cell>
          <cell r="BX35">
            <v>941</v>
          </cell>
          <cell r="BY35">
            <v>892</v>
          </cell>
          <cell r="BZ35">
            <v>65.099999999999994</v>
          </cell>
          <cell r="CA35">
            <v>60.5</v>
          </cell>
          <cell r="CB35">
            <v>70</v>
          </cell>
          <cell r="CC35">
            <v>54.7</v>
          </cell>
          <cell r="CD35">
            <v>49.3</v>
          </cell>
          <cell r="CE35">
            <v>60.3</v>
          </cell>
          <cell r="CF35">
            <v>92.3</v>
          </cell>
          <cell r="CG35">
            <v>91</v>
          </cell>
          <cell r="CH35">
            <v>93.6</v>
          </cell>
          <cell r="CI35">
            <v>90</v>
          </cell>
          <cell r="CJ35">
            <v>88.5</v>
          </cell>
          <cell r="CK35">
            <v>91.5</v>
          </cell>
          <cell r="CL35">
            <v>56.5</v>
          </cell>
          <cell r="CM35">
            <v>51.5</v>
          </cell>
          <cell r="CN35">
            <v>61.7</v>
          </cell>
          <cell r="CO35">
            <v>31.4</v>
          </cell>
          <cell r="CP35">
            <v>23.8</v>
          </cell>
          <cell r="CQ35">
            <v>39.299999999999997</v>
          </cell>
          <cell r="CR35">
            <v>20.9</v>
          </cell>
          <cell r="CS35">
            <v>13.8</v>
          </cell>
          <cell r="CT35">
            <v>28.4</v>
          </cell>
        </row>
        <row r="36">
          <cell r="A36" t="str">
            <v>E08000007</v>
          </cell>
          <cell r="B36" t="str">
            <v>Stockport</v>
          </cell>
          <cell r="C36">
            <v>2371</v>
          </cell>
          <cell r="D36">
            <v>1149</v>
          </cell>
          <cell r="E36">
            <v>1222</v>
          </cell>
          <cell r="F36">
            <v>79.2</v>
          </cell>
          <cell r="G36">
            <v>75.5</v>
          </cell>
          <cell r="H36">
            <v>82.6</v>
          </cell>
          <cell r="I36">
            <v>65.2</v>
          </cell>
          <cell r="J36">
            <v>62.1</v>
          </cell>
          <cell r="K36">
            <v>68.2</v>
          </cell>
          <cell r="L36">
            <v>98</v>
          </cell>
          <cell r="M36">
            <v>97.7</v>
          </cell>
          <cell r="N36">
            <v>98.3</v>
          </cell>
          <cell r="O36">
            <v>95</v>
          </cell>
          <cell r="P36">
            <v>95.6</v>
          </cell>
          <cell r="Q36">
            <v>94.5</v>
          </cell>
          <cell r="R36">
            <v>65.900000000000006</v>
          </cell>
          <cell r="S36">
            <v>62.9</v>
          </cell>
          <cell r="T36">
            <v>68.7</v>
          </cell>
          <cell r="U36">
            <v>51.7</v>
          </cell>
          <cell r="V36">
            <v>48.4</v>
          </cell>
          <cell r="W36">
            <v>54.8</v>
          </cell>
          <cell r="X36">
            <v>34</v>
          </cell>
          <cell r="Y36">
            <v>29.2</v>
          </cell>
          <cell r="Z36">
            <v>38.4</v>
          </cell>
          <cell r="AA36">
            <v>290</v>
          </cell>
          <cell r="AB36">
            <v>169</v>
          </cell>
          <cell r="AC36">
            <v>121</v>
          </cell>
          <cell r="AD36">
            <v>36.9</v>
          </cell>
          <cell r="AE36">
            <v>33.700000000000003</v>
          </cell>
          <cell r="AF36">
            <v>41.3</v>
          </cell>
          <cell r="AG36">
            <v>23.4</v>
          </cell>
          <cell r="AH36">
            <v>21.9</v>
          </cell>
          <cell r="AI36">
            <v>25.6</v>
          </cell>
          <cell r="AJ36">
            <v>89.7</v>
          </cell>
          <cell r="AK36">
            <v>89.9</v>
          </cell>
          <cell r="AL36">
            <v>89.3</v>
          </cell>
          <cell r="AM36">
            <v>81.400000000000006</v>
          </cell>
          <cell r="AN36">
            <v>80.5</v>
          </cell>
          <cell r="AO36">
            <v>82.6</v>
          </cell>
          <cell r="AP36">
            <v>24.1</v>
          </cell>
          <cell r="AQ36">
            <v>22.5</v>
          </cell>
          <cell r="AR36">
            <v>26.4</v>
          </cell>
          <cell r="AS36">
            <v>18.3</v>
          </cell>
          <cell r="AT36" t="str">
            <v>x</v>
          </cell>
          <cell r="AU36" t="str">
            <v>x</v>
          </cell>
          <cell r="AV36" t="str">
            <v>x</v>
          </cell>
          <cell r="AW36" t="str">
            <v>x</v>
          </cell>
          <cell r="AX36" t="str">
            <v>x</v>
          </cell>
          <cell r="AY36">
            <v>118</v>
          </cell>
          <cell r="AZ36">
            <v>84</v>
          </cell>
          <cell r="BA36">
            <v>34</v>
          </cell>
          <cell r="BB36">
            <v>12.7</v>
          </cell>
          <cell r="BC36">
            <v>13.1</v>
          </cell>
          <cell r="BD36">
            <v>11.8</v>
          </cell>
          <cell r="BE36">
            <v>5.0999999999999996</v>
          </cell>
          <cell r="BF36">
            <v>3.6</v>
          </cell>
          <cell r="BG36">
            <v>8.8000000000000007</v>
          </cell>
          <cell r="BH36">
            <v>48.3</v>
          </cell>
          <cell r="BI36">
            <v>51.2</v>
          </cell>
          <cell r="BJ36">
            <v>41.2</v>
          </cell>
          <cell r="BK36">
            <v>38.1</v>
          </cell>
          <cell r="BL36">
            <v>40.5</v>
          </cell>
          <cell r="BM36">
            <v>32.4</v>
          </cell>
          <cell r="BN36">
            <v>5.9</v>
          </cell>
          <cell r="BO36">
            <v>4.8</v>
          </cell>
          <cell r="BP36">
            <v>8.8000000000000007</v>
          </cell>
          <cell r="BQ36">
            <v>3.4</v>
          </cell>
          <cell r="BR36" t="str">
            <v>x</v>
          </cell>
          <cell r="BS36" t="str">
            <v>x</v>
          </cell>
          <cell r="BT36" t="str">
            <v>x</v>
          </cell>
          <cell r="BU36" t="str">
            <v>x</v>
          </cell>
          <cell r="BV36" t="str">
            <v>x</v>
          </cell>
          <cell r="BW36">
            <v>2779</v>
          </cell>
          <cell r="BX36">
            <v>1402</v>
          </cell>
          <cell r="BY36">
            <v>1377</v>
          </cell>
          <cell r="BZ36">
            <v>71.900000000000006</v>
          </cell>
          <cell r="CA36">
            <v>66.8</v>
          </cell>
          <cell r="CB36">
            <v>77.2</v>
          </cell>
          <cell r="CC36">
            <v>58.3</v>
          </cell>
          <cell r="CD36">
            <v>53.7</v>
          </cell>
          <cell r="CE36">
            <v>63</v>
          </cell>
          <cell r="CF36">
            <v>95</v>
          </cell>
          <cell r="CG36">
            <v>94</v>
          </cell>
          <cell r="CH36">
            <v>96.1</v>
          </cell>
          <cell r="CI36">
            <v>91.2</v>
          </cell>
          <cell r="CJ36">
            <v>90.4</v>
          </cell>
          <cell r="CK36">
            <v>91.9</v>
          </cell>
          <cell r="CL36">
            <v>59</v>
          </cell>
          <cell r="CM36">
            <v>54.6</v>
          </cell>
          <cell r="CN36">
            <v>63.5</v>
          </cell>
          <cell r="CO36">
            <v>46.2</v>
          </cell>
          <cell r="CP36">
            <v>42.2</v>
          </cell>
          <cell r="CQ36">
            <v>50.3</v>
          </cell>
          <cell r="CR36">
            <v>29.9</v>
          </cell>
          <cell r="CS36">
            <v>25</v>
          </cell>
          <cell r="CT36">
            <v>34.9</v>
          </cell>
        </row>
        <row r="37">
          <cell r="A37" t="str">
            <v>E08000008</v>
          </cell>
          <cell r="B37" t="str">
            <v>Tameside</v>
          </cell>
          <cell r="C37">
            <v>2289</v>
          </cell>
          <cell r="D37">
            <v>1126</v>
          </cell>
          <cell r="E37">
            <v>1163</v>
          </cell>
          <cell r="F37">
            <v>70.099999999999994</v>
          </cell>
          <cell r="G37">
            <v>66.599999999999994</v>
          </cell>
          <cell r="H37">
            <v>73.400000000000006</v>
          </cell>
          <cell r="I37">
            <v>61.9</v>
          </cell>
          <cell r="J37">
            <v>58.6</v>
          </cell>
          <cell r="K37">
            <v>65.099999999999994</v>
          </cell>
          <cell r="L37">
            <v>96.2</v>
          </cell>
          <cell r="M37">
            <v>96</v>
          </cell>
          <cell r="N37">
            <v>96.3</v>
          </cell>
          <cell r="O37">
            <v>94.1</v>
          </cell>
          <cell r="P37">
            <v>93.9</v>
          </cell>
          <cell r="Q37">
            <v>94.2</v>
          </cell>
          <cell r="R37">
            <v>65</v>
          </cell>
          <cell r="S37">
            <v>62.3</v>
          </cell>
          <cell r="T37">
            <v>67.599999999999994</v>
          </cell>
          <cell r="U37">
            <v>40.9</v>
          </cell>
          <cell r="V37">
            <v>39.1</v>
          </cell>
          <cell r="W37">
            <v>42.6</v>
          </cell>
          <cell r="X37">
            <v>24.5</v>
          </cell>
          <cell r="Y37">
            <v>19.7</v>
          </cell>
          <cell r="Z37">
            <v>29.1</v>
          </cell>
          <cell r="AA37">
            <v>223</v>
          </cell>
          <cell r="AB37">
            <v>134</v>
          </cell>
          <cell r="AC37">
            <v>89</v>
          </cell>
          <cell r="AD37">
            <v>31.8</v>
          </cell>
          <cell r="AE37" t="str">
            <v>x</v>
          </cell>
          <cell r="AF37" t="str">
            <v>x</v>
          </cell>
          <cell r="AG37" t="str">
            <v>x</v>
          </cell>
          <cell r="AH37" t="str">
            <v>x</v>
          </cell>
          <cell r="AI37" t="str">
            <v>x</v>
          </cell>
          <cell r="AJ37">
            <v>77.099999999999994</v>
          </cell>
          <cell r="AK37" t="str">
            <v>x</v>
          </cell>
          <cell r="AL37" t="str">
            <v>x</v>
          </cell>
          <cell r="AM37">
            <v>69.099999999999994</v>
          </cell>
          <cell r="AN37" t="str">
            <v>x</v>
          </cell>
          <cell r="AO37" t="str">
            <v>x</v>
          </cell>
          <cell r="AP37" t="str">
            <v>x</v>
          </cell>
          <cell r="AQ37" t="str">
            <v>x</v>
          </cell>
          <cell r="AR37" t="str">
            <v>x</v>
          </cell>
          <cell r="AS37" t="str">
            <v>x</v>
          </cell>
          <cell r="AT37" t="str">
            <v>x</v>
          </cell>
          <cell r="AU37" t="str">
            <v>x</v>
          </cell>
          <cell r="AV37" t="str">
            <v>x</v>
          </cell>
          <cell r="AW37" t="str">
            <v>x</v>
          </cell>
          <cell r="AX37" t="str">
            <v>x</v>
          </cell>
          <cell r="AY37">
            <v>66</v>
          </cell>
          <cell r="AZ37">
            <v>54</v>
          </cell>
          <cell r="BA37">
            <v>12</v>
          </cell>
          <cell r="BB37">
            <v>6.1</v>
          </cell>
          <cell r="BC37" t="str">
            <v>x</v>
          </cell>
          <cell r="BD37" t="str">
            <v>x</v>
          </cell>
          <cell r="BE37" t="str">
            <v>x</v>
          </cell>
          <cell r="BF37" t="str">
            <v>x</v>
          </cell>
          <cell r="BG37" t="str">
            <v>x</v>
          </cell>
          <cell r="BH37">
            <v>27.3</v>
          </cell>
          <cell r="BI37" t="str">
            <v>x</v>
          </cell>
          <cell r="BJ37" t="str">
            <v>x</v>
          </cell>
          <cell r="BK37">
            <v>27.3</v>
          </cell>
          <cell r="BL37" t="str">
            <v>x</v>
          </cell>
          <cell r="BM37" t="str">
            <v>x</v>
          </cell>
          <cell r="BN37" t="str">
            <v>x</v>
          </cell>
          <cell r="BO37" t="str">
            <v>x</v>
          </cell>
          <cell r="BP37" t="str">
            <v>x</v>
          </cell>
          <cell r="BQ37" t="str">
            <v>x</v>
          </cell>
          <cell r="BR37" t="str">
            <v>x</v>
          </cell>
          <cell r="BS37" t="str">
            <v>x</v>
          </cell>
          <cell r="BT37" t="str">
            <v>x</v>
          </cell>
          <cell r="BU37" t="str">
            <v>x</v>
          </cell>
          <cell r="BV37" t="str">
            <v>x</v>
          </cell>
          <cell r="BW37">
            <v>2578</v>
          </cell>
          <cell r="BX37">
            <v>1314</v>
          </cell>
          <cell r="BY37">
            <v>1264</v>
          </cell>
          <cell r="BZ37">
            <v>65.099999999999994</v>
          </cell>
          <cell r="CA37">
            <v>60.7</v>
          </cell>
          <cell r="CB37">
            <v>69.8</v>
          </cell>
          <cell r="CC37">
            <v>57.3</v>
          </cell>
          <cell r="CD37">
            <v>53.1</v>
          </cell>
          <cell r="CE37">
            <v>61.6</v>
          </cell>
          <cell r="CF37">
            <v>92.7</v>
          </cell>
          <cell r="CG37">
            <v>91.6</v>
          </cell>
          <cell r="CH37">
            <v>94</v>
          </cell>
          <cell r="CI37">
            <v>90.2</v>
          </cell>
          <cell r="CJ37">
            <v>89</v>
          </cell>
          <cell r="CK37">
            <v>91.4</v>
          </cell>
          <cell r="CL37">
            <v>60.1</v>
          </cell>
          <cell r="CM37">
            <v>56.5</v>
          </cell>
          <cell r="CN37">
            <v>63.9</v>
          </cell>
          <cell r="CO37">
            <v>37.5</v>
          </cell>
          <cell r="CP37">
            <v>34.9</v>
          </cell>
          <cell r="CQ37">
            <v>40.1</v>
          </cell>
          <cell r="CR37">
            <v>22.1</v>
          </cell>
          <cell r="CS37">
            <v>17.399999999999999</v>
          </cell>
          <cell r="CT37">
            <v>27.1</v>
          </cell>
        </row>
        <row r="38">
          <cell r="A38" t="str">
            <v>E08000009</v>
          </cell>
          <cell r="B38" t="str">
            <v>Trafford</v>
          </cell>
          <cell r="C38">
            <v>2410</v>
          </cell>
          <cell r="D38">
            <v>1186</v>
          </cell>
          <cell r="E38">
            <v>1224</v>
          </cell>
          <cell r="F38">
            <v>86.5</v>
          </cell>
          <cell r="G38">
            <v>84.9</v>
          </cell>
          <cell r="H38">
            <v>88</v>
          </cell>
          <cell r="I38">
            <v>79.099999999999994</v>
          </cell>
          <cell r="J38">
            <v>77.8</v>
          </cell>
          <cell r="K38">
            <v>80.400000000000006</v>
          </cell>
          <cell r="L38">
            <v>99.5</v>
          </cell>
          <cell r="M38">
            <v>99.5</v>
          </cell>
          <cell r="N38">
            <v>99.4</v>
          </cell>
          <cell r="O38">
            <v>98.6</v>
          </cell>
          <cell r="P38">
            <v>98.7</v>
          </cell>
          <cell r="Q38">
            <v>98.6</v>
          </cell>
          <cell r="R38">
            <v>79.8</v>
          </cell>
          <cell r="S38">
            <v>78.8</v>
          </cell>
          <cell r="T38">
            <v>80.900000000000006</v>
          </cell>
          <cell r="U38">
            <v>52</v>
          </cell>
          <cell r="V38">
            <v>47.6</v>
          </cell>
          <cell r="W38">
            <v>56.3</v>
          </cell>
          <cell r="X38">
            <v>42.1</v>
          </cell>
          <cell r="Y38">
            <v>35.5</v>
          </cell>
          <cell r="Z38">
            <v>48.4</v>
          </cell>
          <cell r="AA38">
            <v>322</v>
          </cell>
          <cell r="AB38">
            <v>174</v>
          </cell>
          <cell r="AC38">
            <v>148</v>
          </cell>
          <cell r="AD38">
            <v>43.2</v>
          </cell>
          <cell r="AE38" t="str">
            <v>x</v>
          </cell>
          <cell r="AF38" t="str">
            <v>x</v>
          </cell>
          <cell r="AG38">
            <v>31.1</v>
          </cell>
          <cell r="AH38" t="str">
            <v>x</v>
          </cell>
          <cell r="AI38" t="str">
            <v>x</v>
          </cell>
          <cell r="AJ38">
            <v>93.2</v>
          </cell>
          <cell r="AK38">
            <v>96</v>
          </cell>
          <cell r="AL38">
            <v>89.9</v>
          </cell>
          <cell r="AM38">
            <v>88.5</v>
          </cell>
          <cell r="AN38">
            <v>90.8</v>
          </cell>
          <cell r="AO38">
            <v>85.8</v>
          </cell>
          <cell r="AP38">
            <v>32.6</v>
          </cell>
          <cell r="AQ38" t="str">
            <v>x</v>
          </cell>
          <cell r="AR38" t="str">
            <v>x</v>
          </cell>
          <cell r="AS38">
            <v>17.7</v>
          </cell>
          <cell r="AT38" t="str">
            <v>x</v>
          </cell>
          <cell r="AU38" t="str">
            <v>x</v>
          </cell>
          <cell r="AV38" t="str">
            <v>x</v>
          </cell>
          <cell r="AW38" t="str">
            <v>x</v>
          </cell>
          <cell r="AX38" t="str">
            <v>x</v>
          </cell>
          <cell r="AY38">
            <v>122</v>
          </cell>
          <cell r="AZ38">
            <v>97</v>
          </cell>
          <cell r="BA38">
            <v>25</v>
          </cell>
          <cell r="BB38">
            <v>14.8</v>
          </cell>
          <cell r="BC38" t="str">
            <v>x</v>
          </cell>
          <cell r="BD38" t="str">
            <v>x</v>
          </cell>
          <cell r="BE38">
            <v>9</v>
          </cell>
          <cell r="BF38" t="str">
            <v>x</v>
          </cell>
          <cell r="BG38" t="str">
            <v>x</v>
          </cell>
          <cell r="BH38">
            <v>54.9</v>
          </cell>
          <cell r="BI38">
            <v>56.7</v>
          </cell>
          <cell r="BJ38">
            <v>48</v>
          </cell>
          <cell r="BK38">
            <v>49.2</v>
          </cell>
          <cell r="BL38">
            <v>51.5</v>
          </cell>
          <cell r="BM38">
            <v>40</v>
          </cell>
          <cell r="BN38">
            <v>10.7</v>
          </cell>
          <cell r="BO38" t="str">
            <v>x</v>
          </cell>
          <cell r="BP38" t="str">
            <v>x</v>
          </cell>
          <cell r="BQ38">
            <v>3.3</v>
          </cell>
          <cell r="BR38" t="str">
            <v>x</v>
          </cell>
          <cell r="BS38" t="str">
            <v>x</v>
          </cell>
          <cell r="BT38" t="str">
            <v>x</v>
          </cell>
          <cell r="BU38" t="str">
            <v>x</v>
          </cell>
          <cell r="BV38" t="str">
            <v>x</v>
          </cell>
          <cell r="BW38">
            <v>2854</v>
          </cell>
          <cell r="BX38">
            <v>1457</v>
          </cell>
          <cell r="BY38">
            <v>1397</v>
          </cell>
          <cell r="BZ38">
            <v>78.5</v>
          </cell>
          <cell r="CA38">
            <v>75.400000000000006</v>
          </cell>
          <cell r="CB38">
            <v>81.8</v>
          </cell>
          <cell r="CC38">
            <v>70.7</v>
          </cell>
          <cell r="CD38">
            <v>67.7</v>
          </cell>
          <cell r="CE38">
            <v>73.8</v>
          </cell>
          <cell r="CF38">
            <v>96.8</v>
          </cell>
          <cell r="CG38">
            <v>96.2</v>
          </cell>
          <cell r="CH38">
            <v>97.5</v>
          </cell>
          <cell r="CI38">
            <v>95.4</v>
          </cell>
          <cell r="CJ38">
            <v>94.6</v>
          </cell>
          <cell r="CK38">
            <v>96.2</v>
          </cell>
          <cell r="CL38">
            <v>71.5</v>
          </cell>
          <cell r="CM38">
            <v>68.900000000000006</v>
          </cell>
          <cell r="CN38">
            <v>74.3</v>
          </cell>
          <cell r="CO38">
            <v>46</v>
          </cell>
          <cell r="CP38">
            <v>41.2</v>
          </cell>
          <cell r="CQ38">
            <v>51.1</v>
          </cell>
          <cell r="CR38">
            <v>36.5</v>
          </cell>
          <cell r="CS38">
            <v>29.6</v>
          </cell>
          <cell r="CT38">
            <v>43.6</v>
          </cell>
        </row>
        <row r="39">
          <cell r="A39" t="str">
            <v>E06000007</v>
          </cell>
          <cell r="B39" t="str">
            <v>Warrington</v>
          </cell>
          <cell r="C39">
            <v>1978</v>
          </cell>
          <cell r="D39">
            <v>975</v>
          </cell>
          <cell r="E39">
            <v>1003</v>
          </cell>
          <cell r="F39">
            <v>74.2</v>
          </cell>
          <cell r="G39">
            <v>69.099999999999994</v>
          </cell>
          <cell r="H39">
            <v>79.2</v>
          </cell>
          <cell r="I39">
            <v>66.599999999999994</v>
          </cell>
          <cell r="J39">
            <v>62.9</v>
          </cell>
          <cell r="K39">
            <v>70.3</v>
          </cell>
          <cell r="L39">
            <v>98.8</v>
          </cell>
          <cell r="M39">
            <v>99</v>
          </cell>
          <cell r="N39">
            <v>98.7</v>
          </cell>
          <cell r="O39">
            <v>97.8</v>
          </cell>
          <cell r="P39">
            <v>97.7</v>
          </cell>
          <cell r="Q39">
            <v>97.9</v>
          </cell>
          <cell r="R39">
            <v>70.3</v>
          </cell>
          <cell r="S39">
            <v>67.5</v>
          </cell>
          <cell r="T39">
            <v>73</v>
          </cell>
          <cell r="U39">
            <v>54.1</v>
          </cell>
          <cell r="V39">
            <v>51.1</v>
          </cell>
          <cell r="W39">
            <v>57</v>
          </cell>
          <cell r="X39">
            <v>34.299999999999997</v>
          </cell>
          <cell r="Y39">
            <v>28.5</v>
          </cell>
          <cell r="Z39">
            <v>39.9</v>
          </cell>
          <cell r="AA39">
            <v>345</v>
          </cell>
          <cell r="AB39">
            <v>189</v>
          </cell>
          <cell r="AC39">
            <v>156</v>
          </cell>
          <cell r="AD39">
            <v>36.799999999999997</v>
          </cell>
          <cell r="AE39">
            <v>35.4</v>
          </cell>
          <cell r="AF39">
            <v>38.5</v>
          </cell>
          <cell r="AG39">
            <v>27.5</v>
          </cell>
          <cell r="AH39">
            <v>28</v>
          </cell>
          <cell r="AI39">
            <v>26.9</v>
          </cell>
          <cell r="AJ39">
            <v>84.1</v>
          </cell>
          <cell r="AK39">
            <v>83.1</v>
          </cell>
          <cell r="AL39">
            <v>85.3</v>
          </cell>
          <cell r="AM39">
            <v>80.3</v>
          </cell>
          <cell r="AN39">
            <v>81</v>
          </cell>
          <cell r="AO39">
            <v>79.5</v>
          </cell>
          <cell r="AP39">
            <v>30.7</v>
          </cell>
          <cell r="AQ39">
            <v>30.7</v>
          </cell>
          <cell r="AR39">
            <v>30.8</v>
          </cell>
          <cell r="AS39">
            <v>21.2</v>
          </cell>
          <cell r="AT39">
            <v>20.100000000000001</v>
          </cell>
          <cell r="AU39">
            <v>22.4</v>
          </cell>
          <cell r="AV39">
            <v>8.4</v>
          </cell>
          <cell r="AW39" t="str">
            <v>x</v>
          </cell>
          <cell r="AX39" t="str">
            <v>x</v>
          </cell>
          <cell r="AY39">
            <v>113</v>
          </cell>
          <cell r="AZ39">
            <v>77</v>
          </cell>
          <cell r="BA39">
            <v>36</v>
          </cell>
          <cell r="BB39">
            <v>13.3</v>
          </cell>
          <cell r="BC39">
            <v>11.7</v>
          </cell>
          <cell r="BD39">
            <v>16.7</v>
          </cell>
          <cell r="BE39">
            <v>10.6</v>
          </cell>
          <cell r="BF39">
            <v>10.4</v>
          </cell>
          <cell r="BG39">
            <v>11.1</v>
          </cell>
          <cell r="BH39">
            <v>60.2</v>
          </cell>
          <cell r="BI39">
            <v>58.4</v>
          </cell>
          <cell r="BJ39">
            <v>63.9</v>
          </cell>
          <cell r="BK39">
            <v>50.4</v>
          </cell>
          <cell r="BL39">
            <v>53.2</v>
          </cell>
          <cell r="BM39">
            <v>44.4</v>
          </cell>
          <cell r="BN39">
            <v>10.6</v>
          </cell>
          <cell r="BO39">
            <v>10.4</v>
          </cell>
          <cell r="BP39">
            <v>11.1</v>
          </cell>
          <cell r="BQ39">
            <v>8.8000000000000007</v>
          </cell>
          <cell r="BR39">
            <v>9.1</v>
          </cell>
          <cell r="BS39">
            <v>8.3000000000000007</v>
          </cell>
          <cell r="BT39">
            <v>3.5</v>
          </cell>
          <cell r="BU39" t="str">
            <v>x</v>
          </cell>
          <cell r="BV39" t="str">
            <v>x</v>
          </cell>
          <cell r="BW39">
            <v>2436</v>
          </cell>
          <cell r="BX39">
            <v>1241</v>
          </cell>
          <cell r="BY39">
            <v>1195</v>
          </cell>
          <cell r="BZ39">
            <v>66.099999999999994</v>
          </cell>
          <cell r="CA39">
            <v>60.4</v>
          </cell>
          <cell r="CB39">
            <v>72</v>
          </cell>
          <cell r="CC39">
            <v>58.5</v>
          </cell>
          <cell r="CD39">
            <v>54.3</v>
          </cell>
          <cell r="CE39">
            <v>62.8</v>
          </cell>
          <cell r="CF39">
            <v>95</v>
          </cell>
          <cell r="CG39">
            <v>94</v>
          </cell>
          <cell r="CH39">
            <v>95.9</v>
          </cell>
          <cell r="CI39">
            <v>93.1</v>
          </cell>
          <cell r="CJ39">
            <v>92.4</v>
          </cell>
          <cell r="CK39">
            <v>93.9</v>
          </cell>
          <cell r="CL39">
            <v>61.9</v>
          </cell>
          <cell r="CM39">
            <v>58.3</v>
          </cell>
          <cell r="CN39">
            <v>65.599999999999994</v>
          </cell>
          <cell r="CO39">
            <v>47.3</v>
          </cell>
          <cell r="CP39">
            <v>43.8</v>
          </cell>
          <cell r="CQ39">
            <v>51</v>
          </cell>
          <cell r="CR39">
            <v>29.2</v>
          </cell>
          <cell r="CS39">
            <v>23.6</v>
          </cell>
          <cell r="CT39">
            <v>35</v>
          </cell>
        </row>
        <row r="40">
          <cell r="A40" t="str">
            <v>E08000010</v>
          </cell>
          <cell r="B40" t="str">
            <v>Wigan</v>
          </cell>
          <cell r="C40">
            <v>3149</v>
          </cell>
          <cell r="D40">
            <v>1562</v>
          </cell>
          <cell r="E40">
            <v>1587</v>
          </cell>
          <cell r="F40">
            <v>74.8</v>
          </cell>
          <cell r="G40">
            <v>70.599999999999994</v>
          </cell>
          <cell r="H40">
            <v>79</v>
          </cell>
          <cell r="I40">
            <v>63.2</v>
          </cell>
          <cell r="J40">
            <v>59.5</v>
          </cell>
          <cell r="K40">
            <v>66.900000000000006</v>
          </cell>
          <cell r="L40">
            <v>98.5</v>
          </cell>
          <cell r="M40">
            <v>98.1</v>
          </cell>
          <cell r="N40">
            <v>98.8</v>
          </cell>
          <cell r="O40">
            <v>96.9</v>
          </cell>
          <cell r="P40">
            <v>96.7</v>
          </cell>
          <cell r="Q40">
            <v>97.2</v>
          </cell>
          <cell r="R40">
            <v>64.900000000000006</v>
          </cell>
          <cell r="S40">
            <v>61.7</v>
          </cell>
          <cell r="T40">
            <v>68</v>
          </cell>
          <cell r="U40">
            <v>38.299999999999997</v>
          </cell>
          <cell r="V40">
            <v>33.5</v>
          </cell>
          <cell r="W40">
            <v>43</v>
          </cell>
          <cell r="X40">
            <v>24.4</v>
          </cell>
          <cell r="Y40">
            <v>19.8</v>
          </cell>
          <cell r="Z40">
            <v>29</v>
          </cell>
          <cell r="AA40">
            <v>316</v>
          </cell>
          <cell r="AB40">
            <v>200</v>
          </cell>
          <cell r="AC40">
            <v>116</v>
          </cell>
          <cell r="AD40">
            <v>31.3</v>
          </cell>
          <cell r="AE40" t="str">
            <v>x</v>
          </cell>
          <cell r="AF40" t="str">
            <v>x</v>
          </cell>
          <cell r="AG40">
            <v>21.8</v>
          </cell>
          <cell r="AH40" t="str">
            <v>x</v>
          </cell>
          <cell r="AI40" t="str">
            <v>x</v>
          </cell>
          <cell r="AJ40">
            <v>88.9</v>
          </cell>
          <cell r="AK40">
            <v>87.5</v>
          </cell>
          <cell r="AL40">
            <v>91.4</v>
          </cell>
          <cell r="AM40">
            <v>77.8</v>
          </cell>
          <cell r="AN40">
            <v>76</v>
          </cell>
          <cell r="AO40">
            <v>81</v>
          </cell>
          <cell r="AP40">
            <v>23.7</v>
          </cell>
          <cell r="AQ40">
            <v>23</v>
          </cell>
          <cell r="AR40">
            <v>25</v>
          </cell>
          <cell r="AS40">
            <v>9.8000000000000007</v>
          </cell>
          <cell r="AT40" t="str">
            <v>x</v>
          </cell>
          <cell r="AU40" t="str">
            <v>x</v>
          </cell>
          <cell r="AV40">
            <v>5.7</v>
          </cell>
          <cell r="AW40" t="str">
            <v>x</v>
          </cell>
          <cell r="AX40" t="str">
            <v>x</v>
          </cell>
          <cell r="AY40">
            <v>120</v>
          </cell>
          <cell r="AZ40">
            <v>95</v>
          </cell>
          <cell r="BA40">
            <v>25</v>
          </cell>
          <cell r="BB40">
            <v>8.3000000000000007</v>
          </cell>
          <cell r="BC40" t="str">
            <v>x</v>
          </cell>
          <cell r="BD40" t="str">
            <v>x</v>
          </cell>
          <cell r="BE40">
            <v>5</v>
          </cell>
          <cell r="BF40" t="str">
            <v>x</v>
          </cell>
          <cell r="BG40" t="str">
            <v>x</v>
          </cell>
          <cell r="BH40">
            <v>33.299999999999997</v>
          </cell>
          <cell r="BI40">
            <v>34.700000000000003</v>
          </cell>
          <cell r="BJ40">
            <v>28</v>
          </cell>
          <cell r="BK40">
            <v>26.7</v>
          </cell>
          <cell r="BL40">
            <v>30.5</v>
          </cell>
          <cell r="BM40">
            <v>12</v>
          </cell>
          <cell r="BN40">
            <v>6.7</v>
          </cell>
          <cell r="BO40">
            <v>5.3</v>
          </cell>
          <cell r="BP40">
            <v>12</v>
          </cell>
          <cell r="BQ40" t="str">
            <v>x</v>
          </cell>
          <cell r="BR40" t="str">
            <v>x</v>
          </cell>
          <cell r="BS40" t="str">
            <v>x</v>
          </cell>
          <cell r="BT40" t="str">
            <v>x</v>
          </cell>
          <cell r="BU40" t="str">
            <v>x</v>
          </cell>
          <cell r="BV40" t="str">
            <v>x</v>
          </cell>
          <cell r="BW40">
            <v>3586</v>
          </cell>
          <cell r="BX40">
            <v>1857</v>
          </cell>
          <cell r="BY40">
            <v>1729</v>
          </cell>
          <cell r="BZ40">
            <v>68.8</v>
          </cell>
          <cell r="CA40">
            <v>62.9</v>
          </cell>
          <cell r="CB40">
            <v>75.099999999999994</v>
          </cell>
          <cell r="CC40">
            <v>57.6</v>
          </cell>
          <cell r="CD40">
            <v>52.5</v>
          </cell>
          <cell r="CE40">
            <v>63.2</v>
          </cell>
          <cell r="CF40">
            <v>95.5</v>
          </cell>
          <cell r="CG40">
            <v>93.8</v>
          </cell>
          <cell r="CH40">
            <v>97.3</v>
          </cell>
          <cell r="CI40">
            <v>92.9</v>
          </cell>
          <cell r="CJ40">
            <v>91.1</v>
          </cell>
          <cell r="CK40">
            <v>94.9</v>
          </cell>
          <cell r="CL40">
            <v>59.3</v>
          </cell>
          <cell r="CM40">
            <v>54.7</v>
          </cell>
          <cell r="CN40">
            <v>64.3</v>
          </cell>
          <cell r="CO40">
            <v>34.5</v>
          </cell>
          <cell r="CP40">
            <v>29.1</v>
          </cell>
          <cell r="CQ40">
            <v>40.299999999999997</v>
          </cell>
          <cell r="CR40">
            <v>22</v>
          </cell>
          <cell r="CS40">
            <v>17</v>
          </cell>
          <cell r="CT40">
            <v>27.3</v>
          </cell>
        </row>
        <row r="41">
          <cell r="A41" t="str">
            <v>E08000015</v>
          </cell>
          <cell r="B41" t="str">
            <v>Wirral</v>
          </cell>
          <cell r="C41">
            <v>2833</v>
          </cell>
          <cell r="D41">
            <v>1351</v>
          </cell>
          <cell r="E41">
            <v>1482</v>
          </cell>
          <cell r="F41">
            <v>81.3</v>
          </cell>
          <cell r="G41">
            <v>77.7</v>
          </cell>
          <cell r="H41">
            <v>84.5</v>
          </cell>
          <cell r="I41">
            <v>70.7</v>
          </cell>
          <cell r="J41">
            <v>68.5</v>
          </cell>
          <cell r="K41">
            <v>72.599999999999994</v>
          </cell>
          <cell r="L41">
            <v>97.6</v>
          </cell>
          <cell r="M41">
            <v>97.7</v>
          </cell>
          <cell r="N41">
            <v>97.6</v>
          </cell>
          <cell r="O41">
            <v>96.7</v>
          </cell>
          <cell r="P41">
            <v>97</v>
          </cell>
          <cell r="Q41">
            <v>96.4</v>
          </cell>
          <cell r="R41">
            <v>72</v>
          </cell>
          <cell r="S41">
            <v>70.900000000000006</v>
          </cell>
          <cell r="T41">
            <v>73</v>
          </cell>
          <cell r="U41">
            <v>50.1</v>
          </cell>
          <cell r="V41">
            <v>49.1</v>
          </cell>
          <cell r="W41">
            <v>51</v>
          </cell>
          <cell r="X41">
            <v>37.700000000000003</v>
          </cell>
          <cell r="Y41">
            <v>35.799999999999997</v>
          </cell>
          <cell r="Z41">
            <v>39.5</v>
          </cell>
          <cell r="AA41">
            <v>531</v>
          </cell>
          <cell r="AB41">
            <v>285</v>
          </cell>
          <cell r="AC41">
            <v>246</v>
          </cell>
          <cell r="AD41">
            <v>42.7</v>
          </cell>
          <cell r="AE41">
            <v>37.200000000000003</v>
          </cell>
          <cell r="AF41">
            <v>49.2</v>
          </cell>
          <cell r="AG41">
            <v>29.2</v>
          </cell>
          <cell r="AH41">
            <v>27.7</v>
          </cell>
          <cell r="AI41">
            <v>30.9</v>
          </cell>
          <cell r="AJ41">
            <v>86.3</v>
          </cell>
          <cell r="AK41">
            <v>85.3</v>
          </cell>
          <cell r="AL41">
            <v>87.4</v>
          </cell>
          <cell r="AM41">
            <v>80.8</v>
          </cell>
          <cell r="AN41">
            <v>81.8</v>
          </cell>
          <cell r="AO41">
            <v>79.7</v>
          </cell>
          <cell r="AP41">
            <v>31.1</v>
          </cell>
          <cell r="AQ41">
            <v>30.5</v>
          </cell>
          <cell r="AR41">
            <v>31.7</v>
          </cell>
          <cell r="AS41">
            <v>16.899999999999999</v>
          </cell>
          <cell r="AT41">
            <v>16.5</v>
          </cell>
          <cell r="AU41">
            <v>17.5</v>
          </cell>
          <cell r="AV41">
            <v>9.8000000000000007</v>
          </cell>
          <cell r="AW41">
            <v>9.1</v>
          </cell>
          <cell r="AX41">
            <v>10.6</v>
          </cell>
          <cell r="AY41">
            <v>147</v>
          </cell>
          <cell r="AZ41">
            <v>113</v>
          </cell>
          <cell r="BA41">
            <v>34</v>
          </cell>
          <cell r="BB41">
            <v>10.9</v>
          </cell>
          <cell r="BC41">
            <v>10.6</v>
          </cell>
          <cell r="BD41">
            <v>11.8</v>
          </cell>
          <cell r="BE41">
            <v>9.5</v>
          </cell>
          <cell r="BF41">
            <v>8.8000000000000007</v>
          </cell>
          <cell r="BG41">
            <v>11.8</v>
          </cell>
          <cell r="BH41">
            <v>46.9</v>
          </cell>
          <cell r="BI41">
            <v>42.5</v>
          </cell>
          <cell r="BJ41">
            <v>61.8</v>
          </cell>
          <cell r="BK41">
            <v>35.4</v>
          </cell>
          <cell r="BL41">
            <v>31</v>
          </cell>
          <cell r="BM41">
            <v>50</v>
          </cell>
          <cell r="BN41">
            <v>10.199999999999999</v>
          </cell>
          <cell r="BO41">
            <v>8.8000000000000007</v>
          </cell>
          <cell r="BP41">
            <v>14.7</v>
          </cell>
          <cell r="BQ41" t="str">
            <v>x</v>
          </cell>
          <cell r="BR41" t="str">
            <v>x</v>
          </cell>
          <cell r="BS41" t="str">
            <v>x</v>
          </cell>
          <cell r="BT41" t="str">
            <v>x</v>
          </cell>
          <cell r="BU41" t="str">
            <v>x</v>
          </cell>
          <cell r="BV41" t="str">
            <v>x</v>
          </cell>
          <cell r="BW41">
            <v>3513</v>
          </cell>
          <cell r="BX41">
            <v>1750</v>
          </cell>
          <cell r="BY41">
            <v>1763</v>
          </cell>
          <cell r="BZ41">
            <v>72.5</v>
          </cell>
          <cell r="CA41">
            <v>66.7</v>
          </cell>
          <cell r="CB41">
            <v>78.2</v>
          </cell>
          <cell r="CC41">
            <v>61.8</v>
          </cell>
          <cell r="CD41">
            <v>58</v>
          </cell>
          <cell r="CE41">
            <v>65.599999999999994</v>
          </cell>
          <cell r="CF41">
            <v>93.8</v>
          </cell>
          <cell r="CG41">
            <v>92.1</v>
          </cell>
          <cell r="CH41">
            <v>95.5</v>
          </cell>
          <cell r="CI41">
            <v>91.7</v>
          </cell>
          <cell r="CJ41">
            <v>90.2</v>
          </cell>
          <cell r="CK41">
            <v>93.2</v>
          </cell>
          <cell r="CL41">
            <v>63.2</v>
          </cell>
          <cell r="CM41">
            <v>60.3</v>
          </cell>
          <cell r="CN41">
            <v>66.099999999999994</v>
          </cell>
          <cell r="CO41">
            <v>43</v>
          </cell>
          <cell r="CP41">
            <v>40.700000000000003</v>
          </cell>
          <cell r="CQ41">
            <v>45.4</v>
          </cell>
          <cell r="CR41">
            <v>32</v>
          </cell>
          <cell r="CS41">
            <v>29.2</v>
          </cell>
          <cell r="CT41">
            <v>34.700000000000003</v>
          </cell>
        </row>
        <row r="42">
          <cell r="A42" t="str">
            <v>E08000016</v>
          </cell>
          <cell r="B42" t="str">
            <v>Barnsley</v>
          </cell>
          <cell r="C42">
            <v>1958</v>
          </cell>
          <cell r="D42">
            <v>970</v>
          </cell>
          <cell r="E42">
            <v>988</v>
          </cell>
          <cell r="F42">
            <v>64.7</v>
          </cell>
          <cell r="G42">
            <v>58</v>
          </cell>
          <cell r="H42">
            <v>71.2</v>
          </cell>
          <cell r="I42">
            <v>55.5</v>
          </cell>
          <cell r="J42">
            <v>51.4</v>
          </cell>
          <cell r="K42">
            <v>59.4</v>
          </cell>
          <cell r="L42">
            <v>96.6</v>
          </cell>
          <cell r="M42">
            <v>95.8</v>
          </cell>
          <cell r="N42">
            <v>97.5</v>
          </cell>
          <cell r="O42">
            <v>95</v>
          </cell>
          <cell r="P42">
            <v>94.2</v>
          </cell>
          <cell r="Q42">
            <v>95.9</v>
          </cell>
          <cell r="R42">
            <v>58.4</v>
          </cell>
          <cell r="S42">
            <v>55.1</v>
          </cell>
          <cell r="T42">
            <v>61.7</v>
          </cell>
          <cell r="U42">
            <v>28.9</v>
          </cell>
          <cell r="V42">
            <v>22.5</v>
          </cell>
          <cell r="W42">
            <v>35.1</v>
          </cell>
          <cell r="X42">
            <v>16.7</v>
          </cell>
          <cell r="Y42">
            <v>12</v>
          </cell>
          <cell r="Z42">
            <v>21.4</v>
          </cell>
          <cell r="AA42">
            <v>218</v>
          </cell>
          <cell r="AB42">
            <v>122</v>
          </cell>
          <cell r="AC42">
            <v>96</v>
          </cell>
          <cell r="AD42">
            <v>17.399999999999999</v>
          </cell>
          <cell r="AE42">
            <v>17.2</v>
          </cell>
          <cell r="AF42">
            <v>17.7</v>
          </cell>
          <cell r="AG42">
            <v>13.8</v>
          </cell>
          <cell r="AH42" t="str">
            <v>x</v>
          </cell>
          <cell r="AI42" t="str">
            <v>x</v>
          </cell>
          <cell r="AJ42">
            <v>78.900000000000006</v>
          </cell>
          <cell r="AK42">
            <v>75.400000000000006</v>
          </cell>
          <cell r="AL42">
            <v>83.3</v>
          </cell>
          <cell r="AM42">
            <v>68.8</v>
          </cell>
          <cell r="AN42">
            <v>68</v>
          </cell>
          <cell r="AO42">
            <v>69.8</v>
          </cell>
          <cell r="AP42">
            <v>15.1</v>
          </cell>
          <cell r="AQ42" t="str">
            <v>x</v>
          </cell>
          <cell r="AR42" t="str">
            <v>x</v>
          </cell>
          <cell r="AS42" t="str">
            <v>x</v>
          </cell>
          <cell r="AT42" t="str">
            <v>x</v>
          </cell>
          <cell r="AU42" t="str">
            <v>x</v>
          </cell>
          <cell r="AV42" t="str">
            <v>x</v>
          </cell>
          <cell r="AW42" t="str">
            <v>x</v>
          </cell>
          <cell r="AX42" t="str">
            <v>x</v>
          </cell>
          <cell r="AY42">
            <v>93</v>
          </cell>
          <cell r="AZ42">
            <v>67</v>
          </cell>
          <cell r="BA42">
            <v>26</v>
          </cell>
          <cell r="BB42">
            <v>9.6999999999999993</v>
          </cell>
          <cell r="BC42">
            <v>7.5</v>
          </cell>
          <cell r="BD42">
            <v>15.4</v>
          </cell>
          <cell r="BE42">
            <v>6.5</v>
          </cell>
          <cell r="BF42" t="str">
            <v>x</v>
          </cell>
          <cell r="BG42" t="str">
            <v>x</v>
          </cell>
          <cell r="BH42">
            <v>51.6</v>
          </cell>
          <cell r="BI42">
            <v>50.7</v>
          </cell>
          <cell r="BJ42">
            <v>53.8</v>
          </cell>
          <cell r="BK42">
            <v>40.9</v>
          </cell>
          <cell r="BL42">
            <v>44.8</v>
          </cell>
          <cell r="BM42">
            <v>30.8</v>
          </cell>
          <cell r="BN42">
            <v>7.5</v>
          </cell>
          <cell r="BO42" t="str">
            <v>x</v>
          </cell>
          <cell r="BP42" t="str">
            <v>x</v>
          </cell>
          <cell r="BQ42" t="str">
            <v>x</v>
          </cell>
          <cell r="BR42" t="str">
            <v>x</v>
          </cell>
          <cell r="BS42" t="str">
            <v>x</v>
          </cell>
          <cell r="BT42" t="str">
            <v>x</v>
          </cell>
          <cell r="BU42" t="str">
            <v>x</v>
          </cell>
          <cell r="BV42" t="str">
            <v>x</v>
          </cell>
          <cell r="BW42">
            <v>2269</v>
          </cell>
          <cell r="BX42">
            <v>1159</v>
          </cell>
          <cell r="BY42">
            <v>1110</v>
          </cell>
          <cell r="BZ42">
            <v>57.9</v>
          </cell>
          <cell r="CA42">
            <v>50.8</v>
          </cell>
          <cell r="CB42">
            <v>65.2</v>
          </cell>
          <cell r="CC42">
            <v>49.4</v>
          </cell>
          <cell r="CD42">
            <v>44.9</v>
          </cell>
          <cell r="CE42">
            <v>54.2</v>
          </cell>
          <cell r="CF42">
            <v>93.1</v>
          </cell>
          <cell r="CG42">
            <v>91</v>
          </cell>
          <cell r="CH42">
            <v>95.2</v>
          </cell>
          <cell r="CI42">
            <v>90.3</v>
          </cell>
          <cell r="CJ42">
            <v>88.6</v>
          </cell>
          <cell r="CK42">
            <v>92.1</v>
          </cell>
          <cell r="CL42">
            <v>52.2</v>
          </cell>
          <cell r="CM42">
            <v>48.1</v>
          </cell>
          <cell r="CN42">
            <v>56.5</v>
          </cell>
          <cell r="CO42">
            <v>25.4</v>
          </cell>
          <cell r="CP42">
            <v>19.399999999999999</v>
          </cell>
          <cell r="CQ42">
            <v>31.6</v>
          </cell>
          <cell r="CR42">
            <v>14.6</v>
          </cell>
          <cell r="CS42">
            <v>10.199999999999999</v>
          </cell>
          <cell r="CT42">
            <v>19.2</v>
          </cell>
        </row>
        <row r="43">
          <cell r="A43" t="str">
            <v>E08000032</v>
          </cell>
          <cell r="B43" t="str">
            <v>Bradford</v>
          </cell>
          <cell r="C43">
            <v>4832</v>
          </cell>
          <cell r="D43">
            <v>2344</v>
          </cell>
          <cell r="E43">
            <v>2488</v>
          </cell>
          <cell r="F43">
            <v>62.9</v>
          </cell>
          <cell r="G43">
            <v>56.4</v>
          </cell>
          <cell r="H43">
            <v>69</v>
          </cell>
          <cell r="I43">
            <v>52.8</v>
          </cell>
          <cell r="J43">
            <v>48</v>
          </cell>
          <cell r="K43">
            <v>57.4</v>
          </cell>
          <cell r="L43">
            <v>95.2</v>
          </cell>
          <cell r="M43">
            <v>94.2</v>
          </cell>
          <cell r="N43">
            <v>96.1</v>
          </cell>
          <cell r="O43">
            <v>91.8</v>
          </cell>
          <cell r="P43">
            <v>91.5</v>
          </cell>
          <cell r="Q43">
            <v>92.2</v>
          </cell>
          <cell r="R43">
            <v>55</v>
          </cell>
          <cell r="S43">
            <v>51</v>
          </cell>
          <cell r="T43">
            <v>58.8</v>
          </cell>
          <cell r="U43">
            <v>35.200000000000003</v>
          </cell>
          <cell r="V43">
            <v>30.4</v>
          </cell>
          <cell r="W43">
            <v>39.700000000000003</v>
          </cell>
          <cell r="X43">
            <v>20.6</v>
          </cell>
          <cell r="Y43">
            <v>15.3</v>
          </cell>
          <cell r="Z43">
            <v>25.6</v>
          </cell>
          <cell r="AA43">
            <v>900</v>
          </cell>
          <cell r="AB43">
            <v>508</v>
          </cell>
          <cell r="AC43">
            <v>392</v>
          </cell>
          <cell r="AD43">
            <v>18.7</v>
          </cell>
          <cell r="AE43" t="str">
            <v>x</v>
          </cell>
          <cell r="AF43" t="str">
            <v>x</v>
          </cell>
          <cell r="AG43" t="str">
            <v>x</v>
          </cell>
          <cell r="AH43" t="str">
            <v>x</v>
          </cell>
          <cell r="AI43" t="str">
            <v>x</v>
          </cell>
          <cell r="AJ43">
            <v>78.099999999999994</v>
          </cell>
          <cell r="AK43">
            <v>75.2</v>
          </cell>
          <cell r="AL43">
            <v>81.900000000000006</v>
          </cell>
          <cell r="AM43">
            <v>67.099999999999994</v>
          </cell>
          <cell r="AN43">
            <v>66.900000000000006</v>
          </cell>
          <cell r="AO43">
            <v>67.3</v>
          </cell>
          <cell r="AP43">
            <v>16.2</v>
          </cell>
          <cell r="AQ43" t="str">
            <v>x</v>
          </cell>
          <cell r="AR43" t="str">
            <v>x</v>
          </cell>
          <cell r="AS43" t="str">
            <v>x</v>
          </cell>
          <cell r="AT43" t="str">
            <v>x</v>
          </cell>
          <cell r="AU43" t="str">
            <v>x</v>
          </cell>
          <cell r="AV43" t="str">
            <v>x</v>
          </cell>
          <cell r="AW43" t="str">
            <v>x</v>
          </cell>
          <cell r="AX43" t="str">
            <v>x</v>
          </cell>
          <cell r="AY43">
            <v>151</v>
          </cell>
          <cell r="AZ43">
            <v>97</v>
          </cell>
          <cell r="BA43">
            <v>54</v>
          </cell>
          <cell r="BB43">
            <v>3.3</v>
          </cell>
          <cell r="BC43" t="str">
            <v>x</v>
          </cell>
          <cell r="BD43" t="str">
            <v>x</v>
          </cell>
          <cell r="BE43" t="str">
            <v>x</v>
          </cell>
          <cell r="BF43" t="str">
            <v>x</v>
          </cell>
          <cell r="BG43" t="str">
            <v>x</v>
          </cell>
          <cell r="BH43">
            <v>33.799999999999997</v>
          </cell>
          <cell r="BI43">
            <v>35.1</v>
          </cell>
          <cell r="BJ43">
            <v>31.5</v>
          </cell>
          <cell r="BK43">
            <v>23.2</v>
          </cell>
          <cell r="BL43">
            <v>23.7</v>
          </cell>
          <cell r="BM43">
            <v>22.2</v>
          </cell>
          <cell r="BN43">
            <v>3.3</v>
          </cell>
          <cell r="BO43" t="str">
            <v>x</v>
          </cell>
          <cell r="BP43" t="str">
            <v>x</v>
          </cell>
          <cell r="BQ43" t="str">
            <v>x</v>
          </cell>
          <cell r="BR43" t="str">
            <v>x</v>
          </cell>
          <cell r="BS43" t="str">
            <v>x</v>
          </cell>
          <cell r="BT43" t="str">
            <v>x</v>
          </cell>
          <cell r="BU43" t="str">
            <v>x</v>
          </cell>
          <cell r="BV43" t="str">
            <v>x</v>
          </cell>
          <cell r="BW43">
            <v>5883</v>
          </cell>
          <cell r="BX43">
            <v>2949</v>
          </cell>
          <cell r="BY43">
            <v>2934</v>
          </cell>
          <cell r="BZ43">
            <v>54.6</v>
          </cell>
          <cell r="CA43">
            <v>47.3</v>
          </cell>
          <cell r="CB43">
            <v>61.9</v>
          </cell>
          <cell r="CC43">
            <v>45.5</v>
          </cell>
          <cell r="CD43">
            <v>40</v>
          </cell>
          <cell r="CE43">
            <v>51.1</v>
          </cell>
          <cell r="CF43">
            <v>91</v>
          </cell>
          <cell r="CG43">
            <v>89</v>
          </cell>
          <cell r="CH43">
            <v>93</v>
          </cell>
          <cell r="CI43">
            <v>86.3</v>
          </cell>
          <cell r="CJ43">
            <v>85</v>
          </cell>
          <cell r="CK43">
            <v>87.6</v>
          </cell>
          <cell r="CL43">
            <v>47.8</v>
          </cell>
          <cell r="CM43">
            <v>43.1</v>
          </cell>
          <cell r="CN43">
            <v>52.5</v>
          </cell>
          <cell r="CO43">
            <v>29.9</v>
          </cell>
          <cell r="CP43">
            <v>25</v>
          </cell>
          <cell r="CQ43">
            <v>34.700000000000003</v>
          </cell>
          <cell r="CR43">
            <v>17.3</v>
          </cell>
          <cell r="CS43">
            <v>12.4</v>
          </cell>
          <cell r="CT43">
            <v>22.3</v>
          </cell>
        </row>
        <row r="44">
          <cell r="A44" t="str">
            <v>E08000033</v>
          </cell>
          <cell r="B44" t="str">
            <v>Calderdale</v>
          </cell>
          <cell r="C44">
            <v>2170</v>
          </cell>
          <cell r="D44">
            <v>1093</v>
          </cell>
          <cell r="E44">
            <v>1077</v>
          </cell>
          <cell r="F44">
            <v>77.2</v>
          </cell>
          <cell r="G44">
            <v>73.3</v>
          </cell>
          <cell r="H44">
            <v>81.2</v>
          </cell>
          <cell r="I44">
            <v>68.400000000000006</v>
          </cell>
          <cell r="J44">
            <v>66.7</v>
          </cell>
          <cell r="K44">
            <v>70.099999999999994</v>
          </cell>
          <cell r="L44">
            <v>98.4</v>
          </cell>
          <cell r="M44">
            <v>98.5</v>
          </cell>
          <cell r="N44">
            <v>98.2</v>
          </cell>
          <cell r="O44">
            <v>96.9</v>
          </cell>
          <cell r="P44">
            <v>96.9</v>
          </cell>
          <cell r="Q44">
            <v>96.9</v>
          </cell>
          <cell r="R44">
            <v>70.599999999999994</v>
          </cell>
          <cell r="S44">
            <v>69.7</v>
          </cell>
          <cell r="T44">
            <v>71.599999999999994</v>
          </cell>
          <cell r="U44">
            <v>37.5</v>
          </cell>
          <cell r="V44">
            <v>34.4</v>
          </cell>
          <cell r="W44">
            <v>40.6</v>
          </cell>
          <cell r="X44">
            <v>27.8</v>
          </cell>
          <cell r="Y44">
            <v>24</v>
          </cell>
          <cell r="Z44">
            <v>31.7</v>
          </cell>
          <cell r="AA44">
            <v>332</v>
          </cell>
          <cell r="AB44">
            <v>224</v>
          </cell>
          <cell r="AC44">
            <v>108</v>
          </cell>
          <cell r="AD44">
            <v>40.4</v>
          </cell>
          <cell r="AE44" t="str">
            <v>x</v>
          </cell>
          <cell r="AF44" t="str">
            <v>x</v>
          </cell>
          <cell r="AG44">
            <v>30.7</v>
          </cell>
          <cell r="AH44" t="str">
            <v>x</v>
          </cell>
          <cell r="AI44" t="str">
            <v>x</v>
          </cell>
          <cell r="AJ44">
            <v>88.6</v>
          </cell>
          <cell r="AK44">
            <v>90.6</v>
          </cell>
          <cell r="AL44">
            <v>84.3</v>
          </cell>
          <cell r="AM44">
            <v>84.9</v>
          </cell>
          <cell r="AN44">
            <v>87.9</v>
          </cell>
          <cell r="AO44">
            <v>78.7</v>
          </cell>
          <cell r="AP44">
            <v>31</v>
          </cell>
          <cell r="AQ44" t="str">
            <v>x</v>
          </cell>
          <cell r="AR44" t="str">
            <v>x</v>
          </cell>
          <cell r="AS44" t="str">
            <v>x</v>
          </cell>
          <cell r="AT44" t="str">
            <v>x</v>
          </cell>
          <cell r="AU44" t="str">
            <v>x</v>
          </cell>
          <cell r="AV44" t="str">
            <v>x</v>
          </cell>
          <cell r="AW44" t="str">
            <v>x</v>
          </cell>
          <cell r="AX44" t="str">
            <v>x</v>
          </cell>
          <cell r="AY44">
            <v>82</v>
          </cell>
          <cell r="AZ44">
            <v>62</v>
          </cell>
          <cell r="BA44">
            <v>20</v>
          </cell>
          <cell r="BB44">
            <v>18.3</v>
          </cell>
          <cell r="BC44" t="str">
            <v>x</v>
          </cell>
          <cell r="BD44" t="str">
            <v>x</v>
          </cell>
          <cell r="BE44">
            <v>12.2</v>
          </cell>
          <cell r="BF44" t="str">
            <v>x</v>
          </cell>
          <cell r="BG44" t="str">
            <v>x</v>
          </cell>
          <cell r="BH44">
            <v>48.8</v>
          </cell>
          <cell r="BI44">
            <v>48.4</v>
          </cell>
          <cell r="BJ44">
            <v>50</v>
          </cell>
          <cell r="BK44">
            <v>41.5</v>
          </cell>
          <cell r="BL44">
            <v>43.5</v>
          </cell>
          <cell r="BM44">
            <v>35</v>
          </cell>
          <cell r="BN44">
            <v>12.2</v>
          </cell>
          <cell r="BO44" t="str">
            <v>x</v>
          </cell>
          <cell r="BP44" t="str">
            <v>x</v>
          </cell>
          <cell r="BQ44" t="str">
            <v>x</v>
          </cell>
          <cell r="BR44" t="str">
            <v>x</v>
          </cell>
          <cell r="BS44" t="str">
            <v>x</v>
          </cell>
          <cell r="BT44" t="str">
            <v>x</v>
          </cell>
          <cell r="BU44" t="str">
            <v>x</v>
          </cell>
          <cell r="BV44" t="str">
            <v>x</v>
          </cell>
          <cell r="BW44">
            <v>2584</v>
          </cell>
          <cell r="BX44">
            <v>1379</v>
          </cell>
          <cell r="BY44">
            <v>1205</v>
          </cell>
          <cell r="BZ44">
            <v>70.599999999999994</v>
          </cell>
          <cell r="CA44">
            <v>65.7</v>
          </cell>
          <cell r="CB44">
            <v>76.2</v>
          </cell>
          <cell r="CC44">
            <v>61.8</v>
          </cell>
          <cell r="CD44">
            <v>58.6</v>
          </cell>
          <cell r="CE44">
            <v>65.400000000000006</v>
          </cell>
          <cell r="CF44">
            <v>95.5</v>
          </cell>
          <cell r="CG44">
            <v>95</v>
          </cell>
          <cell r="CH44">
            <v>96.2</v>
          </cell>
          <cell r="CI44">
            <v>93.6</v>
          </cell>
          <cell r="CJ44">
            <v>93</v>
          </cell>
          <cell r="CK44">
            <v>94.3</v>
          </cell>
          <cell r="CL44">
            <v>63.7</v>
          </cell>
          <cell r="CM44">
            <v>61.1</v>
          </cell>
          <cell r="CN44">
            <v>66.7</v>
          </cell>
          <cell r="CO44">
            <v>32.799999999999997</v>
          </cell>
          <cell r="CP44">
            <v>28.9</v>
          </cell>
          <cell r="CQ44">
            <v>37.299999999999997</v>
          </cell>
          <cell r="CR44">
            <v>24.3</v>
          </cell>
          <cell r="CS44">
            <v>20.2</v>
          </cell>
          <cell r="CT44">
            <v>29.1</v>
          </cell>
        </row>
        <row r="45">
          <cell r="A45" t="str">
            <v>E08000017</v>
          </cell>
          <cell r="B45" t="str">
            <v>Doncaster</v>
          </cell>
          <cell r="C45">
            <v>2807</v>
          </cell>
          <cell r="D45">
            <v>1365</v>
          </cell>
          <cell r="E45">
            <v>1442</v>
          </cell>
          <cell r="F45">
            <v>65.599999999999994</v>
          </cell>
          <cell r="G45">
            <v>60.1</v>
          </cell>
          <cell r="H45">
            <v>70.900000000000006</v>
          </cell>
          <cell r="I45">
            <v>55.8</v>
          </cell>
          <cell r="J45">
            <v>51.1</v>
          </cell>
          <cell r="K45">
            <v>60.3</v>
          </cell>
          <cell r="L45">
            <v>96.3</v>
          </cell>
          <cell r="M45">
            <v>95.5</v>
          </cell>
          <cell r="N45">
            <v>97.2</v>
          </cell>
          <cell r="O45">
            <v>94.7</v>
          </cell>
          <cell r="P45">
            <v>94</v>
          </cell>
          <cell r="Q45">
            <v>95.3</v>
          </cell>
          <cell r="R45">
            <v>58.6</v>
          </cell>
          <cell r="S45">
            <v>54.9</v>
          </cell>
          <cell r="T45">
            <v>62</v>
          </cell>
          <cell r="U45">
            <v>29.6</v>
          </cell>
          <cell r="V45">
            <v>26.4</v>
          </cell>
          <cell r="W45">
            <v>32.700000000000003</v>
          </cell>
          <cell r="X45">
            <v>16</v>
          </cell>
          <cell r="Y45">
            <v>13.6</v>
          </cell>
          <cell r="Z45">
            <v>18.399999999999999</v>
          </cell>
          <cell r="AA45">
            <v>346</v>
          </cell>
          <cell r="AB45">
            <v>210</v>
          </cell>
          <cell r="AC45">
            <v>136</v>
          </cell>
          <cell r="AD45">
            <v>20.2</v>
          </cell>
          <cell r="AE45" t="str">
            <v>x</v>
          </cell>
          <cell r="AF45" t="str">
            <v>x</v>
          </cell>
          <cell r="AG45">
            <v>14.2</v>
          </cell>
          <cell r="AH45" t="str">
            <v>x</v>
          </cell>
          <cell r="AI45" t="str">
            <v>x</v>
          </cell>
          <cell r="AJ45">
            <v>78.900000000000006</v>
          </cell>
          <cell r="AK45">
            <v>76.2</v>
          </cell>
          <cell r="AL45">
            <v>83.1</v>
          </cell>
          <cell r="AM45">
            <v>73.7</v>
          </cell>
          <cell r="AN45">
            <v>71.900000000000006</v>
          </cell>
          <cell r="AO45">
            <v>76.5</v>
          </cell>
          <cell r="AP45">
            <v>17.600000000000001</v>
          </cell>
          <cell r="AQ45" t="str">
            <v>x</v>
          </cell>
          <cell r="AR45" t="str">
            <v>x</v>
          </cell>
          <cell r="AS45">
            <v>6.1</v>
          </cell>
          <cell r="AT45" t="str">
            <v>x</v>
          </cell>
          <cell r="AU45" t="str">
            <v>x</v>
          </cell>
          <cell r="AV45">
            <v>0.9</v>
          </cell>
          <cell r="AW45" t="str">
            <v>x</v>
          </cell>
          <cell r="AX45" t="str">
            <v>x</v>
          </cell>
          <cell r="AY45">
            <v>105</v>
          </cell>
          <cell r="AZ45">
            <v>76</v>
          </cell>
          <cell r="BA45">
            <v>29</v>
          </cell>
          <cell r="BB45">
            <v>16.2</v>
          </cell>
          <cell r="BC45" t="str">
            <v>x</v>
          </cell>
          <cell r="BD45" t="str">
            <v>x</v>
          </cell>
          <cell r="BE45">
            <v>14.3</v>
          </cell>
          <cell r="BF45" t="str">
            <v>x</v>
          </cell>
          <cell r="BG45" t="str">
            <v>x</v>
          </cell>
          <cell r="BH45">
            <v>50.5</v>
          </cell>
          <cell r="BI45">
            <v>57.9</v>
          </cell>
          <cell r="BJ45">
            <v>31</v>
          </cell>
          <cell r="BK45">
            <v>45.7</v>
          </cell>
          <cell r="BL45">
            <v>52.6</v>
          </cell>
          <cell r="BM45">
            <v>27.6</v>
          </cell>
          <cell r="BN45">
            <v>17.100000000000001</v>
          </cell>
          <cell r="BO45" t="str">
            <v>x</v>
          </cell>
          <cell r="BP45" t="str">
            <v>x</v>
          </cell>
          <cell r="BQ45" t="str">
            <v>x</v>
          </cell>
          <cell r="BR45" t="str">
            <v>x</v>
          </cell>
          <cell r="BS45" t="str">
            <v>x</v>
          </cell>
          <cell r="BT45" t="str">
            <v>x</v>
          </cell>
          <cell r="BU45" t="str">
            <v>x</v>
          </cell>
          <cell r="BV45" t="str">
            <v>x</v>
          </cell>
          <cell r="BW45">
            <v>3259</v>
          </cell>
          <cell r="BX45">
            <v>1651</v>
          </cell>
          <cell r="BY45">
            <v>1608</v>
          </cell>
          <cell r="BZ45">
            <v>59.2</v>
          </cell>
          <cell r="CA45">
            <v>53.2</v>
          </cell>
          <cell r="CB45">
            <v>65.400000000000006</v>
          </cell>
          <cell r="CC45">
            <v>50</v>
          </cell>
          <cell r="CD45">
            <v>44.9</v>
          </cell>
          <cell r="CE45">
            <v>55.3</v>
          </cell>
          <cell r="CF45">
            <v>93</v>
          </cell>
          <cell r="CG45">
            <v>91.3</v>
          </cell>
          <cell r="CH45">
            <v>94.8</v>
          </cell>
          <cell r="CI45">
            <v>90.9</v>
          </cell>
          <cell r="CJ45">
            <v>89.3</v>
          </cell>
          <cell r="CK45">
            <v>92.5</v>
          </cell>
          <cell r="CL45">
            <v>52.9</v>
          </cell>
          <cell r="CM45">
            <v>48.6</v>
          </cell>
          <cell r="CN45">
            <v>57.2</v>
          </cell>
          <cell r="CO45">
            <v>26.2</v>
          </cell>
          <cell r="CP45">
            <v>22.8</v>
          </cell>
          <cell r="CQ45">
            <v>29.7</v>
          </cell>
          <cell r="CR45">
            <v>13.9</v>
          </cell>
          <cell r="CS45">
            <v>11.4</v>
          </cell>
          <cell r="CT45">
            <v>16.5</v>
          </cell>
        </row>
        <row r="46">
          <cell r="A46" t="str">
            <v>E06000011</v>
          </cell>
          <cell r="B46" t="str">
            <v>East Riding of Yorkshire</v>
          </cell>
          <cell r="C46">
            <v>3239</v>
          </cell>
          <cell r="D46">
            <v>1598</v>
          </cell>
          <cell r="E46">
            <v>1641</v>
          </cell>
          <cell r="F46">
            <v>72.5</v>
          </cell>
          <cell r="G46">
            <v>66.599999999999994</v>
          </cell>
          <cell r="H46">
            <v>78.2</v>
          </cell>
          <cell r="I46">
            <v>61.9</v>
          </cell>
          <cell r="J46">
            <v>55.6</v>
          </cell>
          <cell r="K46">
            <v>68.099999999999994</v>
          </cell>
          <cell r="L46">
            <v>98.2</v>
          </cell>
          <cell r="M46">
            <v>97.9</v>
          </cell>
          <cell r="N46">
            <v>98.5</v>
          </cell>
          <cell r="O46">
            <v>96.5</v>
          </cell>
          <cell r="P46">
            <v>95.9</v>
          </cell>
          <cell r="Q46">
            <v>97</v>
          </cell>
          <cell r="R46">
            <v>63.8</v>
          </cell>
          <cell r="S46">
            <v>58.5</v>
          </cell>
          <cell r="T46">
            <v>68.900000000000006</v>
          </cell>
          <cell r="U46">
            <v>36.700000000000003</v>
          </cell>
          <cell r="V46">
            <v>29.3</v>
          </cell>
          <cell r="W46">
            <v>43.9</v>
          </cell>
          <cell r="X46">
            <v>24.4</v>
          </cell>
          <cell r="Y46">
            <v>17.100000000000001</v>
          </cell>
          <cell r="Z46">
            <v>31.4</v>
          </cell>
          <cell r="AA46">
            <v>362</v>
          </cell>
          <cell r="AB46">
            <v>210</v>
          </cell>
          <cell r="AC46">
            <v>152</v>
          </cell>
          <cell r="AD46">
            <v>28.5</v>
          </cell>
          <cell r="AE46" t="str">
            <v>x</v>
          </cell>
          <cell r="AF46" t="str">
            <v>x</v>
          </cell>
          <cell r="AG46">
            <v>19.600000000000001</v>
          </cell>
          <cell r="AH46" t="str">
            <v>x</v>
          </cell>
          <cell r="AI46" t="str">
            <v>x</v>
          </cell>
          <cell r="AJ46">
            <v>83.4</v>
          </cell>
          <cell r="AK46">
            <v>81.900000000000006</v>
          </cell>
          <cell r="AL46">
            <v>85.5</v>
          </cell>
          <cell r="AM46">
            <v>77.599999999999994</v>
          </cell>
          <cell r="AN46">
            <v>77.599999999999994</v>
          </cell>
          <cell r="AO46">
            <v>77.599999999999994</v>
          </cell>
          <cell r="AP46">
            <v>22.1</v>
          </cell>
          <cell r="AQ46" t="str">
            <v>x</v>
          </cell>
          <cell r="AR46" t="str">
            <v>x</v>
          </cell>
          <cell r="AS46">
            <v>7.5</v>
          </cell>
          <cell r="AT46" t="str">
            <v>x</v>
          </cell>
          <cell r="AU46" t="str">
            <v>x</v>
          </cell>
          <cell r="AV46" t="str">
            <v>x</v>
          </cell>
          <cell r="AW46" t="str">
            <v>x</v>
          </cell>
          <cell r="AX46" t="str">
            <v>x</v>
          </cell>
          <cell r="AY46">
            <v>107</v>
          </cell>
          <cell r="AZ46">
            <v>77</v>
          </cell>
          <cell r="BA46">
            <v>30</v>
          </cell>
          <cell r="BB46">
            <v>15</v>
          </cell>
          <cell r="BC46" t="str">
            <v>x</v>
          </cell>
          <cell r="BD46" t="str">
            <v>x</v>
          </cell>
          <cell r="BE46">
            <v>11.2</v>
          </cell>
          <cell r="BF46" t="str">
            <v>x</v>
          </cell>
          <cell r="BG46" t="str">
            <v>x</v>
          </cell>
          <cell r="BH46">
            <v>50.5</v>
          </cell>
          <cell r="BI46">
            <v>54.5</v>
          </cell>
          <cell r="BJ46">
            <v>40</v>
          </cell>
          <cell r="BK46">
            <v>44.9</v>
          </cell>
          <cell r="BL46">
            <v>46.8</v>
          </cell>
          <cell r="BM46">
            <v>40</v>
          </cell>
          <cell r="BN46">
            <v>12.1</v>
          </cell>
          <cell r="BO46" t="str">
            <v>x</v>
          </cell>
          <cell r="BP46" t="str">
            <v>x</v>
          </cell>
          <cell r="BQ46">
            <v>3.7</v>
          </cell>
          <cell r="BR46" t="str">
            <v>x</v>
          </cell>
          <cell r="BS46" t="str">
            <v>x</v>
          </cell>
          <cell r="BT46" t="str">
            <v>x</v>
          </cell>
          <cell r="BU46" t="str">
            <v>x</v>
          </cell>
          <cell r="BV46" t="str">
            <v>x</v>
          </cell>
          <cell r="BW46">
            <v>3708</v>
          </cell>
          <cell r="BX46">
            <v>1885</v>
          </cell>
          <cell r="BY46">
            <v>1823</v>
          </cell>
          <cell r="BZ46">
            <v>66.5</v>
          </cell>
          <cell r="CA46">
            <v>59.7</v>
          </cell>
          <cell r="CB46">
            <v>73.599999999999994</v>
          </cell>
          <cell r="CC46">
            <v>56.3</v>
          </cell>
          <cell r="CD46">
            <v>49.1</v>
          </cell>
          <cell r="CE46">
            <v>63.8</v>
          </cell>
          <cell r="CF46">
            <v>95.4</v>
          </cell>
          <cell r="CG46">
            <v>94.4</v>
          </cell>
          <cell r="CH46">
            <v>96.5</v>
          </cell>
          <cell r="CI46">
            <v>93.1</v>
          </cell>
          <cell r="CJ46">
            <v>91.9</v>
          </cell>
          <cell r="CK46">
            <v>94.5</v>
          </cell>
          <cell r="CL46">
            <v>58.2</v>
          </cell>
          <cell r="CM46">
            <v>52</v>
          </cell>
          <cell r="CN46">
            <v>64.7</v>
          </cell>
          <cell r="CO46">
            <v>32.9</v>
          </cell>
          <cell r="CP46">
            <v>25.5</v>
          </cell>
          <cell r="CQ46">
            <v>40.5</v>
          </cell>
          <cell r="CR46">
            <v>21.8</v>
          </cell>
          <cell r="CS46">
            <v>14.8</v>
          </cell>
          <cell r="CT46">
            <v>29</v>
          </cell>
        </row>
        <row r="47">
          <cell r="A47" t="str">
            <v>E06000010</v>
          </cell>
          <cell r="B47" t="str">
            <v>Kingston Upon Hull, City of</v>
          </cell>
          <cell r="C47">
            <v>1768</v>
          </cell>
          <cell r="D47">
            <v>879</v>
          </cell>
          <cell r="E47">
            <v>889</v>
          </cell>
          <cell r="F47">
            <v>67.5</v>
          </cell>
          <cell r="G47">
            <v>64.2</v>
          </cell>
          <cell r="H47">
            <v>70.8</v>
          </cell>
          <cell r="I47">
            <v>58.3</v>
          </cell>
          <cell r="J47">
            <v>55.9</v>
          </cell>
          <cell r="K47">
            <v>60.6</v>
          </cell>
          <cell r="L47">
            <v>98.2</v>
          </cell>
          <cell r="M47">
            <v>97.6</v>
          </cell>
          <cell r="N47">
            <v>98.8</v>
          </cell>
          <cell r="O47">
            <v>95.6</v>
          </cell>
          <cell r="P47">
            <v>95.3</v>
          </cell>
          <cell r="Q47">
            <v>95.8</v>
          </cell>
          <cell r="R47">
            <v>61</v>
          </cell>
          <cell r="S47">
            <v>60</v>
          </cell>
          <cell r="T47">
            <v>62.1</v>
          </cell>
          <cell r="U47">
            <v>34.200000000000003</v>
          </cell>
          <cell r="V47">
            <v>33.1</v>
          </cell>
          <cell r="W47">
            <v>35.299999999999997</v>
          </cell>
          <cell r="X47">
            <v>17.7</v>
          </cell>
          <cell r="Y47">
            <v>15.5</v>
          </cell>
          <cell r="Z47">
            <v>19.899999999999999</v>
          </cell>
          <cell r="AA47">
            <v>365</v>
          </cell>
          <cell r="AB47">
            <v>214</v>
          </cell>
          <cell r="AC47">
            <v>151</v>
          </cell>
          <cell r="AD47">
            <v>18.399999999999999</v>
          </cell>
          <cell r="AE47">
            <v>18.7</v>
          </cell>
          <cell r="AF47">
            <v>17.899999999999999</v>
          </cell>
          <cell r="AG47">
            <v>11</v>
          </cell>
          <cell r="AH47">
            <v>11.7</v>
          </cell>
          <cell r="AI47">
            <v>9.9</v>
          </cell>
          <cell r="AJ47">
            <v>88.5</v>
          </cell>
          <cell r="AK47">
            <v>87.9</v>
          </cell>
          <cell r="AL47">
            <v>89.4</v>
          </cell>
          <cell r="AM47">
            <v>74.2</v>
          </cell>
          <cell r="AN47">
            <v>78.5</v>
          </cell>
          <cell r="AO47">
            <v>68.2</v>
          </cell>
          <cell r="AP47">
            <v>11.8</v>
          </cell>
          <cell r="AQ47">
            <v>12.6</v>
          </cell>
          <cell r="AR47">
            <v>10.6</v>
          </cell>
          <cell r="AS47">
            <v>5.8</v>
          </cell>
          <cell r="AT47">
            <v>5.6</v>
          </cell>
          <cell r="AU47">
            <v>6</v>
          </cell>
          <cell r="AV47">
            <v>1.9</v>
          </cell>
          <cell r="AW47">
            <v>1.9</v>
          </cell>
          <cell r="AX47">
            <v>2</v>
          </cell>
          <cell r="AY47">
            <v>109</v>
          </cell>
          <cell r="AZ47">
            <v>80</v>
          </cell>
          <cell r="BA47">
            <v>29</v>
          </cell>
          <cell r="BB47">
            <v>11.9</v>
          </cell>
          <cell r="BC47">
            <v>10</v>
          </cell>
          <cell r="BD47">
            <v>17.2</v>
          </cell>
          <cell r="BE47">
            <v>10.1</v>
          </cell>
          <cell r="BF47">
            <v>7.5</v>
          </cell>
          <cell r="BG47">
            <v>17.2</v>
          </cell>
          <cell r="BH47">
            <v>38.5</v>
          </cell>
          <cell r="BI47">
            <v>38.799999999999997</v>
          </cell>
          <cell r="BJ47">
            <v>37.9</v>
          </cell>
          <cell r="BK47">
            <v>34.9</v>
          </cell>
          <cell r="BL47">
            <v>35</v>
          </cell>
          <cell r="BM47">
            <v>34.5</v>
          </cell>
          <cell r="BN47">
            <v>11.9</v>
          </cell>
          <cell r="BO47">
            <v>10</v>
          </cell>
          <cell r="BP47">
            <v>17.2</v>
          </cell>
          <cell r="BQ47">
            <v>4.5999999999999996</v>
          </cell>
          <cell r="BR47" t="str">
            <v>x</v>
          </cell>
          <cell r="BS47" t="str">
            <v>x</v>
          </cell>
          <cell r="BT47">
            <v>3.7</v>
          </cell>
          <cell r="BU47" t="str">
            <v>x</v>
          </cell>
          <cell r="BV47" t="str">
            <v>x</v>
          </cell>
          <cell r="BW47">
            <v>2336</v>
          </cell>
          <cell r="BX47">
            <v>1214</v>
          </cell>
          <cell r="BY47">
            <v>1122</v>
          </cell>
          <cell r="BZ47">
            <v>55.1</v>
          </cell>
          <cell r="CA47">
            <v>51</v>
          </cell>
          <cell r="CB47">
            <v>59.6</v>
          </cell>
          <cell r="CC47">
            <v>46.7</v>
          </cell>
          <cell r="CD47">
            <v>43.3</v>
          </cell>
          <cell r="CE47">
            <v>50.4</v>
          </cell>
          <cell r="CF47">
            <v>93</v>
          </cell>
          <cell r="CG47">
            <v>91.3</v>
          </cell>
          <cell r="CH47">
            <v>94.9</v>
          </cell>
          <cell r="CI47">
            <v>88.5</v>
          </cell>
          <cell r="CJ47">
            <v>87.5</v>
          </cell>
          <cell r="CK47">
            <v>89.6</v>
          </cell>
          <cell r="CL47">
            <v>49</v>
          </cell>
          <cell r="CM47">
            <v>46.6</v>
          </cell>
          <cell r="CN47">
            <v>51.6</v>
          </cell>
          <cell r="CO47">
            <v>27.1</v>
          </cell>
          <cell r="CP47">
            <v>25.2</v>
          </cell>
          <cell r="CQ47">
            <v>29.2</v>
          </cell>
          <cell r="CR47">
            <v>13.9</v>
          </cell>
          <cell r="CS47">
            <v>11.7</v>
          </cell>
          <cell r="CT47">
            <v>16.2</v>
          </cell>
        </row>
        <row r="48">
          <cell r="A48" t="str">
            <v>E08000034</v>
          </cell>
          <cell r="B48" t="str">
            <v>Kirklees</v>
          </cell>
          <cell r="C48">
            <v>4020</v>
          </cell>
          <cell r="D48">
            <v>1963</v>
          </cell>
          <cell r="E48">
            <v>2057</v>
          </cell>
          <cell r="F48">
            <v>70.900000000000006</v>
          </cell>
          <cell r="G48">
            <v>65.900000000000006</v>
          </cell>
          <cell r="H48">
            <v>75.8</v>
          </cell>
          <cell r="I48">
            <v>62</v>
          </cell>
          <cell r="J48">
            <v>57.5</v>
          </cell>
          <cell r="K48">
            <v>66.3</v>
          </cell>
          <cell r="L48">
            <v>98.3</v>
          </cell>
          <cell r="M48">
            <v>97.9</v>
          </cell>
          <cell r="N48">
            <v>98.7</v>
          </cell>
          <cell r="O48">
            <v>96.7</v>
          </cell>
          <cell r="P48">
            <v>96.3</v>
          </cell>
          <cell r="Q48">
            <v>97.1</v>
          </cell>
          <cell r="R48">
            <v>64.3</v>
          </cell>
          <cell r="S48">
            <v>59.9</v>
          </cell>
          <cell r="T48">
            <v>68.5</v>
          </cell>
          <cell r="U48">
            <v>38.799999999999997</v>
          </cell>
          <cell r="V48">
            <v>35.299999999999997</v>
          </cell>
          <cell r="W48">
            <v>42.1</v>
          </cell>
          <cell r="X48">
            <v>22.7</v>
          </cell>
          <cell r="Y48">
            <v>17.899999999999999</v>
          </cell>
          <cell r="Z48">
            <v>27.2</v>
          </cell>
          <cell r="AA48">
            <v>415</v>
          </cell>
          <cell r="AB48">
            <v>238</v>
          </cell>
          <cell r="AC48">
            <v>177</v>
          </cell>
          <cell r="AD48">
            <v>34.9</v>
          </cell>
          <cell r="AE48">
            <v>29.4</v>
          </cell>
          <cell r="AF48">
            <v>42.4</v>
          </cell>
          <cell r="AG48">
            <v>26.5</v>
          </cell>
          <cell r="AH48">
            <v>23.5</v>
          </cell>
          <cell r="AI48">
            <v>30.5</v>
          </cell>
          <cell r="AJ48">
            <v>90.4</v>
          </cell>
          <cell r="AK48">
            <v>87.4</v>
          </cell>
          <cell r="AL48">
            <v>94.4</v>
          </cell>
          <cell r="AM48">
            <v>81.400000000000006</v>
          </cell>
          <cell r="AN48">
            <v>80.3</v>
          </cell>
          <cell r="AO48">
            <v>83.1</v>
          </cell>
          <cell r="AP48">
            <v>27</v>
          </cell>
          <cell r="AQ48">
            <v>24.4</v>
          </cell>
          <cell r="AR48">
            <v>30.5</v>
          </cell>
          <cell r="AS48">
            <v>11.3</v>
          </cell>
          <cell r="AT48" t="str">
            <v>x</v>
          </cell>
          <cell r="AU48" t="str">
            <v>x</v>
          </cell>
          <cell r="AV48" t="str">
            <v>x</v>
          </cell>
          <cell r="AW48" t="str">
            <v>x</v>
          </cell>
          <cell r="AX48" t="str">
            <v>x</v>
          </cell>
          <cell r="AY48">
            <v>170</v>
          </cell>
          <cell r="AZ48">
            <v>134</v>
          </cell>
          <cell r="BA48">
            <v>36</v>
          </cell>
          <cell r="BB48">
            <v>10</v>
          </cell>
          <cell r="BC48">
            <v>8.1999999999999993</v>
          </cell>
          <cell r="BD48">
            <v>16.7</v>
          </cell>
          <cell r="BE48">
            <v>8.1999999999999993</v>
          </cell>
          <cell r="BF48">
            <v>7.5</v>
          </cell>
          <cell r="BG48">
            <v>11.1</v>
          </cell>
          <cell r="BH48">
            <v>41.2</v>
          </cell>
          <cell r="BI48">
            <v>44</v>
          </cell>
          <cell r="BJ48">
            <v>30.6</v>
          </cell>
          <cell r="BK48">
            <v>34.1</v>
          </cell>
          <cell r="BL48">
            <v>35.799999999999997</v>
          </cell>
          <cell r="BM48">
            <v>27.8</v>
          </cell>
          <cell r="BN48">
            <v>9.4</v>
          </cell>
          <cell r="BO48">
            <v>9</v>
          </cell>
          <cell r="BP48">
            <v>11.1</v>
          </cell>
          <cell r="BQ48">
            <v>3.5</v>
          </cell>
          <cell r="BR48" t="str">
            <v>x</v>
          </cell>
          <cell r="BS48" t="str">
            <v>x</v>
          </cell>
          <cell r="BT48" t="str">
            <v>x</v>
          </cell>
          <cell r="BU48" t="str">
            <v>x</v>
          </cell>
          <cell r="BV48" t="str">
            <v>x</v>
          </cell>
          <cell r="BW48">
            <v>4605</v>
          </cell>
          <cell r="BX48">
            <v>2335</v>
          </cell>
          <cell r="BY48">
            <v>2270</v>
          </cell>
          <cell r="BZ48">
            <v>65.5</v>
          </cell>
          <cell r="CA48">
            <v>58.8</v>
          </cell>
          <cell r="CB48">
            <v>72.2</v>
          </cell>
          <cell r="CC48">
            <v>56.8</v>
          </cell>
          <cell r="CD48">
            <v>51.1</v>
          </cell>
          <cell r="CE48">
            <v>62.6</v>
          </cell>
          <cell r="CF48">
            <v>95.5</v>
          </cell>
          <cell r="CG48">
            <v>93.7</v>
          </cell>
          <cell r="CH48">
            <v>97.3</v>
          </cell>
          <cell r="CI48">
            <v>93</v>
          </cell>
          <cell r="CJ48">
            <v>91.2</v>
          </cell>
          <cell r="CK48">
            <v>94.9</v>
          </cell>
          <cell r="CL48">
            <v>58.9</v>
          </cell>
          <cell r="CM48">
            <v>53.4</v>
          </cell>
          <cell r="CN48">
            <v>64.7</v>
          </cell>
          <cell r="CO48">
            <v>35</v>
          </cell>
          <cell r="CP48">
            <v>30.7</v>
          </cell>
          <cell r="CQ48">
            <v>39.4</v>
          </cell>
          <cell r="CR48">
            <v>20.399999999999999</v>
          </cell>
          <cell r="CS48">
            <v>15.5</v>
          </cell>
          <cell r="CT48">
            <v>25.5</v>
          </cell>
        </row>
        <row r="49">
          <cell r="A49" t="str">
            <v>E08000035</v>
          </cell>
          <cell r="B49" t="str">
            <v>Leeds</v>
          </cell>
          <cell r="C49">
            <v>6587</v>
          </cell>
          <cell r="D49">
            <v>3209</v>
          </cell>
          <cell r="E49">
            <v>3378</v>
          </cell>
          <cell r="F49">
            <v>71</v>
          </cell>
          <cell r="G49">
            <v>67.3</v>
          </cell>
          <cell r="H49">
            <v>74.5</v>
          </cell>
          <cell r="I49">
            <v>62.9</v>
          </cell>
          <cell r="J49">
            <v>59.3</v>
          </cell>
          <cell r="K49">
            <v>66.3</v>
          </cell>
          <cell r="L49">
            <v>96.6</v>
          </cell>
          <cell r="M49">
            <v>96.3</v>
          </cell>
          <cell r="N49">
            <v>96.9</v>
          </cell>
          <cell r="O49">
            <v>94.8</v>
          </cell>
          <cell r="P49">
            <v>94.7</v>
          </cell>
          <cell r="Q49">
            <v>94.8</v>
          </cell>
          <cell r="R49">
            <v>65.099999999999994</v>
          </cell>
          <cell r="S49">
            <v>62.1</v>
          </cell>
          <cell r="T49">
            <v>67.900000000000006</v>
          </cell>
          <cell r="U49">
            <v>46.1</v>
          </cell>
          <cell r="V49">
            <v>43</v>
          </cell>
          <cell r="W49">
            <v>49.1</v>
          </cell>
          <cell r="X49">
            <v>27.9</v>
          </cell>
          <cell r="Y49">
            <v>23.9</v>
          </cell>
          <cell r="Z49">
            <v>31.6</v>
          </cell>
          <cell r="AA49">
            <v>989</v>
          </cell>
          <cell r="AB49">
            <v>619</v>
          </cell>
          <cell r="AC49">
            <v>370</v>
          </cell>
          <cell r="AD49">
            <v>26.3</v>
          </cell>
          <cell r="AE49">
            <v>23.9</v>
          </cell>
          <cell r="AF49">
            <v>30.3</v>
          </cell>
          <cell r="AG49">
            <v>20.2</v>
          </cell>
          <cell r="AH49">
            <v>18.3</v>
          </cell>
          <cell r="AI49">
            <v>23.5</v>
          </cell>
          <cell r="AJ49">
            <v>74.099999999999994</v>
          </cell>
          <cell r="AK49">
            <v>72.900000000000006</v>
          </cell>
          <cell r="AL49">
            <v>76.2</v>
          </cell>
          <cell r="AM49">
            <v>66.7</v>
          </cell>
          <cell r="AN49">
            <v>67.400000000000006</v>
          </cell>
          <cell r="AO49">
            <v>65.7</v>
          </cell>
          <cell r="AP49">
            <v>22.6</v>
          </cell>
          <cell r="AQ49">
            <v>21.2</v>
          </cell>
          <cell r="AR49">
            <v>25.1</v>
          </cell>
          <cell r="AS49">
            <v>13.9</v>
          </cell>
          <cell r="AT49">
            <v>11.6</v>
          </cell>
          <cell r="AU49">
            <v>17.600000000000001</v>
          </cell>
          <cell r="AV49">
            <v>6.5</v>
          </cell>
          <cell r="AW49">
            <v>4.8</v>
          </cell>
          <cell r="AX49">
            <v>9.1999999999999993</v>
          </cell>
          <cell r="AY49">
            <v>202</v>
          </cell>
          <cell r="AZ49">
            <v>158</v>
          </cell>
          <cell r="BA49">
            <v>44</v>
          </cell>
          <cell r="BB49">
            <v>5.9</v>
          </cell>
          <cell r="BC49" t="str">
            <v>x</v>
          </cell>
          <cell r="BD49" t="str">
            <v>x</v>
          </cell>
          <cell r="BE49">
            <v>4</v>
          </cell>
          <cell r="BF49" t="str">
            <v>x</v>
          </cell>
          <cell r="BG49" t="str">
            <v>x</v>
          </cell>
          <cell r="BH49">
            <v>32.200000000000003</v>
          </cell>
          <cell r="BI49">
            <v>34.799999999999997</v>
          </cell>
          <cell r="BJ49">
            <v>22.7</v>
          </cell>
          <cell r="BK49">
            <v>25.7</v>
          </cell>
          <cell r="BL49">
            <v>28.5</v>
          </cell>
          <cell r="BM49">
            <v>15.9</v>
          </cell>
          <cell r="BN49">
            <v>5</v>
          </cell>
          <cell r="BO49" t="str">
            <v>x</v>
          </cell>
          <cell r="BP49" t="str">
            <v>x</v>
          </cell>
          <cell r="BQ49">
            <v>4</v>
          </cell>
          <cell r="BR49" t="str">
            <v>x</v>
          </cell>
          <cell r="BS49" t="str">
            <v>x</v>
          </cell>
          <cell r="BT49">
            <v>1.5</v>
          </cell>
          <cell r="BU49" t="str">
            <v>x</v>
          </cell>
          <cell r="BV49" t="str">
            <v>x</v>
          </cell>
          <cell r="BW49">
            <v>7850</v>
          </cell>
          <cell r="BX49">
            <v>4025</v>
          </cell>
          <cell r="BY49">
            <v>3825</v>
          </cell>
          <cell r="BZ49">
            <v>63.1</v>
          </cell>
          <cell r="CA49">
            <v>57.7</v>
          </cell>
          <cell r="CB49">
            <v>68.8</v>
          </cell>
          <cell r="CC49">
            <v>55.5</v>
          </cell>
          <cell r="CD49">
            <v>50.3</v>
          </cell>
          <cell r="CE49">
            <v>61</v>
          </cell>
          <cell r="CF49">
            <v>91.5</v>
          </cell>
          <cell r="CG49">
            <v>89.7</v>
          </cell>
          <cell r="CH49">
            <v>93.5</v>
          </cell>
          <cell r="CI49">
            <v>88.9</v>
          </cell>
          <cell r="CJ49">
            <v>87.3</v>
          </cell>
          <cell r="CK49">
            <v>90.5</v>
          </cell>
          <cell r="CL49">
            <v>57.7</v>
          </cell>
          <cell r="CM49">
            <v>53.1</v>
          </cell>
          <cell r="CN49">
            <v>62.5</v>
          </cell>
          <cell r="CO49">
            <v>40.6</v>
          </cell>
          <cell r="CP49">
            <v>36.200000000000003</v>
          </cell>
          <cell r="CQ49">
            <v>45.1</v>
          </cell>
          <cell r="CR49">
            <v>24.2</v>
          </cell>
          <cell r="CS49">
            <v>19.8</v>
          </cell>
          <cell r="CT49">
            <v>28.9</v>
          </cell>
        </row>
        <row r="50">
          <cell r="A50" t="str">
            <v>E06000012</v>
          </cell>
          <cell r="B50" t="str">
            <v>North East Lincolnshire</v>
          </cell>
          <cell r="C50">
            <v>1582</v>
          </cell>
          <cell r="D50">
            <v>783</v>
          </cell>
          <cell r="E50">
            <v>799</v>
          </cell>
          <cell r="F50">
            <v>66.900000000000006</v>
          </cell>
          <cell r="G50">
            <v>62.2</v>
          </cell>
          <cell r="H50">
            <v>71.5</v>
          </cell>
          <cell r="I50">
            <v>58</v>
          </cell>
          <cell r="J50">
            <v>53</v>
          </cell>
          <cell r="K50">
            <v>62.8</v>
          </cell>
          <cell r="L50">
            <v>97.7</v>
          </cell>
          <cell r="M50">
            <v>98.1</v>
          </cell>
          <cell r="N50">
            <v>97.2</v>
          </cell>
          <cell r="O50">
            <v>96.5</v>
          </cell>
          <cell r="P50">
            <v>96.9</v>
          </cell>
          <cell r="Q50">
            <v>96.1</v>
          </cell>
          <cell r="R50">
            <v>59.9</v>
          </cell>
          <cell r="S50">
            <v>55.3</v>
          </cell>
          <cell r="T50">
            <v>64.3</v>
          </cell>
          <cell r="U50">
            <v>43.9</v>
          </cell>
          <cell r="V50">
            <v>38.299999999999997</v>
          </cell>
          <cell r="W50">
            <v>49.4</v>
          </cell>
          <cell r="X50">
            <v>25.3</v>
          </cell>
          <cell r="Y50">
            <v>20.2</v>
          </cell>
          <cell r="Z50">
            <v>30.3</v>
          </cell>
          <cell r="AA50">
            <v>170</v>
          </cell>
          <cell r="AB50">
            <v>106</v>
          </cell>
          <cell r="AC50">
            <v>64</v>
          </cell>
          <cell r="AD50">
            <v>21.2</v>
          </cell>
          <cell r="AE50" t="str">
            <v>x</v>
          </cell>
          <cell r="AF50" t="str">
            <v>x</v>
          </cell>
          <cell r="AG50" t="str">
            <v>x</v>
          </cell>
          <cell r="AH50" t="str">
            <v>x</v>
          </cell>
          <cell r="AI50" t="str">
            <v>x</v>
          </cell>
          <cell r="AJ50">
            <v>82.4</v>
          </cell>
          <cell r="AK50" t="str">
            <v>x</v>
          </cell>
          <cell r="AL50" t="str">
            <v>x</v>
          </cell>
          <cell r="AM50">
            <v>71.8</v>
          </cell>
          <cell r="AN50" t="str">
            <v>x</v>
          </cell>
          <cell r="AO50" t="str">
            <v>x</v>
          </cell>
          <cell r="AP50" t="str">
            <v>x</v>
          </cell>
          <cell r="AQ50" t="str">
            <v>x</v>
          </cell>
          <cell r="AR50" t="str">
            <v>x</v>
          </cell>
          <cell r="AS50" t="str">
            <v>x</v>
          </cell>
          <cell r="AT50" t="str">
            <v>x</v>
          </cell>
          <cell r="AU50" t="str">
            <v>x</v>
          </cell>
          <cell r="AV50" t="str">
            <v>x</v>
          </cell>
          <cell r="AW50" t="str">
            <v>x</v>
          </cell>
          <cell r="AX50" t="str">
            <v>x</v>
          </cell>
          <cell r="AY50">
            <v>69</v>
          </cell>
          <cell r="AZ50">
            <v>51</v>
          </cell>
          <cell r="BA50">
            <v>18</v>
          </cell>
          <cell r="BB50">
            <v>7.2</v>
          </cell>
          <cell r="BC50" t="str">
            <v>x</v>
          </cell>
          <cell r="BD50" t="str">
            <v>x</v>
          </cell>
          <cell r="BE50" t="str">
            <v>x</v>
          </cell>
          <cell r="BF50" t="str">
            <v>x</v>
          </cell>
          <cell r="BG50" t="str">
            <v>x</v>
          </cell>
          <cell r="BH50">
            <v>36.200000000000003</v>
          </cell>
          <cell r="BI50" t="str">
            <v>x</v>
          </cell>
          <cell r="BJ50" t="str">
            <v>x</v>
          </cell>
          <cell r="BK50">
            <v>30.4</v>
          </cell>
          <cell r="BL50" t="str">
            <v>x</v>
          </cell>
          <cell r="BM50" t="str">
            <v>x</v>
          </cell>
          <cell r="BN50" t="str">
            <v>x</v>
          </cell>
          <cell r="BO50" t="str">
            <v>x</v>
          </cell>
          <cell r="BP50" t="str">
            <v>x</v>
          </cell>
          <cell r="BQ50" t="str">
            <v>x</v>
          </cell>
          <cell r="BR50" t="str">
            <v>x</v>
          </cell>
          <cell r="BS50" t="str">
            <v>x</v>
          </cell>
          <cell r="BT50" t="str">
            <v>x</v>
          </cell>
          <cell r="BU50" t="str">
            <v>x</v>
          </cell>
          <cell r="BV50" t="str">
            <v>x</v>
          </cell>
          <cell r="BW50">
            <v>1821</v>
          </cell>
          <cell r="BX50">
            <v>940</v>
          </cell>
          <cell r="BY50">
            <v>881</v>
          </cell>
          <cell r="BZ50">
            <v>60.4</v>
          </cell>
          <cell r="CA50">
            <v>54.3</v>
          </cell>
          <cell r="CB50">
            <v>66.900000000000006</v>
          </cell>
          <cell r="CC50">
            <v>52.1</v>
          </cell>
          <cell r="CD50">
            <v>45.9</v>
          </cell>
          <cell r="CE50">
            <v>58.7</v>
          </cell>
          <cell r="CF50">
            <v>93.9</v>
          </cell>
          <cell r="CG50">
            <v>93.1</v>
          </cell>
          <cell r="CH50">
            <v>94.8</v>
          </cell>
          <cell r="CI50">
            <v>91.7</v>
          </cell>
          <cell r="CJ50">
            <v>91.1</v>
          </cell>
          <cell r="CK50">
            <v>92.4</v>
          </cell>
          <cell r="CL50">
            <v>53.8</v>
          </cell>
          <cell r="CM50">
            <v>47.9</v>
          </cell>
          <cell r="CN50">
            <v>60</v>
          </cell>
          <cell r="CO50">
            <v>38.6</v>
          </cell>
          <cell r="CP50">
            <v>32.200000000000003</v>
          </cell>
          <cell r="CQ50">
            <v>45.4</v>
          </cell>
          <cell r="CR50">
            <v>22.1</v>
          </cell>
          <cell r="CS50">
            <v>16.899999999999999</v>
          </cell>
          <cell r="CT50">
            <v>27.7</v>
          </cell>
        </row>
        <row r="51">
          <cell r="A51" t="str">
            <v>E06000013</v>
          </cell>
          <cell r="B51" t="str">
            <v>North Lincolnshire</v>
          </cell>
          <cell r="C51">
            <v>1414</v>
          </cell>
          <cell r="D51">
            <v>683</v>
          </cell>
          <cell r="E51">
            <v>731</v>
          </cell>
          <cell r="F51">
            <v>72.599999999999994</v>
          </cell>
          <cell r="G51">
            <v>69.3</v>
          </cell>
          <cell r="H51">
            <v>75.599999999999994</v>
          </cell>
          <cell r="I51">
            <v>67</v>
          </cell>
          <cell r="J51">
            <v>63.1</v>
          </cell>
          <cell r="K51">
            <v>70.599999999999994</v>
          </cell>
          <cell r="L51">
            <v>97.1</v>
          </cell>
          <cell r="M51">
            <v>96.5</v>
          </cell>
          <cell r="N51">
            <v>97.7</v>
          </cell>
          <cell r="O51">
            <v>96.8</v>
          </cell>
          <cell r="P51">
            <v>96.3</v>
          </cell>
          <cell r="Q51">
            <v>97.3</v>
          </cell>
          <cell r="R51">
            <v>70.8</v>
          </cell>
          <cell r="S51">
            <v>69.3</v>
          </cell>
          <cell r="T51">
            <v>72.2</v>
          </cell>
          <cell r="U51">
            <v>41.1</v>
          </cell>
          <cell r="V51">
            <v>38.1</v>
          </cell>
          <cell r="W51">
            <v>43.9</v>
          </cell>
          <cell r="X51">
            <v>24.9</v>
          </cell>
          <cell r="Y51">
            <v>19.899999999999999</v>
          </cell>
          <cell r="Z51">
            <v>29.5</v>
          </cell>
          <cell r="AA51">
            <v>303</v>
          </cell>
          <cell r="AB51">
            <v>183</v>
          </cell>
          <cell r="AC51">
            <v>120</v>
          </cell>
          <cell r="AD51">
            <v>31.4</v>
          </cell>
          <cell r="AE51" t="str">
            <v>x</v>
          </cell>
          <cell r="AF51" t="str">
            <v>x</v>
          </cell>
          <cell r="AG51">
            <v>27.1</v>
          </cell>
          <cell r="AH51" t="str">
            <v>x</v>
          </cell>
          <cell r="AI51" t="str">
            <v>x</v>
          </cell>
          <cell r="AJ51">
            <v>87.8</v>
          </cell>
          <cell r="AK51">
            <v>86.3</v>
          </cell>
          <cell r="AL51">
            <v>90</v>
          </cell>
          <cell r="AM51">
            <v>84.5</v>
          </cell>
          <cell r="AN51">
            <v>84.7</v>
          </cell>
          <cell r="AO51">
            <v>84.2</v>
          </cell>
          <cell r="AP51">
            <v>33.299999999999997</v>
          </cell>
          <cell r="AQ51" t="str">
            <v>x</v>
          </cell>
          <cell r="AR51" t="str">
            <v>x</v>
          </cell>
          <cell r="AS51">
            <v>13.5</v>
          </cell>
          <cell r="AT51" t="str">
            <v>x</v>
          </cell>
          <cell r="AU51" t="str">
            <v>x</v>
          </cell>
          <cell r="AV51">
            <v>3.6</v>
          </cell>
          <cell r="AW51" t="str">
            <v>x</v>
          </cell>
          <cell r="AX51" t="str">
            <v>x</v>
          </cell>
          <cell r="AY51">
            <v>77</v>
          </cell>
          <cell r="AZ51">
            <v>60</v>
          </cell>
          <cell r="BA51">
            <v>17</v>
          </cell>
          <cell r="BB51">
            <v>9.1</v>
          </cell>
          <cell r="BC51" t="str">
            <v>x</v>
          </cell>
          <cell r="BD51" t="str">
            <v>x</v>
          </cell>
          <cell r="BE51">
            <v>6.5</v>
          </cell>
          <cell r="BF51" t="str">
            <v>x</v>
          </cell>
          <cell r="BG51" t="str">
            <v>x</v>
          </cell>
          <cell r="BH51">
            <v>53.2</v>
          </cell>
          <cell r="BI51">
            <v>56.7</v>
          </cell>
          <cell r="BJ51">
            <v>41.2</v>
          </cell>
          <cell r="BK51">
            <v>46.8</v>
          </cell>
          <cell r="BL51">
            <v>50</v>
          </cell>
          <cell r="BM51">
            <v>35.299999999999997</v>
          </cell>
          <cell r="BN51">
            <v>7.8</v>
          </cell>
          <cell r="BO51" t="str">
            <v>x</v>
          </cell>
          <cell r="BP51" t="str">
            <v>x</v>
          </cell>
          <cell r="BQ51">
            <v>5.2</v>
          </cell>
          <cell r="BR51" t="str">
            <v>x</v>
          </cell>
          <cell r="BS51" t="str">
            <v>x</v>
          </cell>
          <cell r="BT51" t="str">
            <v>x</v>
          </cell>
          <cell r="BU51" t="str">
            <v>x</v>
          </cell>
          <cell r="BV51" t="str">
            <v>x</v>
          </cell>
          <cell r="BW51">
            <v>1795</v>
          </cell>
          <cell r="BX51">
            <v>927</v>
          </cell>
          <cell r="BY51">
            <v>868</v>
          </cell>
          <cell r="BZ51">
            <v>62.9</v>
          </cell>
          <cell r="CA51">
            <v>57.3</v>
          </cell>
          <cell r="CB51">
            <v>68.900000000000006</v>
          </cell>
          <cell r="CC51">
            <v>57.6</v>
          </cell>
          <cell r="CD51">
            <v>51.9</v>
          </cell>
          <cell r="CE51">
            <v>63.7</v>
          </cell>
          <cell r="CF51">
            <v>93.6</v>
          </cell>
          <cell r="CG51">
            <v>91.9</v>
          </cell>
          <cell r="CH51">
            <v>95.5</v>
          </cell>
          <cell r="CI51">
            <v>92.6</v>
          </cell>
          <cell r="CJ51">
            <v>91</v>
          </cell>
          <cell r="CK51">
            <v>94.2</v>
          </cell>
          <cell r="CL51">
            <v>61.7</v>
          </cell>
          <cell r="CM51">
            <v>57.8</v>
          </cell>
          <cell r="CN51">
            <v>65.900000000000006</v>
          </cell>
          <cell r="CO51">
            <v>34.9</v>
          </cell>
          <cell r="CP51">
            <v>31</v>
          </cell>
          <cell r="CQ51">
            <v>39.1</v>
          </cell>
          <cell r="CR51">
            <v>20.3</v>
          </cell>
          <cell r="CS51">
            <v>15.3</v>
          </cell>
          <cell r="CT51">
            <v>25.6</v>
          </cell>
        </row>
        <row r="52">
          <cell r="A52" t="str">
            <v>E10000023</v>
          </cell>
          <cell r="B52" t="str">
            <v>North Yorkshire</v>
          </cell>
          <cell r="C52">
            <v>5672</v>
          </cell>
          <cell r="D52">
            <v>2857</v>
          </cell>
          <cell r="E52">
            <v>2815</v>
          </cell>
          <cell r="F52">
            <v>76</v>
          </cell>
          <cell r="G52">
            <v>71.8</v>
          </cell>
          <cell r="H52">
            <v>80.2</v>
          </cell>
          <cell r="I52">
            <v>67.8</v>
          </cell>
          <cell r="J52">
            <v>63.8</v>
          </cell>
          <cell r="K52">
            <v>71.8</v>
          </cell>
          <cell r="L52">
            <v>98</v>
          </cell>
          <cell r="M52">
            <v>97.9</v>
          </cell>
          <cell r="N52">
            <v>98</v>
          </cell>
          <cell r="O52">
            <v>97</v>
          </cell>
          <cell r="P52">
            <v>96.7</v>
          </cell>
          <cell r="Q52">
            <v>97.4</v>
          </cell>
          <cell r="R52">
            <v>70.3</v>
          </cell>
          <cell r="S52">
            <v>66.8</v>
          </cell>
          <cell r="T52">
            <v>73.900000000000006</v>
          </cell>
          <cell r="U52">
            <v>46.5</v>
          </cell>
          <cell r="V52">
            <v>40.1</v>
          </cell>
          <cell r="W52">
            <v>53</v>
          </cell>
          <cell r="X52">
            <v>31.7</v>
          </cell>
          <cell r="Y52">
            <v>26.1</v>
          </cell>
          <cell r="Z52">
            <v>37.5</v>
          </cell>
          <cell r="AA52">
            <v>597</v>
          </cell>
          <cell r="AB52">
            <v>357</v>
          </cell>
          <cell r="AC52">
            <v>240</v>
          </cell>
          <cell r="AD52">
            <v>37.9</v>
          </cell>
          <cell r="AE52">
            <v>34.700000000000003</v>
          </cell>
          <cell r="AF52">
            <v>42.5</v>
          </cell>
          <cell r="AG52">
            <v>28</v>
          </cell>
          <cell r="AH52" t="str">
            <v>x</v>
          </cell>
          <cell r="AI52" t="str">
            <v>x</v>
          </cell>
          <cell r="AJ52">
            <v>86.4</v>
          </cell>
          <cell r="AK52">
            <v>86.6</v>
          </cell>
          <cell r="AL52">
            <v>86.3</v>
          </cell>
          <cell r="AM52">
            <v>81.900000000000006</v>
          </cell>
          <cell r="AN52">
            <v>81.8</v>
          </cell>
          <cell r="AO52">
            <v>82.1</v>
          </cell>
          <cell r="AP52">
            <v>30.8</v>
          </cell>
          <cell r="AQ52">
            <v>27.7</v>
          </cell>
          <cell r="AR52">
            <v>35.4</v>
          </cell>
          <cell r="AS52">
            <v>12.2</v>
          </cell>
          <cell r="AT52" t="str">
            <v>x</v>
          </cell>
          <cell r="AU52" t="str">
            <v>x</v>
          </cell>
          <cell r="AV52" t="str">
            <v>x</v>
          </cell>
          <cell r="AW52" t="str">
            <v>x</v>
          </cell>
          <cell r="AX52" t="str">
            <v>x</v>
          </cell>
          <cell r="AY52">
            <v>182</v>
          </cell>
          <cell r="AZ52">
            <v>124</v>
          </cell>
          <cell r="BA52">
            <v>58</v>
          </cell>
          <cell r="BB52">
            <v>10.4</v>
          </cell>
          <cell r="BC52">
            <v>12.1</v>
          </cell>
          <cell r="BD52">
            <v>6.9</v>
          </cell>
          <cell r="BE52">
            <v>7.1</v>
          </cell>
          <cell r="BF52" t="str">
            <v>x</v>
          </cell>
          <cell r="BG52" t="str">
            <v>x</v>
          </cell>
          <cell r="BH52">
            <v>36.799999999999997</v>
          </cell>
          <cell r="BI52">
            <v>41.9</v>
          </cell>
          <cell r="BJ52">
            <v>25.9</v>
          </cell>
          <cell r="BK52">
            <v>33.5</v>
          </cell>
          <cell r="BL52">
            <v>38.700000000000003</v>
          </cell>
          <cell r="BM52">
            <v>22.4</v>
          </cell>
          <cell r="BN52">
            <v>7.7</v>
          </cell>
          <cell r="BO52">
            <v>8.9</v>
          </cell>
          <cell r="BP52">
            <v>5.2</v>
          </cell>
          <cell r="BQ52">
            <v>4.4000000000000004</v>
          </cell>
          <cell r="BR52" t="str">
            <v>x</v>
          </cell>
          <cell r="BS52" t="str">
            <v>x</v>
          </cell>
          <cell r="BT52" t="str">
            <v>x</v>
          </cell>
          <cell r="BU52" t="str">
            <v>x</v>
          </cell>
          <cell r="BV52" t="str">
            <v>x</v>
          </cell>
          <cell r="BW52">
            <v>6451</v>
          </cell>
          <cell r="BX52">
            <v>3338</v>
          </cell>
          <cell r="BY52">
            <v>3113</v>
          </cell>
          <cell r="BZ52">
            <v>70.599999999999994</v>
          </cell>
          <cell r="CA52">
            <v>65.599999999999994</v>
          </cell>
          <cell r="CB52">
            <v>75.900000000000006</v>
          </cell>
          <cell r="CC52">
            <v>62.4</v>
          </cell>
          <cell r="CD52">
            <v>57.6</v>
          </cell>
          <cell r="CE52">
            <v>67.599999999999994</v>
          </cell>
          <cell r="CF52">
            <v>95.2</v>
          </cell>
          <cell r="CG52">
            <v>94.6</v>
          </cell>
          <cell r="CH52">
            <v>95.8</v>
          </cell>
          <cell r="CI52">
            <v>93.8</v>
          </cell>
          <cell r="CJ52">
            <v>92.9</v>
          </cell>
          <cell r="CK52">
            <v>94.8</v>
          </cell>
          <cell r="CL52">
            <v>64.900000000000006</v>
          </cell>
          <cell r="CM52">
            <v>60.5</v>
          </cell>
          <cell r="CN52">
            <v>69.599999999999994</v>
          </cell>
          <cell r="CO52">
            <v>42.1</v>
          </cell>
          <cell r="CP52">
            <v>35.799999999999997</v>
          </cell>
          <cell r="CQ52">
            <v>48.9</v>
          </cell>
          <cell r="CR52">
            <v>28.5</v>
          </cell>
          <cell r="CS52">
            <v>22.9</v>
          </cell>
          <cell r="CT52">
            <v>34.5</v>
          </cell>
        </row>
        <row r="53">
          <cell r="A53" t="str">
            <v>E08000018</v>
          </cell>
          <cell r="B53" t="str">
            <v>Rotherham</v>
          </cell>
          <cell r="C53">
            <v>2784</v>
          </cell>
          <cell r="D53">
            <v>1269</v>
          </cell>
          <cell r="E53">
            <v>1515</v>
          </cell>
          <cell r="F53">
            <v>72.400000000000006</v>
          </cell>
          <cell r="G53">
            <v>70.3</v>
          </cell>
          <cell r="H53">
            <v>74.3</v>
          </cell>
          <cell r="I53">
            <v>62.3</v>
          </cell>
          <cell r="J53">
            <v>61.6</v>
          </cell>
          <cell r="K53">
            <v>62.9</v>
          </cell>
          <cell r="L53">
            <v>97.1</v>
          </cell>
          <cell r="M53">
            <v>97.6</v>
          </cell>
          <cell r="N53">
            <v>96.8</v>
          </cell>
          <cell r="O53">
            <v>94.6</v>
          </cell>
          <cell r="P53">
            <v>95.4</v>
          </cell>
          <cell r="Q53">
            <v>93.9</v>
          </cell>
          <cell r="R53">
            <v>65</v>
          </cell>
          <cell r="S53">
            <v>65.599999999999994</v>
          </cell>
          <cell r="T53">
            <v>64.5</v>
          </cell>
          <cell r="U53">
            <v>33.5</v>
          </cell>
          <cell r="V53">
            <v>30.6</v>
          </cell>
          <cell r="W53">
            <v>36</v>
          </cell>
          <cell r="X53">
            <v>20.2</v>
          </cell>
          <cell r="Y53">
            <v>17</v>
          </cell>
          <cell r="Z53">
            <v>22.8</v>
          </cell>
          <cell r="AA53">
            <v>418</v>
          </cell>
          <cell r="AB53">
            <v>256</v>
          </cell>
          <cell r="AC53">
            <v>162</v>
          </cell>
          <cell r="AD53">
            <v>27.3</v>
          </cell>
          <cell r="AE53" t="str">
            <v>x</v>
          </cell>
          <cell r="AF53" t="str">
            <v>x</v>
          </cell>
          <cell r="AG53">
            <v>20.100000000000001</v>
          </cell>
          <cell r="AH53" t="str">
            <v>x</v>
          </cell>
          <cell r="AI53" t="str">
            <v>x</v>
          </cell>
          <cell r="AJ53">
            <v>84.7</v>
          </cell>
          <cell r="AK53">
            <v>85.9</v>
          </cell>
          <cell r="AL53">
            <v>82.7</v>
          </cell>
          <cell r="AM53">
            <v>77</v>
          </cell>
          <cell r="AN53">
            <v>79.7</v>
          </cell>
          <cell r="AO53">
            <v>72.8</v>
          </cell>
          <cell r="AP53">
            <v>23.7</v>
          </cell>
          <cell r="AQ53" t="str">
            <v>x</v>
          </cell>
          <cell r="AR53" t="str">
            <v>x</v>
          </cell>
          <cell r="AS53">
            <v>5.5</v>
          </cell>
          <cell r="AT53" t="str">
            <v>x</v>
          </cell>
          <cell r="AU53" t="str">
            <v>x</v>
          </cell>
          <cell r="AV53">
            <v>1.9</v>
          </cell>
          <cell r="AW53" t="str">
            <v>x</v>
          </cell>
          <cell r="AX53" t="str">
            <v>x</v>
          </cell>
          <cell r="AY53">
            <v>113</v>
          </cell>
          <cell r="AZ53">
            <v>87</v>
          </cell>
          <cell r="BA53">
            <v>26</v>
          </cell>
          <cell r="BB53">
            <v>10.6</v>
          </cell>
          <cell r="BC53" t="str">
            <v>x</v>
          </cell>
          <cell r="BD53" t="str">
            <v>x</v>
          </cell>
          <cell r="BE53">
            <v>9.6999999999999993</v>
          </cell>
          <cell r="BF53" t="str">
            <v>x</v>
          </cell>
          <cell r="BG53" t="str">
            <v>x</v>
          </cell>
          <cell r="BH53">
            <v>30.1</v>
          </cell>
          <cell r="BI53">
            <v>34.5</v>
          </cell>
          <cell r="BJ53">
            <v>15.4</v>
          </cell>
          <cell r="BK53">
            <v>27.4</v>
          </cell>
          <cell r="BL53">
            <v>31</v>
          </cell>
          <cell r="BM53">
            <v>15.4</v>
          </cell>
          <cell r="BN53">
            <v>11.5</v>
          </cell>
          <cell r="BO53" t="str">
            <v>x</v>
          </cell>
          <cell r="BP53" t="str">
            <v>x</v>
          </cell>
          <cell r="BQ53">
            <v>3.5</v>
          </cell>
          <cell r="BR53" t="str">
            <v>x</v>
          </cell>
          <cell r="BS53" t="str">
            <v>x</v>
          </cell>
          <cell r="BT53">
            <v>3.5</v>
          </cell>
          <cell r="BU53" t="str">
            <v>x</v>
          </cell>
          <cell r="BV53" t="str">
            <v>x</v>
          </cell>
          <cell r="BW53">
            <v>3315</v>
          </cell>
          <cell r="BX53">
            <v>1612</v>
          </cell>
          <cell r="BY53">
            <v>1703</v>
          </cell>
          <cell r="BZ53">
            <v>64.599999999999994</v>
          </cell>
          <cell r="CA53">
            <v>60.8</v>
          </cell>
          <cell r="CB53">
            <v>68.3</v>
          </cell>
          <cell r="CC53">
            <v>55.2</v>
          </cell>
          <cell r="CD53">
            <v>52.7</v>
          </cell>
          <cell r="CE53">
            <v>57.6</v>
          </cell>
          <cell r="CF53">
            <v>93.3</v>
          </cell>
          <cell r="CG53">
            <v>92.3</v>
          </cell>
          <cell r="CH53">
            <v>94.2</v>
          </cell>
          <cell r="CI53">
            <v>90.1</v>
          </cell>
          <cell r="CJ53">
            <v>89.4</v>
          </cell>
          <cell r="CK53">
            <v>90.7</v>
          </cell>
          <cell r="CL53">
            <v>57.9</v>
          </cell>
          <cell r="CM53">
            <v>56.5</v>
          </cell>
          <cell r="CN53">
            <v>59.3</v>
          </cell>
          <cell r="CO53">
            <v>29</v>
          </cell>
          <cell r="CP53">
            <v>25.2</v>
          </cell>
          <cell r="CQ53">
            <v>32.5</v>
          </cell>
          <cell r="CR53">
            <v>17.3</v>
          </cell>
          <cell r="CS53">
            <v>14.1</v>
          </cell>
          <cell r="CT53">
            <v>20.3</v>
          </cell>
        </row>
        <row r="54">
          <cell r="A54" t="str">
            <v>E08000019</v>
          </cell>
          <cell r="B54" t="str">
            <v>Sheffield</v>
          </cell>
          <cell r="C54">
            <v>4260</v>
          </cell>
          <cell r="D54">
            <v>2061</v>
          </cell>
          <cell r="E54">
            <v>2199</v>
          </cell>
          <cell r="F54">
            <v>72.400000000000006</v>
          </cell>
          <cell r="G54">
            <v>69.7</v>
          </cell>
          <cell r="H54">
            <v>74.900000000000006</v>
          </cell>
          <cell r="I54">
            <v>62.5</v>
          </cell>
          <cell r="J54">
            <v>59.9</v>
          </cell>
          <cell r="K54">
            <v>65</v>
          </cell>
          <cell r="L54">
            <v>96.5</v>
          </cell>
          <cell r="M54">
            <v>96.9</v>
          </cell>
          <cell r="N54">
            <v>96</v>
          </cell>
          <cell r="O54">
            <v>95.2</v>
          </cell>
          <cell r="P54">
            <v>95.7</v>
          </cell>
          <cell r="Q54">
            <v>94.7</v>
          </cell>
          <cell r="R54">
            <v>64.2</v>
          </cell>
          <cell r="S54">
            <v>61.9</v>
          </cell>
          <cell r="T54">
            <v>66.3</v>
          </cell>
          <cell r="U54">
            <v>45</v>
          </cell>
          <cell r="V54">
            <v>41.3</v>
          </cell>
          <cell r="W54">
            <v>48.6</v>
          </cell>
          <cell r="X54">
            <v>26.9</v>
          </cell>
          <cell r="Y54">
            <v>22.2</v>
          </cell>
          <cell r="Z54">
            <v>31.3</v>
          </cell>
          <cell r="AA54">
            <v>832</v>
          </cell>
          <cell r="AB54">
            <v>503</v>
          </cell>
          <cell r="AC54">
            <v>329</v>
          </cell>
          <cell r="AD54">
            <v>32</v>
          </cell>
          <cell r="AE54">
            <v>30.4</v>
          </cell>
          <cell r="AF54">
            <v>34.299999999999997</v>
          </cell>
          <cell r="AG54">
            <v>21.4</v>
          </cell>
          <cell r="AH54">
            <v>20.9</v>
          </cell>
          <cell r="AI54">
            <v>22.2</v>
          </cell>
          <cell r="AJ54">
            <v>86.9</v>
          </cell>
          <cell r="AK54">
            <v>88.3</v>
          </cell>
          <cell r="AL54">
            <v>84.8</v>
          </cell>
          <cell r="AM54">
            <v>79.900000000000006</v>
          </cell>
          <cell r="AN54">
            <v>82.5</v>
          </cell>
          <cell r="AO54">
            <v>76</v>
          </cell>
          <cell r="AP54">
            <v>23.7</v>
          </cell>
          <cell r="AQ54">
            <v>24.1</v>
          </cell>
          <cell r="AR54">
            <v>23.1</v>
          </cell>
          <cell r="AS54">
            <v>15.1</v>
          </cell>
          <cell r="AT54">
            <v>13.5</v>
          </cell>
          <cell r="AU54">
            <v>17.600000000000001</v>
          </cell>
          <cell r="AV54">
            <v>6.1</v>
          </cell>
          <cell r="AW54" t="str">
            <v>x</v>
          </cell>
          <cell r="AX54" t="str">
            <v>x</v>
          </cell>
          <cell r="AY54">
            <v>206</v>
          </cell>
          <cell r="AZ54">
            <v>163</v>
          </cell>
          <cell r="BA54">
            <v>43</v>
          </cell>
          <cell r="BB54">
            <v>13.1</v>
          </cell>
          <cell r="BC54">
            <v>12.3</v>
          </cell>
          <cell r="BD54">
            <v>16.3</v>
          </cell>
          <cell r="BE54">
            <v>9.6999999999999993</v>
          </cell>
          <cell r="BF54">
            <v>8.6</v>
          </cell>
          <cell r="BG54">
            <v>14</v>
          </cell>
          <cell r="BH54">
            <v>36.4</v>
          </cell>
          <cell r="BI54">
            <v>36.200000000000003</v>
          </cell>
          <cell r="BJ54">
            <v>37.200000000000003</v>
          </cell>
          <cell r="BK54">
            <v>32</v>
          </cell>
          <cell r="BL54">
            <v>32.5</v>
          </cell>
          <cell r="BM54">
            <v>30.2</v>
          </cell>
          <cell r="BN54">
            <v>9.6999999999999993</v>
          </cell>
          <cell r="BO54">
            <v>8.6</v>
          </cell>
          <cell r="BP54">
            <v>14</v>
          </cell>
          <cell r="BQ54">
            <v>4.4000000000000004</v>
          </cell>
          <cell r="BR54">
            <v>3.1</v>
          </cell>
          <cell r="BS54">
            <v>9.3000000000000007</v>
          </cell>
          <cell r="BT54">
            <v>1.9</v>
          </cell>
          <cell r="BU54" t="str">
            <v>x</v>
          </cell>
          <cell r="BV54" t="str">
            <v>x</v>
          </cell>
          <cell r="BW54">
            <v>5298</v>
          </cell>
          <cell r="BX54">
            <v>2727</v>
          </cell>
          <cell r="BY54">
            <v>2571</v>
          </cell>
          <cell r="BZ54">
            <v>63.7</v>
          </cell>
          <cell r="CA54">
            <v>59</v>
          </cell>
          <cell r="CB54">
            <v>68.7</v>
          </cell>
          <cell r="CC54">
            <v>54</v>
          </cell>
          <cell r="CD54">
            <v>49.6</v>
          </cell>
          <cell r="CE54">
            <v>58.7</v>
          </cell>
          <cell r="CF54">
            <v>92.6</v>
          </cell>
          <cell r="CG54">
            <v>91.7</v>
          </cell>
          <cell r="CH54">
            <v>93.6</v>
          </cell>
          <cell r="CI54">
            <v>90.4</v>
          </cell>
          <cell r="CJ54">
            <v>89.5</v>
          </cell>
          <cell r="CK54">
            <v>91.2</v>
          </cell>
          <cell r="CL54">
            <v>55.7</v>
          </cell>
          <cell r="CM54">
            <v>51.7</v>
          </cell>
          <cell r="CN54">
            <v>59.9</v>
          </cell>
          <cell r="CO54">
            <v>38.799999999999997</v>
          </cell>
          <cell r="CP54">
            <v>33.9</v>
          </cell>
          <cell r="CQ54">
            <v>44</v>
          </cell>
          <cell r="CR54">
            <v>22.7</v>
          </cell>
          <cell r="CS54">
            <v>17.8</v>
          </cell>
          <cell r="CT54">
            <v>27.8</v>
          </cell>
        </row>
        <row r="55">
          <cell r="A55" t="str">
            <v>E08000036</v>
          </cell>
          <cell r="B55" t="str">
            <v>Wakefield</v>
          </cell>
          <cell r="C55">
            <v>3172</v>
          </cell>
          <cell r="D55">
            <v>1518</v>
          </cell>
          <cell r="E55">
            <v>1654</v>
          </cell>
          <cell r="F55">
            <v>75.3</v>
          </cell>
          <cell r="G55">
            <v>71</v>
          </cell>
          <cell r="H55">
            <v>79.2</v>
          </cell>
          <cell r="I55">
            <v>66.3</v>
          </cell>
          <cell r="J55">
            <v>62.4</v>
          </cell>
          <cell r="K55">
            <v>69.900000000000006</v>
          </cell>
          <cell r="L55">
            <v>97.9</v>
          </cell>
          <cell r="M55">
            <v>97.3</v>
          </cell>
          <cell r="N55">
            <v>98.4</v>
          </cell>
          <cell r="O55">
            <v>96.8</v>
          </cell>
          <cell r="P55">
            <v>96</v>
          </cell>
          <cell r="Q55">
            <v>97.6</v>
          </cell>
          <cell r="R55">
            <v>68.2</v>
          </cell>
          <cell r="S55">
            <v>64.599999999999994</v>
          </cell>
          <cell r="T55">
            <v>71.599999999999994</v>
          </cell>
          <cell r="U55">
            <v>36.799999999999997</v>
          </cell>
          <cell r="V55">
            <v>31.2</v>
          </cell>
          <cell r="W55">
            <v>41.9</v>
          </cell>
          <cell r="X55">
            <v>24.5</v>
          </cell>
          <cell r="Y55">
            <v>18.7</v>
          </cell>
          <cell r="Z55">
            <v>29.7</v>
          </cell>
          <cell r="AA55">
            <v>463</v>
          </cell>
          <cell r="AB55">
            <v>255</v>
          </cell>
          <cell r="AC55">
            <v>208</v>
          </cell>
          <cell r="AD55">
            <v>36.1</v>
          </cell>
          <cell r="AE55">
            <v>33.700000000000003</v>
          </cell>
          <cell r="AF55">
            <v>38.9</v>
          </cell>
          <cell r="AG55">
            <v>27.9</v>
          </cell>
          <cell r="AH55">
            <v>26.3</v>
          </cell>
          <cell r="AI55">
            <v>29.8</v>
          </cell>
          <cell r="AJ55">
            <v>83.6</v>
          </cell>
          <cell r="AK55">
            <v>82.4</v>
          </cell>
          <cell r="AL55">
            <v>85.1</v>
          </cell>
          <cell r="AM55">
            <v>78.8</v>
          </cell>
          <cell r="AN55">
            <v>79.2</v>
          </cell>
          <cell r="AO55">
            <v>78.400000000000006</v>
          </cell>
          <cell r="AP55">
            <v>31.3</v>
          </cell>
          <cell r="AQ55">
            <v>29</v>
          </cell>
          <cell r="AR55">
            <v>34.1</v>
          </cell>
          <cell r="AS55">
            <v>12.7</v>
          </cell>
          <cell r="AT55">
            <v>12.9</v>
          </cell>
          <cell r="AU55">
            <v>12.5</v>
          </cell>
          <cell r="AV55">
            <v>7.3</v>
          </cell>
          <cell r="AW55" t="str">
            <v>x</v>
          </cell>
          <cell r="AX55" t="str">
            <v>x</v>
          </cell>
          <cell r="AY55">
            <v>134</v>
          </cell>
          <cell r="AZ55">
            <v>109</v>
          </cell>
          <cell r="BA55">
            <v>25</v>
          </cell>
          <cell r="BB55">
            <v>14.9</v>
          </cell>
          <cell r="BC55">
            <v>14.7</v>
          </cell>
          <cell r="BD55">
            <v>16</v>
          </cell>
          <cell r="BE55">
            <v>14.9</v>
          </cell>
          <cell r="BF55">
            <v>14.7</v>
          </cell>
          <cell r="BG55">
            <v>16</v>
          </cell>
          <cell r="BH55">
            <v>48.5</v>
          </cell>
          <cell r="BI55">
            <v>49.5</v>
          </cell>
          <cell r="BJ55">
            <v>44</v>
          </cell>
          <cell r="BK55">
            <v>44.8</v>
          </cell>
          <cell r="BL55">
            <v>46.8</v>
          </cell>
          <cell r="BM55">
            <v>36</v>
          </cell>
          <cell r="BN55">
            <v>14.9</v>
          </cell>
          <cell r="BO55">
            <v>14.7</v>
          </cell>
          <cell r="BP55">
            <v>16</v>
          </cell>
          <cell r="BQ55">
            <v>6.7</v>
          </cell>
          <cell r="BR55">
            <v>5.5</v>
          </cell>
          <cell r="BS55">
            <v>12</v>
          </cell>
          <cell r="BT55">
            <v>3</v>
          </cell>
          <cell r="BU55" t="str">
            <v>x</v>
          </cell>
          <cell r="BV55" t="str">
            <v>x</v>
          </cell>
          <cell r="BW55">
            <v>3770</v>
          </cell>
          <cell r="BX55">
            <v>1882</v>
          </cell>
          <cell r="BY55">
            <v>1888</v>
          </cell>
          <cell r="BZ55">
            <v>68.3</v>
          </cell>
          <cell r="CA55">
            <v>62.7</v>
          </cell>
          <cell r="CB55">
            <v>73.900000000000006</v>
          </cell>
          <cell r="CC55">
            <v>59.8</v>
          </cell>
          <cell r="CD55">
            <v>54.7</v>
          </cell>
          <cell r="CE55">
            <v>64.8</v>
          </cell>
          <cell r="CF55">
            <v>94.4</v>
          </cell>
          <cell r="CG55">
            <v>92.5</v>
          </cell>
          <cell r="CH55">
            <v>96.2</v>
          </cell>
          <cell r="CI55">
            <v>92.8</v>
          </cell>
          <cell r="CJ55">
            <v>90.9</v>
          </cell>
          <cell r="CK55">
            <v>94.7</v>
          </cell>
          <cell r="CL55">
            <v>61.8</v>
          </cell>
          <cell r="CM55">
            <v>56.9</v>
          </cell>
          <cell r="CN55">
            <v>66.7</v>
          </cell>
          <cell r="CO55">
            <v>32.799999999999997</v>
          </cell>
          <cell r="CP55">
            <v>27.3</v>
          </cell>
          <cell r="CQ55">
            <v>38.200000000000003</v>
          </cell>
          <cell r="CR55">
            <v>21.6</v>
          </cell>
          <cell r="CS55">
            <v>16.2</v>
          </cell>
          <cell r="CT55">
            <v>27</v>
          </cell>
        </row>
        <row r="56">
          <cell r="A56" t="str">
            <v>E06000014</v>
          </cell>
          <cell r="B56" t="str">
            <v>York</v>
          </cell>
          <cell r="C56">
            <v>1521</v>
          </cell>
          <cell r="D56">
            <v>738</v>
          </cell>
          <cell r="E56">
            <v>783</v>
          </cell>
          <cell r="F56">
            <v>78.7</v>
          </cell>
          <cell r="G56">
            <v>74.5</v>
          </cell>
          <cell r="H56">
            <v>82.6</v>
          </cell>
          <cell r="I56">
            <v>68.599999999999994</v>
          </cell>
          <cell r="J56">
            <v>64.5</v>
          </cell>
          <cell r="K56">
            <v>72.5</v>
          </cell>
          <cell r="L56">
            <v>99.1</v>
          </cell>
          <cell r="M56">
            <v>99.2</v>
          </cell>
          <cell r="N56">
            <v>99</v>
          </cell>
          <cell r="O56">
            <v>98.1</v>
          </cell>
          <cell r="P56">
            <v>98</v>
          </cell>
          <cell r="Q56">
            <v>98.2</v>
          </cell>
          <cell r="R56">
            <v>69.8</v>
          </cell>
          <cell r="S56">
            <v>65.599999999999994</v>
          </cell>
          <cell r="T56">
            <v>73.8</v>
          </cell>
          <cell r="U56">
            <v>59</v>
          </cell>
          <cell r="V56">
            <v>58.8</v>
          </cell>
          <cell r="W56">
            <v>59.1</v>
          </cell>
          <cell r="X56">
            <v>34.799999999999997</v>
          </cell>
          <cell r="Y56">
            <v>30.1</v>
          </cell>
          <cell r="Z56">
            <v>39.299999999999997</v>
          </cell>
          <cell r="AA56">
            <v>161</v>
          </cell>
          <cell r="AB56">
            <v>110</v>
          </cell>
          <cell r="AC56">
            <v>51</v>
          </cell>
          <cell r="AD56">
            <v>37.299999999999997</v>
          </cell>
          <cell r="AE56" t="str">
            <v>x</v>
          </cell>
          <cell r="AF56" t="str">
            <v>x</v>
          </cell>
          <cell r="AG56">
            <v>28.6</v>
          </cell>
          <cell r="AH56" t="str">
            <v>x</v>
          </cell>
          <cell r="AI56" t="str">
            <v>x</v>
          </cell>
          <cell r="AJ56">
            <v>89.4</v>
          </cell>
          <cell r="AK56" t="str">
            <v>x</v>
          </cell>
          <cell r="AL56" t="str">
            <v>x</v>
          </cell>
          <cell r="AM56">
            <v>83.2</v>
          </cell>
          <cell r="AN56" t="str">
            <v>x</v>
          </cell>
          <cell r="AO56" t="str">
            <v>x</v>
          </cell>
          <cell r="AP56" t="str">
            <v>x</v>
          </cell>
          <cell r="AQ56" t="str">
            <v>x</v>
          </cell>
          <cell r="AR56" t="str">
            <v>x</v>
          </cell>
          <cell r="AS56" t="str">
            <v>x</v>
          </cell>
          <cell r="AT56" t="str">
            <v>x</v>
          </cell>
          <cell r="AU56" t="str">
            <v>x</v>
          </cell>
          <cell r="AV56" t="str">
            <v>x</v>
          </cell>
          <cell r="AW56" t="str">
            <v>x</v>
          </cell>
          <cell r="AX56" t="str">
            <v>x</v>
          </cell>
          <cell r="AY56">
            <v>36</v>
          </cell>
          <cell r="AZ56">
            <v>31</v>
          </cell>
          <cell r="BA56">
            <v>5</v>
          </cell>
          <cell r="BB56">
            <v>11.1</v>
          </cell>
          <cell r="BC56" t="str">
            <v>x</v>
          </cell>
          <cell r="BD56" t="str">
            <v>x</v>
          </cell>
          <cell r="BE56">
            <v>11.1</v>
          </cell>
          <cell r="BF56" t="str">
            <v>x</v>
          </cell>
          <cell r="BG56" t="str">
            <v>x</v>
          </cell>
          <cell r="BH56">
            <v>22.2</v>
          </cell>
          <cell r="BI56" t="str">
            <v>x</v>
          </cell>
          <cell r="BJ56" t="str">
            <v>x</v>
          </cell>
          <cell r="BK56">
            <v>19.399999999999999</v>
          </cell>
          <cell r="BL56" t="str">
            <v>x</v>
          </cell>
          <cell r="BM56" t="str">
            <v>x</v>
          </cell>
          <cell r="BN56" t="str">
            <v>x</v>
          </cell>
          <cell r="BO56" t="str">
            <v>x</v>
          </cell>
          <cell r="BP56" t="str">
            <v>x</v>
          </cell>
          <cell r="BQ56" t="str">
            <v>x</v>
          </cell>
          <cell r="BR56" t="str">
            <v>x</v>
          </cell>
          <cell r="BS56" t="str">
            <v>x</v>
          </cell>
          <cell r="BT56" t="str">
            <v>x</v>
          </cell>
          <cell r="BU56" t="str">
            <v>x</v>
          </cell>
          <cell r="BV56" t="str">
            <v>x</v>
          </cell>
          <cell r="BW56">
            <v>1718</v>
          </cell>
          <cell r="BX56">
            <v>879</v>
          </cell>
          <cell r="BY56">
            <v>839</v>
          </cell>
          <cell r="BZ56">
            <v>73.400000000000006</v>
          </cell>
          <cell r="CA56">
            <v>67</v>
          </cell>
          <cell r="CB56">
            <v>80.099999999999994</v>
          </cell>
          <cell r="CC56">
            <v>63.7</v>
          </cell>
          <cell r="CD56">
            <v>57.7</v>
          </cell>
          <cell r="CE56">
            <v>70</v>
          </cell>
          <cell r="CF56">
            <v>96.6</v>
          </cell>
          <cell r="CG56">
            <v>95.2</v>
          </cell>
          <cell r="CH56">
            <v>98</v>
          </cell>
          <cell r="CI56">
            <v>95.1</v>
          </cell>
          <cell r="CJ56">
            <v>93.4</v>
          </cell>
          <cell r="CK56">
            <v>96.8</v>
          </cell>
          <cell r="CL56">
            <v>64.8</v>
          </cell>
          <cell r="CM56">
            <v>58.7</v>
          </cell>
          <cell r="CN56">
            <v>71.3</v>
          </cell>
          <cell r="CO56">
            <v>54.4</v>
          </cell>
          <cell r="CP56">
            <v>52.2</v>
          </cell>
          <cell r="CQ56">
            <v>56.6</v>
          </cell>
          <cell r="CR56">
            <v>32.1</v>
          </cell>
          <cell r="CS56">
            <v>26.7</v>
          </cell>
          <cell r="CT56">
            <v>37.799999999999997</v>
          </cell>
        </row>
        <row r="57">
          <cell r="A57" t="str">
            <v>E06000015</v>
          </cell>
          <cell r="B57" t="str">
            <v>Derby</v>
          </cell>
          <cell r="C57">
            <v>2366</v>
          </cell>
          <cell r="D57">
            <v>1149</v>
          </cell>
          <cell r="E57">
            <v>1217</v>
          </cell>
          <cell r="F57">
            <v>64.900000000000006</v>
          </cell>
          <cell r="G57">
            <v>60.2</v>
          </cell>
          <cell r="H57">
            <v>69.3</v>
          </cell>
          <cell r="I57">
            <v>55.6</v>
          </cell>
          <cell r="J57">
            <v>51.8</v>
          </cell>
          <cell r="K57">
            <v>59.2</v>
          </cell>
          <cell r="L57">
            <v>96.8</v>
          </cell>
          <cell r="M57">
            <v>96.3</v>
          </cell>
          <cell r="N57">
            <v>97.3</v>
          </cell>
          <cell r="O57">
            <v>95.1</v>
          </cell>
          <cell r="P57">
            <v>95.4</v>
          </cell>
          <cell r="Q57">
            <v>94.9</v>
          </cell>
          <cell r="R57">
            <v>58.9</v>
          </cell>
          <cell r="S57">
            <v>55.6</v>
          </cell>
          <cell r="T57">
            <v>62</v>
          </cell>
          <cell r="U57">
            <v>35.1</v>
          </cell>
          <cell r="V57">
            <v>32.1</v>
          </cell>
          <cell r="W57">
            <v>37.9</v>
          </cell>
          <cell r="X57">
            <v>21.4</v>
          </cell>
          <cell r="Y57">
            <v>17.5</v>
          </cell>
          <cell r="Z57">
            <v>25.1</v>
          </cell>
          <cell r="AA57">
            <v>425</v>
          </cell>
          <cell r="AB57">
            <v>255</v>
          </cell>
          <cell r="AC57">
            <v>170</v>
          </cell>
          <cell r="AD57">
            <v>19.3</v>
          </cell>
          <cell r="AE57" t="str">
            <v>x</v>
          </cell>
          <cell r="AF57" t="str">
            <v>x</v>
          </cell>
          <cell r="AG57">
            <v>14.1</v>
          </cell>
          <cell r="AH57" t="str">
            <v>x</v>
          </cell>
          <cell r="AI57" t="str">
            <v>x</v>
          </cell>
          <cell r="AJ57">
            <v>79.8</v>
          </cell>
          <cell r="AK57">
            <v>81.599999999999994</v>
          </cell>
          <cell r="AL57">
            <v>77.099999999999994</v>
          </cell>
          <cell r="AM57">
            <v>72.900000000000006</v>
          </cell>
          <cell r="AN57">
            <v>76.099999999999994</v>
          </cell>
          <cell r="AO57">
            <v>68.2</v>
          </cell>
          <cell r="AP57">
            <v>15.8</v>
          </cell>
          <cell r="AQ57" t="str">
            <v>x</v>
          </cell>
          <cell r="AR57" t="str">
            <v>x</v>
          </cell>
          <cell r="AS57">
            <v>7.1</v>
          </cell>
          <cell r="AT57" t="str">
            <v>x</v>
          </cell>
          <cell r="AU57" t="str">
            <v>x</v>
          </cell>
          <cell r="AV57">
            <v>3.1</v>
          </cell>
          <cell r="AW57" t="str">
            <v>x</v>
          </cell>
          <cell r="AX57" t="str">
            <v>x</v>
          </cell>
          <cell r="AY57">
            <v>119</v>
          </cell>
          <cell r="AZ57">
            <v>86</v>
          </cell>
          <cell r="BA57">
            <v>33</v>
          </cell>
          <cell r="BB57">
            <v>8.4</v>
          </cell>
          <cell r="BC57" t="str">
            <v>x</v>
          </cell>
          <cell r="BD57" t="str">
            <v>x</v>
          </cell>
          <cell r="BE57">
            <v>7.6</v>
          </cell>
          <cell r="BF57" t="str">
            <v>x</v>
          </cell>
          <cell r="BG57" t="str">
            <v>x</v>
          </cell>
          <cell r="BH57">
            <v>30.3</v>
          </cell>
          <cell r="BI57">
            <v>33.700000000000003</v>
          </cell>
          <cell r="BJ57">
            <v>21.2</v>
          </cell>
          <cell r="BK57">
            <v>24.4</v>
          </cell>
          <cell r="BL57">
            <v>29.1</v>
          </cell>
          <cell r="BM57">
            <v>12.1</v>
          </cell>
          <cell r="BN57">
            <v>7.6</v>
          </cell>
          <cell r="BO57" t="str">
            <v>x</v>
          </cell>
          <cell r="BP57" t="str">
            <v>x</v>
          </cell>
          <cell r="BQ57">
            <v>2.5</v>
          </cell>
          <cell r="BR57" t="str">
            <v>x</v>
          </cell>
          <cell r="BS57" t="str">
            <v>x</v>
          </cell>
          <cell r="BT57">
            <v>2.5</v>
          </cell>
          <cell r="BU57" t="str">
            <v>x</v>
          </cell>
          <cell r="BV57" t="str">
            <v>x</v>
          </cell>
          <cell r="BW57">
            <v>2911</v>
          </cell>
          <cell r="BX57">
            <v>1490</v>
          </cell>
          <cell r="BY57">
            <v>1421</v>
          </cell>
          <cell r="BZ57">
            <v>55.9</v>
          </cell>
          <cell r="CA57">
            <v>50.1</v>
          </cell>
          <cell r="CB57">
            <v>62</v>
          </cell>
          <cell r="CC57">
            <v>47.6</v>
          </cell>
          <cell r="CD57">
            <v>42.6</v>
          </cell>
          <cell r="CE57">
            <v>52.9</v>
          </cell>
          <cell r="CF57">
            <v>91.6</v>
          </cell>
          <cell r="CG57">
            <v>90.1</v>
          </cell>
          <cell r="CH57">
            <v>93.1</v>
          </cell>
          <cell r="CI57">
            <v>89</v>
          </cell>
          <cell r="CJ57">
            <v>88.3</v>
          </cell>
          <cell r="CK57">
            <v>89.8</v>
          </cell>
          <cell r="CL57">
            <v>50.5</v>
          </cell>
          <cell r="CM57">
            <v>45.8</v>
          </cell>
          <cell r="CN57">
            <v>55.5</v>
          </cell>
          <cell r="CO57">
            <v>29.6</v>
          </cell>
          <cell r="CP57">
            <v>26</v>
          </cell>
          <cell r="CQ57">
            <v>33.4</v>
          </cell>
          <cell r="CR57">
            <v>18</v>
          </cell>
          <cell r="CS57">
            <v>14.1</v>
          </cell>
          <cell r="CT57">
            <v>22</v>
          </cell>
        </row>
        <row r="58">
          <cell r="A58" t="str">
            <v>E10000007</v>
          </cell>
          <cell r="B58" t="str">
            <v>Derbyshire</v>
          </cell>
          <cell r="C58">
            <v>6844</v>
          </cell>
          <cell r="D58">
            <v>3309</v>
          </cell>
          <cell r="E58">
            <v>3535</v>
          </cell>
          <cell r="F58">
            <v>71.3</v>
          </cell>
          <cell r="G58">
            <v>66</v>
          </cell>
          <cell r="H58">
            <v>76.2</v>
          </cell>
          <cell r="I58">
            <v>62.3</v>
          </cell>
          <cell r="J58">
            <v>57.1</v>
          </cell>
          <cell r="K58">
            <v>67.3</v>
          </cell>
          <cell r="L58">
            <v>98.3</v>
          </cell>
          <cell r="M58">
            <v>98.2</v>
          </cell>
          <cell r="N58">
            <v>98.4</v>
          </cell>
          <cell r="O58">
            <v>96.1</v>
          </cell>
          <cell r="P58">
            <v>96.1</v>
          </cell>
          <cell r="Q58">
            <v>96.2</v>
          </cell>
          <cell r="R58">
            <v>65.2</v>
          </cell>
          <cell r="S58">
            <v>60.7</v>
          </cell>
          <cell r="T58">
            <v>69.400000000000006</v>
          </cell>
          <cell r="U58">
            <v>34.200000000000003</v>
          </cell>
          <cell r="V58">
            <v>31.1</v>
          </cell>
          <cell r="W58">
            <v>37.1</v>
          </cell>
          <cell r="X58">
            <v>21.8</v>
          </cell>
          <cell r="Y58">
            <v>17.7</v>
          </cell>
          <cell r="Z58">
            <v>25.7</v>
          </cell>
          <cell r="AA58">
            <v>945</v>
          </cell>
          <cell r="AB58">
            <v>548</v>
          </cell>
          <cell r="AC58">
            <v>397</v>
          </cell>
          <cell r="AD58">
            <v>29.8</v>
          </cell>
          <cell r="AE58">
            <v>27.9</v>
          </cell>
          <cell r="AF58">
            <v>32.5</v>
          </cell>
          <cell r="AG58">
            <v>21.2</v>
          </cell>
          <cell r="AH58">
            <v>19.899999999999999</v>
          </cell>
          <cell r="AI58">
            <v>22.9</v>
          </cell>
          <cell r="AJ58">
            <v>83.6</v>
          </cell>
          <cell r="AK58">
            <v>83.4</v>
          </cell>
          <cell r="AL58">
            <v>83.9</v>
          </cell>
          <cell r="AM58">
            <v>74.900000000000006</v>
          </cell>
          <cell r="AN58">
            <v>75</v>
          </cell>
          <cell r="AO58">
            <v>74.8</v>
          </cell>
          <cell r="AP58">
            <v>24.8</v>
          </cell>
          <cell r="AQ58">
            <v>23</v>
          </cell>
          <cell r="AR58">
            <v>27.2</v>
          </cell>
          <cell r="AS58">
            <v>10.3</v>
          </cell>
          <cell r="AT58">
            <v>9.5</v>
          </cell>
          <cell r="AU58">
            <v>11.3</v>
          </cell>
          <cell r="AV58">
            <v>5.3</v>
          </cell>
          <cell r="AW58" t="str">
            <v>x</v>
          </cell>
          <cell r="AX58" t="str">
            <v>x</v>
          </cell>
          <cell r="AY58">
            <v>270</v>
          </cell>
          <cell r="AZ58">
            <v>209</v>
          </cell>
          <cell r="BA58">
            <v>61</v>
          </cell>
          <cell r="BB58">
            <v>16.7</v>
          </cell>
          <cell r="BC58">
            <v>18.2</v>
          </cell>
          <cell r="BD58">
            <v>11.5</v>
          </cell>
          <cell r="BE58">
            <v>13.7</v>
          </cell>
          <cell r="BF58">
            <v>14.8</v>
          </cell>
          <cell r="BG58">
            <v>9.8000000000000007</v>
          </cell>
          <cell r="BH58">
            <v>50</v>
          </cell>
          <cell r="BI58">
            <v>54.5</v>
          </cell>
          <cell r="BJ58">
            <v>34.4</v>
          </cell>
          <cell r="BK58">
            <v>44.8</v>
          </cell>
          <cell r="BL58">
            <v>48.3</v>
          </cell>
          <cell r="BM58">
            <v>32.799999999999997</v>
          </cell>
          <cell r="BN58">
            <v>13.7</v>
          </cell>
          <cell r="BO58">
            <v>14.8</v>
          </cell>
          <cell r="BP58">
            <v>9.8000000000000007</v>
          </cell>
          <cell r="BQ58">
            <v>5.2</v>
          </cell>
          <cell r="BR58">
            <v>5.3</v>
          </cell>
          <cell r="BS58">
            <v>4.9000000000000004</v>
          </cell>
          <cell r="BT58">
            <v>1.9</v>
          </cell>
          <cell r="BU58" t="str">
            <v>x</v>
          </cell>
          <cell r="BV58" t="str">
            <v>x</v>
          </cell>
          <cell r="BW58">
            <v>8060</v>
          </cell>
          <cell r="BX58">
            <v>4066</v>
          </cell>
          <cell r="BY58">
            <v>3994</v>
          </cell>
          <cell r="BZ58">
            <v>64.599999999999994</v>
          </cell>
          <cell r="CA58">
            <v>58.4</v>
          </cell>
          <cell r="CB58">
            <v>70.900000000000006</v>
          </cell>
          <cell r="CC58">
            <v>55.9</v>
          </cell>
          <cell r="CD58">
            <v>49.9</v>
          </cell>
          <cell r="CE58">
            <v>62</v>
          </cell>
          <cell r="CF58">
            <v>94.9</v>
          </cell>
          <cell r="CG58">
            <v>93.9</v>
          </cell>
          <cell r="CH58">
            <v>95.9</v>
          </cell>
          <cell r="CI58">
            <v>91.9</v>
          </cell>
          <cell r="CJ58">
            <v>90.8</v>
          </cell>
          <cell r="CK58">
            <v>93.1</v>
          </cell>
          <cell r="CL58">
            <v>58.7</v>
          </cell>
          <cell r="CM58">
            <v>53.2</v>
          </cell>
          <cell r="CN58">
            <v>64.3</v>
          </cell>
          <cell r="CO58">
            <v>30.4</v>
          </cell>
          <cell r="CP58">
            <v>26.8</v>
          </cell>
          <cell r="CQ58">
            <v>34.1</v>
          </cell>
          <cell r="CR58">
            <v>19.2</v>
          </cell>
          <cell r="CS58">
            <v>15.2</v>
          </cell>
          <cell r="CT58">
            <v>23.3</v>
          </cell>
        </row>
        <row r="59">
          <cell r="A59" t="str">
            <v>E06000016</v>
          </cell>
          <cell r="B59" t="str">
            <v>Leicester</v>
          </cell>
          <cell r="C59">
            <v>2744</v>
          </cell>
          <cell r="D59">
            <v>1339</v>
          </cell>
          <cell r="E59">
            <v>1405</v>
          </cell>
          <cell r="F59">
            <v>68.3</v>
          </cell>
          <cell r="G59">
            <v>62.3</v>
          </cell>
          <cell r="H59">
            <v>74.099999999999994</v>
          </cell>
          <cell r="I59">
            <v>58.7</v>
          </cell>
          <cell r="J59">
            <v>52.6</v>
          </cell>
          <cell r="K59">
            <v>64.599999999999994</v>
          </cell>
          <cell r="L59">
            <v>96.2</v>
          </cell>
          <cell r="M59">
            <v>94.6</v>
          </cell>
          <cell r="N59">
            <v>97.7</v>
          </cell>
          <cell r="O59">
            <v>94.4</v>
          </cell>
          <cell r="P59">
            <v>93.1</v>
          </cell>
          <cell r="Q59">
            <v>95.7</v>
          </cell>
          <cell r="R59">
            <v>61.2</v>
          </cell>
          <cell r="S59">
            <v>56.2</v>
          </cell>
          <cell r="T59">
            <v>66</v>
          </cell>
          <cell r="U59">
            <v>39.4</v>
          </cell>
          <cell r="V59">
            <v>34.700000000000003</v>
          </cell>
          <cell r="W59">
            <v>43.9</v>
          </cell>
          <cell r="X59">
            <v>22.6</v>
          </cell>
          <cell r="Y59">
            <v>18.600000000000001</v>
          </cell>
          <cell r="Z59">
            <v>26.5</v>
          </cell>
          <cell r="AA59">
            <v>459</v>
          </cell>
          <cell r="AB59">
            <v>262</v>
          </cell>
          <cell r="AC59">
            <v>197</v>
          </cell>
          <cell r="AD59">
            <v>20.3</v>
          </cell>
          <cell r="AE59" t="str">
            <v>x</v>
          </cell>
          <cell r="AF59" t="str">
            <v>x</v>
          </cell>
          <cell r="AG59">
            <v>15</v>
          </cell>
          <cell r="AH59" t="str">
            <v>x</v>
          </cell>
          <cell r="AI59" t="str">
            <v>x</v>
          </cell>
          <cell r="AJ59">
            <v>83.9</v>
          </cell>
          <cell r="AK59">
            <v>80.2</v>
          </cell>
          <cell r="AL59">
            <v>88.8</v>
          </cell>
          <cell r="AM59">
            <v>74.5</v>
          </cell>
          <cell r="AN59">
            <v>73.7</v>
          </cell>
          <cell r="AO59">
            <v>75.599999999999994</v>
          </cell>
          <cell r="AP59">
            <v>18.3</v>
          </cell>
          <cell r="AQ59" t="str">
            <v>x</v>
          </cell>
          <cell r="AR59" t="str">
            <v>x</v>
          </cell>
          <cell r="AS59">
            <v>9.6</v>
          </cell>
          <cell r="AT59" t="str">
            <v>x</v>
          </cell>
          <cell r="AU59" t="str">
            <v>x</v>
          </cell>
          <cell r="AV59" t="str">
            <v>x</v>
          </cell>
          <cell r="AW59" t="str">
            <v>x</v>
          </cell>
          <cell r="AX59" t="str">
            <v>x</v>
          </cell>
          <cell r="AY59">
            <v>145</v>
          </cell>
          <cell r="AZ59">
            <v>115</v>
          </cell>
          <cell r="BA59">
            <v>30</v>
          </cell>
          <cell r="BB59">
            <v>6.9</v>
          </cell>
          <cell r="BC59" t="str">
            <v>x</v>
          </cell>
          <cell r="BD59" t="str">
            <v>x</v>
          </cell>
          <cell r="BE59">
            <v>4.8</v>
          </cell>
          <cell r="BF59" t="str">
            <v>x</v>
          </cell>
          <cell r="BG59" t="str">
            <v>x</v>
          </cell>
          <cell r="BH59">
            <v>29</v>
          </cell>
          <cell r="BI59">
            <v>30.4</v>
          </cell>
          <cell r="BJ59">
            <v>23.3</v>
          </cell>
          <cell r="BK59">
            <v>24.8</v>
          </cell>
          <cell r="BL59">
            <v>26.1</v>
          </cell>
          <cell r="BM59">
            <v>20</v>
          </cell>
          <cell r="BN59">
            <v>6.2</v>
          </cell>
          <cell r="BO59" t="str">
            <v>x</v>
          </cell>
          <cell r="BP59" t="str">
            <v>x</v>
          </cell>
          <cell r="BQ59">
            <v>2.8</v>
          </cell>
          <cell r="BR59" t="str">
            <v>x</v>
          </cell>
          <cell r="BS59" t="str">
            <v>x</v>
          </cell>
          <cell r="BT59" t="str">
            <v>x</v>
          </cell>
          <cell r="BU59" t="str">
            <v>x</v>
          </cell>
          <cell r="BV59" t="str">
            <v>x</v>
          </cell>
          <cell r="BW59">
            <v>3348</v>
          </cell>
          <cell r="BX59">
            <v>1716</v>
          </cell>
          <cell r="BY59">
            <v>1632</v>
          </cell>
          <cell r="BZ59">
            <v>59.1</v>
          </cell>
          <cell r="CA59">
            <v>51.6</v>
          </cell>
          <cell r="CB59">
            <v>67</v>
          </cell>
          <cell r="CC59">
            <v>50.4</v>
          </cell>
          <cell r="CD59">
            <v>43.2</v>
          </cell>
          <cell r="CE59">
            <v>58</v>
          </cell>
          <cell r="CF59">
            <v>91.6</v>
          </cell>
          <cell r="CG59">
            <v>88.1</v>
          </cell>
          <cell r="CH59">
            <v>95.3</v>
          </cell>
          <cell r="CI59">
            <v>88.7</v>
          </cell>
          <cell r="CJ59">
            <v>85.7</v>
          </cell>
          <cell r="CK59">
            <v>91.9</v>
          </cell>
          <cell r="CL59">
            <v>53</v>
          </cell>
          <cell r="CM59">
            <v>46.7</v>
          </cell>
          <cell r="CN59">
            <v>59.6</v>
          </cell>
          <cell r="CO59">
            <v>33.799999999999997</v>
          </cell>
          <cell r="CP59">
            <v>28.5</v>
          </cell>
          <cell r="CQ59">
            <v>39.299999999999997</v>
          </cell>
          <cell r="CR59">
            <v>18.8</v>
          </cell>
          <cell r="CS59">
            <v>14.8</v>
          </cell>
          <cell r="CT59">
            <v>23</v>
          </cell>
        </row>
        <row r="60">
          <cell r="A60" t="str">
            <v>E10000018</v>
          </cell>
          <cell r="B60" t="str">
            <v>Leicestershire</v>
          </cell>
          <cell r="C60">
            <v>6125</v>
          </cell>
          <cell r="D60">
            <v>2981</v>
          </cell>
          <cell r="E60">
            <v>3144</v>
          </cell>
          <cell r="F60">
            <v>74.400000000000006</v>
          </cell>
          <cell r="G60">
            <v>70.3</v>
          </cell>
          <cell r="H60">
            <v>78.2</v>
          </cell>
          <cell r="I60">
            <v>64.099999999999994</v>
          </cell>
          <cell r="J60">
            <v>59</v>
          </cell>
          <cell r="K60">
            <v>68.900000000000006</v>
          </cell>
          <cell r="L60">
            <v>97.9</v>
          </cell>
          <cell r="M60">
            <v>98.1</v>
          </cell>
          <cell r="N60">
            <v>97.8</v>
          </cell>
          <cell r="O60">
            <v>97.5</v>
          </cell>
          <cell r="P60">
            <v>97.7</v>
          </cell>
          <cell r="Q60">
            <v>97.2</v>
          </cell>
          <cell r="R60">
            <v>66.5</v>
          </cell>
          <cell r="S60">
            <v>62</v>
          </cell>
          <cell r="T60">
            <v>70.900000000000006</v>
          </cell>
          <cell r="U60">
            <v>32.700000000000003</v>
          </cell>
          <cell r="V60">
            <v>29.4</v>
          </cell>
          <cell r="W60">
            <v>35.799999999999997</v>
          </cell>
          <cell r="X60">
            <v>20</v>
          </cell>
          <cell r="Y60">
            <v>15.8</v>
          </cell>
          <cell r="Z60">
            <v>24</v>
          </cell>
          <cell r="AA60">
            <v>881</v>
          </cell>
          <cell r="AB60">
            <v>563</v>
          </cell>
          <cell r="AC60">
            <v>318</v>
          </cell>
          <cell r="AD60">
            <v>30.3</v>
          </cell>
          <cell r="AE60">
            <v>29.7</v>
          </cell>
          <cell r="AF60">
            <v>31.4</v>
          </cell>
          <cell r="AG60">
            <v>19.3</v>
          </cell>
          <cell r="AH60">
            <v>18.5</v>
          </cell>
          <cell r="AI60">
            <v>20.8</v>
          </cell>
          <cell r="AJ60">
            <v>88.8</v>
          </cell>
          <cell r="AK60">
            <v>88.5</v>
          </cell>
          <cell r="AL60">
            <v>89.3</v>
          </cell>
          <cell r="AM60">
            <v>84</v>
          </cell>
          <cell r="AN60">
            <v>83.8</v>
          </cell>
          <cell r="AO60">
            <v>84.3</v>
          </cell>
          <cell r="AP60">
            <v>20.7</v>
          </cell>
          <cell r="AQ60">
            <v>19.899999999999999</v>
          </cell>
          <cell r="AR60">
            <v>22</v>
          </cell>
          <cell r="AS60">
            <v>11.2</v>
          </cell>
          <cell r="AT60" t="str">
            <v>x</v>
          </cell>
          <cell r="AU60" t="str">
            <v>x</v>
          </cell>
          <cell r="AV60">
            <v>2.8</v>
          </cell>
          <cell r="AW60" t="str">
            <v>x</v>
          </cell>
          <cell r="AX60" t="str">
            <v>x</v>
          </cell>
          <cell r="AY60">
            <v>240</v>
          </cell>
          <cell r="AZ60">
            <v>176</v>
          </cell>
          <cell r="BA60">
            <v>64</v>
          </cell>
          <cell r="BB60">
            <v>11.3</v>
          </cell>
          <cell r="BC60">
            <v>11.4</v>
          </cell>
          <cell r="BD60">
            <v>10.9</v>
          </cell>
          <cell r="BE60">
            <v>9.1999999999999993</v>
          </cell>
          <cell r="BF60">
            <v>9.6999999999999993</v>
          </cell>
          <cell r="BG60">
            <v>7.8</v>
          </cell>
          <cell r="BH60">
            <v>50.8</v>
          </cell>
          <cell r="BI60">
            <v>54.5</v>
          </cell>
          <cell r="BJ60">
            <v>40.6</v>
          </cell>
          <cell r="BK60">
            <v>42.1</v>
          </cell>
          <cell r="BL60">
            <v>47.2</v>
          </cell>
          <cell r="BM60">
            <v>28.1</v>
          </cell>
          <cell r="BN60">
            <v>10.4</v>
          </cell>
          <cell r="BO60">
            <v>10.8</v>
          </cell>
          <cell r="BP60">
            <v>9.4</v>
          </cell>
          <cell r="BQ60">
            <v>4.5999999999999996</v>
          </cell>
          <cell r="BR60" t="str">
            <v>x</v>
          </cell>
          <cell r="BS60" t="str">
            <v>x</v>
          </cell>
          <cell r="BT60">
            <v>3.3</v>
          </cell>
          <cell r="BU60" t="str">
            <v>x</v>
          </cell>
          <cell r="BV60" t="str">
            <v>x</v>
          </cell>
          <cell r="BW60">
            <v>7246</v>
          </cell>
          <cell r="BX60">
            <v>3720</v>
          </cell>
          <cell r="BY60">
            <v>3526</v>
          </cell>
          <cell r="BZ60">
            <v>66.900000000000006</v>
          </cell>
          <cell r="CA60">
            <v>61.4</v>
          </cell>
          <cell r="CB60">
            <v>72.7</v>
          </cell>
          <cell r="CC60">
            <v>56.8</v>
          </cell>
          <cell r="CD60">
            <v>50.5</v>
          </cell>
          <cell r="CE60">
            <v>63.5</v>
          </cell>
          <cell r="CF60">
            <v>95.3</v>
          </cell>
          <cell r="CG60">
            <v>94.5</v>
          </cell>
          <cell r="CH60">
            <v>96</v>
          </cell>
          <cell r="CI60">
            <v>94</v>
          </cell>
          <cell r="CJ60">
            <v>93.2</v>
          </cell>
          <cell r="CK60">
            <v>94.8</v>
          </cell>
          <cell r="CL60">
            <v>59.1</v>
          </cell>
          <cell r="CM60">
            <v>53.2</v>
          </cell>
          <cell r="CN60">
            <v>65.400000000000006</v>
          </cell>
          <cell r="CO60">
            <v>29.1</v>
          </cell>
          <cell r="CP60">
            <v>25.5</v>
          </cell>
          <cell r="CQ60">
            <v>32.9</v>
          </cell>
          <cell r="CR60">
            <v>17.3</v>
          </cell>
          <cell r="CS60">
            <v>13.2</v>
          </cell>
          <cell r="CT60">
            <v>21.7</v>
          </cell>
        </row>
        <row r="61">
          <cell r="A61" t="str">
            <v>E10000019</v>
          </cell>
          <cell r="B61" t="str">
            <v>Lincolnshire</v>
          </cell>
          <cell r="C61">
            <v>6601</v>
          </cell>
          <cell r="D61">
            <v>3151</v>
          </cell>
          <cell r="E61">
            <v>3450</v>
          </cell>
          <cell r="F61">
            <v>74.2</v>
          </cell>
          <cell r="G61">
            <v>70.5</v>
          </cell>
          <cell r="H61">
            <v>77.599999999999994</v>
          </cell>
          <cell r="I61">
            <v>64.5</v>
          </cell>
          <cell r="J61">
            <v>61</v>
          </cell>
          <cell r="K61">
            <v>67.599999999999994</v>
          </cell>
          <cell r="L61">
            <v>98.5</v>
          </cell>
          <cell r="M61">
            <v>98.3</v>
          </cell>
          <cell r="N61">
            <v>98.6</v>
          </cell>
          <cell r="O61">
            <v>97.1</v>
          </cell>
          <cell r="P61">
            <v>97</v>
          </cell>
          <cell r="Q61">
            <v>97.2</v>
          </cell>
          <cell r="R61">
            <v>66.7</v>
          </cell>
          <cell r="S61">
            <v>63.6</v>
          </cell>
          <cell r="T61">
            <v>69.400000000000006</v>
          </cell>
          <cell r="U61">
            <v>51.6</v>
          </cell>
          <cell r="V61">
            <v>48.1</v>
          </cell>
          <cell r="W61">
            <v>54.8</v>
          </cell>
          <cell r="X61">
            <v>32.200000000000003</v>
          </cell>
          <cell r="Y61">
            <v>29.1</v>
          </cell>
          <cell r="Z61">
            <v>35.1</v>
          </cell>
          <cell r="AA61">
            <v>1172</v>
          </cell>
          <cell r="AB61">
            <v>669</v>
          </cell>
          <cell r="AC61">
            <v>503</v>
          </cell>
          <cell r="AD61">
            <v>31.7</v>
          </cell>
          <cell r="AE61">
            <v>29.1</v>
          </cell>
          <cell r="AF61">
            <v>35.200000000000003</v>
          </cell>
          <cell r="AG61">
            <v>24</v>
          </cell>
          <cell r="AH61">
            <v>21.4</v>
          </cell>
          <cell r="AI61">
            <v>27.4</v>
          </cell>
          <cell r="AJ61">
            <v>87.5</v>
          </cell>
          <cell r="AK61">
            <v>87.4</v>
          </cell>
          <cell r="AL61">
            <v>87.5</v>
          </cell>
          <cell r="AM61">
            <v>81.3</v>
          </cell>
          <cell r="AN61">
            <v>83.3</v>
          </cell>
          <cell r="AO61">
            <v>78.7</v>
          </cell>
          <cell r="AP61">
            <v>26.6</v>
          </cell>
          <cell r="AQ61">
            <v>24.8</v>
          </cell>
          <cell r="AR61">
            <v>29</v>
          </cell>
          <cell r="AS61">
            <v>15.9</v>
          </cell>
          <cell r="AT61">
            <v>16.600000000000001</v>
          </cell>
          <cell r="AU61">
            <v>14.9</v>
          </cell>
          <cell r="AV61">
            <v>6.8</v>
          </cell>
          <cell r="AW61">
            <v>6.4</v>
          </cell>
          <cell r="AX61">
            <v>7.4</v>
          </cell>
          <cell r="AY61">
            <v>370</v>
          </cell>
          <cell r="AZ61">
            <v>274</v>
          </cell>
          <cell r="BA61">
            <v>96</v>
          </cell>
          <cell r="BB61">
            <v>9.6999999999999993</v>
          </cell>
          <cell r="BC61">
            <v>10.9</v>
          </cell>
          <cell r="BD61">
            <v>6.3</v>
          </cell>
          <cell r="BE61">
            <v>7.6</v>
          </cell>
          <cell r="BF61">
            <v>8.4</v>
          </cell>
          <cell r="BG61">
            <v>5.2</v>
          </cell>
          <cell r="BH61">
            <v>45.4</v>
          </cell>
          <cell r="BI61">
            <v>44.9</v>
          </cell>
          <cell r="BJ61">
            <v>46.9</v>
          </cell>
          <cell r="BK61">
            <v>37.6</v>
          </cell>
          <cell r="BL61">
            <v>39.1</v>
          </cell>
          <cell r="BM61">
            <v>33.299999999999997</v>
          </cell>
          <cell r="BN61">
            <v>8.4</v>
          </cell>
          <cell r="BO61">
            <v>9.5</v>
          </cell>
          <cell r="BP61">
            <v>5.2</v>
          </cell>
          <cell r="BQ61">
            <v>4.5999999999999996</v>
          </cell>
          <cell r="BR61">
            <v>3.6</v>
          </cell>
          <cell r="BS61">
            <v>7.3</v>
          </cell>
          <cell r="BT61">
            <v>2.2000000000000002</v>
          </cell>
          <cell r="BU61">
            <v>1.8</v>
          </cell>
          <cell r="BV61">
            <v>3.1</v>
          </cell>
          <cell r="BW61">
            <v>8144</v>
          </cell>
          <cell r="BX61">
            <v>4095</v>
          </cell>
          <cell r="BY61">
            <v>4049</v>
          </cell>
          <cell r="BZ61">
            <v>65.2</v>
          </cell>
          <cell r="CA61">
            <v>59.8</v>
          </cell>
          <cell r="CB61">
            <v>70.7</v>
          </cell>
          <cell r="CC61">
            <v>56.1</v>
          </cell>
          <cell r="CD61">
            <v>51</v>
          </cell>
          <cell r="CE61">
            <v>61.1</v>
          </cell>
          <cell r="CF61">
            <v>94.5</v>
          </cell>
          <cell r="CG61">
            <v>92.9</v>
          </cell>
          <cell r="CH61">
            <v>96</v>
          </cell>
          <cell r="CI61">
            <v>92.1</v>
          </cell>
          <cell r="CJ61">
            <v>90.9</v>
          </cell>
          <cell r="CK61">
            <v>93.4</v>
          </cell>
          <cell r="CL61">
            <v>58.3</v>
          </cell>
          <cell r="CM61">
            <v>53.7</v>
          </cell>
          <cell r="CN61">
            <v>62.9</v>
          </cell>
          <cell r="CO61">
            <v>44.3</v>
          </cell>
          <cell r="CP61">
            <v>40</v>
          </cell>
          <cell r="CQ61">
            <v>48.8</v>
          </cell>
          <cell r="CR61">
            <v>27.2</v>
          </cell>
          <cell r="CS61">
            <v>23.5</v>
          </cell>
          <cell r="CT61">
            <v>30.9</v>
          </cell>
        </row>
        <row r="62">
          <cell r="A62" t="str">
            <v>E10000021</v>
          </cell>
          <cell r="B62" t="str">
            <v>Northamptonshire</v>
          </cell>
          <cell r="C62">
            <v>6720</v>
          </cell>
          <cell r="D62">
            <v>3300</v>
          </cell>
          <cell r="E62">
            <v>3420</v>
          </cell>
          <cell r="F62">
            <v>66.900000000000006</v>
          </cell>
          <cell r="G62">
            <v>61.5</v>
          </cell>
          <cell r="H62">
            <v>72.099999999999994</v>
          </cell>
          <cell r="I62">
            <v>57.9</v>
          </cell>
          <cell r="J62">
            <v>53.3</v>
          </cell>
          <cell r="K62">
            <v>62.5</v>
          </cell>
          <cell r="L62">
            <v>97.3</v>
          </cell>
          <cell r="M62">
            <v>96.5</v>
          </cell>
          <cell r="N62">
            <v>98</v>
          </cell>
          <cell r="O62">
            <v>94.9</v>
          </cell>
          <cell r="P62">
            <v>94.1</v>
          </cell>
          <cell r="Q62">
            <v>95.7</v>
          </cell>
          <cell r="R62">
            <v>60.7</v>
          </cell>
          <cell r="S62">
            <v>57.1</v>
          </cell>
          <cell r="T62">
            <v>64.2</v>
          </cell>
          <cell r="U62">
            <v>46.1</v>
          </cell>
          <cell r="V62">
            <v>42.1</v>
          </cell>
          <cell r="W62">
            <v>50.1</v>
          </cell>
          <cell r="X62">
            <v>24.8</v>
          </cell>
          <cell r="Y62">
            <v>19.8</v>
          </cell>
          <cell r="Z62">
            <v>29.6</v>
          </cell>
          <cell r="AA62">
            <v>669</v>
          </cell>
          <cell r="AB62">
            <v>391</v>
          </cell>
          <cell r="AC62">
            <v>278</v>
          </cell>
          <cell r="AD62">
            <v>27.5</v>
          </cell>
          <cell r="AE62">
            <v>26.9</v>
          </cell>
          <cell r="AF62">
            <v>28.4</v>
          </cell>
          <cell r="AG62">
            <v>19.100000000000001</v>
          </cell>
          <cell r="AH62">
            <v>17.899999999999999</v>
          </cell>
          <cell r="AI62">
            <v>20.9</v>
          </cell>
          <cell r="AJ62">
            <v>85.7</v>
          </cell>
          <cell r="AK62">
            <v>87.2</v>
          </cell>
          <cell r="AL62">
            <v>83.5</v>
          </cell>
          <cell r="AM62">
            <v>78.5</v>
          </cell>
          <cell r="AN62">
            <v>80.3</v>
          </cell>
          <cell r="AO62">
            <v>75.900000000000006</v>
          </cell>
          <cell r="AP62">
            <v>20.8</v>
          </cell>
          <cell r="AQ62">
            <v>20.7</v>
          </cell>
          <cell r="AR62">
            <v>20.9</v>
          </cell>
          <cell r="AS62">
            <v>13.3</v>
          </cell>
          <cell r="AT62">
            <v>12.8</v>
          </cell>
          <cell r="AU62">
            <v>14</v>
          </cell>
          <cell r="AV62">
            <v>5.7</v>
          </cell>
          <cell r="AW62" t="str">
            <v>x</v>
          </cell>
          <cell r="AX62" t="str">
            <v>x</v>
          </cell>
          <cell r="AY62">
            <v>375</v>
          </cell>
          <cell r="AZ62">
            <v>279</v>
          </cell>
          <cell r="BA62">
            <v>96</v>
          </cell>
          <cell r="BB62">
            <v>13.3</v>
          </cell>
          <cell r="BC62">
            <v>14.3</v>
          </cell>
          <cell r="BD62">
            <v>10.4</v>
          </cell>
          <cell r="BE62">
            <v>9.9</v>
          </cell>
          <cell r="BF62">
            <v>10.8</v>
          </cell>
          <cell r="BG62">
            <v>7.3</v>
          </cell>
          <cell r="BH62">
            <v>48.5</v>
          </cell>
          <cell r="BI62">
            <v>52</v>
          </cell>
          <cell r="BJ62">
            <v>38.5</v>
          </cell>
          <cell r="BK62">
            <v>38.9</v>
          </cell>
          <cell r="BL62">
            <v>44.1</v>
          </cell>
          <cell r="BM62">
            <v>24</v>
          </cell>
          <cell r="BN62">
            <v>10.9</v>
          </cell>
          <cell r="BO62">
            <v>12.2</v>
          </cell>
          <cell r="BP62">
            <v>7.3</v>
          </cell>
          <cell r="BQ62">
            <v>5.3</v>
          </cell>
          <cell r="BR62">
            <v>5.4</v>
          </cell>
          <cell r="BS62">
            <v>5.2</v>
          </cell>
          <cell r="BT62">
            <v>1.3</v>
          </cell>
          <cell r="BU62" t="str">
            <v>x</v>
          </cell>
          <cell r="BV62" t="str">
            <v>x</v>
          </cell>
          <cell r="BW62">
            <v>7764</v>
          </cell>
          <cell r="BX62">
            <v>3970</v>
          </cell>
          <cell r="BY62">
            <v>3794</v>
          </cell>
          <cell r="BZ62">
            <v>60.9</v>
          </cell>
          <cell r="CA62">
            <v>54.8</v>
          </cell>
          <cell r="CB62">
            <v>67.3</v>
          </cell>
          <cell r="CC62">
            <v>52.3</v>
          </cell>
          <cell r="CD62">
            <v>46.8</v>
          </cell>
          <cell r="CE62">
            <v>58</v>
          </cell>
          <cell r="CF62">
            <v>93.9</v>
          </cell>
          <cell r="CG62">
            <v>92.4</v>
          </cell>
          <cell r="CH62">
            <v>95.4</v>
          </cell>
          <cell r="CI62">
            <v>90.8</v>
          </cell>
          <cell r="CJ62">
            <v>89.2</v>
          </cell>
          <cell r="CK62">
            <v>92.4</v>
          </cell>
          <cell r="CL62">
            <v>54.9</v>
          </cell>
          <cell r="CM62">
            <v>50.4</v>
          </cell>
          <cell r="CN62">
            <v>59.6</v>
          </cell>
          <cell r="CO62">
            <v>41.3</v>
          </cell>
          <cell r="CP62">
            <v>36.6</v>
          </cell>
          <cell r="CQ62">
            <v>46.3</v>
          </cell>
          <cell r="CR62">
            <v>22</v>
          </cell>
          <cell r="CS62">
            <v>17</v>
          </cell>
          <cell r="CT62">
            <v>27.2</v>
          </cell>
        </row>
        <row r="63">
          <cell r="A63" t="str">
            <v>E06000018</v>
          </cell>
          <cell r="B63" t="str">
            <v>Nottingham</v>
          </cell>
          <cell r="C63">
            <v>2179</v>
          </cell>
          <cell r="D63">
            <v>1087</v>
          </cell>
          <cell r="E63">
            <v>1092</v>
          </cell>
          <cell r="F63">
            <v>55.7</v>
          </cell>
          <cell r="G63">
            <v>50</v>
          </cell>
          <cell r="H63">
            <v>61.4</v>
          </cell>
          <cell r="I63">
            <v>48.1</v>
          </cell>
          <cell r="J63">
            <v>43</v>
          </cell>
          <cell r="K63">
            <v>53.2</v>
          </cell>
          <cell r="L63">
            <v>93.5</v>
          </cell>
          <cell r="M63">
            <v>91.1</v>
          </cell>
          <cell r="N63">
            <v>95.9</v>
          </cell>
          <cell r="O63" t="str">
            <v>x</v>
          </cell>
          <cell r="P63" t="str">
            <v>x</v>
          </cell>
          <cell r="Q63">
            <v>93.9</v>
          </cell>
          <cell r="R63">
            <v>51.5</v>
          </cell>
          <cell r="S63">
            <v>47.7</v>
          </cell>
          <cell r="T63">
            <v>55.2</v>
          </cell>
          <cell r="U63">
            <v>36.4</v>
          </cell>
          <cell r="V63">
            <v>31.4</v>
          </cell>
          <cell r="W63">
            <v>41.4</v>
          </cell>
          <cell r="X63">
            <v>17.5</v>
          </cell>
          <cell r="Y63">
            <v>11.3</v>
          </cell>
          <cell r="Z63">
            <v>23.7</v>
          </cell>
          <cell r="AA63">
            <v>381</v>
          </cell>
          <cell r="AB63">
            <v>214</v>
          </cell>
          <cell r="AC63">
            <v>167</v>
          </cell>
          <cell r="AD63">
            <v>20.2</v>
          </cell>
          <cell r="AE63" t="str">
            <v>x</v>
          </cell>
          <cell r="AF63" t="str">
            <v>x</v>
          </cell>
          <cell r="AG63" t="str">
            <v>x</v>
          </cell>
          <cell r="AH63" t="str">
            <v>x</v>
          </cell>
          <cell r="AI63" t="str">
            <v>x</v>
          </cell>
          <cell r="AJ63" t="str">
            <v>x</v>
          </cell>
          <cell r="AK63" t="str">
            <v>x</v>
          </cell>
          <cell r="AL63">
            <v>77.8</v>
          </cell>
          <cell r="AM63" t="str">
            <v>x</v>
          </cell>
          <cell r="AN63" t="str">
            <v>x</v>
          </cell>
          <cell r="AO63" t="str">
            <v>x</v>
          </cell>
          <cell r="AP63" t="str">
            <v>x</v>
          </cell>
          <cell r="AQ63" t="str">
            <v>x</v>
          </cell>
          <cell r="AR63" t="str">
            <v>x</v>
          </cell>
          <cell r="AS63" t="str">
            <v>x</v>
          </cell>
          <cell r="AT63" t="str">
            <v>x</v>
          </cell>
          <cell r="AU63" t="str">
            <v>x</v>
          </cell>
          <cell r="AV63" t="str">
            <v>x</v>
          </cell>
          <cell r="AW63" t="str">
            <v>x</v>
          </cell>
          <cell r="AX63" t="str">
            <v>x</v>
          </cell>
          <cell r="AY63">
            <v>59</v>
          </cell>
          <cell r="AZ63">
            <v>40</v>
          </cell>
          <cell r="BA63">
            <v>19</v>
          </cell>
          <cell r="BB63">
            <v>5.0999999999999996</v>
          </cell>
          <cell r="BC63" t="str">
            <v>x</v>
          </cell>
          <cell r="BD63" t="str">
            <v>x</v>
          </cell>
          <cell r="BE63" t="str">
            <v>x</v>
          </cell>
          <cell r="BF63" t="str">
            <v>x</v>
          </cell>
          <cell r="BG63" t="str">
            <v>x</v>
          </cell>
          <cell r="BH63" t="str">
            <v>x</v>
          </cell>
          <cell r="BI63" t="str">
            <v>x</v>
          </cell>
          <cell r="BJ63">
            <v>15.8</v>
          </cell>
          <cell r="BK63">
            <v>16.899999999999999</v>
          </cell>
          <cell r="BL63" t="str">
            <v>x</v>
          </cell>
          <cell r="BM63" t="str">
            <v>x</v>
          </cell>
          <cell r="BN63" t="str">
            <v>x</v>
          </cell>
          <cell r="BO63" t="str">
            <v>x</v>
          </cell>
          <cell r="BP63" t="str">
            <v>x</v>
          </cell>
          <cell r="BQ63" t="str">
            <v>x</v>
          </cell>
          <cell r="BR63" t="str">
            <v>x</v>
          </cell>
          <cell r="BS63" t="str">
            <v>x</v>
          </cell>
          <cell r="BT63" t="str">
            <v>x</v>
          </cell>
          <cell r="BU63" t="str">
            <v>x</v>
          </cell>
          <cell r="BV63" t="str">
            <v>x</v>
          </cell>
          <cell r="BW63">
            <v>2619</v>
          </cell>
          <cell r="BX63">
            <v>1341</v>
          </cell>
          <cell r="BY63">
            <v>1278</v>
          </cell>
          <cell r="BZ63">
            <v>49.4</v>
          </cell>
          <cell r="CA63">
            <v>43.5</v>
          </cell>
          <cell r="CB63">
            <v>55.6</v>
          </cell>
          <cell r="CC63">
            <v>42.4</v>
          </cell>
          <cell r="CD63">
            <v>37.200000000000003</v>
          </cell>
          <cell r="CE63">
            <v>47.8</v>
          </cell>
          <cell r="CF63">
            <v>88.7</v>
          </cell>
          <cell r="CG63">
            <v>85.3</v>
          </cell>
          <cell r="CH63">
            <v>92.3</v>
          </cell>
          <cell r="CI63">
            <v>85.6</v>
          </cell>
          <cell r="CJ63">
            <v>82.3</v>
          </cell>
          <cell r="CK63">
            <v>89.2</v>
          </cell>
          <cell r="CL63">
            <v>45.5</v>
          </cell>
          <cell r="CM63">
            <v>41.5</v>
          </cell>
          <cell r="CN63">
            <v>49.7</v>
          </cell>
          <cell r="CO63">
            <v>31.7</v>
          </cell>
          <cell r="CP63">
            <v>26.7</v>
          </cell>
          <cell r="CQ63">
            <v>36.9</v>
          </cell>
          <cell r="CR63">
            <v>15</v>
          </cell>
          <cell r="CS63">
            <v>9.5</v>
          </cell>
          <cell r="CT63">
            <v>20.8</v>
          </cell>
        </row>
        <row r="64">
          <cell r="A64" t="str">
            <v>E10000024</v>
          </cell>
          <cell r="B64" t="str">
            <v>Nottinghamshire</v>
          </cell>
          <cell r="C64">
            <v>7066</v>
          </cell>
          <cell r="D64">
            <v>3465</v>
          </cell>
          <cell r="E64">
            <v>3601</v>
          </cell>
          <cell r="F64">
            <v>72.3</v>
          </cell>
          <cell r="G64">
            <v>67.8</v>
          </cell>
          <cell r="H64">
            <v>76.7</v>
          </cell>
          <cell r="I64">
            <v>63.4</v>
          </cell>
          <cell r="J64">
            <v>58.3</v>
          </cell>
          <cell r="K64">
            <v>68.3</v>
          </cell>
          <cell r="L64">
            <v>98.6</v>
          </cell>
          <cell r="M64">
            <v>98.8</v>
          </cell>
          <cell r="N64">
            <v>98.3</v>
          </cell>
          <cell r="O64">
            <v>96.4</v>
          </cell>
          <cell r="P64">
            <v>96.8</v>
          </cell>
          <cell r="Q64">
            <v>96.1</v>
          </cell>
          <cell r="R64">
            <v>66.2</v>
          </cell>
          <cell r="S64">
            <v>61.6</v>
          </cell>
          <cell r="T64">
            <v>70.599999999999994</v>
          </cell>
          <cell r="U64">
            <v>41.8</v>
          </cell>
          <cell r="V64">
            <v>36.9</v>
          </cell>
          <cell r="W64">
            <v>46.6</v>
          </cell>
          <cell r="X64">
            <v>25.8</v>
          </cell>
          <cell r="Y64">
            <v>20.2</v>
          </cell>
          <cell r="Z64">
            <v>31.2</v>
          </cell>
          <cell r="AA64">
            <v>965</v>
          </cell>
          <cell r="AB64">
            <v>592</v>
          </cell>
          <cell r="AC64">
            <v>373</v>
          </cell>
          <cell r="AD64">
            <v>24.8</v>
          </cell>
          <cell r="AE64" t="str">
            <v>x</v>
          </cell>
          <cell r="AF64" t="str">
            <v>x</v>
          </cell>
          <cell r="AG64">
            <v>19.2</v>
          </cell>
          <cell r="AH64" t="str">
            <v>x</v>
          </cell>
          <cell r="AI64" t="str">
            <v>x</v>
          </cell>
          <cell r="AJ64">
            <v>82.1</v>
          </cell>
          <cell r="AK64">
            <v>81.400000000000006</v>
          </cell>
          <cell r="AL64">
            <v>83.1</v>
          </cell>
          <cell r="AM64">
            <v>74.3</v>
          </cell>
          <cell r="AN64">
            <v>73.3</v>
          </cell>
          <cell r="AO64">
            <v>75.900000000000006</v>
          </cell>
          <cell r="AP64">
            <v>21.8</v>
          </cell>
          <cell r="AQ64" t="str">
            <v>x</v>
          </cell>
          <cell r="AR64" t="str">
            <v>x</v>
          </cell>
          <cell r="AS64">
            <v>7.9</v>
          </cell>
          <cell r="AT64" t="str">
            <v>x</v>
          </cell>
          <cell r="AU64" t="str">
            <v>x</v>
          </cell>
          <cell r="AV64">
            <v>3.2</v>
          </cell>
          <cell r="AW64" t="str">
            <v>x</v>
          </cell>
          <cell r="AX64" t="str">
            <v>x</v>
          </cell>
          <cell r="AY64">
            <v>161</v>
          </cell>
          <cell r="AZ64">
            <v>117</v>
          </cell>
          <cell r="BA64">
            <v>44</v>
          </cell>
          <cell r="BB64">
            <v>4.3</v>
          </cell>
          <cell r="BC64" t="str">
            <v>x</v>
          </cell>
          <cell r="BD64" t="str">
            <v>x</v>
          </cell>
          <cell r="BE64">
            <v>3.7</v>
          </cell>
          <cell r="BF64" t="str">
            <v>x</v>
          </cell>
          <cell r="BG64" t="str">
            <v>x</v>
          </cell>
          <cell r="BH64">
            <v>21.7</v>
          </cell>
          <cell r="BI64">
            <v>25.6</v>
          </cell>
          <cell r="BJ64">
            <v>11.4</v>
          </cell>
          <cell r="BK64">
            <v>20.5</v>
          </cell>
          <cell r="BL64">
            <v>23.9</v>
          </cell>
          <cell r="BM64">
            <v>11.4</v>
          </cell>
          <cell r="BN64">
            <v>4.3</v>
          </cell>
          <cell r="BO64" t="str">
            <v>x</v>
          </cell>
          <cell r="BP64" t="str">
            <v>x</v>
          </cell>
          <cell r="BQ64" t="str">
            <v>x</v>
          </cell>
          <cell r="BR64" t="str">
            <v>x</v>
          </cell>
          <cell r="BS64" t="str">
            <v>x</v>
          </cell>
          <cell r="BT64" t="str">
            <v>x</v>
          </cell>
          <cell r="BU64" t="str">
            <v>x</v>
          </cell>
          <cell r="BV64" t="str">
            <v>x</v>
          </cell>
          <cell r="BW64">
            <v>8193</v>
          </cell>
          <cell r="BX64">
            <v>4174</v>
          </cell>
          <cell r="BY64">
            <v>4019</v>
          </cell>
          <cell r="BZ64">
            <v>65.400000000000006</v>
          </cell>
          <cell r="CA64">
            <v>59.6</v>
          </cell>
          <cell r="CB64">
            <v>71.400000000000006</v>
          </cell>
          <cell r="CC64">
            <v>57</v>
          </cell>
          <cell r="CD64">
            <v>50.9</v>
          </cell>
          <cell r="CE64">
            <v>63.4</v>
          </cell>
          <cell r="CF64">
            <v>95.1</v>
          </cell>
          <cell r="CG64">
            <v>94.3</v>
          </cell>
          <cell r="CH64">
            <v>96</v>
          </cell>
          <cell r="CI64">
            <v>92.3</v>
          </cell>
          <cell r="CJ64">
            <v>91.4</v>
          </cell>
          <cell r="CK64">
            <v>93.3</v>
          </cell>
          <cell r="CL64">
            <v>59.7</v>
          </cell>
          <cell r="CM64">
            <v>54</v>
          </cell>
          <cell r="CN64">
            <v>65.599999999999994</v>
          </cell>
          <cell r="CO64">
            <v>37</v>
          </cell>
          <cell r="CP64">
            <v>31.6</v>
          </cell>
          <cell r="CQ64">
            <v>42.7</v>
          </cell>
          <cell r="CR64">
            <v>22.6</v>
          </cell>
          <cell r="CS64">
            <v>17.2</v>
          </cell>
          <cell r="CT64">
            <v>28.3</v>
          </cell>
        </row>
        <row r="65">
          <cell r="A65" t="str">
            <v>E06000017</v>
          </cell>
          <cell r="B65" t="str">
            <v>Rutland</v>
          </cell>
          <cell r="C65">
            <v>409</v>
          </cell>
          <cell r="D65">
            <v>187</v>
          </cell>
          <cell r="E65">
            <v>222</v>
          </cell>
          <cell r="F65">
            <v>83.9</v>
          </cell>
          <cell r="G65">
            <v>81.8</v>
          </cell>
          <cell r="H65">
            <v>85.6</v>
          </cell>
          <cell r="I65">
            <v>77.3</v>
          </cell>
          <cell r="J65">
            <v>73.8</v>
          </cell>
          <cell r="K65">
            <v>80.2</v>
          </cell>
          <cell r="L65">
            <v>100</v>
          </cell>
          <cell r="M65">
            <v>100</v>
          </cell>
          <cell r="N65">
            <v>100</v>
          </cell>
          <cell r="O65" t="str">
            <v>x</v>
          </cell>
          <cell r="P65" t="str">
            <v>x</v>
          </cell>
          <cell r="Q65">
            <v>100</v>
          </cell>
          <cell r="R65">
            <v>79.2</v>
          </cell>
          <cell r="S65">
            <v>76.5</v>
          </cell>
          <cell r="T65">
            <v>81.5</v>
          </cell>
          <cell r="U65">
            <v>46.5</v>
          </cell>
          <cell r="V65">
            <v>38.5</v>
          </cell>
          <cell r="W65">
            <v>53.2</v>
          </cell>
          <cell r="X65">
            <v>35.700000000000003</v>
          </cell>
          <cell r="Y65">
            <v>31.6</v>
          </cell>
          <cell r="Z65">
            <v>39.200000000000003</v>
          </cell>
          <cell r="AA65">
            <v>68</v>
          </cell>
          <cell r="AB65">
            <v>48</v>
          </cell>
          <cell r="AC65">
            <v>20</v>
          </cell>
          <cell r="AD65">
            <v>51.5</v>
          </cell>
          <cell r="AE65" t="str">
            <v>x</v>
          </cell>
          <cell r="AF65" t="str">
            <v>x</v>
          </cell>
          <cell r="AG65" t="str">
            <v>x</v>
          </cell>
          <cell r="AH65" t="str">
            <v>x</v>
          </cell>
          <cell r="AI65" t="str">
            <v>x</v>
          </cell>
          <cell r="AJ65" t="str">
            <v>x</v>
          </cell>
          <cell r="AK65" t="str">
            <v>x</v>
          </cell>
          <cell r="AL65">
            <v>100</v>
          </cell>
          <cell r="AM65" t="str">
            <v>x</v>
          </cell>
          <cell r="AN65" t="str">
            <v>x</v>
          </cell>
          <cell r="AO65" t="str">
            <v>x</v>
          </cell>
          <cell r="AP65" t="str">
            <v>x</v>
          </cell>
          <cell r="AQ65" t="str">
            <v>x</v>
          </cell>
          <cell r="AR65" t="str">
            <v>x</v>
          </cell>
          <cell r="AS65" t="str">
            <v>x</v>
          </cell>
          <cell r="AT65" t="str">
            <v>x</v>
          </cell>
          <cell r="AU65" t="str">
            <v>x</v>
          </cell>
          <cell r="AV65" t="str">
            <v>x</v>
          </cell>
          <cell r="AW65" t="str">
            <v>x</v>
          </cell>
          <cell r="AX65" t="str">
            <v>x</v>
          </cell>
          <cell r="AY65">
            <v>26</v>
          </cell>
          <cell r="AZ65">
            <v>13</v>
          </cell>
          <cell r="BA65">
            <v>13</v>
          </cell>
          <cell r="BB65">
            <v>19.2</v>
          </cell>
          <cell r="BC65" t="str">
            <v>x</v>
          </cell>
          <cell r="BD65" t="str">
            <v>x</v>
          </cell>
          <cell r="BE65" t="str">
            <v>x</v>
          </cell>
          <cell r="BF65" t="str">
            <v>x</v>
          </cell>
          <cell r="BG65" t="str">
            <v>x</v>
          </cell>
          <cell r="BH65" t="str">
            <v>x</v>
          </cell>
          <cell r="BI65" t="str">
            <v>x</v>
          </cell>
          <cell r="BJ65">
            <v>61.5</v>
          </cell>
          <cell r="BK65">
            <v>57.7</v>
          </cell>
          <cell r="BL65" t="str">
            <v>x</v>
          </cell>
          <cell r="BM65" t="str">
            <v>x</v>
          </cell>
          <cell r="BN65" t="str">
            <v>x</v>
          </cell>
          <cell r="BO65" t="str">
            <v>x</v>
          </cell>
          <cell r="BP65" t="str">
            <v>x</v>
          </cell>
          <cell r="BQ65" t="str">
            <v>x</v>
          </cell>
          <cell r="BR65" t="str">
            <v>x</v>
          </cell>
          <cell r="BS65" t="str">
            <v>x</v>
          </cell>
          <cell r="BT65" t="str">
            <v>x</v>
          </cell>
          <cell r="BU65" t="str">
            <v>x</v>
          </cell>
          <cell r="BV65" t="str">
            <v>x</v>
          </cell>
          <cell r="BW65">
            <v>503</v>
          </cell>
          <cell r="BX65">
            <v>248</v>
          </cell>
          <cell r="BY65">
            <v>255</v>
          </cell>
          <cell r="BZ65">
            <v>76.099999999999994</v>
          </cell>
          <cell r="CA65">
            <v>73.8</v>
          </cell>
          <cell r="CB65">
            <v>78.400000000000006</v>
          </cell>
          <cell r="CC65">
            <v>67.2</v>
          </cell>
          <cell r="CD65">
            <v>62.1</v>
          </cell>
          <cell r="CE65">
            <v>72.2</v>
          </cell>
          <cell r="CF65">
            <v>97.6</v>
          </cell>
          <cell r="CG65">
            <v>97.2</v>
          </cell>
          <cell r="CH65">
            <v>98</v>
          </cell>
          <cell r="CI65">
            <v>97.2</v>
          </cell>
          <cell r="CJ65">
            <v>96.4</v>
          </cell>
          <cell r="CK65">
            <v>98</v>
          </cell>
          <cell r="CL65">
            <v>68.8</v>
          </cell>
          <cell r="CM65">
            <v>64.099999999999994</v>
          </cell>
          <cell r="CN65">
            <v>73.3</v>
          </cell>
          <cell r="CO65">
            <v>38.200000000000003</v>
          </cell>
          <cell r="CP65">
            <v>29.4</v>
          </cell>
          <cell r="CQ65">
            <v>46.7</v>
          </cell>
          <cell r="CR65">
            <v>29.2</v>
          </cell>
          <cell r="CS65">
            <v>23.8</v>
          </cell>
          <cell r="CT65">
            <v>34.5</v>
          </cell>
        </row>
        <row r="66">
          <cell r="A66" t="str">
            <v>E08000025</v>
          </cell>
          <cell r="B66" t="str">
            <v>Birmingham</v>
          </cell>
          <cell r="C66">
            <v>10009</v>
          </cell>
          <cell r="D66">
            <v>4866</v>
          </cell>
          <cell r="E66">
            <v>5143</v>
          </cell>
          <cell r="F66">
            <v>72.8</v>
          </cell>
          <cell r="G66">
            <v>69.099999999999994</v>
          </cell>
          <cell r="H66">
            <v>76.2</v>
          </cell>
          <cell r="I66">
            <v>61.9</v>
          </cell>
          <cell r="J66">
            <v>60</v>
          </cell>
          <cell r="K66">
            <v>63.7</v>
          </cell>
          <cell r="L66">
            <v>97.9</v>
          </cell>
          <cell r="M66">
            <v>97.2</v>
          </cell>
          <cell r="N66">
            <v>98.6</v>
          </cell>
          <cell r="O66">
            <v>95.9</v>
          </cell>
          <cell r="P66">
            <v>95.5</v>
          </cell>
          <cell r="Q66">
            <v>96.2</v>
          </cell>
          <cell r="R66">
            <v>63.8</v>
          </cell>
          <cell r="S66">
            <v>62.7</v>
          </cell>
          <cell r="T66">
            <v>64.8</v>
          </cell>
          <cell r="U66">
            <v>44.1</v>
          </cell>
          <cell r="V66">
            <v>38.5</v>
          </cell>
          <cell r="W66">
            <v>49.3</v>
          </cell>
          <cell r="X66">
            <v>27.3</v>
          </cell>
          <cell r="Y66">
            <v>20.9</v>
          </cell>
          <cell r="Z66">
            <v>33.299999999999997</v>
          </cell>
          <cell r="AA66">
            <v>1727</v>
          </cell>
          <cell r="AB66">
            <v>976</v>
          </cell>
          <cell r="AC66">
            <v>751</v>
          </cell>
          <cell r="AD66">
            <v>34.200000000000003</v>
          </cell>
          <cell r="AE66">
            <v>31.1</v>
          </cell>
          <cell r="AF66">
            <v>38.1</v>
          </cell>
          <cell r="AG66">
            <v>24.7</v>
          </cell>
          <cell r="AH66">
            <v>22.1</v>
          </cell>
          <cell r="AI66">
            <v>28</v>
          </cell>
          <cell r="AJ66">
            <v>90.2</v>
          </cell>
          <cell r="AK66">
            <v>90.8</v>
          </cell>
          <cell r="AL66">
            <v>89.5</v>
          </cell>
          <cell r="AM66">
            <v>81.400000000000006</v>
          </cell>
          <cell r="AN66">
            <v>83.7</v>
          </cell>
          <cell r="AO66">
            <v>78.3</v>
          </cell>
          <cell r="AP66">
            <v>26.6</v>
          </cell>
          <cell r="AQ66">
            <v>24.6</v>
          </cell>
          <cell r="AR66">
            <v>29.3</v>
          </cell>
          <cell r="AS66">
            <v>12.7</v>
          </cell>
          <cell r="AT66">
            <v>10.1</v>
          </cell>
          <cell r="AU66">
            <v>16</v>
          </cell>
          <cell r="AV66">
            <v>6.6</v>
          </cell>
          <cell r="AW66">
            <v>5</v>
          </cell>
          <cell r="AX66">
            <v>8.6999999999999993</v>
          </cell>
          <cell r="AY66">
            <v>526</v>
          </cell>
          <cell r="AZ66">
            <v>383</v>
          </cell>
          <cell r="BA66">
            <v>143</v>
          </cell>
          <cell r="BB66">
            <v>9.9</v>
          </cell>
          <cell r="BC66">
            <v>8.9</v>
          </cell>
          <cell r="BD66">
            <v>12.6</v>
          </cell>
          <cell r="BE66">
            <v>7.4</v>
          </cell>
          <cell r="BF66">
            <v>7</v>
          </cell>
          <cell r="BG66">
            <v>8.4</v>
          </cell>
          <cell r="BH66">
            <v>40.299999999999997</v>
          </cell>
          <cell r="BI66">
            <v>38.4</v>
          </cell>
          <cell r="BJ66">
            <v>45.5</v>
          </cell>
          <cell r="BK66">
            <v>34.4</v>
          </cell>
          <cell r="BL66">
            <v>32.9</v>
          </cell>
          <cell r="BM66">
            <v>38.5</v>
          </cell>
          <cell r="BN66">
            <v>9.3000000000000007</v>
          </cell>
          <cell r="BO66">
            <v>9.6999999999999993</v>
          </cell>
          <cell r="BP66">
            <v>8.4</v>
          </cell>
          <cell r="BQ66">
            <v>3.8</v>
          </cell>
          <cell r="BR66">
            <v>3.1</v>
          </cell>
          <cell r="BS66">
            <v>5.6</v>
          </cell>
          <cell r="BT66">
            <v>1.7</v>
          </cell>
          <cell r="BU66">
            <v>1.3</v>
          </cell>
          <cell r="BV66">
            <v>2.8</v>
          </cell>
          <cell r="BW66">
            <v>12263</v>
          </cell>
          <cell r="BX66">
            <v>6226</v>
          </cell>
          <cell r="BY66">
            <v>6037</v>
          </cell>
          <cell r="BZ66">
            <v>64.599999999999994</v>
          </cell>
          <cell r="CA66">
            <v>59.4</v>
          </cell>
          <cell r="CB66">
            <v>70</v>
          </cell>
          <cell r="CC66">
            <v>54.3</v>
          </cell>
          <cell r="CD66">
            <v>50.8</v>
          </cell>
          <cell r="CE66">
            <v>58</v>
          </cell>
          <cell r="CF66">
            <v>94.3</v>
          </cell>
          <cell r="CG66">
            <v>92.6</v>
          </cell>
          <cell r="CH66">
            <v>96.2</v>
          </cell>
          <cell r="CI66">
            <v>91.2</v>
          </cell>
          <cell r="CJ66">
            <v>89.8</v>
          </cell>
          <cell r="CK66">
            <v>92.6</v>
          </cell>
          <cell r="CL66">
            <v>56.2</v>
          </cell>
          <cell r="CM66">
            <v>53.4</v>
          </cell>
          <cell r="CN66">
            <v>59.1</v>
          </cell>
          <cell r="CO66">
            <v>37.9</v>
          </cell>
          <cell r="CP66">
            <v>31.9</v>
          </cell>
          <cell r="CQ66">
            <v>44.1</v>
          </cell>
          <cell r="CR66">
            <v>23.3</v>
          </cell>
          <cell r="CS66">
            <v>17.2</v>
          </cell>
          <cell r="CT66">
            <v>29.5</v>
          </cell>
        </row>
        <row r="67">
          <cell r="A67" t="str">
            <v>E08000026</v>
          </cell>
          <cell r="B67" t="str">
            <v>Coventry</v>
          </cell>
          <cell r="C67">
            <v>2709</v>
          </cell>
          <cell r="D67">
            <v>1282</v>
          </cell>
          <cell r="E67">
            <v>1427</v>
          </cell>
          <cell r="F67">
            <v>70.7</v>
          </cell>
          <cell r="G67">
            <v>65.2</v>
          </cell>
          <cell r="H67">
            <v>75.5</v>
          </cell>
          <cell r="I67">
            <v>59.2</v>
          </cell>
          <cell r="J67">
            <v>54.8</v>
          </cell>
          <cell r="K67">
            <v>63.1</v>
          </cell>
          <cell r="L67">
            <v>98.1</v>
          </cell>
          <cell r="M67">
            <v>97.8</v>
          </cell>
          <cell r="N67">
            <v>98.3</v>
          </cell>
          <cell r="O67">
            <v>93.2</v>
          </cell>
          <cell r="P67">
            <v>91.9</v>
          </cell>
          <cell r="Q67">
            <v>94.4</v>
          </cell>
          <cell r="R67">
            <v>62.3</v>
          </cell>
          <cell r="S67">
            <v>58.8</v>
          </cell>
          <cell r="T67">
            <v>65.400000000000006</v>
          </cell>
          <cell r="U67">
            <v>38.5</v>
          </cell>
          <cell r="V67">
            <v>33.9</v>
          </cell>
          <cell r="W67">
            <v>42.7</v>
          </cell>
          <cell r="X67">
            <v>21.1</v>
          </cell>
          <cell r="Y67">
            <v>16.100000000000001</v>
          </cell>
          <cell r="Z67">
            <v>25.5</v>
          </cell>
          <cell r="AA67">
            <v>547</v>
          </cell>
          <cell r="AB67">
            <v>329</v>
          </cell>
          <cell r="AC67">
            <v>218</v>
          </cell>
          <cell r="AD67">
            <v>29.6</v>
          </cell>
          <cell r="AE67" t="str">
            <v>x</v>
          </cell>
          <cell r="AF67" t="str">
            <v>x</v>
          </cell>
          <cell r="AG67">
            <v>22.5</v>
          </cell>
          <cell r="AH67" t="str">
            <v>x</v>
          </cell>
          <cell r="AI67" t="str">
            <v>x</v>
          </cell>
          <cell r="AJ67">
            <v>88.3</v>
          </cell>
          <cell r="AK67">
            <v>87.8</v>
          </cell>
          <cell r="AL67">
            <v>89</v>
          </cell>
          <cell r="AM67">
            <v>81.400000000000006</v>
          </cell>
          <cell r="AN67">
            <v>81.5</v>
          </cell>
          <cell r="AO67">
            <v>81.2</v>
          </cell>
          <cell r="AP67">
            <v>27.8</v>
          </cell>
          <cell r="AQ67" t="str">
            <v>x</v>
          </cell>
          <cell r="AR67" t="str">
            <v>x</v>
          </cell>
          <cell r="AS67" t="str">
            <v>x</v>
          </cell>
          <cell r="AT67" t="str">
            <v>x</v>
          </cell>
          <cell r="AU67" t="str">
            <v>x</v>
          </cell>
          <cell r="AV67" t="str">
            <v>x</v>
          </cell>
          <cell r="AW67" t="str">
            <v>x</v>
          </cell>
          <cell r="AX67" t="str">
            <v>x</v>
          </cell>
          <cell r="AY67">
            <v>146</v>
          </cell>
          <cell r="AZ67">
            <v>122</v>
          </cell>
          <cell r="BA67">
            <v>24</v>
          </cell>
          <cell r="BB67">
            <v>7.5</v>
          </cell>
          <cell r="BC67" t="str">
            <v>x</v>
          </cell>
          <cell r="BD67" t="str">
            <v>x</v>
          </cell>
          <cell r="BE67">
            <v>5.5</v>
          </cell>
          <cell r="BF67" t="str">
            <v>x</v>
          </cell>
          <cell r="BG67" t="str">
            <v>x</v>
          </cell>
          <cell r="BH67">
            <v>37.700000000000003</v>
          </cell>
          <cell r="BI67">
            <v>38.5</v>
          </cell>
          <cell r="BJ67">
            <v>33.299999999999997</v>
          </cell>
          <cell r="BK67">
            <v>27.4</v>
          </cell>
          <cell r="BL67">
            <v>27.9</v>
          </cell>
          <cell r="BM67">
            <v>25</v>
          </cell>
          <cell r="BN67">
            <v>6.8</v>
          </cell>
          <cell r="BO67" t="str">
            <v>x</v>
          </cell>
          <cell r="BP67" t="str">
            <v>x</v>
          </cell>
          <cell r="BQ67" t="str">
            <v>x</v>
          </cell>
          <cell r="BR67" t="str">
            <v>x</v>
          </cell>
          <cell r="BS67" t="str">
            <v>x</v>
          </cell>
          <cell r="BT67" t="str">
            <v>x</v>
          </cell>
          <cell r="BU67" t="str">
            <v>x</v>
          </cell>
          <cell r="BV67" t="str">
            <v>x</v>
          </cell>
          <cell r="BW67">
            <v>3402</v>
          </cell>
          <cell r="BX67">
            <v>1733</v>
          </cell>
          <cell r="BY67">
            <v>1669</v>
          </cell>
          <cell r="BZ67">
            <v>61.3</v>
          </cell>
          <cell r="CA67">
            <v>53.9</v>
          </cell>
          <cell r="CB67">
            <v>69.099999999999994</v>
          </cell>
          <cell r="CC67">
            <v>51</v>
          </cell>
          <cell r="CD67">
            <v>44.8</v>
          </cell>
          <cell r="CE67">
            <v>57.3</v>
          </cell>
          <cell r="CF67">
            <v>93.9</v>
          </cell>
          <cell r="CG67">
            <v>91.7</v>
          </cell>
          <cell r="CH67">
            <v>96.2</v>
          </cell>
          <cell r="CI67">
            <v>88.5</v>
          </cell>
          <cell r="CJ67">
            <v>85.4</v>
          </cell>
          <cell r="CK67">
            <v>91.7</v>
          </cell>
          <cell r="CL67">
            <v>54.4</v>
          </cell>
          <cell r="CM67">
            <v>49.1</v>
          </cell>
          <cell r="CN67">
            <v>59.8</v>
          </cell>
          <cell r="CO67">
            <v>32.4</v>
          </cell>
          <cell r="CP67">
            <v>26.9</v>
          </cell>
          <cell r="CQ67">
            <v>38.1</v>
          </cell>
          <cell r="CR67">
            <v>17.2</v>
          </cell>
          <cell r="CS67">
            <v>12.3</v>
          </cell>
          <cell r="CT67">
            <v>22.2</v>
          </cell>
        </row>
        <row r="68">
          <cell r="A68" t="str">
            <v>E08000027</v>
          </cell>
          <cell r="B68" t="str">
            <v>Dudley</v>
          </cell>
          <cell r="C68">
            <v>3009</v>
          </cell>
          <cell r="D68">
            <v>1498</v>
          </cell>
          <cell r="E68">
            <v>1511</v>
          </cell>
          <cell r="F68">
            <v>70</v>
          </cell>
          <cell r="G68">
            <v>64.599999999999994</v>
          </cell>
          <cell r="H68">
            <v>75.400000000000006</v>
          </cell>
          <cell r="I68">
            <v>60.6</v>
          </cell>
          <cell r="J68">
            <v>57.9</v>
          </cell>
          <cell r="K68">
            <v>63.3</v>
          </cell>
          <cell r="L68">
            <v>98.4</v>
          </cell>
          <cell r="M68">
            <v>98.1</v>
          </cell>
          <cell r="N68">
            <v>98.7</v>
          </cell>
          <cell r="O68">
            <v>97</v>
          </cell>
          <cell r="P68">
            <v>96.6</v>
          </cell>
          <cell r="Q68">
            <v>97.4</v>
          </cell>
          <cell r="R68">
            <v>63.2</v>
          </cell>
          <cell r="S68">
            <v>61.2</v>
          </cell>
          <cell r="T68">
            <v>65.2</v>
          </cell>
          <cell r="U68">
            <v>37</v>
          </cell>
          <cell r="V68">
            <v>34.200000000000003</v>
          </cell>
          <cell r="W68">
            <v>39.799999999999997</v>
          </cell>
          <cell r="X68">
            <v>20.5</v>
          </cell>
          <cell r="Y68">
            <v>16.8</v>
          </cell>
          <cell r="Z68">
            <v>24.1</v>
          </cell>
          <cell r="AA68">
            <v>478</v>
          </cell>
          <cell r="AB68">
            <v>326</v>
          </cell>
          <cell r="AC68">
            <v>152</v>
          </cell>
          <cell r="AD68">
            <v>26.8</v>
          </cell>
          <cell r="AE68">
            <v>24.8</v>
          </cell>
          <cell r="AF68">
            <v>30.9</v>
          </cell>
          <cell r="AG68">
            <v>20.100000000000001</v>
          </cell>
          <cell r="AH68" t="str">
            <v>x</v>
          </cell>
          <cell r="AI68" t="str">
            <v>x</v>
          </cell>
          <cell r="AJ68">
            <v>91</v>
          </cell>
          <cell r="AK68">
            <v>89.9</v>
          </cell>
          <cell r="AL68">
            <v>93.4</v>
          </cell>
          <cell r="AM68">
            <v>78.900000000000006</v>
          </cell>
          <cell r="AN68">
            <v>80.099999999999994</v>
          </cell>
          <cell r="AO68">
            <v>76.3</v>
          </cell>
          <cell r="AP68">
            <v>21.1</v>
          </cell>
          <cell r="AQ68" t="str">
            <v>x</v>
          </cell>
          <cell r="AR68" t="str">
            <v>x</v>
          </cell>
          <cell r="AS68">
            <v>11.1</v>
          </cell>
          <cell r="AT68" t="str">
            <v>x</v>
          </cell>
          <cell r="AU68" t="str">
            <v>x</v>
          </cell>
          <cell r="AV68" t="str">
            <v>x</v>
          </cell>
          <cell r="AW68" t="str">
            <v>x</v>
          </cell>
          <cell r="AX68" t="str">
            <v>x</v>
          </cell>
          <cell r="AY68">
            <v>147</v>
          </cell>
          <cell r="AZ68">
            <v>107</v>
          </cell>
          <cell r="BA68">
            <v>40</v>
          </cell>
          <cell r="BB68">
            <v>6.1</v>
          </cell>
          <cell r="BC68">
            <v>5.6</v>
          </cell>
          <cell r="BD68">
            <v>7.5</v>
          </cell>
          <cell r="BE68">
            <v>4.0999999999999996</v>
          </cell>
          <cell r="BF68" t="str">
            <v>x</v>
          </cell>
          <cell r="BG68" t="str">
            <v>x</v>
          </cell>
          <cell r="BH68">
            <v>50.3</v>
          </cell>
          <cell r="BI68">
            <v>50.5</v>
          </cell>
          <cell r="BJ68">
            <v>50</v>
          </cell>
          <cell r="BK68">
            <v>38.799999999999997</v>
          </cell>
          <cell r="BL68">
            <v>42.1</v>
          </cell>
          <cell r="BM68">
            <v>30</v>
          </cell>
          <cell r="BN68">
            <v>5.4</v>
          </cell>
          <cell r="BO68" t="str">
            <v>x</v>
          </cell>
          <cell r="BP68" t="str">
            <v>x</v>
          </cell>
          <cell r="BQ68">
            <v>2</v>
          </cell>
          <cell r="BR68" t="str">
            <v>x</v>
          </cell>
          <cell r="BS68" t="str">
            <v>x</v>
          </cell>
          <cell r="BT68" t="str">
            <v>x</v>
          </cell>
          <cell r="BU68" t="str">
            <v>x</v>
          </cell>
          <cell r="BV68" t="str">
            <v>x</v>
          </cell>
          <cell r="BW68">
            <v>3634</v>
          </cell>
          <cell r="BX68">
            <v>1931</v>
          </cell>
          <cell r="BY68">
            <v>1703</v>
          </cell>
          <cell r="BZ68">
            <v>61.8</v>
          </cell>
          <cell r="CA68">
            <v>54.6</v>
          </cell>
          <cell r="CB68">
            <v>69.8</v>
          </cell>
          <cell r="CC68">
            <v>53</v>
          </cell>
          <cell r="CD68">
            <v>48.3</v>
          </cell>
          <cell r="CE68">
            <v>58.3</v>
          </cell>
          <cell r="CF68">
            <v>95.5</v>
          </cell>
          <cell r="CG68">
            <v>94</v>
          </cell>
          <cell r="CH68">
            <v>97.1</v>
          </cell>
          <cell r="CI68">
            <v>92.3</v>
          </cell>
          <cell r="CJ68">
            <v>90.8</v>
          </cell>
          <cell r="CK68">
            <v>94</v>
          </cell>
          <cell r="CL68">
            <v>55.3</v>
          </cell>
          <cell r="CM68">
            <v>51.2</v>
          </cell>
          <cell r="CN68">
            <v>60.1</v>
          </cell>
          <cell r="CO68">
            <v>32.200000000000003</v>
          </cell>
          <cell r="CP68">
            <v>28.1</v>
          </cell>
          <cell r="CQ68">
            <v>36.9</v>
          </cell>
          <cell r="CR68">
            <v>17.399999999999999</v>
          </cell>
          <cell r="CS68">
            <v>13.5</v>
          </cell>
          <cell r="CT68">
            <v>22</v>
          </cell>
        </row>
        <row r="69">
          <cell r="A69" t="str">
            <v>E06000019</v>
          </cell>
          <cell r="B69" t="str">
            <v>Herefordshire, County of</v>
          </cell>
          <cell r="C69">
            <v>1477</v>
          </cell>
          <cell r="D69">
            <v>732</v>
          </cell>
          <cell r="E69">
            <v>745</v>
          </cell>
          <cell r="F69">
            <v>75.099999999999994</v>
          </cell>
          <cell r="G69">
            <v>72.7</v>
          </cell>
          <cell r="H69">
            <v>77.400000000000006</v>
          </cell>
          <cell r="I69">
            <v>67</v>
          </cell>
          <cell r="J69">
            <v>65.3</v>
          </cell>
          <cell r="K69">
            <v>68.7</v>
          </cell>
          <cell r="L69">
            <v>98.2</v>
          </cell>
          <cell r="M69">
            <v>97.7</v>
          </cell>
          <cell r="N69">
            <v>98.7</v>
          </cell>
          <cell r="O69">
            <v>95.9</v>
          </cell>
          <cell r="P69">
            <v>95.5</v>
          </cell>
          <cell r="Q69">
            <v>96.2</v>
          </cell>
          <cell r="R69">
            <v>70</v>
          </cell>
          <cell r="S69">
            <v>68.900000000000006</v>
          </cell>
          <cell r="T69">
            <v>71.099999999999994</v>
          </cell>
          <cell r="U69">
            <v>49.4</v>
          </cell>
          <cell r="V69">
            <v>46</v>
          </cell>
          <cell r="W69">
            <v>52.8</v>
          </cell>
          <cell r="X69">
            <v>30.9</v>
          </cell>
          <cell r="Y69">
            <v>26</v>
          </cell>
          <cell r="Z69">
            <v>35.700000000000003</v>
          </cell>
          <cell r="AA69">
            <v>322</v>
          </cell>
          <cell r="AB69">
            <v>213</v>
          </cell>
          <cell r="AC69">
            <v>109</v>
          </cell>
          <cell r="AD69">
            <v>29.5</v>
          </cell>
          <cell r="AE69" t="str">
            <v>x</v>
          </cell>
          <cell r="AF69" t="str">
            <v>x</v>
          </cell>
          <cell r="AG69">
            <v>23.6</v>
          </cell>
          <cell r="AH69" t="str">
            <v>x</v>
          </cell>
          <cell r="AI69" t="str">
            <v>x</v>
          </cell>
          <cell r="AJ69">
            <v>88.5</v>
          </cell>
          <cell r="AK69" t="str">
            <v>x</v>
          </cell>
          <cell r="AL69" t="str">
            <v>x</v>
          </cell>
          <cell r="AM69">
            <v>85.1</v>
          </cell>
          <cell r="AN69" t="str">
            <v>x</v>
          </cell>
          <cell r="AO69" t="str">
            <v>x</v>
          </cell>
          <cell r="AP69">
            <v>26.4</v>
          </cell>
          <cell r="AQ69" t="str">
            <v>x</v>
          </cell>
          <cell r="AR69" t="str">
            <v>x</v>
          </cell>
          <cell r="AS69" t="str">
            <v>x</v>
          </cell>
          <cell r="AT69" t="str">
            <v>x</v>
          </cell>
          <cell r="AU69" t="str">
            <v>x</v>
          </cell>
          <cell r="AV69" t="str">
            <v>x</v>
          </cell>
          <cell r="AW69" t="str">
            <v>x</v>
          </cell>
          <cell r="AX69" t="str">
            <v>x</v>
          </cell>
          <cell r="AY69">
            <v>62</v>
          </cell>
          <cell r="AZ69">
            <v>49</v>
          </cell>
          <cell r="BA69">
            <v>13</v>
          </cell>
          <cell r="BB69">
            <v>6.5</v>
          </cell>
          <cell r="BC69" t="str">
            <v>x</v>
          </cell>
          <cell r="BD69" t="str">
            <v>x</v>
          </cell>
          <cell r="BE69">
            <v>6.5</v>
          </cell>
          <cell r="BF69" t="str">
            <v>x</v>
          </cell>
          <cell r="BG69" t="str">
            <v>x</v>
          </cell>
          <cell r="BH69">
            <v>35.5</v>
          </cell>
          <cell r="BI69" t="str">
            <v>x</v>
          </cell>
          <cell r="BJ69" t="str">
            <v>x</v>
          </cell>
          <cell r="BK69">
            <v>32.299999999999997</v>
          </cell>
          <cell r="BL69" t="str">
            <v>x</v>
          </cell>
          <cell r="BM69" t="str">
            <v>x</v>
          </cell>
          <cell r="BN69">
            <v>8.1</v>
          </cell>
          <cell r="BO69" t="str">
            <v>x</v>
          </cell>
          <cell r="BP69" t="str">
            <v>x</v>
          </cell>
          <cell r="BQ69" t="str">
            <v>x</v>
          </cell>
          <cell r="BR69" t="str">
            <v>x</v>
          </cell>
          <cell r="BS69" t="str">
            <v>x</v>
          </cell>
          <cell r="BT69" t="str">
            <v>x</v>
          </cell>
          <cell r="BU69" t="str">
            <v>x</v>
          </cell>
          <cell r="BV69" t="str">
            <v>x</v>
          </cell>
          <cell r="BW69">
            <v>1861</v>
          </cell>
          <cell r="BX69">
            <v>994</v>
          </cell>
          <cell r="BY69">
            <v>867</v>
          </cell>
          <cell r="BZ69">
            <v>64.900000000000006</v>
          </cell>
          <cell r="CA69">
            <v>60.3</v>
          </cell>
          <cell r="CB69">
            <v>70.2</v>
          </cell>
          <cell r="CC69">
            <v>57.5</v>
          </cell>
          <cell r="CD69">
            <v>53.5</v>
          </cell>
          <cell r="CE69">
            <v>62.1</v>
          </cell>
          <cell r="CF69">
            <v>94.4</v>
          </cell>
          <cell r="CG69">
            <v>92.9</v>
          </cell>
          <cell r="CH69">
            <v>96.2</v>
          </cell>
          <cell r="CI69">
            <v>91.9</v>
          </cell>
          <cell r="CJ69">
            <v>90.5</v>
          </cell>
          <cell r="CK69">
            <v>93.4</v>
          </cell>
          <cell r="CL69">
            <v>60.4</v>
          </cell>
          <cell r="CM69">
            <v>57</v>
          </cell>
          <cell r="CN69">
            <v>64.2</v>
          </cell>
          <cell r="CO69">
            <v>41.5</v>
          </cell>
          <cell r="CP69">
            <v>36.6</v>
          </cell>
          <cell r="CQ69">
            <v>47.2</v>
          </cell>
          <cell r="CR69">
            <v>25.2</v>
          </cell>
          <cell r="CS69">
            <v>19.899999999999999</v>
          </cell>
          <cell r="CT69">
            <v>31.3</v>
          </cell>
        </row>
        <row r="70">
          <cell r="A70" t="str">
            <v>E08000028</v>
          </cell>
          <cell r="B70" t="str">
            <v>Sandwell</v>
          </cell>
          <cell r="C70">
            <v>2855</v>
          </cell>
          <cell r="D70">
            <v>1456</v>
          </cell>
          <cell r="E70">
            <v>1399</v>
          </cell>
          <cell r="F70">
            <v>65.900000000000006</v>
          </cell>
          <cell r="G70">
            <v>61.5</v>
          </cell>
          <cell r="H70">
            <v>70.5</v>
          </cell>
          <cell r="I70">
            <v>55</v>
          </cell>
          <cell r="J70">
            <v>50.4</v>
          </cell>
          <cell r="K70">
            <v>59.8</v>
          </cell>
          <cell r="L70">
            <v>97.2</v>
          </cell>
          <cell r="M70">
            <v>97.1</v>
          </cell>
          <cell r="N70">
            <v>97.2</v>
          </cell>
          <cell r="O70">
            <v>95.1</v>
          </cell>
          <cell r="P70">
            <v>95.3</v>
          </cell>
          <cell r="Q70">
            <v>94.9</v>
          </cell>
          <cell r="R70">
            <v>58.4</v>
          </cell>
          <cell r="S70">
            <v>55.1</v>
          </cell>
          <cell r="T70">
            <v>61.8</v>
          </cell>
          <cell r="U70">
            <v>32.700000000000003</v>
          </cell>
          <cell r="V70">
            <v>29.5</v>
          </cell>
          <cell r="W70">
            <v>36</v>
          </cell>
          <cell r="X70">
            <v>17.7</v>
          </cell>
          <cell r="Y70">
            <v>13.3</v>
          </cell>
          <cell r="Z70">
            <v>22.3</v>
          </cell>
          <cell r="AA70">
            <v>533</v>
          </cell>
          <cell r="AB70">
            <v>328</v>
          </cell>
          <cell r="AC70">
            <v>205</v>
          </cell>
          <cell r="AD70">
            <v>15.2</v>
          </cell>
          <cell r="AE70" t="str">
            <v>x</v>
          </cell>
          <cell r="AF70" t="str">
            <v>x</v>
          </cell>
          <cell r="AG70">
            <v>10.9</v>
          </cell>
          <cell r="AH70" t="str">
            <v>x</v>
          </cell>
          <cell r="AI70" t="str">
            <v>x</v>
          </cell>
          <cell r="AJ70">
            <v>85</v>
          </cell>
          <cell r="AK70">
            <v>84.5</v>
          </cell>
          <cell r="AL70">
            <v>85.9</v>
          </cell>
          <cell r="AM70">
            <v>73</v>
          </cell>
          <cell r="AN70" t="str">
            <v>x</v>
          </cell>
          <cell r="AO70" t="str">
            <v>x</v>
          </cell>
          <cell r="AP70">
            <v>13.3</v>
          </cell>
          <cell r="AQ70" t="str">
            <v>x</v>
          </cell>
          <cell r="AR70" t="str">
            <v>x</v>
          </cell>
          <cell r="AS70">
            <v>6.6</v>
          </cell>
          <cell r="AT70" t="str">
            <v>x</v>
          </cell>
          <cell r="AU70" t="str">
            <v>x</v>
          </cell>
          <cell r="AV70">
            <v>2.2999999999999998</v>
          </cell>
          <cell r="AW70" t="str">
            <v>x</v>
          </cell>
          <cell r="AX70" t="str">
            <v>x</v>
          </cell>
          <cell r="AY70">
            <v>99</v>
          </cell>
          <cell r="AZ70">
            <v>75</v>
          </cell>
          <cell r="BA70">
            <v>24</v>
          </cell>
          <cell r="BB70">
            <v>8.1</v>
          </cell>
          <cell r="BC70" t="str">
            <v>x</v>
          </cell>
          <cell r="BD70" t="str">
            <v>x</v>
          </cell>
          <cell r="BE70">
            <v>7.1</v>
          </cell>
          <cell r="BF70" t="str">
            <v>x</v>
          </cell>
          <cell r="BG70" t="str">
            <v>x</v>
          </cell>
          <cell r="BH70">
            <v>41.4</v>
          </cell>
          <cell r="BI70">
            <v>44</v>
          </cell>
          <cell r="BJ70">
            <v>33.299999999999997</v>
          </cell>
          <cell r="BK70">
            <v>28.3</v>
          </cell>
          <cell r="BL70" t="str">
            <v>x</v>
          </cell>
          <cell r="BM70" t="str">
            <v>x</v>
          </cell>
          <cell r="BN70">
            <v>7.1</v>
          </cell>
          <cell r="BO70" t="str">
            <v>x</v>
          </cell>
          <cell r="BP70" t="str">
            <v>x</v>
          </cell>
          <cell r="BQ70">
            <v>3</v>
          </cell>
          <cell r="BR70" t="str">
            <v>x</v>
          </cell>
          <cell r="BS70" t="str">
            <v>x</v>
          </cell>
          <cell r="BT70">
            <v>3</v>
          </cell>
          <cell r="BU70" t="str">
            <v>x</v>
          </cell>
          <cell r="BV70" t="str">
            <v>x</v>
          </cell>
          <cell r="BW70">
            <v>3487</v>
          </cell>
          <cell r="BX70">
            <v>1859</v>
          </cell>
          <cell r="BY70">
            <v>1628</v>
          </cell>
          <cell r="BZ70">
            <v>56.5</v>
          </cell>
          <cell r="CA70">
            <v>51.1</v>
          </cell>
          <cell r="CB70">
            <v>62.7</v>
          </cell>
          <cell r="CC70">
            <v>46.9</v>
          </cell>
          <cell r="CD70">
            <v>41.8</v>
          </cell>
          <cell r="CE70">
            <v>52.7</v>
          </cell>
          <cell r="CF70">
            <v>93.7</v>
          </cell>
          <cell r="CG70">
            <v>92.7</v>
          </cell>
          <cell r="CH70">
            <v>94.8</v>
          </cell>
          <cell r="CI70">
            <v>89.8</v>
          </cell>
          <cell r="CJ70">
            <v>88.9</v>
          </cell>
          <cell r="CK70">
            <v>90.9</v>
          </cell>
          <cell r="CL70">
            <v>50</v>
          </cell>
          <cell r="CM70">
            <v>46</v>
          </cell>
          <cell r="CN70">
            <v>54.6</v>
          </cell>
          <cell r="CO70">
            <v>27.8</v>
          </cell>
          <cell r="CP70">
            <v>24.2</v>
          </cell>
          <cell r="CQ70">
            <v>32.1</v>
          </cell>
          <cell r="CR70">
            <v>14.9</v>
          </cell>
          <cell r="CS70">
            <v>10.9</v>
          </cell>
          <cell r="CT70">
            <v>19.5</v>
          </cell>
        </row>
        <row r="71">
          <cell r="A71" t="str">
            <v>E06000051</v>
          </cell>
          <cell r="B71" t="str">
            <v>Shropshire</v>
          </cell>
          <cell r="C71">
            <v>2731</v>
          </cell>
          <cell r="D71">
            <v>1340</v>
          </cell>
          <cell r="E71">
            <v>1391</v>
          </cell>
          <cell r="F71">
            <v>72.400000000000006</v>
          </cell>
          <cell r="G71">
            <v>68.3</v>
          </cell>
          <cell r="H71">
            <v>76.3</v>
          </cell>
          <cell r="I71">
            <v>61.7</v>
          </cell>
          <cell r="J71">
            <v>56.7</v>
          </cell>
          <cell r="K71">
            <v>66.599999999999994</v>
          </cell>
          <cell r="L71">
            <v>98.5</v>
          </cell>
          <cell r="M71">
            <v>98.7</v>
          </cell>
          <cell r="N71">
            <v>98.4</v>
          </cell>
          <cell r="O71">
            <v>97.1</v>
          </cell>
          <cell r="P71">
            <v>97.5</v>
          </cell>
          <cell r="Q71">
            <v>96.8</v>
          </cell>
          <cell r="R71">
            <v>63.7</v>
          </cell>
          <cell r="S71">
            <v>59.3</v>
          </cell>
          <cell r="T71">
            <v>68.099999999999994</v>
          </cell>
          <cell r="U71">
            <v>41.2</v>
          </cell>
          <cell r="V71">
            <v>36</v>
          </cell>
          <cell r="W71">
            <v>46.3</v>
          </cell>
          <cell r="X71">
            <v>26.5</v>
          </cell>
          <cell r="Y71">
            <v>20.100000000000001</v>
          </cell>
          <cell r="Z71">
            <v>32.6</v>
          </cell>
          <cell r="AA71">
            <v>181</v>
          </cell>
          <cell r="AB71">
            <v>106</v>
          </cell>
          <cell r="AC71">
            <v>75</v>
          </cell>
          <cell r="AD71">
            <v>21</v>
          </cell>
          <cell r="AE71">
            <v>19.8</v>
          </cell>
          <cell r="AF71">
            <v>22.7</v>
          </cell>
          <cell r="AG71">
            <v>14.9</v>
          </cell>
          <cell r="AH71">
            <v>15.1</v>
          </cell>
          <cell r="AI71">
            <v>14.7</v>
          </cell>
          <cell r="AJ71">
            <v>85.1</v>
          </cell>
          <cell r="AK71">
            <v>87.7</v>
          </cell>
          <cell r="AL71">
            <v>81.3</v>
          </cell>
          <cell r="AM71">
            <v>80.099999999999994</v>
          </cell>
          <cell r="AN71">
            <v>84.9</v>
          </cell>
          <cell r="AO71">
            <v>73.3</v>
          </cell>
          <cell r="AP71">
            <v>17.100000000000001</v>
          </cell>
          <cell r="AQ71">
            <v>17.899999999999999</v>
          </cell>
          <cell r="AR71">
            <v>16</v>
          </cell>
          <cell r="AS71">
            <v>5.5</v>
          </cell>
          <cell r="AT71" t="str">
            <v>x</v>
          </cell>
          <cell r="AU71" t="str">
            <v>x</v>
          </cell>
          <cell r="AV71" t="str">
            <v>x</v>
          </cell>
          <cell r="AW71" t="str">
            <v>x</v>
          </cell>
          <cell r="AX71" t="str">
            <v>x</v>
          </cell>
          <cell r="AY71">
            <v>143</v>
          </cell>
          <cell r="AZ71">
            <v>102</v>
          </cell>
          <cell r="BA71">
            <v>41</v>
          </cell>
          <cell r="BB71">
            <v>16.100000000000001</v>
          </cell>
          <cell r="BC71">
            <v>17.600000000000001</v>
          </cell>
          <cell r="BD71">
            <v>12.2</v>
          </cell>
          <cell r="BE71">
            <v>9.8000000000000007</v>
          </cell>
          <cell r="BF71">
            <v>10.8</v>
          </cell>
          <cell r="BG71">
            <v>7.3</v>
          </cell>
          <cell r="BH71">
            <v>68.5</v>
          </cell>
          <cell r="BI71">
            <v>74.5</v>
          </cell>
          <cell r="BJ71">
            <v>53.7</v>
          </cell>
          <cell r="BK71">
            <v>60.8</v>
          </cell>
          <cell r="BL71">
            <v>68.599999999999994</v>
          </cell>
          <cell r="BM71">
            <v>41.5</v>
          </cell>
          <cell r="BN71">
            <v>9.8000000000000007</v>
          </cell>
          <cell r="BO71">
            <v>10.8</v>
          </cell>
          <cell r="BP71">
            <v>7.3</v>
          </cell>
          <cell r="BQ71">
            <v>4.2</v>
          </cell>
          <cell r="BR71" t="str">
            <v>x</v>
          </cell>
          <cell r="BS71" t="str">
            <v>x</v>
          </cell>
          <cell r="BT71" t="str">
            <v>x</v>
          </cell>
          <cell r="BU71" t="str">
            <v>x</v>
          </cell>
          <cell r="BV71" t="str">
            <v>x</v>
          </cell>
          <cell r="BW71">
            <v>3055</v>
          </cell>
          <cell r="BX71">
            <v>1548</v>
          </cell>
          <cell r="BY71">
            <v>1507</v>
          </cell>
          <cell r="BZ71">
            <v>66.7</v>
          </cell>
          <cell r="CA71">
            <v>61.6</v>
          </cell>
          <cell r="CB71">
            <v>71.900000000000006</v>
          </cell>
          <cell r="CC71">
            <v>56.5</v>
          </cell>
          <cell r="CD71">
            <v>50.8</v>
          </cell>
          <cell r="CE71">
            <v>62.4</v>
          </cell>
          <cell r="CF71">
            <v>96.3</v>
          </cell>
          <cell r="CG71">
            <v>96.3</v>
          </cell>
          <cell r="CH71">
            <v>96.4</v>
          </cell>
          <cell r="CI71">
            <v>94.4</v>
          </cell>
          <cell r="CJ71">
            <v>94.7</v>
          </cell>
          <cell r="CK71">
            <v>94.2</v>
          </cell>
          <cell r="CL71">
            <v>58.5</v>
          </cell>
          <cell r="CM71">
            <v>53.2</v>
          </cell>
          <cell r="CN71">
            <v>63.8</v>
          </cell>
          <cell r="CO71">
            <v>37.4</v>
          </cell>
          <cell r="CP71">
            <v>31.8</v>
          </cell>
          <cell r="CQ71">
            <v>43.1</v>
          </cell>
          <cell r="CR71">
            <v>23.9</v>
          </cell>
          <cell r="CS71">
            <v>17.600000000000001</v>
          </cell>
          <cell r="CT71">
            <v>30.4</v>
          </cell>
        </row>
        <row r="72">
          <cell r="A72" t="str">
            <v>E08000029</v>
          </cell>
          <cell r="B72" t="str">
            <v>Solihull</v>
          </cell>
          <cell r="C72">
            <v>2627</v>
          </cell>
          <cell r="D72">
            <v>1305</v>
          </cell>
          <cell r="E72">
            <v>1322</v>
          </cell>
          <cell r="F72">
            <v>76.2</v>
          </cell>
          <cell r="G72">
            <v>71.7</v>
          </cell>
          <cell r="H72">
            <v>80.599999999999994</v>
          </cell>
          <cell r="I72">
            <v>66.099999999999994</v>
          </cell>
          <cell r="J72">
            <v>62.5</v>
          </cell>
          <cell r="K72">
            <v>69.7</v>
          </cell>
          <cell r="L72">
            <v>99</v>
          </cell>
          <cell r="M72">
            <v>99</v>
          </cell>
          <cell r="N72">
            <v>98.9</v>
          </cell>
          <cell r="O72">
            <v>97.6</v>
          </cell>
          <cell r="P72">
            <v>97.9</v>
          </cell>
          <cell r="Q72">
            <v>97.4</v>
          </cell>
          <cell r="R72">
            <v>67.900000000000006</v>
          </cell>
          <cell r="S72">
            <v>64.900000000000006</v>
          </cell>
          <cell r="T72">
            <v>71</v>
          </cell>
          <cell r="U72">
            <v>49.9</v>
          </cell>
          <cell r="V72">
            <v>45.2</v>
          </cell>
          <cell r="W72">
            <v>54.5</v>
          </cell>
          <cell r="X72">
            <v>33</v>
          </cell>
          <cell r="Y72">
            <v>27.9</v>
          </cell>
          <cell r="Z72">
            <v>38</v>
          </cell>
          <cell r="AA72">
            <v>317</v>
          </cell>
          <cell r="AB72">
            <v>190</v>
          </cell>
          <cell r="AC72">
            <v>127</v>
          </cell>
          <cell r="AD72">
            <v>42.3</v>
          </cell>
          <cell r="AE72">
            <v>34.200000000000003</v>
          </cell>
          <cell r="AF72">
            <v>54.3</v>
          </cell>
          <cell r="AG72">
            <v>30.9</v>
          </cell>
          <cell r="AH72">
            <v>25.3</v>
          </cell>
          <cell r="AI72">
            <v>39.4</v>
          </cell>
          <cell r="AJ72">
            <v>92.1</v>
          </cell>
          <cell r="AK72">
            <v>91.1</v>
          </cell>
          <cell r="AL72">
            <v>93.7</v>
          </cell>
          <cell r="AM72">
            <v>88.6</v>
          </cell>
          <cell r="AN72">
            <v>88.9</v>
          </cell>
          <cell r="AO72">
            <v>88.2</v>
          </cell>
          <cell r="AP72">
            <v>35.6</v>
          </cell>
          <cell r="AQ72">
            <v>29.5</v>
          </cell>
          <cell r="AR72">
            <v>44.9</v>
          </cell>
          <cell r="AS72">
            <v>14.5</v>
          </cell>
          <cell r="AT72" t="str">
            <v>x</v>
          </cell>
          <cell r="AU72" t="str">
            <v>x</v>
          </cell>
          <cell r="AV72" t="str">
            <v>x</v>
          </cell>
          <cell r="AW72" t="str">
            <v>x</v>
          </cell>
          <cell r="AX72" t="str">
            <v>x</v>
          </cell>
          <cell r="AY72">
            <v>119</v>
          </cell>
          <cell r="AZ72">
            <v>89</v>
          </cell>
          <cell r="BA72">
            <v>30</v>
          </cell>
          <cell r="BB72">
            <v>24.4</v>
          </cell>
          <cell r="BC72">
            <v>28.1</v>
          </cell>
          <cell r="BD72">
            <v>13.3</v>
          </cell>
          <cell r="BE72">
            <v>21.8</v>
          </cell>
          <cell r="BF72">
            <v>25.8</v>
          </cell>
          <cell r="BG72">
            <v>10</v>
          </cell>
          <cell r="BH72">
            <v>55.5</v>
          </cell>
          <cell r="BI72">
            <v>61.8</v>
          </cell>
          <cell r="BJ72">
            <v>36.700000000000003</v>
          </cell>
          <cell r="BK72">
            <v>46.2</v>
          </cell>
          <cell r="BL72">
            <v>52.8</v>
          </cell>
          <cell r="BM72">
            <v>26.7</v>
          </cell>
          <cell r="BN72">
            <v>21.8</v>
          </cell>
          <cell r="BO72">
            <v>25.8</v>
          </cell>
          <cell r="BP72">
            <v>10</v>
          </cell>
          <cell r="BQ72">
            <v>4.2</v>
          </cell>
          <cell r="BR72" t="str">
            <v>x</v>
          </cell>
          <cell r="BS72" t="str">
            <v>x</v>
          </cell>
          <cell r="BT72" t="str">
            <v>x</v>
          </cell>
          <cell r="BU72" t="str">
            <v>x</v>
          </cell>
          <cell r="BV72" t="str">
            <v>x</v>
          </cell>
          <cell r="BW72">
            <v>3063</v>
          </cell>
          <cell r="BX72">
            <v>1584</v>
          </cell>
          <cell r="BY72">
            <v>1479</v>
          </cell>
          <cell r="BZ72">
            <v>70.7</v>
          </cell>
          <cell r="CA72">
            <v>64.8</v>
          </cell>
          <cell r="CB72">
            <v>77</v>
          </cell>
          <cell r="CC72">
            <v>60.8</v>
          </cell>
          <cell r="CD72">
            <v>56</v>
          </cell>
          <cell r="CE72">
            <v>65.900000000000006</v>
          </cell>
          <cell r="CF72">
            <v>96.6</v>
          </cell>
          <cell r="CG72">
            <v>96</v>
          </cell>
          <cell r="CH72">
            <v>97.2</v>
          </cell>
          <cell r="CI72">
            <v>94.7</v>
          </cell>
          <cell r="CJ72">
            <v>94.3</v>
          </cell>
          <cell r="CK72">
            <v>95.2</v>
          </cell>
          <cell r="CL72">
            <v>62.8</v>
          </cell>
          <cell r="CM72">
            <v>58.5</v>
          </cell>
          <cell r="CN72">
            <v>67.5</v>
          </cell>
          <cell r="CO72">
            <v>44.4</v>
          </cell>
          <cell r="CP72">
            <v>39</v>
          </cell>
          <cell r="CQ72">
            <v>50.2</v>
          </cell>
          <cell r="CR72">
            <v>29.2</v>
          </cell>
          <cell r="CS72">
            <v>24.1</v>
          </cell>
          <cell r="CT72">
            <v>34.700000000000003</v>
          </cell>
        </row>
        <row r="73">
          <cell r="A73" t="str">
            <v>E10000028</v>
          </cell>
          <cell r="B73" t="str">
            <v>Staffordshire</v>
          </cell>
          <cell r="C73">
            <v>7674</v>
          </cell>
          <cell r="D73">
            <v>3803</v>
          </cell>
          <cell r="E73">
            <v>3871</v>
          </cell>
          <cell r="F73">
            <v>72.599999999999994</v>
          </cell>
          <cell r="G73">
            <v>68.3</v>
          </cell>
          <cell r="H73">
            <v>76.900000000000006</v>
          </cell>
          <cell r="I73">
            <v>62.6</v>
          </cell>
          <cell r="J73">
            <v>59</v>
          </cell>
          <cell r="K73">
            <v>66.2</v>
          </cell>
          <cell r="L73">
            <v>98.3</v>
          </cell>
          <cell r="M73">
            <v>98.1</v>
          </cell>
          <cell r="N73">
            <v>98.5</v>
          </cell>
          <cell r="O73">
            <v>97.1</v>
          </cell>
          <cell r="P73">
            <v>96.9</v>
          </cell>
          <cell r="Q73">
            <v>97.2</v>
          </cell>
          <cell r="R73">
            <v>64.7</v>
          </cell>
          <cell r="S73">
            <v>61.8</v>
          </cell>
          <cell r="T73">
            <v>67.7</v>
          </cell>
          <cell r="U73">
            <v>42</v>
          </cell>
          <cell r="V73">
            <v>38.299999999999997</v>
          </cell>
          <cell r="W73">
            <v>45.6</v>
          </cell>
          <cell r="X73">
            <v>24.8</v>
          </cell>
          <cell r="Y73">
            <v>19.7</v>
          </cell>
          <cell r="Z73">
            <v>29.9</v>
          </cell>
          <cell r="AA73">
            <v>962</v>
          </cell>
          <cell r="AB73">
            <v>621</v>
          </cell>
          <cell r="AC73">
            <v>341</v>
          </cell>
          <cell r="AD73">
            <v>28.2</v>
          </cell>
          <cell r="AE73">
            <v>26.2</v>
          </cell>
          <cell r="AF73">
            <v>31.7</v>
          </cell>
          <cell r="AG73">
            <v>21</v>
          </cell>
          <cell r="AH73">
            <v>20.3</v>
          </cell>
          <cell r="AI73">
            <v>22.3</v>
          </cell>
          <cell r="AJ73">
            <v>88.7</v>
          </cell>
          <cell r="AK73">
            <v>87.1</v>
          </cell>
          <cell r="AL73">
            <v>91.5</v>
          </cell>
          <cell r="AM73">
            <v>82.4</v>
          </cell>
          <cell r="AN73">
            <v>82.6</v>
          </cell>
          <cell r="AO73">
            <v>82.1</v>
          </cell>
          <cell r="AP73">
            <v>23</v>
          </cell>
          <cell r="AQ73">
            <v>22.5</v>
          </cell>
          <cell r="AR73">
            <v>23.8</v>
          </cell>
          <cell r="AS73">
            <v>9.6</v>
          </cell>
          <cell r="AT73" t="str">
            <v>x</v>
          </cell>
          <cell r="AU73" t="str">
            <v>x</v>
          </cell>
          <cell r="AV73" t="str">
            <v>x</v>
          </cell>
          <cell r="AW73" t="str">
            <v>x</v>
          </cell>
          <cell r="AX73" t="str">
            <v>x</v>
          </cell>
          <cell r="AY73">
            <v>331</v>
          </cell>
          <cell r="AZ73">
            <v>248</v>
          </cell>
          <cell r="BA73">
            <v>83</v>
          </cell>
          <cell r="BB73">
            <v>9.1</v>
          </cell>
          <cell r="BC73">
            <v>10.1</v>
          </cell>
          <cell r="BD73">
            <v>6</v>
          </cell>
          <cell r="BE73">
            <v>6.3</v>
          </cell>
          <cell r="BF73">
            <v>6.9</v>
          </cell>
          <cell r="BG73">
            <v>4.8</v>
          </cell>
          <cell r="BH73">
            <v>31.1</v>
          </cell>
          <cell r="BI73">
            <v>35.1</v>
          </cell>
          <cell r="BJ73">
            <v>19.3</v>
          </cell>
          <cell r="BK73">
            <v>27.2</v>
          </cell>
          <cell r="BL73">
            <v>31.5</v>
          </cell>
          <cell r="BM73">
            <v>14.5</v>
          </cell>
          <cell r="BN73">
            <v>6.9</v>
          </cell>
          <cell r="BO73">
            <v>7.7</v>
          </cell>
          <cell r="BP73">
            <v>4.8</v>
          </cell>
          <cell r="BQ73">
            <v>1.2</v>
          </cell>
          <cell r="BR73" t="str">
            <v>x</v>
          </cell>
          <cell r="BS73" t="str">
            <v>x</v>
          </cell>
          <cell r="BT73" t="str">
            <v>x</v>
          </cell>
          <cell r="BU73" t="str">
            <v>x</v>
          </cell>
          <cell r="BV73" t="str">
            <v>x</v>
          </cell>
          <cell r="BW73">
            <v>8967</v>
          </cell>
          <cell r="BX73">
            <v>4672</v>
          </cell>
          <cell r="BY73">
            <v>4295</v>
          </cell>
          <cell r="BZ73">
            <v>65.5</v>
          </cell>
          <cell r="CA73">
            <v>59.6</v>
          </cell>
          <cell r="CB73">
            <v>71.900000000000006</v>
          </cell>
          <cell r="CC73">
            <v>56.1</v>
          </cell>
          <cell r="CD73">
            <v>51.1</v>
          </cell>
          <cell r="CE73">
            <v>61.5</v>
          </cell>
          <cell r="CF73">
            <v>94.8</v>
          </cell>
          <cell r="CG73">
            <v>93.3</v>
          </cell>
          <cell r="CH73">
            <v>96.4</v>
          </cell>
          <cell r="CI73">
            <v>92.9</v>
          </cell>
          <cell r="CJ73">
            <v>91.5</v>
          </cell>
          <cell r="CK73">
            <v>94.4</v>
          </cell>
          <cell r="CL73">
            <v>58.1</v>
          </cell>
          <cell r="CM73">
            <v>53.7</v>
          </cell>
          <cell r="CN73">
            <v>63</v>
          </cell>
          <cell r="CO73">
            <v>37</v>
          </cell>
          <cell r="CP73">
            <v>32.5</v>
          </cell>
          <cell r="CQ73">
            <v>41.9</v>
          </cell>
          <cell r="CR73">
            <v>21.6</v>
          </cell>
          <cell r="CS73">
            <v>16.5</v>
          </cell>
          <cell r="CT73">
            <v>27.2</v>
          </cell>
        </row>
        <row r="74">
          <cell r="A74" t="str">
            <v>E06000021</v>
          </cell>
          <cell r="B74" t="str">
            <v>Stoke-on-Trent</v>
          </cell>
          <cell r="C74">
            <v>2017</v>
          </cell>
          <cell r="D74">
            <v>952</v>
          </cell>
          <cell r="E74">
            <v>1065</v>
          </cell>
          <cell r="F74">
            <v>64.2</v>
          </cell>
          <cell r="G74">
            <v>59.8</v>
          </cell>
          <cell r="H74">
            <v>68.2</v>
          </cell>
          <cell r="I74">
            <v>55.1</v>
          </cell>
          <cell r="J74">
            <v>51.1</v>
          </cell>
          <cell r="K74">
            <v>58.7</v>
          </cell>
          <cell r="L74">
            <v>96.7</v>
          </cell>
          <cell r="M74">
            <v>96.1</v>
          </cell>
          <cell r="N74">
            <v>97.3</v>
          </cell>
          <cell r="O74">
            <v>94.8</v>
          </cell>
          <cell r="P74">
            <v>94.5</v>
          </cell>
          <cell r="Q74">
            <v>95.1</v>
          </cell>
          <cell r="R74">
            <v>57.4</v>
          </cell>
          <cell r="S74">
            <v>54.5</v>
          </cell>
          <cell r="T74">
            <v>60</v>
          </cell>
          <cell r="U74">
            <v>29.5</v>
          </cell>
          <cell r="V74">
            <v>26.1</v>
          </cell>
          <cell r="W74">
            <v>32.6</v>
          </cell>
          <cell r="X74">
            <v>16.600000000000001</v>
          </cell>
          <cell r="Y74">
            <v>13.9</v>
          </cell>
          <cell r="Z74">
            <v>19.100000000000001</v>
          </cell>
          <cell r="AA74">
            <v>248</v>
          </cell>
          <cell r="AB74">
            <v>141</v>
          </cell>
          <cell r="AC74">
            <v>107</v>
          </cell>
          <cell r="AD74">
            <v>18.100000000000001</v>
          </cell>
          <cell r="AE74" t="str">
            <v>x</v>
          </cell>
          <cell r="AF74" t="str">
            <v>x</v>
          </cell>
          <cell r="AG74" t="str">
            <v>x</v>
          </cell>
          <cell r="AH74" t="str">
            <v>x</v>
          </cell>
          <cell r="AI74" t="str">
            <v>x</v>
          </cell>
          <cell r="AJ74">
            <v>77.400000000000006</v>
          </cell>
          <cell r="AK74">
            <v>78</v>
          </cell>
          <cell r="AL74">
            <v>76.599999999999994</v>
          </cell>
          <cell r="AM74">
            <v>68.099999999999994</v>
          </cell>
          <cell r="AN74">
            <v>68.8</v>
          </cell>
          <cell r="AO74">
            <v>67.3</v>
          </cell>
          <cell r="AP74">
            <v>15.3</v>
          </cell>
          <cell r="AQ74" t="str">
            <v>x</v>
          </cell>
          <cell r="AR74" t="str">
            <v>x</v>
          </cell>
          <cell r="AS74" t="str">
            <v>x</v>
          </cell>
          <cell r="AT74" t="str">
            <v>x</v>
          </cell>
          <cell r="AU74" t="str">
            <v>x</v>
          </cell>
          <cell r="AV74" t="str">
            <v>x</v>
          </cell>
          <cell r="AW74" t="str">
            <v>x</v>
          </cell>
          <cell r="AX74" t="str">
            <v>x</v>
          </cell>
          <cell r="AY74">
            <v>124</v>
          </cell>
          <cell r="AZ74">
            <v>91</v>
          </cell>
          <cell r="BA74">
            <v>33</v>
          </cell>
          <cell r="BB74">
            <v>4.8</v>
          </cell>
          <cell r="BC74" t="str">
            <v>x</v>
          </cell>
          <cell r="BD74" t="str">
            <v>x</v>
          </cell>
          <cell r="BE74" t="str">
            <v>x</v>
          </cell>
          <cell r="BF74" t="str">
            <v>x</v>
          </cell>
          <cell r="BG74" t="str">
            <v>x</v>
          </cell>
          <cell r="BH74">
            <v>36.299999999999997</v>
          </cell>
          <cell r="BI74">
            <v>37.4</v>
          </cell>
          <cell r="BJ74">
            <v>33.299999999999997</v>
          </cell>
          <cell r="BK74">
            <v>31.5</v>
          </cell>
          <cell r="BL74">
            <v>33</v>
          </cell>
          <cell r="BM74">
            <v>27.3</v>
          </cell>
          <cell r="BN74">
            <v>5.6</v>
          </cell>
          <cell r="BO74" t="str">
            <v>x</v>
          </cell>
          <cell r="BP74" t="str">
            <v>x</v>
          </cell>
          <cell r="BQ74" t="str">
            <v>x</v>
          </cell>
          <cell r="BR74" t="str">
            <v>x</v>
          </cell>
          <cell r="BS74" t="str">
            <v>x</v>
          </cell>
          <cell r="BT74" t="str">
            <v>x</v>
          </cell>
          <cell r="BU74" t="str">
            <v>x</v>
          </cell>
          <cell r="BV74" t="str">
            <v>x</v>
          </cell>
          <cell r="BW74">
            <v>2389</v>
          </cell>
          <cell r="BX74">
            <v>1184</v>
          </cell>
          <cell r="BY74">
            <v>1205</v>
          </cell>
          <cell r="BZ74">
            <v>56.3</v>
          </cell>
          <cell r="CA74">
            <v>50.6</v>
          </cell>
          <cell r="CB74">
            <v>62</v>
          </cell>
          <cell r="CC74">
            <v>48.2</v>
          </cell>
          <cell r="CD74">
            <v>43.2</v>
          </cell>
          <cell r="CE74">
            <v>53</v>
          </cell>
          <cell r="CF74">
            <v>91.6</v>
          </cell>
          <cell r="CG74">
            <v>89.4</v>
          </cell>
          <cell r="CH74">
            <v>93.7</v>
          </cell>
          <cell r="CI74">
            <v>88.8</v>
          </cell>
          <cell r="CJ74">
            <v>86.7</v>
          </cell>
          <cell r="CK74">
            <v>90.8</v>
          </cell>
          <cell r="CL74">
            <v>50.4</v>
          </cell>
          <cell r="CM74">
            <v>46.3</v>
          </cell>
          <cell r="CN74">
            <v>54.4</v>
          </cell>
          <cell r="CO74">
            <v>25.3</v>
          </cell>
          <cell r="CP74">
            <v>21.2</v>
          </cell>
          <cell r="CQ74">
            <v>29.3</v>
          </cell>
          <cell r="CR74">
            <v>14.2</v>
          </cell>
          <cell r="CS74">
            <v>11.3</v>
          </cell>
          <cell r="CT74">
            <v>17</v>
          </cell>
        </row>
        <row r="75">
          <cell r="A75" t="str">
            <v>E06000020</v>
          </cell>
          <cell r="B75" t="str">
            <v>Telford and Wrekin</v>
          </cell>
          <cell r="C75">
            <v>1595</v>
          </cell>
          <cell r="D75">
            <v>778</v>
          </cell>
          <cell r="E75">
            <v>817</v>
          </cell>
          <cell r="F75">
            <v>71.8</v>
          </cell>
          <cell r="G75">
            <v>68</v>
          </cell>
          <cell r="H75">
            <v>75.400000000000006</v>
          </cell>
          <cell r="I75">
            <v>62.7</v>
          </cell>
          <cell r="J75">
            <v>58.7</v>
          </cell>
          <cell r="K75">
            <v>66.5</v>
          </cell>
          <cell r="L75">
            <v>97.7</v>
          </cell>
          <cell r="M75">
            <v>98.2</v>
          </cell>
          <cell r="N75">
            <v>97.3</v>
          </cell>
          <cell r="O75">
            <v>97.1</v>
          </cell>
          <cell r="P75">
            <v>97.8</v>
          </cell>
          <cell r="Q75">
            <v>96.5</v>
          </cell>
          <cell r="R75">
            <v>64.8</v>
          </cell>
          <cell r="S75">
            <v>61.4</v>
          </cell>
          <cell r="T75">
            <v>68.099999999999994</v>
          </cell>
          <cell r="U75">
            <v>49.8</v>
          </cell>
          <cell r="V75">
            <v>46</v>
          </cell>
          <cell r="W75">
            <v>53.5</v>
          </cell>
          <cell r="X75">
            <v>30.5</v>
          </cell>
          <cell r="Y75">
            <v>26.9</v>
          </cell>
          <cell r="Z75">
            <v>33.9</v>
          </cell>
          <cell r="AA75">
            <v>304</v>
          </cell>
          <cell r="AB75">
            <v>191</v>
          </cell>
          <cell r="AC75">
            <v>113</v>
          </cell>
          <cell r="AD75">
            <v>32.200000000000003</v>
          </cell>
          <cell r="AE75">
            <v>31.4</v>
          </cell>
          <cell r="AF75">
            <v>33.6</v>
          </cell>
          <cell r="AG75">
            <v>23</v>
          </cell>
          <cell r="AH75" t="str">
            <v>x</v>
          </cell>
          <cell r="AI75" t="str">
            <v>x</v>
          </cell>
          <cell r="AJ75">
            <v>90.5</v>
          </cell>
          <cell r="AK75" t="str">
            <v>x</v>
          </cell>
          <cell r="AL75" t="str">
            <v>x</v>
          </cell>
          <cell r="AM75">
            <v>83.9</v>
          </cell>
          <cell r="AN75">
            <v>83.8</v>
          </cell>
          <cell r="AO75">
            <v>84.1</v>
          </cell>
          <cell r="AP75">
            <v>25</v>
          </cell>
          <cell r="AQ75" t="str">
            <v>x</v>
          </cell>
          <cell r="AR75" t="str">
            <v>x</v>
          </cell>
          <cell r="AS75">
            <v>13.8</v>
          </cell>
          <cell r="AT75" t="str">
            <v>x</v>
          </cell>
          <cell r="AU75" t="str">
            <v>x</v>
          </cell>
          <cell r="AV75" t="str">
            <v>x</v>
          </cell>
          <cell r="AW75" t="str">
            <v>x</v>
          </cell>
          <cell r="AX75" t="str">
            <v>x</v>
          </cell>
          <cell r="AY75">
            <v>98</v>
          </cell>
          <cell r="AZ75">
            <v>71</v>
          </cell>
          <cell r="BA75">
            <v>27</v>
          </cell>
          <cell r="BB75">
            <v>8.1999999999999993</v>
          </cell>
          <cell r="BC75">
            <v>5.6</v>
          </cell>
          <cell r="BD75">
            <v>14.8</v>
          </cell>
          <cell r="BE75">
            <v>3.1</v>
          </cell>
          <cell r="BF75" t="str">
            <v>x</v>
          </cell>
          <cell r="BG75" t="str">
            <v>x</v>
          </cell>
          <cell r="BH75">
            <v>45.9</v>
          </cell>
          <cell r="BI75" t="str">
            <v>x</v>
          </cell>
          <cell r="BJ75" t="str">
            <v>x</v>
          </cell>
          <cell r="BK75">
            <v>38.799999999999997</v>
          </cell>
          <cell r="BL75">
            <v>35.200000000000003</v>
          </cell>
          <cell r="BM75">
            <v>48.1</v>
          </cell>
          <cell r="BN75">
            <v>4.0999999999999996</v>
          </cell>
          <cell r="BO75" t="str">
            <v>x</v>
          </cell>
          <cell r="BP75" t="str">
            <v>x</v>
          </cell>
          <cell r="BQ75">
            <v>3.1</v>
          </cell>
          <cell r="BR75" t="str">
            <v>x</v>
          </cell>
          <cell r="BS75" t="str">
            <v>x</v>
          </cell>
          <cell r="BT75" t="str">
            <v>x</v>
          </cell>
          <cell r="BU75" t="str">
            <v>x</v>
          </cell>
          <cell r="BV75" t="str">
            <v>x</v>
          </cell>
          <cell r="BW75">
            <v>1997</v>
          </cell>
          <cell r="BX75">
            <v>1040</v>
          </cell>
          <cell r="BY75">
            <v>957</v>
          </cell>
          <cell r="BZ75">
            <v>62.6</v>
          </cell>
          <cell r="CA75">
            <v>57</v>
          </cell>
          <cell r="CB75">
            <v>68.8</v>
          </cell>
          <cell r="CC75">
            <v>53.7</v>
          </cell>
          <cell r="CD75">
            <v>48.2</v>
          </cell>
          <cell r="CE75">
            <v>59.8</v>
          </cell>
          <cell r="CF75">
            <v>94.1</v>
          </cell>
          <cell r="CG75">
            <v>92.6</v>
          </cell>
          <cell r="CH75">
            <v>95.7</v>
          </cell>
          <cell r="CI75">
            <v>92.2</v>
          </cell>
          <cell r="CJ75">
            <v>91</v>
          </cell>
          <cell r="CK75">
            <v>93.6</v>
          </cell>
          <cell r="CL75">
            <v>55.8</v>
          </cell>
          <cell r="CM75">
            <v>50.7</v>
          </cell>
          <cell r="CN75">
            <v>61.3</v>
          </cell>
          <cell r="CO75">
            <v>42.1</v>
          </cell>
          <cell r="CP75">
            <v>36.299999999999997</v>
          </cell>
          <cell r="CQ75">
            <v>48.4</v>
          </cell>
          <cell r="CR75">
            <v>25.3</v>
          </cell>
          <cell r="CS75">
            <v>20.9</v>
          </cell>
          <cell r="CT75">
            <v>30.2</v>
          </cell>
        </row>
        <row r="76">
          <cell r="A76" t="str">
            <v>E08000030</v>
          </cell>
          <cell r="B76" t="str">
            <v>Walsall</v>
          </cell>
          <cell r="C76">
            <v>2739</v>
          </cell>
          <cell r="D76">
            <v>1386</v>
          </cell>
          <cell r="E76">
            <v>1353</v>
          </cell>
          <cell r="F76">
            <v>67.7</v>
          </cell>
          <cell r="G76">
            <v>63.6</v>
          </cell>
          <cell r="H76">
            <v>71.8</v>
          </cell>
          <cell r="I76">
            <v>58.4</v>
          </cell>
          <cell r="J76">
            <v>55</v>
          </cell>
          <cell r="K76">
            <v>61.9</v>
          </cell>
          <cell r="L76">
            <v>96.8</v>
          </cell>
          <cell r="M76">
            <v>96.4</v>
          </cell>
          <cell r="N76">
            <v>97.3</v>
          </cell>
          <cell r="O76">
            <v>94.8</v>
          </cell>
          <cell r="P76">
            <v>94.4</v>
          </cell>
          <cell r="Q76">
            <v>95.2</v>
          </cell>
          <cell r="R76">
            <v>60.5</v>
          </cell>
          <cell r="S76">
            <v>57.3</v>
          </cell>
          <cell r="T76">
            <v>63.8</v>
          </cell>
          <cell r="U76">
            <v>38.1</v>
          </cell>
          <cell r="V76">
            <v>34.299999999999997</v>
          </cell>
          <cell r="W76">
            <v>41.9</v>
          </cell>
          <cell r="X76">
            <v>24.5</v>
          </cell>
          <cell r="Y76">
            <v>21</v>
          </cell>
          <cell r="Z76">
            <v>28.2</v>
          </cell>
          <cell r="AA76">
            <v>425</v>
          </cell>
          <cell r="AB76">
            <v>259</v>
          </cell>
          <cell r="AC76">
            <v>166</v>
          </cell>
          <cell r="AD76">
            <v>18.100000000000001</v>
          </cell>
          <cell r="AE76" t="str">
            <v>x</v>
          </cell>
          <cell r="AF76" t="str">
            <v>x</v>
          </cell>
          <cell r="AG76">
            <v>13.6</v>
          </cell>
          <cell r="AH76" t="str">
            <v>x</v>
          </cell>
          <cell r="AI76" t="str">
            <v>x</v>
          </cell>
          <cell r="AJ76">
            <v>81.599999999999994</v>
          </cell>
          <cell r="AK76">
            <v>81.900000000000006</v>
          </cell>
          <cell r="AL76">
            <v>81.3</v>
          </cell>
          <cell r="AM76">
            <v>71.8</v>
          </cell>
          <cell r="AN76">
            <v>72.599999999999994</v>
          </cell>
          <cell r="AO76">
            <v>70.5</v>
          </cell>
          <cell r="AP76">
            <v>14.8</v>
          </cell>
          <cell r="AQ76" t="str">
            <v>x</v>
          </cell>
          <cell r="AR76" t="str">
            <v>x</v>
          </cell>
          <cell r="AS76">
            <v>5.6</v>
          </cell>
          <cell r="AT76" t="str">
            <v>x</v>
          </cell>
          <cell r="AU76" t="str">
            <v>x</v>
          </cell>
          <cell r="AV76" t="str">
            <v>x</v>
          </cell>
          <cell r="AW76" t="str">
            <v>x</v>
          </cell>
          <cell r="AX76" t="str">
            <v>x</v>
          </cell>
          <cell r="AY76">
            <v>108</v>
          </cell>
          <cell r="AZ76">
            <v>72</v>
          </cell>
          <cell r="BA76">
            <v>36</v>
          </cell>
          <cell r="BB76">
            <v>3.7</v>
          </cell>
          <cell r="BC76" t="str">
            <v>x</v>
          </cell>
          <cell r="BD76" t="str">
            <v>x</v>
          </cell>
          <cell r="BE76">
            <v>3.7</v>
          </cell>
          <cell r="BF76" t="str">
            <v>x</v>
          </cell>
          <cell r="BG76" t="str">
            <v>x</v>
          </cell>
          <cell r="BH76">
            <v>36.1</v>
          </cell>
          <cell r="BI76">
            <v>26.4</v>
          </cell>
          <cell r="BJ76">
            <v>55.6</v>
          </cell>
          <cell r="BK76">
            <v>27.8</v>
          </cell>
          <cell r="BL76">
            <v>22.2</v>
          </cell>
          <cell r="BM76">
            <v>38.9</v>
          </cell>
          <cell r="BN76">
            <v>3.7</v>
          </cell>
          <cell r="BO76" t="str">
            <v>x</v>
          </cell>
          <cell r="BP76" t="str">
            <v>x</v>
          </cell>
          <cell r="BQ76">
            <v>2.8</v>
          </cell>
          <cell r="BR76" t="str">
            <v>x</v>
          </cell>
          <cell r="BS76" t="str">
            <v>x</v>
          </cell>
          <cell r="BT76" t="str">
            <v>x</v>
          </cell>
          <cell r="BU76" t="str">
            <v>x</v>
          </cell>
          <cell r="BV76" t="str">
            <v>x</v>
          </cell>
          <cell r="BW76">
            <v>3272</v>
          </cell>
          <cell r="BX76">
            <v>1717</v>
          </cell>
          <cell r="BY76">
            <v>1555</v>
          </cell>
          <cell r="BZ76">
            <v>59.1</v>
          </cell>
          <cell r="CA76">
            <v>54.3</v>
          </cell>
          <cell r="CB76">
            <v>64.400000000000006</v>
          </cell>
          <cell r="CC76">
            <v>50.8</v>
          </cell>
          <cell r="CD76">
            <v>46.7</v>
          </cell>
          <cell r="CE76">
            <v>55.4</v>
          </cell>
          <cell r="CF76">
            <v>92.8</v>
          </cell>
          <cell r="CG76">
            <v>91.3</v>
          </cell>
          <cell r="CH76">
            <v>94.6</v>
          </cell>
          <cell r="CI76">
            <v>89.6</v>
          </cell>
          <cell r="CJ76">
            <v>88.1</v>
          </cell>
          <cell r="CK76">
            <v>91.3</v>
          </cell>
          <cell r="CL76">
            <v>52.7</v>
          </cell>
          <cell r="CM76">
            <v>48.7</v>
          </cell>
          <cell r="CN76">
            <v>57</v>
          </cell>
          <cell r="CO76">
            <v>32.700000000000003</v>
          </cell>
          <cell r="CP76">
            <v>28.7</v>
          </cell>
          <cell r="CQ76">
            <v>37.1</v>
          </cell>
          <cell r="CR76">
            <v>20.9</v>
          </cell>
          <cell r="CS76">
            <v>17.399999999999999</v>
          </cell>
          <cell r="CT76">
            <v>24.9</v>
          </cell>
        </row>
        <row r="77">
          <cell r="A77" t="str">
            <v>E10000031</v>
          </cell>
          <cell r="B77" t="str">
            <v>Warwickshire</v>
          </cell>
          <cell r="C77">
            <v>4881</v>
          </cell>
          <cell r="D77">
            <v>2361</v>
          </cell>
          <cell r="E77">
            <v>2520</v>
          </cell>
          <cell r="F77">
            <v>76.900000000000006</v>
          </cell>
          <cell r="G77">
            <v>73.7</v>
          </cell>
          <cell r="H77">
            <v>79.8</v>
          </cell>
          <cell r="I77">
            <v>68.2</v>
          </cell>
          <cell r="J77">
            <v>65.599999999999994</v>
          </cell>
          <cell r="K77">
            <v>70.7</v>
          </cell>
          <cell r="L77">
            <v>98.5</v>
          </cell>
          <cell r="M77">
            <v>98.4</v>
          </cell>
          <cell r="N77">
            <v>98.6</v>
          </cell>
          <cell r="O77">
            <v>96.8</v>
          </cell>
          <cell r="P77">
            <v>96.8</v>
          </cell>
          <cell r="Q77">
            <v>96.7</v>
          </cell>
          <cell r="R77">
            <v>69.900000000000006</v>
          </cell>
          <cell r="S77">
            <v>67.900000000000006</v>
          </cell>
          <cell r="T77">
            <v>71.7</v>
          </cell>
          <cell r="U77">
            <v>44.2</v>
          </cell>
          <cell r="V77">
            <v>42</v>
          </cell>
          <cell r="W77">
            <v>46.3</v>
          </cell>
          <cell r="X77">
            <v>31.2</v>
          </cell>
          <cell r="Y77">
            <v>28.4</v>
          </cell>
          <cell r="Z77">
            <v>33.9</v>
          </cell>
          <cell r="AA77">
            <v>679</v>
          </cell>
          <cell r="AB77">
            <v>408</v>
          </cell>
          <cell r="AC77">
            <v>271</v>
          </cell>
          <cell r="AD77">
            <v>36.1</v>
          </cell>
          <cell r="AE77">
            <v>30.9</v>
          </cell>
          <cell r="AF77">
            <v>43.9</v>
          </cell>
          <cell r="AG77">
            <v>28.1</v>
          </cell>
          <cell r="AH77">
            <v>24.3</v>
          </cell>
          <cell r="AI77">
            <v>33.9</v>
          </cell>
          <cell r="AJ77">
            <v>89.8</v>
          </cell>
          <cell r="AK77">
            <v>89</v>
          </cell>
          <cell r="AL77">
            <v>91.1</v>
          </cell>
          <cell r="AM77">
            <v>82.2</v>
          </cell>
          <cell r="AN77">
            <v>80.400000000000006</v>
          </cell>
          <cell r="AO77">
            <v>84.9</v>
          </cell>
          <cell r="AP77">
            <v>30.2</v>
          </cell>
          <cell r="AQ77">
            <v>26.5</v>
          </cell>
          <cell r="AR77">
            <v>35.799999999999997</v>
          </cell>
          <cell r="AS77">
            <v>11.6</v>
          </cell>
          <cell r="AT77" t="str">
            <v>x</v>
          </cell>
          <cell r="AU77" t="str">
            <v>x</v>
          </cell>
          <cell r="AV77">
            <v>6.2</v>
          </cell>
          <cell r="AW77" t="str">
            <v>x</v>
          </cell>
          <cell r="AX77" t="str">
            <v>x</v>
          </cell>
          <cell r="AY77">
            <v>246</v>
          </cell>
          <cell r="AZ77">
            <v>172</v>
          </cell>
          <cell r="BA77">
            <v>74</v>
          </cell>
          <cell r="BB77">
            <v>8.9</v>
          </cell>
          <cell r="BC77">
            <v>10.5</v>
          </cell>
          <cell r="BD77">
            <v>5.4</v>
          </cell>
          <cell r="BE77">
            <v>6.9</v>
          </cell>
          <cell r="BF77">
            <v>8.1</v>
          </cell>
          <cell r="BG77">
            <v>4.0999999999999996</v>
          </cell>
          <cell r="BH77">
            <v>47.6</v>
          </cell>
          <cell r="BI77">
            <v>48.3</v>
          </cell>
          <cell r="BJ77">
            <v>45.9</v>
          </cell>
          <cell r="BK77">
            <v>40.700000000000003</v>
          </cell>
          <cell r="BL77">
            <v>42.4</v>
          </cell>
          <cell r="BM77">
            <v>36.5</v>
          </cell>
          <cell r="BN77">
            <v>7.7</v>
          </cell>
          <cell r="BO77">
            <v>9.3000000000000007</v>
          </cell>
          <cell r="BP77">
            <v>4.0999999999999996</v>
          </cell>
          <cell r="BQ77">
            <v>2.4</v>
          </cell>
          <cell r="BR77" t="str">
            <v>x</v>
          </cell>
          <cell r="BS77" t="str">
            <v>x</v>
          </cell>
          <cell r="BT77">
            <v>1.6</v>
          </cell>
          <cell r="BU77" t="str">
            <v>x</v>
          </cell>
          <cell r="BV77" t="str">
            <v>x</v>
          </cell>
          <cell r="BW77">
            <v>5806</v>
          </cell>
          <cell r="BX77">
            <v>2941</v>
          </cell>
          <cell r="BY77">
            <v>2865</v>
          </cell>
          <cell r="BZ77">
            <v>69.2</v>
          </cell>
          <cell r="CA77">
            <v>64.099999999999994</v>
          </cell>
          <cell r="CB77">
            <v>74.5</v>
          </cell>
          <cell r="CC77">
            <v>60.9</v>
          </cell>
          <cell r="CD77">
            <v>56.5</v>
          </cell>
          <cell r="CE77">
            <v>65.5</v>
          </cell>
          <cell r="CF77">
            <v>95.3</v>
          </cell>
          <cell r="CG77">
            <v>94.2</v>
          </cell>
          <cell r="CH77">
            <v>96.5</v>
          </cell>
          <cell r="CI77">
            <v>92.7</v>
          </cell>
          <cell r="CJ77">
            <v>91.4</v>
          </cell>
          <cell r="CK77">
            <v>94.1</v>
          </cell>
          <cell r="CL77">
            <v>62.6</v>
          </cell>
          <cell r="CM77">
            <v>58.8</v>
          </cell>
          <cell r="CN77">
            <v>66.599999999999994</v>
          </cell>
          <cell r="CO77">
            <v>38.6</v>
          </cell>
          <cell r="CP77">
            <v>35.1</v>
          </cell>
          <cell r="CQ77">
            <v>42.3</v>
          </cell>
          <cell r="CR77">
            <v>27</v>
          </cell>
          <cell r="CS77">
            <v>23.5</v>
          </cell>
          <cell r="CT77">
            <v>30.7</v>
          </cell>
        </row>
        <row r="78">
          <cell r="A78" t="str">
            <v>E08000031</v>
          </cell>
          <cell r="B78" t="str">
            <v>Wolverhampton</v>
          </cell>
          <cell r="C78">
            <v>1970</v>
          </cell>
          <cell r="D78">
            <v>921</v>
          </cell>
          <cell r="E78">
            <v>1049</v>
          </cell>
          <cell r="F78">
            <v>72.7</v>
          </cell>
          <cell r="G78">
            <v>64.8</v>
          </cell>
          <cell r="H78">
            <v>79.599999999999994</v>
          </cell>
          <cell r="I78">
            <v>62.1</v>
          </cell>
          <cell r="J78">
            <v>55</v>
          </cell>
          <cell r="K78">
            <v>68.400000000000006</v>
          </cell>
          <cell r="L78">
            <v>97.1</v>
          </cell>
          <cell r="M78">
            <v>96.2</v>
          </cell>
          <cell r="N78">
            <v>97.9</v>
          </cell>
          <cell r="O78">
            <v>94.3</v>
          </cell>
          <cell r="P78">
            <v>93.5</v>
          </cell>
          <cell r="Q78">
            <v>94.9</v>
          </cell>
          <cell r="R78">
            <v>64.099999999999994</v>
          </cell>
          <cell r="S78">
            <v>57.9</v>
          </cell>
          <cell r="T78">
            <v>69.5</v>
          </cell>
          <cell r="U78">
            <v>36.5</v>
          </cell>
          <cell r="V78">
            <v>27.7</v>
          </cell>
          <cell r="W78">
            <v>44.2</v>
          </cell>
          <cell r="X78">
            <v>21.6</v>
          </cell>
          <cell r="Y78">
            <v>13.2</v>
          </cell>
          <cell r="Z78">
            <v>29</v>
          </cell>
          <cell r="AA78">
            <v>428</v>
          </cell>
          <cell r="AB78">
            <v>247</v>
          </cell>
          <cell r="AC78">
            <v>181</v>
          </cell>
          <cell r="AD78">
            <v>29</v>
          </cell>
          <cell r="AE78" t="str">
            <v>x</v>
          </cell>
          <cell r="AF78" t="str">
            <v>x</v>
          </cell>
          <cell r="AG78" t="str">
            <v>x</v>
          </cell>
          <cell r="AH78" t="str">
            <v>x</v>
          </cell>
          <cell r="AI78" t="str">
            <v>x</v>
          </cell>
          <cell r="AJ78">
            <v>81.3</v>
          </cell>
          <cell r="AK78">
            <v>80.2</v>
          </cell>
          <cell r="AL78">
            <v>82.9</v>
          </cell>
          <cell r="AM78">
            <v>75.5</v>
          </cell>
          <cell r="AN78">
            <v>73.7</v>
          </cell>
          <cell r="AO78">
            <v>77.900000000000006</v>
          </cell>
          <cell r="AP78">
            <v>25.2</v>
          </cell>
          <cell r="AQ78" t="str">
            <v>x</v>
          </cell>
          <cell r="AR78" t="str">
            <v>x</v>
          </cell>
          <cell r="AS78">
            <v>5.8</v>
          </cell>
          <cell r="AT78" t="str">
            <v>x</v>
          </cell>
          <cell r="AU78" t="str">
            <v>x</v>
          </cell>
          <cell r="AV78" t="str">
            <v>x</v>
          </cell>
          <cell r="AW78" t="str">
            <v>x</v>
          </cell>
          <cell r="AX78" t="str">
            <v>x</v>
          </cell>
          <cell r="AY78">
            <v>161</v>
          </cell>
          <cell r="AZ78">
            <v>109</v>
          </cell>
          <cell r="BA78">
            <v>52</v>
          </cell>
          <cell r="BB78">
            <v>3.1</v>
          </cell>
          <cell r="BC78" t="str">
            <v>x</v>
          </cell>
          <cell r="BD78" t="str">
            <v>x</v>
          </cell>
          <cell r="BE78" t="str">
            <v>x</v>
          </cell>
          <cell r="BF78" t="str">
            <v>x</v>
          </cell>
          <cell r="BG78" t="str">
            <v>x</v>
          </cell>
          <cell r="BH78">
            <v>31.1</v>
          </cell>
          <cell r="BI78">
            <v>30.3</v>
          </cell>
          <cell r="BJ78">
            <v>32.700000000000003</v>
          </cell>
          <cell r="BK78">
            <v>25.5</v>
          </cell>
          <cell r="BL78">
            <v>23.9</v>
          </cell>
          <cell r="BM78">
            <v>28.8</v>
          </cell>
          <cell r="BN78">
            <v>3.7</v>
          </cell>
          <cell r="BO78" t="str">
            <v>x</v>
          </cell>
          <cell r="BP78" t="str">
            <v>x</v>
          </cell>
          <cell r="BQ78">
            <v>1.9</v>
          </cell>
          <cell r="BR78" t="str">
            <v>x</v>
          </cell>
          <cell r="BS78" t="str">
            <v>x</v>
          </cell>
          <cell r="BT78" t="str">
            <v>x</v>
          </cell>
          <cell r="BU78" t="str">
            <v>x</v>
          </cell>
          <cell r="BV78" t="str">
            <v>x</v>
          </cell>
          <cell r="BW78">
            <v>2559</v>
          </cell>
          <cell r="BX78">
            <v>1277</v>
          </cell>
          <cell r="BY78">
            <v>1282</v>
          </cell>
          <cell r="BZ78">
            <v>61</v>
          </cell>
          <cell r="CA78">
            <v>52.6</v>
          </cell>
          <cell r="CB78">
            <v>69.3</v>
          </cell>
          <cell r="CC78">
            <v>51.6</v>
          </cell>
          <cell r="CD78">
            <v>44.2</v>
          </cell>
          <cell r="CE78">
            <v>59</v>
          </cell>
          <cell r="CF78">
            <v>90.3</v>
          </cell>
          <cell r="CG78">
            <v>87.5</v>
          </cell>
          <cell r="CH78">
            <v>93.1</v>
          </cell>
          <cell r="CI78">
            <v>86.8</v>
          </cell>
          <cell r="CJ78">
            <v>83.7</v>
          </cell>
          <cell r="CK78">
            <v>89.9</v>
          </cell>
          <cell r="CL78">
            <v>53.8</v>
          </cell>
          <cell r="CM78">
            <v>47.1</v>
          </cell>
          <cell r="CN78">
            <v>60.4</v>
          </cell>
          <cell r="CO78">
            <v>29.2</v>
          </cell>
          <cell r="CP78">
            <v>21.1</v>
          </cell>
          <cell r="CQ78">
            <v>37.299999999999997</v>
          </cell>
          <cell r="CR78">
            <v>17</v>
          </cell>
          <cell r="CS78">
            <v>9.9</v>
          </cell>
          <cell r="CT78">
            <v>24.1</v>
          </cell>
        </row>
        <row r="79">
          <cell r="A79" t="str">
            <v>E10000034</v>
          </cell>
          <cell r="B79" t="str">
            <v>Worcestershire</v>
          </cell>
          <cell r="C79">
            <v>4587</v>
          </cell>
          <cell r="D79">
            <v>2178</v>
          </cell>
          <cell r="E79">
            <v>2409</v>
          </cell>
          <cell r="F79">
            <v>79.3</v>
          </cell>
          <cell r="G79">
            <v>75.099999999999994</v>
          </cell>
          <cell r="H79">
            <v>83.1</v>
          </cell>
          <cell r="I79">
            <v>70</v>
          </cell>
          <cell r="J79">
            <v>66.5</v>
          </cell>
          <cell r="K79">
            <v>73.3</v>
          </cell>
          <cell r="L79">
            <v>98.9</v>
          </cell>
          <cell r="M79">
            <v>98.8</v>
          </cell>
          <cell r="N79">
            <v>99</v>
          </cell>
          <cell r="O79">
            <v>97.8</v>
          </cell>
          <cell r="P79">
            <v>97.7</v>
          </cell>
          <cell r="Q79">
            <v>97.8</v>
          </cell>
          <cell r="R79">
            <v>71.599999999999994</v>
          </cell>
          <cell r="S79">
            <v>69</v>
          </cell>
          <cell r="T79">
            <v>74</v>
          </cell>
          <cell r="U79">
            <v>43.9</v>
          </cell>
          <cell r="V79">
            <v>41.2</v>
          </cell>
          <cell r="W79">
            <v>46.4</v>
          </cell>
          <cell r="X79">
            <v>30.6</v>
          </cell>
          <cell r="Y79">
            <v>25.7</v>
          </cell>
          <cell r="Z79">
            <v>35</v>
          </cell>
          <cell r="AA79">
            <v>881</v>
          </cell>
          <cell r="AB79">
            <v>537</v>
          </cell>
          <cell r="AC79">
            <v>344</v>
          </cell>
          <cell r="AD79">
            <v>35.299999999999997</v>
          </cell>
          <cell r="AE79">
            <v>31.3</v>
          </cell>
          <cell r="AF79">
            <v>41.6</v>
          </cell>
          <cell r="AG79">
            <v>26</v>
          </cell>
          <cell r="AH79">
            <v>22.2</v>
          </cell>
          <cell r="AI79">
            <v>32</v>
          </cell>
          <cell r="AJ79">
            <v>88.9</v>
          </cell>
          <cell r="AK79">
            <v>89.4</v>
          </cell>
          <cell r="AL79">
            <v>88.1</v>
          </cell>
          <cell r="AM79">
            <v>82.5</v>
          </cell>
          <cell r="AN79">
            <v>84.5</v>
          </cell>
          <cell r="AO79">
            <v>79.400000000000006</v>
          </cell>
          <cell r="AP79">
            <v>27.9</v>
          </cell>
          <cell r="AQ79">
            <v>24.2</v>
          </cell>
          <cell r="AR79">
            <v>33.700000000000003</v>
          </cell>
          <cell r="AS79">
            <v>13.5</v>
          </cell>
          <cell r="AT79" t="str">
            <v>x</v>
          </cell>
          <cell r="AU79" t="str">
            <v>x</v>
          </cell>
          <cell r="AV79">
            <v>6.2</v>
          </cell>
          <cell r="AW79" t="str">
            <v>x</v>
          </cell>
          <cell r="AX79" t="str">
            <v>x</v>
          </cell>
          <cell r="AY79">
            <v>237</v>
          </cell>
          <cell r="AZ79">
            <v>181</v>
          </cell>
          <cell r="BA79">
            <v>56</v>
          </cell>
          <cell r="BB79">
            <v>11.8</v>
          </cell>
          <cell r="BC79">
            <v>12.7</v>
          </cell>
          <cell r="BD79">
            <v>8.9</v>
          </cell>
          <cell r="BE79">
            <v>10.1</v>
          </cell>
          <cell r="BF79">
            <v>10.5</v>
          </cell>
          <cell r="BG79">
            <v>8.9</v>
          </cell>
          <cell r="BH79">
            <v>39.700000000000003</v>
          </cell>
          <cell r="BI79">
            <v>42</v>
          </cell>
          <cell r="BJ79">
            <v>32.1</v>
          </cell>
          <cell r="BK79">
            <v>35.4</v>
          </cell>
          <cell r="BL79">
            <v>38.700000000000003</v>
          </cell>
          <cell r="BM79">
            <v>25</v>
          </cell>
          <cell r="BN79">
            <v>11</v>
          </cell>
          <cell r="BO79">
            <v>11</v>
          </cell>
          <cell r="BP79">
            <v>10.7</v>
          </cell>
          <cell r="BQ79">
            <v>1.7</v>
          </cell>
          <cell r="BR79" t="str">
            <v>x</v>
          </cell>
          <cell r="BS79" t="str">
            <v>x</v>
          </cell>
          <cell r="BT79" t="str">
            <v>x</v>
          </cell>
          <cell r="BU79" t="str">
            <v>x</v>
          </cell>
          <cell r="BV79" t="str">
            <v>x</v>
          </cell>
          <cell r="BW79">
            <v>5706</v>
          </cell>
          <cell r="BX79">
            <v>2897</v>
          </cell>
          <cell r="BY79">
            <v>2809</v>
          </cell>
          <cell r="BZ79">
            <v>69.7</v>
          </cell>
          <cell r="CA79">
            <v>63</v>
          </cell>
          <cell r="CB79">
            <v>76.599999999999994</v>
          </cell>
          <cell r="CC79">
            <v>60.7</v>
          </cell>
          <cell r="CD79">
            <v>54.7</v>
          </cell>
          <cell r="CE79">
            <v>66.900000000000006</v>
          </cell>
          <cell r="CF79">
            <v>94.8</v>
          </cell>
          <cell r="CG79">
            <v>93.4</v>
          </cell>
          <cell r="CH79">
            <v>96.3</v>
          </cell>
          <cell r="CI79">
            <v>92.8</v>
          </cell>
          <cell r="CJ79">
            <v>91.5</v>
          </cell>
          <cell r="CK79">
            <v>94.1</v>
          </cell>
          <cell r="CL79">
            <v>62.3</v>
          </cell>
          <cell r="CM79">
            <v>57</v>
          </cell>
          <cell r="CN79">
            <v>67.8</v>
          </cell>
          <cell r="CO79">
            <v>37.5</v>
          </cell>
          <cell r="CP79">
            <v>33.4</v>
          </cell>
          <cell r="CQ79">
            <v>41.7</v>
          </cell>
          <cell r="CR79">
            <v>25.6</v>
          </cell>
          <cell r="CS79">
            <v>20.3</v>
          </cell>
          <cell r="CT79">
            <v>31</v>
          </cell>
        </row>
        <row r="80">
          <cell r="A80" t="str">
            <v>E06000055</v>
          </cell>
          <cell r="B80" t="str">
            <v>Bedford</v>
          </cell>
          <cell r="C80">
            <v>1670</v>
          </cell>
          <cell r="D80">
            <v>884</v>
          </cell>
          <cell r="E80">
            <v>786</v>
          </cell>
          <cell r="F80">
            <v>70.099999999999994</v>
          </cell>
          <cell r="G80">
            <v>66.3</v>
          </cell>
          <cell r="H80">
            <v>74.400000000000006</v>
          </cell>
          <cell r="I80">
            <v>56.6</v>
          </cell>
          <cell r="J80">
            <v>55.4</v>
          </cell>
          <cell r="K80">
            <v>58</v>
          </cell>
          <cell r="L80">
            <v>99</v>
          </cell>
          <cell r="M80">
            <v>99.1</v>
          </cell>
          <cell r="N80">
            <v>99</v>
          </cell>
          <cell r="O80">
            <v>98.4</v>
          </cell>
          <cell r="P80">
            <v>98.2</v>
          </cell>
          <cell r="Q80">
            <v>98.7</v>
          </cell>
          <cell r="R80">
            <v>58.5</v>
          </cell>
          <cell r="S80">
            <v>57.1</v>
          </cell>
          <cell r="T80">
            <v>60.1</v>
          </cell>
          <cell r="U80">
            <v>35.4</v>
          </cell>
          <cell r="V80">
            <v>32.799999999999997</v>
          </cell>
          <cell r="W80">
            <v>38.4</v>
          </cell>
          <cell r="X80">
            <v>19.8</v>
          </cell>
          <cell r="Y80">
            <v>17.2</v>
          </cell>
          <cell r="Z80">
            <v>22.8</v>
          </cell>
          <cell r="AA80">
            <v>160</v>
          </cell>
          <cell r="AB80">
            <v>76</v>
          </cell>
          <cell r="AC80">
            <v>84</v>
          </cell>
          <cell r="AD80">
            <v>35.6</v>
          </cell>
          <cell r="AE80" t="str">
            <v>x</v>
          </cell>
          <cell r="AF80" t="str">
            <v>x</v>
          </cell>
          <cell r="AG80">
            <v>25</v>
          </cell>
          <cell r="AH80" t="str">
            <v>x</v>
          </cell>
          <cell r="AI80" t="str">
            <v>x</v>
          </cell>
          <cell r="AJ80">
            <v>89.4</v>
          </cell>
          <cell r="AK80">
            <v>86.8</v>
          </cell>
          <cell r="AL80">
            <v>91.7</v>
          </cell>
          <cell r="AM80">
            <v>86.9</v>
          </cell>
          <cell r="AN80" t="str">
            <v>x</v>
          </cell>
          <cell r="AO80" t="str">
            <v>x</v>
          </cell>
          <cell r="AP80">
            <v>25.6</v>
          </cell>
          <cell r="AQ80" t="str">
            <v>x</v>
          </cell>
          <cell r="AR80" t="str">
            <v>x</v>
          </cell>
          <cell r="AS80" t="str">
            <v>x</v>
          </cell>
          <cell r="AT80" t="str">
            <v>x</v>
          </cell>
          <cell r="AU80" t="str">
            <v>x</v>
          </cell>
          <cell r="AV80" t="str">
            <v>x</v>
          </cell>
          <cell r="AW80" t="str">
            <v>x</v>
          </cell>
          <cell r="AX80" t="str">
            <v>x</v>
          </cell>
          <cell r="AY80">
            <v>63</v>
          </cell>
          <cell r="AZ80">
            <v>41</v>
          </cell>
          <cell r="BA80">
            <v>22</v>
          </cell>
          <cell r="BB80">
            <v>12.7</v>
          </cell>
          <cell r="BC80" t="str">
            <v>x</v>
          </cell>
          <cell r="BD80" t="str">
            <v>x</v>
          </cell>
          <cell r="BE80">
            <v>7.9</v>
          </cell>
          <cell r="BF80" t="str">
            <v>x</v>
          </cell>
          <cell r="BG80" t="str">
            <v>x</v>
          </cell>
          <cell r="BH80">
            <v>31.7</v>
          </cell>
          <cell r="BI80">
            <v>41.5</v>
          </cell>
          <cell r="BJ80">
            <v>13.6</v>
          </cell>
          <cell r="BK80">
            <v>31.7</v>
          </cell>
          <cell r="BL80" t="str">
            <v>x</v>
          </cell>
          <cell r="BM80" t="str">
            <v>x</v>
          </cell>
          <cell r="BN80">
            <v>11.1</v>
          </cell>
          <cell r="BO80" t="str">
            <v>x</v>
          </cell>
          <cell r="BP80" t="str">
            <v>x</v>
          </cell>
          <cell r="BQ80" t="str">
            <v>x</v>
          </cell>
          <cell r="BR80" t="str">
            <v>x</v>
          </cell>
          <cell r="BS80" t="str">
            <v>x</v>
          </cell>
          <cell r="BT80" t="str">
            <v>x</v>
          </cell>
          <cell r="BU80" t="str">
            <v>x</v>
          </cell>
          <cell r="BV80" t="str">
            <v>x</v>
          </cell>
          <cell r="BW80">
            <v>1893</v>
          </cell>
          <cell r="BX80">
            <v>1001</v>
          </cell>
          <cell r="BY80">
            <v>892</v>
          </cell>
          <cell r="BZ80">
            <v>65.3</v>
          </cell>
          <cell r="CA80">
            <v>61.1</v>
          </cell>
          <cell r="CB80">
            <v>70</v>
          </cell>
          <cell r="CC80">
            <v>52.4</v>
          </cell>
          <cell r="CD80">
            <v>50.7</v>
          </cell>
          <cell r="CE80">
            <v>54.1</v>
          </cell>
          <cell r="CF80">
            <v>96</v>
          </cell>
          <cell r="CG80">
            <v>95.8</v>
          </cell>
          <cell r="CH80">
            <v>96.2</v>
          </cell>
          <cell r="CI80">
            <v>95.2</v>
          </cell>
          <cell r="CJ80">
            <v>94.7</v>
          </cell>
          <cell r="CK80">
            <v>95.9</v>
          </cell>
          <cell r="CL80">
            <v>54.1</v>
          </cell>
          <cell r="CM80">
            <v>52.5</v>
          </cell>
          <cell r="CN80">
            <v>55.9</v>
          </cell>
          <cell r="CO80">
            <v>32.200000000000003</v>
          </cell>
          <cell r="CP80">
            <v>29.6</v>
          </cell>
          <cell r="CQ80">
            <v>35.1</v>
          </cell>
          <cell r="CR80">
            <v>18.2</v>
          </cell>
          <cell r="CS80">
            <v>15.6</v>
          </cell>
          <cell r="CT80">
            <v>21.2</v>
          </cell>
        </row>
        <row r="81">
          <cell r="A81" t="str">
            <v>E10000003</v>
          </cell>
          <cell r="B81" t="str">
            <v>Cambridgeshire</v>
          </cell>
          <cell r="C81">
            <v>4713</v>
          </cell>
          <cell r="D81">
            <v>2327</v>
          </cell>
          <cell r="E81">
            <v>2386</v>
          </cell>
          <cell r="F81">
            <v>75.599999999999994</v>
          </cell>
          <cell r="G81">
            <v>71.599999999999994</v>
          </cell>
          <cell r="H81">
            <v>79.400000000000006</v>
          </cell>
          <cell r="I81">
            <v>67.5</v>
          </cell>
          <cell r="J81">
            <v>64</v>
          </cell>
          <cell r="K81">
            <v>70.8</v>
          </cell>
          <cell r="L81">
            <v>97.7</v>
          </cell>
          <cell r="M81">
            <v>97</v>
          </cell>
          <cell r="N81">
            <v>98.4</v>
          </cell>
          <cell r="O81">
            <v>96.8</v>
          </cell>
          <cell r="P81">
            <v>96.2</v>
          </cell>
          <cell r="Q81">
            <v>97.4</v>
          </cell>
          <cell r="R81">
            <v>69.8</v>
          </cell>
          <cell r="S81">
            <v>67.099999999999994</v>
          </cell>
          <cell r="T81">
            <v>72.5</v>
          </cell>
          <cell r="U81">
            <v>51.9</v>
          </cell>
          <cell r="V81">
            <v>48.7</v>
          </cell>
          <cell r="W81">
            <v>55</v>
          </cell>
          <cell r="X81">
            <v>33.799999999999997</v>
          </cell>
          <cell r="Y81">
            <v>29.5</v>
          </cell>
          <cell r="Z81">
            <v>38.1</v>
          </cell>
          <cell r="AA81">
            <v>805</v>
          </cell>
          <cell r="AB81">
            <v>471</v>
          </cell>
          <cell r="AC81">
            <v>334</v>
          </cell>
          <cell r="AD81">
            <v>30.8</v>
          </cell>
          <cell r="AE81">
            <v>28.9</v>
          </cell>
          <cell r="AF81">
            <v>33.5</v>
          </cell>
          <cell r="AG81">
            <v>24.8</v>
          </cell>
          <cell r="AH81">
            <v>21.9</v>
          </cell>
          <cell r="AI81">
            <v>29</v>
          </cell>
          <cell r="AJ81">
            <v>85.6</v>
          </cell>
          <cell r="AK81">
            <v>84.1</v>
          </cell>
          <cell r="AL81">
            <v>87.7</v>
          </cell>
          <cell r="AM81">
            <v>81.900000000000006</v>
          </cell>
          <cell r="AN81">
            <v>81.099999999999994</v>
          </cell>
          <cell r="AO81">
            <v>82.9</v>
          </cell>
          <cell r="AP81">
            <v>28</v>
          </cell>
          <cell r="AQ81">
            <v>25.7</v>
          </cell>
          <cell r="AR81">
            <v>31.1</v>
          </cell>
          <cell r="AS81">
            <v>16.600000000000001</v>
          </cell>
          <cell r="AT81">
            <v>15.9</v>
          </cell>
          <cell r="AU81">
            <v>17.7</v>
          </cell>
          <cell r="AV81">
            <v>7.1</v>
          </cell>
          <cell r="AW81">
            <v>5.5</v>
          </cell>
          <cell r="AX81">
            <v>9.3000000000000007</v>
          </cell>
          <cell r="AY81">
            <v>283</v>
          </cell>
          <cell r="AZ81">
            <v>223</v>
          </cell>
          <cell r="BA81">
            <v>60</v>
          </cell>
          <cell r="BB81">
            <v>13.4</v>
          </cell>
          <cell r="BC81">
            <v>13</v>
          </cell>
          <cell r="BD81">
            <v>15</v>
          </cell>
          <cell r="BE81">
            <v>11.3</v>
          </cell>
          <cell r="BF81">
            <v>11.2</v>
          </cell>
          <cell r="BG81">
            <v>11.7</v>
          </cell>
          <cell r="BH81">
            <v>48.8</v>
          </cell>
          <cell r="BI81">
            <v>49.3</v>
          </cell>
          <cell r="BJ81">
            <v>46.7</v>
          </cell>
          <cell r="BK81">
            <v>43.8</v>
          </cell>
          <cell r="BL81">
            <v>44.8</v>
          </cell>
          <cell r="BM81">
            <v>40</v>
          </cell>
          <cell r="BN81">
            <v>13.4</v>
          </cell>
          <cell r="BO81">
            <v>12.6</v>
          </cell>
          <cell r="BP81">
            <v>16.7</v>
          </cell>
          <cell r="BQ81">
            <v>5.3</v>
          </cell>
          <cell r="BR81">
            <v>4</v>
          </cell>
          <cell r="BS81">
            <v>10</v>
          </cell>
          <cell r="BT81">
            <v>3.2</v>
          </cell>
          <cell r="BU81">
            <v>2.2000000000000002</v>
          </cell>
          <cell r="BV81">
            <v>6.7</v>
          </cell>
          <cell r="BW81">
            <v>5801</v>
          </cell>
          <cell r="BX81">
            <v>3021</v>
          </cell>
          <cell r="BY81">
            <v>2780</v>
          </cell>
          <cell r="BZ81">
            <v>66.3</v>
          </cell>
          <cell r="CA81">
            <v>60.6</v>
          </cell>
          <cell r="CB81">
            <v>72.5</v>
          </cell>
          <cell r="CC81">
            <v>58.8</v>
          </cell>
          <cell r="CD81">
            <v>53.6</v>
          </cell>
          <cell r="CE81">
            <v>64.5</v>
          </cell>
          <cell r="CF81">
            <v>93.6</v>
          </cell>
          <cell r="CG81">
            <v>91.5</v>
          </cell>
          <cell r="CH81">
            <v>96</v>
          </cell>
          <cell r="CI81">
            <v>92.1</v>
          </cell>
          <cell r="CJ81">
            <v>90</v>
          </cell>
          <cell r="CK81">
            <v>94.4</v>
          </cell>
          <cell r="CL81">
            <v>61.3</v>
          </cell>
          <cell r="CM81">
            <v>56.6</v>
          </cell>
          <cell r="CN81">
            <v>66.3</v>
          </cell>
          <cell r="CO81">
            <v>44.7</v>
          </cell>
          <cell r="CP81">
            <v>40.299999999999997</v>
          </cell>
          <cell r="CQ81">
            <v>49.5</v>
          </cell>
          <cell r="CR81">
            <v>28.6</v>
          </cell>
          <cell r="CS81">
            <v>23.7</v>
          </cell>
          <cell r="CT81">
            <v>34</v>
          </cell>
        </row>
        <row r="82">
          <cell r="A82" t="str">
            <v>E06000056</v>
          </cell>
          <cell r="B82" t="str">
            <v>Central Bedfordshire</v>
          </cell>
          <cell r="C82">
            <v>2326</v>
          </cell>
          <cell r="D82">
            <v>1139</v>
          </cell>
          <cell r="E82">
            <v>1187</v>
          </cell>
          <cell r="F82">
            <v>73.599999999999994</v>
          </cell>
          <cell r="G82">
            <v>70.8</v>
          </cell>
          <cell r="H82">
            <v>76.2</v>
          </cell>
          <cell r="I82">
            <v>64.8</v>
          </cell>
          <cell r="J82">
            <v>62</v>
          </cell>
          <cell r="K82">
            <v>67.5</v>
          </cell>
          <cell r="L82">
            <v>98.1</v>
          </cell>
          <cell r="M82">
            <v>97.5</v>
          </cell>
          <cell r="N82">
            <v>98.6</v>
          </cell>
          <cell r="O82">
            <v>96.7</v>
          </cell>
          <cell r="P82">
            <v>96.3</v>
          </cell>
          <cell r="Q82">
            <v>97.1</v>
          </cell>
          <cell r="R82">
            <v>67.400000000000006</v>
          </cell>
          <cell r="S82">
            <v>65.900000000000006</v>
          </cell>
          <cell r="T82">
            <v>68.8</v>
          </cell>
          <cell r="U82">
            <v>42.6</v>
          </cell>
          <cell r="V82">
            <v>39.9</v>
          </cell>
          <cell r="W82">
            <v>45.2</v>
          </cell>
          <cell r="X82">
            <v>23.9</v>
          </cell>
          <cell r="Y82">
            <v>20.8</v>
          </cell>
          <cell r="Z82">
            <v>26.9</v>
          </cell>
          <cell r="AA82">
            <v>274</v>
          </cell>
          <cell r="AB82">
            <v>172</v>
          </cell>
          <cell r="AC82">
            <v>102</v>
          </cell>
          <cell r="AD82">
            <v>28.8</v>
          </cell>
          <cell r="AE82" t="str">
            <v>x</v>
          </cell>
          <cell r="AF82" t="str">
            <v>x</v>
          </cell>
          <cell r="AG82">
            <v>22.3</v>
          </cell>
          <cell r="AH82" t="str">
            <v>x</v>
          </cell>
          <cell r="AI82" t="str">
            <v>x</v>
          </cell>
          <cell r="AJ82">
            <v>83.6</v>
          </cell>
          <cell r="AK82">
            <v>84.9</v>
          </cell>
          <cell r="AL82">
            <v>81.400000000000006</v>
          </cell>
          <cell r="AM82">
            <v>76.3</v>
          </cell>
          <cell r="AN82">
            <v>78.5</v>
          </cell>
          <cell r="AO82">
            <v>72.5</v>
          </cell>
          <cell r="AP82">
            <v>27</v>
          </cell>
          <cell r="AQ82" t="str">
            <v>x</v>
          </cell>
          <cell r="AR82" t="str">
            <v>x</v>
          </cell>
          <cell r="AS82">
            <v>9.1</v>
          </cell>
          <cell r="AT82" t="str">
            <v>x</v>
          </cell>
          <cell r="AU82" t="str">
            <v>x</v>
          </cell>
          <cell r="AV82" t="str">
            <v>x</v>
          </cell>
          <cell r="AW82" t="str">
            <v>x</v>
          </cell>
          <cell r="AX82" t="str">
            <v>x</v>
          </cell>
          <cell r="AY82">
            <v>107</v>
          </cell>
          <cell r="AZ82">
            <v>79</v>
          </cell>
          <cell r="BA82">
            <v>28</v>
          </cell>
          <cell r="BB82">
            <v>11.2</v>
          </cell>
          <cell r="BC82" t="str">
            <v>x</v>
          </cell>
          <cell r="BD82" t="str">
            <v>x</v>
          </cell>
          <cell r="BE82">
            <v>9.3000000000000007</v>
          </cell>
          <cell r="BF82" t="str">
            <v>x</v>
          </cell>
          <cell r="BG82" t="str">
            <v>x</v>
          </cell>
          <cell r="BH82">
            <v>42.1</v>
          </cell>
          <cell r="BI82">
            <v>45.6</v>
          </cell>
          <cell r="BJ82">
            <v>32.1</v>
          </cell>
          <cell r="BK82">
            <v>40.200000000000003</v>
          </cell>
          <cell r="BL82">
            <v>43</v>
          </cell>
          <cell r="BM82">
            <v>32.1</v>
          </cell>
          <cell r="BN82">
            <v>11.2</v>
          </cell>
          <cell r="BO82" t="str">
            <v>x</v>
          </cell>
          <cell r="BP82" t="str">
            <v>x</v>
          </cell>
          <cell r="BQ82">
            <v>5.6</v>
          </cell>
          <cell r="BR82" t="str">
            <v>x</v>
          </cell>
          <cell r="BS82" t="str">
            <v>x</v>
          </cell>
          <cell r="BT82" t="str">
            <v>x</v>
          </cell>
          <cell r="BU82" t="str">
            <v>x</v>
          </cell>
          <cell r="BV82" t="str">
            <v>x</v>
          </cell>
          <cell r="BW82">
            <v>2707</v>
          </cell>
          <cell r="BX82">
            <v>1390</v>
          </cell>
          <cell r="BY82">
            <v>1317</v>
          </cell>
          <cell r="BZ82">
            <v>66.599999999999994</v>
          </cell>
          <cell r="CA82">
            <v>62.2</v>
          </cell>
          <cell r="CB82">
            <v>71.2</v>
          </cell>
          <cell r="CC82">
            <v>58.3</v>
          </cell>
          <cell r="CD82">
            <v>54</v>
          </cell>
          <cell r="CE82">
            <v>62.8</v>
          </cell>
          <cell r="CF82">
            <v>94.4</v>
          </cell>
          <cell r="CG82">
            <v>93</v>
          </cell>
          <cell r="CH82">
            <v>95.8</v>
          </cell>
          <cell r="CI82">
            <v>92.4</v>
          </cell>
          <cell r="CJ82">
            <v>91.1</v>
          </cell>
          <cell r="CK82">
            <v>93.8</v>
          </cell>
          <cell r="CL82">
            <v>61.1</v>
          </cell>
          <cell r="CM82">
            <v>57.9</v>
          </cell>
          <cell r="CN82">
            <v>64.5</v>
          </cell>
          <cell r="CO82">
            <v>37.799999999999997</v>
          </cell>
          <cell r="CP82">
            <v>34.200000000000003</v>
          </cell>
          <cell r="CQ82">
            <v>41.5</v>
          </cell>
          <cell r="CR82">
            <v>20.9</v>
          </cell>
          <cell r="CS82">
            <v>17.399999999999999</v>
          </cell>
          <cell r="CT82">
            <v>24.6</v>
          </cell>
        </row>
        <row r="83">
          <cell r="A83" t="str">
            <v>E10000012</v>
          </cell>
          <cell r="B83" t="str">
            <v>Essex</v>
          </cell>
          <cell r="C83">
            <v>12998</v>
          </cell>
          <cell r="D83">
            <v>6329</v>
          </cell>
          <cell r="E83">
            <v>6669</v>
          </cell>
          <cell r="F83">
            <v>74.2</v>
          </cell>
          <cell r="G83">
            <v>69.900000000000006</v>
          </cell>
          <cell r="H83">
            <v>78.400000000000006</v>
          </cell>
          <cell r="I83">
            <v>65.3</v>
          </cell>
          <cell r="J83">
            <v>62.2</v>
          </cell>
          <cell r="K83">
            <v>68.3</v>
          </cell>
          <cell r="L83">
            <v>97.5</v>
          </cell>
          <cell r="M83">
            <v>97.2</v>
          </cell>
          <cell r="N83">
            <v>97.8</v>
          </cell>
          <cell r="O83">
            <v>96.1</v>
          </cell>
          <cell r="P83">
            <v>95.7</v>
          </cell>
          <cell r="Q83">
            <v>96.4</v>
          </cell>
          <cell r="R83">
            <v>68</v>
          </cell>
          <cell r="S83">
            <v>65.7</v>
          </cell>
          <cell r="T83">
            <v>70.099999999999994</v>
          </cell>
          <cell r="U83">
            <v>39.799999999999997</v>
          </cell>
          <cell r="V83">
            <v>36.700000000000003</v>
          </cell>
          <cell r="W83">
            <v>42.7</v>
          </cell>
          <cell r="X83">
            <v>25.6</v>
          </cell>
          <cell r="Y83">
            <v>21.9</v>
          </cell>
          <cell r="Z83">
            <v>29.1</v>
          </cell>
          <cell r="AA83">
            <v>1613</v>
          </cell>
          <cell r="AB83">
            <v>1003</v>
          </cell>
          <cell r="AC83">
            <v>610</v>
          </cell>
          <cell r="AD83">
            <v>29.4</v>
          </cell>
          <cell r="AE83">
            <v>28.1</v>
          </cell>
          <cell r="AF83">
            <v>31.6</v>
          </cell>
          <cell r="AG83">
            <v>21.7</v>
          </cell>
          <cell r="AH83">
            <v>21.2</v>
          </cell>
          <cell r="AI83">
            <v>22.5</v>
          </cell>
          <cell r="AJ83">
            <v>85.4</v>
          </cell>
          <cell r="AK83">
            <v>85.1</v>
          </cell>
          <cell r="AL83">
            <v>85.9</v>
          </cell>
          <cell r="AM83">
            <v>79</v>
          </cell>
          <cell r="AN83">
            <v>79.5</v>
          </cell>
          <cell r="AO83">
            <v>78.400000000000006</v>
          </cell>
          <cell r="AP83">
            <v>24</v>
          </cell>
          <cell r="AQ83">
            <v>24.1</v>
          </cell>
          <cell r="AR83">
            <v>23.8</v>
          </cell>
          <cell r="AS83">
            <v>10</v>
          </cell>
          <cell r="AT83">
            <v>9</v>
          </cell>
          <cell r="AU83">
            <v>11.6</v>
          </cell>
          <cell r="AV83">
            <v>4.5</v>
          </cell>
          <cell r="AW83" t="str">
            <v>x</v>
          </cell>
          <cell r="AX83" t="str">
            <v>x</v>
          </cell>
          <cell r="AY83">
            <v>627</v>
          </cell>
          <cell r="AZ83">
            <v>461</v>
          </cell>
          <cell r="BA83">
            <v>166</v>
          </cell>
          <cell r="BB83">
            <v>13.4</v>
          </cell>
          <cell r="BC83">
            <v>14.1</v>
          </cell>
          <cell r="BD83">
            <v>11.4</v>
          </cell>
          <cell r="BE83">
            <v>9.6</v>
          </cell>
          <cell r="BF83">
            <v>10.6</v>
          </cell>
          <cell r="BG83">
            <v>6.6</v>
          </cell>
          <cell r="BH83">
            <v>50.6</v>
          </cell>
          <cell r="BI83">
            <v>54</v>
          </cell>
          <cell r="BJ83">
            <v>41</v>
          </cell>
          <cell r="BK83">
            <v>41.3</v>
          </cell>
          <cell r="BL83">
            <v>45.6</v>
          </cell>
          <cell r="BM83">
            <v>29.5</v>
          </cell>
          <cell r="BN83">
            <v>10.7</v>
          </cell>
          <cell r="BO83">
            <v>11.9</v>
          </cell>
          <cell r="BP83">
            <v>7.2</v>
          </cell>
          <cell r="BQ83">
            <v>4.5999999999999996</v>
          </cell>
          <cell r="BR83">
            <v>5.4</v>
          </cell>
          <cell r="BS83">
            <v>2.4</v>
          </cell>
          <cell r="BT83">
            <v>2.4</v>
          </cell>
          <cell r="BU83" t="str">
            <v>x</v>
          </cell>
          <cell r="BV83" t="str">
            <v>x</v>
          </cell>
          <cell r="BW83">
            <v>15238</v>
          </cell>
          <cell r="BX83">
            <v>7793</v>
          </cell>
          <cell r="BY83">
            <v>7445</v>
          </cell>
          <cell r="BZ83">
            <v>67</v>
          </cell>
          <cell r="CA83">
            <v>61.2</v>
          </cell>
          <cell r="CB83">
            <v>73</v>
          </cell>
          <cell r="CC83">
            <v>58.4</v>
          </cell>
          <cell r="CD83">
            <v>53.9</v>
          </cell>
          <cell r="CE83">
            <v>63.2</v>
          </cell>
          <cell r="CF83">
            <v>94.3</v>
          </cell>
          <cell r="CG83">
            <v>93.1</v>
          </cell>
          <cell r="CH83">
            <v>95.6</v>
          </cell>
          <cell r="CI83">
            <v>92</v>
          </cell>
          <cell r="CJ83">
            <v>90.6</v>
          </cell>
          <cell r="CK83">
            <v>93.5</v>
          </cell>
          <cell r="CL83">
            <v>61</v>
          </cell>
          <cell r="CM83">
            <v>57.2</v>
          </cell>
          <cell r="CN83">
            <v>64.900000000000006</v>
          </cell>
          <cell r="CO83">
            <v>35.200000000000003</v>
          </cell>
          <cell r="CP83">
            <v>31.3</v>
          </cell>
          <cell r="CQ83">
            <v>39.299999999999997</v>
          </cell>
          <cell r="CR83">
            <v>22.4</v>
          </cell>
          <cell r="CS83">
            <v>18.399999999999999</v>
          </cell>
          <cell r="CT83">
            <v>26.6</v>
          </cell>
        </row>
        <row r="84">
          <cell r="A84" t="str">
            <v>E10000015</v>
          </cell>
          <cell r="B84" t="str">
            <v>Hertfordshire</v>
          </cell>
          <cell r="C84">
            <v>10695</v>
          </cell>
          <cell r="D84">
            <v>5165</v>
          </cell>
          <cell r="E84">
            <v>5530</v>
          </cell>
          <cell r="F84">
            <v>80.8</v>
          </cell>
          <cell r="G84">
            <v>78.5</v>
          </cell>
          <cell r="H84">
            <v>83</v>
          </cell>
          <cell r="I84">
            <v>72.599999999999994</v>
          </cell>
          <cell r="J84">
            <v>70.3</v>
          </cell>
          <cell r="K84">
            <v>74.8</v>
          </cell>
          <cell r="L84">
            <v>98.9</v>
          </cell>
          <cell r="M84">
            <v>98.8</v>
          </cell>
          <cell r="N84">
            <v>99</v>
          </cell>
          <cell r="O84">
            <v>97.7</v>
          </cell>
          <cell r="P84">
            <v>97.7</v>
          </cell>
          <cell r="Q84">
            <v>97.7</v>
          </cell>
          <cell r="R84">
            <v>74.599999999999994</v>
          </cell>
          <cell r="S84">
            <v>72.900000000000006</v>
          </cell>
          <cell r="T84">
            <v>76.099999999999994</v>
          </cell>
          <cell r="U84">
            <v>54.7</v>
          </cell>
          <cell r="V84">
            <v>53.6</v>
          </cell>
          <cell r="W84">
            <v>55.8</v>
          </cell>
          <cell r="X84">
            <v>38</v>
          </cell>
          <cell r="Y84">
            <v>34.799999999999997</v>
          </cell>
          <cell r="Z84">
            <v>41</v>
          </cell>
          <cell r="AA84">
            <v>1718</v>
          </cell>
          <cell r="AB84">
            <v>1014</v>
          </cell>
          <cell r="AC84">
            <v>704</v>
          </cell>
          <cell r="AD84">
            <v>41</v>
          </cell>
          <cell r="AE84">
            <v>39.6</v>
          </cell>
          <cell r="AF84">
            <v>43</v>
          </cell>
          <cell r="AG84">
            <v>31.2</v>
          </cell>
          <cell r="AH84">
            <v>29.3</v>
          </cell>
          <cell r="AI84">
            <v>33.9</v>
          </cell>
          <cell r="AJ84">
            <v>91</v>
          </cell>
          <cell r="AK84">
            <v>90.9</v>
          </cell>
          <cell r="AL84">
            <v>91.2</v>
          </cell>
          <cell r="AM84">
            <v>83.7</v>
          </cell>
          <cell r="AN84">
            <v>84.5</v>
          </cell>
          <cell r="AO84">
            <v>82.5</v>
          </cell>
          <cell r="AP84">
            <v>33.200000000000003</v>
          </cell>
          <cell r="AQ84">
            <v>31</v>
          </cell>
          <cell r="AR84">
            <v>36.5</v>
          </cell>
          <cell r="AS84">
            <v>17.899999999999999</v>
          </cell>
          <cell r="AT84">
            <v>16.7</v>
          </cell>
          <cell r="AU84">
            <v>19.7</v>
          </cell>
          <cell r="AV84">
            <v>8.6999999999999993</v>
          </cell>
          <cell r="AW84" t="str">
            <v>x</v>
          </cell>
          <cell r="AX84" t="str">
            <v>x</v>
          </cell>
          <cell r="AY84">
            <v>402</v>
          </cell>
          <cell r="AZ84">
            <v>286</v>
          </cell>
          <cell r="BA84">
            <v>116</v>
          </cell>
          <cell r="BB84">
            <v>13.4</v>
          </cell>
          <cell r="BC84">
            <v>14</v>
          </cell>
          <cell r="BD84">
            <v>12.1</v>
          </cell>
          <cell r="BE84">
            <v>10.9</v>
          </cell>
          <cell r="BF84">
            <v>11.2</v>
          </cell>
          <cell r="BG84">
            <v>10.3</v>
          </cell>
          <cell r="BH84">
            <v>40.299999999999997</v>
          </cell>
          <cell r="BI84">
            <v>42.3</v>
          </cell>
          <cell r="BJ84">
            <v>35.299999999999997</v>
          </cell>
          <cell r="BK84">
            <v>30.8</v>
          </cell>
          <cell r="BL84">
            <v>33.6</v>
          </cell>
          <cell r="BM84">
            <v>24.1</v>
          </cell>
          <cell r="BN84">
            <v>12.2</v>
          </cell>
          <cell r="BO84">
            <v>12.9</v>
          </cell>
          <cell r="BP84">
            <v>10.3</v>
          </cell>
          <cell r="BQ84">
            <v>6</v>
          </cell>
          <cell r="BR84">
            <v>6.6</v>
          </cell>
          <cell r="BS84">
            <v>4.3</v>
          </cell>
          <cell r="BT84">
            <v>3.5</v>
          </cell>
          <cell r="BU84" t="str">
            <v>x</v>
          </cell>
          <cell r="BV84" t="str">
            <v>x</v>
          </cell>
          <cell r="BW84">
            <v>12816</v>
          </cell>
          <cell r="BX84">
            <v>6465</v>
          </cell>
          <cell r="BY84">
            <v>6351</v>
          </cell>
          <cell r="BZ84">
            <v>73.400000000000006</v>
          </cell>
          <cell r="CA84">
            <v>69.599999999999994</v>
          </cell>
          <cell r="CB84">
            <v>77.3</v>
          </cell>
          <cell r="CC84">
            <v>65.099999999999994</v>
          </cell>
          <cell r="CD84">
            <v>61.2</v>
          </cell>
          <cell r="CE84">
            <v>69.099999999999994</v>
          </cell>
          <cell r="CF84">
            <v>96</v>
          </cell>
          <cell r="CG84">
            <v>95.1</v>
          </cell>
          <cell r="CH84">
            <v>96.9</v>
          </cell>
          <cell r="CI84">
            <v>93.7</v>
          </cell>
          <cell r="CJ84">
            <v>92.8</v>
          </cell>
          <cell r="CK84">
            <v>94.7</v>
          </cell>
          <cell r="CL84">
            <v>67.099999999999994</v>
          </cell>
          <cell r="CM84">
            <v>63.7</v>
          </cell>
          <cell r="CN84">
            <v>70.5</v>
          </cell>
          <cell r="CO84">
            <v>48.3</v>
          </cell>
          <cell r="CP84">
            <v>45.7</v>
          </cell>
          <cell r="CQ84">
            <v>50.9</v>
          </cell>
          <cell r="CR84">
            <v>33</v>
          </cell>
          <cell r="CS84">
            <v>29.2</v>
          </cell>
          <cell r="CT84">
            <v>36.9</v>
          </cell>
        </row>
        <row r="85">
          <cell r="A85" t="str">
            <v>E06000032</v>
          </cell>
          <cell r="B85" t="str">
            <v>Luton</v>
          </cell>
          <cell r="C85">
            <v>2064</v>
          </cell>
          <cell r="D85">
            <v>1018</v>
          </cell>
          <cell r="E85">
            <v>1046</v>
          </cell>
          <cell r="F85">
            <v>68.2</v>
          </cell>
          <cell r="G85">
            <v>63.4</v>
          </cell>
          <cell r="H85">
            <v>72.8</v>
          </cell>
          <cell r="I85">
            <v>60.3</v>
          </cell>
          <cell r="J85">
            <v>56.6</v>
          </cell>
          <cell r="K85">
            <v>63.9</v>
          </cell>
          <cell r="L85">
            <v>97.9</v>
          </cell>
          <cell r="M85">
            <v>97.7</v>
          </cell>
          <cell r="N85">
            <v>98.1</v>
          </cell>
          <cell r="O85">
            <v>96.2</v>
          </cell>
          <cell r="P85">
            <v>95.8</v>
          </cell>
          <cell r="Q85">
            <v>96.6</v>
          </cell>
          <cell r="R85">
            <v>62.6</v>
          </cell>
          <cell r="S85">
            <v>59.3</v>
          </cell>
          <cell r="T85">
            <v>65.900000000000006</v>
          </cell>
          <cell r="U85">
            <v>45.9</v>
          </cell>
          <cell r="V85">
            <v>42.3</v>
          </cell>
          <cell r="W85">
            <v>49.4</v>
          </cell>
          <cell r="X85">
            <v>25</v>
          </cell>
          <cell r="Y85">
            <v>19.600000000000001</v>
          </cell>
          <cell r="Z85">
            <v>30.1</v>
          </cell>
          <cell r="AA85">
            <v>334</v>
          </cell>
          <cell r="AB85">
            <v>215</v>
          </cell>
          <cell r="AC85">
            <v>119</v>
          </cell>
          <cell r="AD85">
            <v>22.2</v>
          </cell>
          <cell r="AE85" t="str">
            <v>x</v>
          </cell>
          <cell r="AF85" t="str">
            <v>x</v>
          </cell>
          <cell r="AG85">
            <v>18.3</v>
          </cell>
          <cell r="AH85" t="str">
            <v>x</v>
          </cell>
          <cell r="AI85" t="str">
            <v>x</v>
          </cell>
          <cell r="AJ85">
            <v>82.6</v>
          </cell>
          <cell r="AK85">
            <v>83.7</v>
          </cell>
          <cell r="AL85">
            <v>80.7</v>
          </cell>
          <cell r="AM85">
            <v>70.400000000000006</v>
          </cell>
          <cell r="AN85" t="str">
            <v>x</v>
          </cell>
          <cell r="AO85" t="str">
            <v>x</v>
          </cell>
          <cell r="AP85">
            <v>20.7</v>
          </cell>
          <cell r="AQ85" t="str">
            <v>x</v>
          </cell>
          <cell r="AR85" t="str">
            <v>x</v>
          </cell>
          <cell r="AS85" t="str">
            <v>x</v>
          </cell>
          <cell r="AT85" t="str">
            <v>x</v>
          </cell>
          <cell r="AU85" t="str">
            <v>x</v>
          </cell>
          <cell r="AV85" t="str">
            <v>x</v>
          </cell>
          <cell r="AW85" t="str">
            <v>x</v>
          </cell>
          <cell r="AX85" t="str">
            <v>x</v>
          </cell>
          <cell r="AY85">
            <v>72</v>
          </cell>
          <cell r="AZ85">
            <v>54</v>
          </cell>
          <cell r="BA85">
            <v>18</v>
          </cell>
          <cell r="BB85">
            <v>12.5</v>
          </cell>
          <cell r="BC85" t="str">
            <v>x</v>
          </cell>
          <cell r="BD85" t="str">
            <v>x</v>
          </cell>
          <cell r="BE85">
            <v>6.9</v>
          </cell>
          <cell r="BF85" t="str">
            <v>x</v>
          </cell>
          <cell r="BG85" t="str">
            <v>x</v>
          </cell>
          <cell r="BH85">
            <v>37.5</v>
          </cell>
          <cell r="BI85">
            <v>42.6</v>
          </cell>
          <cell r="BJ85">
            <v>22.2</v>
          </cell>
          <cell r="BK85">
            <v>29.2</v>
          </cell>
          <cell r="BL85" t="str">
            <v>x</v>
          </cell>
          <cell r="BM85" t="str">
            <v>x</v>
          </cell>
          <cell r="BN85">
            <v>6.9</v>
          </cell>
          <cell r="BO85" t="str">
            <v>x</v>
          </cell>
          <cell r="BP85" t="str">
            <v>x</v>
          </cell>
          <cell r="BQ85" t="str">
            <v>x</v>
          </cell>
          <cell r="BR85" t="str">
            <v>x</v>
          </cell>
          <cell r="BS85" t="str">
            <v>x</v>
          </cell>
          <cell r="BT85" t="str">
            <v>x</v>
          </cell>
          <cell r="BU85" t="str">
            <v>x</v>
          </cell>
          <cell r="BV85" t="str">
            <v>x</v>
          </cell>
          <cell r="BW85">
            <v>2470</v>
          </cell>
          <cell r="BX85">
            <v>1287</v>
          </cell>
          <cell r="BY85">
            <v>1183</v>
          </cell>
          <cell r="BZ85">
            <v>60.3</v>
          </cell>
          <cell r="CA85">
            <v>54.7</v>
          </cell>
          <cell r="CB85">
            <v>66.400000000000006</v>
          </cell>
          <cell r="CC85">
            <v>53</v>
          </cell>
          <cell r="CD85">
            <v>48.6</v>
          </cell>
          <cell r="CE85">
            <v>57.9</v>
          </cell>
          <cell r="CF85">
            <v>94.1</v>
          </cell>
          <cell r="CG85">
            <v>93.1</v>
          </cell>
          <cell r="CH85">
            <v>95.2</v>
          </cell>
          <cell r="CI85">
            <v>90.7</v>
          </cell>
          <cell r="CJ85">
            <v>89.4</v>
          </cell>
          <cell r="CK85">
            <v>92.2</v>
          </cell>
          <cell r="CL85">
            <v>55.3</v>
          </cell>
          <cell r="CM85">
            <v>51</v>
          </cell>
          <cell r="CN85">
            <v>60</v>
          </cell>
          <cell r="CO85">
            <v>40.200000000000003</v>
          </cell>
          <cell r="CP85">
            <v>35.700000000000003</v>
          </cell>
          <cell r="CQ85">
            <v>45.1</v>
          </cell>
          <cell r="CR85">
            <v>21.3</v>
          </cell>
          <cell r="CS85">
            <v>16.100000000000001</v>
          </cell>
          <cell r="CT85">
            <v>27</v>
          </cell>
        </row>
        <row r="86">
          <cell r="A86" t="str">
            <v>E10000020</v>
          </cell>
          <cell r="B86" t="str">
            <v>Norfolk</v>
          </cell>
          <cell r="C86">
            <v>6894</v>
          </cell>
          <cell r="D86">
            <v>3331</v>
          </cell>
          <cell r="E86">
            <v>3563</v>
          </cell>
          <cell r="F86">
            <v>72.099999999999994</v>
          </cell>
          <cell r="G86">
            <v>67.8</v>
          </cell>
          <cell r="H86">
            <v>76</v>
          </cell>
          <cell r="I86">
            <v>62.5</v>
          </cell>
          <cell r="J86">
            <v>58.2</v>
          </cell>
          <cell r="K86">
            <v>66.400000000000006</v>
          </cell>
          <cell r="L86">
            <v>98.4</v>
          </cell>
          <cell r="M86">
            <v>98.2</v>
          </cell>
          <cell r="N86">
            <v>98.5</v>
          </cell>
          <cell r="O86">
            <v>96.8</v>
          </cell>
          <cell r="P86">
            <v>96.7</v>
          </cell>
          <cell r="Q86">
            <v>96.9</v>
          </cell>
          <cell r="R86">
            <v>64.900000000000006</v>
          </cell>
          <cell r="S86">
            <v>61.5</v>
          </cell>
          <cell r="T86">
            <v>68.099999999999994</v>
          </cell>
          <cell r="U86">
            <v>40.200000000000003</v>
          </cell>
          <cell r="V86">
            <v>36.700000000000003</v>
          </cell>
          <cell r="W86">
            <v>43.5</v>
          </cell>
          <cell r="X86">
            <v>23</v>
          </cell>
          <cell r="Y86">
            <v>18.5</v>
          </cell>
          <cell r="Z86">
            <v>27.3</v>
          </cell>
          <cell r="AA86">
            <v>947</v>
          </cell>
          <cell r="AB86">
            <v>533</v>
          </cell>
          <cell r="AC86">
            <v>414</v>
          </cell>
          <cell r="AD86">
            <v>30.6</v>
          </cell>
          <cell r="AE86">
            <v>30.6</v>
          </cell>
          <cell r="AF86">
            <v>30.7</v>
          </cell>
          <cell r="AG86">
            <v>22</v>
          </cell>
          <cell r="AH86">
            <v>22.1</v>
          </cell>
          <cell r="AI86">
            <v>21.7</v>
          </cell>
          <cell r="AJ86">
            <v>89.9</v>
          </cell>
          <cell r="AK86">
            <v>91.6</v>
          </cell>
          <cell r="AL86">
            <v>87.7</v>
          </cell>
          <cell r="AM86">
            <v>83.2</v>
          </cell>
          <cell r="AN86">
            <v>85.2</v>
          </cell>
          <cell r="AO86">
            <v>80.7</v>
          </cell>
          <cell r="AP86">
            <v>24.1</v>
          </cell>
          <cell r="AQ86">
            <v>24.2</v>
          </cell>
          <cell r="AR86">
            <v>23.9</v>
          </cell>
          <cell r="AS86">
            <v>11.1</v>
          </cell>
          <cell r="AT86" t="str">
            <v>x</v>
          </cell>
          <cell r="AU86" t="str">
            <v>x</v>
          </cell>
          <cell r="AV86">
            <v>3.5</v>
          </cell>
          <cell r="AW86" t="str">
            <v>x</v>
          </cell>
          <cell r="AX86" t="str">
            <v>x</v>
          </cell>
          <cell r="AY86">
            <v>460</v>
          </cell>
          <cell r="AZ86">
            <v>332</v>
          </cell>
          <cell r="BA86">
            <v>128</v>
          </cell>
          <cell r="BB86">
            <v>13</v>
          </cell>
          <cell r="BC86">
            <v>14.5</v>
          </cell>
          <cell r="BD86">
            <v>9.4</v>
          </cell>
          <cell r="BE86">
            <v>9.1</v>
          </cell>
          <cell r="BF86">
            <v>10.5</v>
          </cell>
          <cell r="BG86">
            <v>5.5</v>
          </cell>
          <cell r="BH86">
            <v>53.7</v>
          </cell>
          <cell r="BI86">
            <v>55.7</v>
          </cell>
          <cell r="BJ86">
            <v>48.4</v>
          </cell>
          <cell r="BK86">
            <v>45</v>
          </cell>
          <cell r="BL86">
            <v>48.8</v>
          </cell>
          <cell r="BM86">
            <v>35.200000000000003</v>
          </cell>
          <cell r="BN86">
            <v>9.6</v>
          </cell>
          <cell r="BO86">
            <v>10.8</v>
          </cell>
          <cell r="BP86">
            <v>6.3</v>
          </cell>
          <cell r="BQ86">
            <v>2.8</v>
          </cell>
          <cell r="BR86" t="str">
            <v>x</v>
          </cell>
          <cell r="BS86" t="str">
            <v>x</v>
          </cell>
          <cell r="BT86">
            <v>0.9</v>
          </cell>
          <cell r="BU86" t="str">
            <v>x</v>
          </cell>
          <cell r="BV86" t="str">
            <v>x</v>
          </cell>
          <cell r="BW86">
            <v>8301</v>
          </cell>
          <cell r="BX86">
            <v>4196</v>
          </cell>
          <cell r="BY86">
            <v>4105</v>
          </cell>
          <cell r="BZ86">
            <v>64.099999999999994</v>
          </cell>
          <cell r="CA86">
            <v>58.9</v>
          </cell>
          <cell r="CB86">
            <v>69.400000000000006</v>
          </cell>
          <cell r="CC86">
            <v>54.9</v>
          </cell>
          <cell r="CD86">
            <v>49.9</v>
          </cell>
          <cell r="CE86">
            <v>60</v>
          </cell>
          <cell r="CF86">
            <v>94.9</v>
          </cell>
          <cell r="CG86">
            <v>94</v>
          </cell>
          <cell r="CH86">
            <v>95.9</v>
          </cell>
          <cell r="CI86">
            <v>92.4</v>
          </cell>
          <cell r="CJ86">
            <v>91.5</v>
          </cell>
          <cell r="CK86">
            <v>93.4</v>
          </cell>
          <cell r="CL86">
            <v>57.2</v>
          </cell>
          <cell r="CM86">
            <v>52.7</v>
          </cell>
          <cell r="CN86">
            <v>61.7</v>
          </cell>
          <cell r="CO86">
            <v>34.799999999999997</v>
          </cell>
          <cell r="CP86">
            <v>30.9</v>
          </cell>
          <cell r="CQ86">
            <v>38.799999999999997</v>
          </cell>
          <cell r="CR86">
            <v>19.600000000000001</v>
          </cell>
          <cell r="CS86">
            <v>15.2</v>
          </cell>
          <cell r="CT86">
            <v>24.1</v>
          </cell>
        </row>
        <row r="87">
          <cell r="A87" t="str">
            <v>E06000031</v>
          </cell>
          <cell r="B87" t="str">
            <v>Peterborough</v>
          </cell>
          <cell r="C87">
            <v>1873</v>
          </cell>
          <cell r="D87">
            <v>946</v>
          </cell>
          <cell r="E87">
            <v>927</v>
          </cell>
          <cell r="F87">
            <v>63.6</v>
          </cell>
          <cell r="G87">
            <v>60.6</v>
          </cell>
          <cell r="H87">
            <v>66.8</v>
          </cell>
          <cell r="I87">
            <v>55.3</v>
          </cell>
          <cell r="J87">
            <v>52.9</v>
          </cell>
          <cell r="K87">
            <v>57.7</v>
          </cell>
          <cell r="L87">
            <v>97.4</v>
          </cell>
          <cell r="M87">
            <v>97</v>
          </cell>
          <cell r="N87">
            <v>97.7</v>
          </cell>
          <cell r="O87">
            <v>95.1</v>
          </cell>
          <cell r="P87">
            <v>95.2</v>
          </cell>
          <cell r="Q87">
            <v>95</v>
          </cell>
          <cell r="R87">
            <v>59.6</v>
          </cell>
          <cell r="S87">
            <v>58.5</v>
          </cell>
          <cell r="T87">
            <v>60.7</v>
          </cell>
          <cell r="U87">
            <v>39.5</v>
          </cell>
          <cell r="V87">
            <v>36.4</v>
          </cell>
          <cell r="W87">
            <v>42.7</v>
          </cell>
          <cell r="X87">
            <v>24.4</v>
          </cell>
          <cell r="Y87">
            <v>20.6</v>
          </cell>
          <cell r="Z87">
            <v>28.3</v>
          </cell>
          <cell r="AA87">
            <v>244</v>
          </cell>
          <cell r="AB87">
            <v>144</v>
          </cell>
          <cell r="AC87">
            <v>100</v>
          </cell>
          <cell r="AD87">
            <v>25.8</v>
          </cell>
          <cell r="AE87" t="str">
            <v>x</v>
          </cell>
          <cell r="AF87" t="str">
            <v>x</v>
          </cell>
          <cell r="AG87">
            <v>20.100000000000001</v>
          </cell>
          <cell r="AH87" t="str">
            <v>x</v>
          </cell>
          <cell r="AI87" t="str">
            <v>x</v>
          </cell>
          <cell r="AJ87">
            <v>89.3</v>
          </cell>
          <cell r="AK87">
            <v>86.8</v>
          </cell>
          <cell r="AL87">
            <v>93</v>
          </cell>
          <cell r="AM87">
            <v>82.8</v>
          </cell>
          <cell r="AN87">
            <v>79.900000000000006</v>
          </cell>
          <cell r="AO87">
            <v>87</v>
          </cell>
          <cell r="AP87">
            <v>24.6</v>
          </cell>
          <cell r="AQ87" t="str">
            <v>x</v>
          </cell>
          <cell r="AR87" t="str">
            <v>x</v>
          </cell>
          <cell r="AS87">
            <v>10.7</v>
          </cell>
          <cell r="AT87" t="str">
            <v>x</v>
          </cell>
          <cell r="AU87" t="str">
            <v>x</v>
          </cell>
          <cell r="AV87" t="str">
            <v>x</v>
          </cell>
          <cell r="AW87" t="str">
            <v>x</v>
          </cell>
          <cell r="AX87" t="str">
            <v>x</v>
          </cell>
          <cell r="AY87">
            <v>132</v>
          </cell>
          <cell r="AZ87">
            <v>96</v>
          </cell>
          <cell r="BA87">
            <v>36</v>
          </cell>
          <cell r="BB87">
            <v>5.3</v>
          </cell>
          <cell r="BC87" t="str">
            <v>x</v>
          </cell>
          <cell r="BD87" t="str">
            <v>x</v>
          </cell>
          <cell r="BE87">
            <v>5.3</v>
          </cell>
          <cell r="BF87" t="str">
            <v>x</v>
          </cell>
          <cell r="BG87" t="str">
            <v>x</v>
          </cell>
          <cell r="BH87">
            <v>37.9</v>
          </cell>
          <cell r="BI87">
            <v>38.5</v>
          </cell>
          <cell r="BJ87">
            <v>36.1</v>
          </cell>
          <cell r="BK87">
            <v>33.299999999999997</v>
          </cell>
          <cell r="BL87">
            <v>35.4</v>
          </cell>
          <cell r="BM87">
            <v>27.8</v>
          </cell>
          <cell r="BN87">
            <v>6.8</v>
          </cell>
          <cell r="BO87" t="str">
            <v>x</v>
          </cell>
          <cell r="BP87" t="str">
            <v>x</v>
          </cell>
          <cell r="BQ87">
            <v>2.2999999999999998</v>
          </cell>
          <cell r="BR87" t="str">
            <v>x</v>
          </cell>
          <cell r="BS87" t="str">
            <v>x</v>
          </cell>
          <cell r="BT87" t="str">
            <v>x</v>
          </cell>
          <cell r="BU87" t="str">
            <v>x</v>
          </cell>
          <cell r="BV87" t="str">
            <v>x</v>
          </cell>
          <cell r="BW87">
            <v>2249</v>
          </cell>
          <cell r="BX87">
            <v>1186</v>
          </cell>
          <cell r="BY87">
            <v>1063</v>
          </cell>
          <cell r="BZ87">
            <v>56.1</v>
          </cell>
          <cell r="CA87">
            <v>51.3</v>
          </cell>
          <cell r="CB87">
            <v>61.4</v>
          </cell>
          <cell r="CC87">
            <v>48.5</v>
          </cell>
          <cell r="CD87">
            <v>44.6</v>
          </cell>
          <cell r="CE87">
            <v>52.9</v>
          </cell>
          <cell r="CF87">
            <v>93</v>
          </cell>
          <cell r="CG87">
            <v>91.1</v>
          </cell>
          <cell r="CH87">
            <v>95.2</v>
          </cell>
          <cell r="CI87">
            <v>90.2</v>
          </cell>
          <cell r="CJ87">
            <v>88.5</v>
          </cell>
          <cell r="CK87">
            <v>92</v>
          </cell>
          <cell r="CL87">
            <v>52.7</v>
          </cell>
          <cell r="CM87">
            <v>49.7</v>
          </cell>
          <cell r="CN87">
            <v>56</v>
          </cell>
          <cell r="CO87">
            <v>34.200000000000003</v>
          </cell>
          <cell r="CP87">
            <v>30.7</v>
          </cell>
          <cell r="CQ87">
            <v>38.1</v>
          </cell>
          <cell r="CR87">
            <v>20.9</v>
          </cell>
          <cell r="CS87">
            <v>17</v>
          </cell>
          <cell r="CT87">
            <v>25.2</v>
          </cell>
        </row>
        <row r="88">
          <cell r="A88" t="str">
            <v>E06000033</v>
          </cell>
          <cell r="B88" t="str">
            <v>Southend-on-Sea</v>
          </cell>
          <cell r="C88">
            <v>1842</v>
          </cell>
          <cell r="D88">
            <v>908</v>
          </cell>
          <cell r="E88">
            <v>934</v>
          </cell>
          <cell r="F88">
            <v>77.900000000000006</v>
          </cell>
          <cell r="G88">
            <v>76.400000000000006</v>
          </cell>
          <cell r="H88">
            <v>79.2</v>
          </cell>
          <cell r="I88">
            <v>71.8</v>
          </cell>
          <cell r="J88">
            <v>70.5</v>
          </cell>
          <cell r="K88">
            <v>73.099999999999994</v>
          </cell>
          <cell r="L88">
            <v>98.3</v>
          </cell>
          <cell r="M88">
            <v>98.6</v>
          </cell>
          <cell r="N88">
            <v>98.1</v>
          </cell>
          <cell r="O88">
            <v>97.4</v>
          </cell>
          <cell r="P88">
            <v>97.9</v>
          </cell>
          <cell r="Q88">
            <v>97</v>
          </cell>
          <cell r="R88">
            <v>73.7</v>
          </cell>
          <cell r="S88">
            <v>73.099999999999994</v>
          </cell>
          <cell r="T88">
            <v>74.2</v>
          </cell>
          <cell r="U88">
            <v>45.3</v>
          </cell>
          <cell r="V88">
            <v>43.1</v>
          </cell>
          <cell r="W88">
            <v>47.5</v>
          </cell>
          <cell r="X88">
            <v>36.9</v>
          </cell>
          <cell r="Y88">
            <v>35.200000000000003</v>
          </cell>
          <cell r="Z88">
            <v>38.4</v>
          </cell>
          <cell r="AA88">
            <v>182</v>
          </cell>
          <cell r="AB88">
            <v>116</v>
          </cell>
          <cell r="AC88">
            <v>66</v>
          </cell>
          <cell r="AD88">
            <v>26.4</v>
          </cell>
          <cell r="AE88">
            <v>31</v>
          </cell>
          <cell r="AF88">
            <v>18.2</v>
          </cell>
          <cell r="AG88">
            <v>23.1</v>
          </cell>
          <cell r="AH88" t="str">
            <v>x</v>
          </cell>
          <cell r="AI88" t="str">
            <v>x</v>
          </cell>
          <cell r="AJ88">
            <v>84.1</v>
          </cell>
          <cell r="AK88">
            <v>85.3</v>
          </cell>
          <cell r="AL88">
            <v>81.8</v>
          </cell>
          <cell r="AM88">
            <v>78</v>
          </cell>
          <cell r="AN88">
            <v>81</v>
          </cell>
          <cell r="AO88">
            <v>72.7</v>
          </cell>
          <cell r="AP88">
            <v>24.7</v>
          </cell>
          <cell r="AQ88" t="str">
            <v>x</v>
          </cell>
          <cell r="AR88" t="str">
            <v>x</v>
          </cell>
          <cell r="AS88">
            <v>7.1</v>
          </cell>
          <cell r="AT88" t="str">
            <v>x</v>
          </cell>
          <cell r="AU88" t="str">
            <v>x</v>
          </cell>
          <cell r="AV88">
            <v>6</v>
          </cell>
          <cell r="AW88" t="str">
            <v>x</v>
          </cell>
          <cell r="AX88" t="str">
            <v>x</v>
          </cell>
          <cell r="AY88">
            <v>93</v>
          </cell>
          <cell r="AZ88">
            <v>68</v>
          </cell>
          <cell r="BA88">
            <v>25</v>
          </cell>
          <cell r="BB88">
            <v>6.5</v>
          </cell>
          <cell r="BC88">
            <v>4.4000000000000004</v>
          </cell>
          <cell r="BD88">
            <v>12</v>
          </cell>
          <cell r="BE88">
            <v>4.3</v>
          </cell>
          <cell r="BF88" t="str">
            <v>x</v>
          </cell>
          <cell r="BG88" t="str">
            <v>x</v>
          </cell>
          <cell r="BH88">
            <v>36.6</v>
          </cell>
          <cell r="BI88">
            <v>30.9</v>
          </cell>
          <cell r="BJ88">
            <v>52</v>
          </cell>
          <cell r="BK88">
            <v>30.1</v>
          </cell>
          <cell r="BL88">
            <v>26.5</v>
          </cell>
          <cell r="BM88">
            <v>40</v>
          </cell>
          <cell r="BN88">
            <v>4.3</v>
          </cell>
          <cell r="BO88" t="str">
            <v>x</v>
          </cell>
          <cell r="BP88" t="str">
            <v>x</v>
          </cell>
          <cell r="BQ88">
            <v>4.3</v>
          </cell>
          <cell r="BR88" t="str">
            <v>x</v>
          </cell>
          <cell r="BS88" t="str">
            <v>x</v>
          </cell>
          <cell r="BT88" t="str">
            <v>x</v>
          </cell>
          <cell r="BU88" t="str">
            <v>x</v>
          </cell>
          <cell r="BV88" t="str">
            <v>x</v>
          </cell>
          <cell r="BW88">
            <v>2118</v>
          </cell>
          <cell r="BX88">
            <v>1093</v>
          </cell>
          <cell r="BY88">
            <v>1025</v>
          </cell>
          <cell r="BZ88">
            <v>70.3</v>
          </cell>
          <cell r="CA88">
            <v>67.2</v>
          </cell>
          <cell r="CB88">
            <v>73.7</v>
          </cell>
          <cell r="CC88">
            <v>64.7</v>
          </cell>
          <cell r="CD88">
            <v>61.7</v>
          </cell>
          <cell r="CE88">
            <v>67.900000000000006</v>
          </cell>
          <cell r="CF88">
            <v>94.4</v>
          </cell>
          <cell r="CG88">
            <v>93</v>
          </cell>
          <cell r="CH88">
            <v>95.9</v>
          </cell>
          <cell r="CI88">
            <v>92.8</v>
          </cell>
          <cell r="CJ88">
            <v>91.7</v>
          </cell>
          <cell r="CK88">
            <v>94</v>
          </cell>
          <cell r="CL88">
            <v>66.400000000000006</v>
          </cell>
          <cell r="CM88">
            <v>64</v>
          </cell>
          <cell r="CN88">
            <v>69</v>
          </cell>
          <cell r="CO88">
            <v>40.200000000000003</v>
          </cell>
          <cell r="CP88">
            <v>36.700000000000003</v>
          </cell>
          <cell r="CQ88">
            <v>44</v>
          </cell>
          <cell r="CR88">
            <v>32.700000000000003</v>
          </cell>
          <cell r="CS88">
            <v>30.1</v>
          </cell>
          <cell r="CT88">
            <v>35.4</v>
          </cell>
        </row>
        <row r="89">
          <cell r="A89" t="str">
            <v>E10000029</v>
          </cell>
          <cell r="B89" t="str">
            <v>Suffolk</v>
          </cell>
          <cell r="C89">
            <v>6378</v>
          </cell>
          <cell r="D89">
            <v>3085</v>
          </cell>
          <cell r="E89">
            <v>3293</v>
          </cell>
          <cell r="F89">
            <v>69.599999999999994</v>
          </cell>
          <cell r="G89">
            <v>64.8</v>
          </cell>
          <cell r="H89">
            <v>74.2</v>
          </cell>
          <cell r="I89">
            <v>60.4</v>
          </cell>
          <cell r="J89">
            <v>57.1</v>
          </cell>
          <cell r="K89">
            <v>63.6</v>
          </cell>
          <cell r="L89">
            <v>97.7</v>
          </cell>
          <cell r="M89">
            <v>97.6</v>
          </cell>
          <cell r="N89">
            <v>97.8</v>
          </cell>
          <cell r="O89">
            <v>96.4</v>
          </cell>
          <cell r="P89">
            <v>96.5</v>
          </cell>
          <cell r="Q89">
            <v>96.3</v>
          </cell>
          <cell r="R89">
            <v>62.9</v>
          </cell>
          <cell r="S89">
            <v>60.3</v>
          </cell>
          <cell r="T89">
            <v>65.3</v>
          </cell>
          <cell r="U89">
            <v>33.799999999999997</v>
          </cell>
          <cell r="V89">
            <v>30</v>
          </cell>
          <cell r="W89">
            <v>37.4</v>
          </cell>
          <cell r="X89">
            <v>21.5</v>
          </cell>
          <cell r="Y89">
            <v>17</v>
          </cell>
          <cell r="Z89">
            <v>25.8</v>
          </cell>
          <cell r="AA89">
            <v>759</v>
          </cell>
          <cell r="AB89">
            <v>474</v>
          </cell>
          <cell r="AC89">
            <v>285</v>
          </cell>
          <cell r="AD89">
            <v>28.1</v>
          </cell>
          <cell r="AE89">
            <v>24.3</v>
          </cell>
          <cell r="AF89">
            <v>34.4</v>
          </cell>
          <cell r="AG89">
            <v>21.6</v>
          </cell>
          <cell r="AH89" t="str">
            <v>x</v>
          </cell>
          <cell r="AI89" t="str">
            <v>x</v>
          </cell>
          <cell r="AJ89">
            <v>85.2</v>
          </cell>
          <cell r="AK89">
            <v>85.7</v>
          </cell>
          <cell r="AL89">
            <v>84.6</v>
          </cell>
          <cell r="AM89">
            <v>78.7</v>
          </cell>
          <cell r="AN89">
            <v>80.8</v>
          </cell>
          <cell r="AO89">
            <v>75.099999999999994</v>
          </cell>
          <cell r="AP89">
            <v>23.3</v>
          </cell>
          <cell r="AQ89" t="str">
            <v>x</v>
          </cell>
          <cell r="AR89" t="str">
            <v>x</v>
          </cell>
          <cell r="AS89">
            <v>10.8</v>
          </cell>
          <cell r="AT89" t="str">
            <v>x</v>
          </cell>
          <cell r="AU89" t="str">
            <v>x</v>
          </cell>
          <cell r="AV89">
            <v>4.5</v>
          </cell>
          <cell r="AW89" t="str">
            <v>x</v>
          </cell>
          <cell r="AX89" t="str">
            <v>x</v>
          </cell>
          <cell r="AY89">
            <v>261</v>
          </cell>
          <cell r="AZ89">
            <v>195</v>
          </cell>
          <cell r="BA89">
            <v>66</v>
          </cell>
          <cell r="BB89">
            <v>8.4</v>
          </cell>
          <cell r="BC89">
            <v>8.6999999999999993</v>
          </cell>
          <cell r="BD89">
            <v>7.6</v>
          </cell>
          <cell r="BE89">
            <v>5.4</v>
          </cell>
          <cell r="BF89" t="str">
            <v>x</v>
          </cell>
          <cell r="BG89" t="str">
            <v>x</v>
          </cell>
          <cell r="BH89">
            <v>42.1</v>
          </cell>
          <cell r="BI89">
            <v>46.2</v>
          </cell>
          <cell r="BJ89">
            <v>30.3</v>
          </cell>
          <cell r="BK89">
            <v>36</v>
          </cell>
          <cell r="BL89">
            <v>40</v>
          </cell>
          <cell r="BM89">
            <v>24.2</v>
          </cell>
          <cell r="BN89">
            <v>5.7</v>
          </cell>
          <cell r="BO89" t="str">
            <v>x</v>
          </cell>
          <cell r="BP89" t="str">
            <v>x</v>
          </cell>
          <cell r="BQ89" t="str">
            <v>x</v>
          </cell>
          <cell r="BR89" t="str">
            <v>x</v>
          </cell>
          <cell r="BS89" t="str">
            <v>x</v>
          </cell>
          <cell r="BT89" t="str">
            <v>x</v>
          </cell>
          <cell r="BU89" t="str">
            <v>x</v>
          </cell>
          <cell r="BV89" t="str">
            <v>x</v>
          </cell>
          <cell r="BW89">
            <v>7399</v>
          </cell>
          <cell r="BX89">
            <v>3755</v>
          </cell>
          <cell r="BY89">
            <v>3644</v>
          </cell>
          <cell r="BZ89">
            <v>63.2</v>
          </cell>
          <cell r="CA89">
            <v>56.8</v>
          </cell>
          <cell r="CB89">
            <v>69.900000000000006</v>
          </cell>
          <cell r="CC89">
            <v>54.5</v>
          </cell>
          <cell r="CD89">
            <v>49.5</v>
          </cell>
          <cell r="CE89">
            <v>59.7</v>
          </cell>
          <cell r="CF89">
            <v>94.5</v>
          </cell>
          <cell r="CG89">
            <v>93.4</v>
          </cell>
          <cell r="CH89">
            <v>95.5</v>
          </cell>
          <cell r="CI89">
            <v>92.4</v>
          </cell>
          <cell r="CJ89">
            <v>91.6</v>
          </cell>
          <cell r="CK89">
            <v>93.3</v>
          </cell>
          <cell r="CL89">
            <v>56.8</v>
          </cell>
          <cell r="CM89">
            <v>52.4</v>
          </cell>
          <cell r="CN89">
            <v>61.4</v>
          </cell>
          <cell r="CO89">
            <v>30.3</v>
          </cell>
          <cell r="CP89">
            <v>25.7</v>
          </cell>
          <cell r="CQ89">
            <v>35.1</v>
          </cell>
          <cell r="CR89">
            <v>19</v>
          </cell>
          <cell r="CS89">
            <v>14.3</v>
          </cell>
          <cell r="CT89">
            <v>23.9</v>
          </cell>
        </row>
        <row r="90">
          <cell r="A90" t="str">
            <v>E06000034</v>
          </cell>
          <cell r="B90" t="str">
            <v>Thurrock</v>
          </cell>
          <cell r="C90">
            <v>1457</v>
          </cell>
          <cell r="D90">
            <v>686</v>
          </cell>
          <cell r="E90">
            <v>771</v>
          </cell>
          <cell r="F90">
            <v>74.5</v>
          </cell>
          <cell r="G90">
            <v>70.599999999999994</v>
          </cell>
          <cell r="H90">
            <v>78</v>
          </cell>
          <cell r="I90">
            <v>61.7</v>
          </cell>
          <cell r="J90">
            <v>58.7</v>
          </cell>
          <cell r="K90">
            <v>64.3</v>
          </cell>
          <cell r="L90">
            <v>98.4</v>
          </cell>
          <cell r="M90">
            <v>98.3</v>
          </cell>
          <cell r="N90">
            <v>98.4</v>
          </cell>
          <cell r="O90">
            <v>96.4</v>
          </cell>
          <cell r="P90">
            <v>96.1</v>
          </cell>
          <cell r="Q90">
            <v>96.8</v>
          </cell>
          <cell r="R90">
            <v>63.3</v>
          </cell>
          <cell r="S90">
            <v>60.5</v>
          </cell>
          <cell r="T90">
            <v>65.8</v>
          </cell>
          <cell r="U90">
            <v>46.9</v>
          </cell>
          <cell r="V90">
            <v>42.9</v>
          </cell>
          <cell r="W90">
            <v>50.5</v>
          </cell>
          <cell r="X90">
            <v>27</v>
          </cell>
          <cell r="Y90">
            <v>21.9</v>
          </cell>
          <cell r="Z90">
            <v>31.5</v>
          </cell>
          <cell r="AA90">
            <v>215</v>
          </cell>
          <cell r="AB90">
            <v>126</v>
          </cell>
          <cell r="AC90">
            <v>89</v>
          </cell>
          <cell r="AD90">
            <v>16.7</v>
          </cell>
          <cell r="AE90">
            <v>18.3</v>
          </cell>
          <cell r="AF90">
            <v>14.6</v>
          </cell>
          <cell r="AG90">
            <v>10.199999999999999</v>
          </cell>
          <cell r="AH90">
            <v>11.1</v>
          </cell>
          <cell r="AI90">
            <v>9</v>
          </cell>
          <cell r="AJ90">
            <v>84.2</v>
          </cell>
          <cell r="AK90">
            <v>83.3</v>
          </cell>
          <cell r="AL90">
            <v>85.4</v>
          </cell>
          <cell r="AM90">
            <v>71.2</v>
          </cell>
          <cell r="AN90">
            <v>69</v>
          </cell>
          <cell r="AO90">
            <v>74.2</v>
          </cell>
          <cell r="AP90">
            <v>10.7</v>
          </cell>
          <cell r="AQ90">
            <v>11.1</v>
          </cell>
          <cell r="AR90">
            <v>10.1</v>
          </cell>
          <cell r="AS90">
            <v>4.7</v>
          </cell>
          <cell r="AT90" t="str">
            <v>x</v>
          </cell>
          <cell r="AU90" t="str">
            <v>x</v>
          </cell>
          <cell r="AV90">
            <v>2.2999999999999998</v>
          </cell>
          <cell r="AW90" t="str">
            <v>x</v>
          </cell>
          <cell r="AX90" t="str">
            <v>x</v>
          </cell>
          <cell r="AY90">
            <v>92</v>
          </cell>
          <cell r="AZ90">
            <v>67</v>
          </cell>
          <cell r="BA90">
            <v>25</v>
          </cell>
          <cell r="BB90">
            <v>17.399999999999999</v>
          </cell>
          <cell r="BC90">
            <v>17.899999999999999</v>
          </cell>
          <cell r="BD90">
            <v>16</v>
          </cell>
          <cell r="BE90">
            <v>13</v>
          </cell>
          <cell r="BF90">
            <v>13.4</v>
          </cell>
          <cell r="BG90">
            <v>12</v>
          </cell>
          <cell r="BH90">
            <v>48.9</v>
          </cell>
          <cell r="BI90">
            <v>52.2</v>
          </cell>
          <cell r="BJ90">
            <v>40</v>
          </cell>
          <cell r="BK90">
            <v>42.4</v>
          </cell>
          <cell r="BL90">
            <v>47.8</v>
          </cell>
          <cell r="BM90">
            <v>28</v>
          </cell>
          <cell r="BN90">
            <v>16.3</v>
          </cell>
          <cell r="BO90">
            <v>17.899999999999999</v>
          </cell>
          <cell r="BP90">
            <v>12</v>
          </cell>
          <cell r="BQ90">
            <v>8.6999999999999993</v>
          </cell>
          <cell r="BR90" t="str">
            <v>x</v>
          </cell>
          <cell r="BS90" t="str">
            <v>x</v>
          </cell>
          <cell r="BT90">
            <v>3.3</v>
          </cell>
          <cell r="BU90" t="str">
            <v>x</v>
          </cell>
          <cell r="BV90" t="str">
            <v>x</v>
          </cell>
          <cell r="BW90">
            <v>1764</v>
          </cell>
          <cell r="BX90">
            <v>879</v>
          </cell>
          <cell r="BY90">
            <v>885</v>
          </cell>
          <cell r="BZ90">
            <v>64.5</v>
          </cell>
          <cell r="CA90">
            <v>59</v>
          </cell>
          <cell r="CB90">
            <v>69.8</v>
          </cell>
          <cell r="CC90">
            <v>52.9</v>
          </cell>
          <cell r="CD90">
            <v>48.5</v>
          </cell>
          <cell r="CE90">
            <v>57.3</v>
          </cell>
          <cell r="CF90">
            <v>94</v>
          </cell>
          <cell r="CG90">
            <v>92.6</v>
          </cell>
          <cell r="CH90">
            <v>95.5</v>
          </cell>
          <cell r="CI90">
            <v>90.5</v>
          </cell>
          <cell r="CJ90">
            <v>88.5</v>
          </cell>
          <cell r="CK90">
            <v>92.5</v>
          </cell>
          <cell r="CL90">
            <v>54.4</v>
          </cell>
          <cell r="CM90">
            <v>50.2</v>
          </cell>
          <cell r="CN90">
            <v>58.6</v>
          </cell>
          <cell r="CO90">
            <v>39.700000000000003</v>
          </cell>
          <cell r="CP90">
            <v>34.9</v>
          </cell>
          <cell r="CQ90">
            <v>44.5</v>
          </cell>
          <cell r="CR90">
            <v>22.7</v>
          </cell>
          <cell r="CS90">
            <v>17.600000000000001</v>
          </cell>
          <cell r="CT90">
            <v>27.8</v>
          </cell>
        </row>
        <row r="91">
          <cell r="A91" t="str">
            <v>E09000007</v>
          </cell>
          <cell r="B91" t="str">
            <v>Camden</v>
          </cell>
          <cell r="C91">
            <v>1185</v>
          </cell>
          <cell r="D91">
            <v>439</v>
          </cell>
          <cell r="E91">
            <v>746</v>
          </cell>
          <cell r="F91">
            <v>76.5</v>
          </cell>
          <cell r="G91">
            <v>69.900000000000006</v>
          </cell>
          <cell r="H91">
            <v>80.400000000000006</v>
          </cell>
          <cell r="I91">
            <v>63.7</v>
          </cell>
          <cell r="J91">
            <v>56.3</v>
          </cell>
          <cell r="K91">
            <v>68.099999999999994</v>
          </cell>
          <cell r="L91">
            <v>98.5</v>
          </cell>
          <cell r="M91">
            <v>97.3</v>
          </cell>
          <cell r="N91">
            <v>99.2</v>
          </cell>
          <cell r="O91">
            <v>97</v>
          </cell>
          <cell r="P91">
            <v>95.7</v>
          </cell>
          <cell r="Q91">
            <v>97.9</v>
          </cell>
          <cell r="R91">
            <v>64.7</v>
          </cell>
          <cell r="S91">
            <v>57.9</v>
          </cell>
          <cell r="T91">
            <v>68.8</v>
          </cell>
          <cell r="U91">
            <v>52.2</v>
          </cell>
          <cell r="V91">
            <v>47.4</v>
          </cell>
          <cell r="W91">
            <v>55.1</v>
          </cell>
          <cell r="X91">
            <v>33.5</v>
          </cell>
          <cell r="Y91">
            <v>26.9</v>
          </cell>
          <cell r="Z91">
            <v>37.4</v>
          </cell>
          <cell r="AA91">
            <v>155</v>
          </cell>
          <cell r="AB91">
            <v>83</v>
          </cell>
          <cell r="AC91">
            <v>72</v>
          </cell>
          <cell r="AD91">
            <v>30.3</v>
          </cell>
          <cell r="AE91" t="str">
            <v>x</v>
          </cell>
          <cell r="AF91" t="str">
            <v>x</v>
          </cell>
          <cell r="AG91">
            <v>24.5</v>
          </cell>
          <cell r="AH91" t="str">
            <v>x</v>
          </cell>
          <cell r="AI91" t="str">
            <v>x</v>
          </cell>
          <cell r="AJ91">
            <v>92.9</v>
          </cell>
          <cell r="AK91">
            <v>95.2</v>
          </cell>
          <cell r="AL91">
            <v>90.3</v>
          </cell>
          <cell r="AM91">
            <v>82.6</v>
          </cell>
          <cell r="AN91">
            <v>83.1</v>
          </cell>
          <cell r="AO91">
            <v>81.900000000000006</v>
          </cell>
          <cell r="AP91">
            <v>28.4</v>
          </cell>
          <cell r="AQ91">
            <v>26.5</v>
          </cell>
          <cell r="AR91">
            <v>30.6</v>
          </cell>
          <cell r="AS91" t="str">
            <v>x</v>
          </cell>
          <cell r="AT91" t="str">
            <v>x</v>
          </cell>
          <cell r="AU91" t="str">
            <v>x</v>
          </cell>
          <cell r="AV91" t="str">
            <v>x</v>
          </cell>
          <cell r="AW91" t="str">
            <v>x</v>
          </cell>
          <cell r="AX91" t="str">
            <v>x</v>
          </cell>
          <cell r="AY91">
            <v>74</v>
          </cell>
          <cell r="AZ91">
            <v>52</v>
          </cell>
          <cell r="BA91">
            <v>22</v>
          </cell>
          <cell r="BB91">
            <v>6.8</v>
          </cell>
          <cell r="BC91" t="str">
            <v>x</v>
          </cell>
          <cell r="BD91" t="str">
            <v>x</v>
          </cell>
          <cell r="BE91">
            <v>6.8</v>
          </cell>
          <cell r="BF91" t="str">
            <v>x</v>
          </cell>
          <cell r="BG91" t="str">
            <v>x</v>
          </cell>
          <cell r="BH91">
            <v>43.2</v>
          </cell>
          <cell r="BI91">
            <v>46.2</v>
          </cell>
          <cell r="BJ91">
            <v>36.4</v>
          </cell>
          <cell r="BK91">
            <v>27</v>
          </cell>
          <cell r="BL91">
            <v>25</v>
          </cell>
          <cell r="BM91">
            <v>31.8</v>
          </cell>
          <cell r="BN91">
            <v>10.8</v>
          </cell>
          <cell r="BO91">
            <v>7.7</v>
          </cell>
          <cell r="BP91">
            <v>18.2</v>
          </cell>
          <cell r="BQ91" t="str">
            <v>x</v>
          </cell>
          <cell r="BR91" t="str">
            <v>x</v>
          </cell>
          <cell r="BS91" t="str">
            <v>x</v>
          </cell>
          <cell r="BT91" t="str">
            <v>x</v>
          </cell>
          <cell r="BU91" t="str">
            <v>x</v>
          </cell>
          <cell r="BV91" t="str">
            <v>x</v>
          </cell>
          <cell r="BW91">
            <v>1414</v>
          </cell>
          <cell r="BX91">
            <v>574</v>
          </cell>
          <cell r="BY91">
            <v>840</v>
          </cell>
          <cell r="BZ91">
            <v>67.8</v>
          </cell>
          <cell r="CA91">
            <v>57.5</v>
          </cell>
          <cell r="CB91">
            <v>74.900000000000006</v>
          </cell>
          <cell r="CC91">
            <v>56.4</v>
          </cell>
          <cell r="CD91">
            <v>46.3</v>
          </cell>
          <cell r="CE91">
            <v>63.3</v>
          </cell>
          <cell r="CF91">
            <v>95</v>
          </cell>
          <cell r="CG91">
            <v>92.3</v>
          </cell>
          <cell r="CH91">
            <v>96.8</v>
          </cell>
          <cell r="CI91">
            <v>91.8</v>
          </cell>
          <cell r="CJ91">
            <v>87.5</v>
          </cell>
          <cell r="CK91">
            <v>94.8</v>
          </cell>
          <cell r="CL91">
            <v>57.9</v>
          </cell>
          <cell r="CM91">
            <v>48.8</v>
          </cell>
          <cell r="CN91">
            <v>64.2</v>
          </cell>
          <cell r="CO91">
            <v>46.3</v>
          </cell>
          <cell r="CP91">
            <v>39.200000000000003</v>
          </cell>
          <cell r="CQ91">
            <v>51.2</v>
          </cell>
          <cell r="CR91">
            <v>29.1</v>
          </cell>
          <cell r="CS91">
            <v>21.3</v>
          </cell>
          <cell r="CT91">
            <v>34.4</v>
          </cell>
        </row>
        <row r="92">
          <cell r="A92" t="str">
            <v>E09000001</v>
          </cell>
          <cell r="B92" t="str">
            <v>City of London</v>
          </cell>
          <cell r="C92" t="str">
            <v>.</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t="str">
            <v>.</v>
          </cell>
          <cell r="AU92" t="str">
            <v>.</v>
          </cell>
          <cell r="AV92" t="str">
            <v>.</v>
          </cell>
          <cell r="AW92" t="str">
            <v>.</v>
          </cell>
          <cell r="AX92" t="str">
            <v>.</v>
          </cell>
          <cell r="AY92" t="str">
            <v>.</v>
          </cell>
          <cell r="AZ92" t="str">
            <v>.</v>
          </cell>
          <cell r="BA92" t="str">
            <v>.</v>
          </cell>
          <cell r="BB92" t="str">
            <v>.</v>
          </cell>
          <cell r="BC92" t="str">
            <v>.</v>
          </cell>
          <cell r="BD92" t="str">
            <v>.</v>
          </cell>
          <cell r="BE92" t="str">
            <v>.</v>
          </cell>
          <cell r="BF92" t="str">
            <v>.</v>
          </cell>
          <cell r="BG92" t="str">
            <v>.</v>
          </cell>
          <cell r="BH92" t="str">
            <v>.</v>
          </cell>
          <cell r="BI92" t="str">
            <v>.</v>
          </cell>
          <cell r="BJ92" t="str">
            <v>.</v>
          </cell>
          <cell r="BK92" t="str">
            <v>.</v>
          </cell>
          <cell r="BL92" t="str">
            <v>.</v>
          </cell>
          <cell r="BM92" t="str">
            <v>.</v>
          </cell>
          <cell r="BN92" t="str">
            <v>.</v>
          </cell>
          <cell r="BO92" t="str">
            <v>.</v>
          </cell>
          <cell r="BP92" t="str">
            <v>.</v>
          </cell>
          <cell r="BQ92" t="str">
            <v>.</v>
          </cell>
          <cell r="BR92" t="str">
            <v>.</v>
          </cell>
          <cell r="BS92" t="str">
            <v>.</v>
          </cell>
          <cell r="BT92" t="str">
            <v>.</v>
          </cell>
          <cell r="BU92" t="str">
            <v>.</v>
          </cell>
          <cell r="BV92" t="str">
            <v>.</v>
          </cell>
          <cell r="BW92" t="str">
            <v>.</v>
          </cell>
          <cell r="BX92" t="str">
            <v>.</v>
          </cell>
          <cell r="BY92" t="str">
            <v>.</v>
          </cell>
          <cell r="BZ92" t="str">
            <v>.</v>
          </cell>
          <cell r="CA92" t="str">
            <v>.</v>
          </cell>
          <cell r="CB92" t="str">
            <v>.</v>
          </cell>
          <cell r="CC92" t="str">
            <v>.</v>
          </cell>
          <cell r="CD92" t="str">
            <v>.</v>
          </cell>
          <cell r="CE92" t="str">
            <v>.</v>
          </cell>
          <cell r="CF92" t="str">
            <v>.</v>
          </cell>
          <cell r="CG92" t="str">
            <v>.</v>
          </cell>
          <cell r="CH92" t="str">
            <v>.</v>
          </cell>
          <cell r="CI92" t="str">
            <v>.</v>
          </cell>
          <cell r="CJ92" t="str">
            <v>.</v>
          </cell>
          <cell r="CK92" t="str">
            <v>.</v>
          </cell>
          <cell r="CL92" t="str">
            <v>.</v>
          </cell>
          <cell r="CM92" t="str">
            <v>.</v>
          </cell>
          <cell r="CN92" t="str">
            <v>.</v>
          </cell>
          <cell r="CO92" t="str">
            <v>.</v>
          </cell>
          <cell r="CP92" t="str">
            <v>.</v>
          </cell>
          <cell r="CQ92" t="str">
            <v>.</v>
          </cell>
          <cell r="CR92" t="str">
            <v>.</v>
          </cell>
          <cell r="CS92" t="str">
            <v>.</v>
          </cell>
          <cell r="CT92" t="str">
            <v>.</v>
          </cell>
        </row>
        <row r="93">
          <cell r="A93" t="str">
            <v>E09000012</v>
          </cell>
          <cell r="B93" t="str">
            <v>Hackney</v>
          </cell>
          <cell r="C93">
            <v>1438</v>
          </cell>
          <cell r="D93">
            <v>589</v>
          </cell>
          <cell r="E93">
            <v>849</v>
          </cell>
          <cell r="F93">
            <v>81.5</v>
          </cell>
          <cell r="G93">
            <v>77.2</v>
          </cell>
          <cell r="H93">
            <v>84.5</v>
          </cell>
          <cell r="I93">
            <v>71.8</v>
          </cell>
          <cell r="J93">
            <v>68.900000000000006</v>
          </cell>
          <cell r="K93">
            <v>73.7</v>
          </cell>
          <cell r="L93">
            <v>98.4</v>
          </cell>
          <cell r="M93">
            <v>97.8</v>
          </cell>
          <cell r="N93">
            <v>98.8</v>
          </cell>
          <cell r="O93">
            <v>97.2</v>
          </cell>
          <cell r="P93">
            <v>96.4</v>
          </cell>
          <cell r="Q93">
            <v>97.8</v>
          </cell>
          <cell r="R93">
            <v>73.2</v>
          </cell>
          <cell r="S93">
            <v>70.5</v>
          </cell>
          <cell r="T93">
            <v>75.099999999999994</v>
          </cell>
          <cell r="U93">
            <v>60.4</v>
          </cell>
          <cell r="V93">
            <v>54.8</v>
          </cell>
          <cell r="W93">
            <v>64.2</v>
          </cell>
          <cell r="X93">
            <v>40.299999999999997</v>
          </cell>
          <cell r="Y93">
            <v>35.299999999999997</v>
          </cell>
          <cell r="Z93">
            <v>43.8</v>
          </cell>
          <cell r="AA93">
            <v>445</v>
          </cell>
          <cell r="AB93">
            <v>248</v>
          </cell>
          <cell r="AC93">
            <v>197</v>
          </cell>
          <cell r="AD93">
            <v>44.5</v>
          </cell>
          <cell r="AE93" t="str">
            <v>x</v>
          </cell>
          <cell r="AF93" t="str">
            <v>x</v>
          </cell>
          <cell r="AG93">
            <v>35.299999999999997</v>
          </cell>
          <cell r="AH93" t="str">
            <v>x</v>
          </cell>
          <cell r="AI93" t="str">
            <v>x</v>
          </cell>
          <cell r="AJ93">
            <v>90.6</v>
          </cell>
          <cell r="AK93">
            <v>88.7</v>
          </cell>
          <cell r="AL93">
            <v>92.9</v>
          </cell>
          <cell r="AM93">
            <v>80.900000000000006</v>
          </cell>
          <cell r="AN93">
            <v>80.2</v>
          </cell>
          <cell r="AO93">
            <v>81.7</v>
          </cell>
          <cell r="AP93">
            <v>37.1</v>
          </cell>
          <cell r="AQ93" t="str">
            <v>x</v>
          </cell>
          <cell r="AR93" t="str">
            <v>x</v>
          </cell>
          <cell r="AS93">
            <v>29.4</v>
          </cell>
          <cell r="AT93" t="str">
            <v>x</v>
          </cell>
          <cell r="AU93" t="str">
            <v>x</v>
          </cell>
          <cell r="AV93" t="str">
            <v>x</v>
          </cell>
          <cell r="AW93" t="str">
            <v>x</v>
          </cell>
          <cell r="AX93" t="str">
            <v>x</v>
          </cell>
          <cell r="AY93">
            <v>98</v>
          </cell>
          <cell r="AZ93">
            <v>75</v>
          </cell>
          <cell r="BA93">
            <v>23</v>
          </cell>
          <cell r="BB93">
            <v>10.199999999999999</v>
          </cell>
          <cell r="BC93" t="str">
            <v>x</v>
          </cell>
          <cell r="BD93" t="str">
            <v>x</v>
          </cell>
          <cell r="BE93">
            <v>7.1</v>
          </cell>
          <cell r="BF93" t="str">
            <v>x</v>
          </cell>
          <cell r="BG93" t="str">
            <v>x</v>
          </cell>
          <cell r="BH93">
            <v>44.9</v>
          </cell>
          <cell r="BI93">
            <v>48</v>
          </cell>
          <cell r="BJ93">
            <v>34.799999999999997</v>
          </cell>
          <cell r="BK93">
            <v>29.6</v>
          </cell>
          <cell r="BL93">
            <v>29.3</v>
          </cell>
          <cell r="BM93">
            <v>30.4</v>
          </cell>
          <cell r="BN93">
            <v>8.1999999999999993</v>
          </cell>
          <cell r="BO93" t="str">
            <v>x</v>
          </cell>
          <cell r="BP93" t="str">
            <v>x</v>
          </cell>
          <cell r="BQ93">
            <v>4.0999999999999996</v>
          </cell>
          <cell r="BR93" t="str">
            <v>x</v>
          </cell>
          <cell r="BS93" t="str">
            <v>x</v>
          </cell>
          <cell r="BT93" t="str">
            <v>x</v>
          </cell>
          <cell r="BU93" t="str">
            <v>x</v>
          </cell>
          <cell r="BV93" t="str">
            <v>x</v>
          </cell>
          <cell r="BW93">
            <v>1981</v>
          </cell>
          <cell r="BX93">
            <v>912</v>
          </cell>
          <cell r="BY93">
            <v>1069</v>
          </cell>
          <cell r="BZ93">
            <v>69.7</v>
          </cell>
          <cell r="CA93">
            <v>62</v>
          </cell>
          <cell r="CB93">
            <v>76.2</v>
          </cell>
          <cell r="CC93">
            <v>60.4</v>
          </cell>
          <cell r="CD93">
            <v>53.9</v>
          </cell>
          <cell r="CE93">
            <v>65.900000000000006</v>
          </cell>
          <cell r="CF93">
            <v>94</v>
          </cell>
          <cell r="CG93">
            <v>91.2</v>
          </cell>
          <cell r="CH93">
            <v>96.4</v>
          </cell>
          <cell r="CI93">
            <v>90.2</v>
          </cell>
          <cell r="CJ93">
            <v>86.5</v>
          </cell>
          <cell r="CK93">
            <v>93.4</v>
          </cell>
          <cell r="CL93">
            <v>61.9</v>
          </cell>
          <cell r="CM93">
            <v>55.6</v>
          </cell>
          <cell r="CN93">
            <v>67.3</v>
          </cell>
          <cell r="CO93">
            <v>50.6</v>
          </cell>
          <cell r="CP93">
            <v>42.8</v>
          </cell>
          <cell r="CQ93">
            <v>57.3</v>
          </cell>
          <cell r="CR93">
            <v>32.1</v>
          </cell>
          <cell r="CS93">
            <v>25.1</v>
          </cell>
          <cell r="CT93">
            <v>38.1</v>
          </cell>
        </row>
        <row r="94">
          <cell r="A94" t="str">
            <v>E09000013</v>
          </cell>
          <cell r="B94" t="str">
            <v>Hammersmith and Fulham</v>
          </cell>
          <cell r="C94">
            <v>897</v>
          </cell>
          <cell r="D94">
            <v>410</v>
          </cell>
          <cell r="E94">
            <v>487</v>
          </cell>
          <cell r="F94">
            <v>82.7</v>
          </cell>
          <cell r="G94">
            <v>77.3</v>
          </cell>
          <cell r="H94">
            <v>87.3</v>
          </cell>
          <cell r="I94">
            <v>71.8</v>
          </cell>
          <cell r="J94">
            <v>69.3</v>
          </cell>
          <cell r="K94">
            <v>73.900000000000006</v>
          </cell>
          <cell r="L94">
            <v>98.2</v>
          </cell>
          <cell r="M94">
            <v>98</v>
          </cell>
          <cell r="N94">
            <v>98.4</v>
          </cell>
          <cell r="O94">
            <v>96.8</v>
          </cell>
          <cell r="P94">
            <v>96.8</v>
          </cell>
          <cell r="Q94">
            <v>96.7</v>
          </cell>
          <cell r="R94">
            <v>72.7</v>
          </cell>
          <cell r="S94">
            <v>71</v>
          </cell>
          <cell r="T94">
            <v>74.099999999999994</v>
          </cell>
          <cell r="U94">
            <v>63.4</v>
          </cell>
          <cell r="V94">
            <v>62.9</v>
          </cell>
          <cell r="W94">
            <v>63.9</v>
          </cell>
          <cell r="X94">
            <v>44.3</v>
          </cell>
          <cell r="Y94">
            <v>41</v>
          </cell>
          <cell r="Z94">
            <v>47</v>
          </cell>
          <cell r="AA94">
            <v>140</v>
          </cell>
          <cell r="AB94">
            <v>68</v>
          </cell>
          <cell r="AC94">
            <v>72</v>
          </cell>
          <cell r="AD94">
            <v>45</v>
          </cell>
          <cell r="AE94">
            <v>39.700000000000003</v>
          </cell>
          <cell r="AF94">
            <v>50</v>
          </cell>
          <cell r="AG94">
            <v>32.9</v>
          </cell>
          <cell r="AH94" t="str">
            <v>x</v>
          </cell>
          <cell r="AI94" t="str">
            <v>x</v>
          </cell>
          <cell r="AJ94">
            <v>84.3</v>
          </cell>
          <cell r="AK94">
            <v>82.4</v>
          </cell>
          <cell r="AL94">
            <v>86.1</v>
          </cell>
          <cell r="AM94">
            <v>76.400000000000006</v>
          </cell>
          <cell r="AN94">
            <v>77.900000000000006</v>
          </cell>
          <cell r="AO94">
            <v>75</v>
          </cell>
          <cell r="AP94">
            <v>34.299999999999997</v>
          </cell>
          <cell r="AQ94" t="str">
            <v>x</v>
          </cell>
          <cell r="AR94" t="str">
            <v>x</v>
          </cell>
          <cell r="AS94">
            <v>25</v>
          </cell>
          <cell r="AT94" t="str">
            <v>x</v>
          </cell>
          <cell r="AU94" t="str">
            <v>x</v>
          </cell>
          <cell r="AV94" t="str">
            <v>x</v>
          </cell>
          <cell r="AW94" t="str">
            <v>x</v>
          </cell>
          <cell r="AX94" t="str">
            <v>x</v>
          </cell>
          <cell r="AY94">
            <v>71</v>
          </cell>
          <cell r="AZ94">
            <v>45</v>
          </cell>
          <cell r="BA94">
            <v>26</v>
          </cell>
          <cell r="BB94">
            <v>14.1</v>
          </cell>
          <cell r="BC94">
            <v>11.1</v>
          </cell>
          <cell r="BD94">
            <v>19.2</v>
          </cell>
          <cell r="BE94">
            <v>5.6</v>
          </cell>
          <cell r="BF94" t="str">
            <v>x</v>
          </cell>
          <cell r="BG94" t="str">
            <v>x</v>
          </cell>
          <cell r="BH94">
            <v>35.200000000000003</v>
          </cell>
          <cell r="BI94">
            <v>31.1</v>
          </cell>
          <cell r="BJ94">
            <v>42.3</v>
          </cell>
          <cell r="BK94">
            <v>25.4</v>
          </cell>
          <cell r="BL94">
            <v>24.4</v>
          </cell>
          <cell r="BM94">
            <v>26.9</v>
          </cell>
          <cell r="BN94">
            <v>5.6</v>
          </cell>
          <cell r="BO94" t="str">
            <v>x</v>
          </cell>
          <cell r="BP94" t="str">
            <v>x</v>
          </cell>
          <cell r="BQ94">
            <v>5.6</v>
          </cell>
          <cell r="BR94" t="str">
            <v>x</v>
          </cell>
          <cell r="BS94" t="str">
            <v>x</v>
          </cell>
          <cell r="BT94" t="str">
            <v>x</v>
          </cell>
          <cell r="BU94" t="str">
            <v>x</v>
          </cell>
          <cell r="BV94" t="str">
            <v>x</v>
          </cell>
          <cell r="BW94">
            <v>1108</v>
          </cell>
          <cell r="BX94">
            <v>523</v>
          </cell>
          <cell r="BY94">
            <v>585</v>
          </cell>
          <cell r="BZ94">
            <v>73.599999999999994</v>
          </cell>
          <cell r="CA94">
            <v>66.7</v>
          </cell>
          <cell r="CB94">
            <v>79.7</v>
          </cell>
          <cell r="CC94">
            <v>62.6</v>
          </cell>
          <cell r="CD94">
            <v>58.5</v>
          </cell>
          <cell r="CE94">
            <v>66.3</v>
          </cell>
          <cell r="CF94">
            <v>92.4</v>
          </cell>
          <cell r="CG94">
            <v>90.2</v>
          </cell>
          <cell r="CH94">
            <v>94.4</v>
          </cell>
          <cell r="CI94">
            <v>89.6</v>
          </cell>
          <cell r="CJ94">
            <v>88.1</v>
          </cell>
          <cell r="CK94">
            <v>90.9</v>
          </cell>
          <cell r="CL94">
            <v>63.5</v>
          </cell>
          <cell r="CM94">
            <v>59.8</v>
          </cell>
          <cell r="CN94">
            <v>66.8</v>
          </cell>
          <cell r="CO94">
            <v>54.9</v>
          </cell>
          <cell r="CP94">
            <v>52.6</v>
          </cell>
          <cell r="CQ94">
            <v>56.9</v>
          </cell>
          <cell r="CR94">
            <v>37.1</v>
          </cell>
          <cell r="CS94">
            <v>33.299999999999997</v>
          </cell>
          <cell r="CT94">
            <v>40.5</v>
          </cell>
        </row>
        <row r="95">
          <cell r="A95" t="str">
            <v>E09000014</v>
          </cell>
          <cell r="B95" t="str">
            <v>Haringey</v>
          </cell>
          <cell r="C95">
            <v>1478</v>
          </cell>
          <cell r="D95">
            <v>716</v>
          </cell>
          <cell r="E95">
            <v>762</v>
          </cell>
          <cell r="F95">
            <v>75.599999999999994</v>
          </cell>
          <cell r="G95">
            <v>72.900000000000006</v>
          </cell>
          <cell r="H95">
            <v>78.099999999999994</v>
          </cell>
          <cell r="I95">
            <v>65.599999999999994</v>
          </cell>
          <cell r="J95">
            <v>64.8</v>
          </cell>
          <cell r="K95">
            <v>66.400000000000006</v>
          </cell>
          <cell r="L95">
            <v>97</v>
          </cell>
          <cell r="M95">
            <v>96.4</v>
          </cell>
          <cell r="N95">
            <v>97.6</v>
          </cell>
          <cell r="O95">
            <v>95.7</v>
          </cell>
          <cell r="P95">
            <v>94.4</v>
          </cell>
          <cell r="Q95">
            <v>96.9</v>
          </cell>
          <cell r="R95">
            <v>67.900000000000006</v>
          </cell>
          <cell r="S95">
            <v>67.7</v>
          </cell>
          <cell r="T95">
            <v>68.099999999999994</v>
          </cell>
          <cell r="U95">
            <v>48.2</v>
          </cell>
          <cell r="V95">
            <v>42.9</v>
          </cell>
          <cell r="W95">
            <v>53.3</v>
          </cell>
          <cell r="X95">
            <v>33.5</v>
          </cell>
          <cell r="Y95">
            <v>30.6</v>
          </cell>
          <cell r="Z95">
            <v>36.200000000000003</v>
          </cell>
          <cell r="AA95">
            <v>528</v>
          </cell>
          <cell r="AB95">
            <v>288</v>
          </cell>
          <cell r="AC95">
            <v>240</v>
          </cell>
          <cell r="AD95">
            <v>46.6</v>
          </cell>
          <cell r="AE95">
            <v>43.1</v>
          </cell>
          <cell r="AF95">
            <v>50.8</v>
          </cell>
          <cell r="AG95">
            <v>31.8</v>
          </cell>
          <cell r="AH95">
            <v>31.9</v>
          </cell>
          <cell r="AI95">
            <v>31.7</v>
          </cell>
          <cell r="AJ95">
            <v>89.4</v>
          </cell>
          <cell r="AK95">
            <v>87.8</v>
          </cell>
          <cell r="AL95">
            <v>91.3</v>
          </cell>
          <cell r="AM95">
            <v>84.1</v>
          </cell>
          <cell r="AN95">
            <v>82.6</v>
          </cell>
          <cell r="AO95">
            <v>85.8</v>
          </cell>
          <cell r="AP95">
            <v>33.9</v>
          </cell>
          <cell r="AQ95">
            <v>34</v>
          </cell>
          <cell r="AR95">
            <v>33.799999999999997</v>
          </cell>
          <cell r="AS95">
            <v>18.2</v>
          </cell>
          <cell r="AT95" t="str">
            <v>x</v>
          </cell>
          <cell r="AU95" t="str">
            <v>x</v>
          </cell>
          <cell r="AV95" t="str">
            <v>x</v>
          </cell>
          <cell r="AW95" t="str">
            <v>x</v>
          </cell>
          <cell r="AX95" t="str">
            <v>x</v>
          </cell>
          <cell r="AY95">
            <v>100</v>
          </cell>
          <cell r="AZ95">
            <v>74</v>
          </cell>
          <cell r="BA95">
            <v>26</v>
          </cell>
          <cell r="BB95">
            <v>17</v>
          </cell>
          <cell r="BC95">
            <v>16.2</v>
          </cell>
          <cell r="BD95">
            <v>19.2</v>
          </cell>
          <cell r="BE95">
            <v>12</v>
          </cell>
          <cell r="BF95">
            <v>12.2</v>
          </cell>
          <cell r="BG95">
            <v>11.5</v>
          </cell>
          <cell r="BH95">
            <v>45</v>
          </cell>
          <cell r="BI95">
            <v>44.6</v>
          </cell>
          <cell r="BJ95">
            <v>46.2</v>
          </cell>
          <cell r="BK95">
            <v>41</v>
          </cell>
          <cell r="BL95">
            <v>40.5</v>
          </cell>
          <cell r="BM95">
            <v>42.3</v>
          </cell>
          <cell r="BN95">
            <v>12</v>
          </cell>
          <cell r="BO95">
            <v>12.2</v>
          </cell>
          <cell r="BP95">
            <v>11.5</v>
          </cell>
          <cell r="BQ95">
            <v>5</v>
          </cell>
          <cell r="BR95" t="str">
            <v>x</v>
          </cell>
          <cell r="BS95" t="str">
            <v>x</v>
          </cell>
          <cell r="BT95" t="str">
            <v>x</v>
          </cell>
          <cell r="BU95" t="str">
            <v>x</v>
          </cell>
          <cell r="BV95" t="str">
            <v>x</v>
          </cell>
          <cell r="BW95">
            <v>2106</v>
          </cell>
          <cell r="BX95">
            <v>1078</v>
          </cell>
          <cell r="BY95">
            <v>1028</v>
          </cell>
          <cell r="BZ95">
            <v>65.5</v>
          </cell>
          <cell r="CA95">
            <v>61</v>
          </cell>
          <cell r="CB95">
            <v>70.2</v>
          </cell>
          <cell r="CC95">
            <v>54.6</v>
          </cell>
          <cell r="CD95">
            <v>52.4</v>
          </cell>
          <cell r="CE95">
            <v>56.9</v>
          </cell>
          <cell r="CF95">
            <v>92.6</v>
          </cell>
          <cell r="CG95">
            <v>90.5</v>
          </cell>
          <cell r="CH95">
            <v>94.8</v>
          </cell>
          <cell r="CI95">
            <v>90.2</v>
          </cell>
          <cell r="CJ95">
            <v>87.6</v>
          </cell>
          <cell r="CK95">
            <v>92.9</v>
          </cell>
          <cell r="CL95">
            <v>56.7</v>
          </cell>
          <cell r="CM95">
            <v>54.9</v>
          </cell>
          <cell r="CN95">
            <v>58.7</v>
          </cell>
          <cell r="CO95">
            <v>38.700000000000003</v>
          </cell>
          <cell r="CP95">
            <v>32.9</v>
          </cell>
          <cell r="CQ95">
            <v>44.6</v>
          </cell>
          <cell r="CR95">
            <v>25.9</v>
          </cell>
          <cell r="CS95">
            <v>23.1</v>
          </cell>
          <cell r="CT95">
            <v>28.8</v>
          </cell>
        </row>
        <row r="96">
          <cell r="A96" t="str">
            <v>E09000019</v>
          </cell>
          <cell r="B96" t="str">
            <v>Islington</v>
          </cell>
          <cell r="C96">
            <v>979</v>
          </cell>
          <cell r="D96">
            <v>494</v>
          </cell>
          <cell r="E96">
            <v>485</v>
          </cell>
          <cell r="F96">
            <v>77.900000000000006</v>
          </cell>
          <cell r="G96">
            <v>76.3</v>
          </cell>
          <cell r="H96">
            <v>79.599999999999994</v>
          </cell>
          <cell r="I96">
            <v>67.7</v>
          </cell>
          <cell r="J96">
            <v>67.2</v>
          </cell>
          <cell r="K96">
            <v>68.2</v>
          </cell>
          <cell r="L96">
            <v>99</v>
          </cell>
          <cell r="M96">
            <v>99.2</v>
          </cell>
          <cell r="N96">
            <v>98.8</v>
          </cell>
          <cell r="O96">
            <v>98</v>
          </cell>
          <cell r="P96">
            <v>98.8</v>
          </cell>
          <cell r="Q96">
            <v>97.1</v>
          </cell>
          <cell r="R96">
            <v>69.2</v>
          </cell>
          <cell r="S96">
            <v>69.400000000000006</v>
          </cell>
          <cell r="T96">
            <v>68.900000000000006</v>
          </cell>
          <cell r="U96">
            <v>56.4</v>
          </cell>
          <cell r="V96">
            <v>51.4</v>
          </cell>
          <cell r="W96">
            <v>61.4</v>
          </cell>
          <cell r="X96">
            <v>34</v>
          </cell>
          <cell r="Y96">
            <v>30</v>
          </cell>
          <cell r="Z96">
            <v>38.1</v>
          </cell>
          <cell r="AA96">
            <v>324</v>
          </cell>
          <cell r="AB96">
            <v>222</v>
          </cell>
          <cell r="AC96">
            <v>102</v>
          </cell>
          <cell r="AD96">
            <v>50.3</v>
          </cell>
          <cell r="AE96">
            <v>55</v>
          </cell>
          <cell r="AF96">
            <v>40.200000000000003</v>
          </cell>
          <cell r="AG96">
            <v>35.200000000000003</v>
          </cell>
          <cell r="AH96" t="str">
            <v>x</v>
          </cell>
          <cell r="AI96" t="str">
            <v>x</v>
          </cell>
          <cell r="AJ96">
            <v>93.8</v>
          </cell>
          <cell r="AK96">
            <v>96.4</v>
          </cell>
          <cell r="AL96">
            <v>88.2</v>
          </cell>
          <cell r="AM96">
            <v>86.4</v>
          </cell>
          <cell r="AN96">
            <v>90.1</v>
          </cell>
          <cell r="AO96">
            <v>78.400000000000006</v>
          </cell>
          <cell r="AP96">
            <v>36.4</v>
          </cell>
          <cell r="AQ96" t="str">
            <v>x</v>
          </cell>
          <cell r="AR96" t="str">
            <v>x</v>
          </cell>
          <cell r="AS96">
            <v>27.5</v>
          </cell>
          <cell r="AT96" t="str">
            <v>x</v>
          </cell>
          <cell r="AU96" t="str">
            <v>x</v>
          </cell>
          <cell r="AV96">
            <v>10.5</v>
          </cell>
          <cell r="AW96" t="str">
            <v>x</v>
          </cell>
          <cell r="AX96" t="str">
            <v>x</v>
          </cell>
          <cell r="AY96">
            <v>51</v>
          </cell>
          <cell r="AZ96">
            <v>34</v>
          </cell>
          <cell r="BA96">
            <v>17</v>
          </cell>
          <cell r="BB96">
            <v>17.600000000000001</v>
          </cell>
          <cell r="BC96">
            <v>17.600000000000001</v>
          </cell>
          <cell r="BD96">
            <v>17.600000000000001</v>
          </cell>
          <cell r="BE96">
            <v>13.7</v>
          </cell>
          <cell r="BF96" t="str">
            <v>x</v>
          </cell>
          <cell r="BG96" t="str">
            <v>x</v>
          </cell>
          <cell r="BH96">
            <v>52.9</v>
          </cell>
          <cell r="BI96">
            <v>47.1</v>
          </cell>
          <cell r="BJ96">
            <v>64.7</v>
          </cell>
          <cell r="BK96">
            <v>39.200000000000003</v>
          </cell>
          <cell r="BL96">
            <v>41.2</v>
          </cell>
          <cell r="BM96">
            <v>35.299999999999997</v>
          </cell>
          <cell r="BN96">
            <v>15.7</v>
          </cell>
          <cell r="BO96" t="str">
            <v>x</v>
          </cell>
          <cell r="BP96" t="str">
            <v>x</v>
          </cell>
          <cell r="BQ96">
            <v>5.9</v>
          </cell>
          <cell r="BR96" t="str">
            <v>x</v>
          </cell>
          <cell r="BS96" t="str">
            <v>x</v>
          </cell>
          <cell r="BT96">
            <v>5.9</v>
          </cell>
          <cell r="BU96" t="str">
            <v>x</v>
          </cell>
          <cell r="BV96" t="str">
            <v>x</v>
          </cell>
          <cell r="BW96">
            <v>1354</v>
          </cell>
          <cell r="BX96">
            <v>750</v>
          </cell>
          <cell r="BY96">
            <v>604</v>
          </cell>
          <cell r="BZ96">
            <v>69.099999999999994</v>
          </cell>
          <cell r="CA96">
            <v>67.3</v>
          </cell>
          <cell r="CB96">
            <v>71.2</v>
          </cell>
          <cell r="CC96">
            <v>57.9</v>
          </cell>
          <cell r="CD96">
            <v>56.8</v>
          </cell>
          <cell r="CE96">
            <v>59.3</v>
          </cell>
          <cell r="CF96">
            <v>96</v>
          </cell>
          <cell r="CG96">
            <v>96</v>
          </cell>
          <cell r="CH96">
            <v>96</v>
          </cell>
          <cell r="CI96">
            <v>93</v>
          </cell>
          <cell r="CJ96">
            <v>93.6</v>
          </cell>
          <cell r="CK96">
            <v>92.2</v>
          </cell>
          <cell r="CL96">
            <v>59.3</v>
          </cell>
          <cell r="CM96">
            <v>58.7</v>
          </cell>
          <cell r="CN96">
            <v>60.1</v>
          </cell>
          <cell r="CO96">
            <v>47.6</v>
          </cell>
          <cell r="CP96">
            <v>43.3</v>
          </cell>
          <cell r="CQ96">
            <v>52.8</v>
          </cell>
          <cell r="CR96">
            <v>27.3</v>
          </cell>
          <cell r="CS96">
            <v>23.7</v>
          </cell>
          <cell r="CT96">
            <v>31.8</v>
          </cell>
        </row>
        <row r="97">
          <cell r="A97" t="str">
            <v>E09000020</v>
          </cell>
          <cell r="B97" t="str">
            <v>Kensington and Chelsea</v>
          </cell>
          <cell r="C97">
            <v>649</v>
          </cell>
          <cell r="D97">
            <v>385</v>
          </cell>
          <cell r="E97">
            <v>264</v>
          </cell>
          <cell r="F97">
            <v>83.4</v>
          </cell>
          <cell r="G97">
            <v>84.4</v>
          </cell>
          <cell r="H97">
            <v>81.8</v>
          </cell>
          <cell r="I97">
            <v>73.7</v>
          </cell>
          <cell r="J97">
            <v>75.599999999999994</v>
          </cell>
          <cell r="K97">
            <v>70.8</v>
          </cell>
          <cell r="L97">
            <v>99.2</v>
          </cell>
          <cell r="M97" t="str">
            <v>x</v>
          </cell>
          <cell r="N97" t="str">
            <v>x</v>
          </cell>
          <cell r="O97">
            <v>98.6</v>
          </cell>
          <cell r="P97" t="str">
            <v>x</v>
          </cell>
          <cell r="Q97" t="str">
            <v>x</v>
          </cell>
          <cell r="R97">
            <v>74.599999999999994</v>
          </cell>
          <cell r="S97">
            <v>76.099999999999994</v>
          </cell>
          <cell r="T97">
            <v>72.3</v>
          </cell>
          <cell r="U97">
            <v>62.4</v>
          </cell>
          <cell r="V97">
            <v>61.6</v>
          </cell>
          <cell r="W97">
            <v>63.6</v>
          </cell>
          <cell r="X97">
            <v>44.5</v>
          </cell>
          <cell r="Y97">
            <v>46.2</v>
          </cell>
          <cell r="Z97">
            <v>42</v>
          </cell>
          <cell r="AA97">
            <v>67</v>
          </cell>
          <cell r="AB97">
            <v>35</v>
          </cell>
          <cell r="AC97">
            <v>32</v>
          </cell>
          <cell r="AD97" t="str">
            <v>x</v>
          </cell>
          <cell r="AE97" t="str">
            <v>x</v>
          </cell>
          <cell r="AF97" t="str">
            <v>x</v>
          </cell>
          <cell r="AG97" t="str">
            <v>x</v>
          </cell>
          <cell r="AH97" t="str">
            <v>x</v>
          </cell>
          <cell r="AI97" t="str">
            <v>x</v>
          </cell>
          <cell r="AJ97">
            <v>79.099999999999994</v>
          </cell>
          <cell r="AK97">
            <v>88.6</v>
          </cell>
          <cell r="AL97">
            <v>68.8</v>
          </cell>
          <cell r="AM97">
            <v>74.599999999999994</v>
          </cell>
          <cell r="AN97">
            <v>85.7</v>
          </cell>
          <cell r="AO97">
            <v>62.5</v>
          </cell>
          <cell r="AP97" t="str">
            <v>x</v>
          </cell>
          <cell r="AQ97" t="str">
            <v>x</v>
          </cell>
          <cell r="AR97" t="str">
            <v>x</v>
          </cell>
          <cell r="AS97" t="str">
            <v>x</v>
          </cell>
          <cell r="AT97" t="str">
            <v>x</v>
          </cell>
          <cell r="AU97" t="str">
            <v>x</v>
          </cell>
          <cell r="AV97" t="str">
            <v>x</v>
          </cell>
          <cell r="AW97" t="str">
            <v>x</v>
          </cell>
          <cell r="AX97" t="str">
            <v>x</v>
          </cell>
          <cell r="AY97">
            <v>33</v>
          </cell>
          <cell r="AZ97">
            <v>20</v>
          </cell>
          <cell r="BA97">
            <v>13</v>
          </cell>
          <cell r="BB97" t="str">
            <v>x</v>
          </cell>
          <cell r="BC97" t="str">
            <v>x</v>
          </cell>
          <cell r="BD97" t="str">
            <v>x</v>
          </cell>
          <cell r="BE97" t="str">
            <v>x</v>
          </cell>
          <cell r="BF97" t="str">
            <v>x</v>
          </cell>
          <cell r="BG97" t="str">
            <v>x</v>
          </cell>
          <cell r="BH97">
            <v>57.6</v>
          </cell>
          <cell r="BI97" t="str">
            <v>x</v>
          </cell>
          <cell r="BJ97" t="str">
            <v>x</v>
          </cell>
          <cell r="BK97">
            <v>54.5</v>
          </cell>
          <cell r="BL97" t="str">
            <v>x</v>
          </cell>
          <cell r="BM97" t="str">
            <v>x</v>
          </cell>
          <cell r="BN97" t="str">
            <v>x</v>
          </cell>
          <cell r="BO97" t="str">
            <v>x</v>
          </cell>
          <cell r="BP97" t="str">
            <v>x</v>
          </cell>
          <cell r="BQ97" t="str">
            <v>x</v>
          </cell>
          <cell r="BR97" t="str">
            <v>x</v>
          </cell>
          <cell r="BS97" t="str">
            <v>x</v>
          </cell>
          <cell r="BT97" t="str">
            <v>x</v>
          </cell>
          <cell r="BU97" t="str">
            <v>x</v>
          </cell>
          <cell r="BV97" t="str">
            <v>x</v>
          </cell>
          <cell r="BW97">
            <v>749</v>
          </cell>
          <cell r="BX97">
            <v>440</v>
          </cell>
          <cell r="BY97">
            <v>309</v>
          </cell>
          <cell r="BZ97">
            <v>76.599999999999994</v>
          </cell>
          <cell r="CA97">
            <v>80</v>
          </cell>
          <cell r="CB97">
            <v>71.8</v>
          </cell>
          <cell r="CC97">
            <v>67.2</v>
          </cell>
          <cell r="CD97">
            <v>71.099999999999994</v>
          </cell>
          <cell r="CE97">
            <v>61.5</v>
          </cell>
          <cell r="CF97">
            <v>95.6</v>
          </cell>
          <cell r="CG97">
            <v>97.3</v>
          </cell>
          <cell r="CH97">
            <v>93.2</v>
          </cell>
          <cell r="CI97">
            <v>94.5</v>
          </cell>
          <cell r="CJ97">
            <v>97</v>
          </cell>
          <cell r="CK97">
            <v>90.9</v>
          </cell>
          <cell r="CL97">
            <v>68.400000000000006</v>
          </cell>
          <cell r="CM97">
            <v>71.8</v>
          </cell>
          <cell r="CN97">
            <v>63.4</v>
          </cell>
          <cell r="CO97">
            <v>55.8</v>
          </cell>
          <cell r="CP97">
            <v>55.9</v>
          </cell>
          <cell r="CQ97">
            <v>55.7</v>
          </cell>
          <cell r="CR97">
            <v>39.799999999999997</v>
          </cell>
          <cell r="CS97">
            <v>42</v>
          </cell>
          <cell r="CT97">
            <v>36.6</v>
          </cell>
        </row>
        <row r="98">
          <cell r="A98" t="str">
            <v>E09000022</v>
          </cell>
          <cell r="B98" t="str">
            <v>Lambeth</v>
          </cell>
          <cell r="C98">
            <v>1389</v>
          </cell>
          <cell r="D98">
            <v>663</v>
          </cell>
          <cell r="E98">
            <v>726</v>
          </cell>
          <cell r="F98">
            <v>77.400000000000006</v>
          </cell>
          <cell r="G98">
            <v>72.7</v>
          </cell>
          <cell r="H98">
            <v>81.7</v>
          </cell>
          <cell r="I98">
            <v>66.5</v>
          </cell>
          <cell r="J98">
            <v>64</v>
          </cell>
          <cell r="K98">
            <v>68.900000000000006</v>
          </cell>
          <cell r="L98">
            <v>98.8</v>
          </cell>
          <cell r="M98">
            <v>98</v>
          </cell>
          <cell r="N98">
            <v>99.6</v>
          </cell>
          <cell r="O98">
            <v>96.3</v>
          </cell>
          <cell r="P98">
            <v>95.6</v>
          </cell>
          <cell r="Q98">
            <v>96.8</v>
          </cell>
          <cell r="R98">
            <v>69</v>
          </cell>
          <cell r="S98">
            <v>67.900000000000006</v>
          </cell>
          <cell r="T98">
            <v>70</v>
          </cell>
          <cell r="U98">
            <v>60.3</v>
          </cell>
          <cell r="V98">
            <v>57.2</v>
          </cell>
          <cell r="W98">
            <v>63.2</v>
          </cell>
          <cell r="X98">
            <v>34.799999999999997</v>
          </cell>
          <cell r="Y98">
            <v>28.7</v>
          </cell>
          <cell r="Z98">
            <v>40.5</v>
          </cell>
          <cell r="AA98">
            <v>377</v>
          </cell>
          <cell r="AB98">
            <v>197</v>
          </cell>
          <cell r="AC98">
            <v>180</v>
          </cell>
          <cell r="AD98">
            <v>46.7</v>
          </cell>
          <cell r="AE98">
            <v>44.2</v>
          </cell>
          <cell r="AF98">
            <v>49.4</v>
          </cell>
          <cell r="AG98">
            <v>33.4</v>
          </cell>
          <cell r="AH98" t="str">
            <v>x</v>
          </cell>
          <cell r="AI98" t="str">
            <v>x</v>
          </cell>
          <cell r="AJ98">
            <v>97.3</v>
          </cell>
          <cell r="AK98">
            <v>98</v>
          </cell>
          <cell r="AL98">
            <v>96.7</v>
          </cell>
          <cell r="AM98">
            <v>88.9</v>
          </cell>
          <cell r="AN98">
            <v>89.3</v>
          </cell>
          <cell r="AO98">
            <v>88.3</v>
          </cell>
          <cell r="AP98">
            <v>35.799999999999997</v>
          </cell>
          <cell r="AQ98" t="str">
            <v>x</v>
          </cell>
          <cell r="AR98" t="str">
            <v>x</v>
          </cell>
          <cell r="AS98">
            <v>36.299999999999997</v>
          </cell>
          <cell r="AT98" t="str">
            <v>x</v>
          </cell>
          <cell r="AU98" t="str">
            <v>x</v>
          </cell>
          <cell r="AV98">
            <v>7.4</v>
          </cell>
          <cell r="AW98" t="str">
            <v>x</v>
          </cell>
          <cell r="AX98" t="str">
            <v>x</v>
          </cell>
          <cell r="AY98">
            <v>111</v>
          </cell>
          <cell r="AZ98">
            <v>79</v>
          </cell>
          <cell r="BA98">
            <v>32</v>
          </cell>
          <cell r="BB98">
            <v>14.4</v>
          </cell>
          <cell r="BC98">
            <v>15.2</v>
          </cell>
          <cell r="BD98">
            <v>12.5</v>
          </cell>
          <cell r="BE98">
            <v>9.9</v>
          </cell>
          <cell r="BF98" t="str">
            <v>x</v>
          </cell>
          <cell r="BG98" t="str">
            <v>x</v>
          </cell>
          <cell r="BH98">
            <v>46.8</v>
          </cell>
          <cell r="BI98">
            <v>45.6</v>
          </cell>
          <cell r="BJ98">
            <v>50</v>
          </cell>
          <cell r="BK98">
            <v>40.5</v>
          </cell>
          <cell r="BL98">
            <v>39.200000000000003</v>
          </cell>
          <cell r="BM98">
            <v>43.8</v>
          </cell>
          <cell r="BN98">
            <v>9.9</v>
          </cell>
          <cell r="BO98" t="str">
            <v>x</v>
          </cell>
          <cell r="BP98" t="str">
            <v>x</v>
          </cell>
          <cell r="BQ98">
            <v>3.6</v>
          </cell>
          <cell r="BR98" t="str">
            <v>x</v>
          </cell>
          <cell r="BS98" t="str">
            <v>x</v>
          </cell>
          <cell r="BT98">
            <v>3.6</v>
          </cell>
          <cell r="BU98" t="str">
            <v>x</v>
          </cell>
          <cell r="BV98" t="str">
            <v>x</v>
          </cell>
          <cell r="BW98">
            <v>1877</v>
          </cell>
          <cell r="BX98">
            <v>939</v>
          </cell>
          <cell r="BY98">
            <v>938</v>
          </cell>
          <cell r="BZ98">
            <v>67.5</v>
          </cell>
          <cell r="CA98">
            <v>61.9</v>
          </cell>
          <cell r="CB98">
            <v>73.099999999999994</v>
          </cell>
          <cell r="CC98">
            <v>56.5</v>
          </cell>
          <cell r="CD98">
            <v>53</v>
          </cell>
          <cell r="CE98">
            <v>60</v>
          </cell>
          <cell r="CF98">
            <v>95.5</v>
          </cell>
          <cell r="CG98">
            <v>93.6</v>
          </cell>
          <cell r="CH98">
            <v>97.3</v>
          </cell>
          <cell r="CI98">
            <v>91.5</v>
          </cell>
          <cell r="CJ98">
            <v>89.6</v>
          </cell>
          <cell r="CK98">
            <v>93.4</v>
          </cell>
          <cell r="CL98">
            <v>58.8</v>
          </cell>
          <cell r="CM98">
            <v>56.5</v>
          </cell>
          <cell r="CN98">
            <v>61.1</v>
          </cell>
          <cell r="CO98">
            <v>52.2</v>
          </cell>
          <cell r="CP98">
            <v>48.6</v>
          </cell>
          <cell r="CQ98">
            <v>55.8</v>
          </cell>
          <cell r="CR98">
            <v>27.5</v>
          </cell>
          <cell r="CS98">
            <v>22</v>
          </cell>
          <cell r="CT98">
            <v>32.9</v>
          </cell>
        </row>
        <row r="99">
          <cell r="A99" t="str">
            <v>E09000023</v>
          </cell>
          <cell r="B99" t="str">
            <v>Lewisham</v>
          </cell>
          <cell r="C99">
            <v>1658</v>
          </cell>
          <cell r="D99">
            <v>801</v>
          </cell>
          <cell r="E99">
            <v>857</v>
          </cell>
          <cell r="F99">
            <v>70.8</v>
          </cell>
          <cell r="G99">
            <v>68.2</v>
          </cell>
          <cell r="H99">
            <v>73.3</v>
          </cell>
          <cell r="I99">
            <v>59.2</v>
          </cell>
          <cell r="J99">
            <v>57.4</v>
          </cell>
          <cell r="K99">
            <v>60.8</v>
          </cell>
          <cell r="L99">
            <v>97.8</v>
          </cell>
          <cell r="M99">
            <v>97.5</v>
          </cell>
          <cell r="N99">
            <v>98</v>
          </cell>
          <cell r="O99">
            <v>94.6</v>
          </cell>
          <cell r="P99">
            <v>94.6</v>
          </cell>
          <cell r="Q99">
            <v>94.5</v>
          </cell>
          <cell r="R99">
            <v>61.3</v>
          </cell>
          <cell r="S99">
            <v>60.7</v>
          </cell>
          <cell r="T99">
            <v>61.8</v>
          </cell>
          <cell r="U99">
            <v>40.700000000000003</v>
          </cell>
          <cell r="V99">
            <v>36.200000000000003</v>
          </cell>
          <cell r="W99">
            <v>44.8</v>
          </cell>
          <cell r="X99">
            <v>22.3</v>
          </cell>
          <cell r="Y99">
            <v>18.899999999999999</v>
          </cell>
          <cell r="Z99">
            <v>25.6</v>
          </cell>
          <cell r="AA99">
            <v>376</v>
          </cell>
          <cell r="AB99">
            <v>231</v>
          </cell>
          <cell r="AC99">
            <v>145</v>
          </cell>
          <cell r="AD99">
            <v>35.4</v>
          </cell>
          <cell r="AE99">
            <v>35.1</v>
          </cell>
          <cell r="AF99">
            <v>35.9</v>
          </cell>
          <cell r="AG99">
            <v>28.2</v>
          </cell>
          <cell r="AH99">
            <v>26.8</v>
          </cell>
          <cell r="AI99">
            <v>30.3</v>
          </cell>
          <cell r="AJ99">
            <v>88.6</v>
          </cell>
          <cell r="AK99">
            <v>89.6</v>
          </cell>
          <cell r="AL99">
            <v>86.9</v>
          </cell>
          <cell r="AM99">
            <v>78.2</v>
          </cell>
          <cell r="AN99">
            <v>78.8</v>
          </cell>
          <cell r="AO99">
            <v>77.2</v>
          </cell>
          <cell r="AP99">
            <v>31.1</v>
          </cell>
          <cell r="AQ99">
            <v>30.3</v>
          </cell>
          <cell r="AR99">
            <v>32.4</v>
          </cell>
          <cell r="AS99">
            <v>17.600000000000001</v>
          </cell>
          <cell r="AT99" t="str">
            <v>x</v>
          </cell>
          <cell r="AU99" t="str">
            <v>x</v>
          </cell>
          <cell r="AV99" t="str">
            <v>x</v>
          </cell>
          <cell r="AW99" t="str">
            <v>x</v>
          </cell>
          <cell r="AX99" t="str">
            <v>x</v>
          </cell>
          <cell r="AY99">
            <v>81</v>
          </cell>
          <cell r="AZ99">
            <v>60</v>
          </cell>
          <cell r="BA99">
            <v>21</v>
          </cell>
          <cell r="BB99">
            <v>13.6</v>
          </cell>
          <cell r="BC99">
            <v>13.3</v>
          </cell>
          <cell r="BD99">
            <v>14.3</v>
          </cell>
          <cell r="BE99">
            <v>12.3</v>
          </cell>
          <cell r="BF99">
            <v>11.7</v>
          </cell>
          <cell r="BG99">
            <v>14.3</v>
          </cell>
          <cell r="BH99">
            <v>38.299999999999997</v>
          </cell>
          <cell r="BI99">
            <v>38.299999999999997</v>
          </cell>
          <cell r="BJ99">
            <v>38.1</v>
          </cell>
          <cell r="BK99">
            <v>32.1</v>
          </cell>
          <cell r="BL99">
            <v>33.299999999999997</v>
          </cell>
          <cell r="BM99">
            <v>28.6</v>
          </cell>
          <cell r="BN99">
            <v>13.6</v>
          </cell>
          <cell r="BO99">
            <v>13.3</v>
          </cell>
          <cell r="BP99">
            <v>14.3</v>
          </cell>
          <cell r="BQ99">
            <v>6.2</v>
          </cell>
          <cell r="BR99" t="str">
            <v>x</v>
          </cell>
          <cell r="BS99" t="str">
            <v>x</v>
          </cell>
          <cell r="BT99" t="str">
            <v>x</v>
          </cell>
          <cell r="BU99" t="str">
            <v>x</v>
          </cell>
          <cell r="BV99" t="str">
            <v>x</v>
          </cell>
          <cell r="BW99">
            <v>2115</v>
          </cell>
          <cell r="BX99">
            <v>1092</v>
          </cell>
          <cell r="BY99">
            <v>1023</v>
          </cell>
          <cell r="BZ99">
            <v>62.3</v>
          </cell>
          <cell r="CA99">
            <v>58.2</v>
          </cell>
          <cell r="CB99">
            <v>66.8</v>
          </cell>
          <cell r="CC99">
            <v>51.9</v>
          </cell>
          <cell r="CD99">
            <v>48.4</v>
          </cell>
          <cell r="CE99">
            <v>55.5</v>
          </cell>
          <cell r="CF99">
            <v>93.9</v>
          </cell>
          <cell r="CG99">
            <v>92.6</v>
          </cell>
          <cell r="CH99">
            <v>95.2</v>
          </cell>
          <cell r="CI99">
            <v>89.3</v>
          </cell>
          <cell r="CJ99">
            <v>87.9</v>
          </cell>
          <cell r="CK99">
            <v>90.7</v>
          </cell>
          <cell r="CL99">
            <v>54.1</v>
          </cell>
          <cell r="CM99">
            <v>51.6</v>
          </cell>
          <cell r="CN99">
            <v>56.7</v>
          </cell>
          <cell r="CO99">
            <v>35.200000000000003</v>
          </cell>
          <cell r="CP99">
            <v>30.4</v>
          </cell>
          <cell r="CQ99">
            <v>40.4</v>
          </cell>
          <cell r="CR99">
            <v>18.8</v>
          </cell>
          <cell r="CS99">
            <v>15.1</v>
          </cell>
          <cell r="CT99">
            <v>22.7</v>
          </cell>
        </row>
        <row r="100">
          <cell r="A100" t="str">
            <v>E09000025</v>
          </cell>
          <cell r="B100" t="str">
            <v>Newham</v>
          </cell>
          <cell r="C100">
            <v>3019</v>
          </cell>
          <cell r="D100">
            <v>1448</v>
          </cell>
          <cell r="E100">
            <v>1571</v>
          </cell>
          <cell r="F100">
            <v>76.5</v>
          </cell>
          <cell r="G100">
            <v>71.5</v>
          </cell>
          <cell r="H100">
            <v>81.099999999999994</v>
          </cell>
          <cell r="I100">
            <v>65.099999999999994</v>
          </cell>
          <cell r="J100">
            <v>61.4</v>
          </cell>
          <cell r="K100">
            <v>68.5</v>
          </cell>
          <cell r="L100">
            <v>98.9</v>
          </cell>
          <cell r="M100">
            <v>98.5</v>
          </cell>
          <cell r="N100">
            <v>99.2</v>
          </cell>
          <cell r="O100">
            <v>96.1</v>
          </cell>
          <cell r="P100">
            <v>95.3</v>
          </cell>
          <cell r="Q100">
            <v>96.8</v>
          </cell>
          <cell r="R100">
            <v>66.400000000000006</v>
          </cell>
          <cell r="S100">
            <v>63.2</v>
          </cell>
          <cell r="T100">
            <v>69.400000000000006</v>
          </cell>
          <cell r="U100">
            <v>53.1</v>
          </cell>
          <cell r="V100">
            <v>51.3</v>
          </cell>
          <cell r="W100">
            <v>54.7</v>
          </cell>
          <cell r="X100">
            <v>32.700000000000003</v>
          </cell>
          <cell r="Y100">
            <v>28.1</v>
          </cell>
          <cell r="Z100">
            <v>36.9</v>
          </cell>
          <cell r="AA100">
            <v>429</v>
          </cell>
          <cell r="AB100">
            <v>255</v>
          </cell>
          <cell r="AC100">
            <v>174</v>
          </cell>
          <cell r="AD100">
            <v>38.9</v>
          </cell>
          <cell r="AE100" t="str">
            <v>x</v>
          </cell>
          <cell r="AF100" t="str">
            <v>x</v>
          </cell>
          <cell r="AG100" t="str">
            <v>x</v>
          </cell>
          <cell r="AH100" t="str">
            <v>x</v>
          </cell>
          <cell r="AI100" t="str">
            <v>x</v>
          </cell>
          <cell r="AJ100">
            <v>82.3</v>
          </cell>
          <cell r="AK100" t="str">
            <v>x</v>
          </cell>
          <cell r="AL100" t="str">
            <v>x</v>
          </cell>
          <cell r="AM100">
            <v>75.099999999999994</v>
          </cell>
          <cell r="AN100" t="str">
            <v>x</v>
          </cell>
          <cell r="AO100" t="str">
            <v>x</v>
          </cell>
          <cell r="AP100" t="str">
            <v>x</v>
          </cell>
          <cell r="AQ100" t="str">
            <v>x</v>
          </cell>
          <cell r="AR100" t="str">
            <v>x</v>
          </cell>
          <cell r="AS100">
            <v>27.3</v>
          </cell>
          <cell r="AT100" t="str">
            <v>x</v>
          </cell>
          <cell r="AU100" t="str">
            <v>x</v>
          </cell>
          <cell r="AV100">
            <v>11.7</v>
          </cell>
          <cell r="AW100" t="str">
            <v>x</v>
          </cell>
          <cell r="AX100" t="str">
            <v>x</v>
          </cell>
          <cell r="AY100">
            <v>51</v>
          </cell>
          <cell r="AZ100">
            <v>39</v>
          </cell>
          <cell r="BA100">
            <v>12</v>
          </cell>
          <cell r="BB100" t="str">
            <v>x</v>
          </cell>
          <cell r="BC100" t="str">
            <v>x</v>
          </cell>
          <cell r="BD100" t="str">
            <v>x</v>
          </cell>
          <cell r="BE100" t="str">
            <v>x</v>
          </cell>
          <cell r="BF100" t="str">
            <v>x</v>
          </cell>
          <cell r="BG100" t="str">
            <v>x</v>
          </cell>
          <cell r="BH100">
            <v>23.5</v>
          </cell>
          <cell r="BI100" t="str">
            <v>x</v>
          </cell>
          <cell r="BJ100" t="str">
            <v>x</v>
          </cell>
          <cell r="BK100">
            <v>15.7</v>
          </cell>
          <cell r="BL100" t="str">
            <v>x</v>
          </cell>
          <cell r="BM100" t="str">
            <v>x</v>
          </cell>
          <cell r="BN100" t="str">
            <v>x</v>
          </cell>
          <cell r="BO100" t="str">
            <v>x</v>
          </cell>
          <cell r="BP100" t="str">
            <v>x</v>
          </cell>
          <cell r="BQ100" t="str">
            <v>x</v>
          </cell>
          <cell r="BR100" t="str">
            <v>x</v>
          </cell>
          <cell r="BS100" t="str">
            <v>x</v>
          </cell>
          <cell r="BT100" t="str">
            <v>x</v>
          </cell>
          <cell r="BU100" t="str">
            <v>x</v>
          </cell>
          <cell r="BV100" t="str">
            <v>x</v>
          </cell>
          <cell r="BW100">
            <v>3503</v>
          </cell>
          <cell r="BX100">
            <v>1742</v>
          </cell>
          <cell r="BY100">
            <v>1761</v>
          </cell>
          <cell r="BZ100">
            <v>70.8</v>
          </cell>
          <cell r="CA100">
            <v>64.900000000000006</v>
          </cell>
          <cell r="CB100">
            <v>76.7</v>
          </cell>
          <cell r="CC100">
            <v>59.4</v>
          </cell>
          <cell r="CD100">
            <v>54.8</v>
          </cell>
          <cell r="CE100">
            <v>63.9</v>
          </cell>
          <cell r="CF100">
            <v>95.7</v>
          </cell>
          <cell r="CG100">
            <v>94.3</v>
          </cell>
          <cell r="CH100">
            <v>97.2</v>
          </cell>
          <cell r="CI100">
            <v>92.3</v>
          </cell>
          <cell r="CJ100">
            <v>90.7</v>
          </cell>
          <cell r="CK100">
            <v>93.9</v>
          </cell>
          <cell r="CL100">
            <v>60.7</v>
          </cell>
          <cell r="CM100">
            <v>56.5</v>
          </cell>
          <cell r="CN100">
            <v>64.8</v>
          </cell>
          <cell r="CO100">
            <v>49.1</v>
          </cell>
          <cell r="CP100">
            <v>46.5</v>
          </cell>
          <cell r="CQ100">
            <v>51.7</v>
          </cell>
          <cell r="CR100">
            <v>29.6</v>
          </cell>
          <cell r="CS100">
            <v>25</v>
          </cell>
          <cell r="CT100">
            <v>34.1</v>
          </cell>
        </row>
        <row r="101">
          <cell r="A101" t="str">
            <v>E09000028</v>
          </cell>
          <cell r="B101" t="str">
            <v>Southwark</v>
          </cell>
          <cell r="C101">
            <v>1931</v>
          </cell>
          <cell r="D101">
            <v>938</v>
          </cell>
          <cell r="E101">
            <v>993</v>
          </cell>
          <cell r="F101">
            <v>81.900000000000006</v>
          </cell>
          <cell r="G101">
            <v>78.599999999999994</v>
          </cell>
          <cell r="H101">
            <v>85.1</v>
          </cell>
          <cell r="I101">
            <v>72.8</v>
          </cell>
          <cell r="J101">
            <v>70.599999999999994</v>
          </cell>
          <cell r="K101">
            <v>74.8</v>
          </cell>
          <cell r="L101">
            <v>98.7</v>
          </cell>
          <cell r="M101">
            <v>98.2</v>
          </cell>
          <cell r="N101">
            <v>99.1</v>
          </cell>
          <cell r="O101">
            <v>97.6</v>
          </cell>
          <cell r="P101">
            <v>97.2</v>
          </cell>
          <cell r="Q101">
            <v>97.9</v>
          </cell>
          <cell r="R101">
            <v>74.2</v>
          </cell>
          <cell r="S101">
            <v>72.3</v>
          </cell>
          <cell r="T101">
            <v>76</v>
          </cell>
          <cell r="U101">
            <v>60.4</v>
          </cell>
          <cell r="V101">
            <v>58</v>
          </cell>
          <cell r="W101">
            <v>62.6</v>
          </cell>
          <cell r="X101">
            <v>37.200000000000003</v>
          </cell>
          <cell r="Y101">
            <v>33.799999999999997</v>
          </cell>
          <cell r="Z101">
            <v>40.5</v>
          </cell>
          <cell r="AA101">
            <v>335</v>
          </cell>
          <cell r="AB101">
            <v>173</v>
          </cell>
          <cell r="AC101">
            <v>162</v>
          </cell>
          <cell r="AD101">
            <v>38.799999999999997</v>
          </cell>
          <cell r="AE101">
            <v>35.799999999999997</v>
          </cell>
          <cell r="AF101">
            <v>42</v>
          </cell>
          <cell r="AG101">
            <v>28.1</v>
          </cell>
          <cell r="AH101" t="str">
            <v>x</v>
          </cell>
          <cell r="AI101" t="str">
            <v>x</v>
          </cell>
          <cell r="AJ101">
            <v>89.9</v>
          </cell>
          <cell r="AK101">
            <v>87.9</v>
          </cell>
          <cell r="AL101">
            <v>92</v>
          </cell>
          <cell r="AM101">
            <v>82.7</v>
          </cell>
          <cell r="AN101">
            <v>80.3</v>
          </cell>
          <cell r="AO101">
            <v>85.2</v>
          </cell>
          <cell r="AP101">
            <v>30.4</v>
          </cell>
          <cell r="AQ101" t="str">
            <v>x</v>
          </cell>
          <cell r="AR101" t="str">
            <v>x</v>
          </cell>
          <cell r="AS101">
            <v>23.3</v>
          </cell>
          <cell r="AT101" t="str">
            <v>x</v>
          </cell>
          <cell r="AU101" t="str">
            <v>x</v>
          </cell>
          <cell r="AV101">
            <v>8.1</v>
          </cell>
          <cell r="AW101" t="str">
            <v>x</v>
          </cell>
          <cell r="AX101" t="str">
            <v>x</v>
          </cell>
          <cell r="AY101">
            <v>78</v>
          </cell>
          <cell r="AZ101">
            <v>65</v>
          </cell>
          <cell r="BA101">
            <v>13</v>
          </cell>
          <cell r="BB101">
            <v>17.899999999999999</v>
          </cell>
          <cell r="BC101">
            <v>13.8</v>
          </cell>
          <cell r="BD101">
            <v>38.5</v>
          </cell>
          <cell r="BE101">
            <v>11.5</v>
          </cell>
          <cell r="BF101" t="str">
            <v>x</v>
          </cell>
          <cell r="BG101" t="str">
            <v>x</v>
          </cell>
          <cell r="BH101">
            <v>43.6</v>
          </cell>
          <cell r="BI101">
            <v>40</v>
          </cell>
          <cell r="BJ101">
            <v>61.5</v>
          </cell>
          <cell r="BK101">
            <v>34.6</v>
          </cell>
          <cell r="BL101">
            <v>32.299999999999997</v>
          </cell>
          <cell r="BM101">
            <v>46.2</v>
          </cell>
          <cell r="BN101">
            <v>11.5</v>
          </cell>
          <cell r="BO101" t="str">
            <v>x</v>
          </cell>
          <cell r="BP101" t="str">
            <v>x</v>
          </cell>
          <cell r="BQ101">
            <v>6.4</v>
          </cell>
          <cell r="BR101" t="str">
            <v>x</v>
          </cell>
          <cell r="BS101" t="str">
            <v>x</v>
          </cell>
          <cell r="BT101">
            <v>3.8</v>
          </cell>
          <cell r="BU101" t="str">
            <v>x</v>
          </cell>
          <cell r="BV101" t="str">
            <v>x</v>
          </cell>
          <cell r="BW101">
            <v>2344</v>
          </cell>
          <cell r="BX101">
            <v>1176</v>
          </cell>
          <cell r="BY101">
            <v>1168</v>
          </cell>
          <cell r="BZ101">
            <v>73.599999999999994</v>
          </cell>
          <cell r="CA101">
            <v>68.7</v>
          </cell>
          <cell r="CB101">
            <v>78.599999999999994</v>
          </cell>
          <cell r="CC101">
            <v>64.3</v>
          </cell>
          <cell r="CD101">
            <v>61</v>
          </cell>
          <cell r="CE101">
            <v>67.7</v>
          </cell>
          <cell r="CF101">
            <v>95.6</v>
          </cell>
          <cell r="CG101">
            <v>93.5</v>
          </cell>
          <cell r="CH101">
            <v>97.7</v>
          </cell>
          <cell r="CI101">
            <v>93.3</v>
          </cell>
          <cell r="CJ101">
            <v>91.2</v>
          </cell>
          <cell r="CK101">
            <v>95.5</v>
          </cell>
          <cell r="CL101">
            <v>65.900000000000006</v>
          </cell>
          <cell r="CM101">
            <v>62.8</v>
          </cell>
          <cell r="CN101">
            <v>68.900000000000006</v>
          </cell>
          <cell r="CO101">
            <v>53.3</v>
          </cell>
          <cell r="CP101">
            <v>49.6</v>
          </cell>
          <cell r="CQ101">
            <v>57</v>
          </cell>
          <cell r="CR101">
            <v>32</v>
          </cell>
          <cell r="CS101">
            <v>28.1</v>
          </cell>
          <cell r="CT101">
            <v>35.799999999999997</v>
          </cell>
        </row>
        <row r="102">
          <cell r="A102" t="str">
            <v>E09000030</v>
          </cell>
          <cell r="B102" t="str">
            <v>Tower Hamlets</v>
          </cell>
          <cell r="C102">
            <v>1995</v>
          </cell>
          <cell r="D102">
            <v>946</v>
          </cell>
          <cell r="E102">
            <v>1049</v>
          </cell>
          <cell r="F102">
            <v>82.4</v>
          </cell>
          <cell r="G102">
            <v>78.8</v>
          </cell>
          <cell r="H102">
            <v>85.7</v>
          </cell>
          <cell r="I102">
            <v>73.5</v>
          </cell>
          <cell r="J102">
            <v>71.400000000000006</v>
          </cell>
          <cell r="K102">
            <v>75.5</v>
          </cell>
          <cell r="L102">
            <v>99.5</v>
          </cell>
          <cell r="M102">
            <v>99.6</v>
          </cell>
          <cell r="N102">
            <v>99.4</v>
          </cell>
          <cell r="O102">
            <v>98.4</v>
          </cell>
          <cell r="P102">
            <v>98</v>
          </cell>
          <cell r="Q102">
            <v>98.8</v>
          </cell>
          <cell r="R102">
            <v>75.400000000000006</v>
          </cell>
          <cell r="S102">
            <v>73.599999999999994</v>
          </cell>
          <cell r="T102">
            <v>77</v>
          </cell>
          <cell r="U102">
            <v>53</v>
          </cell>
          <cell r="V102">
            <v>53.2</v>
          </cell>
          <cell r="W102">
            <v>52.8</v>
          </cell>
          <cell r="X102">
            <v>35.299999999999997</v>
          </cell>
          <cell r="Y102">
            <v>29.4</v>
          </cell>
          <cell r="Z102">
            <v>40.6</v>
          </cell>
          <cell r="AA102">
            <v>337</v>
          </cell>
          <cell r="AB102">
            <v>198</v>
          </cell>
          <cell r="AC102">
            <v>139</v>
          </cell>
          <cell r="AD102">
            <v>38</v>
          </cell>
          <cell r="AE102">
            <v>34.799999999999997</v>
          </cell>
          <cell r="AF102">
            <v>42.4</v>
          </cell>
          <cell r="AG102">
            <v>28.8</v>
          </cell>
          <cell r="AH102">
            <v>30.3</v>
          </cell>
          <cell r="AI102">
            <v>26.6</v>
          </cell>
          <cell r="AJ102">
            <v>93.8</v>
          </cell>
          <cell r="AK102">
            <v>93.4</v>
          </cell>
          <cell r="AL102">
            <v>94.2</v>
          </cell>
          <cell r="AM102">
            <v>84.6</v>
          </cell>
          <cell r="AN102">
            <v>84.8</v>
          </cell>
          <cell r="AO102">
            <v>84.2</v>
          </cell>
          <cell r="AP102">
            <v>33.799999999999997</v>
          </cell>
          <cell r="AQ102">
            <v>36.4</v>
          </cell>
          <cell r="AR102">
            <v>30.2</v>
          </cell>
          <cell r="AS102">
            <v>19.899999999999999</v>
          </cell>
          <cell r="AT102">
            <v>22.7</v>
          </cell>
          <cell r="AU102">
            <v>15.8</v>
          </cell>
          <cell r="AV102">
            <v>6.8</v>
          </cell>
          <cell r="AW102" t="str">
            <v>x</v>
          </cell>
          <cell r="AX102" t="str">
            <v>x</v>
          </cell>
          <cell r="AY102">
            <v>105</v>
          </cell>
          <cell r="AZ102">
            <v>76</v>
          </cell>
          <cell r="BA102">
            <v>29</v>
          </cell>
          <cell r="BB102">
            <v>16.2</v>
          </cell>
          <cell r="BC102">
            <v>13.2</v>
          </cell>
          <cell r="BD102">
            <v>24.1</v>
          </cell>
          <cell r="BE102">
            <v>11.4</v>
          </cell>
          <cell r="BF102">
            <v>9.1999999999999993</v>
          </cell>
          <cell r="BG102">
            <v>17.2</v>
          </cell>
          <cell r="BH102">
            <v>46.7</v>
          </cell>
          <cell r="BI102">
            <v>42.1</v>
          </cell>
          <cell r="BJ102">
            <v>58.6</v>
          </cell>
          <cell r="BK102">
            <v>39</v>
          </cell>
          <cell r="BL102">
            <v>36.799999999999997</v>
          </cell>
          <cell r="BM102">
            <v>44.8</v>
          </cell>
          <cell r="BN102">
            <v>11.4</v>
          </cell>
          <cell r="BO102">
            <v>9.1999999999999993</v>
          </cell>
          <cell r="BP102">
            <v>17.2</v>
          </cell>
          <cell r="BQ102">
            <v>7.6</v>
          </cell>
          <cell r="BR102">
            <v>6.6</v>
          </cell>
          <cell r="BS102">
            <v>10.3</v>
          </cell>
          <cell r="BT102">
            <v>2.9</v>
          </cell>
          <cell r="BU102" t="str">
            <v>x</v>
          </cell>
          <cell r="BV102" t="str">
            <v>x</v>
          </cell>
          <cell r="BW102">
            <v>2438</v>
          </cell>
          <cell r="BX102">
            <v>1221</v>
          </cell>
          <cell r="BY102">
            <v>1217</v>
          </cell>
          <cell r="BZ102">
            <v>73.400000000000006</v>
          </cell>
          <cell r="CA102">
            <v>67.5</v>
          </cell>
          <cell r="CB102">
            <v>79.3</v>
          </cell>
          <cell r="CC102">
            <v>64.599999999999994</v>
          </cell>
          <cell r="CD102">
            <v>60.8</v>
          </cell>
          <cell r="CE102">
            <v>68.5</v>
          </cell>
          <cell r="CF102">
            <v>96.4</v>
          </cell>
          <cell r="CG102">
            <v>94.9</v>
          </cell>
          <cell r="CH102">
            <v>97.9</v>
          </cell>
          <cell r="CI102">
            <v>93.9</v>
          </cell>
          <cell r="CJ102">
            <v>92</v>
          </cell>
          <cell r="CK102">
            <v>95.8</v>
          </cell>
          <cell r="CL102">
            <v>66.900000000000006</v>
          </cell>
          <cell r="CM102">
            <v>63.5</v>
          </cell>
          <cell r="CN102">
            <v>70.3</v>
          </cell>
          <cell r="CO102">
            <v>46.4</v>
          </cell>
          <cell r="CP102">
            <v>45.3</v>
          </cell>
          <cell r="CQ102">
            <v>47.6</v>
          </cell>
          <cell r="CR102">
            <v>29.9</v>
          </cell>
          <cell r="CS102">
            <v>24.2</v>
          </cell>
          <cell r="CT102">
            <v>35.700000000000003</v>
          </cell>
        </row>
        <row r="103">
          <cell r="A103" t="str">
            <v>E09000032</v>
          </cell>
          <cell r="B103" t="str">
            <v>Wandsworth</v>
          </cell>
          <cell r="C103">
            <v>1328</v>
          </cell>
          <cell r="D103">
            <v>673</v>
          </cell>
          <cell r="E103">
            <v>655</v>
          </cell>
          <cell r="F103">
            <v>79.7</v>
          </cell>
          <cell r="G103">
            <v>77.3</v>
          </cell>
          <cell r="H103">
            <v>82.1</v>
          </cell>
          <cell r="I103">
            <v>69.900000000000006</v>
          </cell>
          <cell r="J103">
            <v>68.8</v>
          </cell>
          <cell r="K103">
            <v>71</v>
          </cell>
          <cell r="L103">
            <v>98.9</v>
          </cell>
          <cell r="M103">
            <v>98.8</v>
          </cell>
          <cell r="N103">
            <v>98.9</v>
          </cell>
          <cell r="O103">
            <v>97.4</v>
          </cell>
          <cell r="P103">
            <v>97.3</v>
          </cell>
          <cell r="Q103">
            <v>97.4</v>
          </cell>
          <cell r="R103">
            <v>71.5</v>
          </cell>
          <cell r="S103">
            <v>71.5</v>
          </cell>
          <cell r="T103">
            <v>71.5</v>
          </cell>
          <cell r="U103">
            <v>59.9</v>
          </cell>
          <cell r="V103">
            <v>56.6</v>
          </cell>
          <cell r="W103">
            <v>63.2</v>
          </cell>
          <cell r="X103">
            <v>37.6</v>
          </cell>
          <cell r="Y103">
            <v>32.4</v>
          </cell>
          <cell r="Z103">
            <v>42.9</v>
          </cell>
          <cell r="AA103">
            <v>306</v>
          </cell>
          <cell r="AB103">
            <v>193</v>
          </cell>
          <cell r="AC103">
            <v>113</v>
          </cell>
          <cell r="AD103">
            <v>42.2</v>
          </cell>
          <cell r="AE103" t="str">
            <v>x</v>
          </cell>
          <cell r="AF103" t="str">
            <v>x</v>
          </cell>
          <cell r="AG103">
            <v>29.4</v>
          </cell>
          <cell r="AH103" t="str">
            <v>x</v>
          </cell>
          <cell r="AI103" t="str">
            <v>x</v>
          </cell>
          <cell r="AJ103">
            <v>91.5</v>
          </cell>
          <cell r="AK103">
            <v>89.1</v>
          </cell>
          <cell r="AL103">
            <v>95.6</v>
          </cell>
          <cell r="AM103">
            <v>84.3</v>
          </cell>
          <cell r="AN103">
            <v>83.9</v>
          </cell>
          <cell r="AO103">
            <v>85</v>
          </cell>
          <cell r="AP103">
            <v>35.9</v>
          </cell>
          <cell r="AQ103" t="str">
            <v>x</v>
          </cell>
          <cell r="AR103" t="str">
            <v>x</v>
          </cell>
          <cell r="AS103">
            <v>19.899999999999999</v>
          </cell>
          <cell r="AT103" t="str">
            <v>x</v>
          </cell>
          <cell r="AU103" t="str">
            <v>x</v>
          </cell>
          <cell r="AV103">
            <v>5.2</v>
          </cell>
          <cell r="AW103" t="str">
            <v>x</v>
          </cell>
          <cell r="AX103" t="str">
            <v>x</v>
          </cell>
          <cell r="AY103">
            <v>133</v>
          </cell>
          <cell r="AZ103">
            <v>97</v>
          </cell>
          <cell r="BA103">
            <v>36</v>
          </cell>
          <cell r="BB103">
            <v>9</v>
          </cell>
          <cell r="BC103" t="str">
            <v>x</v>
          </cell>
          <cell r="BD103" t="str">
            <v>x</v>
          </cell>
          <cell r="BE103">
            <v>7.5</v>
          </cell>
          <cell r="BF103" t="str">
            <v>x</v>
          </cell>
          <cell r="BG103" t="str">
            <v>x</v>
          </cell>
          <cell r="BH103">
            <v>33.799999999999997</v>
          </cell>
          <cell r="BI103">
            <v>37.1</v>
          </cell>
          <cell r="BJ103">
            <v>25</v>
          </cell>
          <cell r="BK103">
            <v>30.1</v>
          </cell>
          <cell r="BL103">
            <v>34</v>
          </cell>
          <cell r="BM103">
            <v>19.399999999999999</v>
          </cell>
          <cell r="BN103">
            <v>9</v>
          </cell>
          <cell r="BO103" t="str">
            <v>x</v>
          </cell>
          <cell r="BP103" t="str">
            <v>x</v>
          </cell>
          <cell r="BQ103">
            <v>4.5</v>
          </cell>
          <cell r="BR103" t="str">
            <v>x</v>
          </cell>
          <cell r="BS103" t="str">
            <v>x</v>
          </cell>
          <cell r="BT103">
            <v>2.2999999999999998</v>
          </cell>
          <cell r="BU103" t="str">
            <v>x</v>
          </cell>
          <cell r="BV103" t="str">
            <v>x</v>
          </cell>
          <cell r="BW103">
            <v>1767</v>
          </cell>
          <cell r="BX103">
            <v>963</v>
          </cell>
          <cell r="BY103">
            <v>804</v>
          </cell>
          <cell r="BZ103">
            <v>67.900000000000006</v>
          </cell>
          <cell r="CA103">
            <v>62.9</v>
          </cell>
          <cell r="CB103">
            <v>73.8</v>
          </cell>
          <cell r="CC103">
            <v>58.2</v>
          </cell>
          <cell r="CD103">
            <v>54.5</v>
          </cell>
          <cell r="CE103">
            <v>62.6</v>
          </cell>
          <cell r="CF103">
            <v>92.7</v>
          </cell>
          <cell r="CG103">
            <v>90.7</v>
          </cell>
          <cell r="CH103">
            <v>95.1</v>
          </cell>
          <cell r="CI103">
            <v>90</v>
          </cell>
          <cell r="CJ103">
            <v>88.3</v>
          </cell>
          <cell r="CK103">
            <v>92.2</v>
          </cell>
          <cell r="CL103">
            <v>60.6</v>
          </cell>
          <cell r="CM103">
            <v>58.2</v>
          </cell>
          <cell r="CN103">
            <v>63.6</v>
          </cell>
          <cell r="CO103">
            <v>48.8</v>
          </cell>
          <cell r="CP103">
            <v>44</v>
          </cell>
          <cell r="CQ103">
            <v>54.5</v>
          </cell>
          <cell r="CR103">
            <v>29.3</v>
          </cell>
          <cell r="CS103">
            <v>24</v>
          </cell>
          <cell r="CT103">
            <v>35.700000000000003</v>
          </cell>
        </row>
        <row r="104">
          <cell r="A104" t="str">
            <v>E09000033</v>
          </cell>
          <cell r="B104" t="str">
            <v>Westminster</v>
          </cell>
          <cell r="C104">
            <v>1029</v>
          </cell>
          <cell r="D104">
            <v>454</v>
          </cell>
          <cell r="E104">
            <v>575</v>
          </cell>
          <cell r="F104">
            <v>87.2</v>
          </cell>
          <cell r="G104">
            <v>82.6</v>
          </cell>
          <cell r="H104">
            <v>90.8</v>
          </cell>
          <cell r="I104">
            <v>78</v>
          </cell>
          <cell r="J104">
            <v>70.900000000000006</v>
          </cell>
          <cell r="K104">
            <v>83.7</v>
          </cell>
          <cell r="L104">
            <v>99.3</v>
          </cell>
          <cell r="M104" t="str">
            <v>x</v>
          </cell>
          <cell r="N104" t="str">
            <v>x</v>
          </cell>
          <cell r="O104">
            <v>98.3</v>
          </cell>
          <cell r="P104" t="str">
            <v>x</v>
          </cell>
          <cell r="Q104" t="str">
            <v>x</v>
          </cell>
          <cell r="R104">
            <v>78.900000000000006</v>
          </cell>
          <cell r="S104">
            <v>72.2</v>
          </cell>
          <cell r="T104">
            <v>84.2</v>
          </cell>
          <cell r="U104">
            <v>62.7</v>
          </cell>
          <cell r="V104">
            <v>54.2</v>
          </cell>
          <cell r="W104">
            <v>69.400000000000006</v>
          </cell>
          <cell r="X104">
            <v>42.4</v>
          </cell>
          <cell r="Y104">
            <v>30.8</v>
          </cell>
          <cell r="Z104">
            <v>51.5</v>
          </cell>
          <cell r="AA104">
            <v>404</v>
          </cell>
          <cell r="AB104">
            <v>211</v>
          </cell>
          <cell r="AC104">
            <v>193</v>
          </cell>
          <cell r="AD104" t="str">
            <v>x</v>
          </cell>
          <cell r="AE104" t="str">
            <v>x</v>
          </cell>
          <cell r="AF104" t="str">
            <v>x</v>
          </cell>
          <cell r="AG104">
            <v>46.3</v>
          </cell>
          <cell r="AH104" t="str">
            <v>x</v>
          </cell>
          <cell r="AI104" t="str">
            <v>x</v>
          </cell>
          <cell r="AJ104">
            <v>97.5</v>
          </cell>
          <cell r="AK104" t="str">
            <v>x</v>
          </cell>
          <cell r="AL104" t="str">
            <v>x</v>
          </cell>
          <cell r="AM104">
            <v>93.8</v>
          </cell>
          <cell r="AN104" t="str">
            <v>x</v>
          </cell>
          <cell r="AO104" t="str">
            <v>x</v>
          </cell>
          <cell r="AP104">
            <v>49.3</v>
          </cell>
          <cell r="AQ104" t="str">
            <v>x</v>
          </cell>
          <cell r="AR104" t="str">
            <v>x</v>
          </cell>
          <cell r="AS104">
            <v>38.4</v>
          </cell>
          <cell r="AT104" t="str">
            <v>x</v>
          </cell>
          <cell r="AU104" t="str">
            <v>x</v>
          </cell>
          <cell r="AV104">
            <v>17.8</v>
          </cell>
          <cell r="AW104" t="str">
            <v>x</v>
          </cell>
          <cell r="AX104" t="str">
            <v>x</v>
          </cell>
          <cell r="AY104">
            <v>43</v>
          </cell>
          <cell r="AZ104">
            <v>36</v>
          </cell>
          <cell r="BA104">
            <v>7</v>
          </cell>
          <cell r="BB104">
            <v>16.3</v>
          </cell>
          <cell r="BC104" t="str">
            <v>x</v>
          </cell>
          <cell r="BD104" t="str">
            <v>x</v>
          </cell>
          <cell r="BE104">
            <v>14</v>
          </cell>
          <cell r="BF104" t="str">
            <v>x</v>
          </cell>
          <cell r="BG104" t="str">
            <v>x</v>
          </cell>
          <cell r="BH104">
            <v>67.400000000000006</v>
          </cell>
          <cell r="BI104">
            <v>69.400000000000006</v>
          </cell>
          <cell r="BJ104">
            <v>57.1</v>
          </cell>
          <cell r="BK104">
            <v>62.8</v>
          </cell>
          <cell r="BL104">
            <v>63.9</v>
          </cell>
          <cell r="BM104">
            <v>57.1</v>
          </cell>
          <cell r="BN104">
            <v>18.600000000000001</v>
          </cell>
          <cell r="BO104" t="str">
            <v>x</v>
          </cell>
          <cell r="BP104" t="str">
            <v>x</v>
          </cell>
          <cell r="BQ104">
            <v>7</v>
          </cell>
          <cell r="BR104" t="str">
            <v>x</v>
          </cell>
          <cell r="BS104" t="str">
            <v>x</v>
          </cell>
          <cell r="BT104" t="str">
            <v>x</v>
          </cell>
          <cell r="BU104" t="str">
            <v>x</v>
          </cell>
          <cell r="BV104" t="str">
            <v>x</v>
          </cell>
          <cell r="BW104">
            <v>1478</v>
          </cell>
          <cell r="BX104">
            <v>701</v>
          </cell>
          <cell r="BY104">
            <v>777</v>
          </cell>
          <cell r="BZ104">
            <v>77.5</v>
          </cell>
          <cell r="CA104">
            <v>70.5</v>
          </cell>
          <cell r="CB104">
            <v>83.8</v>
          </cell>
          <cell r="CC104">
            <v>67.5</v>
          </cell>
          <cell r="CD104">
            <v>59.1</v>
          </cell>
          <cell r="CE104">
            <v>75.2</v>
          </cell>
          <cell r="CF104">
            <v>97.9</v>
          </cell>
          <cell r="CG104">
            <v>96.4</v>
          </cell>
          <cell r="CH104">
            <v>99.2</v>
          </cell>
          <cell r="CI104">
            <v>96</v>
          </cell>
          <cell r="CJ104">
            <v>94</v>
          </cell>
          <cell r="CK104">
            <v>97.8</v>
          </cell>
          <cell r="CL104">
            <v>69.099999999999994</v>
          </cell>
          <cell r="CM104">
            <v>61.8</v>
          </cell>
          <cell r="CN104">
            <v>75.7</v>
          </cell>
          <cell r="CO104">
            <v>54.3</v>
          </cell>
          <cell r="CP104">
            <v>44.1</v>
          </cell>
          <cell r="CQ104">
            <v>63.6</v>
          </cell>
          <cell r="CR104">
            <v>34.4</v>
          </cell>
          <cell r="CS104">
            <v>23.3</v>
          </cell>
          <cell r="CT104">
            <v>44.4</v>
          </cell>
        </row>
        <row r="105">
          <cell r="A105" t="str">
            <v>E09000002</v>
          </cell>
          <cell r="B105" t="str">
            <v>Barking and Dagenham</v>
          </cell>
          <cell r="C105">
            <v>1851</v>
          </cell>
          <cell r="D105">
            <v>879</v>
          </cell>
          <cell r="E105">
            <v>972</v>
          </cell>
          <cell r="F105">
            <v>73.5</v>
          </cell>
          <cell r="G105">
            <v>70.099999999999994</v>
          </cell>
          <cell r="H105">
            <v>76.599999999999994</v>
          </cell>
          <cell r="I105">
            <v>60.5</v>
          </cell>
          <cell r="J105">
            <v>58.6</v>
          </cell>
          <cell r="K105">
            <v>62.1</v>
          </cell>
          <cell r="L105">
            <v>98.4</v>
          </cell>
          <cell r="M105">
            <v>98.4</v>
          </cell>
          <cell r="N105">
            <v>98.5</v>
          </cell>
          <cell r="O105">
            <v>96.5</v>
          </cell>
          <cell r="P105">
            <v>96.9</v>
          </cell>
          <cell r="Q105">
            <v>96.2</v>
          </cell>
          <cell r="R105">
            <v>62</v>
          </cell>
          <cell r="S105">
            <v>60.8</v>
          </cell>
          <cell r="T105">
            <v>63.2</v>
          </cell>
          <cell r="U105">
            <v>36.9</v>
          </cell>
          <cell r="V105">
            <v>32.4</v>
          </cell>
          <cell r="W105">
            <v>40.9</v>
          </cell>
          <cell r="X105">
            <v>23.1</v>
          </cell>
          <cell r="Y105">
            <v>19.600000000000001</v>
          </cell>
          <cell r="Z105">
            <v>26.2</v>
          </cell>
          <cell r="AA105">
            <v>199</v>
          </cell>
          <cell r="AB105">
            <v>116</v>
          </cell>
          <cell r="AC105">
            <v>83</v>
          </cell>
          <cell r="AD105">
            <v>23.6</v>
          </cell>
          <cell r="AE105" t="str">
            <v>x</v>
          </cell>
          <cell r="AF105" t="str">
            <v>x</v>
          </cell>
          <cell r="AG105" t="str">
            <v>x</v>
          </cell>
          <cell r="AH105" t="str">
            <v>x</v>
          </cell>
          <cell r="AI105" t="str">
            <v>x</v>
          </cell>
          <cell r="AJ105">
            <v>89.9</v>
          </cell>
          <cell r="AK105">
            <v>89.7</v>
          </cell>
          <cell r="AL105">
            <v>90.4</v>
          </cell>
          <cell r="AM105">
            <v>77.900000000000006</v>
          </cell>
          <cell r="AN105">
            <v>81</v>
          </cell>
          <cell r="AO105">
            <v>73.5</v>
          </cell>
          <cell r="AP105" t="str">
            <v>x</v>
          </cell>
          <cell r="AQ105" t="str">
            <v>x</v>
          </cell>
          <cell r="AR105" t="str">
            <v>x</v>
          </cell>
          <cell r="AS105" t="str">
            <v>x</v>
          </cell>
          <cell r="AT105" t="str">
            <v>x</v>
          </cell>
          <cell r="AU105" t="str">
            <v>x</v>
          </cell>
          <cell r="AV105" t="str">
            <v>x</v>
          </cell>
          <cell r="AW105" t="str">
            <v>x</v>
          </cell>
          <cell r="AX105" t="str">
            <v>x</v>
          </cell>
          <cell r="AY105">
            <v>74</v>
          </cell>
          <cell r="AZ105">
            <v>54</v>
          </cell>
          <cell r="BA105">
            <v>20</v>
          </cell>
          <cell r="BB105">
            <v>4.0999999999999996</v>
          </cell>
          <cell r="BC105" t="str">
            <v>x</v>
          </cell>
          <cell r="BD105" t="str">
            <v>x</v>
          </cell>
          <cell r="BE105" t="str">
            <v>x</v>
          </cell>
          <cell r="BF105" t="str">
            <v>x</v>
          </cell>
          <cell r="BG105" t="str">
            <v>x</v>
          </cell>
          <cell r="BH105">
            <v>47.3</v>
          </cell>
          <cell r="BI105">
            <v>48.1</v>
          </cell>
          <cell r="BJ105">
            <v>45</v>
          </cell>
          <cell r="BK105">
            <v>40.5</v>
          </cell>
          <cell r="BL105">
            <v>42.6</v>
          </cell>
          <cell r="BM105">
            <v>35</v>
          </cell>
          <cell r="BN105" t="str">
            <v>x</v>
          </cell>
          <cell r="BO105" t="str">
            <v>x</v>
          </cell>
          <cell r="BP105" t="str">
            <v>x</v>
          </cell>
          <cell r="BQ105" t="str">
            <v>x</v>
          </cell>
          <cell r="BR105" t="str">
            <v>x</v>
          </cell>
          <cell r="BS105" t="str">
            <v>x</v>
          </cell>
          <cell r="BT105" t="str">
            <v>x</v>
          </cell>
          <cell r="BU105" t="str">
            <v>x</v>
          </cell>
          <cell r="BV105" t="str">
            <v>x</v>
          </cell>
          <cell r="BW105">
            <v>2124</v>
          </cell>
          <cell r="BX105">
            <v>1049</v>
          </cell>
          <cell r="BY105">
            <v>1075</v>
          </cell>
          <cell r="BZ105">
            <v>66.400000000000006</v>
          </cell>
          <cell r="CA105">
            <v>61.5</v>
          </cell>
          <cell r="CB105">
            <v>71.3</v>
          </cell>
          <cell r="CC105">
            <v>54</v>
          </cell>
          <cell r="CD105">
            <v>50.9</v>
          </cell>
          <cell r="CE105">
            <v>57.1</v>
          </cell>
          <cell r="CF105">
            <v>95.9</v>
          </cell>
          <cell r="CG105">
            <v>94.9</v>
          </cell>
          <cell r="CH105">
            <v>96.8</v>
          </cell>
          <cell r="CI105">
            <v>92.8</v>
          </cell>
          <cell r="CJ105">
            <v>92.4</v>
          </cell>
          <cell r="CK105">
            <v>93.3</v>
          </cell>
          <cell r="CL105">
            <v>55.7</v>
          </cell>
          <cell r="CM105">
            <v>53.1</v>
          </cell>
          <cell r="CN105">
            <v>58.3</v>
          </cell>
          <cell r="CO105">
            <v>32.799999999999997</v>
          </cell>
          <cell r="CP105">
            <v>27.8</v>
          </cell>
          <cell r="CQ105">
            <v>37.6</v>
          </cell>
          <cell r="CR105">
            <v>20.399999999999999</v>
          </cell>
          <cell r="CS105">
            <v>16.7</v>
          </cell>
          <cell r="CT105">
            <v>24</v>
          </cell>
        </row>
        <row r="106">
          <cell r="A106" t="str">
            <v>E09000003</v>
          </cell>
          <cell r="B106" t="str">
            <v>Barnet</v>
          </cell>
          <cell r="C106">
            <v>3011</v>
          </cell>
          <cell r="D106">
            <v>1555</v>
          </cell>
          <cell r="E106">
            <v>1456</v>
          </cell>
          <cell r="F106">
            <v>84.5</v>
          </cell>
          <cell r="G106">
            <v>82.5</v>
          </cell>
          <cell r="H106">
            <v>86.7</v>
          </cell>
          <cell r="I106">
            <v>77.2</v>
          </cell>
          <cell r="J106">
            <v>75.599999999999994</v>
          </cell>
          <cell r="K106">
            <v>78.8</v>
          </cell>
          <cell r="L106">
            <v>98.6</v>
          </cell>
          <cell r="M106">
            <v>98.3</v>
          </cell>
          <cell r="N106">
            <v>99</v>
          </cell>
          <cell r="O106">
            <v>97.7</v>
          </cell>
          <cell r="P106">
            <v>97.2</v>
          </cell>
          <cell r="Q106">
            <v>98.3</v>
          </cell>
          <cell r="R106">
            <v>78.2</v>
          </cell>
          <cell r="S106">
            <v>77.099999999999994</v>
          </cell>
          <cell r="T106">
            <v>79.3</v>
          </cell>
          <cell r="U106">
            <v>65.400000000000006</v>
          </cell>
          <cell r="V106">
            <v>63.1</v>
          </cell>
          <cell r="W106">
            <v>67.900000000000006</v>
          </cell>
          <cell r="X106">
            <v>49.3</v>
          </cell>
          <cell r="Y106">
            <v>45.6</v>
          </cell>
          <cell r="Z106">
            <v>53.3</v>
          </cell>
          <cell r="AA106">
            <v>450</v>
          </cell>
          <cell r="AB106">
            <v>245</v>
          </cell>
          <cell r="AC106">
            <v>205</v>
          </cell>
          <cell r="AD106">
            <v>50.7</v>
          </cell>
          <cell r="AE106">
            <v>46.1</v>
          </cell>
          <cell r="AF106">
            <v>56.1</v>
          </cell>
          <cell r="AG106">
            <v>37.799999999999997</v>
          </cell>
          <cell r="AH106">
            <v>36.700000000000003</v>
          </cell>
          <cell r="AI106">
            <v>39</v>
          </cell>
          <cell r="AJ106">
            <v>91.1</v>
          </cell>
          <cell r="AK106">
            <v>92.2</v>
          </cell>
          <cell r="AL106">
            <v>89.8</v>
          </cell>
          <cell r="AM106">
            <v>86.2</v>
          </cell>
          <cell r="AN106">
            <v>88.2</v>
          </cell>
          <cell r="AO106">
            <v>83.9</v>
          </cell>
          <cell r="AP106">
            <v>39.6</v>
          </cell>
          <cell r="AQ106">
            <v>39.200000000000003</v>
          </cell>
          <cell r="AR106">
            <v>40</v>
          </cell>
          <cell r="AS106">
            <v>31.6</v>
          </cell>
          <cell r="AT106">
            <v>32.700000000000003</v>
          </cell>
          <cell r="AU106">
            <v>30.2</v>
          </cell>
          <cell r="AV106">
            <v>14.2</v>
          </cell>
          <cell r="AW106" t="str">
            <v>x</v>
          </cell>
          <cell r="AX106" t="str">
            <v>x</v>
          </cell>
          <cell r="AY106">
            <v>115</v>
          </cell>
          <cell r="AZ106">
            <v>80</v>
          </cell>
          <cell r="BA106">
            <v>35</v>
          </cell>
          <cell r="BB106">
            <v>18.3</v>
          </cell>
          <cell r="BC106">
            <v>18.8</v>
          </cell>
          <cell r="BD106">
            <v>17.100000000000001</v>
          </cell>
          <cell r="BE106">
            <v>13</v>
          </cell>
          <cell r="BF106">
            <v>12.5</v>
          </cell>
          <cell r="BG106">
            <v>14.3</v>
          </cell>
          <cell r="BH106">
            <v>48.7</v>
          </cell>
          <cell r="BI106">
            <v>52.5</v>
          </cell>
          <cell r="BJ106">
            <v>40</v>
          </cell>
          <cell r="BK106">
            <v>42.6</v>
          </cell>
          <cell r="BL106">
            <v>46.3</v>
          </cell>
          <cell r="BM106">
            <v>34.299999999999997</v>
          </cell>
          <cell r="BN106">
            <v>14.8</v>
          </cell>
          <cell r="BO106">
            <v>13.8</v>
          </cell>
          <cell r="BP106">
            <v>17.100000000000001</v>
          </cell>
          <cell r="BQ106">
            <v>8.6999999999999993</v>
          </cell>
          <cell r="BR106">
            <v>7.5</v>
          </cell>
          <cell r="BS106">
            <v>11.4</v>
          </cell>
          <cell r="BT106">
            <v>5.2</v>
          </cell>
          <cell r="BU106" t="str">
            <v>x</v>
          </cell>
          <cell r="BV106" t="str">
            <v>x</v>
          </cell>
          <cell r="BW106">
            <v>3577</v>
          </cell>
          <cell r="BX106">
            <v>1881</v>
          </cell>
          <cell r="BY106">
            <v>1696</v>
          </cell>
          <cell r="BZ106">
            <v>78.099999999999994</v>
          </cell>
          <cell r="CA106">
            <v>75</v>
          </cell>
          <cell r="CB106">
            <v>81.5</v>
          </cell>
          <cell r="CC106">
            <v>70.099999999999994</v>
          </cell>
          <cell r="CD106">
            <v>67.8</v>
          </cell>
          <cell r="CE106">
            <v>72.599999999999994</v>
          </cell>
          <cell r="CF106">
            <v>96</v>
          </cell>
          <cell r="CG106">
            <v>95.5</v>
          </cell>
          <cell r="CH106">
            <v>96.6</v>
          </cell>
          <cell r="CI106">
            <v>94.5</v>
          </cell>
          <cell r="CJ106">
            <v>93.8</v>
          </cell>
          <cell r="CK106">
            <v>95.2</v>
          </cell>
          <cell r="CL106">
            <v>71.3</v>
          </cell>
          <cell r="CM106">
            <v>69.400000000000006</v>
          </cell>
          <cell r="CN106">
            <v>73.3</v>
          </cell>
          <cell r="CO106">
            <v>59.3</v>
          </cell>
          <cell r="CP106">
            <v>56.7</v>
          </cell>
          <cell r="CQ106">
            <v>62.2</v>
          </cell>
          <cell r="CR106">
            <v>43.5</v>
          </cell>
          <cell r="CS106">
            <v>39.5</v>
          </cell>
          <cell r="CT106">
            <v>47.9</v>
          </cell>
        </row>
        <row r="107">
          <cell r="A107" t="str">
            <v>E09000004</v>
          </cell>
          <cell r="B107" t="str">
            <v>Bexley</v>
          </cell>
          <cell r="C107">
            <v>2810</v>
          </cell>
          <cell r="D107">
            <v>1406</v>
          </cell>
          <cell r="E107">
            <v>1404</v>
          </cell>
          <cell r="F107">
            <v>78.8</v>
          </cell>
          <cell r="G107">
            <v>74.5</v>
          </cell>
          <cell r="H107">
            <v>83</v>
          </cell>
          <cell r="I107">
            <v>62.1</v>
          </cell>
          <cell r="J107">
            <v>63.7</v>
          </cell>
          <cell r="K107">
            <v>60.6</v>
          </cell>
          <cell r="L107">
            <v>98.3</v>
          </cell>
          <cell r="M107">
            <v>98.2</v>
          </cell>
          <cell r="N107">
            <v>98.3</v>
          </cell>
          <cell r="O107">
            <v>89.9</v>
          </cell>
          <cell r="P107">
            <v>96.2</v>
          </cell>
          <cell r="Q107">
            <v>83.7</v>
          </cell>
          <cell r="R107">
            <v>63.9</v>
          </cell>
          <cell r="S107">
            <v>66.099999999999994</v>
          </cell>
          <cell r="T107">
            <v>61.8</v>
          </cell>
          <cell r="U107">
            <v>41.4</v>
          </cell>
          <cell r="V107">
            <v>42.9</v>
          </cell>
          <cell r="W107">
            <v>40</v>
          </cell>
          <cell r="X107">
            <v>27</v>
          </cell>
          <cell r="Y107">
            <v>26.5</v>
          </cell>
          <cell r="Z107">
            <v>27.5</v>
          </cell>
          <cell r="AA107">
            <v>383</v>
          </cell>
          <cell r="AB107">
            <v>195</v>
          </cell>
          <cell r="AC107">
            <v>188</v>
          </cell>
          <cell r="AD107">
            <v>29.5</v>
          </cell>
          <cell r="AE107">
            <v>20.5</v>
          </cell>
          <cell r="AF107">
            <v>38.799999999999997</v>
          </cell>
          <cell r="AG107">
            <v>15.9</v>
          </cell>
          <cell r="AH107" t="str">
            <v>x</v>
          </cell>
          <cell r="AI107" t="str">
            <v>x</v>
          </cell>
          <cell r="AJ107">
            <v>85.9</v>
          </cell>
          <cell r="AK107">
            <v>85.6</v>
          </cell>
          <cell r="AL107">
            <v>86.2</v>
          </cell>
          <cell r="AM107">
            <v>67.400000000000006</v>
          </cell>
          <cell r="AN107">
            <v>72.3</v>
          </cell>
          <cell r="AO107">
            <v>62.2</v>
          </cell>
          <cell r="AP107">
            <v>17.2</v>
          </cell>
          <cell r="AQ107" t="str">
            <v>x</v>
          </cell>
          <cell r="AR107" t="str">
            <v>x</v>
          </cell>
          <cell r="AS107">
            <v>5.5</v>
          </cell>
          <cell r="AT107" t="str">
            <v>x</v>
          </cell>
          <cell r="AU107" t="str">
            <v>x</v>
          </cell>
          <cell r="AV107">
            <v>2.1</v>
          </cell>
          <cell r="AW107" t="str">
            <v>x</v>
          </cell>
          <cell r="AX107" t="str">
            <v>x</v>
          </cell>
          <cell r="AY107">
            <v>112</v>
          </cell>
          <cell r="AZ107">
            <v>90</v>
          </cell>
          <cell r="BA107">
            <v>22</v>
          </cell>
          <cell r="BB107">
            <v>13.4</v>
          </cell>
          <cell r="BC107">
            <v>13.3</v>
          </cell>
          <cell r="BD107">
            <v>13.6</v>
          </cell>
          <cell r="BE107">
            <v>10.7</v>
          </cell>
          <cell r="BF107" t="str">
            <v>x</v>
          </cell>
          <cell r="BG107" t="str">
            <v>x</v>
          </cell>
          <cell r="BH107">
            <v>42</v>
          </cell>
          <cell r="BI107">
            <v>43.3</v>
          </cell>
          <cell r="BJ107">
            <v>36.4</v>
          </cell>
          <cell r="BK107">
            <v>34.799999999999997</v>
          </cell>
          <cell r="BL107">
            <v>35.6</v>
          </cell>
          <cell r="BM107">
            <v>31.8</v>
          </cell>
          <cell r="BN107">
            <v>10.7</v>
          </cell>
          <cell r="BO107" t="str">
            <v>x</v>
          </cell>
          <cell r="BP107" t="str">
            <v>x</v>
          </cell>
          <cell r="BQ107">
            <v>5.4</v>
          </cell>
          <cell r="BR107" t="str">
            <v>x</v>
          </cell>
          <cell r="BS107" t="str">
            <v>x</v>
          </cell>
          <cell r="BT107">
            <v>3.6</v>
          </cell>
          <cell r="BU107" t="str">
            <v>x</v>
          </cell>
          <cell r="BV107" t="str">
            <v>x</v>
          </cell>
          <cell r="BW107">
            <v>3305</v>
          </cell>
          <cell r="BX107">
            <v>1691</v>
          </cell>
          <cell r="BY107">
            <v>1614</v>
          </cell>
          <cell r="BZ107">
            <v>70.8</v>
          </cell>
          <cell r="CA107">
            <v>65.099999999999994</v>
          </cell>
          <cell r="CB107">
            <v>76.900000000000006</v>
          </cell>
          <cell r="CC107">
            <v>55</v>
          </cell>
          <cell r="CD107">
            <v>55.3</v>
          </cell>
          <cell r="CE107">
            <v>54.8</v>
          </cell>
          <cell r="CF107">
            <v>94.9</v>
          </cell>
          <cell r="CG107">
            <v>93.8</v>
          </cell>
          <cell r="CH107">
            <v>96</v>
          </cell>
          <cell r="CI107">
            <v>85.4</v>
          </cell>
          <cell r="CJ107">
            <v>90.2</v>
          </cell>
          <cell r="CK107">
            <v>80.5</v>
          </cell>
          <cell r="CL107">
            <v>56.7</v>
          </cell>
          <cell r="CM107">
            <v>57.4</v>
          </cell>
          <cell r="CN107">
            <v>55.9</v>
          </cell>
          <cell r="CO107">
            <v>36</v>
          </cell>
          <cell r="CP107">
            <v>36.700000000000003</v>
          </cell>
          <cell r="CQ107">
            <v>35.299999999999997</v>
          </cell>
          <cell r="CR107">
            <v>23.3</v>
          </cell>
          <cell r="CS107">
            <v>22.5</v>
          </cell>
          <cell r="CT107">
            <v>24.2</v>
          </cell>
        </row>
        <row r="108">
          <cell r="A108" t="str">
            <v>E09000005</v>
          </cell>
          <cell r="B108" t="str">
            <v>Brent</v>
          </cell>
          <cell r="C108">
            <v>2647</v>
          </cell>
          <cell r="D108">
            <v>1314</v>
          </cell>
          <cell r="E108">
            <v>1333</v>
          </cell>
          <cell r="F108">
            <v>76.7</v>
          </cell>
          <cell r="G108">
            <v>72.5</v>
          </cell>
          <cell r="H108">
            <v>80.8</v>
          </cell>
          <cell r="I108">
            <v>66.400000000000006</v>
          </cell>
          <cell r="J108">
            <v>63.5</v>
          </cell>
          <cell r="K108">
            <v>69.2</v>
          </cell>
          <cell r="L108">
            <v>96.8</v>
          </cell>
          <cell r="M108">
            <v>95.6</v>
          </cell>
          <cell r="N108">
            <v>98</v>
          </cell>
          <cell r="O108">
            <v>95.5</v>
          </cell>
          <cell r="P108">
            <v>94.7</v>
          </cell>
          <cell r="Q108">
            <v>96.3</v>
          </cell>
          <cell r="R108">
            <v>67.400000000000006</v>
          </cell>
          <cell r="S108">
            <v>64.8</v>
          </cell>
          <cell r="T108">
            <v>70.099999999999994</v>
          </cell>
          <cell r="U108">
            <v>55.3</v>
          </cell>
          <cell r="V108">
            <v>49.8</v>
          </cell>
          <cell r="W108">
            <v>60.8</v>
          </cell>
          <cell r="X108">
            <v>37.9</v>
          </cell>
          <cell r="Y108">
            <v>32.6</v>
          </cell>
          <cell r="Z108">
            <v>43</v>
          </cell>
          <cell r="AA108">
            <v>263</v>
          </cell>
          <cell r="AB108">
            <v>146</v>
          </cell>
          <cell r="AC108">
            <v>117</v>
          </cell>
          <cell r="AD108">
            <v>33.799999999999997</v>
          </cell>
          <cell r="AE108" t="str">
            <v>x</v>
          </cell>
          <cell r="AF108" t="str">
            <v>x</v>
          </cell>
          <cell r="AG108">
            <v>17.100000000000001</v>
          </cell>
          <cell r="AH108" t="str">
            <v>x</v>
          </cell>
          <cell r="AI108" t="str">
            <v>x</v>
          </cell>
          <cell r="AJ108">
            <v>90.5</v>
          </cell>
          <cell r="AK108">
            <v>89.7</v>
          </cell>
          <cell r="AL108">
            <v>91.5</v>
          </cell>
          <cell r="AM108">
            <v>82.9</v>
          </cell>
          <cell r="AN108">
            <v>83.6</v>
          </cell>
          <cell r="AO108">
            <v>82.1</v>
          </cell>
          <cell r="AP108">
            <v>20.2</v>
          </cell>
          <cell r="AQ108" t="str">
            <v>x</v>
          </cell>
          <cell r="AR108" t="str">
            <v>x</v>
          </cell>
          <cell r="AS108">
            <v>13.3</v>
          </cell>
          <cell r="AT108" t="str">
            <v>x</v>
          </cell>
          <cell r="AU108" t="str">
            <v>x</v>
          </cell>
          <cell r="AV108">
            <v>3.4</v>
          </cell>
          <cell r="AW108" t="str">
            <v>x</v>
          </cell>
          <cell r="AX108" t="str">
            <v>x</v>
          </cell>
          <cell r="AY108">
            <v>106</v>
          </cell>
          <cell r="AZ108">
            <v>72</v>
          </cell>
          <cell r="BA108">
            <v>34</v>
          </cell>
          <cell r="BB108">
            <v>10.4</v>
          </cell>
          <cell r="BC108" t="str">
            <v>x</v>
          </cell>
          <cell r="BD108" t="str">
            <v>x</v>
          </cell>
          <cell r="BE108">
            <v>5.7</v>
          </cell>
          <cell r="BF108" t="str">
            <v>x</v>
          </cell>
          <cell r="BG108" t="str">
            <v>x</v>
          </cell>
          <cell r="BH108">
            <v>41.5</v>
          </cell>
          <cell r="BI108">
            <v>44.4</v>
          </cell>
          <cell r="BJ108">
            <v>35.299999999999997</v>
          </cell>
          <cell r="BK108">
            <v>33</v>
          </cell>
          <cell r="BL108">
            <v>38.9</v>
          </cell>
          <cell r="BM108">
            <v>20.6</v>
          </cell>
          <cell r="BN108">
            <v>5.7</v>
          </cell>
          <cell r="BO108" t="str">
            <v>x</v>
          </cell>
          <cell r="BP108" t="str">
            <v>x</v>
          </cell>
          <cell r="BQ108">
            <v>5.7</v>
          </cell>
          <cell r="BR108" t="str">
            <v>x</v>
          </cell>
          <cell r="BS108" t="str">
            <v>x</v>
          </cell>
          <cell r="BT108">
            <v>2.8</v>
          </cell>
          <cell r="BU108" t="str">
            <v>x</v>
          </cell>
          <cell r="BV108" t="str">
            <v>x</v>
          </cell>
          <cell r="BW108">
            <v>3017</v>
          </cell>
          <cell r="BX108">
            <v>1532</v>
          </cell>
          <cell r="BY108">
            <v>1485</v>
          </cell>
          <cell r="BZ108">
            <v>70.599999999999994</v>
          </cell>
          <cell r="CA108">
            <v>65.900000000000006</v>
          </cell>
          <cell r="CB108">
            <v>75.400000000000006</v>
          </cell>
          <cell r="CC108">
            <v>60</v>
          </cell>
          <cell r="CD108">
            <v>56.6</v>
          </cell>
          <cell r="CE108">
            <v>63.4</v>
          </cell>
          <cell r="CF108">
            <v>94.3</v>
          </cell>
          <cell r="CG108">
            <v>92.6</v>
          </cell>
          <cell r="CH108">
            <v>96</v>
          </cell>
          <cell r="CI108">
            <v>92.2</v>
          </cell>
          <cell r="CJ108">
            <v>91</v>
          </cell>
          <cell r="CK108">
            <v>93.4</v>
          </cell>
          <cell r="CL108">
            <v>61.1</v>
          </cell>
          <cell r="CM108">
            <v>58</v>
          </cell>
          <cell r="CN108">
            <v>64.400000000000006</v>
          </cell>
          <cell r="CO108">
            <v>49.9</v>
          </cell>
          <cell r="CP108">
            <v>44.5</v>
          </cell>
          <cell r="CQ108">
            <v>55.6</v>
          </cell>
          <cell r="CR108">
            <v>33.6</v>
          </cell>
          <cell r="CS108">
            <v>28.7</v>
          </cell>
          <cell r="CT108">
            <v>38.700000000000003</v>
          </cell>
        </row>
        <row r="109">
          <cell r="A109" t="str">
            <v>E09000006</v>
          </cell>
          <cell r="B109" t="str">
            <v>Bromley</v>
          </cell>
          <cell r="C109">
            <v>2744</v>
          </cell>
          <cell r="D109">
            <v>1330</v>
          </cell>
          <cell r="E109">
            <v>1414</v>
          </cell>
          <cell r="F109">
            <v>82.2</v>
          </cell>
          <cell r="G109">
            <v>78.7</v>
          </cell>
          <cell r="H109">
            <v>85.4</v>
          </cell>
          <cell r="I109">
            <v>75.5</v>
          </cell>
          <cell r="J109">
            <v>72.7</v>
          </cell>
          <cell r="K109">
            <v>78.099999999999994</v>
          </cell>
          <cell r="L109">
            <v>98.7</v>
          </cell>
          <cell r="M109">
            <v>99.1</v>
          </cell>
          <cell r="N109">
            <v>98.4</v>
          </cell>
          <cell r="O109">
            <v>98</v>
          </cell>
          <cell r="P109">
            <v>98.2</v>
          </cell>
          <cell r="Q109">
            <v>97.7</v>
          </cell>
          <cell r="R109">
            <v>77.3</v>
          </cell>
          <cell r="S109">
            <v>75.400000000000006</v>
          </cell>
          <cell r="T109">
            <v>79.099999999999994</v>
          </cell>
          <cell r="U109">
            <v>54.9</v>
          </cell>
          <cell r="V109">
            <v>50.5</v>
          </cell>
          <cell r="W109">
            <v>59.1</v>
          </cell>
          <cell r="X109">
            <v>39.200000000000003</v>
          </cell>
          <cell r="Y109">
            <v>32.299999999999997</v>
          </cell>
          <cell r="Z109">
            <v>45.7</v>
          </cell>
          <cell r="AA109">
            <v>377</v>
          </cell>
          <cell r="AB109">
            <v>183</v>
          </cell>
          <cell r="AC109">
            <v>194</v>
          </cell>
          <cell r="AD109">
            <v>47.2</v>
          </cell>
          <cell r="AE109">
            <v>40.4</v>
          </cell>
          <cell r="AF109">
            <v>53.6</v>
          </cell>
          <cell r="AG109">
            <v>37.4</v>
          </cell>
          <cell r="AH109">
            <v>33.9</v>
          </cell>
          <cell r="AI109">
            <v>40.700000000000003</v>
          </cell>
          <cell r="AJ109">
            <v>91.8</v>
          </cell>
          <cell r="AK109">
            <v>88</v>
          </cell>
          <cell r="AL109">
            <v>95.4</v>
          </cell>
          <cell r="AM109">
            <v>87</v>
          </cell>
          <cell r="AN109">
            <v>83.1</v>
          </cell>
          <cell r="AO109">
            <v>90.7</v>
          </cell>
          <cell r="AP109">
            <v>40.799999999999997</v>
          </cell>
          <cell r="AQ109">
            <v>40.4</v>
          </cell>
          <cell r="AR109">
            <v>41.2</v>
          </cell>
          <cell r="AS109">
            <v>18.8</v>
          </cell>
          <cell r="AT109">
            <v>15.3</v>
          </cell>
          <cell r="AU109">
            <v>22.2</v>
          </cell>
          <cell r="AV109">
            <v>11.4</v>
          </cell>
          <cell r="AW109">
            <v>9.3000000000000007</v>
          </cell>
          <cell r="AX109">
            <v>13.4</v>
          </cell>
          <cell r="AY109">
            <v>143</v>
          </cell>
          <cell r="AZ109">
            <v>109</v>
          </cell>
          <cell r="BA109">
            <v>34</v>
          </cell>
          <cell r="BB109">
            <v>18.2</v>
          </cell>
          <cell r="BC109">
            <v>18.3</v>
          </cell>
          <cell r="BD109">
            <v>17.600000000000001</v>
          </cell>
          <cell r="BE109">
            <v>16.8</v>
          </cell>
          <cell r="BF109">
            <v>16.5</v>
          </cell>
          <cell r="BG109">
            <v>17.600000000000001</v>
          </cell>
          <cell r="BH109">
            <v>57.3</v>
          </cell>
          <cell r="BI109">
            <v>58.7</v>
          </cell>
          <cell r="BJ109">
            <v>52.9</v>
          </cell>
          <cell r="BK109">
            <v>49</v>
          </cell>
          <cell r="BL109">
            <v>50.5</v>
          </cell>
          <cell r="BM109">
            <v>44.1</v>
          </cell>
          <cell r="BN109">
            <v>17.5</v>
          </cell>
          <cell r="BO109">
            <v>17.399999999999999</v>
          </cell>
          <cell r="BP109">
            <v>17.600000000000001</v>
          </cell>
          <cell r="BQ109">
            <v>9.1</v>
          </cell>
          <cell r="BR109">
            <v>8.3000000000000007</v>
          </cell>
          <cell r="BS109">
            <v>11.8</v>
          </cell>
          <cell r="BT109">
            <v>3.5</v>
          </cell>
          <cell r="BU109" t="str">
            <v>x</v>
          </cell>
          <cell r="BV109" t="str">
            <v>x</v>
          </cell>
          <cell r="BW109">
            <v>3287</v>
          </cell>
          <cell r="BX109">
            <v>1633</v>
          </cell>
          <cell r="BY109">
            <v>1654</v>
          </cell>
          <cell r="BZ109">
            <v>74.8</v>
          </cell>
          <cell r="CA109">
            <v>69.900000000000006</v>
          </cell>
          <cell r="CB109">
            <v>79.7</v>
          </cell>
          <cell r="CC109">
            <v>68</v>
          </cell>
          <cell r="CD109">
            <v>64.099999999999994</v>
          </cell>
          <cell r="CE109">
            <v>71.900000000000006</v>
          </cell>
          <cell r="CF109">
            <v>95.5</v>
          </cell>
          <cell r="CG109">
            <v>94.5</v>
          </cell>
          <cell r="CH109">
            <v>96.4</v>
          </cell>
          <cell r="CI109">
            <v>93.9</v>
          </cell>
          <cell r="CJ109">
            <v>92.7</v>
          </cell>
          <cell r="CK109">
            <v>95.1</v>
          </cell>
          <cell r="CL109">
            <v>70</v>
          </cell>
          <cell r="CM109">
            <v>67.099999999999994</v>
          </cell>
          <cell r="CN109">
            <v>72.900000000000006</v>
          </cell>
          <cell r="CO109">
            <v>48.4</v>
          </cell>
          <cell r="CP109">
            <v>43.4</v>
          </cell>
          <cell r="CQ109">
            <v>53.3</v>
          </cell>
          <cell r="CR109">
            <v>34.200000000000003</v>
          </cell>
          <cell r="CS109">
            <v>27.6</v>
          </cell>
          <cell r="CT109">
            <v>40.700000000000003</v>
          </cell>
        </row>
        <row r="110">
          <cell r="A110" t="str">
            <v>E09000008</v>
          </cell>
          <cell r="B110" t="str">
            <v>Croydon</v>
          </cell>
          <cell r="C110">
            <v>3071</v>
          </cell>
          <cell r="D110">
            <v>1359</v>
          </cell>
          <cell r="E110">
            <v>1712</v>
          </cell>
          <cell r="F110">
            <v>76.2</v>
          </cell>
          <cell r="G110">
            <v>70.599999999999994</v>
          </cell>
          <cell r="H110">
            <v>80.7</v>
          </cell>
          <cell r="I110">
            <v>66</v>
          </cell>
          <cell r="J110">
            <v>60.4</v>
          </cell>
          <cell r="K110">
            <v>70.400000000000006</v>
          </cell>
          <cell r="L110">
            <v>98.4</v>
          </cell>
          <cell r="M110">
            <v>98</v>
          </cell>
          <cell r="N110">
            <v>98.7</v>
          </cell>
          <cell r="O110">
            <v>96.3</v>
          </cell>
          <cell r="P110">
            <v>95.1</v>
          </cell>
          <cell r="Q110">
            <v>97.2</v>
          </cell>
          <cell r="R110">
            <v>68.3</v>
          </cell>
          <cell r="S110">
            <v>64</v>
          </cell>
          <cell r="T110">
            <v>71.8</v>
          </cell>
          <cell r="U110">
            <v>51.4</v>
          </cell>
          <cell r="V110">
            <v>44.6</v>
          </cell>
          <cell r="W110">
            <v>56.9</v>
          </cell>
          <cell r="X110">
            <v>30.7</v>
          </cell>
          <cell r="Y110">
            <v>22.7</v>
          </cell>
          <cell r="Z110">
            <v>37.1</v>
          </cell>
          <cell r="AA110">
            <v>447</v>
          </cell>
          <cell r="AB110">
            <v>276</v>
          </cell>
          <cell r="AC110">
            <v>171</v>
          </cell>
          <cell r="AD110">
            <v>40</v>
          </cell>
          <cell r="AE110">
            <v>38</v>
          </cell>
          <cell r="AF110">
            <v>43.3</v>
          </cell>
          <cell r="AG110">
            <v>29.8</v>
          </cell>
          <cell r="AH110">
            <v>27.5</v>
          </cell>
          <cell r="AI110">
            <v>33.299999999999997</v>
          </cell>
          <cell r="AJ110">
            <v>91.3</v>
          </cell>
          <cell r="AK110">
            <v>89.9</v>
          </cell>
          <cell r="AL110">
            <v>93.6</v>
          </cell>
          <cell r="AM110">
            <v>81.2</v>
          </cell>
          <cell r="AN110">
            <v>79</v>
          </cell>
          <cell r="AO110">
            <v>84.8</v>
          </cell>
          <cell r="AP110">
            <v>32.200000000000003</v>
          </cell>
          <cell r="AQ110">
            <v>30.4</v>
          </cell>
          <cell r="AR110">
            <v>35.1</v>
          </cell>
          <cell r="AS110">
            <v>16.3</v>
          </cell>
          <cell r="AT110">
            <v>12</v>
          </cell>
          <cell r="AU110">
            <v>23.4</v>
          </cell>
          <cell r="AV110">
            <v>7.2</v>
          </cell>
          <cell r="AW110" t="str">
            <v>x</v>
          </cell>
          <cell r="AX110" t="str">
            <v>x</v>
          </cell>
          <cell r="AY110">
            <v>129</v>
          </cell>
          <cell r="AZ110">
            <v>89</v>
          </cell>
          <cell r="BA110">
            <v>40</v>
          </cell>
          <cell r="BB110">
            <v>14.7</v>
          </cell>
          <cell r="BC110">
            <v>16.899999999999999</v>
          </cell>
          <cell r="BD110">
            <v>10</v>
          </cell>
          <cell r="BE110">
            <v>10.9</v>
          </cell>
          <cell r="BF110">
            <v>12.4</v>
          </cell>
          <cell r="BG110">
            <v>7.5</v>
          </cell>
          <cell r="BH110">
            <v>38.799999999999997</v>
          </cell>
          <cell r="BI110">
            <v>41.6</v>
          </cell>
          <cell r="BJ110">
            <v>32.5</v>
          </cell>
          <cell r="BK110">
            <v>34.9</v>
          </cell>
          <cell r="BL110">
            <v>38.200000000000003</v>
          </cell>
          <cell r="BM110">
            <v>27.5</v>
          </cell>
          <cell r="BN110">
            <v>10.9</v>
          </cell>
          <cell r="BO110">
            <v>12.4</v>
          </cell>
          <cell r="BP110">
            <v>7.5</v>
          </cell>
          <cell r="BQ110">
            <v>9.3000000000000007</v>
          </cell>
          <cell r="BR110">
            <v>9</v>
          </cell>
          <cell r="BS110">
            <v>10</v>
          </cell>
          <cell r="BT110">
            <v>3.1</v>
          </cell>
          <cell r="BU110" t="str">
            <v>x</v>
          </cell>
          <cell r="BV110" t="str">
            <v>x</v>
          </cell>
          <cell r="BW110">
            <v>3647</v>
          </cell>
          <cell r="BX110">
            <v>1724</v>
          </cell>
          <cell r="BY110">
            <v>1923</v>
          </cell>
          <cell r="BZ110">
            <v>69.599999999999994</v>
          </cell>
          <cell r="CA110">
            <v>62.6</v>
          </cell>
          <cell r="CB110">
            <v>75.900000000000006</v>
          </cell>
          <cell r="CC110">
            <v>59.6</v>
          </cell>
          <cell r="CD110">
            <v>52.7</v>
          </cell>
          <cell r="CE110">
            <v>65.8</v>
          </cell>
          <cell r="CF110">
            <v>95.4</v>
          </cell>
          <cell r="CG110">
            <v>93.8</v>
          </cell>
          <cell r="CH110">
            <v>96.9</v>
          </cell>
          <cell r="CI110">
            <v>92.2</v>
          </cell>
          <cell r="CJ110">
            <v>89.6</v>
          </cell>
          <cell r="CK110">
            <v>94.6</v>
          </cell>
          <cell r="CL110">
            <v>61.9</v>
          </cell>
          <cell r="CM110">
            <v>56</v>
          </cell>
          <cell r="CN110">
            <v>67.2</v>
          </cell>
          <cell r="CO110">
            <v>45.7</v>
          </cell>
          <cell r="CP110">
            <v>37.5</v>
          </cell>
          <cell r="CQ110">
            <v>52.9</v>
          </cell>
          <cell r="CR110">
            <v>26.9</v>
          </cell>
          <cell r="CS110">
            <v>18.7</v>
          </cell>
          <cell r="CT110">
            <v>34.200000000000003</v>
          </cell>
        </row>
        <row r="111">
          <cell r="A111" t="str">
            <v>E09000009</v>
          </cell>
          <cell r="B111" t="str">
            <v>Ealing</v>
          </cell>
          <cell r="C111">
            <v>2203</v>
          </cell>
          <cell r="D111">
            <v>1091</v>
          </cell>
          <cell r="E111">
            <v>1112</v>
          </cell>
          <cell r="F111">
            <v>80.7</v>
          </cell>
          <cell r="G111">
            <v>77.599999999999994</v>
          </cell>
          <cell r="H111">
            <v>83.7</v>
          </cell>
          <cell r="I111">
            <v>72.900000000000006</v>
          </cell>
          <cell r="J111">
            <v>70.900000000000006</v>
          </cell>
          <cell r="K111">
            <v>74.8</v>
          </cell>
          <cell r="L111">
            <v>98.9</v>
          </cell>
          <cell r="M111">
            <v>98.9</v>
          </cell>
          <cell r="N111">
            <v>98.9</v>
          </cell>
          <cell r="O111">
            <v>98.3</v>
          </cell>
          <cell r="P111">
            <v>98.2</v>
          </cell>
          <cell r="Q111">
            <v>98.4</v>
          </cell>
          <cell r="R111">
            <v>74.2</v>
          </cell>
          <cell r="S111">
            <v>72.599999999999994</v>
          </cell>
          <cell r="T111">
            <v>75.7</v>
          </cell>
          <cell r="U111">
            <v>59.2</v>
          </cell>
          <cell r="V111">
            <v>57.4</v>
          </cell>
          <cell r="W111">
            <v>61.1</v>
          </cell>
          <cell r="X111">
            <v>39.4</v>
          </cell>
          <cell r="Y111">
            <v>36.799999999999997</v>
          </cell>
          <cell r="Z111">
            <v>42</v>
          </cell>
          <cell r="AA111">
            <v>502</v>
          </cell>
          <cell r="AB111">
            <v>294</v>
          </cell>
          <cell r="AC111">
            <v>208</v>
          </cell>
          <cell r="AD111">
            <v>33.9</v>
          </cell>
          <cell r="AE111">
            <v>35.4</v>
          </cell>
          <cell r="AF111">
            <v>31.7</v>
          </cell>
          <cell r="AG111">
            <v>26.7</v>
          </cell>
          <cell r="AH111">
            <v>29.3</v>
          </cell>
          <cell r="AI111">
            <v>23.1</v>
          </cell>
          <cell r="AJ111">
            <v>88.2</v>
          </cell>
          <cell r="AK111">
            <v>90.1</v>
          </cell>
          <cell r="AL111">
            <v>85.6</v>
          </cell>
          <cell r="AM111">
            <v>83.3</v>
          </cell>
          <cell r="AN111">
            <v>84.7</v>
          </cell>
          <cell r="AO111">
            <v>81.3</v>
          </cell>
          <cell r="AP111">
            <v>29.9</v>
          </cell>
          <cell r="AQ111">
            <v>32.299999999999997</v>
          </cell>
          <cell r="AR111">
            <v>26.4</v>
          </cell>
          <cell r="AS111">
            <v>20.9</v>
          </cell>
          <cell r="AT111" t="str">
            <v>x</v>
          </cell>
          <cell r="AU111" t="str">
            <v>x</v>
          </cell>
          <cell r="AV111" t="str">
            <v>x</v>
          </cell>
          <cell r="AW111" t="str">
            <v>x</v>
          </cell>
          <cell r="AX111" t="str">
            <v>x</v>
          </cell>
          <cell r="AY111">
            <v>113</v>
          </cell>
          <cell r="AZ111">
            <v>82</v>
          </cell>
          <cell r="BA111">
            <v>31</v>
          </cell>
          <cell r="BB111">
            <v>15</v>
          </cell>
          <cell r="BC111">
            <v>12.2</v>
          </cell>
          <cell r="BD111">
            <v>22.6</v>
          </cell>
          <cell r="BE111">
            <v>10.6</v>
          </cell>
          <cell r="BF111">
            <v>7.3</v>
          </cell>
          <cell r="BG111">
            <v>19.399999999999999</v>
          </cell>
          <cell r="BH111">
            <v>36.299999999999997</v>
          </cell>
          <cell r="BI111">
            <v>36.6</v>
          </cell>
          <cell r="BJ111">
            <v>35.5</v>
          </cell>
          <cell r="BK111">
            <v>34.5</v>
          </cell>
          <cell r="BL111">
            <v>35.4</v>
          </cell>
          <cell r="BM111">
            <v>32.299999999999997</v>
          </cell>
          <cell r="BN111">
            <v>11.5</v>
          </cell>
          <cell r="BO111">
            <v>7.3</v>
          </cell>
          <cell r="BP111">
            <v>22.6</v>
          </cell>
          <cell r="BQ111">
            <v>8</v>
          </cell>
          <cell r="BR111" t="str">
            <v>x</v>
          </cell>
          <cell r="BS111" t="str">
            <v>x</v>
          </cell>
          <cell r="BT111" t="str">
            <v>x</v>
          </cell>
          <cell r="BU111" t="str">
            <v>x</v>
          </cell>
          <cell r="BV111" t="str">
            <v>x</v>
          </cell>
          <cell r="BW111">
            <v>2818</v>
          </cell>
          <cell r="BX111">
            <v>1467</v>
          </cell>
          <cell r="BY111">
            <v>1351</v>
          </cell>
          <cell r="BZ111">
            <v>69.7</v>
          </cell>
          <cell r="CA111">
            <v>65.5</v>
          </cell>
          <cell r="CB111">
            <v>74.3</v>
          </cell>
          <cell r="CC111">
            <v>62.1</v>
          </cell>
          <cell r="CD111">
            <v>59</v>
          </cell>
          <cell r="CE111">
            <v>65.599999999999994</v>
          </cell>
          <cell r="CF111">
            <v>94.5</v>
          </cell>
          <cell r="CG111">
            <v>93.7</v>
          </cell>
          <cell r="CH111">
            <v>95.4</v>
          </cell>
          <cell r="CI111">
            <v>93</v>
          </cell>
          <cell r="CJ111">
            <v>92</v>
          </cell>
          <cell r="CK111">
            <v>94.2</v>
          </cell>
          <cell r="CL111">
            <v>63.8</v>
          </cell>
          <cell r="CM111">
            <v>60.9</v>
          </cell>
          <cell r="CN111">
            <v>66.900000000000006</v>
          </cell>
          <cell r="CO111">
            <v>50.4</v>
          </cell>
          <cell r="CP111">
            <v>47</v>
          </cell>
          <cell r="CQ111">
            <v>54</v>
          </cell>
          <cell r="CR111">
            <v>32.4</v>
          </cell>
          <cell r="CS111">
            <v>29.1</v>
          </cell>
          <cell r="CT111">
            <v>36</v>
          </cell>
        </row>
        <row r="112">
          <cell r="A112" t="str">
            <v>E09000010</v>
          </cell>
          <cell r="B112" t="str">
            <v>Enfield</v>
          </cell>
          <cell r="C112">
            <v>3166</v>
          </cell>
          <cell r="D112">
            <v>1607</v>
          </cell>
          <cell r="E112">
            <v>1559</v>
          </cell>
          <cell r="F112">
            <v>71.5</v>
          </cell>
          <cell r="G112">
            <v>66.7</v>
          </cell>
          <cell r="H112">
            <v>76.5</v>
          </cell>
          <cell r="I112">
            <v>60.3</v>
          </cell>
          <cell r="J112">
            <v>57.1</v>
          </cell>
          <cell r="K112">
            <v>63.6</v>
          </cell>
          <cell r="L112">
            <v>98.2</v>
          </cell>
          <cell r="M112">
            <v>97.8</v>
          </cell>
          <cell r="N112">
            <v>98.6</v>
          </cell>
          <cell r="O112">
            <v>93.6</v>
          </cell>
          <cell r="P112">
            <v>92.7</v>
          </cell>
          <cell r="Q112">
            <v>94.5</v>
          </cell>
          <cell r="R112">
            <v>62.1</v>
          </cell>
          <cell r="S112">
            <v>59.5</v>
          </cell>
          <cell r="T112">
            <v>64.7</v>
          </cell>
          <cell r="U112">
            <v>55.3</v>
          </cell>
          <cell r="V112">
            <v>53.4</v>
          </cell>
          <cell r="W112">
            <v>57.3</v>
          </cell>
          <cell r="X112">
            <v>31.4</v>
          </cell>
          <cell r="Y112">
            <v>27.6</v>
          </cell>
          <cell r="Z112">
            <v>35.299999999999997</v>
          </cell>
          <cell r="AA112">
            <v>375</v>
          </cell>
          <cell r="AB112">
            <v>223</v>
          </cell>
          <cell r="AC112">
            <v>152</v>
          </cell>
          <cell r="AD112">
            <v>28.3</v>
          </cell>
          <cell r="AE112">
            <v>23.8</v>
          </cell>
          <cell r="AF112">
            <v>34.9</v>
          </cell>
          <cell r="AG112">
            <v>20.3</v>
          </cell>
          <cell r="AH112">
            <v>18.399999999999999</v>
          </cell>
          <cell r="AI112">
            <v>23</v>
          </cell>
          <cell r="AJ112">
            <v>83.7</v>
          </cell>
          <cell r="AK112">
            <v>84.8</v>
          </cell>
          <cell r="AL112">
            <v>82.2</v>
          </cell>
          <cell r="AM112">
            <v>69.099999999999994</v>
          </cell>
          <cell r="AN112">
            <v>72.599999999999994</v>
          </cell>
          <cell r="AO112">
            <v>63.8</v>
          </cell>
          <cell r="AP112">
            <v>23.2</v>
          </cell>
          <cell r="AQ112">
            <v>22.4</v>
          </cell>
          <cell r="AR112">
            <v>24.3</v>
          </cell>
          <cell r="AS112">
            <v>16</v>
          </cell>
          <cell r="AT112">
            <v>14.8</v>
          </cell>
          <cell r="AU112">
            <v>17.8</v>
          </cell>
          <cell r="AV112">
            <v>7.5</v>
          </cell>
          <cell r="AW112">
            <v>7.2</v>
          </cell>
          <cell r="AX112">
            <v>7.9</v>
          </cell>
          <cell r="AY112">
            <v>105</v>
          </cell>
          <cell r="AZ112">
            <v>74</v>
          </cell>
          <cell r="BA112">
            <v>31</v>
          </cell>
          <cell r="BB112">
            <v>13.3</v>
          </cell>
          <cell r="BC112" t="str">
            <v>x</v>
          </cell>
          <cell r="BD112" t="str">
            <v>x</v>
          </cell>
          <cell r="BE112">
            <v>7.6</v>
          </cell>
          <cell r="BF112" t="str">
            <v>x</v>
          </cell>
          <cell r="BG112" t="str">
            <v>x</v>
          </cell>
          <cell r="BH112">
            <v>42.9</v>
          </cell>
          <cell r="BI112">
            <v>43.2</v>
          </cell>
          <cell r="BJ112">
            <v>41.9</v>
          </cell>
          <cell r="BK112">
            <v>32.4</v>
          </cell>
          <cell r="BL112">
            <v>33.799999999999997</v>
          </cell>
          <cell r="BM112">
            <v>29</v>
          </cell>
          <cell r="BN112">
            <v>7.6</v>
          </cell>
          <cell r="BO112" t="str">
            <v>x</v>
          </cell>
          <cell r="BP112" t="str">
            <v>x</v>
          </cell>
          <cell r="BQ112">
            <v>7.6</v>
          </cell>
          <cell r="BR112" t="str">
            <v>x</v>
          </cell>
          <cell r="BS112" t="str">
            <v>x</v>
          </cell>
          <cell r="BT112" t="str">
            <v>x</v>
          </cell>
          <cell r="BU112" t="str">
            <v>x</v>
          </cell>
          <cell r="BV112" t="str">
            <v>x</v>
          </cell>
          <cell r="BW112">
            <v>3658</v>
          </cell>
          <cell r="BX112">
            <v>1913</v>
          </cell>
          <cell r="BY112">
            <v>1745</v>
          </cell>
          <cell r="BZ112">
            <v>65.2</v>
          </cell>
          <cell r="CA112">
            <v>59.4</v>
          </cell>
          <cell r="CB112">
            <v>71.5</v>
          </cell>
          <cell r="CC112">
            <v>54.5</v>
          </cell>
          <cell r="CD112">
            <v>50.4</v>
          </cell>
          <cell r="CE112">
            <v>59</v>
          </cell>
          <cell r="CF112">
            <v>94.8</v>
          </cell>
          <cell r="CG112">
            <v>93.7</v>
          </cell>
          <cell r="CH112">
            <v>96</v>
          </cell>
          <cell r="CI112">
            <v>89.1</v>
          </cell>
          <cell r="CJ112">
            <v>87.7</v>
          </cell>
          <cell r="CK112">
            <v>90.6</v>
          </cell>
          <cell r="CL112">
            <v>56.3</v>
          </cell>
          <cell r="CM112">
            <v>53</v>
          </cell>
          <cell r="CN112">
            <v>60.1</v>
          </cell>
          <cell r="CO112">
            <v>49.8</v>
          </cell>
          <cell r="CP112">
            <v>46.9</v>
          </cell>
          <cell r="CQ112">
            <v>52.8</v>
          </cell>
          <cell r="CR112">
            <v>28</v>
          </cell>
          <cell r="CS112">
            <v>24.1</v>
          </cell>
          <cell r="CT112">
            <v>32.299999999999997</v>
          </cell>
        </row>
        <row r="113">
          <cell r="A113" t="str">
            <v>E09000011</v>
          </cell>
          <cell r="B113" t="str">
            <v>Greenwich</v>
          </cell>
          <cell r="C113">
            <v>1751</v>
          </cell>
          <cell r="D113">
            <v>829</v>
          </cell>
          <cell r="E113">
            <v>922</v>
          </cell>
          <cell r="F113">
            <v>76.900000000000006</v>
          </cell>
          <cell r="G113">
            <v>75.2</v>
          </cell>
          <cell r="H113">
            <v>78.400000000000006</v>
          </cell>
          <cell r="I113">
            <v>64.7</v>
          </cell>
          <cell r="J113">
            <v>65.3</v>
          </cell>
          <cell r="K113">
            <v>64.2</v>
          </cell>
          <cell r="L113">
            <v>98.1</v>
          </cell>
          <cell r="M113">
            <v>97.7</v>
          </cell>
          <cell r="N113">
            <v>98.4</v>
          </cell>
          <cell r="O113">
            <v>95.9</v>
          </cell>
          <cell r="P113">
            <v>95.5</v>
          </cell>
          <cell r="Q113">
            <v>96.3</v>
          </cell>
          <cell r="R113">
            <v>66</v>
          </cell>
          <cell r="S113">
            <v>67.3</v>
          </cell>
          <cell r="T113">
            <v>64.900000000000006</v>
          </cell>
          <cell r="U113">
            <v>50.3</v>
          </cell>
          <cell r="V113">
            <v>48.3</v>
          </cell>
          <cell r="W113">
            <v>52.2</v>
          </cell>
          <cell r="X113">
            <v>29.2</v>
          </cell>
          <cell r="Y113">
            <v>23.9</v>
          </cell>
          <cell r="Z113">
            <v>34.1</v>
          </cell>
          <cell r="AA113">
            <v>310</v>
          </cell>
          <cell r="AB113">
            <v>173</v>
          </cell>
          <cell r="AC113">
            <v>137</v>
          </cell>
          <cell r="AD113">
            <v>42.3</v>
          </cell>
          <cell r="AE113">
            <v>41.6</v>
          </cell>
          <cell r="AF113">
            <v>43.1</v>
          </cell>
          <cell r="AG113">
            <v>31.6</v>
          </cell>
          <cell r="AH113" t="str">
            <v>x</v>
          </cell>
          <cell r="AI113" t="str">
            <v>x</v>
          </cell>
          <cell r="AJ113">
            <v>92.9</v>
          </cell>
          <cell r="AK113">
            <v>93.1</v>
          </cell>
          <cell r="AL113">
            <v>92.7</v>
          </cell>
          <cell r="AM113">
            <v>87.1</v>
          </cell>
          <cell r="AN113">
            <v>89.6</v>
          </cell>
          <cell r="AO113">
            <v>83.9</v>
          </cell>
          <cell r="AP113">
            <v>32.9</v>
          </cell>
          <cell r="AQ113" t="str">
            <v>x</v>
          </cell>
          <cell r="AR113" t="str">
            <v>x</v>
          </cell>
          <cell r="AS113">
            <v>22.3</v>
          </cell>
          <cell r="AT113" t="str">
            <v>x</v>
          </cell>
          <cell r="AU113" t="str">
            <v>x</v>
          </cell>
          <cell r="AV113">
            <v>7.7</v>
          </cell>
          <cell r="AW113" t="str">
            <v>x</v>
          </cell>
          <cell r="AX113" t="str">
            <v>x</v>
          </cell>
          <cell r="AY113">
            <v>98</v>
          </cell>
          <cell r="AZ113">
            <v>80</v>
          </cell>
          <cell r="BA113">
            <v>18</v>
          </cell>
          <cell r="BB113">
            <v>20.399999999999999</v>
          </cell>
          <cell r="BC113">
            <v>20</v>
          </cell>
          <cell r="BD113">
            <v>22.2</v>
          </cell>
          <cell r="BE113">
            <v>14.3</v>
          </cell>
          <cell r="BF113" t="str">
            <v>x</v>
          </cell>
          <cell r="BG113" t="str">
            <v>x</v>
          </cell>
          <cell r="BH113">
            <v>56.1</v>
          </cell>
          <cell r="BI113">
            <v>58.8</v>
          </cell>
          <cell r="BJ113">
            <v>44.4</v>
          </cell>
          <cell r="BK113">
            <v>50</v>
          </cell>
          <cell r="BL113">
            <v>52.5</v>
          </cell>
          <cell r="BM113">
            <v>38.9</v>
          </cell>
          <cell r="BN113">
            <v>15.3</v>
          </cell>
          <cell r="BO113" t="str">
            <v>x</v>
          </cell>
          <cell r="BP113" t="str">
            <v>x</v>
          </cell>
          <cell r="BQ113">
            <v>9.1999999999999993</v>
          </cell>
          <cell r="BR113" t="str">
            <v>x</v>
          </cell>
          <cell r="BS113" t="str">
            <v>x</v>
          </cell>
          <cell r="BT113">
            <v>5.0999999999999996</v>
          </cell>
          <cell r="BU113" t="str">
            <v>x</v>
          </cell>
          <cell r="BV113" t="str">
            <v>x</v>
          </cell>
          <cell r="BW113">
            <v>2159</v>
          </cell>
          <cell r="BX113">
            <v>1082</v>
          </cell>
          <cell r="BY113">
            <v>1077</v>
          </cell>
          <cell r="BZ113">
            <v>69.3</v>
          </cell>
          <cell r="CA113">
            <v>65.7</v>
          </cell>
          <cell r="CB113">
            <v>73</v>
          </cell>
          <cell r="CC113">
            <v>57.7</v>
          </cell>
          <cell r="CD113">
            <v>56.1</v>
          </cell>
          <cell r="CE113">
            <v>59.2</v>
          </cell>
          <cell r="CF113">
            <v>95.4</v>
          </cell>
          <cell r="CG113">
            <v>94.1</v>
          </cell>
          <cell r="CH113">
            <v>96.8</v>
          </cell>
          <cell r="CI113">
            <v>92.6</v>
          </cell>
          <cell r="CJ113">
            <v>91.4</v>
          </cell>
          <cell r="CK113">
            <v>93.8</v>
          </cell>
          <cell r="CL113">
            <v>59</v>
          </cell>
          <cell r="CM113">
            <v>58</v>
          </cell>
          <cell r="CN113">
            <v>59.9</v>
          </cell>
          <cell r="CO113">
            <v>44.4</v>
          </cell>
          <cell r="CP113">
            <v>41</v>
          </cell>
          <cell r="CQ113">
            <v>47.8</v>
          </cell>
          <cell r="CR113">
            <v>25.1</v>
          </cell>
          <cell r="CS113">
            <v>19.5</v>
          </cell>
          <cell r="CT113">
            <v>30.6</v>
          </cell>
        </row>
        <row r="114">
          <cell r="A114" t="str">
            <v>E09000015</v>
          </cell>
          <cell r="B114" t="str">
            <v>Harrow</v>
          </cell>
          <cell r="C114">
            <v>1788</v>
          </cell>
          <cell r="D114">
            <v>870</v>
          </cell>
          <cell r="E114">
            <v>918</v>
          </cell>
          <cell r="F114">
            <v>81</v>
          </cell>
          <cell r="G114">
            <v>76</v>
          </cell>
          <cell r="H114">
            <v>85.7</v>
          </cell>
          <cell r="I114">
            <v>68.2</v>
          </cell>
          <cell r="J114">
            <v>63.9</v>
          </cell>
          <cell r="K114">
            <v>72.3</v>
          </cell>
          <cell r="L114">
            <v>99.3</v>
          </cell>
          <cell r="M114">
            <v>99.5</v>
          </cell>
          <cell r="N114">
            <v>99.1</v>
          </cell>
          <cell r="O114">
            <v>98</v>
          </cell>
          <cell r="P114">
            <v>97.8</v>
          </cell>
          <cell r="Q114">
            <v>98.3</v>
          </cell>
          <cell r="R114">
            <v>69.3</v>
          </cell>
          <cell r="S114">
            <v>65.400000000000006</v>
          </cell>
          <cell r="T114">
            <v>73</v>
          </cell>
          <cell r="U114">
            <v>59.5</v>
          </cell>
          <cell r="V114">
            <v>52.2</v>
          </cell>
          <cell r="W114">
            <v>66.3</v>
          </cell>
          <cell r="X114">
            <v>37</v>
          </cell>
          <cell r="Y114">
            <v>29.2</v>
          </cell>
          <cell r="Z114">
            <v>44.3</v>
          </cell>
          <cell r="AA114">
            <v>249</v>
          </cell>
          <cell r="AB114">
            <v>147</v>
          </cell>
          <cell r="AC114">
            <v>102</v>
          </cell>
          <cell r="AD114">
            <v>32.1</v>
          </cell>
          <cell r="AE114" t="str">
            <v>x</v>
          </cell>
          <cell r="AF114" t="str">
            <v>x</v>
          </cell>
          <cell r="AG114">
            <v>18.899999999999999</v>
          </cell>
          <cell r="AH114" t="str">
            <v>x</v>
          </cell>
          <cell r="AI114" t="str">
            <v>x</v>
          </cell>
          <cell r="AJ114">
            <v>90.4</v>
          </cell>
          <cell r="AK114">
            <v>91.8</v>
          </cell>
          <cell r="AL114">
            <v>88.2</v>
          </cell>
          <cell r="AM114">
            <v>81.5</v>
          </cell>
          <cell r="AN114">
            <v>85.7</v>
          </cell>
          <cell r="AO114">
            <v>75.5</v>
          </cell>
          <cell r="AP114">
            <v>20.5</v>
          </cell>
          <cell r="AQ114" t="str">
            <v>x</v>
          </cell>
          <cell r="AR114" t="str">
            <v>x</v>
          </cell>
          <cell r="AS114">
            <v>21.7</v>
          </cell>
          <cell r="AT114" t="str">
            <v>x</v>
          </cell>
          <cell r="AU114" t="str">
            <v>x</v>
          </cell>
          <cell r="AV114">
            <v>6</v>
          </cell>
          <cell r="AW114" t="str">
            <v>x</v>
          </cell>
          <cell r="AX114" t="str">
            <v>x</v>
          </cell>
          <cell r="AY114">
            <v>65</v>
          </cell>
          <cell r="AZ114">
            <v>46</v>
          </cell>
          <cell r="BA114">
            <v>19</v>
          </cell>
          <cell r="BB114">
            <v>15.4</v>
          </cell>
          <cell r="BC114" t="str">
            <v>x</v>
          </cell>
          <cell r="BD114" t="str">
            <v>x</v>
          </cell>
          <cell r="BE114">
            <v>7.7</v>
          </cell>
          <cell r="BF114" t="str">
            <v>x</v>
          </cell>
          <cell r="BG114" t="str">
            <v>x</v>
          </cell>
          <cell r="BH114">
            <v>50.8</v>
          </cell>
          <cell r="BI114">
            <v>54.3</v>
          </cell>
          <cell r="BJ114">
            <v>42.1</v>
          </cell>
          <cell r="BK114">
            <v>46.2</v>
          </cell>
          <cell r="BL114">
            <v>47.8</v>
          </cell>
          <cell r="BM114">
            <v>42.1</v>
          </cell>
          <cell r="BN114">
            <v>7.7</v>
          </cell>
          <cell r="BO114" t="str">
            <v>x</v>
          </cell>
          <cell r="BP114" t="str">
            <v>x</v>
          </cell>
          <cell r="BQ114" t="str">
            <v>x</v>
          </cell>
          <cell r="BR114" t="str">
            <v>x</v>
          </cell>
          <cell r="BS114" t="str">
            <v>x</v>
          </cell>
          <cell r="BT114" t="str">
            <v>x</v>
          </cell>
          <cell r="BU114" t="str">
            <v>x</v>
          </cell>
          <cell r="BV114" t="str">
            <v>x</v>
          </cell>
          <cell r="BW114">
            <v>2103</v>
          </cell>
          <cell r="BX114">
            <v>1063</v>
          </cell>
          <cell r="BY114">
            <v>1040</v>
          </cell>
          <cell r="BZ114">
            <v>73.2</v>
          </cell>
          <cell r="CA114">
            <v>67.099999999999994</v>
          </cell>
          <cell r="CB114">
            <v>79.400000000000006</v>
          </cell>
          <cell r="CC114">
            <v>60.5</v>
          </cell>
          <cell r="CD114">
            <v>55.2</v>
          </cell>
          <cell r="CE114">
            <v>66</v>
          </cell>
          <cell r="CF114">
            <v>96.8</v>
          </cell>
          <cell r="CG114">
            <v>96.5</v>
          </cell>
          <cell r="CH114">
            <v>97</v>
          </cell>
          <cell r="CI114">
            <v>94.5</v>
          </cell>
          <cell r="CJ114">
            <v>94</v>
          </cell>
          <cell r="CK114">
            <v>95</v>
          </cell>
          <cell r="CL114">
            <v>61.6</v>
          </cell>
          <cell r="CM114">
            <v>56.6</v>
          </cell>
          <cell r="CN114">
            <v>66.7</v>
          </cell>
          <cell r="CO114">
            <v>53.2</v>
          </cell>
          <cell r="CP114">
            <v>45.4</v>
          </cell>
          <cell r="CQ114">
            <v>61.2</v>
          </cell>
          <cell r="CR114">
            <v>32.200000000000003</v>
          </cell>
          <cell r="CS114">
            <v>24.7</v>
          </cell>
          <cell r="CT114">
            <v>39.799999999999997</v>
          </cell>
        </row>
        <row r="115">
          <cell r="A115" t="str">
            <v>E09000016</v>
          </cell>
          <cell r="B115" t="str">
            <v>Havering</v>
          </cell>
          <cell r="C115">
            <v>2822</v>
          </cell>
          <cell r="D115">
            <v>1416</v>
          </cell>
          <cell r="E115">
            <v>1406</v>
          </cell>
          <cell r="F115">
            <v>70.5</v>
          </cell>
          <cell r="G115">
            <v>66.2</v>
          </cell>
          <cell r="H115">
            <v>74.8</v>
          </cell>
          <cell r="I115">
            <v>61.6</v>
          </cell>
          <cell r="J115">
            <v>58.4</v>
          </cell>
          <cell r="K115">
            <v>64.8</v>
          </cell>
          <cell r="L115">
            <v>97.4</v>
          </cell>
          <cell r="M115">
            <v>97.2</v>
          </cell>
          <cell r="N115">
            <v>97.6</v>
          </cell>
          <cell r="O115">
            <v>96</v>
          </cell>
          <cell r="P115">
            <v>95.8</v>
          </cell>
          <cell r="Q115">
            <v>96.2</v>
          </cell>
          <cell r="R115">
            <v>64</v>
          </cell>
          <cell r="S115">
            <v>62.4</v>
          </cell>
          <cell r="T115">
            <v>65.599999999999994</v>
          </cell>
          <cell r="U115">
            <v>44.3</v>
          </cell>
          <cell r="V115">
            <v>42.9</v>
          </cell>
          <cell r="W115">
            <v>45.7</v>
          </cell>
          <cell r="X115">
            <v>24.6</v>
          </cell>
          <cell r="Y115">
            <v>20.5</v>
          </cell>
          <cell r="Z115">
            <v>28.7</v>
          </cell>
          <cell r="AA115">
            <v>152</v>
          </cell>
          <cell r="AB115">
            <v>105</v>
          </cell>
          <cell r="AC115">
            <v>47</v>
          </cell>
          <cell r="AD115">
            <v>27</v>
          </cell>
          <cell r="AE115" t="str">
            <v>x</v>
          </cell>
          <cell r="AF115" t="str">
            <v>x</v>
          </cell>
          <cell r="AG115">
            <v>19.7</v>
          </cell>
          <cell r="AH115" t="str">
            <v>x</v>
          </cell>
          <cell r="AI115" t="str">
            <v>x</v>
          </cell>
          <cell r="AJ115">
            <v>86.8</v>
          </cell>
          <cell r="AK115">
            <v>88.6</v>
          </cell>
          <cell r="AL115">
            <v>83</v>
          </cell>
          <cell r="AM115">
            <v>77.599999999999994</v>
          </cell>
          <cell r="AN115">
            <v>79</v>
          </cell>
          <cell r="AO115">
            <v>74.5</v>
          </cell>
          <cell r="AP115">
            <v>22.4</v>
          </cell>
          <cell r="AQ115" t="str">
            <v>x</v>
          </cell>
          <cell r="AR115" t="str">
            <v>x</v>
          </cell>
          <cell r="AS115">
            <v>11.8</v>
          </cell>
          <cell r="AT115" t="str">
            <v>x</v>
          </cell>
          <cell r="AU115" t="str">
            <v>x</v>
          </cell>
          <cell r="AV115">
            <v>2.6</v>
          </cell>
          <cell r="AW115" t="str">
            <v>x</v>
          </cell>
          <cell r="AX115" t="str">
            <v>x</v>
          </cell>
          <cell r="AY115">
            <v>100</v>
          </cell>
          <cell r="AZ115">
            <v>77</v>
          </cell>
          <cell r="BA115">
            <v>23</v>
          </cell>
          <cell r="BB115">
            <v>10</v>
          </cell>
          <cell r="BC115" t="str">
            <v>x</v>
          </cell>
          <cell r="BD115" t="str">
            <v>x</v>
          </cell>
          <cell r="BE115">
            <v>7</v>
          </cell>
          <cell r="BF115" t="str">
            <v>x</v>
          </cell>
          <cell r="BG115" t="str">
            <v>x</v>
          </cell>
          <cell r="BH115">
            <v>55</v>
          </cell>
          <cell r="BI115">
            <v>57.1</v>
          </cell>
          <cell r="BJ115">
            <v>47.8</v>
          </cell>
          <cell r="BK115">
            <v>48</v>
          </cell>
          <cell r="BL115">
            <v>49.4</v>
          </cell>
          <cell r="BM115">
            <v>43.5</v>
          </cell>
          <cell r="BN115">
            <v>8</v>
          </cell>
          <cell r="BO115" t="str">
            <v>x</v>
          </cell>
          <cell r="BP115" t="str">
            <v>x</v>
          </cell>
          <cell r="BQ115">
            <v>8</v>
          </cell>
          <cell r="BR115" t="str">
            <v>x</v>
          </cell>
          <cell r="BS115" t="str">
            <v>x</v>
          </cell>
          <cell r="BT115">
            <v>3</v>
          </cell>
          <cell r="BU115" t="str">
            <v>x</v>
          </cell>
          <cell r="BV115" t="str">
            <v>x</v>
          </cell>
          <cell r="BW115">
            <v>3074</v>
          </cell>
          <cell r="BX115">
            <v>1598</v>
          </cell>
          <cell r="BY115">
            <v>1476</v>
          </cell>
          <cell r="BZ115">
            <v>66.400000000000006</v>
          </cell>
          <cell r="CA115">
            <v>60.9</v>
          </cell>
          <cell r="CB115">
            <v>72.400000000000006</v>
          </cell>
          <cell r="CC115">
            <v>57.7</v>
          </cell>
          <cell r="CD115">
            <v>53.4</v>
          </cell>
          <cell r="CE115">
            <v>62.4</v>
          </cell>
          <cell r="CF115">
            <v>95.5</v>
          </cell>
          <cell r="CG115">
            <v>94.7</v>
          </cell>
          <cell r="CH115">
            <v>96.3</v>
          </cell>
          <cell r="CI115">
            <v>93.5</v>
          </cell>
          <cell r="CJ115">
            <v>92.5</v>
          </cell>
          <cell r="CK115">
            <v>94.6</v>
          </cell>
          <cell r="CL115">
            <v>60.1</v>
          </cell>
          <cell r="CM115">
            <v>57.2</v>
          </cell>
          <cell r="CN115">
            <v>63.3</v>
          </cell>
          <cell r="CO115">
            <v>41.5</v>
          </cell>
          <cell r="CP115">
            <v>38.9</v>
          </cell>
          <cell r="CQ115">
            <v>44.3</v>
          </cell>
          <cell r="CR115">
            <v>22.8</v>
          </cell>
          <cell r="CS115">
            <v>18.3</v>
          </cell>
          <cell r="CT115">
            <v>27.6</v>
          </cell>
        </row>
        <row r="116">
          <cell r="A116" t="str">
            <v>E09000017</v>
          </cell>
          <cell r="B116" t="str">
            <v>Hillingdon</v>
          </cell>
          <cell r="C116">
            <v>2608</v>
          </cell>
          <cell r="D116">
            <v>1259</v>
          </cell>
          <cell r="E116">
            <v>1349</v>
          </cell>
          <cell r="F116">
            <v>74.8</v>
          </cell>
          <cell r="G116">
            <v>70.599999999999994</v>
          </cell>
          <cell r="H116">
            <v>78.7</v>
          </cell>
          <cell r="I116">
            <v>63.9</v>
          </cell>
          <cell r="J116">
            <v>60.7</v>
          </cell>
          <cell r="K116">
            <v>66.900000000000006</v>
          </cell>
          <cell r="L116">
            <v>98.2</v>
          </cell>
          <cell r="M116">
            <v>97.9</v>
          </cell>
          <cell r="N116">
            <v>98.5</v>
          </cell>
          <cell r="O116">
            <v>96.3</v>
          </cell>
          <cell r="P116">
            <v>96.7</v>
          </cell>
          <cell r="Q116">
            <v>96</v>
          </cell>
          <cell r="R116">
            <v>65.900000000000006</v>
          </cell>
          <cell r="S116">
            <v>63.4</v>
          </cell>
          <cell r="T116">
            <v>68.3</v>
          </cell>
          <cell r="U116">
            <v>47.5</v>
          </cell>
          <cell r="V116">
            <v>41.3</v>
          </cell>
          <cell r="W116">
            <v>53.2</v>
          </cell>
          <cell r="X116">
            <v>29.4</v>
          </cell>
          <cell r="Y116">
            <v>23.4</v>
          </cell>
          <cell r="Z116">
            <v>35.1</v>
          </cell>
          <cell r="AA116">
            <v>308</v>
          </cell>
          <cell r="AB116">
            <v>155</v>
          </cell>
          <cell r="AC116">
            <v>153</v>
          </cell>
          <cell r="AD116">
            <v>32.799999999999997</v>
          </cell>
          <cell r="AE116">
            <v>32.299999999999997</v>
          </cell>
          <cell r="AF116">
            <v>33.299999999999997</v>
          </cell>
          <cell r="AG116">
            <v>23.7</v>
          </cell>
          <cell r="AH116" t="str">
            <v>x</v>
          </cell>
          <cell r="AI116" t="str">
            <v>x</v>
          </cell>
          <cell r="AJ116">
            <v>89</v>
          </cell>
          <cell r="AK116">
            <v>88.4</v>
          </cell>
          <cell r="AL116">
            <v>89.5</v>
          </cell>
          <cell r="AM116">
            <v>82.1</v>
          </cell>
          <cell r="AN116">
            <v>82.6</v>
          </cell>
          <cell r="AO116">
            <v>81.7</v>
          </cell>
          <cell r="AP116">
            <v>26</v>
          </cell>
          <cell r="AQ116" t="str">
            <v>x</v>
          </cell>
          <cell r="AR116" t="str">
            <v>x</v>
          </cell>
          <cell r="AS116" t="str">
            <v>x</v>
          </cell>
          <cell r="AT116" t="str">
            <v>x</v>
          </cell>
          <cell r="AU116" t="str">
            <v>x</v>
          </cell>
          <cell r="AV116" t="str">
            <v>x</v>
          </cell>
          <cell r="AW116" t="str">
            <v>x</v>
          </cell>
          <cell r="AX116" t="str">
            <v>x</v>
          </cell>
          <cell r="AY116">
            <v>120</v>
          </cell>
          <cell r="AZ116">
            <v>83</v>
          </cell>
          <cell r="BA116">
            <v>37</v>
          </cell>
          <cell r="BB116">
            <v>11.7</v>
          </cell>
          <cell r="BC116">
            <v>9.6</v>
          </cell>
          <cell r="BD116">
            <v>16.2</v>
          </cell>
          <cell r="BE116">
            <v>6.7</v>
          </cell>
          <cell r="BF116" t="str">
            <v>x</v>
          </cell>
          <cell r="BG116" t="str">
            <v>x</v>
          </cell>
          <cell r="BH116">
            <v>38.299999999999997</v>
          </cell>
          <cell r="BI116">
            <v>41</v>
          </cell>
          <cell r="BJ116">
            <v>32.4</v>
          </cell>
          <cell r="BK116">
            <v>28.3</v>
          </cell>
          <cell r="BL116">
            <v>30.1</v>
          </cell>
          <cell r="BM116">
            <v>24.3</v>
          </cell>
          <cell r="BN116">
            <v>6.7</v>
          </cell>
          <cell r="BO116" t="str">
            <v>x</v>
          </cell>
          <cell r="BP116" t="str">
            <v>x</v>
          </cell>
          <cell r="BQ116" t="str">
            <v>x</v>
          </cell>
          <cell r="BR116" t="str">
            <v>x</v>
          </cell>
          <cell r="BS116" t="str">
            <v>x</v>
          </cell>
          <cell r="BT116" t="str">
            <v>x</v>
          </cell>
          <cell r="BU116" t="str">
            <v>x</v>
          </cell>
          <cell r="BV116" t="str">
            <v>x</v>
          </cell>
          <cell r="BW116">
            <v>3036</v>
          </cell>
          <cell r="BX116">
            <v>1497</v>
          </cell>
          <cell r="BY116">
            <v>1539</v>
          </cell>
          <cell r="BZ116">
            <v>68</v>
          </cell>
          <cell r="CA116">
            <v>63.3</v>
          </cell>
          <cell r="CB116">
            <v>72.599999999999994</v>
          </cell>
          <cell r="CC116">
            <v>57.5</v>
          </cell>
          <cell r="CD116">
            <v>53.8</v>
          </cell>
          <cell r="CE116">
            <v>61.2</v>
          </cell>
          <cell r="CF116">
            <v>94.9</v>
          </cell>
          <cell r="CG116">
            <v>93.8</v>
          </cell>
          <cell r="CH116">
            <v>96</v>
          </cell>
          <cell r="CI116">
            <v>92.2</v>
          </cell>
          <cell r="CJ116">
            <v>91.5</v>
          </cell>
          <cell r="CK116">
            <v>92.9</v>
          </cell>
          <cell r="CL116">
            <v>59.5</v>
          </cell>
          <cell r="CM116">
            <v>56.2</v>
          </cell>
          <cell r="CN116">
            <v>62.8</v>
          </cell>
          <cell r="CO116">
            <v>42.9</v>
          </cell>
          <cell r="CP116">
            <v>36.9</v>
          </cell>
          <cell r="CQ116">
            <v>48.8</v>
          </cell>
          <cell r="CR116">
            <v>26.2</v>
          </cell>
          <cell r="CS116">
            <v>20.3</v>
          </cell>
          <cell r="CT116">
            <v>31.9</v>
          </cell>
        </row>
        <row r="117">
          <cell r="A117" t="str">
            <v>E09000018</v>
          </cell>
          <cell r="B117" t="str">
            <v>Hounslow</v>
          </cell>
          <cell r="C117">
            <v>2037</v>
          </cell>
          <cell r="D117">
            <v>981</v>
          </cell>
          <cell r="E117">
            <v>1056</v>
          </cell>
          <cell r="F117">
            <v>85</v>
          </cell>
          <cell r="G117">
            <v>82</v>
          </cell>
          <cell r="H117">
            <v>87.8</v>
          </cell>
          <cell r="I117">
            <v>73.900000000000006</v>
          </cell>
          <cell r="J117">
            <v>71.599999999999994</v>
          </cell>
          <cell r="K117">
            <v>76.099999999999994</v>
          </cell>
          <cell r="L117">
            <v>99.1</v>
          </cell>
          <cell r="M117">
            <v>99.4</v>
          </cell>
          <cell r="N117">
            <v>98.9</v>
          </cell>
          <cell r="O117">
            <v>98.1</v>
          </cell>
          <cell r="P117">
            <v>97.8</v>
          </cell>
          <cell r="Q117">
            <v>98.5</v>
          </cell>
          <cell r="R117">
            <v>75.5</v>
          </cell>
          <cell r="S117">
            <v>73.900000000000006</v>
          </cell>
          <cell r="T117">
            <v>76.900000000000006</v>
          </cell>
          <cell r="U117">
            <v>61.5</v>
          </cell>
          <cell r="V117">
            <v>61.4</v>
          </cell>
          <cell r="W117">
            <v>61.6</v>
          </cell>
          <cell r="X117">
            <v>42.1</v>
          </cell>
          <cell r="Y117">
            <v>38.700000000000003</v>
          </cell>
          <cell r="Z117">
            <v>45.3</v>
          </cell>
          <cell r="AA117">
            <v>496</v>
          </cell>
          <cell r="AB117">
            <v>286</v>
          </cell>
          <cell r="AC117">
            <v>210</v>
          </cell>
          <cell r="AD117">
            <v>44.6</v>
          </cell>
          <cell r="AE117">
            <v>48.6</v>
          </cell>
          <cell r="AF117">
            <v>39</v>
          </cell>
          <cell r="AG117">
            <v>36.299999999999997</v>
          </cell>
          <cell r="AH117">
            <v>40.200000000000003</v>
          </cell>
          <cell r="AI117">
            <v>31</v>
          </cell>
          <cell r="AJ117">
            <v>92.9</v>
          </cell>
          <cell r="AK117">
            <v>94.4</v>
          </cell>
          <cell r="AL117">
            <v>91</v>
          </cell>
          <cell r="AM117">
            <v>86.7</v>
          </cell>
          <cell r="AN117">
            <v>88.8</v>
          </cell>
          <cell r="AO117">
            <v>83.8</v>
          </cell>
          <cell r="AP117">
            <v>38.700000000000003</v>
          </cell>
          <cell r="AQ117">
            <v>43.7</v>
          </cell>
          <cell r="AR117">
            <v>31.9</v>
          </cell>
          <cell r="AS117" t="str">
            <v>x</v>
          </cell>
          <cell r="AT117" t="str">
            <v>x</v>
          </cell>
          <cell r="AU117" t="str">
            <v>x</v>
          </cell>
          <cell r="AV117" t="str">
            <v>x</v>
          </cell>
          <cell r="AW117" t="str">
            <v>x</v>
          </cell>
          <cell r="AX117" t="str">
            <v>x</v>
          </cell>
          <cell r="AY117">
            <v>70</v>
          </cell>
          <cell r="AZ117">
            <v>44</v>
          </cell>
          <cell r="BA117">
            <v>26</v>
          </cell>
          <cell r="BB117">
            <v>20</v>
          </cell>
          <cell r="BC117">
            <v>25</v>
          </cell>
          <cell r="BD117">
            <v>11.5</v>
          </cell>
          <cell r="BE117">
            <v>14.3</v>
          </cell>
          <cell r="BF117">
            <v>15.9</v>
          </cell>
          <cell r="BG117">
            <v>11.5</v>
          </cell>
          <cell r="BH117">
            <v>45.7</v>
          </cell>
          <cell r="BI117">
            <v>54.5</v>
          </cell>
          <cell r="BJ117">
            <v>30.8</v>
          </cell>
          <cell r="BK117">
            <v>35.700000000000003</v>
          </cell>
          <cell r="BL117">
            <v>43.2</v>
          </cell>
          <cell r="BM117">
            <v>23.1</v>
          </cell>
          <cell r="BN117">
            <v>15.7</v>
          </cell>
          <cell r="BO117">
            <v>15.9</v>
          </cell>
          <cell r="BP117">
            <v>15.4</v>
          </cell>
          <cell r="BQ117" t="str">
            <v>x</v>
          </cell>
          <cell r="BR117" t="str">
            <v>x</v>
          </cell>
          <cell r="BS117" t="str">
            <v>x</v>
          </cell>
          <cell r="BT117" t="str">
            <v>x</v>
          </cell>
          <cell r="BU117" t="str">
            <v>x</v>
          </cell>
          <cell r="BV117" t="str">
            <v>x</v>
          </cell>
          <cell r="BW117">
            <v>2603</v>
          </cell>
          <cell r="BX117">
            <v>1311</v>
          </cell>
          <cell r="BY117">
            <v>1292</v>
          </cell>
          <cell r="BZ117">
            <v>75.5</v>
          </cell>
          <cell r="CA117">
            <v>72.8</v>
          </cell>
          <cell r="CB117">
            <v>78.3</v>
          </cell>
          <cell r="CC117">
            <v>65.2</v>
          </cell>
          <cell r="CD117">
            <v>62.9</v>
          </cell>
          <cell r="CE117">
            <v>67.5</v>
          </cell>
          <cell r="CF117">
            <v>96.5</v>
          </cell>
          <cell r="CG117">
            <v>96.8</v>
          </cell>
          <cell r="CH117">
            <v>96.2</v>
          </cell>
          <cell r="CI117">
            <v>94.3</v>
          </cell>
          <cell r="CJ117">
            <v>94</v>
          </cell>
          <cell r="CK117">
            <v>94.6</v>
          </cell>
          <cell r="CL117">
            <v>66.8</v>
          </cell>
          <cell r="CM117">
            <v>65.400000000000006</v>
          </cell>
          <cell r="CN117">
            <v>68.3</v>
          </cell>
          <cell r="CO117">
            <v>53.4</v>
          </cell>
          <cell r="CP117">
            <v>52.6</v>
          </cell>
          <cell r="CQ117">
            <v>54.3</v>
          </cell>
          <cell r="CR117">
            <v>35.299999999999997</v>
          </cell>
          <cell r="CS117">
            <v>32.1</v>
          </cell>
          <cell r="CT117">
            <v>38.6</v>
          </cell>
        </row>
        <row r="118">
          <cell r="A118" t="str">
            <v>E09000021</v>
          </cell>
          <cell r="B118" t="str">
            <v>Kingston upon Thames</v>
          </cell>
          <cell r="C118">
            <v>1419</v>
          </cell>
          <cell r="D118">
            <v>646</v>
          </cell>
          <cell r="E118">
            <v>773</v>
          </cell>
          <cell r="F118">
            <v>85.7</v>
          </cell>
          <cell r="G118">
            <v>81.7</v>
          </cell>
          <cell r="H118">
            <v>89</v>
          </cell>
          <cell r="I118">
            <v>78.2</v>
          </cell>
          <cell r="J118">
            <v>75.900000000000006</v>
          </cell>
          <cell r="K118">
            <v>80.2</v>
          </cell>
          <cell r="L118">
            <v>99</v>
          </cell>
          <cell r="M118">
            <v>98.8</v>
          </cell>
          <cell r="N118">
            <v>99.2</v>
          </cell>
          <cell r="O118">
            <v>97.4</v>
          </cell>
          <cell r="P118">
            <v>96.3</v>
          </cell>
          <cell r="Q118">
            <v>98.3</v>
          </cell>
          <cell r="R118">
            <v>80.5</v>
          </cell>
          <cell r="S118">
            <v>79.599999999999994</v>
          </cell>
          <cell r="T118">
            <v>81.2</v>
          </cell>
          <cell r="U118">
            <v>57.7</v>
          </cell>
          <cell r="V118">
            <v>52.9</v>
          </cell>
          <cell r="W118">
            <v>61.7</v>
          </cell>
          <cell r="X118">
            <v>46.3</v>
          </cell>
          <cell r="Y118">
            <v>42.3</v>
          </cell>
          <cell r="Z118">
            <v>49.7</v>
          </cell>
          <cell r="AA118">
            <v>108</v>
          </cell>
          <cell r="AB118">
            <v>83</v>
          </cell>
          <cell r="AC118">
            <v>25</v>
          </cell>
          <cell r="AD118">
            <v>43.5</v>
          </cell>
          <cell r="AE118" t="str">
            <v>x</v>
          </cell>
          <cell r="AF118" t="str">
            <v>x</v>
          </cell>
          <cell r="AG118" t="str">
            <v>x</v>
          </cell>
          <cell r="AH118" t="str">
            <v>x</v>
          </cell>
          <cell r="AI118" t="str">
            <v>x</v>
          </cell>
          <cell r="AJ118">
            <v>88.9</v>
          </cell>
          <cell r="AK118">
            <v>89.2</v>
          </cell>
          <cell r="AL118">
            <v>88</v>
          </cell>
          <cell r="AM118">
            <v>81.5</v>
          </cell>
          <cell r="AN118">
            <v>81.900000000000006</v>
          </cell>
          <cell r="AO118">
            <v>80</v>
          </cell>
          <cell r="AP118" t="str">
            <v>x</v>
          </cell>
          <cell r="AQ118" t="str">
            <v>x</v>
          </cell>
          <cell r="AR118" t="str">
            <v>x</v>
          </cell>
          <cell r="AS118">
            <v>13</v>
          </cell>
          <cell r="AT118" t="str">
            <v>x</v>
          </cell>
          <cell r="AU118" t="str">
            <v>x</v>
          </cell>
          <cell r="AV118" t="str">
            <v>x</v>
          </cell>
          <cell r="AW118" t="str">
            <v>x</v>
          </cell>
          <cell r="AX118" t="str">
            <v>x</v>
          </cell>
          <cell r="AY118">
            <v>46</v>
          </cell>
          <cell r="AZ118">
            <v>33</v>
          </cell>
          <cell r="BA118">
            <v>13</v>
          </cell>
          <cell r="BB118">
            <v>10.9</v>
          </cell>
          <cell r="BC118" t="str">
            <v>x</v>
          </cell>
          <cell r="BD118" t="str">
            <v>x</v>
          </cell>
          <cell r="BE118" t="str">
            <v>x</v>
          </cell>
          <cell r="BF118" t="str">
            <v>x</v>
          </cell>
          <cell r="BG118" t="str">
            <v>x</v>
          </cell>
          <cell r="BH118">
            <v>47.8</v>
          </cell>
          <cell r="BI118">
            <v>54.5</v>
          </cell>
          <cell r="BJ118">
            <v>30.8</v>
          </cell>
          <cell r="BK118">
            <v>45.7</v>
          </cell>
          <cell r="BL118">
            <v>51.5</v>
          </cell>
          <cell r="BM118">
            <v>30.8</v>
          </cell>
          <cell r="BN118" t="str">
            <v>x</v>
          </cell>
          <cell r="BO118" t="str">
            <v>x</v>
          </cell>
          <cell r="BP118" t="str">
            <v>x</v>
          </cell>
          <cell r="BQ118">
            <v>8.6999999999999993</v>
          </cell>
          <cell r="BR118" t="str">
            <v>x</v>
          </cell>
          <cell r="BS118" t="str">
            <v>x</v>
          </cell>
          <cell r="BT118" t="str">
            <v>x</v>
          </cell>
          <cell r="BU118" t="str">
            <v>x</v>
          </cell>
          <cell r="BV118" t="str">
            <v>x</v>
          </cell>
          <cell r="BW118">
            <v>1573</v>
          </cell>
          <cell r="BX118">
            <v>762</v>
          </cell>
          <cell r="BY118">
            <v>811</v>
          </cell>
          <cell r="BZ118">
            <v>80.599999999999994</v>
          </cell>
          <cell r="CA118">
            <v>74.7</v>
          </cell>
          <cell r="CB118">
            <v>86.2</v>
          </cell>
          <cell r="CC118">
            <v>73.2</v>
          </cell>
          <cell r="CD118">
            <v>68.8</v>
          </cell>
          <cell r="CE118">
            <v>77.3</v>
          </cell>
          <cell r="CF118">
            <v>96.8</v>
          </cell>
          <cell r="CG118">
            <v>95.8</v>
          </cell>
          <cell r="CH118">
            <v>97.8</v>
          </cell>
          <cell r="CI118">
            <v>94.8</v>
          </cell>
          <cell r="CJ118">
            <v>92.8</v>
          </cell>
          <cell r="CK118">
            <v>96.7</v>
          </cell>
          <cell r="CL118">
            <v>75.7</v>
          </cell>
          <cell r="CM118">
            <v>72.8</v>
          </cell>
          <cell r="CN118">
            <v>78.3</v>
          </cell>
          <cell r="CO118">
            <v>53.2</v>
          </cell>
          <cell r="CP118">
            <v>47.1</v>
          </cell>
          <cell r="CQ118">
            <v>58.9</v>
          </cell>
          <cell r="CR118">
            <v>42.3</v>
          </cell>
          <cell r="CS118">
            <v>36.9</v>
          </cell>
          <cell r="CT118">
            <v>47.5</v>
          </cell>
        </row>
        <row r="119">
          <cell r="A119" t="str">
            <v>E09000024</v>
          </cell>
          <cell r="B119" t="str">
            <v>Merton</v>
          </cell>
          <cell r="C119">
            <v>1241</v>
          </cell>
          <cell r="D119">
            <v>639</v>
          </cell>
          <cell r="E119">
            <v>602</v>
          </cell>
          <cell r="F119">
            <v>77.8</v>
          </cell>
          <cell r="G119">
            <v>75.099999999999994</v>
          </cell>
          <cell r="H119">
            <v>80.599999999999994</v>
          </cell>
          <cell r="I119">
            <v>67</v>
          </cell>
          <cell r="J119">
            <v>65.3</v>
          </cell>
          <cell r="K119">
            <v>68.900000000000006</v>
          </cell>
          <cell r="L119">
            <v>97.4</v>
          </cell>
          <cell r="M119">
            <v>97.8</v>
          </cell>
          <cell r="N119">
            <v>97</v>
          </cell>
          <cell r="O119">
            <v>96.1</v>
          </cell>
          <cell r="P119">
            <v>96.7</v>
          </cell>
          <cell r="Q119">
            <v>95.3</v>
          </cell>
          <cell r="R119">
            <v>68.599999999999994</v>
          </cell>
          <cell r="S119">
            <v>67.8</v>
          </cell>
          <cell r="T119">
            <v>69.400000000000006</v>
          </cell>
          <cell r="U119">
            <v>45</v>
          </cell>
          <cell r="V119">
            <v>39.700000000000003</v>
          </cell>
          <cell r="W119">
            <v>50.7</v>
          </cell>
          <cell r="X119">
            <v>34.5</v>
          </cell>
          <cell r="Y119">
            <v>30.4</v>
          </cell>
          <cell r="Z119">
            <v>38.9</v>
          </cell>
          <cell r="AA119">
            <v>187</v>
          </cell>
          <cell r="AB119">
            <v>95</v>
          </cell>
          <cell r="AC119">
            <v>92</v>
          </cell>
          <cell r="AD119">
            <v>45.5</v>
          </cell>
          <cell r="AE119">
            <v>42.1</v>
          </cell>
          <cell r="AF119">
            <v>48.9</v>
          </cell>
          <cell r="AG119">
            <v>33.700000000000003</v>
          </cell>
          <cell r="AH119" t="str">
            <v>x</v>
          </cell>
          <cell r="AI119" t="str">
            <v>x</v>
          </cell>
          <cell r="AJ119">
            <v>93</v>
          </cell>
          <cell r="AK119">
            <v>92.6</v>
          </cell>
          <cell r="AL119">
            <v>93.5</v>
          </cell>
          <cell r="AM119">
            <v>83.4</v>
          </cell>
          <cell r="AN119">
            <v>87.4</v>
          </cell>
          <cell r="AO119">
            <v>79.3</v>
          </cell>
          <cell r="AP119">
            <v>37.4</v>
          </cell>
          <cell r="AQ119" t="str">
            <v>x</v>
          </cell>
          <cell r="AR119" t="str">
            <v>x</v>
          </cell>
          <cell r="AS119">
            <v>22.5</v>
          </cell>
          <cell r="AT119" t="str">
            <v>x</v>
          </cell>
          <cell r="AU119" t="str">
            <v>x</v>
          </cell>
          <cell r="AV119" t="str">
            <v>x</v>
          </cell>
          <cell r="AW119" t="str">
            <v>x</v>
          </cell>
          <cell r="AX119" t="str">
            <v>x</v>
          </cell>
          <cell r="AY119">
            <v>79</v>
          </cell>
          <cell r="AZ119">
            <v>52</v>
          </cell>
          <cell r="BA119">
            <v>27</v>
          </cell>
          <cell r="BB119">
            <v>16.5</v>
          </cell>
          <cell r="BC119">
            <v>19.2</v>
          </cell>
          <cell r="BD119">
            <v>11.1</v>
          </cell>
          <cell r="BE119">
            <v>11.4</v>
          </cell>
          <cell r="BF119" t="str">
            <v>x</v>
          </cell>
          <cell r="BG119" t="str">
            <v>x</v>
          </cell>
          <cell r="BH119">
            <v>46.8</v>
          </cell>
          <cell r="BI119">
            <v>53.8</v>
          </cell>
          <cell r="BJ119">
            <v>33.299999999999997</v>
          </cell>
          <cell r="BK119">
            <v>38</v>
          </cell>
          <cell r="BL119">
            <v>48.1</v>
          </cell>
          <cell r="BM119">
            <v>18.5</v>
          </cell>
          <cell r="BN119">
            <v>12.7</v>
          </cell>
          <cell r="BO119" t="str">
            <v>x</v>
          </cell>
          <cell r="BP119" t="str">
            <v>x</v>
          </cell>
          <cell r="BQ119">
            <v>3.8</v>
          </cell>
          <cell r="BR119" t="str">
            <v>x</v>
          </cell>
          <cell r="BS119" t="str">
            <v>x</v>
          </cell>
          <cell r="BT119" t="str">
            <v>x</v>
          </cell>
          <cell r="BU119" t="str">
            <v>x</v>
          </cell>
          <cell r="BV119" t="str">
            <v>x</v>
          </cell>
          <cell r="BW119">
            <v>1507</v>
          </cell>
          <cell r="BX119">
            <v>786</v>
          </cell>
          <cell r="BY119">
            <v>721</v>
          </cell>
          <cell r="BZ119">
            <v>70.5</v>
          </cell>
          <cell r="CA119">
            <v>67.400000000000006</v>
          </cell>
          <cell r="CB119">
            <v>73.900000000000006</v>
          </cell>
          <cell r="CC119">
            <v>60</v>
          </cell>
          <cell r="CD119">
            <v>57.6</v>
          </cell>
          <cell r="CE119">
            <v>62.6</v>
          </cell>
          <cell r="CF119">
            <v>94.2</v>
          </cell>
          <cell r="CG119">
            <v>94.3</v>
          </cell>
          <cell r="CH119">
            <v>94.2</v>
          </cell>
          <cell r="CI119">
            <v>91.4</v>
          </cell>
          <cell r="CJ119">
            <v>92.4</v>
          </cell>
          <cell r="CK119">
            <v>90.4</v>
          </cell>
          <cell r="CL119">
            <v>61.8</v>
          </cell>
          <cell r="CM119">
            <v>60.4</v>
          </cell>
          <cell r="CN119">
            <v>63.2</v>
          </cell>
          <cell r="CO119">
            <v>40.1</v>
          </cell>
          <cell r="CP119">
            <v>34.6</v>
          </cell>
          <cell r="CQ119">
            <v>46</v>
          </cell>
          <cell r="CR119">
            <v>29.8</v>
          </cell>
          <cell r="CS119">
            <v>25.4</v>
          </cell>
          <cell r="CT119">
            <v>34.5</v>
          </cell>
        </row>
        <row r="120">
          <cell r="A120" t="str">
            <v>E09000026</v>
          </cell>
          <cell r="B120" t="str">
            <v>Redbridge</v>
          </cell>
          <cell r="C120">
            <v>2775</v>
          </cell>
          <cell r="D120">
            <v>1345</v>
          </cell>
          <cell r="E120">
            <v>1430</v>
          </cell>
          <cell r="F120">
            <v>83</v>
          </cell>
          <cell r="G120">
            <v>78.5</v>
          </cell>
          <cell r="H120">
            <v>87.3</v>
          </cell>
          <cell r="I120">
            <v>71.7</v>
          </cell>
          <cell r="J120">
            <v>67.900000000000006</v>
          </cell>
          <cell r="K120">
            <v>75.2</v>
          </cell>
          <cell r="L120">
            <v>98.8</v>
          </cell>
          <cell r="M120">
            <v>98.9</v>
          </cell>
          <cell r="N120">
            <v>98.7</v>
          </cell>
          <cell r="O120">
            <v>97.8</v>
          </cell>
          <cell r="P120">
            <v>97.7</v>
          </cell>
          <cell r="Q120">
            <v>97.8</v>
          </cell>
          <cell r="R120">
            <v>72.5</v>
          </cell>
          <cell r="S120">
            <v>69.099999999999994</v>
          </cell>
          <cell r="T120">
            <v>75.599999999999994</v>
          </cell>
          <cell r="U120">
            <v>47.8</v>
          </cell>
          <cell r="V120">
            <v>42.6</v>
          </cell>
          <cell r="W120">
            <v>52.7</v>
          </cell>
          <cell r="X120">
            <v>36.9</v>
          </cell>
          <cell r="Y120">
            <v>30.6</v>
          </cell>
          <cell r="Z120">
            <v>42.9</v>
          </cell>
          <cell r="AA120">
            <v>488</v>
          </cell>
          <cell r="AB120">
            <v>304</v>
          </cell>
          <cell r="AC120">
            <v>184</v>
          </cell>
          <cell r="AD120">
            <v>48</v>
          </cell>
          <cell r="AE120">
            <v>45.1</v>
          </cell>
          <cell r="AF120">
            <v>52.7</v>
          </cell>
          <cell r="AG120">
            <v>29.7</v>
          </cell>
          <cell r="AH120">
            <v>28.6</v>
          </cell>
          <cell r="AI120">
            <v>31.5</v>
          </cell>
          <cell r="AJ120">
            <v>92.4</v>
          </cell>
          <cell r="AK120">
            <v>91.4</v>
          </cell>
          <cell r="AL120">
            <v>94</v>
          </cell>
          <cell r="AM120">
            <v>85.2</v>
          </cell>
          <cell r="AN120">
            <v>85.9</v>
          </cell>
          <cell r="AO120">
            <v>84.2</v>
          </cell>
          <cell r="AP120">
            <v>30.9</v>
          </cell>
          <cell r="AQ120">
            <v>30.3</v>
          </cell>
          <cell r="AR120">
            <v>32.1</v>
          </cell>
          <cell r="AS120" t="str">
            <v>x</v>
          </cell>
          <cell r="AT120" t="str">
            <v>x</v>
          </cell>
          <cell r="AU120" t="str">
            <v>x</v>
          </cell>
          <cell r="AV120" t="str">
            <v>x</v>
          </cell>
          <cell r="AW120" t="str">
            <v>x</v>
          </cell>
          <cell r="AX120" t="str">
            <v>x</v>
          </cell>
          <cell r="AY120">
            <v>116</v>
          </cell>
          <cell r="AZ120">
            <v>77</v>
          </cell>
          <cell r="BA120">
            <v>39</v>
          </cell>
          <cell r="BB120">
            <v>10.3</v>
          </cell>
          <cell r="BC120">
            <v>10.4</v>
          </cell>
          <cell r="BD120">
            <v>10.3</v>
          </cell>
          <cell r="BE120">
            <v>6.9</v>
          </cell>
          <cell r="BF120">
            <v>6.5</v>
          </cell>
          <cell r="BG120">
            <v>7.7</v>
          </cell>
          <cell r="BH120">
            <v>37.9</v>
          </cell>
          <cell r="BI120">
            <v>36.4</v>
          </cell>
          <cell r="BJ120">
            <v>41</v>
          </cell>
          <cell r="BK120">
            <v>31.9</v>
          </cell>
          <cell r="BL120">
            <v>31.2</v>
          </cell>
          <cell r="BM120">
            <v>33.299999999999997</v>
          </cell>
          <cell r="BN120">
            <v>6.9</v>
          </cell>
          <cell r="BO120">
            <v>6.5</v>
          </cell>
          <cell r="BP120">
            <v>7.7</v>
          </cell>
          <cell r="BQ120" t="str">
            <v>x</v>
          </cell>
          <cell r="BR120" t="str">
            <v>x</v>
          </cell>
          <cell r="BS120" t="str">
            <v>x</v>
          </cell>
          <cell r="BT120" t="str">
            <v>x</v>
          </cell>
          <cell r="BU120" t="str">
            <v>x</v>
          </cell>
          <cell r="BV120" t="str">
            <v>x</v>
          </cell>
          <cell r="BW120">
            <v>3379</v>
          </cell>
          <cell r="BX120">
            <v>1726</v>
          </cell>
          <cell r="BY120">
            <v>1653</v>
          </cell>
          <cell r="BZ120">
            <v>75.5</v>
          </cell>
          <cell r="CA120">
            <v>69.599999999999994</v>
          </cell>
          <cell r="CB120">
            <v>81.599999999999994</v>
          </cell>
          <cell r="CC120">
            <v>63.4</v>
          </cell>
          <cell r="CD120">
            <v>58.2</v>
          </cell>
          <cell r="CE120">
            <v>68.8</v>
          </cell>
          <cell r="CF120">
            <v>95.8</v>
          </cell>
          <cell r="CG120">
            <v>94.8</v>
          </cell>
          <cell r="CH120">
            <v>96.8</v>
          </cell>
          <cell r="CI120">
            <v>93.7</v>
          </cell>
          <cell r="CJ120">
            <v>92.6</v>
          </cell>
          <cell r="CK120">
            <v>94.8</v>
          </cell>
          <cell r="CL120">
            <v>64.2</v>
          </cell>
          <cell r="CM120">
            <v>59.5</v>
          </cell>
          <cell r="CN120">
            <v>69.099999999999994</v>
          </cell>
          <cell r="CO120">
            <v>41.8</v>
          </cell>
          <cell r="CP120">
            <v>35.700000000000003</v>
          </cell>
          <cell r="CQ120">
            <v>48.2</v>
          </cell>
          <cell r="CR120">
            <v>31.7</v>
          </cell>
          <cell r="CS120">
            <v>25.3</v>
          </cell>
          <cell r="CT120">
            <v>38.299999999999997</v>
          </cell>
        </row>
        <row r="121">
          <cell r="A121" t="str">
            <v>E09000027</v>
          </cell>
          <cell r="B121" t="str">
            <v>Richmond upon Thames</v>
          </cell>
          <cell r="C121">
            <v>1089</v>
          </cell>
          <cell r="D121">
            <v>555</v>
          </cell>
          <cell r="E121">
            <v>534</v>
          </cell>
          <cell r="F121">
            <v>81.599999999999994</v>
          </cell>
          <cell r="G121">
            <v>76.8</v>
          </cell>
          <cell r="H121">
            <v>86.7</v>
          </cell>
          <cell r="I121">
            <v>73</v>
          </cell>
          <cell r="J121">
            <v>68.8</v>
          </cell>
          <cell r="K121">
            <v>77.3</v>
          </cell>
          <cell r="L121">
            <v>98.3</v>
          </cell>
          <cell r="M121">
            <v>97.5</v>
          </cell>
          <cell r="N121">
            <v>99.1</v>
          </cell>
          <cell r="O121">
            <v>97.2</v>
          </cell>
          <cell r="P121">
            <v>95.9</v>
          </cell>
          <cell r="Q121">
            <v>98.5</v>
          </cell>
          <cell r="R121">
            <v>73.900000000000006</v>
          </cell>
          <cell r="S121">
            <v>69.900000000000006</v>
          </cell>
          <cell r="T121">
            <v>78.099999999999994</v>
          </cell>
          <cell r="U121">
            <v>63.2</v>
          </cell>
          <cell r="V121">
            <v>53.7</v>
          </cell>
          <cell r="W121">
            <v>73</v>
          </cell>
          <cell r="X121">
            <v>47.4</v>
          </cell>
          <cell r="Y121">
            <v>39.299999999999997</v>
          </cell>
          <cell r="Z121">
            <v>55.8</v>
          </cell>
          <cell r="AA121">
            <v>181</v>
          </cell>
          <cell r="AB121">
            <v>88</v>
          </cell>
          <cell r="AC121">
            <v>93</v>
          </cell>
          <cell r="AD121">
            <v>51.9</v>
          </cell>
          <cell r="AE121">
            <v>45.5</v>
          </cell>
          <cell r="AF121">
            <v>58.1</v>
          </cell>
          <cell r="AG121">
            <v>37</v>
          </cell>
          <cell r="AH121" t="str">
            <v>x</v>
          </cell>
          <cell r="AI121" t="str">
            <v>x</v>
          </cell>
          <cell r="AJ121">
            <v>90.6</v>
          </cell>
          <cell r="AK121">
            <v>89.8</v>
          </cell>
          <cell r="AL121">
            <v>91.4</v>
          </cell>
          <cell r="AM121">
            <v>82.9</v>
          </cell>
          <cell r="AN121">
            <v>79.5</v>
          </cell>
          <cell r="AO121">
            <v>86</v>
          </cell>
          <cell r="AP121">
            <v>37.6</v>
          </cell>
          <cell r="AQ121">
            <v>30.7</v>
          </cell>
          <cell r="AR121">
            <v>44.1</v>
          </cell>
          <cell r="AS121">
            <v>26.5</v>
          </cell>
          <cell r="AT121" t="str">
            <v>x</v>
          </cell>
          <cell r="AU121" t="str">
            <v>x</v>
          </cell>
          <cell r="AV121">
            <v>13.8</v>
          </cell>
          <cell r="AW121" t="str">
            <v>x</v>
          </cell>
          <cell r="AX121" t="str">
            <v>x</v>
          </cell>
          <cell r="AY121">
            <v>76</v>
          </cell>
          <cell r="AZ121">
            <v>47</v>
          </cell>
          <cell r="BA121">
            <v>29</v>
          </cell>
          <cell r="BB121">
            <v>17.100000000000001</v>
          </cell>
          <cell r="BC121">
            <v>19.100000000000001</v>
          </cell>
          <cell r="BD121">
            <v>13.8</v>
          </cell>
          <cell r="BE121">
            <v>11.8</v>
          </cell>
          <cell r="BF121" t="str">
            <v>x</v>
          </cell>
          <cell r="BG121" t="str">
            <v>x</v>
          </cell>
          <cell r="BH121">
            <v>53.9</v>
          </cell>
          <cell r="BI121">
            <v>57.4</v>
          </cell>
          <cell r="BJ121">
            <v>48.3</v>
          </cell>
          <cell r="BK121">
            <v>46.1</v>
          </cell>
          <cell r="BL121">
            <v>46.8</v>
          </cell>
          <cell r="BM121">
            <v>44.8</v>
          </cell>
          <cell r="BN121">
            <v>13.2</v>
          </cell>
          <cell r="BO121">
            <v>14.9</v>
          </cell>
          <cell r="BP121">
            <v>10.3</v>
          </cell>
          <cell r="BQ121">
            <v>6.6</v>
          </cell>
          <cell r="BR121" t="str">
            <v>x</v>
          </cell>
          <cell r="BS121" t="str">
            <v>x</v>
          </cell>
          <cell r="BT121">
            <v>3.9</v>
          </cell>
          <cell r="BU121" t="str">
            <v>x</v>
          </cell>
          <cell r="BV121" t="str">
            <v>x</v>
          </cell>
          <cell r="BW121">
            <v>1346</v>
          </cell>
          <cell r="BX121">
            <v>690</v>
          </cell>
          <cell r="BY121">
            <v>656</v>
          </cell>
          <cell r="BZ121">
            <v>74</v>
          </cell>
          <cell r="CA121">
            <v>68.8</v>
          </cell>
          <cell r="CB121">
            <v>79.400000000000006</v>
          </cell>
          <cell r="CC121">
            <v>64.7</v>
          </cell>
          <cell r="CD121">
            <v>60.1</v>
          </cell>
          <cell r="CE121">
            <v>69.5</v>
          </cell>
          <cell r="CF121">
            <v>94.7</v>
          </cell>
          <cell r="CG121">
            <v>93.8</v>
          </cell>
          <cell r="CH121">
            <v>95.7</v>
          </cell>
          <cell r="CI121">
            <v>92.3</v>
          </cell>
          <cell r="CJ121">
            <v>90.4</v>
          </cell>
          <cell r="CK121">
            <v>94.4</v>
          </cell>
          <cell r="CL121">
            <v>65.599999999999994</v>
          </cell>
          <cell r="CM121">
            <v>61.2</v>
          </cell>
          <cell r="CN121">
            <v>70.3</v>
          </cell>
          <cell r="CO121">
            <v>55.1</v>
          </cell>
          <cell r="CP121">
            <v>45.8</v>
          </cell>
          <cell r="CQ121">
            <v>64.8</v>
          </cell>
          <cell r="CR121">
            <v>40.4</v>
          </cell>
          <cell r="CS121">
            <v>33.200000000000003</v>
          </cell>
          <cell r="CT121">
            <v>48</v>
          </cell>
        </row>
        <row r="122">
          <cell r="A122" t="str">
            <v>E09000029</v>
          </cell>
          <cell r="B122" t="str">
            <v>Sutton</v>
          </cell>
          <cell r="C122">
            <v>2243</v>
          </cell>
          <cell r="D122">
            <v>1162</v>
          </cell>
          <cell r="E122">
            <v>1081</v>
          </cell>
          <cell r="F122">
            <v>89.1</v>
          </cell>
          <cell r="G122">
            <v>88.4</v>
          </cell>
          <cell r="H122">
            <v>89.9</v>
          </cell>
          <cell r="I122">
            <v>79.400000000000006</v>
          </cell>
          <cell r="J122">
            <v>78.3</v>
          </cell>
          <cell r="K122">
            <v>80.7</v>
          </cell>
          <cell r="L122">
            <v>99</v>
          </cell>
          <cell r="M122">
            <v>98.8</v>
          </cell>
          <cell r="N122">
            <v>99.3</v>
          </cell>
          <cell r="O122">
            <v>98.3</v>
          </cell>
          <cell r="P122">
            <v>98.2</v>
          </cell>
          <cell r="Q122">
            <v>98.4</v>
          </cell>
          <cell r="R122">
            <v>80</v>
          </cell>
          <cell r="S122">
            <v>79.099999999999994</v>
          </cell>
          <cell r="T122">
            <v>81</v>
          </cell>
          <cell r="U122">
            <v>59.9</v>
          </cell>
          <cell r="V122">
            <v>58.9</v>
          </cell>
          <cell r="W122">
            <v>61.1</v>
          </cell>
          <cell r="X122">
            <v>49.9</v>
          </cell>
          <cell r="Y122">
            <v>46.6</v>
          </cell>
          <cell r="Z122">
            <v>53.4</v>
          </cell>
          <cell r="AA122">
            <v>357</v>
          </cell>
          <cell r="AB122">
            <v>167</v>
          </cell>
          <cell r="AC122">
            <v>190</v>
          </cell>
          <cell r="AD122">
            <v>45.1</v>
          </cell>
          <cell r="AE122">
            <v>41.9</v>
          </cell>
          <cell r="AF122">
            <v>47.9</v>
          </cell>
          <cell r="AG122">
            <v>27.5</v>
          </cell>
          <cell r="AH122" t="str">
            <v>x</v>
          </cell>
          <cell r="AI122" t="str">
            <v>x</v>
          </cell>
          <cell r="AJ122">
            <v>93.6</v>
          </cell>
          <cell r="AK122">
            <v>94</v>
          </cell>
          <cell r="AL122">
            <v>93.2</v>
          </cell>
          <cell r="AM122">
            <v>84.9</v>
          </cell>
          <cell r="AN122">
            <v>83.8</v>
          </cell>
          <cell r="AO122">
            <v>85.8</v>
          </cell>
          <cell r="AP122">
            <v>28.9</v>
          </cell>
          <cell r="AQ122" t="str">
            <v>x</v>
          </cell>
          <cell r="AR122" t="str">
            <v>x</v>
          </cell>
          <cell r="AS122">
            <v>16.2</v>
          </cell>
          <cell r="AT122" t="str">
            <v>x</v>
          </cell>
          <cell r="AU122" t="str">
            <v>x</v>
          </cell>
          <cell r="AV122" t="str">
            <v>x</v>
          </cell>
          <cell r="AW122" t="str">
            <v>x</v>
          </cell>
          <cell r="AX122" t="str">
            <v>x</v>
          </cell>
          <cell r="AY122">
            <v>88</v>
          </cell>
          <cell r="AZ122">
            <v>61</v>
          </cell>
          <cell r="BA122">
            <v>27</v>
          </cell>
          <cell r="BB122">
            <v>19.3</v>
          </cell>
          <cell r="BC122">
            <v>21.3</v>
          </cell>
          <cell r="BD122">
            <v>14.8</v>
          </cell>
          <cell r="BE122">
            <v>13.6</v>
          </cell>
          <cell r="BF122" t="str">
            <v>x</v>
          </cell>
          <cell r="BG122" t="str">
            <v>x</v>
          </cell>
          <cell r="BH122">
            <v>46.6</v>
          </cell>
          <cell r="BI122">
            <v>49.2</v>
          </cell>
          <cell r="BJ122">
            <v>40.700000000000003</v>
          </cell>
          <cell r="BK122">
            <v>40.9</v>
          </cell>
          <cell r="BL122">
            <v>44.3</v>
          </cell>
          <cell r="BM122">
            <v>33.299999999999997</v>
          </cell>
          <cell r="BN122">
            <v>14.8</v>
          </cell>
          <cell r="BO122" t="str">
            <v>x</v>
          </cell>
          <cell r="BP122" t="str">
            <v>x</v>
          </cell>
          <cell r="BQ122">
            <v>3.4</v>
          </cell>
          <cell r="BR122" t="str">
            <v>x</v>
          </cell>
          <cell r="BS122" t="str">
            <v>x</v>
          </cell>
          <cell r="BT122" t="str">
            <v>x</v>
          </cell>
          <cell r="BU122" t="str">
            <v>x</v>
          </cell>
          <cell r="BV122" t="str">
            <v>x</v>
          </cell>
          <cell r="BW122">
            <v>2688</v>
          </cell>
          <cell r="BX122">
            <v>1390</v>
          </cell>
          <cell r="BY122">
            <v>1298</v>
          </cell>
          <cell r="BZ122">
            <v>81</v>
          </cell>
          <cell r="CA122">
            <v>79.900000000000006</v>
          </cell>
          <cell r="CB122">
            <v>82.2</v>
          </cell>
          <cell r="CC122">
            <v>70.400000000000006</v>
          </cell>
          <cell r="CD122">
            <v>69.5</v>
          </cell>
          <cell r="CE122">
            <v>71.3</v>
          </cell>
          <cell r="CF122">
            <v>96.6</v>
          </cell>
          <cell r="CG122">
            <v>96</v>
          </cell>
          <cell r="CH122">
            <v>97.1</v>
          </cell>
          <cell r="CI122">
            <v>94.6</v>
          </cell>
          <cell r="CJ122">
            <v>94.1</v>
          </cell>
          <cell r="CK122">
            <v>95.2</v>
          </cell>
          <cell r="CL122">
            <v>71.099999999999994</v>
          </cell>
          <cell r="CM122">
            <v>70.400000000000006</v>
          </cell>
          <cell r="CN122">
            <v>71.900000000000006</v>
          </cell>
          <cell r="CO122">
            <v>52.3</v>
          </cell>
          <cell r="CP122">
            <v>50.9</v>
          </cell>
          <cell r="CQ122">
            <v>53.7</v>
          </cell>
          <cell r="CR122">
            <v>43.1</v>
          </cell>
          <cell r="CS122">
            <v>39.9</v>
          </cell>
          <cell r="CT122">
            <v>46.5</v>
          </cell>
        </row>
        <row r="123">
          <cell r="A123" t="str">
            <v>E09000031</v>
          </cell>
          <cell r="B123" t="str">
            <v>Waltham Forest</v>
          </cell>
          <cell r="C123">
            <v>1885</v>
          </cell>
          <cell r="D123">
            <v>949</v>
          </cell>
          <cell r="E123">
            <v>936</v>
          </cell>
          <cell r="F123">
            <v>78.900000000000006</v>
          </cell>
          <cell r="G123">
            <v>75.2</v>
          </cell>
          <cell r="H123">
            <v>82.7</v>
          </cell>
          <cell r="I123">
            <v>67.599999999999994</v>
          </cell>
          <cell r="J123">
            <v>65.2</v>
          </cell>
          <cell r="K123">
            <v>70</v>
          </cell>
          <cell r="L123">
            <v>99.4</v>
          </cell>
          <cell r="M123">
            <v>99.5</v>
          </cell>
          <cell r="N123">
            <v>99.3</v>
          </cell>
          <cell r="O123">
            <v>97.9</v>
          </cell>
          <cell r="P123">
            <v>97.5</v>
          </cell>
          <cell r="Q123">
            <v>98.3</v>
          </cell>
          <cell r="R123">
            <v>69.099999999999994</v>
          </cell>
          <cell r="S123">
            <v>67.8</v>
          </cell>
          <cell r="T123">
            <v>70.400000000000006</v>
          </cell>
          <cell r="U123">
            <v>46</v>
          </cell>
          <cell r="V123">
            <v>38.9</v>
          </cell>
          <cell r="W123">
            <v>53.2</v>
          </cell>
          <cell r="X123">
            <v>29</v>
          </cell>
          <cell r="Y123">
            <v>21.4</v>
          </cell>
          <cell r="Z123">
            <v>36.6</v>
          </cell>
          <cell r="AA123">
            <v>484</v>
          </cell>
          <cell r="AB123">
            <v>263</v>
          </cell>
          <cell r="AC123">
            <v>221</v>
          </cell>
          <cell r="AD123">
            <v>39.299999999999997</v>
          </cell>
          <cell r="AE123">
            <v>36.5</v>
          </cell>
          <cell r="AF123">
            <v>42.5</v>
          </cell>
          <cell r="AG123">
            <v>29.8</v>
          </cell>
          <cell r="AH123">
            <v>27.8</v>
          </cell>
          <cell r="AI123">
            <v>32.1</v>
          </cell>
          <cell r="AJ123">
            <v>96.5</v>
          </cell>
          <cell r="AK123">
            <v>96.2</v>
          </cell>
          <cell r="AL123">
            <v>96.8</v>
          </cell>
          <cell r="AM123">
            <v>88.6</v>
          </cell>
          <cell r="AN123">
            <v>87.8</v>
          </cell>
          <cell r="AO123">
            <v>89.6</v>
          </cell>
          <cell r="AP123">
            <v>32.4</v>
          </cell>
          <cell r="AQ123">
            <v>30.8</v>
          </cell>
          <cell r="AR123">
            <v>34.4</v>
          </cell>
          <cell r="AS123">
            <v>18.399999999999999</v>
          </cell>
          <cell r="AT123">
            <v>13.7</v>
          </cell>
          <cell r="AU123">
            <v>24</v>
          </cell>
          <cell r="AV123" t="str">
            <v>x</v>
          </cell>
          <cell r="AW123" t="str">
            <v>x</v>
          </cell>
          <cell r="AX123" t="str">
            <v>x</v>
          </cell>
          <cell r="AY123">
            <v>120</v>
          </cell>
          <cell r="AZ123">
            <v>81</v>
          </cell>
          <cell r="BA123">
            <v>39</v>
          </cell>
          <cell r="BB123">
            <v>10</v>
          </cell>
          <cell r="BC123">
            <v>8.6</v>
          </cell>
          <cell r="BD123">
            <v>12.8</v>
          </cell>
          <cell r="BE123">
            <v>8.3000000000000007</v>
          </cell>
          <cell r="BF123">
            <v>8.6</v>
          </cell>
          <cell r="BG123">
            <v>7.7</v>
          </cell>
          <cell r="BH123">
            <v>37.5</v>
          </cell>
          <cell r="BI123">
            <v>32.1</v>
          </cell>
          <cell r="BJ123">
            <v>48.7</v>
          </cell>
          <cell r="BK123">
            <v>28.3</v>
          </cell>
          <cell r="BL123">
            <v>23.5</v>
          </cell>
          <cell r="BM123">
            <v>38.5</v>
          </cell>
          <cell r="BN123">
            <v>9.1999999999999993</v>
          </cell>
          <cell r="BO123">
            <v>9.9</v>
          </cell>
          <cell r="BP123">
            <v>7.7</v>
          </cell>
          <cell r="BQ123">
            <v>5.8</v>
          </cell>
          <cell r="BR123">
            <v>3.7</v>
          </cell>
          <cell r="BS123">
            <v>10.3</v>
          </cell>
          <cell r="BT123" t="str">
            <v>x</v>
          </cell>
          <cell r="BU123" t="str">
            <v>x</v>
          </cell>
          <cell r="BV123" t="str">
            <v>x</v>
          </cell>
          <cell r="BW123">
            <v>2489</v>
          </cell>
          <cell r="BX123">
            <v>1293</v>
          </cell>
          <cell r="BY123">
            <v>1196</v>
          </cell>
          <cell r="BZ123">
            <v>67.900000000000006</v>
          </cell>
          <cell r="CA123">
            <v>63.2</v>
          </cell>
          <cell r="CB123">
            <v>73</v>
          </cell>
          <cell r="CC123">
            <v>57.4</v>
          </cell>
          <cell r="CD123">
            <v>54.1</v>
          </cell>
          <cell r="CE123">
            <v>61</v>
          </cell>
          <cell r="CF123">
            <v>95.8</v>
          </cell>
          <cell r="CG123">
            <v>94.6</v>
          </cell>
          <cell r="CH123">
            <v>97.2</v>
          </cell>
          <cell r="CI123">
            <v>92.7</v>
          </cell>
          <cell r="CJ123">
            <v>90.9</v>
          </cell>
          <cell r="CK123">
            <v>94.7</v>
          </cell>
          <cell r="CL123">
            <v>59.1</v>
          </cell>
          <cell r="CM123">
            <v>56.6</v>
          </cell>
          <cell r="CN123">
            <v>61.7</v>
          </cell>
          <cell r="CO123">
            <v>38.700000000000003</v>
          </cell>
          <cell r="CP123">
            <v>31.6</v>
          </cell>
          <cell r="CQ123">
            <v>46.4</v>
          </cell>
          <cell r="CR123">
            <v>23.8</v>
          </cell>
          <cell r="CS123">
            <v>17</v>
          </cell>
          <cell r="CT123">
            <v>31.1</v>
          </cell>
        </row>
        <row r="124">
          <cell r="A124" t="str">
            <v>E06000036</v>
          </cell>
          <cell r="B124" t="str">
            <v>Bracknell Forest</v>
          </cell>
          <cell r="C124">
            <v>968</v>
          </cell>
          <cell r="D124">
            <v>498</v>
          </cell>
          <cell r="E124">
            <v>470</v>
          </cell>
          <cell r="F124">
            <v>75.099999999999994</v>
          </cell>
          <cell r="G124">
            <v>69.900000000000006</v>
          </cell>
          <cell r="H124">
            <v>80.599999999999994</v>
          </cell>
          <cell r="I124">
            <v>63.6</v>
          </cell>
          <cell r="J124">
            <v>58.8</v>
          </cell>
          <cell r="K124">
            <v>68.7</v>
          </cell>
          <cell r="L124">
            <v>99.2</v>
          </cell>
          <cell r="M124" t="str">
            <v>x</v>
          </cell>
          <cell r="N124" t="str">
            <v>x</v>
          </cell>
          <cell r="O124">
            <v>97.7</v>
          </cell>
          <cell r="P124">
            <v>97.4</v>
          </cell>
          <cell r="Q124">
            <v>98.1</v>
          </cell>
          <cell r="R124">
            <v>66.3</v>
          </cell>
          <cell r="S124">
            <v>61.2</v>
          </cell>
          <cell r="T124">
            <v>71.7</v>
          </cell>
          <cell r="U124">
            <v>35</v>
          </cell>
          <cell r="V124">
            <v>29.5</v>
          </cell>
          <cell r="W124">
            <v>40.9</v>
          </cell>
          <cell r="X124">
            <v>24.2</v>
          </cell>
          <cell r="Y124">
            <v>18.7</v>
          </cell>
          <cell r="Z124">
            <v>30</v>
          </cell>
          <cell r="AA124">
            <v>109</v>
          </cell>
          <cell r="AB124">
            <v>68</v>
          </cell>
          <cell r="AC124">
            <v>41</v>
          </cell>
          <cell r="AD124">
            <v>35.799999999999997</v>
          </cell>
          <cell r="AE124" t="str">
            <v>x</v>
          </cell>
          <cell r="AF124" t="str">
            <v>x</v>
          </cell>
          <cell r="AG124">
            <v>26.6</v>
          </cell>
          <cell r="AH124" t="str">
            <v>x</v>
          </cell>
          <cell r="AI124" t="str">
            <v>x</v>
          </cell>
          <cell r="AJ124">
            <v>88.1</v>
          </cell>
          <cell r="AK124">
            <v>94.1</v>
          </cell>
          <cell r="AL124">
            <v>78</v>
          </cell>
          <cell r="AM124">
            <v>85.3</v>
          </cell>
          <cell r="AN124" t="str">
            <v>x</v>
          </cell>
          <cell r="AO124" t="str">
            <v>x</v>
          </cell>
          <cell r="AP124">
            <v>33</v>
          </cell>
          <cell r="AQ124" t="str">
            <v>x</v>
          </cell>
          <cell r="AR124" t="str">
            <v>x</v>
          </cell>
          <cell r="AS124" t="str">
            <v>x</v>
          </cell>
          <cell r="AT124" t="str">
            <v>x</v>
          </cell>
          <cell r="AU124" t="str">
            <v>x</v>
          </cell>
          <cell r="AV124" t="str">
            <v>x</v>
          </cell>
          <cell r="AW124" t="str">
            <v>x</v>
          </cell>
          <cell r="AX124" t="str">
            <v>x</v>
          </cell>
          <cell r="AY124">
            <v>42</v>
          </cell>
          <cell r="AZ124">
            <v>32</v>
          </cell>
          <cell r="BA124">
            <v>10</v>
          </cell>
          <cell r="BB124">
            <v>23.8</v>
          </cell>
          <cell r="BC124" t="str">
            <v>x</v>
          </cell>
          <cell r="BD124" t="str">
            <v>x</v>
          </cell>
          <cell r="BE124">
            <v>14.3</v>
          </cell>
          <cell r="BF124" t="str">
            <v>x</v>
          </cell>
          <cell r="BG124" t="str">
            <v>x</v>
          </cell>
          <cell r="BH124">
            <v>52.4</v>
          </cell>
          <cell r="BI124" t="str">
            <v>x</v>
          </cell>
          <cell r="BJ124" t="str">
            <v>x</v>
          </cell>
          <cell r="BK124">
            <v>45.2</v>
          </cell>
          <cell r="BL124" t="str">
            <v>x</v>
          </cell>
          <cell r="BM124" t="str">
            <v>x</v>
          </cell>
          <cell r="BN124">
            <v>14.3</v>
          </cell>
          <cell r="BO124" t="str">
            <v>x</v>
          </cell>
          <cell r="BP124" t="str">
            <v>x</v>
          </cell>
          <cell r="BQ124" t="str">
            <v>x</v>
          </cell>
          <cell r="BR124" t="str">
            <v>x</v>
          </cell>
          <cell r="BS124" t="str">
            <v>x</v>
          </cell>
          <cell r="BT124" t="str">
            <v>x</v>
          </cell>
          <cell r="BU124" t="str">
            <v>x</v>
          </cell>
          <cell r="BV124" t="str">
            <v>x</v>
          </cell>
          <cell r="BW124">
            <v>1119</v>
          </cell>
          <cell r="BX124">
            <v>598</v>
          </cell>
          <cell r="BY124">
            <v>521</v>
          </cell>
          <cell r="BZ124">
            <v>69.3</v>
          </cell>
          <cell r="CA124">
            <v>63.5</v>
          </cell>
          <cell r="CB124">
            <v>76</v>
          </cell>
          <cell r="CC124">
            <v>58.2</v>
          </cell>
          <cell r="CD124">
            <v>53</v>
          </cell>
          <cell r="CE124">
            <v>64.099999999999994</v>
          </cell>
          <cell r="CF124">
            <v>96.3</v>
          </cell>
          <cell r="CG124">
            <v>96.5</v>
          </cell>
          <cell r="CH124">
            <v>96.2</v>
          </cell>
          <cell r="CI124">
            <v>94.5</v>
          </cell>
          <cell r="CJ124">
            <v>94.1</v>
          </cell>
          <cell r="CK124">
            <v>95</v>
          </cell>
          <cell r="CL124">
            <v>61.1</v>
          </cell>
          <cell r="CM124">
            <v>55.7</v>
          </cell>
          <cell r="CN124">
            <v>67.400000000000006</v>
          </cell>
          <cell r="CO124">
            <v>32.1</v>
          </cell>
          <cell r="CP124">
            <v>26.9</v>
          </cell>
          <cell r="CQ124">
            <v>38</v>
          </cell>
          <cell r="CR124">
            <v>21.6</v>
          </cell>
          <cell r="CS124">
            <v>16.2</v>
          </cell>
          <cell r="CT124">
            <v>27.8</v>
          </cell>
        </row>
        <row r="125">
          <cell r="A125" t="str">
            <v>E06000043</v>
          </cell>
          <cell r="B125" t="str">
            <v>Brighton and Hove</v>
          </cell>
          <cell r="C125">
            <v>1702</v>
          </cell>
          <cell r="D125">
            <v>795</v>
          </cell>
          <cell r="E125">
            <v>907</v>
          </cell>
          <cell r="F125">
            <v>79.099999999999994</v>
          </cell>
          <cell r="G125">
            <v>77.400000000000006</v>
          </cell>
          <cell r="H125">
            <v>80.7</v>
          </cell>
          <cell r="I125">
            <v>72.2</v>
          </cell>
          <cell r="J125">
            <v>70.8</v>
          </cell>
          <cell r="K125">
            <v>73.400000000000006</v>
          </cell>
          <cell r="L125">
            <v>98.4</v>
          </cell>
          <cell r="M125">
            <v>98.1</v>
          </cell>
          <cell r="N125">
            <v>98.7</v>
          </cell>
          <cell r="O125">
            <v>97.5</v>
          </cell>
          <cell r="P125">
            <v>97</v>
          </cell>
          <cell r="Q125">
            <v>98</v>
          </cell>
          <cell r="R125">
            <v>74.3</v>
          </cell>
          <cell r="S125">
            <v>73.599999999999994</v>
          </cell>
          <cell r="T125">
            <v>74.900000000000006</v>
          </cell>
          <cell r="U125">
            <v>45.8</v>
          </cell>
          <cell r="V125">
            <v>42.9</v>
          </cell>
          <cell r="W125">
            <v>48.4</v>
          </cell>
          <cell r="X125">
            <v>34.9</v>
          </cell>
          <cell r="Y125">
            <v>32.200000000000003</v>
          </cell>
          <cell r="Z125">
            <v>37.299999999999997</v>
          </cell>
          <cell r="AA125">
            <v>423</v>
          </cell>
          <cell r="AB125">
            <v>257</v>
          </cell>
          <cell r="AC125">
            <v>166</v>
          </cell>
          <cell r="AD125">
            <v>32.4</v>
          </cell>
          <cell r="AE125">
            <v>31.5</v>
          </cell>
          <cell r="AF125">
            <v>33.700000000000003</v>
          </cell>
          <cell r="AG125">
            <v>27</v>
          </cell>
          <cell r="AH125" t="str">
            <v>x</v>
          </cell>
          <cell r="AI125" t="str">
            <v>x</v>
          </cell>
          <cell r="AJ125">
            <v>88.7</v>
          </cell>
          <cell r="AK125">
            <v>89.9</v>
          </cell>
          <cell r="AL125">
            <v>86.7</v>
          </cell>
          <cell r="AM125">
            <v>83.5</v>
          </cell>
          <cell r="AN125">
            <v>84</v>
          </cell>
          <cell r="AO125">
            <v>82.5</v>
          </cell>
          <cell r="AP125">
            <v>30.3</v>
          </cell>
          <cell r="AQ125" t="str">
            <v>x</v>
          </cell>
          <cell r="AR125" t="str">
            <v>x</v>
          </cell>
          <cell r="AS125" t="str">
            <v>x</v>
          </cell>
          <cell r="AT125" t="str">
            <v>x</v>
          </cell>
          <cell r="AU125" t="str">
            <v>x</v>
          </cell>
          <cell r="AV125" t="str">
            <v>x</v>
          </cell>
          <cell r="AW125" t="str">
            <v>x</v>
          </cell>
          <cell r="AX125" t="str">
            <v>x</v>
          </cell>
          <cell r="AY125">
            <v>89</v>
          </cell>
          <cell r="AZ125">
            <v>62</v>
          </cell>
          <cell r="BA125">
            <v>27</v>
          </cell>
          <cell r="BB125">
            <v>11.2</v>
          </cell>
          <cell r="BC125">
            <v>11.3</v>
          </cell>
          <cell r="BD125">
            <v>11.1</v>
          </cell>
          <cell r="BE125">
            <v>7.9</v>
          </cell>
          <cell r="BF125" t="str">
            <v>x</v>
          </cell>
          <cell r="BG125" t="str">
            <v>x</v>
          </cell>
          <cell r="BH125">
            <v>34.799999999999997</v>
          </cell>
          <cell r="BI125">
            <v>40.299999999999997</v>
          </cell>
          <cell r="BJ125">
            <v>22.2</v>
          </cell>
          <cell r="BK125">
            <v>31.5</v>
          </cell>
          <cell r="BL125">
            <v>35.5</v>
          </cell>
          <cell r="BM125">
            <v>22.2</v>
          </cell>
          <cell r="BN125">
            <v>9</v>
          </cell>
          <cell r="BO125" t="str">
            <v>x</v>
          </cell>
          <cell r="BP125" t="str">
            <v>x</v>
          </cell>
          <cell r="BQ125" t="str">
            <v>x</v>
          </cell>
          <cell r="BR125" t="str">
            <v>x</v>
          </cell>
          <cell r="BS125" t="str">
            <v>x</v>
          </cell>
          <cell r="BT125" t="str">
            <v>x</v>
          </cell>
          <cell r="BU125" t="str">
            <v>x</v>
          </cell>
          <cell r="BV125" t="str">
            <v>x</v>
          </cell>
          <cell r="BW125">
            <v>2214</v>
          </cell>
          <cell r="BX125">
            <v>1114</v>
          </cell>
          <cell r="BY125">
            <v>1100</v>
          </cell>
          <cell r="BZ125">
            <v>67.5</v>
          </cell>
          <cell r="CA125">
            <v>63.1</v>
          </cell>
          <cell r="CB125">
            <v>71.900000000000006</v>
          </cell>
          <cell r="CC125">
            <v>61</v>
          </cell>
          <cell r="CD125">
            <v>57.3</v>
          </cell>
          <cell r="CE125">
            <v>64.7</v>
          </cell>
          <cell r="CF125">
            <v>94</v>
          </cell>
          <cell r="CG125">
            <v>93</v>
          </cell>
          <cell r="CH125">
            <v>95</v>
          </cell>
          <cell r="CI125">
            <v>92.2</v>
          </cell>
          <cell r="CJ125">
            <v>90.6</v>
          </cell>
          <cell r="CK125">
            <v>93.8</v>
          </cell>
          <cell r="CL125">
            <v>63.2</v>
          </cell>
          <cell r="CM125">
            <v>60.1</v>
          </cell>
          <cell r="CN125">
            <v>66.5</v>
          </cell>
          <cell r="CO125">
            <v>37.700000000000003</v>
          </cell>
          <cell r="CP125">
            <v>33.700000000000003</v>
          </cell>
          <cell r="CQ125">
            <v>41.7</v>
          </cell>
          <cell r="CR125">
            <v>28.1</v>
          </cell>
          <cell r="CS125">
            <v>24.5</v>
          </cell>
          <cell r="CT125">
            <v>31.8</v>
          </cell>
        </row>
        <row r="126">
          <cell r="A126" t="str">
            <v>E10000002</v>
          </cell>
          <cell r="B126" t="str">
            <v>Buckinghamshire</v>
          </cell>
          <cell r="C126">
            <v>4950</v>
          </cell>
          <cell r="D126">
            <v>2483</v>
          </cell>
          <cell r="E126">
            <v>2467</v>
          </cell>
          <cell r="F126">
            <v>81.900000000000006</v>
          </cell>
          <cell r="G126">
            <v>78.3</v>
          </cell>
          <cell r="H126">
            <v>85.5</v>
          </cell>
          <cell r="I126">
            <v>75.5</v>
          </cell>
          <cell r="J126">
            <v>72.400000000000006</v>
          </cell>
          <cell r="K126">
            <v>78.7</v>
          </cell>
          <cell r="L126">
            <v>98.3</v>
          </cell>
          <cell r="M126">
            <v>97.8</v>
          </cell>
          <cell r="N126">
            <v>98.7</v>
          </cell>
          <cell r="O126">
            <v>97.5</v>
          </cell>
          <cell r="P126">
            <v>97</v>
          </cell>
          <cell r="Q126">
            <v>98</v>
          </cell>
          <cell r="R126">
            <v>77.400000000000006</v>
          </cell>
          <cell r="S126">
            <v>74.7</v>
          </cell>
          <cell r="T126">
            <v>80.099999999999994</v>
          </cell>
          <cell r="U126">
            <v>42</v>
          </cell>
          <cell r="V126">
            <v>33.1</v>
          </cell>
          <cell r="W126">
            <v>51</v>
          </cell>
          <cell r="X126">
            <v>35.299999999999997</v>
          </cell>
          <cell r="Y126">
            <v>26.3</v>
          </cell>
          <cell r="Z126">
            <v>44.5</v>
          </cell>
          <cell r="AA126">
            <v>520</v>
          </cell>
          <cell r="AB126">
            <v>304</v>
          </cell>
          <cell r="AC126">
            <v>216</v>
          </cell>
          <cell r="AD126">
            <v>42.1</v>
          </cell>
          <cell r="AE126">
            <v>34.5</v>
          </cell>
          <cell r="AF126">
            <v>52.8</v>
          </cell>
          <cell r="AG126">
            <v>35.6</v>
          </cell>
          <cell r="AH126">
            <v>28.6</v>
          </cell>
          <cell r="AI126">
            <v>45.4</v>
          </cell>
          <cell r="AJ126">
            <v>87.5</v>
          </cell>
          <cell r="AK126">
            <v>84.5</v>
          </cell>
          <cell r="AL126">
            <v>91.7</v>
          </cell>
          <cell r="AM126">
            <v>82.7</v>
          </cell>
          <cell r="AN126">
            <v>80.3</v>
          </cell>
          <cell r="AO126">
            <v>86.1</v>
          </cell>
          <cell r="AP126">
            <v>37.9</v>
          </cell>
          <cell r="AQ126">
            <v>31.3</v>
          </cell>
          <cell r="AR126">
            <v>47.2</v>
          </cell>
          <cell r="AS126">
            <v>19.600000000000001</v>
          </cell>
          <cell r="AT126">
            <v>13.2</v>
          </cell>
          <cell r="AU126">
            <v>28.7</v>
          </cell>
          <cell r="AV126">
            <v>14</v>
          </cell>
          <cell r="AW126" t="str">
            <v>x</v>
          </cell>
          <cell r="AX126" t="str">
            <v>x</v>
          </cell>
          <cell r="AY126">
            <v>265</v>
          </cell>
          <cell r="AZ126">
            <v>186</v>
          </cell>
          <cell r="BA126">
            <v>79</v>
          </cell>
          <cell r="BB126">
            <v>13.6</v>
          </cell>
          <cell r="BC126">
            <v>15.1</v>
          </cell>
          <cell r="BD126">
            <v>10.1</v>
          </cell>
          <cell r="BE126">
            <v>10.9</v>
          </cell>
          <cell r="BF126">
            <v>11.3</v>
          </cell>
          <cell r="BG126">
            <v>10.1</v>
          </cell>
          <cell r="BH126">
            <v>46</v>
          </cell>
          <cell r="BI126">
            <v>50.5</v>
          </cell>
          <cell r="BJ126">
            <v>35.4</v>
          </cell>
          <cell r="BK126">
            <v>38.9</v>
          </cell>
          <cell r="BL126">
            <v>42.5</v>
          </cell>
          <cell r="BM126">
            <v>30.4</v>
          </cell>
          <cell r="BN126">
            <v>12.1</v>
          </cell>
          <cell r="BO126">
            <v>12.4</v>
          </cell>
          <cell r="BP126">
            <v>11.4</v>
          </cell>
          <cell r="BQ126">
            <v>4.5</v>
          </cell>
          <cell r="BR126">
            <v>4.8</v>
          </cell>
          <cell r="BS126">
            <v>3.8</v>
          </cell>
          <cell r="BT126">
            <v>3</v>
          </cell>
          <cell r="BU126" t="str">
            <v>x</v>
          </cell>
          <cell r="BV126" t="str">
            <v>x</v>
          </cell>
          <cell r="BW126">
            <v>5736</v>
          </cell>
          <cell r="BX126">
            <v>2973</v>
          </cell>
          <cell r="BY126">
            <v>2763</v>
          </cell>
          <cell r="BZ126">
            <v>75.099999999999994</v>
          </cell>
          <cell r="CA126">
            <v>69.900000000000006</v>
          </cell>
          <cell r="CB126">
            <v>80.8</v>
          </cell>
          <cell r="CC126">
            <v>68.900000000000006</v>
          </cell>
          <cell r="CD126">
            <v>64.099999999999994</v>
          </cell>
          <cell r="CE126">
            <v>74.2</v>
          </cell>
          <cell r="CF126">
            <v>94.9</v>
          </cell>
          <cell r="CG126">
            <v>93.5</v>
          </cell>
          <cell r="CH126">
            <v>96.4</v>
          </cell>
          <cell r="CI126">
            <v>93.4</v>
          </cell>
          <cell r="CJ126">
            <v>91.9</v>
          </cell>
          <cell r="CK126">
            <v>95.1</v>
          </cell>
          <cell r="CL126">
            <v>70.8</v>
          </cell>
          <cell r="CM126">
            <v>66.3</v>
          </cell>
          <cell r="CN126">
            <v>75.599999999999994</v>
          </cell>
          <cell r="CO126">
            <v>38.200000000000003</v>
          </cell>
          <cell r="CP126">
            <v>29.3</v>
          </cell>
          <cell r="CQ126">
            <v>47.8</v>
          </cell>
          <cell r="CR126">
            <v>31.9</v>
          </cell>
          <cell r="CS126">
            <v>23</v>
          </cell>
          <cell r="CT126">
            <v>41.5</v>
          </cell>
        </row>
        <row r="127">
          <cell r="A127" t="str">
            <v>E10000011</v>
          </cell>
          <cell r="B127" t="str">
            <v>East Sussex</v>
          </cell>
          <cell r="C127">
            <v>4351</v>
          </cell>
          <cell r="D127">
            <v>2141</v>
          </cell>
          <cell r="E127">
            <v>2210</v>
          </cell>
          <cell r="F127">
            <v>73.5</v>
          </cell>
          <cell r="G127">
            <v>69.3</v>
          </cell>
          <cell r="H127">
            <v>77.599999999999994</v>
          </cell>
          <cell r="I127">
            <v>64</v>
          </cell>
          <cell r="J127">
            <v>60</v>
          </cell>
          <cell r="K127">
            <v>68</v>
          </cell>
          <cell r="L127">
            <v>97.2</v>
          </cell>
          <cell r="M127">
            <v>96.7</v>
          </cell>
          <cell r="N127">
            <v>97.6</v>
          </cell>
          <cell r="O127">
            <v>95.8</v>
          </cell>
          <cell r="P127">
            <v>95.3</v>
          </cell>
          <cell r="Q127">
            <v>96.2</v>
          </cell>
          <cell r="R127">
            <v>66.2</v>
          </cell>
          <cell r="S127">
            <v>63</v>
          </cell>
          <cell r="T127">
            <v>69.3</v>
          </cell>
          <cell r="U127">
            <v>43.3</v>
          </cell>
          <cell r="V127">
            <v>39</v>
          </cell>
          <cell r="W127">
            <v>47.5</v>
          </cell>
          <cell r="X127">
            <v>26</v>
          </cell>
          <cell r="Y127">
            <v>21.2</v>
          </cell>
          <cell r="Z127">
            <v>30.7</v>
          </cell>
          <cell r="AA127">
            <v>586</v>
          </cell>
          <cell r="AB127">
            <v>340</v>
          </cell>
          <cell r="AC127">
            <v>246</v>
          </cell>
          <cell r="AD127">
            <v>24.6</v>
          </cell>
          <cell r="AE127" t="str">
            <v>x</v>
          </cell>
          <cell r="AF127" t="str">
            <v>x</v>
          </cell>
          <cell r="AG127">
            <v>16.7</v>
          </cell>
          <cell r="AH127" t="str">
            <v>x</v>
          </cell>
          <cell r="AI127" t="str">
            <v>x</v>
          </cell>
          <cell r="AJ127">
            <v>79.5</v>
          </cell>
          <cell r="AK127">
            <v>80</v>
          </cell>
          <cell r="AL127">
            <v>78.900000000000006</v>
          </cell>
          <cell r="AM127">
            <v>68.099999999999994</v>
          </cell>
          <cell r="AN127">
            <v>69.099999999999994</v>
          </cell>
          <cell r="AO127">
            <v>66.7</v>
          </cell>
          <cell r="AP127">
            <v>18.899999999999999</v>
          </cell>
          <cell r="AQ127">
            <v>20.6</v>
          </cell>
          <cell r="AR127">
            <v>16.7</v>
          </cell>
          <cell r="AS127">
            <v>6.5</v>
          </cell>
          <cell r="AT127" t="str">
            <v>x</v>
          </cell>
          <cell r="AU127" t="str">
            <v>x</v>
          </cell>
          <cell r="AV127" t="str">
            <v>x</v>
          </cell>
          <cell r="AW127" t="str">
            <v>x</v>
          </cell>
          <cell r="AX127" t="str">
            <v>x</v>
          </cell>
          <cell r="AY127">
            <v>222</v>
          </cell>
          <cell r="AZ127">
            <v>161</v>
          </cell>
          <cell r="BA127">
            <v>61</v>
          </cell>
          <cell r="BB127">
            <v>11.7</v>
          </cell>
          <cell r="BC127" t="str">
            <v>x</v>
          </cell>
          <cell r="BD127" t="str">
            <v>x</v>
          </cell>
          <cell r="BE127">
            <v>9.9</v>
          </cell>
          <cell r="BF127" t="str">
            <v>x</v>
          </cell>
          <cell r="BG127" t="str">
            <v>x</v>
          </cell>
          <cell r="BH127">
            <v>55.4</v>
          </cell>
          <cell r="BI127">
            <v>57.8</v>
          </cell>
          <cell r="BJ127">
            <v>49.2</v>
          </cell>
          <cell r="BK127">
            <v>41.9</v>
          </cell>
          <cell r="BL127">
            <v>47.2</v>
          </cell>
          <cell r="BM127">
            <v>27.9</v>
          </cell>
          <cell r="BN127">
            <v>10.8</v>
          </cell>
          <cell r="BO127">
            <v>13</v>
          </cell>
          <cell r="BP127">
            <v>4.9000000000000004</v>
          </cell>
          <cell r="BQ127">
            <v>4.5</v>
          </cell>
          <cell r="BR127" t="str">
            <v>x</v>
          </cell>
          <cell r="BS127" t="str">
            <v>x</v>
          </cell>
          <cell r="BT127" t="str">
            <v>x</v>
          </cell>
          <cell r="BU127" t="str">
            <v>x</v>
          </cell>
          <cell r="BV127" t="str">
            <v>x</v>
          </cell>
          <cell r="BW127">
            <v>5159</v>
          </cell>
          <cell r="BX127">
            <v>2642</v>
          </cell>
          <cell r="BY127">
            <v>2517</v>
          </cell>
          <cell r="BZ127">
            <v>65.3</v>
          </cell>
          <cell r="CA127">
            <v>60.2</v>
          </cell>
          <cell r="CB127">
            <v>70.7</v>
          </cell>
          <cell r="CC127">
            <v>56.3</v>
          </cell>
          <cell r="CD127">
            <v>51.7</v>
          </cell>
          <cell r="CE127">
            <v>61.2</v>
          </cell>
          <cell r="CF127">
            <v>93.4</v>
          </cell>
          <cell r="CG127">
            <v>92.2</v>
          </cell>
          <cell r="CH127">
            <v>94.6</v>
          </cell>
          <cell r="CI127">
            <v>90.3</v>
          </cell>
          <cell r="CJ127">
            <v>89</v>
          </cell>
          <cell r="CK127">
            <v>91.7</v>
          </cell>
          <cell r="CL127">
            <v>58.5</v>
          </cell>
          <cell r="CM127">
            <v>54.5</v>
          </cell>
          <cell r="CN127">
            <v>62.6</v>
          </cell>
          <cell r="CO127">
            <v>37.4</v>
          </cell>
          <cell r="CP127">
            <v>32.6</v>
          </cell>
          <cell r="CQ127">
            <v>42.5</v>
          </cell>
          <cell r="CR127">
            <v>22.3</v>
          </cell>
          <cell r="CS127">
            <v>17.399999999999999</v>
          </cell>
          <cell r="CT127">
            <v>27.4</v>
          </cell>
        </row>
        <row r="128">
          <cell r="A128" t="str">
            <v>E10000014</v>
          </cell>
          <cell r="B128" t="str">
            <v>Hampshire</v>
          </cell>
          <cell r="C128">
            <v>12005</v>
          </cell>
          <cell r="D128">
            <v>5974</v>
          </cell>
          <cell r="E128">
            <v>6031</v>
          </cell>
          <cell r="F128">
            <v>74.400000000000006</v>
          </cell>
          <cell r="G128">
            <v>71</v>
          </cell>
          <cell r="H128">
            <v>77.8</v>
          </cell>
          <cell r="I128">
            <v>66.099999999999994</v>
          </cell>
          <cell r="J128">
            <v>63</v>
          </cell>
          <cell r="K128">
            <v>69.099999999999994</v>
          </cell>
          <cell r="L128">
            <v>97.6</v>
          </cell>
          <cell r="M128">
            <v>97.6</v>
          </cell>
          <cell r="N128">
            <v>97.7</v>
          </cell>
          <cell r="O128">
            <v>96.1</v>
          </cell>
          <cell r="P128">
            <v>96.1</v>
          </cell>
          <cell r="Q128">
            <v>96.2</v>
          </cell>
          <cell r="R128">
            <v>68.5</v>
          </cell>
          <cell r="S128">
            <v>66</v>
          </cell>
          <cell r="T128">
            <v>71</v>
          </cell>
          <cell r="U128">
            <v>45.4</v>
          </cell>
          <cell r="V128">
            <v>42.6</v>
          </cell>
          <cell r="W128">
            <v>48.1</v>
          </cell>
          <cell r="X128">
            <v>28.9</v>
          </cell>
          <cell r="Y128">
            <v>25.1</v>
          </cell>
          <cell r="Z128">
            <v>32.700000000000003</v>
          </cell>
          <cell r="AA128">
            <v>1369</v>
          </cell>
          <cell r="AB128">
            <v>852</v>
          </cell>
          <cell r="AC128">
            <v>517</v>
          </cell>
          <cell r="AD128">
            <v>28</v>
          </cell>
          <cell r="AE128">
            <v>26.8</v>
          </cell>
          <cell r="AF128">
            <v>30.2</v>
          </cell>
          <cell r="AG128">
            <v>20.6</v>
          </cell>
          <cell r="AH128">
            <v>19.2</v>
          </cell>
          <cell r="AI128">
            <v>22.8</v>
          </cell>
          <cell r="AJ128">
            <v>84.6</v>
          </cell>
          <cell r="AK128">
            <v>84.6</v>
          </cell>
          <cell r="AL128">
            <v>84.5</v>
          </cell>
          <cell r="AM128">
            <v>75.7</v>
          </cell>
          <cell r="AN128">
            <v>77.3</v>
          </cell>
          <cell r="AO128">
            <v>73.099999999999994</v>
          </cell>
          <cell r="AP128">
            <v>23.2</v>
          </cell>
          <cell r="AQ128">
            <v>22.3</v>
          </cell>
          <cell r="AR128">
            <v>24.8</v>
          </cell>
          <cell r="AS128">
            <v>9.6</v>
          </cell>
          <cell r="AT128">
            <v>8.1999999999999993</v>
          </cell>
          <cell r="AU128">
            <v>12</v>
          </cell>
          <cell r="AV128">
            <v>4.3</v>
          </cell>
          <cell r="AW128" t="str">
            <v>x</v>
          </cell>
          <cell r="AX128" t="str">
            <v>x</v>
          </cell>
          <cell r="AY128">
            <v>477</v>
          </cell>
          <cell r="AZ128">
            <v>370</v>
          </cell>
          <cell r="BA128">
            <v>107</v>
          </cell>
          <cell r="BB128">
            <v>13.8</v>
          </cell>
          <cell r="BC128">
            <v>15.4</v>
          </cell>
          <cell r="BD128">
            <v>8.4</v>
          </cell>
          <cell r="BE128">
            <v>10.9</v>
          </cell>
          <cell r="BF128">
            <v>12.2</v>
          </cell>
          <cell r="BG128">
            <v>6.5</v>
          </cell>
          <cell r="BH128">
            <v>41.9</v>
          </cell>
          <cell r="BI128">
            <v>42.7</v>
          </cell>
          <cell r="BJ128">
            <v>39.299999999999997</v>
          </cell>
          <cell r="BK128">
            <v>35.6</v>
          </cell>
          <cell r="BL128">
            <v>37</v>
          </cell>
          <cell r="BM128">
            <v>30.8</v>
          </cell>
          <cell r="BN128">
            <v>11.7</v>
          </cell>
          <cell r="BO128">
            <v>13.2</v>
          </cell>
          <cell r="BP128">
            <v>6.5</v>
          </cell>
          <cell r="BQ128">
            <v>5.9</v>
          </cell>
          <cell r="BR128">
            <v>6.5</v>
          </cell>
          <cell r="BS128">
            <v>3.7</v>
          </cell>
          <cell r="BT128">
            <v>2.2999999999999998</v>
          </cell>
          <cell r="BU128" t="str">
            <v>x</v>
          </cell>
          <cell r="BV128" t="str">
            <v>x</v>
          </cell>
          <cell r="BW128">
            <v>13851</v>
          </cell>
          <cell r="BX128">
            <v>7196</v>
          </cell>
          <cell r="BY128">
            <v>6655</v>
          </cell>
          <cell r="BZ128">
            <v>67.7</v>
          </cell>
          <cell r="CA128">
            <v>62.9</v>
          </cell>
          <cell r="CB128">
            <v>73</v>
          </cell>
          <cell r="CC128">
            <v>59.7</v>
          </cell>
          <cell r="CD128">
            <v>55.2</v>
          </cell>
          <cell r="CE128">
            <v>64.5</v>
          </cell>
          <cell r="CF128">
            <v>94.4</v>
          </cell>
          <cell r="CG128">
            <v>93.2</v>
          </cell>
          <cell r="CH128">
            <v>95.7</v>
          </cell>
          <cell r="CI128">
            <v>92</v>
          </cell>
          <cell r="CJ128">
            <v>90.8</v>
          </cell>
          <cell r="CK128">
            <v>93.3</v>
          </cell>
          <cell r="CL128">
            <v>62.1</v>
          </cell>
          <cell r="CM128">
            <v>58.1</v>
          </cell>
          <cell r="CN128">
            <v>66.400000000000006</v>
          </cell>
          <cell r="CO128">
            <v>40.5</v>
          </cell>
          <cell r="CP128">
            <v>36.700000000000003</v>
          </cell>
          <cell r="CQ128">
            <v>44.6</v>
          </cell>
          <cell r="CR128">
            <v>25.6</v>
          </cell>
          <cell r="CS128">
            <v>21.3</v>
          </cell>
          <cell r="CT128">
            <v>30.2</v>
          </cell>
        </row>
        <row r="129">
          <cell r="A129" t="str">
            <v>E06000046</v>
          </cell>
          <cell r="B129" t="str">
            <v>Isle of Wight</v>
          </cell>
          <cell r="C129">
            <v>1105</v>
          </cell>
          <cell r="D129">
            <v>509</v>
          </cell>
          <cell r="E129">
            <v>596</v>
          </cell>
          <cell r="F129">
            <v>64.7</v>
          </cell>
          <cell r="G129">
            <v>60.5</v>
          </cell>
          <cell r="H129">
            <v>68.3</v>
          </cell>
          <cell r="I129">
            <v>56</v>
          </cell>
          <cell r="J129">
            <v>54.6</v>
          </cell>
          <cell r="K129">
            <v>57.2</v>
          </cell>
          <cell r="L129">
            <v>96.7</v>
          </cell>
          <cell r="M129">
            <v>96.5</v>
          </cell>
          <cell r="N129">
            <v>97</v>
          </cell>
          <cell r="O129">
            <v>95</v>
          </cell>
          <cell r="P129">
            <v>94.9</v>
          </cell>
          <cell r="Q129">
            <v>95.1</v>
          </cell>
          <cell r="R129">
            <v>59.4</v>
          </cell>
          <cell r="S129">
            <v>59.7</v>
          </cell>
          <cell r="T129">
            <v>59.1</v>
          </cell>
          <cell r="U129">
            <v>32.5</v>
          </cell>
          <cell r="V129">
            <v>31.6</v>
          </cell>
          <cell r="W129">
            <v>33.200000000000003</v>
          </cell>
          <cell r="X129">
            <v>16</v>
          </cell>
          <cell r="Y129">
            <v>12.8</v>
          </cell>
          <cell r="Z129">
            <v>18.8</v>
          </cell>
          <cell r="AA129">
            <v>217</v>
          </cell>
          <cell r="AB129">
            <v>138</v>
          </cell>
          <cell r="AC129">
            <v>79</v>
          </cell>
          <cell r="AD129">
            <v>18.899999999999999</v>
          </cell>
          <cell r="AE129" t="str">
            <v>x</v>
          </cell>
          <cell r="AF129" t="str">
            <v>x</v>
          </cell>
          <cell r="AG129">
            <v>14.3</v>
          </cell>
          <cell r="AH129" t="str">
            <v>x</v>
          </cell>
          <cell r="AI129" t="str">
            <v>x</v>
          </cell>
          <cell r="AJ129">
            <v>78.8</v>
          </cell>
          <cell r="AK129" t="str">
            <v>x</v>
          </cell>
          <cell r="AL129" t="str">
            <v>x</v>
          </cell>
          <cell r="AM129">
            <v>71.900000000000006</v>
          </cell>
          <cell r="AN129" t="str">
            <v>x</v>
          </cell>
          <cell r="AO129" t="str">
            <v>x</v>
          </cell>
          <cell r="AP129">
            <v>18.899999999999999</v>
          </cell>
          <cell r="AQ129" t="str">
            <v>x</v>
          </cell>
          <cell r="AR129" t="str">
            <v>x</v>
          </cell>
          <cell r="AS129">
            <v>6.5</v>
          </cell>
          <cell r="AT129" t="str">
            <v>x</v>
          </cell>
          <cell r="AU129" t="str">
            <v>x</v>
          </cell>
          <cell r="AV129" t="str">
            <v>x</v>
          </cell>
          <cell r="AW129" t="str">
            <v>x</v>
          </cell>
          <cell r="AX129" t="str">
            <v>x</v>
          </cell>
          <cell r="AY129">
            <v>49</v>
          </cell>
          <cell r="AZ129">
            <v>37</v>
          </cell>
          <cell r="BA129">
            <v>12</v>
          </cell>
          <cell r="BB129">
            <v>10.199999999999999</v>
          </cell>
          <cell r="BC129" t="str">
            <v>x</v>
          </cell>
          <cell r="BD129" t="str">
            <v>x</v>
          </cell>
          <cell r="BE129">
            <v>6.1</v>
          </cell>
          <cell r="BF129" t="str">
            <v>x</v>
          </cell>
          <cell r="BG129" t="str">
            <v>x</v>
          </cell>
          <cell r="BH129">
            <v>46.9</v>
          </cell>
          <cell r="BI129" t="str">
            <v>x</v>
          </cell>
          <cell r="BJ129" t="str">
            <v>x</v>
          </cell>
          <cell r="BK129">
            <v>38.799999999999997</v>
          </cell>
          <cell r="BL129" t="str">
            <v>x</v>
          </cell>
          <cell r="BM129" t="str">
            <v>x</v>
          </cell>
          <cell r="BN129">
            <v>8.1999999999999993</v>
          </cell>
          <cell r="BO129" t="str">
            <v>x</v>
          </cell>
          <cell r="BP129" t="str">
            <v>x</v>
          </cell>
          <cell r="BQ129">
            <v>6.1</v>
          </cell>
          <cell r="BR129" t="str">
            <v>x</v>
          </cell>
          <cell r="BS129" t="str">
            <v>x</v>
          </cell>
          <cell r="BT129" t="str">
            <v>x</v>
          </cell>
          <cell r="BU129" t="str">
            <v>x</v>
          </cell>
          <cell r="BV129" t="str">
            <v>x</v>
          </cell>
          <cell r="BW129">
            <v>1371</v>
          </cell>
          <cell r="BX129">
            <v>684</v>
          </cell>
          <cell r="BY129">
            <v>687</v>
          </cell>
          <cell r="BZ129">
            <v>55.5</v>
          </cell>
          <cell r="CA129">
            <v>49</v>
          </cell>
          <cell r="CB129">
            <v>62</v>
          </cell>
          <cell r="CC129">
            <v>47.6</v>
          </cell>
          <cell r="CD129">
            <v>43.9</v>
          </cell>
          <cell r="CE129">
            <v>51.4</v>
          </cell>
          <cell r="CF129">
            <v>92.1</v>
          </cell>
          <cell r="CG129">
            <v>90.5</v>
          </cell>
          <cell r="CH129">
            <v>93.7</v>
          </cell>
          <cell r="CI129">
            <v>89.4</v>
          </cell>
          <cell r="CJ129">
            <v>87.4</v>
          </cell>
          <cell r="CK129">
            <v>91.3</v>
          </cell>
          <cell r="CL129">
            <v>51.1</v>
          </cell>
          <cell r="CM129">
            <v>48.8</v>
          </cell>
          <cell r="CN129">
            <v>53.4</v>
          </cell>
          <cell r="CO129">
            <v>27.4</v>
          </cell>
          <cell r="CP129">
            <v>25</v>
          </cell>
          <cell r="CQ129">
            <v>29.8</v>
          </cell>
          <cell r="CR129">
            <v>13.3</v>
          </cell>
          <cell r="CS129">
            <v>9.9</v>
          </cell>
          <cell r="CT129">
            <v>16.600000000000001</v>
          </cell>
        </row>
        <row r="130">
          <cell r="A130" t="str">
            <v>E10000016</v>
          </cell>
          <cell r="B130" t="str">
            <v>Kent</v>
          </cell>
          <cell r="C130">
            <v>13754</v>
          </cell>
          <cell r="D130">
            <v>6729</v>
          </cell>
          <cell r="E130">
            <v>7025</v>
          </cell>
          <cell r="F130">
            <v>71</v>
          </cell>
          <cell r="G130">
            <v>67.3</v>
          </cell>
          <cell r="H130">
            <v>74.5</v>
          </cell>
          <cell r="I130">
            <v>63.1</v>
          </cell>
          <cell r="J130">
            <v>60.1</v>
          </cell>
          <cell r="K130">
            <v>66</v>
          </cell>
          <cell r="L130">
            <v>97.3</v>
          </cell>
          <cell r="M130">
            <v>96.9</v>
          </cell>
          <cell r="N130">
            <v>97.7</v>
          </cell>
          <cell r="O130">
            <v>95.2</v>
          </cell>
          <cell r="P130">
            <v>94.9</v>
          </cell>
          <cell r="Q130">
            <v>95.6</v>
          </cell>
          <cell r="R130">
            <v>65.599999999999994</v>
          </cell>
          <cell r="S130">
            <v>63.4</v>
          </cell>
          <cell r="T130">
            <v>67.8</v>
          </cell>
          <cell r="U130">
            <v>46.3</v>
          </cell>
          <cell r="V130">
            <v>42.2</v>
          </cell>
          <cell r="W130">
            <v>50.2</v>
          </cell>
          <cell r="X130">
            <v>29.8</v>
          </cell>
          <cell r="Y130">
            <v>25.3</v>
          </cell>
          <cell r="Z130">
            <v>34.200000000000003</v>
          </cell>
          <cell r="AA130">
            <v>1769</v>
          </cell>
          <cell r="AB130">
            <v>1047</v>
          </cell>
          <cell r="AC130">
            <v>722</v>
          </cell>
          <cell r="AD130">
            <v>33.6</v>
          </cell>
          <cell r="AE130">
            <v>32.299999999999997</v>
          </cell>
          <cell r="AF130">
            <v>35.6</v>
          </cell>
          <cell r="AG130">
            <v>29.2</v>
          </cell>
          <cell r="AH130">
            <v>27.2</v>
          </cell>
          <cell r="AI130">
            <v>32.1</v>
          </cell>
          <cell r="AJ130">
            <v>81.7</v>
          </cell>
          <cell r="AK130">
            <v>81.5</v>
          </cell>
          <cell r="AL130">
            <v>82</v>
          </cell>
          <cell r="AM130">
            <v>74</v>
          </cell>
          <cell r="AN130">
            <v>74.400000000000006</v>
          </cell>
          <cell r="AO130">
            <v>73.400000000000006</v>
          </cell>
          <cell r="AP130">
            <v>31.3</v>
          </cell>
          <cell r="AQ130">
            <v>29.6</v>
          </cell>
          <cell r="AR130">
            <v>33.700000000000003</v>
          </cell>
          <cell r="AS130">
            <v>17.399999999999999</v>
          </cell>
          <cell r="AT130">
            <v>16.399999999999999</v>
          </cell>
          <cell r="AU130">
            <v>18.8</v>
          </cell>
          <cell r="AV130">
            <v>9.4</v>
          </cell>
          <cell r="AW130" t="str">
            <v>x</v>
          </cell>
          <cell r="AX130" t="str">
            <v>x</v>
          </cell>
          <cell r="AY130">
            <v>585</v>
          </cell>
          <cell r="AZ130">
            <v>452</v>
          </cell>
          <cell r="BA130">
            <v>133</v>
          </cell>
          <cell r="BB130">
            <v>9.6</v>
          </cell>
          <cell r="BC130">
            <v>9.6999999999999993</v>
          </cell>
          <cell r="BD130">
            <v>9</v>
          </cell>
          <cell r="BE130">
            <v>6.3</v>
          </cell>
          <cell r="BF130">
            <v>6.4</v>
          </cell>
          <cell r="BG130">
            <v>6</v>
          </cell>
          <cell r="BH130">
            <v>36.799999999999997</v>
          </cell>
          <cell r="BI130">
            <v>39.6</v>
          </cell>
          <cell r="BJ130">
            <v>27.1</v>
          </cell>
          <cell r="BK130">
            <v>30.8</v>
          </cell>
          <cell r="BL130">
            <v>33.6</v>
          </cell>
          <cell r="BM130">
            <v>21.1</v>
          </cell>
          <cell r="BN130">
            <v>7.5</v>
          </cell>
          <cell r="BO130">
            <v>8</v>
          </cell>
          <cell r="BP130">
            <v>6</v>
          </cell>
          <cell r="BQ130">
            <v>2.9</v>
          </cell>
          <cell r="BR130">
            <v>2.4</v>
          </cell>
          <cell r="BS130">
            <v>4.5</v>
          </cell>
          <cell r="BT130">
            <v>0.9</v>
          </cell>
          <cell r="BU130" t="str">
            <v>x</v>
          </cell>
          <cell r="BV130" t="str">
            <v>x</v>
          </cell>
          <cell r="BW130">
            <v>16109</v>
          </cell>
          <cell r="BX130">
            <v>8228</v>
          </cell>
          <cell r="BY130">
            <v>7881</v>
          </cell>
          <cell r="BZ130">
            <v>64.7</v>
          </cell>
          <cell r="CA130">
            <v>59.6</v>
          </cell>
          <cell r="CB130">
            <v>69.900000000000006</v>
          </cell>
          <cell r="CC130">
            <v>57.3</v>
          </cell>
          <cell r="CD130">
            <v>53</v>
          </cell>
          <cell r="CE130">
            <v>61.9</v>
          </cell>
          <cell r="CF130">
            <v>93.4</v>
          </cell>
          <cell r="CG130">
            <v>91.8</v>
          </cell>
          <cell r="CH130">
            <v>95.1</v>
          </cell>
          <cell r="CI130">
            <v>90.6</v>
          </cell>
          <cell r="CJ130">
            <v>88.9</v>
          </cell>
          <cell r="CK130">
            <v>92.3</v>
          </cell>
          <cell r="CL130">
            <v>59.8</v>
          </cell>
          <cell r="CM130">
            <v>56.1</v>
          </cell>
          <cell r="CN130">
            <v>63.6</v>
          </cell>
          <cell r="CO130">
            <v>41.5</v>
          </cell>
          <cell r="CP130">
            <v>36.700000000000003</v>
          </cell>
          <cell r="CQ130">
            <v>46.6</v>
          </cell>
          <cell r="CR130">
            <v>26.5</v>
          </cell>
          <cell r="CS130">
            <v>21.7</v>
          </cell>
          <cell r="CT130">
            <v>31.6</v>
          </cell>
        </row>
        <row r="131">
          <cell r="A131" t="str">
            <v>E06000035</v>
          </cell>
          <cell r="B131" t="str">
            <v>Medway</v>
          </cell>
          <cell r="C131">
            <v>2446</v>
          </cell>
          <cell r="D131">
            <v>1117</v>
          </cell>
          <cell r="E131">
            <v>1329</v>
          </cell>
          <cell r="F131">
            <v>77.7</v>
          </cell>
          <cell r="G131">
            <v>76.400000000000006</v>
          </cell>
          <cell r="H131">
            <v>78.900000000000006</v>
          </cell>
          <cell r="I131">
            <v>68.3</v>
          </cell>
          <cell r="J131">
            <v>68.8</v>
          </cell>
          <cell r="K131">
            <v>67.900000000000006</v>
          </cell>
          <cell r="L131">
            <v>97.4</v>
          </cell>
          <cell r="M131">
            <v>97.1</v>
          </cell>
          <cell r="N131">
            <v>97.7</v>
          </cell>
          <cell r="O131">
            <v>96.2</v>
          </cell>
          <cell r="P131">
            <v>95.8</v>
          </cell>
          <cell r="Q131">
            <v>96.6</v>
          </cell>
          <cell r="R131">
            <v>70.099999999999994</v>
          </cell>
          <cell r="S131">
            <v>71.3</v>
          </cell>
          <cell r="T131">
            <v>69.099999999999994</v>
          </cell>
          <cell r="U131">
            <v>45.2</v>
          </cell>
          <cell r="V131">
            <v>43.2</v>
          </cell>
          <cell r="W131">
            <v>46.8</v>
          </cell>
          <cell r="X131">
            <v>31.6</v>
          </cell>
          <cell r="Y131">
            <v>29.8</v>
          </cell>
          <cell r="Z131">
            <v>33</v>
          </cell>
          <cell r="AA131">
            <v>579</v>
          </cell>
          <cell r="AB131">
            <v>353</v>
          </cell>
          <cell r="AC131">
            <v>226</v>
          </cell>
          <cell r="AD131">
            <v>31.3</v>
          </cell>
          <cell r="AE131" t="str">
            <v>x</v>
          </cell>
          <cell r="AF131" t="str">
            <v>x</v>
          </cell>
          <cell r="AG131">
            <v>23.8</v>
          </cell>
          <cell r="AH131" t="str">
            <v>x</v>
          </cell>
          <cell r="AI131" t="str">
            <v>x</v>
          </cell>
          <cell r="AJ131">
            <v>88.1</v>
          </cell>
          <cell r="AK131">
            <v>88.7</v>
          </cell>
          <cell r="AL131">
            <v>87.2</v>
          </cell>
          <cell r="AM131">
            <v>79.8</v>
          </cell>
          <cell r="AN131">
            <v>84.1</v>
          </cell>
          <cell r="AO131">
            <v>73</v>
          </cell>
          <cell r="AP131">
            <v>25.6</v>
          </cell>
          <cell r="AQ131" t="str">
            <v>x</v>
          </cell>
          <cell r="AR131" t="str">
            <v>x</v>
          </cell>
          <cell r="AS131">
            <v>12.1</v>
          </cell>
          <cell r="AT131" t="str">
            <v>x</v>
          </cell>
          <cell r="AU131" t="str">
            <v>x</v>
          </cell>
          <cell r="AV131" t="str">
            <v>x</v>
          </cell>
          <cell r="AW131" t="str">
            <v>x</v>
          </cell>
          <cell r="AX131" t="str">
            <v>x</v>
          </cell>
          <cell r="AY131">
            <v>119</v>
          </cell>
          <cell r="AZ131">
            <v>85</v>
          </cell>
          <cell r="BA131">
            <v>34</v>
          </cell>
          <cell r="BB131">
            <v>10.1</v>
          </cell>
          <cell r="BC131" t="str">
            <v>x</v>
          </cell>
          <cell r="BD131" t="str">
            <v>x</v>
          </cell>
          <cell r="BE131">
            <v>7.6</v>
          </cell>
          <cell r="BF131" t="str">
            <v>x</v>
          </cell>
          <cell r="BG131" t="str">
            <v>x</v>
          </cell>
          <cell r="BH131">
            <v>46.2</v>
          </cell>
          <cell r="BI131">
            <v>47.1</v>
          </cell>
          <cell r="BJ131">
            <v>44.1</v>
          </cell>
          <cell r="BK131">
            <v>37</v>
          </cell>
          <cell r="BL131">
            <v>42.4</v>
          </cell>
          <cell r="BM131">
            <v>23.5</v>
          </cell>
          <cell r="BN131">
            <v>10.1</v>
          </cell>
          <cell r="BO131" t="str">
            <v>x</v>
          </cell>
          <cell r="BP131" t="str">
            <v>x</v>
          </cell>
          <cell r="BQ131">
            <v>2.5</v>
          </cell>
          <cell r="BR131" t="str">
            <v>x</v>
          </cell>
          <cell r="BS131" t="str">
            <v>x</v>
          </cell>
          <cell r="BT131" t="str">
            <v>x</v>
          </cell>
          <cell r="BU131" t="str">
            <v>x</v>
          </cell>
          <cell r="BV131" t="str">
            <v>x</v>
          </cell>
          <cell r="BW131">
            <v>3144</v>
          </cell>
          <cell r="BX131">
            <v>1555</v>
          </cell>
          <cell r="BY131">
            <v>1589</v>
          </cell>
          <cell r="BZ131">
            <v>66.599999999999994</v>
          </cell>
          <cell r="CA131">
            <v>63.4</v>
          </cell>
          <cell r="CB131">
            <v>69.7</v>
          </cell>
          <cell r="CC131">
            <v>57.8</v>
          </cell>
          <cell r="CD131">
            <v>55.8</v>
          </cell>
          <cell r="CE131">
            <v>59.8</v>
          </cell>
          <cell r="CF131">
            <v>93.8</v>
          </cell>
          <cell r="CG131">
            <v>92.5</v>
          </cell>
          <cell r="CH131">
            <v>95</v>
          </cell>
          <cell r="CI131">
            <v>91</v>
          </cell>
          <cell r="CJ131">
            <v>90.2</v>
          </cell>
          <cell r="CK131">
            <v>91.7</v>
          </cell>
          <cell r="CL131">
            <v>59.6</v>
          </cell>
          <cell r="CM131">
            <v>58.1</v>
          </cell>
          <cell r="CN131">
            <v>61</v>
          </cell>
          <cell r="CO131">
            <v>37.5</v>
          </cell>
          <cell r="CP131">
            <v>34</v>
          </cell>
          <cell r="CQ131">
            <v>40.9</v>
          </cell>
          <cell r="CR131">
            <v>25.9</v>
          </cell>
          <cell r="CS131">
            <v>23</v>
          </cell>
          <cell r="CT131">
            <v>28.8</v>
          </cell>
        </row>
        <row r="132">
          <cell r="A132" t="str">
            <v>E06000042</v>
          </cell>
          <cell r="B132" t="str">
            <v>Milton Keynes</v>
          </cell>
          <cell r="C132">
            <v>2362</v>
          </cell>
          <cell r="D132">
            <v>1142</v>
          </cell>
          <cell r="E132">
            <v>1220</v>
          </cell>
          <cell r="F132">
            <v>70.400000000000006</v>
          </cell>
          <cell r="G132">
            <v>66.3</v>
          </cell>
          <cell r="H132">
            <v>74.3</v>
          </cell>
          <cell r="I132">
            <v>59.9</v>
          </cell>
          <cell r="J132">
            <v>56.7</v>
          </cell>
          <cell r="K132">
            <v>63</v>
          </cell>
          <cell r="L132">
            <v>98.1</v>
          </cell>
          <cell r="M132">
            <v>98.1</v>
          </cell>
          <cell r="N132">
            <v>98.2</v>
          </cell>
          <cell r="O132">
            <v>97</v>
          </cell>
          <cell r="P132">
            <v>97.2</v>
          </cell>
          <cell r="Q132">
            <v>96.7</v>
          </cell>
          <cell r="R132">
            <v>62.3</v>
          </cell>
          <cell r="S132">
            <v>60.3</v>
          </cell>
          <cell r="T132">
            <v>64.2</v>
          </cell>
          <cell r="U132">
            <v>46.8</v>
          </cell>
          <cell r="V132">
            <v>43.3</v>
          </cell>
          <cell r="W132">
            <v>50</v>
          </cell>
          <cell r="X132">
            <v>24</v>
          </cell>
          <cell r="Y132">
            <v>18.399999999999999</v>
          </cell>
          <cell r="Z132">
            <v>29.3</v>
          </cell>
          <cell r="AA132">
            <v>428</v>
          </cell>
          <cell r="AB132">
            <v>247</v>
          </cell>
          <cell r="AC132">
            <v>181</v>
          </cell>
          <cell r="AD132">
            <v>27.8</v>
          </cell>
          <cell r="AE132" t="str">
            <v>x</v>
          </cell>
          <cell r="AF132" t="str">
            <v>x</v>
          </cell>
          <cell r="AG132">
            <v>22</v>
          </cell>
          <cell r="AH132" t="str">
            <v>x</v>
          </cell>
          <cell r="AI132" t="str">
            <v>x</v>
          </cell>
          <cell r="AJ132">
            <v>85.7</v>
          </cell>
          <cell r="AK132">
            <v>87</v>
          </cell>
          <cell r="AL132">
            <v>84</v>
          </cell>
          <cell r="AM132">
            <v>80.599999999999994</v>
          </cell>
          <cell r="AN132">
            <v>82.6</v>
          </cell>
          <cell r="AO132">
            <v>77.900000000000006</v>
          </cell>
          <cell r="AP132">
            <v>24.5</v>
          </cell>
          <cell r="AQ132" t="str">
            <v>x</v>
          </cell>
          <cell r="AR132" t="str">
            <v>x</v>
          </cell>
          <cell r="AS132">
            <v>19.600000000000001</v>
          </cell>
          <cell r="AT132" t="str">
            <v>x</v>
          </cell>
          <cell r="AU132" t="str">
            <v>x</v>
          </cell>
          <cell r="AV132" t="str">
            <v>x</v>
          </cell>
          <cell r="AW132" t="str">
            <v>x</v>
          </cell>
          <cell r="AX132" t="str">
            <v>x</v>
          </cell>
          <cell r="AY132">
            <v>129</v>
          </cell>
          <cell r="AZ132">
            <v>98</v>
          </cell>
          <cell r="BA132">
            <v>31</v>
          </cell>
          <cell r="BB132">
            <v>12.4</v>
          </cell>
          <cell r="BC132" t="str">
            <v>x</v>
          </cell>
          <cell r="BD132" t="str">
            <v>x</v>
          </cell>
          <cell r="BE132">
            <v>5.4</v>
          </cell>
          <cell r="BF132" t="str">
            <v>x</v>
          </cell>
          <cell r="BG132" t="str">
            <v>x</v>
          </cell>
          <cell r="BH132">
            <v>43.4</v>
          </cell>
          <cell r="BI132">
            <v>45.9</v>
          </cell>
          <cell r="BJ132">
            <v>35.5</v>
          </cell>
          <cell r="BK132">
            <v>41.9</v>
          </cell>
          <cell r="BL132">
            <v>44.9</v>
          </cell>
          <cell r="BM132">
            <v>32.299999999999997</v>
          </cell>
          <cell r="BN132">
            <v>7</v>
          </cell>
          <cell r="BO132" t="str">
            <v>x</v>
          </cell>
          <cell r="BP132" t="str">
            <v>x</v>
          </cell>
          <cell r="BQ132">
            <v>2.2999999999999998</v>
          </cell>
          <cell r="BR132" t="str">
            <v>x</v>
          </cell>
          <cell r="BS132" t="str">
            <v>x</v>
          </cell>
          <cell r="BT132" t="str">
            <v>x</v>
          </cell>
          <cell r="BU132" t="str">
            <v>x</v>
          </cell>
          <cell r="BV132" t="str">
            <v>x</v>
          </cell>
          <cell r="BW132">
            <v>2919</v>
          </cell>
          <cell r="BX132">
            <v>1487</v>
          </cell>
          <cell r="BY132">
            <v>1432</v>
          </cell>
          <cell r="BZ132">
            <v>61.6</v>
          </cell>
          <cell r="CA132">
            <v>55.6</v>
          </cell>
          <cell r="CB132">
            <v>67.8</v>
          </cell>
          <cell r="CC132">
            <v>52</v>
          </cell>
          <cell r="CD132">
            <v>46.9</v>
          </cell>
          <cell r="CE132">
            <v>57.2</v>
          </cell>
          <cell r="CF132">
            <v>93.9</v>
          </cell>
          <cell r="CG132">
            <v>92.8</v>
          </cell>
          <cell r="CH132">
            <v>95</v>
          </cell>
          <cell r="CI132">
            <v>92.1</v>
          </cell>
          <cell r="CJ132">
            <v>91.3</v>
          </cell>
          <cell r="CK132">
            <v>92.9</v>
          </cell>
          <cell r="CL132">
            <v>54.3</v>
          </cell>
          <cell r="CM132">
            <v>50.4</v>
          </cell>
          <cell r="CN132">
            <v>58.4</v>
          </cell>
          <cell r="CO132">
            <v>40.799999999999997</v>
          </cell>
          <cell r="CP132">
            <v>35.799999999999997</v>
          </cell>
          <cell r="CQ132">
            <v>46</v>
          </cell>
          <cell r="CR132">
            <v>20.7</v>
          </cell>
          <cell r="CS132">
            <v>14.9</v>
          </cell>
          <cell r="CT132">
            <v>26.7</v>
          </cell>
        </row>
        <row r="133">
          <cell r="A133" t="str">
            <v>E10000025</v>
          </cell>
          <cell r="B133" t="str">
            <v>Oxfordshire</v>
          </cell>
          <cell r="C133">
            <v>5240</v>
          </cell>
          <cell r="D133">
            <v>2551</v>
          </cell>
          <cell r="E133">
            <v>2689</v>
          </cell>
          <cell r="F133">
            <v>76.099999999999994</v>
          </cell>
          <cell r="G133">
            <v>72.2</v>
          </cell>
          <cell r="H133">
            <v>79.900000000000006</v>
          </cell>
          <cell r="I133">
            <v>67.8</v>
          </cell>
          <cell r="J133">
            <v>64.7</v>
          </cell>
          <cell r="K133">
            <v>70.7</v>
          </cell>
          <cell r="L133">
            <v>98.2</v>
          </cell>
          <cell r="M133">
            <v>98.4</v>
          </cell>
          <cell r="N133">
            <v>98</v>
          </cell>
          <cell r="O133">
            <v>97.1</v>
          </cell>
          <cell r="P133">
            <v>97.6</v>
          </cell>
          <cell r="Q133">
            <v>96.5</v>
          </cell>
          <cell r="R133">
            <v>70.2</v>
          </cell>
          <cell r="S133">
            <v>68.2</v>
          </cell>
          <cell r="T133">
            <v>72.099999999999994</v>
          </cell>
          <cell r="U133">
            <v>45.1</v>
          </cell>
          <cell r="V133">
            <v>42.1</v>
          </cell>
          <cell r="W133">
            <v>48</v>
          </cell>
          <cell r="X133">
            <v>29.5</v>
          </cell>
          <cell r="Y133">
            <v>24.7</v>
          </cell>
          <cell r="Z133">
            <v>34.1</v>
          </cell>
          <cell r="AA133">
            <v>764</v>
          </cell>
          <cell r="AB133">
            <v>482</v>
          </cell>
          <cell r="AC133">
            <v>282</v>
          </cell>
          <cell r="AD133">
            <v>21.7</v>
          </cell>
          <cell r="AE133">
            <v>20.100000000000001</v>
          </cell>
          <cell r="AF133">
            <v>24.5</v>
          </cell>
          <cell r="AG133">
            <v>15.3</v>
          </cell>
          <cell r="AH133">
            <v>14.1</v>
          </cell>
          <cell r="AI133">
            <v>17.399999999999999</v>
          </cell>
          <cell r="AJ133">
            <v>80.900000000000006</v>
          </cell>
          <cell r="AK133">
            <v>79.7</v>
          </cell>
          <cell r="AL133">
            <v>83</v>
          </cell>
          <cell r="AM133">
            <v>70.2</v>
          </cell>
          <cell r="AN133">
            <v>69.900000000000006</v>
          </cell>
          <cell r="AO133">
            <v>70.599999999999994</v>
          </cell>
          <cell r="AP133">
            <v>17.8</v>
          </cell>
          <cell r="AQ133">
            <v>17.2</v>
          </cell>
          <cell r="AR133">
            <v>18.8</v>
          </cell>
          <cell r="AS133">
            <v>6.8</v>
          </cell>
          <cell r="AT133" t="str">
            <v>x</v>
          </cell>
          <cell r="AU133" t="str">
            <v>x</v>
          </cell>
          <cell r="AV133" t="str">
            <v>x</v>
          </cell>
          <cell r="AW133" t="str">
            <v>x</v>
          </cell>
          <cell r="AX133" t="str">
            <v>x</v>
          </cell>
          <cell r="AY133">
            <v>172</v>
          </cell>
          <cell r="AZ133">
            <v>125</v>
          </cell>
          <cell r="BA133">
            <v>47</v>
          </cell>
          <cell r="BB133">
            <v>12.2</v>
          </cell>
          <cell r="BC133">
            <v>12</v>
          </cell>
          <cell r="BD133">
            <v>12.8</v>
          </cell>
          <cell r="BE133">
            <v>8.1</v>
          </cell>
          <cell r="BF133">
            <v>8</v>
          </cell>
          <cell r="BG133">
            <v>8.5</v>
          </cell>
          <cell r="BH133">
            <v>43.6</v>
          </cell>
          <cell r="BI133">
            <v>44</v>
          </cell>
          <cell r="BJ133">
            <v>42.6</v>
          </cell>
          <cell r="BK133">
            <v>36</v>
          </cell>
          <cell r="BL133">
            <v>37.6</v>
          </cell>
          <cell r="BM133">
            <v>31.9</v>
          </cell>
          <cell r="BN133">
            <v>11.6</v>
          </cell>
          <cell r="BO133">
            <v>12.8</v>
          </cell>
          <cell r="BP133">
            <v>8.5</v>
          </cell>
          <cell r="BQ133">
            <v>2.2999999999999998</v>
          </cell>
          <cell r="BR133" t="str">
            <v>x</v>
          </cell>
          <cell r="BS133" t="str">
            <v>x</v>
          </cell>
          <cell r="BT133" t="str">
            <v>x</v>
          </cell>
          <cell r="BU133" t="str">
            <v>x</v>
          </cell>
          <cell r="BV133" t="str">
            <v>x</v>
          </cell>
          <cell r="BW133">
            <v>6176</v>
          </cell>
          <cell r="BX133">
            <v>3158</v>
          </cell>
          <cell r="BY133">
            <v>3018</v>
          </cell>
          <cell r="BZ133">
            <v>67.599999999999994</v>
          </cell>
          <cell r="CA133">
            <v>61.8</v>
          </cell>
          <cell r="CB133">
            <v>73.7</v>
          </cell>
          <cell r="CC133">
            <v>59.7</v>
          </cell>
          <cell r="CD133">
            <v>54.7</v>
          </cell>
          <cell r="CE133">
            <v>64.8</v>
          </cell>
          <cell r="CF133">
            <v>94.5</v>
          </cell>
          <cell r="CG133">
            <v>93.4</v>
          </cell>
          <cell r="CH133">
            <v>95.7</v>
          </cell>
          <cell r="CI133">
            <v>92</v>
          </cell>
          <cell r="CJ133">
            <v>91</v>
          </cell>
          <cell r="CK133">
            <v>93.1</v>
          </cell>
          <cell r="CL133">
            <v>62.1</v>
          </cell>
          <cell r="CM133">
            <v>58.3</v>
          </cell>
          <cell r="CN133">
            <v>66.2</v>
          </cell>
          <cell r="CO133">
            <v>39.200000000000003</v>
          </cell>
          <cell r="CP133">
            <v>35.1</v>
          </cell>
          <cell r="CQ133">
            <v>43.5</v>
          </cell>
          <cell r="CR133">
            <v>25.4</v>
          </cell>
          <cell r="CS133">
            <v>20.3</v>
          </cell>
          <cell r="CT133">
            <v>30.6</v>
          </cell>
        </row>
        <row r="134">
          <cell r="A134" t="str">
            <v>E06000044</v>
          </cell>
          <cell r="B134" t="str">
            <v>Portsmouth</v>
          </cell>
          <cell r="C134">
            <v>1352</v>
          </cell>
          <cell r="D134">
            <v>651</v>
          </cell>
          <cell r="E134">
            <v>701</v>
          </cell>
          <cell r="F134">
            <v>69.900000000000006</v>
          </cell>
          <cell r="G134">
            <v>65.599999999999994</v>
          </cell>
          <cell r="H134">
            <v>73.900000000000006</v>
          </cell>
          <cell r="I134">
            <v>61.2</v>
          </cell>
          <cell r="J134">
            <v>57.9</v>
          </cell>
          <cell r="K134">
            <v>64.2</v>
          </cell>
          <cell r="L134">
            <v>96.6</v>
          </cell>
          <cell r="M134">
            <v>95.7</v>
          </cell>
          <cell r="N134">
            <v>97.4</v>
          </cell>
          <cell r="O134">
            <v>94.7</v>
          </cell>
          <cell r="P134">
            <v>93.4</v>
          </cell>
          <cell r="Q134">
            <v>95.9</v>
          </cell>
          <cell r="R134">
            <v>63.3</v>
          </cell>
          <cell r="S134">
            <v>61</v>
          </cell>
          <cell r="T134">
            <v>65.5</v>
          </cell>
          <cell r="U134">
            <v>44.2</v>
          </cell>
          <cell r="V134">
            <v>42.2</v>
          </cell>
          <cell r="W134">
            <v>46.1</v>
          </cell>
          <cell r="X134">
            <v>24.3</v>
          </cell>
          <cell r="Y134">
            <v>21.7</v>
          </cell>
          <cell r="Z134">
            <v>26.8</v>
          </cell>
          <cell r="AA134">
            <v>283</v>
          </cell>
          <cell r="AB134">
            <v>167</v>
          </cell>
          <cell r="AC134">
            <v>116</v>
          </cell>
          <cell r="AD134">
            <v>17.7</v>
          </cell>
          <cell r="AE134" t="str">
            <v>x</v>
          </cell>
          <cell r="AF134" t="str">
            <v>x</v>
          </cell>
          <cell r="AG134">
            <v>12</v>
          </cell>
          <cell r="AH134" t="str">
            <v>x</v>
          </cell>
          <cell r="AI134" t="str">
            <v>x</v>
          </cell>
          <cell r="AJ134">
            <v>71</v>
          </cell>
          <cell r="AK134">
            <v>71.900000000000006</v>
          </cell>
          <cell r="AL134">
            <v>69.8</v>
          </cell>
          <cell r="AM134">
            <v>62.9</v>
          </cell>
          <cell r="AN134">
            <v>62.3</v>
          </cell>
          <cell r="AO134">
            <v>63.8</v>
          </cell>
          <cell r="AP134">
            <v>12.7</v>
          </cell>
          <cell r="AQ134" t="str">
            <v>x</v>
          </cell>
          <cell r="AR134" t="str">
            <v>x</v>
          </cell>
          <cell r="AS134">
            <v>5.7</v>
          </cell>
          <cell r="AT134" t="str">
            <v>x</v>
          </cell>
          <cell r="AU134" t="str">
            <v>x</v>
          </cell>
          <cell r="AV134">
            <v>2.5</v>
          </cell>
          <cell r="AW134" t="str">
            <v>x</v>
          </cell>
          <cell r="AX134" t="str">
            <v>x</v>
          </cell>
          <cell r="AY134">
            <v>68</v>
          </cell>
          <cell r="AZ134">
            <v>50</v>
          </cell>
          <cell r="BA134">
            <v>18</v>
          </cell>
          <cell r="BB134">
            <v>4.4000000000000004</v>
          </cell>
          <cell r="BC134" t="str">
            <v>x</v>
          </cell>
          <cell r="BD134" t="str">
            <v>x</v>
          </cell>
          <cell r="BE134">
            <v>4.4000000000000004</v>
          </cell>
          <cell r="BF134" t="str">
            <v>x</v>
          </cell>
          <cell r="BG134" t="str">
            <v>x</v>
          </cell>
          <cell r="BH134">
            <v>26.5</v>
          </cell>
          <cell r="BI134">
            <v>26</v>
          </cell>
          <cell r="BJ134">
            <v>27.8</v>
          </cell>
          <cell r="BK134">
            <v>16.2</v>
          </cell>
          <cell r="BL134">
            <v>16</v>
          </cell>
          <cell r="BM134">
            <v>16.7</v>
          </cell>
          <cell r="BN134">
            <v>5.9</v>
          </cell>
          <cell r="BO134" t="str">
            <v>x</v>
          </cell>
          <cell r="BP134" t="str">
            <v>x</v>
          </cell>
          <cell r="BQ134" t="str">
            <v>x</v>
          </cell>
          <cell r="BR134" t="str">
            <v>x</v>
          </cell>
          <cell r="BS134" t="str">
            <v>x</v>
          </cell>
          <cell r="BT134" t="str">
            <v>x</v>
          </cell>
          <cell r="BU134" t="str">
            <v>x</v>
          </cell>
          <cell r="BV134" t="str">
            <v>x</v>
          </cell>
          <cell r="BW134">
            <v>1704</v>
          </cell>
          <cell r="BX134">
            <v>868</v>
          </cell>
          <cell r="BY134">
            <v>836</v>
          </cell>
          <cell r="BZ134">
            <v>58.6</v>
          </cell>
          <cell r="CA134">
            <v>53.3</v>
          </cell>
          <cell r="CB134">
            <v>64</v>
          </cell>
          <cell r="CC134">
            <v>50.7</v>
          </cell>
          <cell r="CD134">
            <v>46.4</v>
          </cell>
          <cell r="CE134">
            <v>55.1</v>
          </cell>
          <cell r="CF134">
            <v>89.5</v>
          </cell>
          <cell r="CG134">
            <v>87.1</v>
          </cell>
          <cell r="CH134">
            <v>92</v>
          </cell>
          <cell r="CI134">
            <v>86.2</v>
          </cell>
          <cell r="CJ134">
            <v>82.9</v>
          </cell>
          <cell r="CK134">
            <v>89.6</v>
          </cell>
          <cell r="CL134">
            <v>52.6</v>
          </cell>
          <cell r="CM134">
            <v>49</v>
          </cell>
          <cell r="CN134">
            <v>56.3</v>
          </cell>
          <cell r="CO134">
            <v>36</v>
          </cell>
          <cell r="CP134">
            <v>32.799999999999997</v>
          </cell>
          <cell r="CQ134">
            <v>39.4</v>
          </cell>
          <cell r="CR134">
            <v>19.7</v>
          </cell>
          <cell r="CS134">
            <v>16.399999999999999</v>
          </cell>
          <cell r="CT134">
            <v>23.2</v>
          </cell>
        </row>
        <row r="135">
          <cell r="A135" t="str">
            <v>E06000038</v>
          </cell>
          <cell r="B135" t="str">
            <v>Reading</v>
          </cell>
          <cell r="C135">
            <v>871</v>
          </cell>
          <cell r="D135">
            <v>406</v>
          </cell>
          <cell r="E135">
            <v>465</v>
          </cell>
          <cell r="F135">
            <v>76.099999999999994</v>
          </cell>
          <cell r="G135">
            <v>76.8</v>
          </cell>
          <cell r="H135">
            <v>75.5</v>
          </cell>
          <cell r="I135">
            <v>68.099999999999994</v>
          </cell>
          <cell r="J135">
            <v>70.400000000000006</v>
          </cell>
          <cell r="K135">
            <v>66</v>
          </cell>
          <cell r="L135">
            <v>98.4</v>
          </cell>
          <cell r="M135">
            <v>99.3</v>
          </cell>
          <cell r="N135">
            <v>97.6</v>
          </cell>
          <cell r="O135">
            <v>96.8</v>
          </cell>
          <cell r="P135">
            <v>97.3</v>
          </cell>
          <cell r="Q135">
            <v>96.3</v>
          </cell>
          <cell r="R135">
            <v>70</v>
          </cell>
          <cell r="S135">
            <v>73.2</v>
          </cell>
          <cell r="T135">
            <v>67.3</v>
          </cell>
          <cell r="U135">
            <v>46.2</v>
          </cell>
          <cell r="V135">
            <v>50.5</v>
          </cell>
          <cell r="W135">
            <v>42.4</v>
          </cell>
          <cell r="X135">
            <v>35.9</v>
          </cell>
          <cell r="Y135">
            <v>38.700000000000003</v>
          </cell>
          <cell r="Z135">
            <v>33.5</v>
          </cell>
          <cell r="AA135">
            <v>242</v>
          </cell>
          <cell r="AB135">
            <v>125</v>
          </cell>
          <cell r="AC135">
            <v>117</v>
          </cell>
          <cell r="AD135">
            <v>34.299999999999997</v>
          </cell>
          <cell r="AE135" t="str">
            <v>x</v>
          </cell>
          <cell r="AF135" t="str">
            <v>x</v>
          </cell>
          <cell r="AG135">
            <v>27.3</v>
          </cell>
          <cell r="AH135" t="str">
            <v>x</v>
          </cell>
          <cell r="AI135" t="str">
            <v>x</v>
          </cell>
          <cell r="AJ135">
            <v>90.9</v>
          </cell>
          <cell r="AK135">
            <v>90.4</v>
          </cell>
          <cell r="AL135">
            <v>91.5</v>
          </cell>
          <cell r="AM135">
            <v>85.1</v>
          </cell>
          <cell r="AN135">
            <v>84.8</v>
          </cell>
          <cell r="AO135">
            <v>85.5</v>
          </cell>
          <cell r="AP135">
            <v>30.2</v>
          </cell>
          <cell r="AQ135" t="str">
            <v>x</v>
          </cell>
          <cell r="AR135" t="str">
            <v>x</v>
          </cell>
          <cell r="AS135" t="str">
            <v>x</v>
          </cell>
          <cell r="AT135" t="str">
            <v>x</v>
          </cell>
          <cell r="AU135" t="str">
            <v>x</v>
          </cell>
          <cell r="AV135" t="str">
            <v>x</v>
          </cell>
          <cell r="AW135" t="str">
            <v>x</v>
          </cell>
          <cell r="AX135" t="str">
            <v>x</v>
          </cell>
          <cell r="AY135">
            <v>44</v>
          </cell>
          <cell r="AZ135">
            <v>35</v>
          </cell>
          <cell r="BA135">
            <v>9</v>
          </cell>
          <cell r="BB135">
            <v>13.6</v>
          </cell>
          <cell r="BC135" t="str">
            <v>x</v>
          </cell>
          <cell r="BD135" t="str">
            <v>x</v>
          </cell>
          <cell r="BE135">
            <v>13.6</v>
          </cell>
          <cell r="BF135" t="str">
            <v>x</v>
          </cell>
          <cell r="BG135" t="str">
            <v>x</v>
          </cell>
          <cell r="BH135">
            <v>56.8</v>
          </cell>
          <cell r="BI135">
            <v>60</v>
          </cell>
          <cell r="BJ135">
            <v>44.4</v>
          </cell>
          <cell r="BK135">
            <v>54.5</v>
          </cell>
          <cell r="BL135">
            <v>57.1</v>
          </cell>
          <cell r="BM135">
            <v>44.4</v>
          </cell>
          <cell r="BN135">
            <v>13.6</v>
          </cell>
          <cell r="BO135" t="str">
            <v>x</v>
          </cell>
          <cell r="BP135" t="str">
            <v>x</v>
          </cell>
          <cell r="BQ135" t="str">
            <v>x</v>
          </cell>
          <cell r="BR135" t="str">
            <v>x</v>
          </cell>
          <cell r="BS135" t="str">
            <v>x</v>
          </cell>
          <cell r="BT135" t="str">
            <v>x</v>
          </cell>
          <cell r="BU135" t="str">
            <v>x</v>
          </cell>
          <cell r="BV135" t="str">
            <v>x</v>
          </cell>
          <cell r="BW135">
            <v>1157</v>
          </cell>
          <cell r="BX135">
            <v>566</v>
          </cell>
          <cell r="BY135">
            <v>591</v>
          </cell>
          <cell r="BZ135">
            <v>65</v>
          </cell>
          <cell r="CA135">
            <v>62.4</v>
          </cell>
          <cell r="CB135">
            <v>67.5</v>
          </cell>
          <cell r="CC135">
            <v>57.5</v>
          </cell>
          <cell r="CD135">
            <v>56.7</v>
          </cell>
          <cell r="CE135">
            <v>58.2</v>
          </cell>
          <cell r="CF135">
            <v>95.2</v>
          </cell>
          <cell r="CG135">
            <v>94.9</v>
          </cell>
          <cell r="CH135">
            <v>95.6</v>
          </cell>
          <cell r="CI135">
            <v>92.7</v>
          </cell>
          <cell r="CJ135">
            <v>92</v>
          </cell>
          <cell r="CK135">
            <v>93.4</v>
          </cell>
          <cell r="CL135">
            <v>59.6</v>
          </cell>
          <cell r="CM135">
            <v>59.5</v>
          </cell>
          <cell r="CN135">
            <v>59.6</v>
          </cell>
          <cell r="CO135">
            <v>38.799999999999997</v>
          </cell>
          <cell r="CP135">
            <v>39.4</v>
          </cell>
          <cell r="CQ135">
            <v>38.200000000000003</v>
          </cell>
          <cell r="CR135">
            <v>29.2</v>
          </cell>
          <cell r="CS135">
            <v>28.8</v>
          </cell>
          <cell r="CT135">
            <v>29.6</v>
          </cell>
        </row>
        <row r="136">
          <cell r="A136" t="str">
            <v>E06000039</v>
          </cell>
          <cell r="B136" t="str">
            <v>Slough</v>
          </cell>
          <cell r="C136">
            <v>1387</v>
          </cell>
          <cell r="D136">
            <v>684</v>
          </cell>
          <cell r="E136">
            <v>703</v>
          </cell>
          <cell r="F136">
            <v>81.599999999999994</v>
          </cell>
          <cell r="G136">
            <v>78.5</v>
          </cell>
          <cell r="H136">
            <v>84.6</v>
          </cell>
          <cell r="I136">
            <v>74.7</v>
          </cell>
          <cell r="J136">
            <v>72.5</v>
          </cell>
          <cell r="K136">
            <v>76.8</v>
          </cell>
          <cell r="L136">
            <v>99.2</v>
          </cell>
          <cell r="M136" t="str">
            <v>x</v>
          </cell>
          <cell r="N136" t="str">
            <v>x</v>
          </cell>
          <cell r="O136">
            <v>97.9</v>
          </cell>
          <cell r="P136">
            <v>97.1</v>
          </cell>
          <cell r="Q136">
            <v>98.7</v>
          </cell>
          <cell r="R136">
            <v>76.400000000000006</v>
          </cell>
          <cell r="S136">
            <v>75</v>
          </cell>
          <cell r="T136">
            <v>77.7</v>
          </cell>
          <cell r="U136">
            <v>35.5</v>
          </cell>
          <cell r="V136">
            <v>34.9</v>
          </cell>
          <cell r="W136">
            <v>36.1</v>
          </cell>
          <cell r="X136">
            <v>27</v>
          </cell>
          <cell r="Y136">
            <v>25.6</v>
          </cell>
          <cell r="Z136">
            <v>28.4</v>
          </cell>
          <cell r="AA136">
            <v>188</v>
          </cell>
          <cell r="AB136">
            <v>117</v>
          </cell>
          <cell r="AC136">
            <v>71</v>
          </cell>
          <cell r="AD136">
            <v>40.4</v>
          </cell>
          <cell r="AE136" t="str">
            <v>x</v>
          </cell>
          <cell r="AF136" t="str">
            <v>x</v>
          </cell>
          <cell r="AG136">
            <v>35.1</v>
          </cell>
          <cell r="AH136" t="str">
            <v>x</v>
          </cell>
          <cell r="AI136" t="str">
            <v>x</v>
          </cell>
          <cell r="AJ136">
            <v>94.7</v>
          </cell>
          <cell r="AK136" t="str">
            <v>x</v>
          </cell>
          <cell r="AL136" t="str">
            <v>x</v>
          </cell>
          <cell r="AM136">
            <v>86.7</v>
          </cell>
          <cell r="AN136">
            <v>87.2</v>
          </cell>
          <cell r="AO136">
            <v>85.9</v>
          </cell>
          <cell r="AP136">
            <v>37.799999999999997</v>
          </cell>
          <cell r="AQ136" t="str">
            <v>x</v>
          </cell>
          <cell r="AR136" t="str">
            <v>x</v>
          </cell>
          <cell r="AS136" t="str">
            <v>x</v>
          </cell>
          <cell r="AT136" t="str">
            <v>x</v>
          </cell>
          <cell r="AU136" t="str">
            <v>x</v>
          </cell>
          <cell r="AV136" t="str">
            <v>x</v>
          </cell>
          <cell r="AW136" t="str">
            <v>x</v>
          </cell>
          <cell r="AX136" t="str">
            <v>x</v>
          </cell>
          <cell r="AY136">
            <v>59</v>
          </cell>
          <cell r="AZ136">
            <v>44</v>
          </cell>
          <cell r="BA136">
            <v>15</v>
          </cell>
          <cell r="BB136">
            <v>15.3</v>
          </cell>
          <cell r="BC136" t="str">
            <v>x</v>
          </cell>
          <cell r="BD136" t="str">
            <v>x</v>
          </cell>
          <cell r="BE136">
            <v>13.6</v>
          </cell>
          <cell r="BF136" t="str">
            <v>x</v>
          </cell>
          <cell r="BG136" t="str">
            <v>x</v>
          </cell>
          <cell r="BH136">
            <v>50.8</v>
          </cell>
          <cell r="BI136">
            <v>47.7</v>
          </cell>
          <cell r="BJ136">
            <v>60</v>
          </cell>
          <cell r="BK136">
            <v>39</v>
          </cell>
          <cell r="BL136">
            <v>38.6</v>
          </cell>
          <cell r="BM136">
            <v>40</v>
          </cell>
          <cell r="BN136">
            <v>13.6</v>
          </cell>
          <cell r="BO136" t="str">
            <v>x</v>
          </cell>
          <cell r="BP136" t="str">
            <v>x</v>
          </cell>
          <cell r="BQ136" t="str">
            <v>x</v>
          </cell>
          <cell r="BR136" t="str">
            <v>x</v>
          </cell>
          <cell r="BS136" t="str">
            <v>x</v>
          </cell>
          <cell r="BT136" t="str">
            <v>x</v>
          </cell>
          <cell r="BU136" t="str">
            <v>x</v>
          </cell>
          <cell r="BV136" t="str">
            <v>x</v>
          </cell>
          <cell r="BW136">
            <v>1634</v>
          </cell>
          <cell r="BX136">
            <v>845</v>
          </cell>
          <cell r="BY136">
            <v>789</v>
          </cell>
          <cell r="BZ136">
            <v>74.5</v>
          </cell>
          <cell r="CA136">
            <v>69.7</v>
          </cell>
          <cell r="CB136">
            <v>79.599999999999994</v>
          </cell>
          <cell r="CC136">
            <v>67.900000000000006</v>
          </cell>
          <cell r="CD136">
            <v>64.3</v>
          </cell>
          <cell r="CE136">
            <v>71.900000000000006</v>
          </cell>
          <cell r="CF136">
            <v>96.9</v>
          </cell>
          <cell r="CG136">
            <v>95.5</v>
          </cell>
          <cell r="CH136">
            <v>98.5</v>
          </cell>
          <cell r="CI136">
            <v>94.5</v>
          </cell>
          <cell r="CJ136">
            <v>92.7</v>
          </cell>
          <cell r="CK136">
            <v>96.5</v>
          </cell>
          <cell r="CL136">
            <v>69.599999999999994</v>
          </cell>
          <cell r="CM136">
            <v>66.599999999999994</v>
          </cell>
          <cell r="CN136">
            <v>72.900000000000006</v>
          </cell>
          <cell r="CO136">
            <v>32</v>
          </cell>
          <cell r="CP136">
            <v>30.2</v>
          </cell>
          <cell r="CQ136">
            <v>34</v>
          </cell>
          <cell r="CR136">
            <v>24.1</v>
          </cell>
          <cell r="CS136">
            <v>21.7</v>
          </cell>
          <cell r="CT136">
            <v>26.6</v>
          </cell>
        </row>
        <row r="137">
          <cell r="A137" t="str">
            <v>E06000045</v>
          </cell>
          <cell r="B137" t="str">
            <v>Southampton</v>
          </cell>
          <cell r="C137">
            <v>1499</v>
          </cell>
          <cell r="D137">
            <v>680</v>
          </cell>
          <cell r="E137">
            <v>819</v>
          </cell>
          <cell r="F137">
            <v>70.599999999999994</v>
          </cell>
          <cell r="G137">
            <v>67.5</v>
          </cell>
          <cell r="H137">
            <v>73.3</v>
          </cell>
          <cell r="I137">
            <v>59.6</v>
          </cell>
          <cell r="J137">
            <v>56</v>
          </cell>
          <cell r="K137">
            <v>62.5</v>
          </cell>
          <cell r="L137">
            <v>98.3</v>
          </cell>
          <cell r="M137">
            <v>97.8</v>
          </cell>
          <cell r="N137">
            <v>98.7</v>
          </cell>
          <cell r="O137">
            <v>96.3</v>
          </cell>
          <cell r="P137">
            <v>96.2</v>
          </cell>
          <cell r="Q137">
            <v>96.5</v>
          </cell>
          <cell r="R137">
            <v>61.5</v>
          </cell>
          <cell r="S137">
            <v>58.7</v>
          </cell>
          <cell r="T137">
            <v>63.9</v>
          </cell>
          <cell r="U137">
            <v>48.3</v>
          </cell>
          <cell r="V137">
            <v>45.7</v>
          </cell>
          <cell r="W137">
            <v>50.4</v>
          </cell>
          <cell r="X137">
            <v>25.9</v>
          </cell>
          <cell r="Y137">
            <v>20.399999999999999</v>
          </cell>
          <cell r="Z137">
            <v>30.4</v>
          </cell>
          <cell r="AA137">
            <v>344</v>
          </cell>
          <cell r="AB137">
            <v>181</v>
          </cell>
          <cell r="AC137">
            <v>163</v>
          </cell>
          <cell r="AD137">
            <v>27.6</v>
          </cell>
          <cell r="AE137" t="str">
            <v>x</v>
          </cell>
          <cell r="AF137" t="str">
            <v>x</v>
          </cell>
          <cell r="AG137">
            <v>19.5</v>
          </cell>
          <cell r="AH137" t="str">
            <v>x</v>
          </cell>
          <cell r="AI137" t="str">
            <v>x</v>
          </cell>
          <cell r="AJ137">
            <v>84.9</v>
          </cell>
          <cell r="AK137">
            <v>85.1</v>
          </cell>
          <cell r="AL137">
            <v>84.7</v>
          </cell>
          <cell r="AM137">
            <v>78.2</v>
          </cell>
          <cell r="AN137">
            <v>79.599999999999994</v>
          </cell>
          <cell r="AO137">
            <v>76.7</v>
          </cell>
          <cell r="AP137">
            <v>20.6</v>
          </cell>
          <cell r="AQ137" t="str">
            <v>x</v>
          </cell>
          <cell r="AR137" t="str">
            <v>x</v>
          </cell>
          <cell r="AS137" t="str">
            <v>x</v>
          </cell>
          <cell r="AT137" t="str">
            <v>x</v>
          </cell>
          <cell r="AU137" t="str">
            <v>x</v>
          </cell>
          <cell r="AV137" t="str">
            <v>x</v>
          </cell>
          <cell r="AW137" t="str">
            <v>x</v>
          </cell>
          <cell r="AX137" t="str">
            <v>x</v>
          </cell>
          <cell r="AY137">
            <v>62</v>
          </cell>
          <cell r="AZ137">
            <v>47</v>
          </cell>
          <cell r="BA137">
            <v>15</v>
          </cell>
          <cell r="BB137">
            <v>4.8</v>
          </cell>
          <cell r="BC137" t="str">
            <v>x</v>
          </cell>
          <cell r="BD137" t="str">
            <v>x</v>
          </cell>
          <cell r="BE137">
            <v>4.8</v>
          </cell>
          <cell r="BF137" t="str">
            <v>x</v>
          </cell>
          <cell r="BG137" t="str">
            <v>x</v>
          </cell>
          <cell r="BH137">
            <v>21</v>
          </cell>
          <cell r="BI137">
            <v>19.100000000000001</v>
          </cell>
          <cell r="BJ137">
            <v>26.7</v>
          </cell>
          <cell r="BK137">
            <v>21</v>
          </cell>
          <cell r="BL137">
            <v>19.100000000000001</v>
          </cell>
          <cell r="BM137">
            <v>26.7</v>
          </cell>
          <cell r="BN137">
            <v>4.8</v>
          </cell>
          <cell r="BO137" t="str">
            <v>x</v>
          </cell>
          <cell r="BP137" t="str">
            <v>x</v>
          </cell>
          <cell r="BQ137" t="str">
            <v>x</v>
          </cell>
          <cell r="BR137" t="str">
            <v>x</v>
          </cell>
          <cell r="BS137" t="str">
            <v>x</v>
          </cell>
          <cell r="BT137" t="str">
            <v>x</v>
          </cell>
          <cell r="BU137" t="str">
            <v>x</v>
          </cell>
          <cell r="BV137" t="str">
            <v>x</v>
          </cell>
          <cell r="BW137">
            <v>1905</v>
          </cell>
          <cell r="BX137">
            <v>908</v>
          </cell>
          <cell r="BY137">
            <v>997</v>
          </cell>
          <cell r="BZ137">
            <v>60.7</v>
          </cell>
          <cell r="CA137">
            <v>55.7</v>
          </cell>
          <cell r="CB137">
            <v>65.3</v>
          </cell>
          <cell r="CC137">
            <v>50.6</v>
          </cell>
          <cell r="CD137">
            <v>45.5</v>
          </cell>
          <cell r="CE137">
            <v>55.2</v>
          </cell>
          <cell r="CF137">
            <v>93.3</v>
          </cell>
          <cell r="CG137">
            <v>91.2</v>
          </cell>
          <cell r="CH137">
            <v>95.3</v>
          </cell>
          <cell r="CI137">
            <v>90.6</v>
          </cell>
          <cell r="CJ137">
            <v>88.9</v>
          </cell>
          <cell r="CK137">
            <v>92.2</v>
          </cell>
          <cell r="CL137">
            <v>52.3</v>
          </cell>
          <cell r="CM137">
            <v>47.5</v>
          </cell>
          <cell r="CN137">
            <v>56.7</v>
          </cell>
          <cell r="CO137">
            <v>39.6</v>
          </cell>
          <cell r="CP137">
            <v>36</v>
          </cell>
          <cell r="CQ137">
            <v>42.9</v>
          </cell>
          <cell r="CR137">
            <v>20.9</v>
          </cell>
          <cell r="CS137">
            <v>15.9</v>
          </cell>
          <cell r="CT137">
            <v>25.5</v>
          </cell>
        </row>
        <row r="138">
          <cell r="A138" t="str">
            <v>E10000030</v>
          </cell>
          <cell r="B138" t="str">
            <v>Surrey</v>
          </cell>
          <cell r="C138">
            <v>9070</v>
          </cell>
          <cell r="D138">
            <v>4448</v>
          </cell>
          <cell r="E138">
            <v>4622</v>
          </cell>
          <cell r="F138">
            <v>81.400000000000006</v>
          </cell>
          <cell r="G138">
            <v>78.8</v>
          </cell>
          <cell r="H138">
            <v>83.9</v>
          </cell>
          <cell r="I138">
            <v>72.8</v>
          </cell>
          <cell r="J138">
            <v>70.5</v>
          </cell>
          <cell r="K138">
            <v>74.900000000000006</v>
          </cell>
          <cell r="L138">
            <v>98.9</v>
          </cell>
          <cell r="M138">
            <v>98.8</v>
          </cell>
          <cell r="N138">
            <v>98.9</v>
          </cell>
          <cell r="O138">
            <v>98.1</v>
          </cell>
          <cell r="P138">
            <v>98.1</v>
          </cell>
          <cell r="Q138">
            <v>98.1</v>
          </cell>
          <cell r="R138">
            <v>74.400000000000006</v>
          </cell>
          <cell r="S138">
            <v>72.900000000000006</v>
          </cell>
          <cell r="T138">
            <v>76</v>
          </cell>
          <cell r="U138">
            <v>54.2</v>
          </cell>
          <cell r="V138">
            <v>50.4</v>
          </cell>
          <cell r="W138">
            <v>58</v>
          </cell>
          <cell r="X138">
            <v>36</v>
          </cell>
          <cell r="Y138">
            <v>30.4</v>
          </cell>
          <cell r="Z138">
            <v>41.4</v>
          </cell>
          <cell r="AA138">
            <v>1262</v>
          </cell>
          <cell r="AB138">
            <v>782</v>
          </cell>
          <cell r="AC138">
            <v>480</v>
          </cell>
          <cell r="AD138">
            <v>33</v>
          </cell>
          <cell r="AE138">
            <v>30.8</v>
          </cell>
          <cell r="AF138">
            <v>36.5</v>
          </cell>
          <cell r="AG138">
            <v>25</v>
          </cell>
          <cell r="AH138">
            <v>24.3</v>
          </cell>
          <cell r="AI138">
            <v>26</v>
          </cell>
          <cell r="AJ138">
            <v>88.7</v>
          </cell>
          <cell r="AK138">
            <v>90.3</v>
          </cell>
          <cell r="AL138">
            <v>86</v>
          </cell>
          <cell r="AM138">
            <v>82.7</v>
          </cell>
          <cell r="AN138">
            <v>85</v>
          </cell>
          <cell r="AO138">
            <v>79</v>
          </cell>
          <cell r="AP138">
            <v>27.6</v>
          </cell>
          <cell r="AQ138">
            <v>27.1</v>
          </cell>
          <cell r="AR138">
            <v>28.3</v>
          </cell>
          <cell r="AS138">
            <v>12.4</v>
          </cell>
          <cell r="AT138">
            <v>11.8</v>
          </cell>
          <cell r="AU138">
            <v>13.5</v>
          </cell>
          <cell r="AV138">
            <v>4.8</v>
          </cell>
          <cell r="AW138" t="str">
            <v>x</v>
          </cell>
          <cell r="AX138" t="str">
            <v>x</v>
          </cell>
          <cell r="AY138">
            <v>443</v>
          </cell>
          <cell r="AZ138">
            <v>318</v>
          </cell>
          <cell r="BA138">
            <v>125</v>
          </cell>
          <cell r="BB138">
            <v>14.2</v>
          </cell>
          <cell r="BC138">
            <v>16.399999999999999</v>
          </cell>
          <cell r="BD138">
            <v>8.8000000000000007</v>
          </cell>
          <cell r="BE138">
            <v>12.2</v>
          </cell>
          <cell r="BF138">
            <v>14.2</v>
          </cell>
          <cell r="BG138">
            <v>7.2</v>
          </cell>
          <cell r="BH138">
            <v>46.5</v>
          </cell>
          <cell r="BI138">
            <v>49.1</v>
          </cell>
          <cell r="BJ138">
            <v>40</v>
          </cell>
          <cell r="BK138">
            <v>41.8</v>
          </cell>
          <cell r="BL138">
            <v>45.3</v>
          </cell>
          <cell r="BM138">
            <v>32.799999999999997</v>
          </cell>
          <cell r="BN138">
            <v>13.1</v>
          </cell>
          <cell r="BO138">
            <v>14.8</v>
          </cell>
          <cell r="BP138">
            <v>8.8000000000000007</v>
          </cell>
          <cell r="BQ138">
            <v>4.0999999999999996</v>
          </cell>
          <cell r="BR138">
            <v>4.7</v>
          </cell>
          <cell r="BS138">
            <v>2.4</v>
          </cell>
          <cell r="BT138">
            <v>2.2999999999999998</v>
          </cell>
          <cell r="BU138" t="str">
            <v>x</v>
          </cell>
          <cell r="BV138" t="str">
            <v>x</v>
          </cell>
          <cell r="BW138">
            <v>10775</v>
          </cell>
          <cell r="BX138">
            <v>5548</v>
          </cell>
          <cell r="BY138">
            <v>5227</v>
          </cell>
          <cell r="BZ138">
            <v>73</v>
          </cell>
          <cell r="CA138">
            <v>68.400000000000006</v>
          </cell>
          <cell r="CB138">
            <v>77.8</v>
          </cell>
          <cell r="CC138">
            <v>64.7</v>
          </cell>
          <cell r="CD138">
            <v>60.8</v>
          </cell>
          <cell r="CE138">
            <v>68.8</v>
          </cell>
          <cell r="CF138">
            <v>95.5</v>
          </cell>
          <cell r="CG138">
            <v>94.8</v>
          </cell>
          <cell r="CH138">
            <v>96.3</v>
          </cell>
          <cell r="CI138">
            <v>93.9</v>
          </cell>
          <cell r="CJ138">
            <v>93.2</v>
          </cell>
          <cell r="CK138">
            <v>94.7</v>
          </cell>
          <cell r="CL138">
            <v>66.400000000000006</v>
          </cell>
          <cell r="CM138">
            <v>63.1</v>
          </cell>
          <cell r="CN138">
            <v>70</v>
          </cell>
          <cell r="CO138">
            <v>47.3</v>
          </cell>
          <cell r="CP138">
            <v>42.3</v>
          </cell>
          <cell r="CQ138">
            <v>52.6</v>
          </cell>
          <cell r="CR138">
            <v>31</v>
          </cell>
          <cell r="CS138">
            <v>25.1</v>
          </cell>
          <cell r="CT138">
            <v>37.200000000000003</v>
          </cell>
        </row>
        <row r="139">
          <cell r="A139" t="str">
            <v>E06000037</v>
          </cell>
          <cell r="B139" t="str">
            <v>West Berkshire</v>
          </cell>
          <cell r="C139">
            <v>1606</v>
          </cell>
          <cell r="D139">
            <v>754</v>
          </cell>
          <cell r="E139">
            <v>852</v>
          </cell>
          <cell r="F139">
            <v>78.599999999999994</v>
          </cell>
          <cell r="G139">
            <v>75.599999999999994</v>
          </cell>
          <cell r="H139">
            <v>81.2</v>
          </cell>
          <cell r="I139">
            <v>69.7</v>
          </cell>
          <cell r="J139">
            <v>67.599999999999994</v>
          </cell>
          <cell r="K139">
            <v>71.5</v>
          </cell>
          <cell r="L139">
            <v>99.5</v>
          </cell>
          <cell r="M139">
            <v>99.6</v>
          </cell>
          <cell r="N139">
            <v>99.4</v>
          </cell>
          <cell r="O139">
            <v>98.3</v>
          </cell>
          <cell r="P139">
            <v>98.4</v>
          </cell>
          <cell r="Q139">
            <v>98.2</v>
          </cell>
          <cell r="R139">
            <v>70.900000000000006</v>
          </cell>
          <cell r="S139">
            <v>69.2</v>
          </cell>
          <cell r="T139">
            <v>72.400000000000006</v>
          </cell>
          <cell r="U139">
            <v>52.6</v>
          </cell>
          <cell r="V139">
            <v>49.2</v>
          </cell>
          <cell r="W139">
            <v>55.5</v>
          </cell>
          <cell r="X139">
            <v>35.4</v>
          </cell>
          <cell r="Y139">
            <v>30.9</v>
          </cell>
          <cell r="Z139">
            <v>39.299999999999997</v>
          </cell>
          <cell r="AA139">
            <v>209</v>
          </cell>
          <cell r="AB139">
            <v>133</v>
          </cell>
          <cell r="AC139">
            <v>76</v>
          </cell>
          <cell r="AD139">
            <v>37.799999999999997</v>
          </cell>
          <cell r="AE139" t="str">
            <v>x</v>
          </cell>
          <cell r="AF139" t="str">
            <v>x</v>
          </cell>
          <cell r="AG139">
            <v>28.2</v>
          </cell>
          <cell r="AH139" t="str">
            <v>x</v>
          </cell>
          <cell r="AI139" t="str">
            <v>x</v>
          </cell>
          <cell r="AJ139">
            <v>92.8</v>
          </cell>
          <cell r="AK139">
            <v>94.7</v>
          </cell>
          <cell r="AL139">
            <v>89.5</v>
          </cell>
          <cell r="AM139">
            <v>86.6</v>
          </cell>
          <cell r="AN139">
            <v>89.5</v>
          </cell>
          <cell r="AO139">
            <v>81.599999999999994</v>
          </cell>
          <cell r="AP139">
            <v>31.1</v>
          </cell>
          <cell r="AQ139" t="str">
            <v>x</v>
          </cell>
          <cell r="AR139" t="str">
            <v>x</v>
          </cell>
          <cell r="AS139">
            <v>20.6</v>
          </cell>
          <cell r="AT139" t="str">
            <v>x</v>
          </cell>
          <cell r="AU139" t="str">
            <v>x</v>
          </cell>
          <cell r="AV139">
            <v>8.1</v>
          </cell>
          <cell r="AW139" t="str">
            <v>x</v>
          </cell>
          <cell r="AX139" t="str">
            <v>x</v>
          </cell>
          <cell r="AY139">
            <v>86</v>
          </cell>
          <cell r="AZ139">
            <v>65</v>
          </cell>
          <cell r="BA139">
            <v>21</v>
          </cell>
          <cell r="BB139">
            <v>12.8</v>
          </cell>
          <cell r="BC139" t="str">
            <v>x</v>
          </cell>
          <cell r="BD139" t="str">
            <v>x</v>
          </cell>
          <cell r="BE139">
            <v>9.3000000000000007</v>
          </cell>
          <cell r="BF139" t="str">
            <v>x</v>
          </cell>
          <cell r="BG139" t="str">
            <v>x</v>
          </cell>
          <cell r="BH139">
            <v>61.6</v>
          </cell>
          <cell r="BI139">
            <v>66.2</v>
          </cell>
          <cell r="BJ139">
            <v>47.6</v>
          </cell>
          <cell r="BK139">
            <v>51.2</v>
          </cell>
          <cell r="BL139">
            <v>56.9</v>
          </cell>
          <cell r="BM139">
            <v>33.299999999999997</v>
          </cell>
          <cell r="BN139">
            <v>12.8</v>
          </cell>
          <cell r="BO139" t="str">
            <v>x</v>
          </cell>
          <cell r="BP139" t="str">
            <v>x</v>
          </cell>
          <cell r="BQ139">
            <v>14</v>
          </cell>
          <cell r="BR139" t="str">
            <v>x</v>
          </cell>
          <cell r="BS139" t="str">
            <v>x</v>
          </cell>
          <cell r="BT139">
            <v>5.8</v>
          </cell>
          <cell r="BU139" t="str">
            <v>x</v>
          </cell>
          <cell r="BV139" t="str">
            <v>x</v>
          </cell>
          <cell r="BW139">
            <v>1901</v>
          </cell>
          <cell r="BX139">
            <v>952</v>
          </cell>
          <cell r="BY139">
            <v>949</v>
          </cell>
          <cell r="BZ139">
            <v>71.099999999999994</v>
          </cell>
          <cell r="CA139">
            <v>66.2</v>
          </cell>
          <cell r="CB139">
            <v>76.099999999999994</v>
          </cell>
          <cell r="CC139">
            <v>62.4</v>
          </cell>
          <cell r="CD139">
            <v>58.5</v>
          </cell>
          <cell r="CE139">
            <v>66.3</v>
          </cell>
          <cell r="CF139">
            <v>97.1</v>
          </cell>
          <cell r="CG139">
            <v>96.6</v>
          </cell>
          <cell r="CH139">
            <v>97.5</v>
          </cell>
          <cell r="CI139">
            <v>94.9</v>
          </cell>
          <cell r="CJ139">
            <v>94.3</v>
          </cell>
          <cell r="CK139">
            <v>95.5</v>
          </cell>
          <cell r="CL139">
            <v>63.9</v>
          </cell>
          <cell r="CM139">
            <v>60.6</v>
          </cell>
          <cell r="CN139">
            <v>67.2</v>
          </cell>
          <cell r="CO139">
            <v>47.3</v>
          </cell>
          <cell r="CP139">
            <v>43.1</v>
          </cell>
          <cell r="CQ139">
            <v>51.5</v>
          </cell>
          <cell r="CR139">
            <v>31</v>
          </cell>
          <cell r="CS139">
            <v>26.1</v>
          </cell>
          <cell r="CT139">
            <v>36</v>
          </cell>
        </row>
        <row r="140">
          <cell r="A140" t="str">
            <v>E10000032</v>
          </cell>
          <cell r="B140" t="str">
            <v>West Sussex</v>
          </cell>
          <cell r="C140">
            <v>6640</v>
          </cell>
          <cell r="D140">
            <v>3266</v>
          </cell>
          <cell r="E140">
            <v>3374</v>
          </cell>
          <cell r="F140">
            <v>78.2</v>
          </cell>
          <cell r="G140">
            <v>74.900000000000006</v>
          </cell>
          <cell r="H140">
            <v>81.400000000000006</v>
          </cell>
          <cell r="I140">
            <v>68.8</v>
          </cell>
          <cell r="J140">
            <v>66.099999999999994</v>
          </cell>
          <cell r="K140">
            <v>71.3</v>
          </cell>
          <cell r="L140">
            <v>98.4</v>
          </cell>
          <cell r="M140">
            <v>98.5</v>
          </cell>
          <cell r="N140">
            <v>98.4</v>
          </cell>
          <cell r="O140">
            <v>97</v>
          </cell>
          <cell r="P140">
            <v>97</v>
          </cell>
          <cell r="Q140">
            <v>97.1</v>
          </cell>
          <cell r="R140">
            <v>70.599999999999994</v>
          </cell>
          <cell r="S140">
            <v>68.7</v>
          </cell>
          <cell r="T140">
            <v>72.5</v>
          </cell>
          <cell r="U140">
            <v>48.3</v>
          </cell>
          <cell r="V140">
            <v>43.6</v>
          </cell>
          <cell r="W140">
            <v>52.9</v>
          </cell>
          <cell r="X140">
            <v>31.8</v>
          </cell>
          <cell r="Y140">
            <v>26.2</v>
          </cell>
          <cell r="Z140">
            <v>37.1</v>
          </cell>
          <cell r="AA140">
            <v>1233</v>
          </cell>
          <cell r="AB140">
            <v>734</v>
          </cell>
          <cell r="AC140">
            <v>499</v>
          </cell>
          <cell r="AD140">
            <v>32.700000000000003</v>
          </cell>
          <cell r="AE140">
            <v>29.4</v>
          </cell>
          <cell r="AF140">
            <v>37.5</v>
          </cell>
          <cell r="AG140">
            <v>25.5</v>
          </cell>
          <cell r="AH140">
            <v>23.3</v>
          </cell>
          <cell r="AI140">
            <v>28.7</v>
          </cell>
          <cell r="AJ140">
            <v>86.1</v>
          </cell>
          <cell r="AK140">
            <v>86.2</v>
          </cell>
          <cell r="AL140">
            <v>86</v>
          </cell>
          <cell r="AM140">
            <v>78.5</v>
          </cell>
          <cell r="AN140">
            <v>78.900000000000006</v>
          </cell>
          <cell r="AO140">
            <v>78</v>
          </cell>
          <cell r="AP140">
            <v>28.3</v>
          </cell>
          <cell r="AQ140">
            <v>26.7</v>
          </cell>
          <cell r="AR140">
            <v>30.7</v>
          </cell>
          <cell r="AS140">
            <v>13.9</v>
          </cell>
          <cell r="AT140" t="str">
            <v>x</v>
          </cell>
          <cell r="AU140" t="str">
            <v>x</v>
          </cell>
          <cell r="AV140">
            <v>4.9000000000000004</v>
          </cell>
          <cell r="AW140" t="str">
            <v>x</v>
          </cell>
          <cell r="AX140" t="str">
            <v>x</v>
          </cell>
          <cell r="AY140">
            <v>274</v>
          </cell>
          <cell r="AZ140">
            <v>191</v>
          </cell>
          <cell r="BA140">
            <v>83</v>
          </cell>
          <cell r="BB140">
            <v>16.100000000000001</v>
          </cell>
          <cell r="BC140">
            <v>19.899999999999999</v>
          </cell>
          <cell r="BD140">
            <v>7.2</v>
          </cell>
          <cell r="BE140">
            <v>12.8</v>
          </cell>
          <cell r="BF140">
            <v>16.2</v>
          </cell>
          <cell r="BG140">
            <v>4.8</v>
          </cell>
          <cell r="BH140">
            <v>40.5</v>
          </cell>
          <cell r="BI140">
            <v>44</v>
          </cell>
          <cell r="BJ140">
            <v>32.5</v>
          </cell>
          <cell r="BK140">
            <v>33.9</v>
          </cell>
          <cell r="BL140">
            <v>39.299999999999997</v>
          </cell>
          <cell r="BM140">
            <v>21.7</v>
          </cell>
          <cell r="BN140">
            <v>13.9</v>
          </cell>
          <cell r="BO140">
            <v>17.8</v>
          </cell>
          <cell r="BP140">
            <v>4.8</v>
          </cell>
          <cell r="BQ140">
            <v>3.6</v>
          </cell>
          <cell r="BR140" t="str">
            <v>x</v>
          </cell>
          <cell r="BS140" t="str">
            <v>x</v>
          </cell>
          <cell r="BT140">
            <v>2.2000000000000002</v>
          </cell>
          <cell r="BU140" t="str">
            <v>x</v>
          </cell>
          <cell r="BV140" t="str">
            <v>x</v>
          </cell>
          <cell r="BW140">
            <v>8147</v>
          </cell>
          <cell r="BX140">
            <v>4191</v>
          </cell>
          <cell r="BY140">
            <v>3956</v>
          </cell>
          <cell r="BZ140">
            <v>69.2</v>
          </cell>
          <cell r="CA140">
            <v>64.400000000000006</v>
          </cell>
          <cell r="CB140">
            <v>74.3</v>
          </cell>
          <cell r="CC140">
            <v>60.3</v>
          </cell>
          <cell r="CD140">
            <v>56.3</v>
          </cell>
          <cell r="CE140">
            <v>64.599999999999994</v>
          </cell>
          <cell r="CF140">
            <v>94.6</v>
          </cell>
          <cell r="CG140">
            <v>93.8</v>
          </cell>
          <cell r="CH140">
            <v>95.4</v>
          </cell>
          <cell r="CI140">
            <v>92.1</v>
          </cell>
          <cell r="CJ140">
            <v>91.2</v>
          </cell>
          <cell r="CK140">
            <v>93.1</v>
          </cell>
          <cell r="CL140">
            <v>62.3</v>
          </cell>
          <cell r="CM140">
            <v>59</v>
          </cell>
          <cell r="CN140">
            <v>65.8</v>
          </cell>
          <cell r="CO140">
            <v>41.6</v>
          </cell>
          <cell r="CP140">
            <v>35.9</v>
          </cell>
          <cell r="CQ140">
            <v>47.6</v>
          </cell>
          <cell r="CR140">
            <v>26.7</v>
          </cell>
          <cell r="CS140">
            <v>21.1</v>
          </cell>
          <cell r="CT140">
            <v>32.6</v>
          </cell>
        </row>
        <row r="141">
          <cell r="A141" t="str">
            <v>E06000040</v>
          </cell>
          <cell r="B141" t="str">
            <v>Windsor and Maidenhead</v>
          </cell>
          <cell r="C141">
            <v>1239</v>
          </cell>
          <cell r="D141">
            <v>632</v>
          </cell>
          <cell r="E141">
            <v>607</v>
          </cell>
          <cell r="F141">
            <v>80.5</v>
          </cell>
          <cell r="G141">
            <v>78.5</v>
          </cell>
          <cell r="H141">
            <v>82.7</v>
          </cell>
          <cell r="I141">
            <v>71.8</v>
          </cell>
          <cell r="J141">
            <v>72.2</v>
          </cell>
          <cell r="K141">
            <v>71.5</v>
          </cell>
          <cell r="L141">
            <v>99.3</v>
          </cell>
          <cell r="M141">
            <v>99.4</v>
          </cell>
          <cell r="N141">
            <v>99.2</v>
          </cell>
          <cell r="O141">
            <v>98.3</v>
          </cell>
          <cell r="P141">
            <v>98.7</v>
          </cell>
          <cell r="Q141">
            <v>97.9</v>
          </cell>
          <cell r="R141">
            <v>73.8</v>
          </cell>
          <cell r="S141">
            <v>74.5</v>
          </cell>
          <cell r="T141">
            <v>73</v>
          </cell>
          <cell r="U141">
            <v>51.4</v>
          </cell>
          <cell r="V141">
            <v>46.8</v>
          </cell>
          <cell r="W141">
            <v>56.2</v>
          </cell>
          <cell r="X141">
            <v>34.9</v>
          </cell>
          <cell r="Y141">
            <v>29</v>
          </cell>
          <cell r="Z141">
            <v>41.2</v>
          </cell>
          <cell r="AA141">
            <v>226</v>
          </cell>
          <cell r="AB141">
            <v>121</v>
          </cell>
          <cell r="AC141">
            <v>105</v>
          </cell>
          <cell r="AD141">
            <v>46</v>
          </cell>
          <cell r="AE141">
            <v>39.700000000000003</v>
          </cell>
          <cell r="AF141">
            <v>53.3</v>
          </cell>
          <cell r="AG141">
            <v>37.6</v>
          </cell>
          <cell r="AH141">
            <v>33.9</v>
          </cell>
          <cell r="AI141">
            <v>41.9</v>
          </cell>
          <cell r="AJ141">
            <v>92</v>
          </cell>
          <cell r="AK141">
            <v>90.9</v>
          </cell>
          <cell r="AL141">
            <v>93.3</v>
          </cell>
          <cell r="AM141">
            <v>86.3</v>
          </cell>
          <cell r="AN141">
            <v>86</v>
          </cell>
          <cell r="AO141">
            <v>86.7</v>
          </cell>
          <cell r="AP141">
            <v>41.6</v>
          </cell>
          <cell r="AQ141">
            <v>38.799999999999997</v>
          </cell>
          <cell r="AR141">
            <v>44.8</v>
          </cell>
          <cell r="AS141" t="str">
            <v>x</v>
          </cell>
          <cell r="AT141" t="str">
            <v>x</v>
          </cell>
          <cell r="AU141" t="str">
            <v>x</v>
          </cell>
          <cell r="AV141" t="str">
            <v>x</v>
          </cell>
          <cell r="AW141" t="str">
            <v>x</v>
          </cell>
          <cell r="AX141" t="str">
            <v>x</v>
          </cell>
          <cell r="AY141">
            <v>69</v>
          </cell>
          <cell r="AZ141">
            <v>53</v>
          </cell>
          <cell r="BA141">
            <v>16</v>
          </cell>
          <cell r="BB141">
            <v>24.6</v>
          </cell>
          <cell r="BC141">
            <v>22.6</v>
          </cell>
          <cell r="BD141">
            <v>31.3</v>
          </cell>
          <cell r="BE141">
            <v>23.2</v>
          </cell>
          <cell r="BF141">
            <v>20.8</v>
          </cell>
          <cell r="BG141">
            <v>31.3</v>
          </cell>
          <cell r="BH141">
            <v>63.8</v>
          </cell>
          <cell r="BI141">
            <v>62.3</v>
          </cell>
          <cell r="BJ141">
            <v>68.8</v>
          </cell>
          <cell r="BK141">
            <v>59.4</v>
          </cell>
          <cell r="BL141">
            <v>60.4</v>
          </cell>
          <cell r="BM141">
            <v>56.3</v>
          </cell>
          <cell r="BN141">
            <v>29</v>
          </cell>
          <cell r="BO141">
            <v>28.3</v>
          </cell>
          <cell r="BP141">
            <v>31.3</v>
          </cell>
          <cell r="BQ141" t="str">
            <v>x</v>
          </cell>
          <cell r="BR141" t="str">
            <v>x</v>
          </cell>
          <cell r="BS141" t="str">
            <v>x</v>
          </cell>
          <cell r="BT141" t="str">
            <v>x</v>
          </cell>
          <cell r="BU141" t="str">
            <v>x</v>
          </cell>
          <cell r="BV141" t="str">
            <v>x</v>
          </cell>
          <cell r="BW141">
            <v>1534</v>
          </cell>
          <cell r="BX141">
            <v>806</v>
          </cell>
          <cell r="BY141">
            <v>728</v>
          </cell>
          <cell r="BZ141">
            <v>72.900000000000006</v>
          </cell>
          <cell r="CA141">
            <v>69</v>
          </cell>
          <cell r="CB141">
            <v>77.3</v>
          </cell>
          <cell r="CC141">
            <v>64.599999999999994</v>
          </cell>
          <cell r="CD141">
            <v>63</v>
          </cell>
          <cell r="CE141">
            <v>66.3</v>
          </cell>
          <cell r="CF141">
            <v>96.6</v>
          </cell>
          <cell r="CG141">
            <v>95.7</v>
          </cell>
          <cell r="CH141">
            <v>97.7</v>
          </cell>
          <cell r="CI141">
            <v>94.8</v>
          </cell>
          <cell r="CJ141">
            <v>94.3</v>
          </cell>
          <cell r="CK141">
            <v>95.3</v>
          </cell>
          <cell r="CL141">
            <v>67</v>
          </cell>
          <cell r="CM141">
            <v>66.099999999999994</v>
          </cell>
          <cell r="CN141">
            <v>68</v>
          </cell>
          <cell r="CO141">
            <v>43.9</v>
          </cell>
          <cell r="CP141">
            <v>38.799999999999997</v>
          </cell>
          <cell r="CQ141">
            <v>49.5</v>
          </cell>
          <cell r="CR141">
            <v>29.8</v>
          </cell>
          <cell r="CS141">
            <v>24.1</v>
          </cell>
          <cell r="CT141">
            <v>36.1</v>
          </cell>
        </row>
        <row r="142">
          <cell r="A142" t="str">
            <v>E06000041</v>
          </cell>
          <cell r="B142" t="str">
            <v>Wokingham</v>
          </cell>
          <cell r="C142">
            <v>1392</v>
          </cell>
          <cell r="D142">
            <v>718</v>
          </cell>
          <cell r="E142">
            <v>674</v>
          </cell>
          <cell r="F142">
            <v>82.8</v>
          </cell>
          <cell r="G142">
            <v>79.099999999999994</v>
          </cell>
          <cell r="H142">
            <v>86.8</v>
          </cell>
          <cell r="I142">
            <v>74.400000000000006</v>
          </cell>
          <cell r="J142">
            <v>70.599999999999994</v>
          </cell>
          <cell r="K142">
            <v>78.3</v>
          </cell>
          <cell r="L142">
            <v>99.2</v>
          </cell>
          <cell r="M142">
            <v>99.2</v>
          </cell>
          <cell r="N142">
            <v>99.3</v>
          </cell>
          <cell r="O142">
            <v>97.9</v>
          </cell>
          <cell r="P142">
            <v>97.8</v>
          </cell>
          <cell r="Q142">
            <v>98.1</v>
          </cell>
          <cell r="R142">
            <v>76.5</v>
          </cell>
          <cell r="S142">
            <v>74</v>
          </cell>
          <cell r="T142">
            <v>79.2</v>
          </cell>
          <cell r="U142">
            <v>55.5</v>
          </cell>
          <cell r="V142">
            <v>49.3</v>
          </cell>
          <cell r="W142">
            <v>62.2</v>
          </cell>
          <cell r="X142">
            <v>37.6</v>
          </cell>
          <cell r="Y142">
            <v>29.8</v>
          </cell>
          <cell r="Z142">
            <v>45.8</v>
          </cell>
          <cell r="AA142">
            <v>167</v>
          </cell>
          <cell r="AB142">
            <v>102</v>
          </cell>
          <cell r="AC142">
            <v>65</v>
          </cell>
          <cell r="AD142">
            <v>40.700000000000003</v>
          </cell>
          <cell r="AE142">
            <v>34.299999999999997</v>
          </cell>
          <cell r="AF142">
            <v>50.8</v>
          </cell>
          <cell r="AG142">
            <v>32.299999999999997</v>
          </cell>
          <cell r="AH142">
            <v>29.4</v>
          </cell>
          <cell r="AI142">
            <v>36.9</v>
          </cell>
          <cell r="AJ142">
            <v>95.2</v>
          </cell>
          <cell r="AK142">
            <v>95.1</v>
          </cell>
          <cell r="AL142">
            <v>95.4</v>
          </cell>
          <cell r="AM142">
            <v>89.2</v>
          </cell>
          <cell r="AN142">
            <v>88.2</v>
          </cell>
          <cell r="AO142">
            <v>90.8</v>
          </cell>
          <cell r="AP142">
            <v>34.700000000000003</v>
          </cell>
          <cell r="AQ142">
            <v>30.4</v>
          </cell>
          <cell r="AR142">
            <v>41.5</v>
          </cell>
          <cell r="AS142">
            <v>19.8</v>
          </cell>
          <cell r="AT142" t="str">
            <v>x</v>
          </cell>
          <cell r="AU142" t="str">
            <v>x</v>
          </cell>
          <cell r="AV142">
            <v>10.199999999999999</v>
          </cell>
          <cell r="AW142" t="str">
            <v>x</v>
          </cell>
          <cell r="AX142" t="str">
            <v>x</v>
          </cell>
          <cell r="AY142">
            <v>71</v>
          </cell>
          <cell r="AZ142">
            <v>56</v>
          </cell>
          <cell r="BA142">
            <v>15</v>
          </cell>
          <cell r="BB142">
            <v>25.4</v>
          </cell>
          <cell r="BC142">
            <v>19.600000000000001</v>
          </cell>
          <cell r="BD142">
            <v>46.7</v>
          </cell>
          <cell r="BE142">
            <v>22.5</v>
          </cell>
          <cell r="BF142">
            <v>17.899999999999999</v>
          </cell>
          <cell r="BG142">
            <v>40</v>
          </cell>
          <cell r="BH142">
            <v>66.2</v>
          </cell>
          <cell r="BI142">
            <v>66.099999999999994</v>
          </cell>
          <cell r="BJ142">
            <v>66.7</v>
          </cell>
          <cell r="BK142">
            <v>57.7</v>
          </cell>
          <cell r="BL142">
            <v>55.4</v>
          </cell>
          <cell r="BM142">
            <v>66.7</v>
          </cell>
          <cell r="BN142">
            <v>23.9</v>
          </cell>
          <cell r="BO142">
            <v>19.600000000000001</v>
          </cell>
          <cell r="BP142">
            <v>40</v>
          </cell>
          <cell r="BQ142">
            <v>9.9</v>
          </cell>
          <cell r="BR142" t="str">
            <v>x</v>
          </cell>
          <cell r="BS142" t="str">
            <v>x</v>
          </cell>
          <cell r="BT142">
            <v>8.5</v>
          </cell>
          <cell r="BU142" t="str">
            <v>x</v>
          </cell>
          <cell r="BV142" t="str">
            <v>x</v>
          </cell>
          <cell r="BW142">
            <v>1631</v>
          </cell>
          <cell r="BX142">
            <v>877</v>
          </cell>
          <cell r="BY142">
            <v>754</v>
          </cell>
          <cell r="BZ142">
            <v>76</v>
          </cell>
          <cell r="CA142">
            <v>70.099999999999994</v>
          </cell>
          <cell r="CB142">
            <v>82.9</v>
          </cell>
          <cell r="CC142">
            <v>67.8</v>
          </cell>
          <cell r="CD142">
            <v>62.5</v>
          </cell>
          <cell r="CE142">
            <v>74</v>
          </cell>
          <cell r="CF142">
            <v>97.4</v>
          </cell>
          <cell r="CG142">
            <v>96.6</v>
          </cell>
          <cell r="CH142">
            <v>98.3</v>
          </cell>
          <cell r="CI142">
            <v>95.3</v>
          </cell>
          <cell r="CJ142">
            <v>94</v>
          </cell>
          <cell r="CK142">
            <v>96.8</v>
          </cell>
          <cell r="CL142">
            <v>70</v>
          </cell>
          <cell r="CM142">
            <v>65.5</v>
          </cell>
          <cell r="CN142">
            <v>75.2</v>
          </cell>
          <cell r="CO142">
            <v>49.9</v>
          </cell>
          <cell r="CP142">
            <v>43</v>
          </cell>
          <cell r="CQ142">
            <v>58</v>
          </cell>
          <cell r="CR142">
            <v>33.5</v>
          </cell>
          <cell r="CS142">
            <v>26</v>
          </cell>
          <cell r="CT142">
            <v>42.3</v>
          </cell>
        </row>
        <row r="143">
          <cell r="A143" t="str">
            <v>E06000022</v>
          </cell>
          <cell r="B143" t="str">
            <v>Bath and North East Somerset</v>
          </cell>
          <cell r="C143">
            <v>1774</v>
          </cell>
          <cell r="D143">
            <v>847</v>
          </cell>
          <cell r="E143">
            <v>927</v>
          </cell>
          <cell r="F143">
            <v>76.7</v>
          </cell>
          <cell r="G143">
            <v>72.3</v>
          </cell>
          <cell r="H143">
            <v>80.7</v>
          </cell>
          <cell r="I143">
            <v>69.099999999999994</v>
          </cell>
          <cell r="J143">
            <v>65.3</v>
          </cell>
          <cell r="K143">
            <v>72.599999999999994</v>
          </cell>
          <cell r="L143">
            <v>97.7</v>
          </cell>
          <cell r="M143">
            <v>97.3</v>
          </cell>
          <cell r="N143">
            <v>98.2</v>
          </cell>
          <cell r="O143">
            <v>96.4</v>
          </cell>
          <cell r="P143">
            <v>95.2</v>
          </cell>
          <cell r="Q143">
            <v>97.6</v>
          </cell>
          <cell r="R143">
            <v>71.900000000000006</v>
          </cell>
          <cell r="S143">
            <v>69.400000000000006</v>
          </cell>
          <cell r="T143">
            <v>74.2</v>
          </cell>
          <cell r="U143">
            <v>59.6</v>
          </cell>
          <cell r="V143">
            <v>57.7</v>
          </cell>
          <cell r="W143">
            <v>61.4</v>
          </cell>
          <cell r="X143">
            <v>37.299999999999997</v>
          </cell>
          <cell r="Y143">
            <v>29.8</v>
          </cell>
          <cell r="Z143">
            <v>44.2</v>
          </cell>
          <cell r="AA143">
            <v>181</v>
          </cell>
          <cell r="AB143">
            <v>104</v>
          </cell>
          <cell r="AC143">
            <v>77</v>
          </cell>
          <cell r="AD143">
            <v>37</v>
          </cell>
          <cell r="AE143" t="str">
            <v>x</v>
          </cell>
          <cell r="AF143" t="str">
            <v>x</v>
          </cell>
          <cell r="AG143">
            <v>23.2</v>
          </cell>
          <cell r="AH143" t="str">
            <v>x</v>
          </cell>
          <cell r="AI143" t="str">
            <v>x</v>
          </cell>
          <cell r="AJ143">
            <v>82.3</v>
          </cell>
          <cell r="AK143">
            <v>84.6</v>
          </cell>
          <cell r="AL143">
            <v>79.2</v>
          </cell>
          <cell r="AM143">
            <v>78.5</v>
          </cell>
          <cell r="AN143">
            <v>79.8</v>
          </cell>
          <cell r="AO143">
            <v>76.599999999999994</v>
          </cell>
          <cell r="AP143">
            <v>25.4</v>
          </cell>
          <cell r="AQ143">
            <v>26</v>
          </cell>
          <cell r="AR143">
            <v>24.7</v>
          </cell>
          <cell r="AS143" t="str">
            <v>x</v>
          </cell>
          <cell r="AT143" t="str">
            <v>x</v>
          </cell>
          <cell r="AU143" t="str">
            <v>x</v>
          </cell>
          <cell r="AV143" t="str">
            <v>x</v>
          </cell>
          <cell r="AW143" t="str">
            <v>x</v>
          </cell>
          <cell r="AX143" t="str">
            <v>x</v>
          </cell>
          <cell r="AY143">
            <v>72</v>
          </cell>
          <cell r="AZ143">
            <v>45</v>
          </cell>
          <cell r="BA143">
            <v>27</v>
          </cell>
          <cell r="BB143">
            <v>9.6999999999999993</v>
          </cell>
          <cell r="BC143" t="str">
            <v>x</v>
          </cell>
          <cell r="BD143" t="str">
            <v>x</v>
          </cell>
          <cell r="BE143">
            <v>8.3000000000000007</v>
          </cell>
          <cell r="BF143" t="str">
            <v>x</v>
          </cell>
          <cell r="BG143" t="str">
            <v>x</v>
          </cell>
          <cell r="BH143">
            <v>37.5</v>
          </cell>
          <cell r="BI143">
            <v>40</v>
          </cell>
          <cell r="BJ143">
            <v>33.299999999999997</v>
          </cell>
          <cell r="BK143">
            <v>31.9</v>
          </cell>
          <cell r="BL143">
            <v>37.799999999999997</v>
          </cell>
          <cell r="BM143">
            <v>22.2</v>
          </cell>
          <cell r="BN143">
            <v>9.6999999999999993</v>
          </cell>
          <cell r="BO143">
            <v>6.7</v>
          </cell>
          <cell r="BP143">
            <v>14.8</v>
          </cell>
          <cell r="BQ143" t="str">
            <v>x</v>
          </cell>
          <cell r="BR143" t="str">
            <v>x</v>
          </cell>
          <cell r="BS143" t="str">
            <v>x</v>
          </cell>
          <cell r="BT143" t="str">
            <v>x</v>
          </cell>
          <cell r="BU143" t="str">
            <v>x</v>
          </cell>
          <cell r="BV143" t="str">
            <v>x</v>
          </cell>
          <cell r="BW143">
            <v>2027</v>
          </cell>
          <cell r="BX143">
            <v>996</v>
          </cell>
          <cell r="BY143">
            <v>1031</v>
          </cell>
          <cell r="BZ143">
            <v>70.7</v>
          </cell>
          <cell r="CA143">
            <v>65.3</v>
          </cell>
          <cell r="CB143">
            <v>76</v>
          </cell>
          <cell r="CC143">
            <v>62.9</v>
          </cell>
          <cell r="CD143">
            <v>58</v>
          </cell>
          <cell r="CE143">
            <v>67.5</v>
          </cell>
          <cell r="CF143">
            <v>94.2</v>
          </cell>
          <cell r="CG143">
            <v>93.4</v>
          </cell>
          <cell r="CH143">
            <v>95.1</v>
          </cell>
          <cell r="CI143">
            <v>92.6</v>
          </cell>
          <cell r="CJ143">
            <v>91</v>
          </cell>
          <cell r="CK143">
            <v>94.1</v>
          </cell>
          <cell r="CL143">
            <v>65.599999999999994</v>
          </cell>
          <cell r="CM143">
            <v>62</v>
          </cell>
          <cell r="CN143">
            <v>69</v>
          </cell>
          <cell r="CO143">
            <v>53.9</v>
          </cell>
          <cell r="CP143">
            <v>50.6</v>
          </cell>
          <cell r="CQ143">
            <v>57.1</v>
          </cell>
          <cell r="CR143">
            <v>33.299999999999997</v>
          </cell>
          <cell r="CS143">
            <v>25.8</v>
          </cell>
          <cell r="CT143">
            <v>40.5</v>
          </cell>
        </row>
        <row r="144">
          <cell r="A144" t="str">
            <v>E06000028</v>
          </cell>
          <cell r="B144" t="str">
            <v>Bournemouth</v>
          </cell>
          <cell r="C144">
            <v>1406</v>
          </cell>
          <cell r="D144">
            <v>670</v>
          </cell>
          <cell r="E144">
            <v>736</v>
          </cell>
          <cell r="F144">
            <v>76.7</v>
          </cell>
          <cell r="G144">
            <v>70.7</v>
          </cell>
          <cell r="H144">
            <v>82.1</v>
          </cell>
          <cell r="I144">
            <v>68.099999999999994</v>
          </cell>
          <cell r="J144">
            <v>64.3</v>
          </cell>
          <cell r="K144">
            <v>71.5</v>
          </cell>
          <cell r="L144">
            <v>98</v>
          </cell>
          <cell r="M144">
            <v>97.8</v>
          </cell>
          <cell r="N144">
            <v>98.2</v>
          </cell>
          <cell r="O144">
            <v>96.7</v>
          </cell>
          <cell r="P144">
            <v>96.1</v>
          </cell>
          <cell r="Q144">
            <v>97.3</v>
          </cell>
          <cell r="R144">
            <v>69.900000000000006</v>
          </cell>
          <cell r="S144">
            <v>66.900000000000006</v>
          </cell>
          <cell r="T144">
            <v>72.7</v>
          </cell>
          <cell r="U144">
            <v>43.8</v>
          </cell>
          <cell r="V144">
            <v>42.5</v>
          </cell>
          <cell r="W144">
            <v>45</v>
          </cell>
          <cell r="X144">
            <v>28</v>
          </cell>
          <cell r="Y144">
            <v>25.7</v>
          </cell>
          <cell r="Z144">
            <v>30</v>
          </cell>
          <cell r="AA144">
            <v>186</v>
          </cell>
          <cell r="AB144">
            <v>103</v>
          </cell>
          <cell r="AC144">
            <v>83</v>
          </cell>
          <cell r="AD144">
            <v>25.8</v>
          </cell>
          <cell r="AE144" t="str">
            <v>x</v>
          </cell>
          <cell r="AF144" t="str">
            <v>x</v>
          </cell>
          <cell r="AG144">
            <v>21.5</v>
          </cell>
          <cell r="AH144" t="str">
            <v>x</v>
          </cell>
          <cell r="AI144" t="str">
            <v>x</v>
          </cell>
          <cell r="AJ144">
            <v>81.7</v>
          </cell>
          <cell r="AK144">
            <v>75.7</v>
          </cell>
          <cell r="AL144">
            <v>89.2</v>
          </cell>
          <cell r="AM144">
            <v>75.8</v>
          </cell>
          <cell r="AN144">
            <v>71.8</v>
          </cell>
          <cell r="AO144">
            <v>80.7</v>
          </cell>
          <cell r="AP144">
            <v>24.7</v>
          </cell>
          <cell r="AQ144" t="str">
            <v>x</v>
          </cell>
          <cell r="AR144" t="str">
            <v>x</v>
          </cell>
          <cell r="AS144">
            <v>10.199999999999999</v>
          </cell>
          <cell r="AT144" t="str">
            <v>x</v>
          </cell>
          <cell r="AU144" t="str">
            <v>x</v>
          </cell>
          <cell r="AV144">
            <v>4.8</v>
          </cell>
          <cell r="AW144" t="str">
            <v>x</v>
          </cell>
          <cell r="AX144" t="str">
            <v>x</v>
          </cell>
          <cell r="AY144">
            <v>67</v>
          </cell>
          <cell r="AZ144">
            <v>54</v>
          </cell>
          <cell r="BA144">
            <v>13</v>
          </cell>
          <cell r="BB144">
            <v>6</v>
          </cell>
          <cell r="BC144" t="str">
            <v>x</v>
          </cell>
          <cell r="BD144" t="str">
            <v>x</v>
          </cell>
          <cell r="BE144">
            <v>6</v>
          </cell>
          <cell r="BF144" t="str">
            <v>x</v>
          </cell>
          <cell r="BG144" t="str">
            <v>x</v>
          </cell>
          <cell r="BH144">
            <v>31.3</v>
          </cell>
          <cell r="BI144">
            <v>27.8</v>
          </cell>
          <cell r="BJ144">
            <v>46.2</v>
          </cell>
          <cell r="BK144">
            <v>28.4</v>
          </cell>
          <cell r="BL144">
            <v>24.1</v>
          </cell>
          <cell r="BM144">
            <v>46.2</v>
          </cell>
          <cell r="BN144">
            <v>6</v>
          </cell>
          <cell r="BO144" t="str">
            <v>x</v>
          </cell>
          <cell r="BP144" t="str">
            <v>x</v>
          </cell>
          <cell r="BQ144" t="str">
            <v>x</v>
          </cell>
          <cell r="BR144" t="str">
            <v>x</v>
          </cell>
          <cell r="BS144" t="str">
            <v>x</v>
          </cell>
          <cell r="BT144" t="str">
            <v>x</v>
          </cell>
          <cell r="BU144" t="str">
            <v>x</v>
          </cell>
          <cell r="BV144" t="str">
            <v>x</v>
          </cell>
          <cell r="BW144">
            <v>1660</v>
          </cell>
          <cell r="BX144">
            <v>827</v>
          </cell>
          <cell r="BY144">
            <v>833</v>
          </cell>
          <cell r="BZ144">
            <v>68.099999999999994</v>
          </cell>
          <cell r="CA144">
            <v>59.9</v>
          </cell>
          <cell r="CB144">
            <v>76.400000000000006</v>
          </cell>
          <cell r="CC144">
            <v>60.3</v>
          </cell>
          <cell r="CD144">
            <v>54.3</v>
          </cell>
          <cell r="CE144">
            <v>66.3</v>
          </cell>
          <cell r="CF144">
            <v>93.5</v>
          </cell>
          <cell r="CG144">
            <v>90.4</v>
          </cell>
          <cell r="CH144">
            <v>96.5</v>
          </cell>
          <cell r="CI144">
            <v>91.6</v>
          </cell>
          <cell r="CJ144">
            <v>88.4</v>
          </cell>
          <cell r="CK144">
            <v>94.7</v>
          </cell>
          <cell r="CL144">
            <v>62.2</v>
          </cell>
          <cell r="CM144">
            <v>57</v>
          </cell>
          <cell r="CN144">
            <v>67.5</v>
          </cell>
          <cell r="CO144">
            <v>38.299999999999997</v>
          </cell>
          <cell r="CP144">
            <v>35.1</v>
          </cell>
          <cell r="CQ144">
            <v>41.5</v>
          </cell>
          <cell r="CR144">
            <v>24.2</v>
          </cell>
          <cell r="CS144">
            <v>21.3</v>
          </cell>
          <cell r="CT144">
            <v>27.1</v>
          </cell>
        </row>
        <row r="145">
          <cell r="A145" t="str">
            <v>E06000023</v>
          </cell>
          <cell r="B145" t="str">
            <v>Bristol, City of</v>
          </cell>
          <cell r="C145">
            <v>2536</v>
          </cell>
          <cell r="D145">
            <v>1187</v>
          </cell>
          <cell r="E145">
            <v>1349</v>
          </cell>
          <cell r="F145">
            <v>71.8</v>
          </cell>
          <cell r="G145">
            <v>67.400000000000006</v>
          </cell>
          <cell r="H145">
            <v>75.7</v>
          </cell>
          <cell r="I145">
            <v>61.6</v>
          </cell>
          <cell r="J145">
            <v>59.6</v>
          </cell>
          <cell r="K145">
            <v>63.5</v>
          </cell>
          <cell r="L145">
            <v>97.4</v>
          </cell>
          <cell r="M145">
            <v>97</v>
          </cell>
          <cell r="N145">
            <v>97.7</v>
          </cell>
          <cell r="O145">
            <v>95.2</v>
          </cell>
          <cell r="P145">
            <v>94.6</v>
          </cell>
          <cell r="Q145">
            <v>95.7</v>
          </cell>
          <cell r="R145">
            <v>63.6</v>
          </cell>
          <cell r="S145">
            <v>62.6</v>
          </cell>
          <cell r="T145">
            <v>64.599999999999994</v>
          </cell>
          <cell r="U145">
            <v>36</v>
          </cell>
          <cell r="V145">
            <v>31.4</v>
          </cell>
          <cell r="W145">
            <v>40</v>
          </cell>
          <cell r="X145">
            <v>24.5</v>
          </cell>
          <cell r="Y145">
            <v>19.600000000000001</v>
          </cell>
          <cell r="Z145">
            <v>28.8</v>
          </cell>
          <cell r="AA145">
            <v>421</v>
          </cell>
          <cell r="AB145">
            <v>235</v>
          </cell>
          <cell r="AC145">
            <v>186</v>
          </cell>
          <cell r="AD145">
            <v>31.8</v>
          </cell>
          <cell r="AE145">
            <v>26.8</v>
          </cell>
          <cell r="AF145">
            <v>38.200000000000003</v>
          </cell>
          <cell r="AG145">
            <v>24.9</v>
          </cell>
          <cell r="AH145" t="str">
            <v>x</v>
          </cell>
          <cell r="AI145" t="str">
            <v>x</v>
          </cell>
          <cell r="AJ145">
            <v>82.7</v>
          </cell>
          <cell r="AK145">
            <v>83.8</v>
          </cell>
          <cell r="AL145">
            <v>81.2</v>
          </cell>
          <cell r="AM145">
            <v>75.8</v>
          </cell>
          <cell r="AN145">
            <v>77</v>
          </cell>
          <cell r="AO145">
            <v>74.2</v>
          </cell>
          <cell r="AP145">
            <v>28</v>
          </cell>
          <cell r="AQ145">
            <v>25.1</v>
          </cell>
          <cell r="AR145">
            <v>31.7</v>
          </cell>
          <cell r="AS145">
            <v>11.6</v>
          </cell>
          <cell r="AT145" t="str">
            <v>x</v>
          </cell>
          <cell r="AU145" t="str">
            <v>x</v>
          </cell>
          <cell r="AV145">
            <v>5.5</v>
          </cell>
          <cell r="AW145" t="str">
            <v>x</v>
          </cell>
          <cell r="AX145" t="str">
            <v>x</v>
          </cell>
          <cell r="AY145">
            <v>162</v>
          </cell>
          <cell r="AZ145">
            <v>125</v>
          </cell>
          <cell r="BA145">
            <v>37</v>
          </cell>
          <cell r="BB145">
            <v>12.3</v>
          </cell>
          <cell r="BC145">
            <v>12.8</v>
          </cell>
          <cell r="BD145">
            <v>10.8</v>
          </cell>
          <cell r="BE145">
            <v>9.3000000000000007</v>
          </cell>
          <cell r="BF145" t="str">
            <v>x</v>
          </cell>
          <cell r="BG145" t="str">
            <v>x</v>
          </cell>
          <cell r="BH145">
            <v>37</v>
          </cell>
          <cell r="BI145">
            <v>37.6</v>
          </cell>
          <cell r="BJ145">
            <v>35.1</v>
          </cell>
          <cell r="BK145">
            <v>31.5</v>
          </cell>
          <cell r="BL145">
            <v>30.4</v>
          </cell>
          <cell r="BM145">
            <v>35.1</v>
          </cell>
          <cell r="BN145">
            <v>11.1</v>
          </cell>
          <cell r="BO145">
            <v>12</v>
          </cell>
          <cell r="BP145">
            <v>8.1</v>
          </cell>
          <cell r="BQ145">
            <v>1.9</v>
          </cell>
          <cell r="BR145" t="str">
            <v>x</v>
          </cell>
          <cell r="BS145" t="str">
            <v>x</v>
          </cell>
          <cell r="BT145">
            <v>1.9</v>
          </cell>
          <cell r="BU145" t="str">
            <v>x</v>
          </cell>
          <cell r="BV145" t="str">
            <v>x</v>
          </cell>
          <cell r="BW145">
            <v>3119</v>
          </cell>
          <cell r="BX145">
            <v>1547</v>
          </cell>
          <cell r="BY145">
            <v>1572</v>
          </cell>
          <cell r="BZ145">
            <v>63.3</v>
          </cell>
          <cell r="CA145">
            <v>56.8</v>
          </cell>
          <cell r="CB145">
            <v>69.7</v>
          </cell>
          <cell r="CC145">
            <v>54</v>
          </cell>
          <cell r="CD145">
            <v>49.8</v>
          </cell>
          <cell r="CE145">
            <v>58</v>
          </cell>
          <cell r="CF145">
            <v>92.2</v>
          </cell>
          <cell r="CG145">
            <v>90.2</v>
          </cell>
          <cell r="CH145">
            <v>94.3</v>
          </cell>
          <cell r="CI145">
            <v>89.3</v>
          </cell>
          <cell r="CJ145">
            <v>86.7</v>
          </cell>
          <cell r="CK145">
            <v>91.7</v>
          </cell>
          <cell r="CL145">
            <v>56.1</v>
          </cell>
          <cell r="CM145">
            <v>52.8</v>
          </cell>
          <cell r="CN145">
            <v>59.4</v>
          </cell>
          <cell r="CO145">
            <v>30.9</v>
          </cell>
          <cell r="CP145">
            <v>25.3</v>
          </cell>
          <cell r="CQ145">
            <v>36.5</v>
          </cell>
          <cell r="CR145">
            <v>20.7</v>
          </cell>
          <cell r="CS145">
            <v>15.8</v>
          </cell>
          <cell r="CT145">
            <v>25.6</v>
          </cell>
        </row>
        <row r="146">
          <cell r="A146" t="str">
            <v>E06000052</v>
          </cell>
          <cell r="B146" t="str">
            <v>Cornwall</v>
          </cell>
          <cell r="C146">
            <v>4731</v>
          </cell>
          <cell r="D146">
            <v>2345</v>
          </cell>
          <cell r="E146">
            <v>2386</v>
          </cell>
          <cell r="F146">
            <v>72.8</v>
          </cell>
          <cell r="G146">
            <v>67.2</v>
          </cell>
          <cell r="H146">
            <v>78.2</v>
          </cell>
          <cell r="I146">
            <v>64</v>
          </cell>
          <cell r="J146">
            <v>59.4</v>
          </cell>
          <cell r="K146">
            <v>68.5</v>
          </cell>
          <cell r="L146">
            <v>98.5</v>
          </cell>
          <cell r="M146">
            <v>98.4</v>
          </cell>
          <cell r="N146">
            <v>98.6</v>
          </cell>
          <cell r="O146">
            <v>96.6</v>
          </cell>
          <cell r="P146">
            <v>96.5</v>
          </cell>
          <cell r="Q146">
            <v>96.7</v>
          </cell>
          <cell r="R146">
            <v>67</v>
          </cell>
          <cell r="S146">
            <v>63.8</v>
          </cell>
          <cell r="T146">
            <v>70.099999999999994</v>
          </cell>
          <cell r="U146">
            <v>41.6</v>
          </cell>
          <cell r="V146">
            <v>33.700000000000003</v>
          </cell>
          <cell r="W146">
            <v>49.3</v>
          </cell>
          <cell r="X146">
            <v>23.8</v>
          </cell>
          <cell r="Y146">
            <v>16</v>
          </cell>
          <cell r="Z146">
            <v>31.3</v>
          </cell>
          <cell r="AA146">
            <v>650</v>
          </cell>
          <cell r="AB146">
            <v>405</v>
          </cell>
          <cell r="AC146">
            <v>245</v>
          </cell>
          <cell r="AD146">
            <v>23.5</v>
          </cell>
          <cell r="AE146">
            <v>23.2</v>
          </cell>
          <cell r="AF146">
            <v>24.1</v>
          </cell>
          <cell r="AG146">
            <v>16.899999999999999</v>
          </cell>
          <cell r="AH146">
            <v>16.8</v>
          </cell>
          <cell r="AI146">
            <v>17.100000000000001</v>
          </cell>
          <cell r="AJ146">
            <v>88.9</v>
          </cell>
          <cell r="AK146">
            <v>90.1</v>
          </cell>
          <cell r="AL146">
            <v>86.9</v>
          </cell>
          <cell r="AM146">
            <v>82.3</v>
          </cell>
          <cell r="AN146">
            <v>85.2</v>
          </cell>
          <cell r="AO146">
            <v>77.599999999999994</v>
          </cell>
          <cell r="AP146">
            <v>20</v>
          </cell>
          <cell r="AQ146">
            <v>21</v>
          </cell>
          <cell r="AR146">
            <v>18.399999999999999</v>
          </cell>
          <cell r="AS146">
            <v>7.7</v>
          </cell>
          <cell r="AT146" t="str">
            <v>x</v>
          </cell>
          <cell r="AU146" t="str">
            <v>x</v>
          </cell>
          <cell r="AV146">
            <v>0.9</v>
          </cell>
          <cell r="AW146" t="str">
            <v>x</v>
          </cell>
          <cell r="AX146" t="str">
            <v>x</v>
          </cell>
          <cell r="AY146">
            <v>173</v>
          </cell>
          <cell r="AZ146">
            <v>124</v>
          </cell>
          <cell r="BA146">
            <v>49</v>
          </cell>
          <cell r="BB146">
            <v>15</v>
          </cell>
          <cell r="BC146">
            <v>16.100000000000001</v>
          </cell>
          <cell r="BD146">
            <v>12.2</v>
          </cell>
          <cell r="BE146">
            <v>12.1</v>
          </cell>
          <cell r="BF146">
            <v>14.5</v>
          </cell>
          <cell r="BG146">
            <v>6.1</v>
          </cell>
          <cell r="BH146">
            <v>46.2</v>
          </cell>
          <cell r="BI146">
            <v>50</v>
          </cell>
          <cell r="BJ146">
            <v>36.700000000000003</v>
          </cell>
          <cell r="BK146">
            <v>37.6</v>
          </cell>
          <cell r="BL146">
            <v>42.7</v>
          </cell>
          <cell r="BM146">
            <v>24.5</v>
          </cell>
          <cell r="BN146">
            <v>13.9</v>
          </cell>
          <cell r="BO146">
            <v>16.899999999999999</v>
          </cell>
          <cell r="BP146">
            <v>6.1</v>
          </cell>
          <cell r="BQ146">
            <v>5.8</v>
          </cell>
          <cell r="BR146" t="str">
            <v>x</v>
          </cell>
          <cell r="BS146" t="str">
            <v>x</v>
          </cell>
          <cell r="BT146">
            <v>1.7</v>
          </cell>
          <cell r="BU146" t="str">
            <v>x</v>
          </cell>
          <cell r="BV146" t="str">
            <v>x</v>
          </cell>
          <cell r="BW146">
            <v>5555</v>
          </cell>
          <cell r="BX146">
            <v>2875</v>
          </cell>
          <cell r="BY146">
            <v>2680</v>
          </cell>
          <cell r="BZ146">
            <v>65.2</v>
          </cell>
          <cell r="CA146">
            <v>58.8</v>
          </cell>
          <cell r="CB146">
            <v>72.099999999999994</v>
          </cell>
          <cell r="CC146">
            <v>56.8</v>
          </cell>
          <cell r="CD146">
            <v>51.4</v>
          </cell>
          <cell r="CE146">
            <v>62.6</v>
          </cell>
          <cell r="CF146">
            <v>95.8</v>
          </cell>
          <cell r="CG146">
            <v>95.2</v>
          </cell>
          <cell r="CH146">
            <v>96.4</v>
          </cell>
          <cell r="CI146">
            <v>93.1</v>
          </cell>
          <cell r="CJ146">
            <v>92.6</v>
          </cell>
          <cell r="CK146">
            <v>93.7</v>
          </cell>
          <cell r="CL146">
            <v>59.8</v>
          </cell>
          <cell r="CM146">
            <v>55.8</v>
          </cell>
          <cell r="CN146">
            <v>64.2</v>
          </cell>
          <cell r="CO146">
            <v>36.5</v>
          </cell>
          <cell r="CP146">
            <v>28.9</v>
          </cell>
          <cell r="CQ146">
            <v>44.6</v>
          </cell>
          <cell r="CR146">
            <v>20.399999999999999</v>
          </cell>
          <cell r="CS146">
            <v>13.3</v>
          </cell>
          <cell r="CT146">
            <v>28.1</v>
          </cell>
        </row>
        <row r="147">
          <cell r="A147" t="str">
            <v>E10000008</v>
          </cell>
          <cell r="B147" t="str">
            <v>Devon</v>
          </cell>
          <cell r="C147">
            <v>5951</v>
          </cell>
          <cell r="D147">
            <v>2876</v>
          </cell>
          <cell r="E147">
            <v>3075</v>
          </cell>
          <cell r="F147">
            <v>74.599999999999994</v>
          </cell>
          <cell r="G147">
            <v>71.099999999999994</v>
          </cell>
          <cell r="H147">
            <v>77.900000000000006</v>
          </cell>
          <cell r="I147">
            <v>66.2</v>
          </cell>
          <cell r="J147">
            <v>63.2</v>
          </cell>
          <cell r="K147">
            <v>69.099999999999994</v>
          </cell>
          <cell r="L147">
            <v>98.8</v>
          </cell>
          <cell r="M147">
            <v>98.9</v>
          </cell>
          <cell r="N147">
            <v>98.7</v>
          </cell>
          <cell r="O147">
            <v>97.1</v>
          </cell>
          <cell r="P147">
            <v>97.4</v>
          </cell>
          <cell r="Q147">
            <v>96.9</v>
          </cell>
          <cell r="R147">
            <v>68.599999999999994</v>
          </cell>
          <cell r="S147">
            <v>66.400000000000006</v>
          </cell>
          <cell r="T147">
            <v>70.7</v>
          </cell>
          <cell r="U147">
            <v>49.7</v>
          </cell>
          <cell r="V147">
            <v>46.5</v>
          </cell>
          <cell r="W147">
            <v>52.6</v>
          </cell>
          <cell r="X147">
            <v>28</v>
          </cell>
          <cell r="Y147">
            <v>23.6</v>
          </cell>
          <cell r="Z147">
            <v>32.200000000000003</v>
          </cell>
          <cell r="AA147">
            <v>983</v>
          </cell>
          <cell r="AB147">
            <v>580</v>
          </cell>
          <cell r="AC147">
            <v>403</v>
          </cell>
          <cell r="AD147">
            <v>33.299999999999997</v>
          </cell>
          <cell r="AE147">
            <v>33.799999999999997</v>
          </cell>
          <cell r="AF147">
            <v>32.5</v>
          </cell>
          <cell r="AG147">
            <v>24.6</v>
          </cell>
          <cell r="AH147">
            <v>24.3</v>
          </cell>
          <cell r="AI147">
            <v>25.1</v>
          </cell>
          <cell r="AJ147">
            <v>87.2</v>
          </cell>
          <cell r="AK147">
            <v>87.8</v>
          </cell>
          <cell r="AL147">
            <v>86.4</v>
          </cell>
          <cell r="AM147">
            <v>80.3</v>
          </cell>
          <cell r="AN147">
            <v>80.5</v>
          </cell>
          <cell r="AO147">
            <v>79.900000000000006</v>
          </cell>
          <cell r="AP147">
            <v>27.4</v>
          </cell>
          <cell r="AQ147">
            <v>27.6</v>
          </cell>
          <cell r="AR147">
            <v>27</v>
          </cell>
          <cell r="AS147">
            <v>12.7</v>
          </cell>
          <cell r="AT147">
            <v>12.9</v>
          </cell>
          <cell r="AU147">
            <v>12.4</v>
          </cell>
          <cell r="AV147">
            <v>3.9</v>
          </cell>
          <cell r="AW147" t="str">
            <v>x</v>
          </cell>
          <cell r="AX147" t="str">
            <v>x</v>
          </cell>
          <cell r="AY147">
            <v>324</v>
          </cell>
          <cell r="AZ147">
            <v>231</v>
          </cell>
          <cell r="BA147">
            <v>93</v>
          </cell>
          <cell r="BB147">
            <v>15.7</v>
          </cell>
          <cell r="BC147">
            <v>15.6</v>
          </cell>
          <cell r="BD147">
            <v>16.100000000000001</v>
          </cell>
          <cell r="BE147">
            <v>11.1</v>
          </cell>
          <cell r="BF147">
            <v>11.3</v>
          </cell>
          <cell r="BG147">
            <v>10.8</v>
          </cell>
          <cell r="BH147">
            <v>53.4</v>
          </cell>
          <cell r="BI147">
            <v>55.4</v>
          </cell>
          <cell r="BJ147">
            <v>48.4</v>
          </cell>
          <cell r="BK147">
            <v>46.3</v>
          </cell>
          <cell r="BL147">
            <v>48.1</v>
          </cell>
          <cell r="BM147">
            <v>41.9</v>
          </cell>
          <cell r="BN147">
            <v>13.9</v>
          </cell>
          <cell r="BO147">
            <v>14.7</v>
          </cell>
          <cell r="BP147">
            <v>11.8</v>
          </cell>
          <cell r="BQ147">
            <v>4.3</v>
          </cell>
          <cell r="BR147">
            <v>4.8</v>
          </cell>
          <cell r="BS147">
            <v>3.2</v>
          </cell>
          <cell r="BT147">
            <v>1.5</v>
          </cell>
          <cell r="BU147" t="str">
            <v>x</v>
          </cell>
          <cell r="BV147" t="str">
            <v>x</v>
          </cell>
          <cell r="BW147">
            <v>7260</v>
          </cell>
          <cell r="BX147">
            <v>3689</v>
          </cell>
          <cell r="BY147">
            <v>3571</v>
          </cell>
          <cell r="BZ147">
            <v>66.400000000000006</v>
          </cell>
          <cell r="CA147">
            <v>61.8</v>
          </cell>
          <cell r="CB147">
            <v>71.2</v>
          </cell>
          <cell r="CC147">
            <v>58.1</v>
          </cell>
          <cell r="CD147">
            <v>53.8</v>
          </cell>
          <cell r="CE147">
            <v>62.6</v>
          </cell>
          <cell r="CF147">
            <v>95.2</v>
          </cell>
          <cell r="CG147">
            <v>94.4</v>
          </cell>
          <cell r="CH147">
            <v>96</v>
          </cell>
          <cell r="CI147">
            <v>92.6</v>
          </cell>
          <cell r="CJ147">
            <v>91.7</v>
          </cell>
          <cell r="CK147">
            <v>93.6</v>
          </cell>
          <cell r="CL147">
            <v>60.6</v>
          </cell>
          <cell r="CM147">
            <v>57.1</v>
          </cell>
          <cell r="CN147">
            <v>64.2</v>
          </cell>
          <cell r="CO147">
            <v>42.6</v>
          </cell>
          <cell r="CP147">
            <v>38.6</v>
          </cell>
          <cell r="CQ147">
            <v>46.8</v>
          </cell>
          <cell r="CR147">
            <v>23.6</v>
          </cell>
          <cell r="CS147">
            <v>19.100000000000001</v>
          </cell>
          <cell r="CT147">
            <v>28.2</v>
          </cell>
        </row>
        <row r="148">
          <cell r="A148" t="str">
            <v>E10000009</v>
          </cell>
          <cell r="B148" t="str">
            <v>Dorset</v>
          </cell>
          <cell r="C148">
            <v>3422</v>
          </cell>
          <cell r="D148">
            <v>1714</v>
          </cell>
          <cell r="E148">
            <v>1708</v>
          </cell>
          <cell r="F148">
            <v>77.2</v>
          </cell>
          <cell r="G148">
            <v>73.2</v>
          </cell>
          <cell r="H148">
            <v>81.3</v>
          </cell>
          <cell r="I148">
            <v>66.2</v>
          </cell>
          <cell r="J148">
            <v>63.7</v>
          </cell>
          <cell r="K148">
            <v>68.7</v>
          </cell>
          <cell r="L148">
            <v>98.6</v>
          </cell>
          <cell r="M148">
            <v>98.4</v>
          </cell>
          <cell r="N148">
            <v>98.8</v>
          </cell>
          <cell r="O148">
            <v>97.4</v>
          </cell>
          <cell r="P148">
            <v>97.2</v>
          </cell>
          <cell r="Q148">
            <v>97.5</v>
          </cell>
          <cell r="R148">
            <v>68.599999999999994</v>
          </cell>
          <cell r="S148">
            <v>67.099999999999994</v>
          </cell>
          <cell r="T148">
            <v>70</v>
          </cell>
          <cell r="U148">
            <v>53.2</v>
          </cell>
          <cell r="V148">
            <v>50.4</v>
          </cell>
          <cell r="W148">
            <v>56</v>
          </cell>
          <cell r="X148">
            <v>32.299999999999997</v>
          </cell>
          <cell r="Y148">
            <v>27.2</v>
          </cell>
          <cell r="Z148">
            <v>37.4</v>
          </cell>
          <cell r="AA148">
            <v>628</v>
          </cell>
          <cell r="AB148">
            <v>395</v>
          </cell>
          <cell r="AC148">
            <v>233</v>
          </cell>
          <cell r="AD148">
            <v>35.200000000000003</v>
          </cell>
          <cell r="AE148">
            <v>30.4</v>
          </cell>
          <cell r="AF148">
            <v>43.3</v>
          </cell>
          <cell r="AG148">
            <v>26.3</v>
          </cell>
          <cell r="AH148" t="str">
            <v>x</v>
          </cell>
          <cell r="AI148" t="str">
            <v>x</v>
          </cell>
          <cell r="AJ148">
            <v>90.9</v>
          </cell>
          <cell r="AK148">
            <v>89.6</v>
          </cell>
          <cell r="AL148">
            <v>93.1</v>
          </cell>
          <cell r="AM148">
            <v>85.4</v>
          </cell>
          <cell r="AN148">
            <v>84.3</v>
          </cell>
          <cell r="AO148">
            <v>87.1</v>
          </cell>
          <cell r="AP148">
            <v>30.3</v>
          </cell>
          <cell r="AQ148" t="str">
            <v>x</v>
          </cell>
          <cell r="AR148" t="str">
            <v>x</v>
          </cell>
          <cell r="AS148" t="str">
            <v>x</v>
          </cell>
          <cell r="AT148" t="str">
            <v>x</v>
          </cell>
          <cell r="AU148" t="str">
            <v>x</v>
          </cell>
          <cell r="AV148" t="str">
            <v>x</v>
          </cell>
          <cell r="AW148" t="str">
            <v>x</v>
          </cell>
          <cell r="AX148" t="str">
            <v>x</v>
          </cell>
          <cell r="AY148">
            <v>131</v>
          </cell>
          <cell r="AZ148">
            <v>92</v>
          </cell>
          <cell r="BA148">
            <v>39</v>
          </cell>
          <cell r="BB148">
            <v>9.1999999999999993</v>
          </cell>
          <cell r="BC148">
            <v>9.8000000000000007</v>
          </cell>
          <cell r="BD148">
            <v>7.7</v>
          </cell>
          <cell r="BE148">
            <v>6.1</v>
          </cell>
          <cell r="BF148" t="str">
            <v>x</v>
          </cell>
          <cell r="BG148" t="str">
            <v>x</v>
          </cell>
          <cell r="BH148">
            <v>35.9</v>
          </cell>
          <cell r="BI148">
            <v>41.3</v>
          </cell>
          <cell r="BJ148">
            <v>23.1</v>
          </cell>
          <cell r="BK148">
            <v>32.1</v>
          </cell>
          <cell r="BL148">
            <v>37</v>
          </cell>
          <cell r="BM148">
            <v>20.5</v>
          </cell>
          <cell r="BN148">
            <v>6.9</v>
          </cell>
          <cell r="BO148" t="str">
            <v>x</v>
          </cell>
          <cell r="BP148" t="str">
            <v>x</v>
          </cell>
          <cell r="BQ148" t="str">
            <v>x</v>
          </cell>
          <cell r="BR148" t="str">
            <v>x</v>
          </cell>
          <cell r="BS148" t="str">
            <v>x</v>
          </cell>
          <cell r="BT148" t="str">
            <v>x</v>
          </cell>
          <cell r="BU148" t="str">
            <v>x</v>
          </cell>
          <cell r="BV148" t="str">
            <v>x</v>
          </cell>
          <cell r="BW148">
            <v>4181</v>
          </cell>
          <cell r="BX148">
            <v>2201</v>
          </cell>
          <cell r="BY148">
            <v>1980</v>
          </cell>
          <cell r="BZ148">
            <v>68.8</v>
          </cell>
          <cell r="CA148">
            <v>62.8</v>
          </cell>
          <cell r="CB148">
            <v>75.400000000000006</v>
          </cell>
          <cell r="CC148">
            <v>58.3</v>
          </cell>
          <cell r="CD148">
            <v>54.1</v>
          </cell>
          <cell r="CE148">
            <v>63</v>
          </cell>
          <cell r="CF148">
            <v>95.5</v>
          </cell>
          <cell r="CG148">
            <v>94.5</v>
          </cell>
          <cell r="CH148">
            <v>96.7</v>
          </cell>
          <cell r="CI148">
            <v>93.5</v>
          </cell>
          <cell r="CJ148">
            <v>92.4</v>
          </cell>
          <cell r="CK148">
            <v>94.8</v>
          </cell>
          <cell r="CL148">
            <v>60.9</v>
          </cell>
          <cell r="CM148">
            <v>57.5</v>
          </cell>
          <cell r="CN148">
            <v>64.599999999999994</v>
          </cell>
          <cell r="CO148">
            <v>45.9</v>
          </cell>
          <cell r="CP148">
            <v>41.7</v>
          </cell>
          <cell r="CQ148">
            <v>50.6</v>
          </cell>
          <cell r="CR148">
            <v>27.4</v>
          </cell>
          <cell r="CS148">
            <v>21.9</v>
          </cell>
          <cell r="CT148">
            <v>33.5</v>
          </cell>
        </row>
        <row r="149">
          <cell r="A149" t="str">
            <v>E10000013</v>
          </cell>
          <cell r="B149" t="str">
            <v>Gloucestershire</v>
          </cell>
          <cell r="C149">
            <v>5582</v>
          </cell>
          <cell r="D149">
            <v>2688</v>
          </cell>
          <cell r="E149">
            <v>2894</v>
          </cell>
          <cell r="F149">
            <v>78.8</v>
          </cell>
          <cell r="G149">
            <v>75.400000000000006</v>
          </cell>
          <cell r="H149">
            <v>82</v>
          </cell>
          <cell r="I149">
            <v>68.8</v>
          </cell>
          <cell r="J149">
            <v>67.400000000000006</v>
          </cell>
          <cell r="K149">
            <v>70.099999999999994</v>
          </cell>
          <cell r="L149">
            <v>98.4</v>
          </cell>
          <cell r="M149">
            <v>98.7</v>
          </cell>
          <cell r="N149">
            <v>98.2</v>
          </cell>
          <cell r="O149">
            <v>96.6</v>
          </cell>
          <cell r="P149">
            <v>96.9</v>
          </cell>
          <cell r="Q149">
            <v>96.4</v>
          </cell>
          <cell r="R149">
            <v>70.8</v>
          </cell>
          <cell r="S149">
            <v>70.2</v>
          </cell>
          <cell r="T149">
            <v>71.3</v>
          </cell>
          <cell r="U149">
            <v>41</v>
          </cell>
          <cell r="V149">
            <v>39.299999999999997</v>
          </cell>
          <cell r="W149">
            <v>42.6</v>
          </cell>
          <cell r="X149">
            <v>30.9</v>
          </cell>
          <cell r="Y149">
            <v>28.6</v>
          </cell>
          <cell r="Z149">
            <v>33</v>
          </cell>
          <cell r="AA149">
            <v>774</v>
          </cell>
          <cell r="AB149">
            <v>470</v>
          </cell>
          <cell r="AC149">
            <v>304</v>
          </cell>
          <cell r="AD149">
            <v>25.7</v>
          </cell>
          <cell r="AE149">
            <v>24.7</v>
          </cell>
          <cell r="AF149">
            <v>27.3</v>
          </cell>
          <cell r="AG149">
            <v>19.100000000000001</v>
          </cell>
          <cell r="AH149">
            <v>19.600000000000001</v>
          </cell>
          <cell r="AI149">
            <v>18.399999999999999</v>
          </cell>
          <cell r="AJ149">
            <v>85.9</v>
          </cell>
          <cell r="AK149">
            <v>85.3</v>
          </cell>
          <cell r="AL149">
            <v>86.8</v>
          </cell>
          <cell r="AM149">
            <v>76</v>
          </cell>
          <cell r="AN149">
            <v>77</v>
          </cell>
          <cell r="AO149">
            <v>74.3</v>
          </cell>
          <cell r="AP149">
            <v>20</v>
          </cell>
          <cell r="AQ149">
            <v>20.9</v>
          </cell>
          <cell r="AR149">
            <v>18.8</v>
          </cell>
          <cell r="AS149">
            <v>7.4</v>
          </cell>
          <cell r="AT149">
            <v>6.8</v>
          </cell>
          <cell r="AU149">
            <v>8.1999999999999993</v>
          </cell>
          <cell r="AV149">
            <v>4.5</v>
          </cell>
          <cell r="AW149" t="str">
            <v>x</v>
          </cell>
          <cell r="AX149" t="str">
            <v>x</v>
          </cell>
          <cell r="AY149">
            <v>230</v>
          </cell>
          <cell r="AZ149">
            <v>181</v>
          </cell>
          <cell r="BA149">
            <v>49</v>
          </cell>
          <cell r="BB149">
            <v>13.9</v>
          </cell>
          <cell r="BC149">
            <v>15.5</v>
          </cell>
          <cell r="BD149">
            <v>8.1999999999999993</v>
          </cell>
          <cell r="BE149">
            <v>10.9</v>
          </cell>
          <cell r="BF149">
            <v>11.6</v>
          </cell>
          <cell r="BG149">
            <v>8.1999999999999993</v>
          </cell>
          <cell r="BH149">
            <v>40</v>
          </cell>
          <cell r="BI149">
            <v>40.299999999999997</v>
          </cell>
          <cell r="BJ149">
            <v>38.799999999999997</v>
          </cell>
          <cell r="BK149">
            <v>36.1</v>
          </cell>
          <cell r="BL149">
            <v>38.1</v>
          </cell>
          <cell r="BM149">
            <v>28.6</v>
          </cell>
          <cell r="BN149">
            <v>10.9</v>
          </cell>
          <cell r="BO149">
            <v>11.6</v>
          </cell>
          <cell r="BP149">
            <v>8.1999999999999993</v>
          </cell>
          <cell r="BQ149">
            <v>3.5</v>
          </cell>
          <cell r="BR149">
            <v>2.8</v>
          </cell>
          <cell r="BS149">
            <v>6.1</v>
          </cell>
          <cell r="BT149">
            <v>1.7</v>
          </cell>
          <cell r="BU149" t="str">
            <v>x</v>
          </cell>
          <cell r="BV149" t="str">
            <v>x</v>
          </cell>
          <cell r="BW149">
            <v>6586</v>
          </cell>
          <cell r="BX149">
            <v>3339</v>
          </cell>
          <cell r="BY149">
            <v>3247</v>
          </cell>
          <cell r="BZ149">
            <v>70.3</v>
          </cell>
          <cell r="CA149">
            <v>65</v>
          </cell>
          <cell r="CB149">
            <v>75.7</v>
          </cell>
          <cell r="CC149">
            <v>60.9</v>
          </cell>
          <cell r="CD149">
            <v>57.6</v>
          </cell>
          <cell r="CE149">
            <v>64.3</v>
          </cell>
          <cell r="CF149">
            <v>94.9</v>
          </cell>
          <cell r="CG149">
            <v>93.6</v>
          </cell>
          <cell r="CH149">
            <v>96.2</v>
          </cell>
          <cell r="CI149">
            <v>92.1</v>
          </cell>
          <cell r="CJ149">
            <v>91</v>
          </cell>
          <cell r="CK149">
            <v>93.3</v>
          </cell>
          <cell r="CL149">
            <v>62.7</v>
          </cell>
          <cell r="CM149">
            <v>60.1</v>
          </cell>
          <cell r="CN149">
            <v>65.400000000000006</v>
          </cell>
          <cell r="CO149">
            <v>35.799999999999997</v>
          </cell>
          <cell r="CP149">
            <v>32.799999999999997</v>
          </cell>
          <cell r="CQ149">
            <v>38.9</v>
          </cell>
          <cell r="CR149">
            <v>26.8</v>
          </cell>
          <cell r="CS149">
            <v>23.7</v>
          </cell>
          <cell r="CT149">
            <v>30</v>
          </cell>
        </row>
        <row r="150">
          <cell r="A150" t="str">
            <v>E06000053</v>
          </cell>
          <cell r="B150" t="str">
            <v>Isles of Scilly</v>
          </cell>
          <cell r="C150">
            <v>16</v>
          </cell>
          <cell r="D150" t="str">
            <v>x</v>
          </cell>
          <cell r="E150" t="str">
            <v>x</v>
          </cell>
          <cell r="F150" t="str">
            <v>x</v>
          </cell>
          <cell r="G150" t="str">
            <v>x</v>
          </cell>
          <cell r="H150" t="str">
            <v>x</v>
          </cell>
          <cell r="I150" t="str">
            <v>x</v>
          </cell>
          <cell r="J150" t="str">
            <v>x</v>
          </cell>
          <cell r="K150" t="str">
            <v>x</v>
          </cell>
          <cell r="L150" t="str">
            <v>x</v>
          </cell>
          <cell r="M150" t="str">
            <v>x</v>
          </cell>
          <cell r="N150" t="str">
            <v>x</v>
          </cell>
          <cell r="O150" t="str">
            <v>x</v>
          </cell>
          <cell r="P150" t="str">
            <v>x</v>
          </cell>
          <cell r="Q150" t="str">
            <v>x</v>
          </cell>
          <cell r="R150" t="str">
            <v>x</v>
          </cell>
          <cell r="S150" t="str">
            <v>x</v>
          </cell>
          <cell r="T150" t="str">
            <v>x</v>
          </cell>
          <cell r="U150" t="str">
            <v>x</v>
          </cell>
          <cell r="V150" t="str">
            <v>x</v>
          </cell>
          <cell r="W150" t="str">
            <v>x</v>
          </cell>
          <cell r="X150" t="str">
            <v>x</v>
          </cell>
          <cell r="Y150" t="str">
            <v>x</v>
          </cell>
          <cell r="Z150" t="str">
            <v>x</v>
          </cell>
          <cell r="AA150">
            <v>3</v>
          </cell>
          <cell r="AB150" t="str">
            <v>x</v>
          </cell>
          <cell r="AC150" t="str">
            <v>x</v>
          </cell>
          <cell r="AD150" t="str">
            <v>x</v>
          </cell>
          <cell r="AE150" t="str">
            <v>x</v>
          </cell>
          <cell r="AF150" t="str">
            <v>x</v>
          </cell>
          <cell r="AG150" t="str">
            <v>x</v>
          </cell>
          <cell r="AH150" t="str">
            <v>x</v>
          </cell>
          <cell r="AI150" t="str">
            <v>x</v>
          </cell>
          <cell r="AJ150" t="str">
            <v>x</v>
          </cell>
          <cell r="AK150" t="str">
            <v>x</v>
          </cell>
          <cell r="AL150" t="str">
            <v>x</v>
          </cell>
          <cell r="AM150" t="str">
            <v>x</v>
          </cell>
          <cell r="AN150" t="str">
            <v>x</v>
          </cell>
          <cell r="AO150" t="str">
            <v>x</v>
          </cell>
          <cell r="AP150" t="str">
            <v>x</v>
          </cell>
          <cell r="AQ150" t="str">
            <v>x</v>
          </cell>
          <cell r="AR150" t="str">
            <v>x</v>
          </cell>
          <cell r="AS150" t="str">
            <v>x</v>
          </cell>
          <cell r="AT150" t="str">
            <v>x</v>
          </cell>
          <cell r="AU150" t="str">
            <v>x</v>
          </cell>
          <cell r="AV150" t="str">
            <v>x</v>
          </cell>
          <cell r="AW150" t="str">
            <v>x</v>
          </cell>
          <cell r="AX150" t="str">
            <v>x</v>
          </cell>
          <cell r="AY150">
            <v>0</v>
          </cell>
          <cell r="AZ150">
            <v>0</v>
          </cell>
          <cell r="BA150">
            <v>0</v>
          </cell>
          <cell r="BB150" t="str">
            <v>.</v>
          </cell>
          <cell r="BC150" t="str">
            <v>.</v>
          </cell>
          <cell r="BD150" t="str">
            <v>.</v>
          </cell>
          <cell r="BE150" t="str">
            <v>.</v>
          </cell>
          <cell r="BF150" t="str">
            <v>.</v>
          </cell>
          <cell r="BG150" t="str">
            <v>.</v>
          </cell>
          <cell r="BH150" t="str">
            <v>.</v>
          </cell>
          <cell r="BI150" t="str">
            <v>.</v>
          </cell>
          <cell r="BJ150" t="str">
            <v>.</v>
          </cell>
          <cell r="BK150" t="str">
            <v>.</v>
          </cell>
          <cell r="BL150" t="str">
            <v>.</v>
          </cell>
          <cell r="BM150" t="str">
            <v>.</v>
          </cell>
          <cell r="BN150" t="str">
            <v>.</v>
          </cell>
          <cell r="BO150" t="str">
            <v>.</v>
          </cell>
          <cell r="BP150" t="str">
            <v>.</v>
          </cell>
          <cell r="BQ150" t="str">
            <v>.</v>
          </cell>
          <cell r="BR150" t="str">
            <v>.</v>
          </cell>
          <cell r="BS150" t="str">
            <v>.</v>
          </cell>
          <cell r="BT150" t="str">
            <v>.</v>
          </cell>
          <cell r="BU150" t="str">
            <v>.</v>
          </cell>
          <cell r="BV150" t="str">
            <v>.</v>
          </cell>
          <cell r="BW150">
            <v>19</v>
          </cell>
          <cell r="BX150">
            <v>6</v>
          </cell>
          <cell r="BY150">
            <v>13</v>
          </cell>
          <cell r="BZ150">
            <v>84.2</v>
          </cell>
          <cell r="CA150" t="str">
            <v>x</v>
          </cell>
          <cell r="CB150" t="str">
            <v>x</v>
          </cell>
          <cell r="CC150">
            <v>73.7</v>
          </cell>
          <cell r="CD150" t="str">
            <v>x</v>
          </cell>
          <cell r="CE150" t="str">
            <v>x</v>
          </cell>
          <cell r="CF150">
            <v>100</v>
          </cell>
          <cell r="CG150">
            <v>100</v>
          </cell>
          <cell r="CH150">
            <v>100</v>
          </cell>
          <cell r="CI150">
            <v>100</v>
          </cell>
          <cell r="CJ150">
            <v>100</v>
          </cell>
          <cell r="CK150">
            <v>100</v>
          </cell>
          <cell r="CL150">
            <v>73.7</v>
          </cell>
          <cell r="CM150" t="str">
            <v>x</v>
          </cell>
          <cell r="CN150" t="str">
            <v>x</v>
          </cell>
          <cell r="CO150" t="str">
            <v>x</v>
          </cell>
          <cell r="CP150" t="str">
            <v>x</v>
          </cell>
          <cell r="CQ150" t="str">
            <v>x</v>
          </cell>
          <cell r="CR150" t="str">
            <v>x</v>
          </cell>
          <cell r="CS150" t="str">
            <v>x</v>
          </cell>
          <cell r="CT150" t="str">
            <v>x</v>
          </cell>
        </row>
        <row r="151">
          <cell r="A151" t="str">
            <v>E06000024</v>
          </cell>
          <cell r="B151" t="str">
            <v>North Somerset</v>
          </cell>
          <cell r="C151">
            <v>1923</v>
          </cell>
          <cell r="D151">
            <v>934</v>
          </cell>
          <cell r="E151">
            <v>989</v>
          </cell>
          <cell r="F151">
            <v>74.5</v>
          </cell>
          <cell r="G151">
            <v>67.3</v>
          </cell>
          <cell r="H151">
            <v>81.3</v>
          </cell>
          <cell r="I151">
            <v>64.7</v>
          </cell>
          <cell r="J151">
            <v>58.7</v>
          </cell>
          <cell r="K151">
            <v>70.400000000000006</v>
          </cell>
          <cell r="L151">
            <v>97.9</v>
          </cell>
          <cell r="M151">
            <v>97.1</v>
          </cell>
          <cell r="N151">
            <v>98.6</v>
          </cell>
          <cell r="O151">
            <v>96.3</v>
          </cell>
          <cell r="P151">
            <v>96.5</v>
          </cell>
          <cell r="Q151">
            <v>96.2</v>
          </cell>
          <cell r="R151">
            <v>66.900000000000006</v>
          </cell>
          <cell r="S151">
            <v>61.7</v>
          </cell>
          <cell r="T151">
            <v>71.900000000000006</v>
          </cell>
          <cell r="U151">
            <v>37.200000000000003</v>
          </cell>
          <cell r="V151">
            <v>34.700000000000003</v>
          </cell>
          <cell r="W151">
            <v>39.5</v>
          </cell>
          <cell r="X151">
            <v>23.7</v>
          </cell>
          <cell r="Y151">
            <v>18</v>
          </cell>
          <cell r="Z151">
            <v>29</v>
          </cell>
          <cell r="AA151">
            <v>253</v>
          </cell>
          <cell r="AB151">
            <v>157</v>
          </cell>
          <cell r="AC151">
            <v>96</v>
          </cell>
          <cell r="AD151">
            <v>32</v>
          </cell>
          <cell r="AE151" t="str">
            <v>x</v>
          </cell>
          <cell r="AF151" t="str">
            <v>x</v>
          </cell>
          <cell r="AG151">
            <v>22.9</v>
          </cell>
          <cell r="AH151" t="str">
            <v>x</v>
          </cell>
          <cell r="AI151" t="str">
            <v>x</v>
          </cell>
          <cell r="AJ151">
            <v>80.599999999999994</v>
          </cell>
          <cell r="AK151" t="str">
            <v>x</v>
          </cell>
          <cell r="AL151" t="str">
            <v>x</v>
          </cell>
          <cell r="AM151">
            <v>75.900000000000006</v>
          </cell>
          <cell r="AN151" t="str">
            <v>x</v>
          </cell>
          <cell r="AO151" t="str">
            <v>x</v>
          </cell>
          <cell r="AP151">
            <v>25.7</v>
          </cell>
          <cell r="AQ151" t="str">
            <v>x</v>
          </cell>
          <cell r="AR151" t="str">
            <v>x</v>
          </cell>
          <cell r="AS151" t="str">
            <v>x</v>
          </cell>
          <cell r="AT151" t="str">
            <v>x</v>
          </cell>
          <cell r="AU151" t="str">
            <v>x</v>
          </cell>
          <cell r="AV151" t="str">
            <v>x</v>
          </cell>
          <cell r="AW151" t="str">
            <v>x</v>
          </cell>
          <cell r="AX151" t="str">
            <v>x</v>
          </cell>
          <cell r="AY151">
            <v>45</v>
          </cell>
          <cell r="AZ151">
            <v>31</v>
          </cell>
          <cell r="BA151">
            <v>14</v>
          </cell>
          <cell r="BB151">
            <v>6.7</v>
          </cell>
          <cell r="BC151" t="str">
            <v>x</v>
          </cell>
          <cell r="BD151" t="str">
            <v>x</v>
          </cell>
          <cell r="BE151">
            <v>6.7</v>
          </cell>
          <cell r="BF151" t="str">
            <v>x</v>
          </cell>
          <cell r="BG151" t="str">
            <v>x</v>
          </cell>
          <cell r="BH151">
            <v>28.9</v>
          </cell>
          <cell r="BI151" t="str">
            <v>x</v>
          </cell>
          <cell r="BJ151" t="str">
            <v>x</v>
          </cell>
          <cell r="BK151">
            <v>24.4</v>
          </cell>
          <cell r="BL151" t="str">
            <v>x</v>
          </cell>
          <cell r="BM151" t="str">
            <v>x</v>
          </cell>
          <cell r="BN151">
            <v>6.7</v>
          </cell>
          <cell r="BO151" t="str">
            <v>x</v>
          </cell>
          <cell r="BP151" t="str">
            <v>x</v>
          </cell>
          <cell r="BQ151" t="str">
            <v>x</v>
          </cell>
          <cell r="BR151" t="str">
            <v>x</v>
          </cell>
          <cell r="BS151" t="str">
            <v>x</v>
          </cell>
          <cell r="BT151" t="str">
            <v>x</v>
          </cell>
          <cell r="BU151" t="str">
            <v>x</v>
          </cell>
          <cell r="BV151" t="str">
            <v>x</v>
          </cell>
          <cell r="BW151">
            <v>2221</v>
          </cell>
          <cell r="BX151">
            <v>1122</v>
          </cell>
          <cell r="BY151">
            <v>1099</v>
          </cell>
          <cell r="BZ151">
            <v>68.3</v>
          </cell>
          <cell r="CA151">
            <v>60.3</v>
          </cell>
          <cell r="CB151">
            <v>76.400000000000006</v>
          </cell>
          <cell r="CC151">
            <v>58.8</v>
          </cell>
          <cell r="CD151">
            <v>52.1</v>
          </cell>
          <cell r="CE151">
            <v>65.5</v>
          </cell>
          <cell r="CF151">
            <v>94.5</v>
          </cell>
          <cell r="CG151">
            <v>93.3</v>
          </cell>
          <cell r="CH151">
            <v>95.7</v>
          </cell>
          <cell r="CI151">
            <v>92.5</v>
          </cell>
          <cell r="CJ151">
            <v>91.9</v>
          </cell>
          <cell r="CK151">
            <v>93.2</v>
          </cell>
          <cell r="CL151">
            <v>61</v>
          </cell>
          <cell r="CM151">
            <v>55.2</v>
          </cell>
          <cell r="CN151">
            <v>67</v>
          </cell>
          <cell r="CO151">
            <v>33.700000000000003</v>
          </cell>
          <cell r="CP151">
            <v>30.7</v>
          </cell>
          <cell r="CQ151">
            <v>36.9</v>
          </cell>
          <cell r="CR151">
            <v>21</v>
          </cell>
          <cell r="CS151">
            <v>15.4</v>
          </cell>
          <cell r="CT151">
            <v>26.7</v>
          </cell>
        </row>
        <row r="152">
          <cell r="A152" t="str">
            <v>E06000026</v>
          </cell>
          <cell r="B152" t="str">
            <v>Plymouth</v>
          </cell>
          <cell r="C152">
            <v>2274</v>
          </cell>
          <cell r="D152">
            <v>1074</v>
          </cell>
          <cell r="E152">
            <v>1200</v>
          </cell>
          <cell r="F152">
            <v>68.5</v>
          </cell>
          <cell r="G152">
            <v>62.8</v>
          </cell>
          <cell r="H152">
            <v>73.599999999999994</v>
          </cell>
          <cell r="I152">
            <v>59.1</v>
          </cell>
          <cell r="J152">
            <v>54.3</v>
          </cell>
          <cell r="K152">
            <v>63.4</v>
          </cell>
          <cell r="L152">
            <v>97.9</v>
          </cell>
          <cell r="M152">
            <v>97.1</v>
          </cell>
          <cell r="N152">
            <v>98.6</v>
          </cell>
          <cell r="O152">
            <v>96.2</v>
          </cell>
          <cell r="P152">
            <v>95.3</v>
          </cell>
          <cell r="Q152">
            <v>97</v>
          </cell>
          <cell r="R152">
            <v>61.7</v>
          </cell>
          <cell r="S152">
            <v>57.2</v>
          </cell>
          <cell r="T152">
            <v>65.8</v>
          </cell>
          <cell r="U152">
            <v>44.1</v>
          </cell>
          <cell r="V152">
            <v>37.6</v>
          </cell>
          <cell r="W152">
            <v>49.9</v>
          </cell>
          <cell r="X152">
            <v>24.6</v>
          </cell>
          <cell r="Y152">
            <v>15.4</v>
          </cell>
          <cell r="Z152">
            <v>32.9</v>
          </cell>
          <cell r="AA152">
            <v>318</v>
          </cell>
          <cell r="AB152">
            <v>183</v>
          </cell>
          <cell r="AC152">
            <v>135</v>
          </cell>
          <cell r="AD152">
            <v>27</v>
          </cell>
          <cell r="AE152">
            <v>25.1</v>
          </cell>
          <cell r="AF152">
            <v>29.6</v>
          </cell>
          <cell r="AG152">
            <v>19.8</v>
          </cell>
          <cell r="AH152">
            <v>18.600000000000001</v>
          </cell>
          <cell r="AI152">
            <v>21.5</v>
          </cell>
          <cell r="AJ152">
            <v>89.9</v>
          </cell>
          <cell r="AK152">
            <v>90.2</v>
          </cell>
          <cell r="AL152">
            <v>89.6</v>
          </cell>
          <cell r="AM152">
            <v>82.1</v>
          </cell>
          <cell r="AN152">
            <v>82.5</v>
          </cell>
          <cell r="AO152">
            <v>81.5</v>
          </cell>
          <cell r="AP152">
            <v>21.7</v>
          </cell>
          <cell r="AQ152">
            <v>21.3</v>
          </cell>
          <cell r="AR152">
            <v>22.2</v>
          </cell>
          <cell r="AS152">
            <v>13.8</v>
          </cell>
          <cell r="AT152" t="str">
            <v>x</v>
          </cell>
          <cell r="AU152" t="str">
            <v>x</v>
          </cell>
          <cell r="AV152" t="str">
            <v>x</v>
          </cell>
          <cell r="AW152" t="str">
            <v>x</v>
          </cell>
          <cell r="AX152" t="str">
            <v>x</v>
          </cell>
          <cell r="AY152">
            <v>142</v>
          </cell>
          <cell r="AZ152">
            <v>113</v>
          </cell>
          <cell r="BA152">
            <v>29</v>
          </cell>
          <cell r="BB152">
            <v>9.9</v>
          </cell>
          <cell r="BC152">
            <v>9.6999999999999993</v>
          </cell>
          <cell r="BD152">
            <v>10.3</v>
          </cell>
          <cell r="BE152">
            <v>6.3</v>
          </cell>
          <cell r="BF152">
            <v>5.3</v>
          </cell>
          <cell r="BG152">
            <v>10.3</v>
          </cell>
          <cell r="BH152">
            <v>34.5</v>
          </cell>
          <cell r="BI152">
            <v>32.700000000000003</v>
          </cell>
          <cell r="BJ152">
            <v>41.4</v>
          </cell>
          <cell r="BK152">
            <v>31.7</v>
          </cell>
          <cell r="BL152">
            <v>31</v>
          </cell>
          <cell r="BM152">
            <v>34.5</v>
          </cell>
          <cell r="BN152">
            <v>7</v>
          </cell>
          <cell r="BO152">
            <v>6.2</v>
          </cell>
          <cell r="BP152">
            <v>10.3</v>
          </cell>
          <cell r="BQ152">
            <v>3.5</v>
          </cell>
          <cell r="BR152" t="str">
            <v>x</v>
          </cell>
          <cell r="BS152" t="str">
            <v>x</v>
          </cell>
          <cell r="BT152" t="str">
            <v>x</v>
          </cell>
          <cell r="BU152" t="str">
            <v>x</v>
          </cell>
          <cell r="BV152" t="str">
            <v>x</v>
          </cell>
          <cell r="BW152">
            <v>2734</v>
          </cell>
          <cell r="BX152">
            <v>1370</v>
          </cell>
          <cell r="BY152">
            <v>1364</v>
          </cell>
          <cell r="BZ152">
            <v>60.6</v>
          </cell>
          <cell r="CA152">
            <v>53.4</v>
          </cell>
          <cell r="CB152">
            <v>67.900000000000006</v>
          </cell>
          <cell r="CC152">
            <v>51.8</v>
          </cell>
          <cell r="CD152">
            <v>45.5</v>
          </cell>
          <cell r="CE152">
            <v>58.1</v>
          </cell>
          <cell r="CF152">
            <v>93.7</v>
          </cell>
          <cell r="CG152">
            <v>90.9</v>
          </cell>
          <cell r="CH152">
            <v>96.5</v>
          </cell>
          <cell r="CI152">
            <v>91.2</v>
          </cell>
          <cell r="CJ152">
            <v>88.2</v>
          </cell>
          <cell r="CK152">
            <v>94.1</v>
          </cell>
          <cell r="CL152">
            <v>54.2</v>
          </cell>
          <cell r="CM152">
            <v>48.2</v>
          </cell>
          <cell r="CN152">
            <v>60.3</v>
          </cell>
          <cell r="CO152">
            <v>38.5</v>
          </cell>
          <cell r="CP152">
            <v>31.2</v>
          </cell>
          <cell r="CQ152">
            <v>45.8</v>
          </cell>
          <cell r="CR152">
            <v>20.9</v>
          </cell>
          <cell r="CS152">
            <v>12.1</v>
          </cell>
          <cell r="CT152">
            <v>29.8</v>
          </cell>
        </row>
        <row r="153">
          <cell r="A153" t="str">
            <v>E06000029</v>
          </cell>
          <cell r="B153" t="str">
            <v>Poole</v>
          </cell>
          <cell r="C153">
            <v>1199</v>
          </cell>
          <cell r="D153">
            <v>571</v>
          </cell>
          <cell r="E153">
            <v>628</v>
          </cell>
          <cell r="F153">
            <v>80.599999999999994</v>
          </cell>
          <cell r="G153">
            <v>77.2</v>
          </cell>
          <cell r="H153">
            <v>83.6</v>
          </cell>
          <cell r="I153">
            <v>71.5</v>
          </cell>
          <cell r="J153">
            <v>66</v>
          </cell>
          <cell r="K153">
            <v>76.400000000000006</v>
          </cell>
          <cell r="L153">
            <v>98.7</v>
          </cell>
          <cell r="M153">
            <v>98.9</v>
          </cell>
          <cell r="N153">
            <v>98.4</v>
          </cell>
          <cell r="O153">
            <v>97.8</v>
          </cell>
          <cell r="P153">
            <v>98.2</v>
          </cell>
          <cell r="Q153">
            <v>97.5</v>
          </cell>
          <cell r="R153">
            <v>73.2</v>
          </cell>
          <cell r="S153">
            <v>67.599999999999994</v>
          </cell>
          <cell r="T153">
            <v>78.3</v>
          </cell>
          <cell r="U153">
            <v>45.5</v>
          </cell>
          <cell r="V153">
            <v>44.1</v>
          </cell>
          <cell r="W153">
            <v>46.7</v>
          </cell>
          <cell r="X153">
            <v>33.4</v>
          </cell>
          <cell r="Y153">
            <v>29.9</v>
          </cell>
          <cell r="Z153">
            <v>36.5</v>
          </cell>
          <cell r="AA153">
            <v>299</v>
          </cell>
          <cell r="AB153">
            <v>157</v>
          </cell>
          <cell r="AC153">
            <v>142</v>
          </cell>
          <cell r="AD153">
            <v>40.1</v>
          </cell>
          <cell r="AE153" t="str">
            <v>x</v>
          </cell>
          <cell r="AF153" t="str">
            <v>x</v>
          </cell>
          <cell r="AG153">
            <v>34.4</v>
          </cell>
          <cell r="AH153" t="str">
            <v>x</v>
          </cell>
          <cell r="AI153" t="str">
            <v>x</v>
          </cell>
          <cell r="AJ153">
            <v>90.6</v>
          </cell>
          <cell r="AK153">
            <v>89.8</v>
          </cell>
          <cell r="AL153">
            <v>91.5</v>
          </cell>
          <cell r="AM153">
            <v>80.3</v>
          </cell>
          <cell r="AN153" t="str">
            <v>x</v>
          </cell>
          <cell r="AO153" t="str">
            <v>x</v>
          </cell>
          <cell r="AP153">
            <v>37.5</v>
          </cell>
          <cell r="AQ153" t="str">
            <v>x</v>
          </cell>
          <cell r="AR153" t="str">
            <v>x</v>
          </cell>
          <cell r="AS153">
            <v>15.7</v>
          </cell>
          <cell r="AT153" t="str">
            <v>x</v>
          </cell>
          <cell r="AU153" t="str">
            <v>x</v>
          </cell>
          <cell r="AV153">
            <v>10</v>
          </cell>
          <cell r="AW153" t="str">
            <v>x</v>
          </cell>
          <cell r="AX153" t="str">
            <v>x</v>
          </cell>
          <cell r="AY153">
            <v>33</v>
          </cell>
          <cell r="AZ153">
            <v>24</v>
          </cell>
          <cell r="BA153">
            <v>9</v>
          </cell>
          <cell r="BB153">
            <v>27.3</v>
          </cell>
          <cell r="BC153" t="str">
            <v>x</v>
          </cell>
          <cell r="BD153" t="str">
            <v>x</v>
          </cell>
          <cell r="BE153">
            <v>18.2</v>
          </cell>
          <cell r="BF153" t="str">
            <v>x</v>
          </cell>
          <cell r="BG153" t="str">
            <v>x</v>
          </cell>
          <cell r="BH153">
            <v>57.6</v>
          </cell>
          <cell r="BI153">
            <v>62.5</v>
          </cell>
          <cell r="BJ153">
            <v>44.4</v>
          </cell>
          <cell r="BK153">
            <v>42.4</v>
          </cell>
          <cell r="BL153" t="str">
            <v>x</v>
          </cell>
          <cell r="BM153" t="str">
            <v>x</v>
          </cell>
          <cell r="BN153">
            <v>18.2</v>
          </cell>
          <cell r="BO153" t="str">
            <v>x</v>
          </cell>
          <cell r="BP153" t="str">
            <v>x</v>
          </cell>
          <cell r="BQ153">
            <v>9.1</v>
          </cell>
          <cell r="BR153" t="str">
            <v>x</v>
          </cell>
          <cell r="BS153" t="str">
            <v>x</v>
          </cell>
          <cell r="BT153">
            <v>9.1</v>
          </cell>
          <cell r="BU153" t="str">
            <v>x</v>
          </cell>
          <cell r="BV153" t="str">
            <v>x</v>
          </cell>
          <cell r="BW153">
            <v>1531</v>
          </cell>
          <cell r="BX153">
            <v>752</v>
          </cell>
          <cell r="BY153">
            <v>779</v>
          </cell>
          <cell r="BZ153">
            <v>71.5</v>
          </cell>
          <cell r="CA153">
            <v>67.3</v>
          </cell>
          <cell r="CB153">
            <v>75.599999999999994</v>
          </cell>
          <cell r="CC153">
            <v>63.1</v>
          </cell>
          <cell r="CD153">
            <v>57.3</v>
          </cell>
          <cell r="CE153">
            <v>68.7</v>
          </cell>
          <cell r="CF153">
            <v>96.2</v>
          </cell>
          <cell r="CG153">
            <v>95.9</v>
          </cell>
          <cell r="CH153">
            <v>96.5</v>
          </cell>
          <cell r="CI153">
            <v>93.2</v>
          </cell>
          <cell r="CJ153">
            <v>92.3</v>
          </cell>
          <cell r="CK153">
            <v>94.1</v>
          </cell>
          <cell r="CL153">
            <v>65.099999999999994</v>
          </cell>
          <cell r="CM153">
            <v>59.3</v>
          </cell>
          <cell r="CN153">
            <v>70.599999999999994</v>
          </cell>
          <cell r="CO153">
            <v>38.9</v>
          </cell>
          <cell r="CP153">
            <v>37</v>
          </cell>
          <cell r="CQ153">
            <v>40.700000000000003</v>
          </cell>
          <cell r="CR153">
            <v>28.3</v>
          </cell>
          <cell r="CS153">
            <v>25</v>
          </cell>
          <cell r="CT153">
            <v>31.5</v>
          </cell>
        </row>
        <row r="154">
          <cell r="A154" t="str">
            <v>E10000027</v>
          </cell>
          <cell r="B154" t="str">
            <v>Somerset</v>
          </cell>
          <cell r="C154">
            <v>4559</v>
          </cell>
          <cell r="D154">
            <v>2232</v>
          </cell>
          <cell r="E154">
            <v>2327</v>
          </cell>
          <cell r="F154">
            <v>74.400000000000006</v>
          </cell>
          <cell r="G154">
            <v>69.400000000000006</v>
          </cell>
          <cell r="H154">
            <v>79.2</v>
          </cell>
          <cell r="I154">
            <v>64.7</v>
          </cell>
          <cell r="J154">
            <v>60.2</v>
          </cell>
          <cell r="K154">
            <v>68.900000000000006</v>
          </cell>
          <cell r="L154">
            <v>98.7</v>
          </cell>
          <cell r="M154">
            <v>98.5</v>
          </cell>
          <cell r="N154">
            <v>99</v>
          </cell>
          <cell r="O154">
            <v>96.8</v>
          </cell>
          <cell r="P154">
            <v>96.1</v>
          </cell>
          <cell r="Q154">
            <v>97.4</v>
          </cell>
          <cell r="R154">
            <v>66.599999999999994</v>
          </cell>
          <cell r="S154">
            <v>62.3</v>
          </cell>
          <cell r="T154">
            <v>70.8</v>
          </cell>
          <cell r="U154">
            <v>39.6</v>
          </cell>
          <cell r="V154">
            <v>36</v>
          </cell>
          <cell r="W154">
            <v>43.1</v>
          </cell>
          <cell r="X154">
            <v>23.7</v>
          </cell>
          <cell r="Y154">
            <v>18.600000000000001</v>
          </cell>
          <cell r="Z154">
            <v>28.7</v>
          </cell>
          <cell r="AA154">
            <v>610</v>
          </cell>
          <cell r="AB154">
            <v>390</v>
          </cell>
          <cell r="AC154">
            <v>220</v>
          </cell>
          <cell r="AD154">
            <v>28.9</v>
          </cell>
          <cell r="AE154" t="str">
            <v>x</v>
          </cell>
          <cell r="AF154" t="str">
            <v>x</v>
          </cell>
          <cell r="AG154">
            <v>21.1</v>
          </cell>
          <cell r="AH154" t="str">
            <v>x</v>
          </cell>
          <cell r="AI154" t="str">
            <v>x</v>
          </cell>
          <cell r="AJ154">
            <v>82.6</v>
          </cell>
          <cell r="AK154">
            <v>82.8</v>
          </cell>
          <cell r="AL154">
            <v>82.3</v>
          </cell>
          <cell r="AM154">
            <v>72.5</v>
          </cell>
          <cell r="AN154">
            <v>73.8</v>
          </cell>
          <cell r="AO154">
            <v>70</v>
          </cell>
          <cell r="AP154">
            <v>23.8</v>
          </cell>
          <cell r="AQ154" t="str">
            <v>x</v>
          </cell>
          <cell r="AR154" t="str">
            <v>x</v>
          </cell>
          <cell r="AS154" t="str">
            <v>x</v>
          </cell>
          <cell r="AT154" t="str">
            <v>x</v>
          </cell>
          <cell r="AU154" t="str">
            <v>x</v>
          </cell>
          <cell r="AV154" t="str">
            <v>x</v>
          </cell>
          <cell r="AW154" t="str">
            <v>x</v>
          </cell>
          <cell r="AX154" t="str">
            <v>x</v>
          </cell>
          <cell r="AY154">
            <v>88</v>
          </cell>
          <cell r="AZ154">
            <v>67</v>
          </cell>
          <cell r="BA154">
            <v>21</v>
          </cell>
          <cell r="BB154">
            <v>6.8</v>
          </cell>
          <cell r="BC154" t="str">
            <v>x</v>
          </cell>
          <cell r="BD154" t="str">
            <v>x</v>
          </cell>
          <cell r="BE154">
            <v>3.4</v>
          </cell>
          <cell r="BF154" t="str">
            <v>x</v>
          </cell>
          <cell r="BG154" t="str">
            <v>x</v>
          </cell>
          <cell r="BH154">
            <v>26.1</v>
          </cell>
          <cell r="BI154">
            <v>29.9</v>
          </cell>
          <cell r="BJ154">
            <v>14.3</v>
          </cell>
          <cell r="BK154">
            <v>22.7</v>
          </cell>
          <cell r="BL154">
            <v>25.4</v>
          </cell>
          <cell r="BM154">
            <v>14.3</v>
          </cell>
          <cell r="BN154">
            <v>3.4</v>
          </cell>
          <cell r="BO154" t="str">
            <v>x</v>
          </cell>
          <cell r="BP154" t="str">
            <v>x</v>
          </cell>
          <cell r="BQ154" t="str">
            <v>x</v>
          </cell>
          <cell r="BR154" t="str">
            <v>x</v>
          </cell>
          <cell r="BS154" t="str">
            <v>x</v>
          </cell>
          <cell r="BT154" t="str">
            <v>x</v>
          </cell>
          <cell r="BU154" t="str">
            <v>x</v>
          </cell>
          <cell r="BV154" t="str">
            <v>x</v>
          </cell>
          <cell r="BW154">
            <v>5257</v>
          </cell>
          <cell r="BX154">
            <v>2689</v>
          </cell>
          <cell r="BY154">
            <v>2568</v>
          </cell>
          <cell r="BZ154">
            <v>68</v>
          </cell>
          <cell r="CA154">
            <v>61.9</v>
          </cell>
          <cell r="CB154">
            <v>74.400000000000006</v>
          </cell>
          <cell r="CC154">
            <v>58.6</v>
          </cell>
          <cell r="CD154">
            <v>53</v>
          </cell>
          <cell r="CE154">
            <v>64.400000000000006</v>
          </cell>
          <cell r="CF154">
            <v>95.7</v>
          </cell>
          <cell r="CG154">
            <v>94.5</v>
          </cell>
          <cell r="CH154">
            <v>96.8</v>
          </cell>
          <cell r="CI154">
            <v>92.7</v>
          </cell>
          <cell r="CJ154">
            <v>91.1</v>
          </cell>
          <cell r="CK154">
            <v>94.4</v>
          </cell>
          <cell r="CL154">
            <v>60.6</v>
          </cell>
          <cell r="CM154">
            <v>55.2</v>
          </cell>
          <cell r="CN154">
            <v>66.2</v>
          </cell>
          <cell r="CO154">
            <v>35.299999999999997</v>
          </cell>
          <cell r="CP154">
            <v>31</v>
          </cell>
          <cell r="CQ154">
            <v>39.700000000000003</v>
          </cell>
          <cell r="CR154">
            <v>20.9</v>
          </cell>
          <cell r="CS154">
            <v>15.7</v>
          </cell>
          <cell r="CT154">
            <v>26.4</v>
          </cell>
        </row>
        <row r="155">
          <cell r="A155" t="str">
            <v>E06000025</v>
          </cell>
          <cell r="B155" t="str">
            <v>South Gloucestershire</v>
          </cell>
          <cell r="C155">
            <v>2494</v>
          </cell>
          <cell r="D155">
            <v>1292</v>
          </cell>
          <cell r="E155">
            <v>1202</v>
          </cell>
          <cell r="F155">
            <v>68.900000000000006</v>
          </cell>
          <cell r="G155">
            <v>64.900000000000006</v>
          </cell>
          <cell r="H155">
            <v>73.2</v>
          </cell>
          <cell r="I155">
            <v>58.7</v>
          </cell>
          <cell r="J155">
            <v>54.8</v>
          </cell>
          <cell r="K155">
            <v>63</v>
          </cell>
          <cell r="L155">
            <v>97.8</v>
          </cell>
          <cell r="M155">
            <v>97.7</v>
          </cell>
          <cell r="N155">
            <v>98</v>
          </cell>
          <cell r="O155">
            <v>97.1</v>
          </cell>
          <cell r="P155">
            <v>97.2</v>
          </cell>
          <cell r="Q155">
            <v>97</v>
          </cell>
          <cell r="R155">
            <v>62.1</v>
          </cell>
          <cell r="S155">
            <v>59.1</v>
          </cell>
          <cell r="T155">
            <v>65.3</v>
          </cell>
          <cell r="U155">
            <v>36.1</v>
          </cell>
          <cell r="V155">
            <v>31.2</v>
          </cell>
          <cell r="W155">
            <v>41.3</v>
          </cell>
          <cell r="X155">
            <v>21.1</v>
          </cell>
          <cell r="Y155">
            <v>15.8</v>
          </cell>
          <cell r="Z155">
            <v>26.7</v>
          </cell>
          <cell r="AA155">
            <v>332</v>
          </cell>
          <cell r="AB155">
            <v>221</v>
          </cell>
          <cell r="AC155">
            <v>111</v>
          </cell>
          <cell r="AD155">
            <v>30.4</v>
          </cell>
          <cell r="AE155">
            <v>26.2</v>
          </cell>
          <cell r="AF155">
            <v>38.700000000000003</v>
          </cell>
          <cell r="AG155">
            <v>22.9</v>
          </cell>
          <cell r="AH155" t="str">
            <v>x</v>
          </cell>
          <cell r="AI155" t="str">
            <v>x</v>
          </cell>
          <cell r="AJ155">
            <v>80.099999999999994</v>
          </cell>
          <cell r="AK155">
            <v>81</v>
          </cell>
          <cell r="AL155">
            <v>78.400000000000006</v>
          </cell>
          <cell r="AM155">
            <v>74.400000000000006</v>
          </cell>
          <cell r="AN155">
            <v>74.2</v>
          </cell>
          <cell r="AO155">
            <v>74.8</v>
          </cell>
          <cell r="AP155">
            <v>25.3</v>
          </cell>
          <cell r="AQ155" t="str">
            <v>x</v>
          </cell>
          <cell r="AR155" t="str">
            <v>x</v>
          </cell>
          <cell r="AS155">
            <v>9.3000000000000007</v>
          </cell>
          <cell r="AT155" t="str">
            <v>x</v>
          </cell>
          <cell r="AU155" t="str">
            <v>x</v>
          </cell>
          <cell r="AV155" t="str">
            <v>x</v>
          </cell>
          <cell r="AW155" t="str">
            <v>x</v>
          </cell>
          <cell r="AX155" t="str">
            <v>x</v>
          </cell>
          <cell r="AY155">
            <v>106</v>
          </cell>
          <cell r="AZ155">
            <v>77</v>
          </cell>
          <cell r="BA155">
            <v>29</v>
          </cell>
          <cell r="BB155">
            <v>15.1</v>
          </cell>
          <cell r="BC155">
            <v>15.6</v>
          </cell>
          <cell r="BD155">
            <v>13.8</v>
          </cell>
          <cell r="BE155">
            <v>8.5</v>
          </cell>
          <cell r="BF155" t="str">
            <v>x</v>
          </cell>
          <cell r="BG155" t="str">
            <v>x</v>
          </cell>
          <cell r="BH155">
            <v>46.2</v>
          </cell>
          <cell r="BI155">
            <v>46.8</v>
          </cell>
          <cell r="BJ155">
            <v>44.8</v>
          </cell>
          <cell r="BK155">
            <v>33</v>
          </cell>
          <cell r="BL155">
            <v>36.4</v>
          </cell>
          <cell r="BM155">
            <v>24.1</v>
          </cell>
          <cell r="BN155">
            <v>8.5</v>
          </cell>
          <cell r="BO155" t="str">
            <v>x</v>
          </cell>
          <cell r="BP155" t="str">
            <v>x</v>
          </cell>
          <cell r="BQ155">
            <v>2.8</v>
          </cell>
          <cell r="BR155" t="str">
            <v>x</v>
          </cell>
          <cell r="BS155" t="str">
            <v>x</v>
          </cell>
          <cell r="BT155" t="str">
            <v>x</v>
          </cell>
          <cell r="BU155" t="str">
            <v>x</v>
          </cell>
          <cell r="BV155" t="str">
            <v>x</v>
          </cell>
          <cell r="BW155">
            <v>2932</v>
          </cell>
          <cell r="BX155">
            <v>1590</v>
          </cell>
          <cell r="BY155">
            <v>1342</v>
          </cell>
          <cell r="BZ155">
            <v>62.6</v>
          </cell>
          <cell r="CA155">
            <v>57.1</v>
          </cell>
          <cell r="CB155">
            <v>69.099999999999994</v>
          </cell>
          <cell r="CC155">
            <v>52.9</v>
          </cell>
          <cell r="CD155">
            <v>47.7</v>
          </cell>
          <cell r="CE155">
            <v>59</v>
          </cell>
          <cell r="CF155">
            <v>94</v>
          </cell>
          <cell r="CG155">
            <v>92.9</v>
          </cell>
          <cell r="CH155">
            <v>95.2</v>
          </cell>
          <cell r="CI155">
            <v>92.2</v>
          </cell>
          <cell r="CJ155">
            <v>91.1</v>
          </cell>
          <cell r="CK155">
            <v>93.6</v>
          </cell>
          <cell r="CL155">
            <v>56</v>
          </cell>
          <cell r="CM155">
            <v>51.4</v>
          </cell>
          <cell r="CN155">
            <v>61.4</v>
          </cell>
          <cell r="CO155">
            <v>31.9</v>
          </cell>
          <cell r="CP155">
            <v>26.7</v>
          </cell>
          <cell r="CQ155">
            <v>37.9</v>
          </cell>
          <cell r="CR155">
            <v>18.3</v>
          </cell>
          <cell r="CS155">
            <v>13.2</v>
          </cell>
          <cell r="CT155">
            <v>24.4</v>
          </cell>
        </row>
        <row r="156">
          <cell r="A156" t="str">
            <v>E06000030</v>
          </cell>
          <cell r="B156" t="str">
            <v>Swindon</v>
          </cell>
          <cell r="C156">
            <v>1828</v>
          </cell>
          <cell r="D156">
            <v>858</v>
          </cell>
          <cell r="E156">
            <v>970</v>
          </cell>
          <cell r="F156">
            <v>69.400000000000006</v>
          </cell>
          <cell r="G156">
            <v>63.4</v>
          </cell>
          <cell r="H156">
            <v>74.599999999999994</v>
          </cell>
          <cell r="I156">
            <v>60</v>
          </cell>
          <cell r="J156">
            <v>54.8</v>
          </cell>
          <cell r="K156">
            <v>64.599999999999994</v>
          </cell>
          <cell r="L156">
            <v>98.9</v>
          </cell>
          <cell r="M156">
            <v>99</v>
          </cell>
          <cell r="N156">
            <v>98.9</v>
          </cell>
          <cell r="O156">
            <v>97.3</v>
          </cell>
          <cell r="P156">
            <v>97.2</v>
          </cell>
          <cell r="Q156">
            <v>97.4</v>
          </cell>
          <cell r="R156">
            <v>62.6</v>
          </cell>
          <cell r="S156">
            <v>57.9</v>
          </cell>
          <cell r="T156">
            <v>66.8</v>
          </cell>
          <cell r="U156">
            <v>41.5</v>
          </cell>
          <cell r="V156">
            <v>36.1</v>
          </cell>
          <cell r="W156">
            <v>46.3</v>
          </cell>
          <cell r="X156">
            <v>23</v>
          </cell>
          <cell r="Y156">
            <v>16.2</v>
          </cell>
          <cell r="Z156">
            <v>29.1</v>
          </cell>
          <cell r="AA156">
            <v>223</v>
          </cell>
          <cell r="AB156">
            <v>136</v>
          </cell>
          <cell r="AC156">
            <v>87</v>
          </cell>
          <cell r="AD156">
            <v>26.9</v>
          </cell>
          <cell r="AE156" t="str">
            <v>x</v>
          </cell>
          <cell r="AF156" t="str">
            <v>x</v>
          </cell>
          <cell r="AG156">
            <v>17.5</v>
          </cell>
          <cell r="AH156" t="str">
            <v>x</v>
          </cell>
          <cell r="AI156" t="str">
            <v>x</v>
          </cell>
          <cell r="AJ156">
            <v>91.5</v>
          </cell>
          <cell r="AK156">
            <v>89.7</v>
          </cell>
          <cell r="AL156">
            <v>94.3</v>
          </cell>
          <cell r="AM156">
            <v>82.5</v>
          </cell>
          <cell r="AN156">
            <v>82.4</v>
          </cell>
          <cell r="AO156">
            <v>82.8</v>
          </cell>
          <cell r="AP156">
            <v>19.7</v>
          </cell>
          <cell r="AQ156" t="str">
            <v>x</v>
          </cell>
          <cell r="AR156" t="str">
            <v>x</v>
          </cell>
          <cell r="AS156" t="str">
            <v>x</v>
          </cell>
          <cell r="AT156" t="str">
            <v>x</v>
          </cell>
          <cell r="AU156" t="str">
            <v>x</v>
          </cell>
          <cell r="AV156" t="str">
            <v>x</v>
          </cell>
          <cell r="AW156" t="str">
            <v>x</v>
          </cell>
          <cell r="AX156" t="str">
            <v>x</v>
          </cell>
          <cell r="AY156">
            <v>103</v>
          </cell>
          <cell r="AZ156">
            <v>68</v>
          </cell>
          <cell r="BA156">
            <v>35</v>
          </cell>
          <cell r="BB156">
            <v>7.8</v>
          </cell>
          <cell r="BC156" t="str">
            <v>x</v>
          </cell>
          <cell r="BD156" t="str">
            <v>x</v>
          </cell>
          <cell r="BE156">
            <v>4.9000000000000004</v>
          </cell>
          <cell r="BF156" t="str">
            <v>x</v>
          </cell>
          <cell r="BG156" t="str">
            <v>x</v>
          </cell>
          <cell r="BH156">
            <v>38.799999999999997</v>
          </cell>
          <cell r="BI156">
            <v>44.1</v>
          </cell>
          <cell r="BJ156">
            <v>28.6</v>
          </cell>
          <cell r="BK156">
            <v>33</v>
          </cell>
          <cell r="BL156">
            <v>38.200000000000003</v>
          </cell>
          <cell r="BM156">
            <v>22.9</v>
          </cell>
          <cell r="BN156">
            <v>4.9000000000000004</v>
          </cell>
          <cell r="BO156" t="str">
            <v>x</v>
          </cell>
          <cell r="BP156" t="str">
            <v>x</v>
          </cell>
          <cell r="BQ156" t="str">
            <v>x</v>
          </cell>
          <cell r="BR156" t="str">
            <v>x</v>
          </cell>
          <cell r="BS156" t="str">
            <v>x</v>
          </cell>
          <cell r="BT156" t="str">
            <v>x</v>
          </cell>
          <cell r="BU156" t="str">
            <v>x</v>
          </cell>
          <cell r="BV156" t="str">
            <v>x</v>
          </cell>
          <cell r="BW156">
            <v>2154</v>
          </cell>
          <cell r="BX156">
            <v>1062</v>
          </cell>
          <cell r="BY156">
            <v>1092</v>
          </cell>
          <cell r="BZ156">
            <v>62</v>
          </cell>
          <cell r="CA156">
            <v>54.7</v>
          </cell>
          <cell r="CB156">
            <v>69.099999999999994</v>
          </cell>
          <cell r="CC156">
            <v>53</v>
          </cell>
          <cell r="CD156">
            <v>47.1</v>
          </cell>
          <cell r="CE156">
            <v>58.7</v>
          </cell>
          <cell r="CF156">
            <v>95.3</v>
          </cell>
          <cell r="CG156">
            <v>94.3</v>
          </cell>
          <cell r="CH156">
            <v>96.2</v>
          </cell>
          <cell r="CI156">
            <v>92.7</v>
          </cell>
          <cell r="CJ156">
            <v>91.5</v>
          </cell>
          <cell r="CK156">
            <v>93.9</v>
          </cell>
          <cell r="CL156">
            <v>55.4</v>
          </cell>
          <cell r="CM156">
            <v>50</v>
          </cell>
          <cell r="CN156">
            <v>60.7</v>
          </cell>
          <cell r="CO156">
            <v>36.5</v>
          </cell>
          <cell r="CP156">
            <v>30.8</v>
          </cell>
          <cell r="CQ156">
            <v>42.1</v>
          </cell>
          <cell r="CR156">
            <v>20.3</v>
          </cell>
          <cell r="CS156">
            <v>13.9</v>
          </cell>
          <cell r="CT156">
            <v>26.6</v>
          </cell>
        </row>
        <row r="157">
          <cell r="A157" t="str">
            <v>E06000027</v>
          </cell>
          <cell r="B157" t="str">
            <v>Torbay</v>
          </cell>
          <cell r="C157">
            <v>1121</v>
          </cell>
          <cell r="D157" t="str">
            <v>x</v>
          </cell>
          <cell r="E157" t="str">
            <v>x</v>
          </cell>
          <cell r="F157" t="str">
            <v>x</v>
          </cell>
          <cell r="G157" t="str">
            <v>x</v>
          </cell>
          <cell r="H157" t="str">
            <v>x</v>
          </cell>
          <cell r="I157" t="str">
            <v>x</v>
          </cell>
          <cell r="J157" t="str">
            <v>x</v>
          </cell>
          <cell r="K157" t="str">
            <v>x</v>
          </cell>
          <cell r="L157" t="str">
            <v>x</v>
          </cell>
          <cell r="M157" t="str">
            <v>x</v>
          </cell>
          <cell r="N157" t="str">
            <v>x</v>
          </cell>
          <cell r="O157" t="str">
            <v>x</v>
          </cell>
          <cell r="P157" t="str">
            <v>x</v>
          </cell>
          <cell r="Q157" t="str">
            <v>x</v>
          </cell>
          <cell r="R157" t="str">
            <v>x</v>
          </cell>
          <cell r="S157" t="str">
            <v>x</v>
          </cell>
          <cell r="T157" t="str">
            <v>x</v>
          </cell>
          <cell r="U157" t="str">
            <v>x</v>
          </cell>
          <cell r="V157" t="str">
            <v>x</v>
          </cell>
          <cell r="W157" t="str">
            <v>x</v>
          </cell>
          <cell r="X157" t="str">
            <v>x</v>
          </cell>
          <cell r="Y157" t="str">
            <v>x</v>
          </cell>
          <cell r="Z157" t="str">
            <v>x</v>
          </cell>
          <cell r="AA157">
            <v>328</v>
          </cell>
          <cell r="AB157" t="str">
            <v>x</v>
          </cell>
          <cell r="AC157" t="str">
            <v>x</v>
          </cell>
          <cell r="AD157" t="str">
            <v>x</v>
          </cell>
          <cell r="AE157" t="str">
            <v>x</v>
          </cell>
          <cell r="AF157" t="str">
            <v>x</v>
          </cell>
          <cell r="AG157" t="str">
            <v>x</v>
          </cell>
          <cell r="AH157" t="str">
            <v>x</v>
          </cell>
          <cell r="AI157" t="str">
            <v>x</v>
          </cell>
          <cell r="AJ157" t="str">
            <v>x</v>
          </cell>
          <cell r="AK157" t="str">
            <v>x</v>
          </cell>
          <cell r="AL157" t="str">
            <v>x</v>
          </cell>
          <cell r="AM157" t="str">
            <v>x</v>
          </cell>
          <cell r="AN157" t="str">
            <v>x</v>
          </cell>
          <cell r="AO157" t="str">
            <v>x</v>
          </cell>
          <cell r="AP157" t="str">
            <v>x</v>
          </cell>
          <cell r="AQ157" t="str">
            <v>x</v>
          </cell>
          <cell r="AR157" t="str">
            <v>x</v>
          </cell>
          <cell r="AS157" t="str">
            <v>x</v>
          </cell>
          <cell r="AT157" t="str">
            <v>x</v>
          </cell>
          <cell r="AU157" t="str">
            <v>x</v>
          </cell>
          <cell r="AV157">
            <v>11</v>
          </cell>
          <cell r="AW157" t="str">
            <v>x</v>
          </cell>
          <cell r="AX157" t="str">
            <v>x</v>
          </cell>
          <cell r="AY157">
            <v>79</v>
          </cell>
          <cell r="AZ157">
            <v>57</v>
          </cell>
          <cell r="BA157">
            <v>22</v>
          </cell>
          <cell r="BB157">
            <v>6.3</v>
          </cell>
          <cell r="BC157" t="str">
            <v>x</v>
          </cell>
          <cell r="BD157" t="str">
            <v>x</v>
          </cell>
          <cell r="BE157">
            <v>3.8</v>
          </cell>
          <cell r="BF157" t="str">
            <v>x</v>
          </cell>
          <cell r="BG157" t="str">
            <v>x</v>
          </cell>
          <cell r="BH157">
            <v>22.8</v>
          </cell>
          <cell r="BI157" t="str">
            <v>x</v>
          </cell>
          <cell r="BJ157" t="str">
            <v>x</v>
          </cell>
          <cell r="BK157">
            <v>19</v>
          </cell>
          <cell r="BL157" t="str">
            <v>x</v>
          </cell>
          <cell r="BM157" t="str">
            <v>x</v>
          </cell>
          <cell r="BN157">
            <v>6.3</v>
          </cell>
          <cell r="BO157" t="str">
            <v>x</v>
          </cell>
          <cell r="BP157" t="str">
            <v>x</v>
          </cell>
          <cell r="BQ157" t="str">
            <v>x</v>
          </cell>
          <cell r="BR157" t="str">
            <v>x</v>
          </cell>
          <cell r="BS157" t="str">
            <v>x</v>
          </cell>
          <cell r="BT157" t="str">
            <v>x</v>
          </cell>
          <cell r="BU157" t="str">
            <v>x</v>
          </cell>
          <cell r="BV157" t="str">
            <v>x</v>
          </cell>
          <cell r="BW157">
            <v>1528</v>
          </cell>
          <cell r="BX157">
            <v>798</v>
          </cell>
          <cell r="BY157">
            <v>730</v>
          </cell>
          <cell r="BZ157">
            <v>63.9</v>
          </cell>
          <cell r="CA157" t="str">
            <v>x</v>
          </cell>
          <cell r="CB157" t="str">
            <v>x</v>
          </cell>
          <cell r="CC157">
            <v>57.3</v>
          </cell>
          <cell r="CD157" t="str">
            <v>x</v>
          </cell>
          <cell r="CE157" t="str">
            <v>x</v>
          </cell>
          <cell r="CF157">
            <v>91.3</v>
          </cell>
          <cell r="CG157">
            <v>90</v>
          </cell>
          <cell r="CH157">
            <v>92.7</v>
          </cell>
          <cell r="CI157">
            <v>89.1</v>
          </cell>
          <cell r="CJ157">
            <v>87.8</v>
          </cell>
          <cell r="CK157">
            <v>90.5</v>
          </cell>
          <cell r="CL157">
            <v>62</v>
          </cell>
          <cell r="CM157" t="str">
            <v>x</v>
          </cell>
          <cell r="CN157" t="str">
            <v>x</v>
          </cell>
          <cell r="CO157" t="str">
            <v>x</v>
          </cell>
          <cell r="CP157" t="str">
            <v>x</v>
          </cell>
          <cell r="CQ157" t="str">
            <v>x</v>
          </cell>
          <cell r="CR157" t="str">
            <v>x</v>
          </cell>
          <cell r="CS157" t="str">
            <v>x</v>
          </cell>
          <cell r="CT157" t="str">
            <v>x</v>
          </cell>
        </row>
        <row r="158">
          <cell r="A158" t="str">
            <v>E06000054</v>
          </cell>
          <cell r="B158" t="str">
            <v>Wiltshire</v>
          </cell>
          <cell r="C158">
            <v>4336</v>
          </cell>
          <cell r="D158">
            <v>2056</v>
          </cell>
          <cell r="E158">
            <v>2280</v>
          </cell>
          <cell r="F158">
            <v>77.7</v>
          </cell>
          <cell r="G158">
            <v>73.8</v>
          </cell>
          <cell r="H158">
            <v>81.2</v>
          </cell>
          <cell r="I158">
            <v>68.2</v>
          </cell>
          <cell r="J158">
            <v>64</v>
          </cell>
          <cell r="K158">
            <v>72.099999999999994</v>
          </cell>
          <cell r="L158">
            <v>98.2</v>
          </cell>
          <cell r="M158">
            <v>97.9</v>
          </cell>
          <cell r="N158">
            <v>98.5</v>
          </cell>
          <cell r="O158">
            <v>97</v>
          </cell>
          <cell r="P158">
            <v>96.4</v>
          </cell>
          <cell r="Q158">
            <v>97.6</v>
          </cell>
          <cell r="R158">
            <v>70.099999999999994</v>
          </cell>
          <cell r="S158">
            <v>66.2</v>
          </cell>
          <cell r="T158">
            <v>73.5</v>
          </cell>
          <cell r="U158">
            <v>42.8</v>
          </cell>
          <cell r="V158">
            <v>37.6</v>
          </cell>
          <cell r="W158">
            <v>47.5</v>
          </cell>
          <cell r="X158">
            <v>28.7</v>
          </cell>
          <cell r="Y158">
            <v>23.1</v>
          </cell>
          <cell r="Z158">
            <v>33.799999999999997</v>
          </cell>
          <cell r="AA158">
            <v>598</v>
          </cell>
          <cell r="AB158">
            <v>398</v>
          </cell>
          <cell r="AC158">
            <v>200</v>
          </cell>
          <cell r="AD158">
            <v>29.8</v>
          </cell>
          <cell r="AE158">
            <v>27.1</v>
          </cell>
          <cell r="AF158">
            <v>35</v>
          </cell>
          <cell r="AG158">
            <v>20.2</v>
          </cell>
          <cell r="AH158">
            <v>18.100000000000001</v>
          </cell>
          <cell r="AI158">
            <v>24.5</v>
          </cell>
          <cell r="AJ158">
            <v>85.1</v>
          </cell>
          <cell r="AK158">
            <v>83.7</v>
          </cell>
          <cell r="AL158">
            <v>88</v>
          </cell>
          <cell r="AM158">
            <v>81.099999999999994</v>
          </cell>
          <cell r="AN158">
            <v>81.400000000000006</v>
          </cell>
          <cell r="AO158">
            <v>80.5</v>
          </cell>
          <cell r="AP158">
            <v>21.1</v>
          </cell>
          <cell r="AQ158">
            <v>19.3</v>
          </cell>
          <cell r="AR158">
            <v>24.5</v>
          </cell>
          <cell r="AS158">
            <v>8.1999999999999993</v>
          </cell>
          <cell r="AT158" t="str">
            <v>x</v>
          </cell>
          <cell r="AU158" t="str">
            <v>x</v>
          </cell>
          <cell r="AV158" t="str">
            <v>x</v>
          </cell>
          <cell r="AW158" t="str">
            <v>x</v>
          </cell>
          <cell r="AX158" t="str">
            <v>x</v>
          </cell>
          <cell r="AY158">
            <v>187</v>
          </cell>
          <cell r="AZ158">
            <v>154</v>
          </cell>
          <cell r="BA158">
            <v>33</v>
          </cell>
          <cell r="BB158">
            <v>12.3</v>
          </cell>
          <cell r="BC158">
            <v>11</v>
          </cell>
          <cell r="BD158">
            <v>18.2</v>
          </cell>
          <cell r="BE158">
            <v>8.6</v>
          </cell>
          <cell r="BF158">
            <v>6.5</v>
          </cell>
          <cell r="BG158">
            <v>18.2</v>
          </cell>
          <cell r="BH158">
            <v>40.1</v>
          </cell>
          <cell r="BI158">
            <v>39.6</v>
          </cell>
          <cell r="BJ158">
            <v>42.4</v>
          </cell>
          <cell r="BK158">
            <v>35.299999999999997</v>
          </cell>
          <cell r="BL158">
            <v>36.4</v>
          </cell>
          <cell r="BM158">
            <v>30.3</v>
          </cell>
          <cell r="BN158">
            <v>11.2</v>
          </cell>
          <cell r="BO158">
            <v>9.1</v>
          </cell>
          <cell r="BP158">
            <v>21.2</v>
          </cell>
          <cell r="BQ158">
            <v>2.1</v>
          </cell>
          <cell r="BR158" t="str">
            <v>x</v>
          </cell>
          <cell r="BS158" t="str">
            <v>x</v>
          </cell>
          <cell r="BT158" t="str">
            <v>x</v>
          </cell>
          <cell r="BU158" t="str">
            <v>x</v>
          </cell>
          <cell r="BV158" t="str">
            <v>x</v>
          </cell>
          <cell r="BW158">
            <v>5121</v>
          </cell>
          <cell r="BX158">
            <v>2608</v>
          </cell>
          <cell r="BY158">
            <v>2513</v>
          </cell>
          <cell r="BZ158">
            <v>69.7</v>
          </cell>
          <cell r="CA158">
            <v>63</v>
          </cell>
          <cell r="CB158">
            <v>76.7</v>
          </cell>
          <cell r="CC158">
            <v>60.5</v>
          </cell>
          <cell r="CD158">
            <v>53.6</v>
          </cell>
          <cell r="CE158">
            <v>67.599999999999994</v>
          </cell>
          <cell r="CF158">
            <v>94.6</v>
          </cell>
          <cell r="CG158">
            <v>92.3</v>
          </cell>
          <cell r="CH158">
            <v>96.9</v>
          </cell>
          <cell r="CI158">
            <v>92.9</v>
          </cell>
          <cell r="CJ158">
            <v>90.6</v>
          </cell>
          <cell r="CK158">
            <v>95.3</v>
          </cell>
          <cell r="CL158">
            <v>62.2</v>
          </cell>
          <cell r="CM158">
            <v>55.7</v>
          </cell>
          <cell r="CN158">
            <v>68.900000000000006</v>
          </cell>
          <cell r="CO158">
            <v>37.299999999999997</v>
          </cell>
          <cell r="CP158">
            <v>30.7</v>
          </cell>
          <cell r="CQ158">
            <v>44.1</v>
          </cell>
          <cell r="CR158">
            <v>24.8</v>
          </cell>
          <cell r="CS158">
            <v>18.600000000000001</v>
          </cell>
          <cell r="CT158">
            <v>31.3</v>
          </cell>
        </row>
        <row r="159">
          <cell r="A159" t="str">
            <v>E12000001</v>
          </cell>
          <cell r="B159" t="str">
            <v>North East</v>
          </cell>
          <cell r="C159">
            <v>22271</v>
          </cell>
          <cell r="D159">
            <v>10785</v>
          </cell>
          <cell r="E159">
            <v>11486</v>
          </cell>
          <cell r="F159">
            <v>73.5</v>
          </cell>
          <cell r="G159">
            <v>69.900000000000006</v>
          </cell>
          <cell r="H159">
            <v>77</v>
          </cell>
          <cell r="I159">
            <v>63.4</v>
          </cell>
          <cell r="J159">
            <v>59.7</v>
          </cell>
          <cell r="K159">
            <v>66.900000000000006</v>
          </cell>
          <cell r="L159">
            <v>98</v>
          </cell>
          <cell r="M159">
            <v>97.7</v>
          </cell>
          <cell r="N159">
            <v>98.2</v>
          </cell>
          <cell r="O159">
            <v>96.4</v>
          </cell>
          <cell r="P159">
            <v>96.2</v>
          </cell>
          <cell r="Q159">
            <v>96.5</v>
          </cell>
          <cell r="R159">
            <v>66.099999999999994</v>
          </cell>
          <cell r="S159">
            <v>63</v>
          </cell>
          <cell r="T159">
            <v>68.900000000000006</v>
          </cell>
          <cell r="U159">
            <v>40.5</v>
          </cell>
          <cell r="V159">
            <v>36.200000000000003</v>
          </cell>
          <cell r="W159">
            <v>44.6</v>
          </cell>
          <cell r="X159">
            <v>25.5</v>
          </cell>
          <cell r="Y159">
            <v>20.6</v>
          </cell>
          <cell r="Z159">
            <v>30.1</v>
          </cell>
          <cell r="AA159">
            <v>3547</v>
          </cell>
          <cell r="AB159">
            <v>2152</v>
          </cell>
          <cell r="AC159">
            <v>1395</v>
          </cell>
          <cell r="AD159">
            <v>29.5</v>
          </cell>
          <cell r="AE159">
            <v>27.8</v>
          </cell>
          <cell r="AF159">
            <v>32.200000000000003</v>
          </cell>
          <cell r="AG159">
            <v>21.6</v>
          </cell>
          <cell r="AH159">
            <v>20.5</v>
          </cell>
          <cell r="AI159">
            <v>23.2</v>
          </cell>
          <cell r="AJ159">
            <v>86.2</v>
          </cell>
          <cell r="AK159">
            <v>85.7</v>
          </cell>
          <cell r="AL159">
            <v>87.1</v>
          </cell>
          <cell r="AM159">
            <v>78.3</v>
          </cell>
          <cell r="AN159">
            <v>79.3</v>
          </cell>
          <cell r="AO159">
            <v>76.8</v>
          </cell>
          <cell r="AP159">
            <v>23.9</v>
          </cell>
          <cell r="AQ159">
            <v>23.1</v>
          </cell>
          <cell r="AR159">
            <v>25.2</v>
          </cell>
          <cell r="AS159">
            <v>10.7</v>
          </cell>
          <cell r="AT159">
            <v>9.4</v>
          </cell>
          <cell r="AU159">
            <v>12.8</v>
          </cell>
          <cell r="AV159">
            <v>4.2</v>
          </cell>
          <cell r="AW159">
            <v>3.6</v>
          </cell>
          <cell r="AX159">
            <v>5.2</v>
          </cell>
          <cell r="AY159">
            <v>1160</v>
          </cell>
          <cell r="AZ159">
            <v>881</v>
          </cell>
          <cell r="BA159">
            <v>279</v>
          </cell>
          <cell r="BB159">
            <v>10.5</v>
          </cell>
          <cell r="BC159">
            <v>10.8</v>
          </cell>
          <cell r="BD159">
            <v>9.6999999999999993</v>
          </cell>
          <cell r="BE159">
            <v>7.9</v>
          </cell>
          <cell r="BF159">
            <v>7.9</v>
          </cell>
          <cell r="BG159">
            <v>7.9</v>
          </cell>
          <cell r="BH159">
            <v>37.799999999999997</v>
          </cell>
          <cell r="BI159">
            <v>39.200000000000003</v>
          </cell>
          <cell r="BJ159">
            <v>33.700000000000003</v>
          </cell>
          <cell r="BK159">
            <v>32.799999999999997</v>
          </cell>
          <cell r="BL159">
            <v>34.299999999999997</v>
          </cell>
          <cell r="BM159">
            <v>28</v>
          </cell>
          <cell r="BN159">
            <v>9.1</v>
          </cell>
          <cell r="BO159">
            <v>9.1</v>
          </cell>
          <cell r="BP159">
            <v>9</v>
          </cell>
          <cell r="BQ159">
            <v>2.2999999999999998</v>
          </cell>
          <cell r="BR159">
            <v>2.4</v>
          </cell>
          <cell r="BS159">
            <v>2.2000000000000002</v>
          </cell>
          <cell r="BT159">
            <v>1</v>
          </cell>
          <cell r="BU159">
            <v>1</v>
          </cell>
          <cell r="BV159">
            <v>1.1000000000000001</v>
          </cell>
          <cell r="BW159">
            <v>27042</v>
          </cell>
          <cell r="BX159">
            <v>13845</v>
          </cell>
          <cell r="BY159">
            <v>13197</v>
          </cell>
          <cell r="BZ159">
            <v>64.900000000000006</v>
          </cell>
          <cell r="CA159">
            <v>59.5</v>
          </cell>
          <cell r="CB159">
            <v>70.599999999999994</v>
          </cell>
          <cell r="CC159">
            <v>55.4</v>
          </cell>
          <cell r="CD159">
            <v>50.2</v>
          </cell>
          <cell r="CE159">
            <v>60.9</v>
          </cell>
          <cell r="CF159">
            <v>93.7</v>
          </cell>
          <cell r="CG159">
            <v>91.9</v>
          </cell>
          <cell r="CH159">
            <v>95.5</v>
          </cell>
          <cell r="CI159">
            <v>91.1</v>
          </cell>
          <cell r="CJ159">
            <v>89.5</v>
          </cell>
          <cell r="CK159">
            <v>92.8</v>
          </cell>
          <cell r="CL159">
            <v>57.9</v>
          </cell>
          <cell r="CM159">
            <v>53.3</v>
          </cell>
          <cell r="CN159">
            <v>62.8</v>
          </cell>
          <cell r="CO159">
            <v>34.9</v>
          </cell>
          <cell r="CP159">
            <v>29.8</v>
          </cell>
          <cell r="CQ159">
            <v>40.200000000000003</v>
          </cell>
          <cell r="CR159">
            <v>21.6</v>
          </cell>
          <cell r="CS159">
            <v>16.7</v>
          </cell>
          <cell r="CT159">
            <v>26.7</v>
          </cell>
        </row>
        <row r="160">
          <cell r="A160" t="str">
            <v>E12000002</v>
          </cell>
          <cell r="B160" t="str">
            <v>North West</v>
          </cell>
          <cell r="C160">
            <v>65125</v>
          </cell>
          <cell r="D160">
            <v>31754</v>
          </cell>
          <cell r="E160">
            <v>33371</v>
          </cell>
          <cell r="F160">
            <v>73</v>
          </cell>
          <cell r="G160">
            <v>69</v>
          </cell>
          <cell r="H160">
            <v>76.7</v>
          </cell>
          <cell r="I160">
            <v>62.3</v>
          </cell>
          <cell r="J160">
            <v>59.1</v>
          </cell>
          <cell r="K160">
            <v>65.400000000000006</v>
          </cell>
          <cell r="L160">
            <v>97.4</v>
          </cell>
          <cell r="M160">
            <v>97</v>
          </cell>
          <cell r="N160">
            <v>97.7</v>
          </cell>
          <cell r="O160">
            <v>95.3</v>
          </cell>
          <cell r="P160">
            <v>95.1</v>
          </cell>
          <cell r="Q160">
            <v>95.5</v>
          </cell>
          <cell r="R160">
            <v>64.400000000000006</v>
          </cell>
          <cell r="S160">
            <v>61.7</v>
          </cell>
          <cell r="T160">
            <v>66.900000000000006</v>
          </cell>
          <cell r="U160">
            <v>42.1</v>
          </cell>
          <cell r="V160">
            <v>38.1</v>
          </cell>
          <cell r="W160">
            <v>46</v>
          </cell>
          <cell r="X160">
            <v>26.8</v>
          </cell>
          <cell r="Y160">
            <v>22.2</v>
          </cell>
          <cell r="Z160">
            <v>31.2</v>
          </cell>
          <cell r="AA160">
            <v>8363</v>
          </cell>
          <cell r="AB160">
            <v>4941</v>
          </cell>
          <cell r="AC160">
            <v>3422</v>
          </cell>
          <cell r="AD160">
            <v>30.7</v>
          </cell>
          <cell r="AE160">
            <v>28.3</v>
          </cell>
          <cell r="AF160">
            <v>34.200000000000003</v>
          </cell>
          <cell r="AG160">
            <v>21.9</v>
          </cell>
          <cell r="AH160">
            <v>20.399999999999999</v>
          </cell>
          <cell r="AI160">
            <v>24</v>
          </cell>
          <cell r="AJ160">
            <v>83.9</v>
          </cell>
          <cell r="AK160">
            <v>83.4</v>
          </cell>
          <cell r="AL160">
            <v>84.6</v>
          </cell>
          <cell r="AM160">
            <v>76.2</v>
          </cell>
          <cell r="AN160">
            <v>77.099999999999994</v>
          </cell>
          <cell r="AO160">
            <v>75</v>
          </cell>
          <cell r="AP160">
            <v>23.7</v>
          </cell>
          <cell r="AQ160">
            <v>22.4</v>
          </cell>
          <cell r="AR160">
            <v>25.6</v>
          </cell>
          <cell r="AS160">
            <v>12.7</v>
          </cell>
          <cell r="AT160">
            <v>11.3</v>
          </cell>
          <cell r="AU160">
            <v>14.7</v>
          </cell>
          <cell r="AV160">
            <v>5.4</v>
          </cell>
          <cell r="AW160">
            <v>4.2</v>
          </cell>
          <cell r="AX160">
            <v>7.1</v>
          </cell>
          <cell r="AY160">
            <v>2887</v>
          </cell>
          <cell r="AZ160">
            <v>2121</v>
          </cell>
          <cell r="BA160">
            <v>766</v>
          </cell>
          <cell r="BB160">
            <v>12</v>
          </cell>
          <cell r="BC160">
            <v>12.3</v>
          </cell>
          <cell r="BD160">
            <v>11.1</v>
          </cell>
          <cell r="BE160">
            <v>8.6999999999999993</v>
          </cell>
          <cell r="BF160">
            <v>9</v>
          </cell>
          <cell r="BG160">
            <v>7.8</v>
          </cell>
          <cell r="BH160">
            <v>42.5</v>
          </cell>
          <cell r="BI160">
            <v>44.3</v>
          </cell>
          <cell r="BJ160">
            <v>37.6</v>
          </cell>
          <cell r="BK160">
            <v>35.700000000000003</v>
          </cell>
          <cell r="BL160">
            <v>38.1</v>
          </cell>
          <cell r="BM160">
            <v>29.2</v>
          </cell>
          <cell r="BN160">
            <v>9.6</v>
          </cell>
          <cell r="BO160">
            <v>10.1</v>
          </cell>
          <cell r="BP160">
            <v>8.4</v>
          </cell>
          <cell r="BQ160">
            <v>3.7</v>
          </cell>
          <cell r="BR160">
            <v>3.5</v>
          </cell>
          <cell r="BS160">
            <v>4.2</v>
          </cell>
          <cell r="BT160">
            <v>1.9</v>
          </cell>
          <cell r="BU160">
            <v>1.7</v>
          </cell>
          <cell r="BV160">
            <v>2.5</v>
          </cell>
          <cell r="BW160">
            <v>76382</v>
          </cell>
          <cell r="BX160">
            <v>38818</v>
          </cell>
          <cell r="BY160">
            <v>37564</v>
          </cell>
          <cell r="BZ160">
            <v>66</v>
          </cell>
          <cell r="CA160">
            <v>60.7</v>
          </cell>
          <cell r="CB160">
            <v>71.5</v>
          </cell>
          <cell r="CC160">
            <v>55.9</v>
          </cell>
          <cell r="CD160">
            <v>51.4</v>
          </cell>
          <cell r="CE160">
            <v>60.4</v>
          </cell>
          <cell r="CF160">
            <v>93.8</v>
          </cell>
          <cell r="CG160">
            <v>92.4</v>
          </cell>
          <cell r="CH160">
            <v>95.3</v>
          </cell>
          <cell r="CI160">
            <v>91</v>
          </cell>
          <cell r="CJ160">
            <v>89.7</v>
          </cell>
          <cell r="CK160">
            <v>92.3</v>
          </cell>
          <cell r="CL160">
            <v>57.8</v>
          </cell>
          <cell r="CM160">
            <v>53.9</v>
          </cell>
          <cell r="CN160">
            <v>61.9</v>
          </cell>
          <cell r="CO160">
            <v>37.4</v>
          </cell>
          <cell r="CP160">
            <v>32.799999999999997</v>
          </cell>
          <cell r="CQ160">
            <v>42.3</v>
          </cell>
          <cell r="CR160">
            <v>23.5</v>
          </cell>
          <cell r="CS160">
            <v>18.7</v>
          </cell>
          <cell r="CT160">
            <v>28.5</v>
          </cell>
        </row>
        <row r="161">
          <cell r="A161" t="str">
            <v>E12000003</v>
          </cell>
          <cell r="B161" t="str">
            <v>Yorkshire and the Humber</v>
          </cell>
          <cell r="C161">
            <v>47786</v>
          </cell>
          <cell r="D161">
            <v>23330</v>
          </cell>
          <cell r="E161">
            <v>24456</v>
          </cell>
          <cell r="F161">
            <v>71.099999999999994</v>
          </cell>
          <cell r="G161">
            <v>66.7</v>
          </cell>
          <cell r="H161">
            <v>75.3</v>
          </cell>
          <cell r="I161">
            <v>62</v>
          </cell>
          <cell r="J161">
            <v>58.2</v>
          </cell>
          <cell r="K161">
            <v>65.599999999999994</v>
          </cell>
          <cell r="L161">
            <v>97.2</v>
          </cell>
          <cell r="M161">
            <v>97</v>
          </cell>
          <cell r="N161">
            <v>97.5</v>
          </cell>
          <cell r="O161">
            <v>95.5</v>
          </cell>
          <cell r="P161">
            <v>95.3</v>
          </cell>
          <cell r="Q161">
            <v>95.7</v>
          </cell>
          <cell r="R161">
            <v>64.3</v>
          </cell>
          <cell r="S161">
            <v>61.1</v>
          </cell>
          <cell r="T161">
            <v>67.2</v>
          </cell>
          <cell r="U161">
            <v>40</v>
          </cell>
          <cell r="V161">
            <v>35.799999999999997</v>
          </cell>
          <cell r="W161">
            <v>44.1</v>
          </cell>
          <cell r="X161">
            <v>24.7</v>
          </cell>
          <cell r="Y161">
            <v>20</v>
          </cell>
          <cell r="Z161">
            <v>29.1</v>
          </cell>
          <cell r="AA161">
            <v>6871</v>
          </cell>
          <cell r="AB161">
            <v>4115</v>
          </cell>
          <cell r="AC161">
            <v>2756</v>
          </cell>
          <cell r="AD161">
            <v>28.4</v>
          </cell>
          <cell r="AE161">
            <v>26.1</v>
          </cell>
          <cell r="AF161">
            <v>31.7</v>
          </cell>
          <cell r="AG161">
            <v>21</v>
          </cell>
          <cell r="AH161">
            <v>19.3</v>
          </cell>
          <cell r="AI161">
            <v>23.4</v>
          </cell>
          <cell r="AJ161">
            <v>83</v>
          </cell>
          <cell r="AK161">
            <v>82.2</v>
          </cell>
          <cell r="AL161">
            <v>84.3</v>
          </cell>
          <cell r="AM161">
            <v>75.599999999999994</v>
          </cell>
          <cell r="AN161">
            <v>76.5</v>
          </cell>
          <cell r="AO161">
            <v>74.3</v>
          </cell>
          <cell r="AP161">
            <v>23.4</v>
          </cell>
          <cell r="AQ161">
            <v>22.1</v>
          </cell>
          <cell r="AR161">
            <v>25.3</v>
          </cell>
          <cell r="AS161">
            <v>10.5</v>
          </cell>
          <cell r="AT161">
            <v>9.5</v>
          </cell>
          <cell r="AU161">
            <v>11.9</v>
          </cell>
          <cell r="AV161">
            <v>4.9000000000000004</v>
          </cell>
          <cell r="AW161">
            <v>4.0999999999999996</v>
          </cell>
          <cell r="AX161">
            <v>6.1</v>
          </cell>
          <cell r="AY161">
            <v>1836</v>
          </cell>
          <cell r="AZ161">
            <v>1376</v>
          </cell>
          <cell r="BA161">
            <v>460</v>
          </cell>
          <cell r="BB161">
            <v>10.8</v>
          </cell>
          <cell r="BC161">
            <v>11.3</v>
          </cell>
          <cell r="BD161">
            <v>9.1</v>
          </cell>
          <cell r="BE161">
            <v>8.3000000000000007</v>
          </cell>
          <cell r="BF161">
            <v>8.9</v>
          </cell>
          <cell r="BG161">
            <v>6.7</v>
          </cell>
          <cell r="BH161">
            <v>40.200000000000003</v>
          </cell>
          <cell r="BI161">
            <v>42.6</v>
          </cell>
          <cell r="BJ161">
            <v>33</v>
          </cell>
          <cell r="BK161">
            <v>34.5</v>
          </cell>
          <cell r="BL161">
            <v>37.200000000000003</v>
          </cell>
          <cell r="BM161">
            <v>26.3</v>
          </cell>
          <cell r="BN161">
            <v>9.3000000000000007</v>
          </cell>
          <cell r="BO161">
            <v>10</v>
          </cell>
          <cell r="BP161">
            <v>7.2</v>
          </cell>
          <cell r="BQ161">
            <v>3.4</v>
          </cell>
          <cell r="BR161">
            <v>3.2</v>
          </cell>
          <cell r="BS161">
            <v>4.0999999999999996</v>
          </cell>
          <cell r="BT161">
            <v>1.5</v>
          </cell>
          <cell r="BU161">
            <v>1.2</v>
          </cell>
          <cell r="BV161">
            <v>2.4</v>
          </cell>
          <cell r="BW161">
            <v>56662</v>
          </cell>
          <cell r="BX161">
            <v>28902</v>
          </cell>
          <cell r="BY161">
            <v>27760</v>
          </cell>
          <cell r="BZ161">
            <v>63.8</v>
          </cell>
          <cell r="CA161">
            <v>58.1</v>
          </cell>
          <cell r="CB161">
            <v>69.7</v>
          </cell>
          <cell r="CC161">
            <v>55.1</v>
          </cell>
          <cell r="CD161">
            <v>50.1</v>
          </cell>
          <cell r="CE161">
            <v>60.3</v>
          </cell>
          <cell r="CF161">
            <v>93.5</v>
          </cell>
          <cell r="CG161">
            <v>92.1</v>
          </cell>
          <cell r="CH161">
            <v>95</v>
          </cell>
          <cell r="CI161">
            <v>91</v>
          </cell>
          <cell r="CJ161">
            <v>89.8</v>
          </cell>
          <cell r="CK161">
            <v>92.3</v>
          </cell>
          <cell r="CL161">
            <v>57.4</v>
          </cell>
          <cell r="CM161">
            <v>53</v>
          </cell>
          <cell r="CN161">
            <v>61.9</v>
          </cell>
          <cell r="CO161">
            <v>35.200000000000003</v>
          </cell>
          <cell r="CP161">
            <v>30.4</v>
          </cell>
          <cell r="CQ161">
            <v>40.1</v>
          </cell>
          <cell r="CR161">
            <v>21.5</v>
          </cell>
          <cell r="CS161">
            <v>16.8</v>
          </cell>
          <cell r="CT161">
            <v>26.3</v>
          </cell>
        </row>
        <row r="162">
          <cell r="A162" t="str">
            <v>E12000004</v>
          </cell>
          <cell r="B162" t="str">
            <v>East Midlands</v>
          </cell>
          <cell r="C162">
            <v>41054</v>
          </cell>
          <cell r="D162">
            <v>19968</v>
          </cell>
          <cell r="E162">
            <v>21086</v>
          </cell>
          <cell r="F162">
            <v>70.400000000000006</v>
          </cell>
          <cell r="G162">
            <v>65.599999999999994</v>
          </cell>
          <cell r="H162">
            <v>74.900000000000006</v>
          </cell>
          <cell r="I162">
            <v>61.2</v>
          </cell>
          <cell r="J162">
            <v>56.3</v>
          </cell>
          <cell r="K162">
            <v>65.7</v>
          </cell>
          <cell r="L162">
            <v>97.7</v>
          </cell>
          <cell r="M162">
            <v>97.3</v>
          </cell>
          <cell r="N162">
            <v>98</v>
          </cell>
          <cell r="O162">
            <v>96</v>
          </cell>
          <cell r="P162">
            <v>95.7</v>
          </cell>
          <cell r="Q162">
            <v>96.2</v>
          </cell>
          <cell r="R162">
            <v>63.8</v>
          </cell>
          <cell r="S162">
            <v>59.7</v>
          </cell>
          <cell r="T162">
            <v>67.7</v>
          </cell>
          <cell r="U162">
            <v>40.700000000000003</v>
          </cell>
          <cell r="V162">
            <v>36.700000000000003</v>
          </cell>
          <cell r="W162">
            <v>44.4</v>
          </cell>
          <cell r="X162">
            <v>24.3</v>
          </cell>
          <cell r="Y162">
            <v>19.8</v>
          </cell>
          <cell r="Z162">
            <v>28.6</v>
          </cell>
          <cell r="AA162">
            <v>5965</v>
          </cell>
          <cell r="AB162">
            <v>3542</v>
          </cell>
          <cell r="AC162">
            <v>2423</v>
          </cell>
          <cell r="AD162">
            <v>27.3</v>
          </cell>
          <cell r="AE162">
            <v>25.7</v>
          </cell>
          <cell r="AF162">
            <v>29.8</v>
          </cell>
          <cell r="AG162">
            <v>19.7</v>
          </cell>
          <cell r="AH162">
            <v>18</v>
          </cell>
          <cell r="AI162">
            <v>22.2</v>
          </cell>
          <cell r="AJ162">
            <v>84.3</v>
          </cell>
          <cell r="AK162">
            <v>84</v>
          </cell>
          <cell r="AL162">
            <v>84.8</v>
          </cell>
          <cell r="AM162">
            <v>77</v>
          </cell>
          <cell r="AN162">
            <v>77.400000000000006</v>
          </cell>
          <cell r="AO162">
            <v>76.5</v>
          </cell>
          <cell r="AP162">
            <v>22.1</v>
          </cell>
          <cell r="AQ162">
            <v>20.7</v>
          </cell>
          <cell r="AR162">
            <v>24.2</v>
          </cell>
          <cell r="AS162">
            <v>11</v>
          </cell>
          <cell r="AT162">
            <v>10.6</v>
          </cell>
          <cell r="AU162">
            <v>11.7</v>
          </cell>
          <cell r="AV162">
            <v>4.3</v>
          </cell>
          <cell r="AW162">
            <v>3.9</v>
          </cell>
          <cell r="AX162">
            <v>4.9000000000000004</v>
          </cell>
          <cell r="AY162">
            <v>1765</v>
          </cell>
          <cell r="AZ162">
            <v>1309</v>
          </cell>
          <cell r="BA162">
            <v>456</v>
          </cell>
          <cell r="BB162">
            <v>10.9</v>
          </cell>
          <cell r="BC162">
            <v>11.8</v>
          </cell>
          <cell r="BD162">
            <v>8.6</v>
          </cell>
          <cell r="BE162">
            <v>8.4</v>
          </cell>
          <cell r="BF162">
            <v>9.1</v>
          </cell>
          <cell r="BG162">
            <v>6.4</v>
          </cell>
          <cell r="BH162">
            <v>42.3</v>
          </cell>
          <cell r="BI162">
            <v>44.8</v>
          </cell>
          <cell r="BJ162">
            <v>34.9</v>
          </cell>
          <cell r="BK162">
            <v>35.700000000000003</v>
          </cell>
          <cell r="BL162">
            <v>39.1</v>
          </cell>
          <cell r="BM162">
            <v>25.9</v>
          </cell>
          <cell r="BN162">
            <v>9.1</v>
          </cell>
          <cell r="BO162">
            <v>10</v>
          </cell>
          <cell r="BP162">
            <v>6.6</v>
          </cell>
          <cell r="BQ162">
            <v>4.0999999999999996</v>
          </cell>
          <cell r="BR162">
            <v>3.9</v>
          </cell>
          <cell r="BS162">
            <v>4.5999999999999996</v>
          </cell>
          <cell r="BT162">
            <v>1.8</v>
          </cell>
          <cell r="BU162">
            <v>1.7</v>
          </cell>
          <cell r="BV162">
            <v>2.2000000000000002</v>
          </cell>
          <cell r="BW162">
            <v>48788</v>
          </cell>
          <cell r="BX162">
            <v>24820</v>
          </cell>
          <cell r="BY162">
            <v>23968</v>
          </cell>
          <cell r="BZ162">
            <v>63</v>
          </cell>
          <cell r="CA162">
            <v>57.1</v>
          </cell>
          <cell r="CB162">
            <v>69.099999999999994</v>
          </cell>
          <cell r="CC162">
            <v>54.2</v>
          </cell>
          <cell r="CD162">
            <v>48.4</v>
          </cell>
          <cell r="CE162">
            <v>60.2</v>
          </cell>
          <cell r="CF162">
            <v>94</v>
          </cell>
          <cell r="CG162">
            <v>92.6</v>
          </cell>
          <cell r="CH162">
            <v>95.5</v>
          </cell>
          <cell r="CI162">
            <v>91.5</v>
          </cell>
          <cell r="CJ162">
            <v>90.1</v>
          </cell>
          <cell r="CK162">
            <v>92.9</v>
          </cell>
          <cell r="CL162">
            <v>56.8</v>
          </cell>
          <cell r="CM162">
            <v>51.5</v>
          </cell>
          <cell r="CN162">
            <v>62.2</v>
          </cell>
          <cell r="CO162">
            <v>35.700000000000003</v>
          </cell>
          <cell r="CP162">
            <v>31.3</v>
          </cell>
          <cell r="CQ162">
            <v>40.4</v>
          </cell>
          <cell r="CR162">
            <v>21.1</v>
          </cell>
          <cell r="CS162">
            <v>16.600000000000001</v>
          </cell>
          <cell r="CT162">
            <v>25.7</v>
          </cell>
        </row>
        <row r="163">
          <cell r="A163" t="str">
            <v>E12000005</v>
          </cell>
          <cell r="B163" t="str">
            <v>West Midlands</v>
          </cell>
          <cell r="C163">
            <v>50880</v>
          </cell>
          <cell r="D163">
            <v>24858</v>
          </cell>
          <cell r="E163">
            <v>26022</v>
          </cell>
          <cell r="F163">
            <v>72.599999999999994</v>
          </cell>
          <cell r="G163">
            <v>68.400000000000006</v>
          </cell>
          <cell r="H163">
            <v>76.7</v>
          </cell>
          <cell r="I163">
            <v>62.7</v>
          </cell>
          <cell r="J163">
            <v>59.3</v>
          </cell>
          <cell r="K163">
            <v>65.900000000000006</v>
          </cell>
          <cell r="L163">
            <v>98.1</v>
          </cell>
          <cell r="M163">
            <v>97.8</v>
          </cell>
          <cell r="N163">
            <v>98.3</v>
          </cell>
          <cell r="O163">
            <v>96.2</v>
          </cell>
          <cell r="P163">
            <v>96</v>
          </cell>
          <cell r="Q163">
            <v>96.4</v>
          </cell>
          <cell r="R163">
            <v>64.8</v>
          </cell>
          <cell r="S163">
            <v>62.1</v>
          </cell>
          <cell r="T163">
            <v>67.400000000000006</v>
          </cell>
          <cell r="U163">
            <v>41.7</v>
          </cell>
          <cell r="V163">
            <v>37.6</v>
          </cell>
          <cell r="W163">
            <v>45.6</v>
          </cell>
          <cell r="X163">
            <v>26</v>
          </cell>
          <cell r="Y163">
            <v>21</v>
          </cell>
          <cell r="Z163">
            <v>30.7</v>
          </cell>
          <cell r="AA163">
            <v>8032</v>
          </cell>
          <cell r="AB163">
            <v>4872</v>
          </cell>
          <cell r="AC163">
            <v>3160</v>
          </cell>
          <cell r="AD163">
            <v>29.9</v>
          </cell>
          <cell r="AE163">
            <v>27.3</v>
          </cell>
          <cell r="AF163">
            <v>33.799999999999997</v>
          </cell>
          <cell r="AG163">
            <v>22.2</v>
          </cell>
          <cell r="AH163">
            <v>20.5</v>
          </cell>
          <cell r="AI163">
            <v>24.9</v>
          </cell>
          <cell r="AJ163">
            <v>88</v>
          </cell>
          <cell r="AK163">
            <v>87.7</v>
          </cell>
          <cell r="AL163">
            <v>88.4</v>
          </cell>
          <cell r="AM163">
            <v>80.3</v>
          </cell>
          <cell r="AN163">
            <v>81.099999999999994</v>
          </cell>
          <cell r="AO163">
            <v>79</v>
          </cell>
          <cell r="AP163">
            <v>24.5</v>
          </cell>
          <cell r="AQ163">
            <v>23.2</v>
          </cell>
          <cell r="AR163">
            <v>26.6</v>
          </cell>
          <cell r="AS163">
            <v>10.6</v>
          </cell>
          <cell r="AT163">
            <v>9</v>
          </cell>
          <cell r="AU163">
            <v>13</v>
          </cell>
          <cell r="AV163">
            <v>4.5999999999999996</v>
          </cell>
          <cell r="AW163">
            <v>3.6</v>
          </cell>
          <cell r="AX163">
            <v>6</v>
          </cell>
          <cell r="AY163">
            <v>2547</v>
          </cell>
          <cell r="AZ163">
            <v>1871</v>
          </cell>
          <cell r="BA163">
            <v>676</v>
          </cell>
          <cell r="BB163">
            <v>9.4</v>
          </cell>
          <cell r="BC163">
            <v>9.9</v>
          </cell>
          <cell r="BD163">
            <v>8</v>
          </cell>
          <cell r="BE163">
            <v>7.1</v>
          </cell>
          <cell r="BF163">
            <v>7.6</v>
          </cell>
          <cell r="BG163">
            <v>5.8</v>
          </cell>
          <cell r="BH163">
            <v>41.7</v>
          </cell>
          <cell r="BI163">
            <v>42.4</v>
          </cell>
          <cell r="BJ163">
            <v>39.6</v>
          </cell>
          <cell r="BK163">
            <v>34.9</v>
          </cell>
          <cell r="BL163">
            <v>36.6</v>
          </cell>
          <cell r="BM163">
            <v>30.5</v>
          </cell>
          <cell r="BN163">
            <v>8.1999999999999993</v>
          </cell>
          <cell r="BO163">
            <v>8.8000000000000007</v>
          </cell>
          <cell r="BP163">
            <v>6.4</v>
          </cell>
          <cell r="BQ163">
            <v>2.6</v>
          </cell>
          <cell r="BR163">
            <v>2.4</v>
          </cell>
          <cell r="BS163">
            <v>3.1</v>
          </cell>
          <cell r="BT163">
            <v>1.3</v>
          </cell>
          <cell r="BU163">
            <v>1.2</v>
          </cell>
          <cell r="BV163">
            <v>1.5</v>
          </cell>
          <cell r="BW163">
            <v>61461</v>
          </cell>
          <cell r="BX163">
            <v>31603</v>
          </cell>
          <cell r="BY163">
            <v>29858</v>
          </cell>
          <cell r="BZ163">
            <v>64.400000000000006</v>
          </cell>
          <cell r="CA163">
            <v>58.6</v>
          </cell>
          <cell r="CB163">
            <v>70.599999999999994</v>
          </cell>
          <cell r="CC163">
            <v>55.1</v>
          </cell>
          <cell r="CD163">
            <v>50.2</v>
          </cell>
          <cell r="CE163">
            <v>60.2</v>
          </cell>
          <cell r="CF163">
            <v>94.4</v>
          </cell>
          <cell r="CG163">
            <v>92.9</v>
          </cell>
          <cell r="CH163">
            <v>96</v>
          </cell>
          <cell r="CI163">
            <v>91.6</v>
          </cell>
          <cell r="CJ163">
            <v>90.2</v>
          </cell>
          <cell r="CK163">
            <v>93.1</v>
          </cell>
          <cell r="CL163">
            <v>57.2</v>
          </cell>
          <cell r="CM163">
            <v>53</v>
          </cell>
          <cell r="CN163">
            <v>61.7</v>
          </cell>
          <cell r="CO163">
            <v>36</v>
          </cell>
          <cell r="CP163">
            <v>31.1</v>
          </cell>
          <cell r="CQ163">
            <v>41.2</v>
          </cell>
          <cell r="CR163">
            <v>22.2</v>
          </cell>
          <cell r="CS163">
            <v>17.2</v>
          </cell>
          <cell r="CT163">
            <v>27.4</v>
          </cell>
        </row>
        <row r="164">
          <cell r="A164" t="str">
            <v>E12000006</v>
          </cell>
          <cell r="B164" t="str">
            <v>East</v>
          </cell>
          <cell r="C164">
            <v>52910</v>
          </cell>
          <cell r="D164">
            <v>25818</v>
          </cell>
          <cell r="E164">
            <v>27092</v>
          </cell>
          <cell r="F164">
            <v>74.2</v>
          </cell>
          <cell r="G164">
            <v>70.5</v>
          </cell>
          <cell r="H164">
            <v>77.8</v>
          </cell>
          <cell r="I164">
            <v>65.3</v>
          </cell>
          <cell r="J164">
            <v>62.2</v>
          </cell>
          <cell r="K164">
            <v>68.2</v>
          </cell>
          <cell r="L164">
            <v>98.1</v>
          </cell>
          <cell r="M164">
            <v>97.9</v>
          </cell>
          <cell r="N164">
            <v>98.3</v>
          </cell>
          <cell r="O164">
            <v>96.7</v>
          </cell>
          <cell r="P164">
            <v>96.6</v>
          </cell>
          <cell r="Q164">
            <v>96.9</v>
          </cell>
          <cell r="R164">
            <v>67.7</v>
          </cell>
          <cell r="S164">
            <v>65.400000000000006</v>
          </cell>
          <cell r="T164">
            <v>69.900000000000006</v>
          </cell>
          <cell r="U164">
            <v>43.8</v>
          </cell>
          <cell r="V164">
            <v>41</v>
          </cell>
          <cell r="W164">
            <v>46.5</v>
          </cell>
          <cell r="X164">
            <v>28.1</v>
          </cell>
          <cell r="Y164">
            <v>24.3</v>
          </cell>
          <cell r="Z164">
            <v>31.8</v>
          </cell>
          <cell r="AA164">
            <v>7251</v>
          </cell>
          <cell r="AB164">
            <v>4344</v>
          </cell>
          <cell r="AC164">
            <v>2907</v>
          </cell>
          <cell r="AD164">
            <v>31.6</v>
          </cell>
          <cell r="AE164">
            <v>30</v>
          </cell>
          <cell r="AF164">
            <v>33.799999999999997</v>
          </cell>
          <cell r="AG164">
            <v>23.9</v>
          </cell>
          <cell r="AH164">
            <v>22.5</v>
          </cell>
          <cell r="AI164">
            <v>25.9</v>
          </cell>
          <cell r="AJ164">
            <v>87.3</v>
          </cell>
          <cell r="AK164">
            <v>87.2</v>
          </cell>
          <cell r="AL164">
            <v>87.4</v>
          </cell>
          <cell r="AM164">
            <v>80.5</v>
          </cell>
          <cell r="AN164">
            <v>81.099999999999994</v>
          </cell>
          <cell r="AO164">
            <v>79.599999999999994</v>
          </cell>
          <cell r="AP164">
            <v>26.2</v>
          </cell>
          <cell r="AQ164">
            <v>24.9</v>
          </cell>
          <cell r="AR164">
            <v>28.2</v>
          </cell>
          <cell r="AS164">
            <v>12.7</v>
          </cell>
          <cell r="AT164">
            <v>11.8</v>
          </cell>
          <cell r="AU164">
            <v>14.2</v>
          </cell>
          <cell r="AV164">
            <v>5.6</v>
          </cell>
          <cell r="AW164">
            <v>4.4000000000000004</v>
          </cell>
          <cell r="AX164">
            <v>7.3</v>
          </cell>
          <cell r="AY164">
            <v>2592</v>
          </cell>
          <cell r="AZ164">
            <v>1902</v>
          </cell>
          <cell r="BA164">
            <v>690</v>
          </cell>
          <cell r="BB164">
            <v>12.2</v>
          </cell>
          <cell r="BC164">
            <v>12.9</v>
          </cell>
          <cell r="BD164">
            <v>10.3</v>
          </cell>
          <cell r="BE164">
            <v>9.1</v>
          </cell>
          <cell r="BF164">
            <v>9.8000000000000007</v>
          </cell>
          <cell r="BG164">
            <v>7</v>
          </cell>
          <cell r="BH164">
            <v>46.1</v>
          </cell>
          <cell r="BI164">
            <v>48.6</v>
          </cell>
          <cell r="BJ164">
            <v>39.299999999999997</v>
          </cell>
          <cell r="BK164">
            <v>38.700000000000003</v>
          </cell>
          <cell r="BL164">
            <v>42.1</v>
          </cell>
          <cell r="BM164">
            <v>29.4</v>
          </cell>
          <cell r="BN164">
            <v>10.199999999999999</v>
          </cell>
          <cell r="BO164">
            <v>11.1</v>
          </cell>
          <cell r="BP164">
            <v>7.7</v>
          </cell>
          <cell r="BQ164">
            <v>4.0999999999999996</v>
          </cell>
          <cell r="BR164">
            <v>4.4000000000000004</v>
          </cell>
          <cell r="BS164">
            <v>3.2</v>
          </cell>
          <cell r="BT164">
            <v>2</v>
          </cell>
          <cell r="BU164">
            <v>2.2999999999999998</v>
          </cell>
          <cell r="BV164">
            <v>1.4</v>
          </cell>
          <cell r="BW164">
            <v>62756</v>
          </cell>
          <cell r="BX164">
            <v>32066</v>
          </cell>
          <cell r="BY164">
            <v>30690</v>
          </cell>
          <cell r="BZ164">
            <v>66.7</v>
          </cell>
          <cell r="CA164">
            <v>61.6</v>
          </cell>
          <cell r="CB164">
            <v>72.099999999999994</v>
          </cell>
          <cell r="CC164">
            <v>58.2</v>
          </cell>
          <cell r="CD164">
            <v>53.8</v>
          </cell>
          <cell r="CE164">
            <v>62.8</v>
          </cell>
          <cell r="CF164">
            <v>94.7</v>
          </cell>
          <cell r="CG164">
            <v>93.5</v>
          </cell>
          <cell r="CH164">
            <v>95.9</v>
          </cell>
          <cell r="CI164">
            <v>92.5</v>
          </cell>
          <cell r="CJ164">
            <v>91.2</v>
          </cell>
          <cell r="CK164">
            <v>93.8</v>
          </cell>
          <cell r="CL164">
            <v>60.5</v>
          </cell>
          <cell r="CM164">
            <v>56.7</v>
          </cell>
          <cell r="CN164">
            <v>64.5</v>
          </cell>
          <cell r="CO164">
            <v>38.6</v>
          </cell>
          <cell r="CP164">
            <v>34.799999999999997</v>
          </cell>
          <cell r="CQ164">
            <v>42.5</v>
          </cell>
          <cell r="CR164">
            <v>24.4</v>
          </cell>
          <cell r="CS164">
            <v>20.3</v>
          </cell>
          <cell r="CT164">
            <v>28.8</v>
          </cell>
        </row>
        <row r="165">
          <cell r="A165" t="str">
            <v>E12000007</v>
          </cell>
          <cell r="B165" t="str">
            <v>LONDON</v>
          </cell>
          <cell r="C165">
            <v>62136</v>
          </cell>
          <cell r="D165">
            <v>30148</v>
          </cell>
          <cell r="E165">
            <v>31988</v>
          </cell>
          <cell r="F165">
            <v>79</v>
          </cell>
          <cell r="G165">
            <v>75.3</v>
          </cell>
          <cell r="H165">
            <v>82.5</v>
          </cell>
          <cell r="I165">
            <v>68.599999999999994</v>
          </cell>
          <cell r="J165">
            <v>66.099999999999994</v>
          </cell>
          <cell r="K165">
            <v>70.900000000000006</v>
          </cell>
          <cell r="L165">
            <v>98.5</v>
          </cell>
          <cell r="M165">
            <v>98.2</v>
          </cell>
          <cell r="N165">
            <v>98.7</v>
          </cell>
          <cell r="O165">
            <v>96.5</v>
          </cell>
          <cell r="P165">
            <v>96.5</v>
          </cell>
          <cell r="Q165">
            <v>96.6</v>
          </cell>
          <cell r="R165">
            <v>70.099999999999994</v>
          </cell>
          <cell r="S165">
            <v>68.400000000000006</v>
          </cell>
          <cell r="T165">
            <v>71.8</v>
          </cell>
          <cell r="U165">
            <v>53.5</v>
          </cell>
          <cell r="V165">
            <v>50</v>
          </cell>
          <cell r="W165">
            <v>56.8</v>
          </cell>
          <cell r="X165">
            <v>35.4</v>
          </cell>
          <cell r="Y165">
            <v>30.7</v>
          </cell>
          <cell r="Z165">
            <v>39.9</v>
          </cell>
          <cell r="AA165">
            <v>10539</v>
          </cell>
          <cell r="AB165">
            <v>5946</v>
          </cell>
          <cell r="AC165">
            <v>4593</v>
          </cell>
          <cell r="AD165">
            <v>41.2</v>
          </cell>
          <cell r="AE165">
            <v>38.9</v>
          </cell>
          <cell r="AF165">
            <v>44.2</v>
          </cell>
          <cell r="AG165">
            <v>29.6</v>
          </cell>
          <cell r="AH165">
            <v>29</v>
          </cell>
          <cell r="AI165">
            <v>30.4</v>
          </cell>
          <cell r="AJ165">
            <v>90.8</v>
          </cell>
          <cell r="AK165">
            <v>90.6</v>
          </cell>
          <cell r="AL165">
            <v>91.1</v>
          </cell>
          <cell r="AM165">
            <v>82.8</v>
          </cell>
          <cell r="AN165">
            <v>83.4</v>
          </cell>
          <cell r="AO165">
            <v>81.900000000000006</v>
          </cell>
          <cell r="AP165">
            <v>32.1</v>
          </cell>
          <cell r="AQ165">
            <v>32</v>
          </cell>
          <cell r="AR165">
            <v>32.200000000000003</v>
          </cell>
          <cell r="AS165">
            <v>21.6</v>
          </cell>
          <cell r="AT165">
            <v>19.899999999999999</v>
          </cell>
          <cell r="AU165">
            <v>23.8</v>
          </cell>
          <cell r="AV165">
            <v>9.1</v>
          </cell>
          <cell r="AW165">
            <v>7.7</v>
          </cell>
          <cell r="AX165">
            <v>10.8</v>
          </cell>
          <cell r="AY165">
            <v>2904</v>
          </cell>
          <cell r="AZ165">
            <v>2083</v>
          </cell>
          <cell r="BA165">
            <v>821</v>
          </cell>
          <cell r="BB165">
            <v>13.8</v>
          </cell>
          <cell r="BC165">
            <v>14.2</v>
          </cell>
          <cell r="BD165">
            <v>12.9</v>
          </cell>
          <cell r="BE165">
            <v>9.9</v>
          </cell>
          <cell r="BF165">
            <v>10.6</v>
          </cell>
          <cell r="BG165">
            <v>8.3000000000000007</v>
          </cell>
          <cell r="BH165">
            <v>44.6</v>
          </cell>
          <cell r="BI165">
            <v>45.9</v>
          </cell>
          <cell r="BJ165">
            <v>41.2</v>
          </cell>
          <cell r="BK165">
            <v>37.200000000000003</v>
          </cell>
          <cell r="BL165">
            <v>38.799999999999997</v>
          </cell>
          <cell r="BM165">
            <v>33</v>
          </cell>
          <cell r="BN165">
            <v>10.8</v>
          </cell>
          <cell r="BO165">
            <v>11.5</v>
          </cell>
          <cell r="BP165">
            <v>9.1</v>
          </cell>
          <cell r="BQ165">
            <v>5.5</v>
          </cell>
          <cell r="BR165">
            <v>5.5</v>
          </cell>
          <cell r="BS165">
            <v>5.7</v>
          </cell>
          <cell r="BT165">
            <v>2.4</v>
          </cell>
          <cell r="BU165">
            <v>2.6</v>
          </cell>
          <cell r="BV165">
            <v>1.8</v>
          </cell>
          <cell r="BW165">
            <v>75624</v>
          </cell>
          <cell r="BX165">
            <v>38199</v>
          </cell>
          <cell r="BY165">
            <v>37425</v>
          </cell>
          <cell r="BZ165">
            <v>71.2</v>
          </cell>
          <cell r="CA165">
            <v>66.3</v>
          </cell>
          <cell r="CB165">
            <v>76.2</v>
          </cell>
          <cell r="CC165">
            <v>60.9</v>
          </cell>
          <cell r="CD165">
            <v>57.3</v>
          </cell>
          <cell r="CE165">
            <v>64.5</v>
          </cell>
          <cell r="CF165">
            <v>95.3</v>
          </cell>
          <cell r="CG165">
            <v>94.1</v>
          </cell>
          <cell r="CH165">
            <v>96.5</v>
          </cell>
          <cell r="CI165">
            <v>92.3</v>
          </cell>
          <cell r="CJ165">
            <v>91.2</v>
          </cell>
          <cell r="CK165">
            <v>93.4</v>
          </cell>
          <cell r="CL165">
            <v>62.5</v>
          </cell>
          <cell r="CM165">
            <v>59.6</v>
          </cell>
          <cell r="CN165">
            <v>65.5</v>
          </cell>
          <cell r="CO165">
            <v>47.1</v>
          </cell>
          <cell r="CP165">
            <v>42.8</v>
          </cell>
          <cell r="CQ165">
            <v>51.6</v>
          </cell>
          <cell r="CR165">
            <v>30.5</v>
          </cell>
          <cell r="CS165">
            <v>25.6</v>
          </cell>
          <cell r="CT165">
            <v>35.5</v>
          </cell>
        </row>
        <row r="166">
          <cell r="A166" t="str">
            <v>E13000001</v>
          </cell>
          <cell r="B166" t="str">
            <v>Inner London</v>
          </cell>
          <cell r="C166">
            <v>18975</v>
          </cell>
          <cell r="D166">
            <v>8956</v>
          </cell>
          <cell r="E166">
            <v>10019</v>
          </cell>
          <cell r="F166">
            <v>79</v>
          </cell>
          <cell r="G166">
            <v>75.3</v>
          </cell>
          <cell r="H166">
            <v>82.2</v>
          </cell>
          <cell r="I166">
            <v>68.599999999999994</v>
          </cell>
          <cell r="J166">
            <v>66.099999999999994</v>
          </cell>
          <cell r="K166">
            <v>70.8</v>
          </cell>
          <cell r="L166">
            <v>98.6</v>
          </cell>
          <cell r="M166">
            <v>98.3</v>
          </cell>
          <cell r="N166">
            <v>98.9</v>
          </cell>
          <cell r="O166">
            <v>96.9</v>
          </cell>
          <cell r="P166">
            <v>96.4</v>
          </cell>
          <cell r="Q166">
            <v>97.3</v>
          </cell>
          <cell r="R166">
            <v>70.2</v>
          </cell>
          <cell r="S166">
            <v>68.3</v>
          </cell>
          <cell r="T166">
            <v>71.900000000000006</v>
          </cell>
          <cell r="U166">
            <v>55.4</v>
          </cell>
          <cell r="V166">
            <v>52.2</v>
          </cell>
          <cell r="W166">
            <v>58.2</v>
          </cell>
          <cell r="X166">
            <v>35.299999999999997</v>
          </cell>
          <cell r="Y166">
            <v>30.6</v>
          </cell>
          <cell r="Z166">
            <v>39.4</v>
          </cell>
          <cell r="AA166">
            <v>4223</v>
          </cell>
          <cell r="AB166">
            <v>2402</v>
          </cell>
          <cell r="AC166">
            <v>1821</v>
          </cell>
          <cell r="AD166">
            <v>43.7</v>
          </cell>
          <cell r="AE166">
            <v>41.6</v>
          </cell>
          <cell r="AF166">
            <v>46.5</v>
          </cell>
          <cell r="AG166">
            <v>32</v>
          </cell>
          <cell r="AH166">
            <v>31.4</v>
          </cell>
          <cell r="AI166">
            <v>32.799999999999997</v>
          </cell>
          <cell r="AJ166">
            <v>90.9</v>
          </cell>
          <cell r="AK166">
            <v>90.4</v>
          </cell>
          <cell r="AL166">
            <v>91.5</v>
          </cell>
          <cell r="AM166">
            <v>83.3</v>
          </cell>
          <cell r="AN166">
            <v>83.5</v>
          </cell>
          <cell r="AO166">
            <v>83.1</v>
          </cell>
          <cell r="AP166">
            <v>34.799999999999997</v>
          </cell>
          <cell r="AQ166">
            <v>34.799999999999997</v>
          </cell>
          <cell r="AR166">
            <v>34.799999999999997</v>
          </cell>
          <cell r="AS166">
            <v>25.5</v>
          </cell>
          <cell r="AT166">
            <v>24</v>
          </cell>
          <cell r="AU166">
            <v>27.6</v>
          </cell>
          <cell r="AV166">
            <v>9.8000000000000007</v>
          </cell>
          <cell r="AW166">
            <v>8.6999999999999993</v>
          </cell>
          <cell r="AX166">
            <v>11.3</v>
          </cell>
          <cell r="AY166">
            <v>1029</v>
          </cell>
          <cell r="AZ166">
            <v>752</v>
          </cell>
          <cell r="BA166">
            <v>277</v>
          </cell>
          <cell r="BB166">
            <v>13.2</v>
          </cell>
          <cell r="BC166">
            <v>12.8</v>
          </cell>
          <cell r="BD166">
            <v>14.4</v>
          </cell>
          <cell r="BE166">
            <v>9.6999999999999993</v>
          </cell>
          <cell r="BF166">
            <v>10</v>
          </cell>
          <cell r="BG166">
            <v>9</v>
          </cell>
          <cell r="BH166">
            <v>43.1</v>
          </cell>
          <cell r="BI166">
            <v>43.1</v>
          </cell>
          <cell r="BJ166">
            <v>43.3</v>
          </cell>
          <cell r="BK166">
            <v>35</v>
          </cell>
          <cell r="BL166">
            <v>35.4</v>
          </cell>
          <cell r="BM166">
            <v>33.9</v>
          </cell>
          <cell r="BN166">
            <v>10.8</v>
          </cell>
          <cell r="BO166">
            <v>11.2</v>
          </cell>
          <cell r="BP166">
            <v>9.6999999999999993</v>
          </cell>
          <cell r="BQ166">
            <v>4.9000000000000004</v>
          </cell>
          <cell r="BR166">
            <v>4.5</v>
          </cell>
          <cell r="BS166">
            <v>5.8</v>
          </cell>
          <cell r="BT166">
            <v>2.1</v>
          </cell>
          <cell r="BU166">
            <v>2.4</v>
          </cell>
          <cell r="BV166">
            <v>1.4</v>
          </cell>
          <cell r="BW166">
            <v>24234</v>
          </cell>
          <cell r="BX166">
            <v>12111</v>
          </cell>
          <cell r="BY166">
            <v>12123</v>
          </cell>
          <cell r="BZ166">
            <v>70</v>
          </cell>
          <cell r="CA166">
            <v>64.7</v>
          </cell>
          <cell r="CB166">
            <v>75.3</v>
          </cell>
          <cell r="CC166">
            <v>59.7</v>
          </cell>
          <cell r="CD166">
            <v>55.7</v>
          </cell>
          <cell r="CE166">
            <v>63.7</v>
          </cell>
          <cell r="CF166">
            <v>94.9</v>
          </cell>
          <cell r="CG166">
            <v>93.3</v>
          </cell>
          <cell r="CH166">
            <v>96.6</v>
          </cell>
          <cell r="CI166">
            <v>91.9</v>
          </cell>
          <cell r="CJ166">
            <v>90.1</v>
          </cell>
          <cell r="CK166">
            <v>93.7</v>
          </cell>
          <cell r="CL166">
            <v>61.5</v>
          </cell>
          <cell r="CM166">
            <v>58.1</v>
          </cell>
          <cell r="CN166">
            <v>64.900000000000006</v>
          </cell>
          <cell r="CO166">
            <v>48</v>
          </cell>
          <cell r="CP166">
            <v>43.6</v>
          </cell>
          <cell r="CQ166">
            <v>52.4</v>
          </cell>
          <cell r="CR166">
            <v>29.4</v>
          </cell>
          <cell r="CS166">
            <v>24.5</v>
          </cell>
          <cell r="CT166">
            <v>34.299999999999997</v>
          </cell>
        </row>
        <row r="167">
          <cell r="A167" t="str">
            <v>E13000002</v>
          </cell>
          <cell r="B167" t="str">
            <v>Outer London</v>
          </cell>
          <cell r="C167">
            <v>43161</v>
          </cell>
          <cell r="D167">
            <v>21192</v>
          </cell>
          <cell r="E167">
            <v>21969</v>
          </cell>
          <cell r="F167">
            <v>79</v>
          </cell>
          <cell r="G167">
            <v>75.400000000000006</v>
          </cell>
          <cell r="H167">
            <v>82.6</v>
          </cell>
          <cell r="I167">
            <v>68.599999999999994</v>
          </cell>
          <cell r="J167">
            <v>66.2</v>
          </cell>
          <cell r="K167">
            <v>70.900000000000006</v>
          </cell>
          <cell r="L167">
            <v>98.4</v>
          </cell>
          <cell r="M167">
            <v>98.2</v>
          </cell>
          <cell r="N167">
            <v>98.6</v>
          </cell>
          <cell r="O167">
            <v>96.4</v>
          </cell>
          <cell r="P167">
            <v>96.5</v>
          </cell>
          <cell r="Q167">
            <v>96.3</v>
          </cell>
          <cell r="R167">
            <v>70.099999999999994</v>
          </cell>
          <cell r="S167">
            <v>68.400000000000006</v>
          </cell>
          <cell r="T167">
            <v>71.8</v>
          </cell>
          <cell r="U167">
            <v>52.6</v>
          </cell>
          <cell r="V167">
            <v>49</v>
          </cell>
          <cell r="W167">
            <v>56.1</v>
          </cell>
          <cell r="X167">
            <v>35.5</v>
          </cell>
          <cell r="Y167">
            <v>30.8</v>
          </cell>
          <cell r="Z167">
            <v>40.1</v>
          </cell>
          <cell r="AA167">
            <v>6316</v>
          </cell>
          <cell r="AB167">
            <v>3544</v>
          </cell>
          <cell r="AC167">
            <v>2772</v>
          </cell>
          <cell r="AD167">
            <v>39.5</v>
          </cell>
          <cell r="AE167">
            <v>37</v>
          </cell>
          <cell r="AF167">
            <v>42.6</v>
          </cell>
          <cell r="AG167">
            <v>28</v>
          </cell>
          <cell r="AH167">
            <v>27.4</v>
          </cell>
          <cell r="AI167">
            <v>28.8</v>
          </cell>
          <cell r="AJ167">
            <v>90.8</v>
          </cell>
          <cell r="AK167">
            <v>90.7</v>
          </cell>
          <cell r="AL167">
            <v>90.8</v>
          </cell>
          <cell r="AM167">
            <v>82.4</v>
          </cell>
          <cell r="AN167">
            <v>83.3</v>
          </cell>
          <cell r="AO167">
            <v>81.2</v>
          </cell>
          <cell r="AP167">
            <v>30.3</v>
          </cell>
          <cell r="AQ167">
            <v>30.2</v>
          </cell>
          <cell r="AR167">
            <v>30.4</v>
          </cell>
          <cell r="AS167">
            <v>18.899999999999999</v>
          </cell>
          <cell r="AT167">
            <v>17.100000000000001</v>
          </cell>
          <cell r="AU167">
            <v>21.2</v>
          </cell>
          <cell r="AV167">
            <v>8.6</v>
          </cell>
          <cell r="AW167">
            <v>7.1</v>
          </cell>
          <cell r="AX167">
            <v>10.4</v>
          </cell>
          <cell r="AY167">
            <v>1875</v>
          </cell>
          <cell r="AZ167">
            <v>1331</v>
          </cell>
          <cell r="BA167">
            <v>544</v>
          </cell>
          <cell r="BB167">
            <v>14.2</v>
          </cell>
          <cell r="BC167">
            <v>15</v>
          </cell>
          <cell r="BD167">
            <v>12.1</v>
          </cell>
          <cell r="BE167">
            <v>10</v>
          </cell>
          <cell r="BF167">
            <v>10.9</v>
          </cell>
          <cell r="BG167">
            <v>7.9</v>
          </cell>
          <cell r="BH167">
            <v>45.4</v>
          </cell>
          <cell r="BI167">
            <v>47.6</v>
          </cell>
          <cell r="BJ167">
            <v>40.1</v>
          </cell>
          <cell r="BK167">
            <v>38.4</v>
          </cell>
          <cell r="BL167">
            <v>40.799999999999997</v>
          </cell>
          <cell r="BM167">
            <v>32.5</v>
          </cell>
          <cell r="BN167">
            <v>10.9</v>
          </cell>
          <cell r="BO167">
            <v>11.7</v>
          </cell>
          <cell r="BP167">
            <v>8.8000000000000007</v>
          </cell>
          <cell r="BQ167">
            <v>5.9</v>
          </cell>
          <cell r="BR167">
            <v>6</v>
          </cell>
          <cell r="BS167">
            <v>5.7</v>
          </cell>
          <cell r="BT167">
            <v>2.6</v>
          </cell>
          <cell r="BU167">
            <v>2.8</v>
          </cell>
          <cell r="BV167">
            <v>2</v>
          </cell>
          <cell r="BW167">
            <v>51390</v>
          </cell>
          <cell r="BX167">
            <v>26088</v>
          </cell>
          <cell r="BY167">
            <v>25302</v>
          </cell>
          <cell r="BZ167">
            <v>71.8</v>
          </cell>
          <cell r="CA167">
            <v>67</v>
          </cell>
          <cell r="CB167">
            <v>76.599999999999994</v>
          </cell>
          <cell r="CC167">
            <v>61.4</v>
          </cell>
          <cell r="CD167">
            <v>58</v>
          </cell>
          <cell r="CE167">
            <v>64.900000000000006</v>
          </cell>
          <cell r="CF167">
            <v>95.5</v>
          </cell>
          <cell r="CG167">
            <v>94.5</v>
          </cell>
          <cell r="CH167">
            <v>96.4</v>
          </cell>
          <cell r="CI167">
            <v>92.5</v>
          </cell>
          <cell r="CJ167">
            <v>91.8</v>
          </cell>
          <cell r="CK167">
            <v>93.2</v>
          </cell>
          <cell r="CL167">
            <v>63</v>
          </cell>
          <cell r="CM167">
            <v>60.3</v>
          </cell>
          <cell r="CN167">
            <v>65.900000000000006</v>
          </cell>
          <cell r="CO167">
            <v>46.7</v>
          </cell>
          <cell r="CP167">
            <v>42.4</v>
          </cell>
          <cell r="CQ167">
            <v>51.2</v>
          </cell>
          <cell r="CR167">
            <v>31</v>
          </cell>
          <cell r="CS167">
            <v>26.1</v>
          </cell>
          <cell r="CT167">
            <v>36</v>
          </cell>
        </row>
        <row r="168">
          <cell r="A168" t="str">
            <v>E12000008</v>
          </cell>
          <cell r="B168" t="str">
            <v>South East</v>
          </cell>
          <cell r="C168">
            <v>73939</v>
          </cell>
          <cell r="D168">
            <v>36178</v>
          </cell>
          <cell r="E168">
            <v>37761</v>
          </cell>
          <cell r="F168">
            <v>75.8</v>
          </cell>
          <cell r="G168">
            <v>72.5</v>
          </cell>
          <cell r="H168">
            <v>79</v>
          </cell>
          <cell r="I168">
            <v>67.400000000000006</v>
          </cell>
          <cell r="J168">
            <v>64.7</v>
          </cell>
          <cell r="K168">
            <v>69.900000000000006</v>
          </cell>
          <cell r="L168">
            <v>98</v>
          </cell>
          <cell r="M168">
            <v>97.8</v>
          </cell>
          <cell r="N168">
            <v>98.2</v>
          </cell>
          <cell r="O168">
            <v>96.6</v>
          </cell>
          <cell r="P168">
            <v>96.5</v>
          </cell>
          <cell r="Q168">
            <v>96.8</v>
          </cell>
          <cell r="R168">
            <v>69.5</v>
          </cell>
          <cell r="S168">
            <v>67.599999999999994</v>
          </cell>
          <cell r="T168">
            <v>71.400000000000006</v>
          </cell>
          <cell r="U168">
            <v>46.6</v>
          </cell>
          <cell r="V168">
            <v>42.7</v>
          </cell>
          <cell r="W168">
            <v>50.2</v>
          </cell>
          <cell r="X168">
            <v>30.6</v>
          </cell>
          <cell r="Y168">
            <v>25.8</v>
          </cell>
          <cell r="Z168">
            <v>35.200000000000003</v>
          </cell>
          <cell r="AA168">
            <v>10918</v>
          </cell>
          <cell r="AB168">
            <v>6550</v>
          </cell>
          <cell r="AC168">
            <v>4368</v>
          </cell>
          <cell r="AD168">
            <v>31.1</v>
          </cell>
          <cell r="AE168">
            <v>29.1</v>
          </cell>
          <cell r="AF168">
            <v>34.200000000000003</v>
          </cell>
          <cell r="AG168">
            <v>24.4</v>
          </cell>
          <cell r="AH168">
            <v>23</v>
          </cell>
          <cell r="AI168">
            <v>26.6</v>
          </cell>
          <cell r="AJ168">
            <v>85.1</v>
          </cell>
          <cell r="AK168">
            <v>85.3</v>
          </cell>
          <cell r="AL168">
            <v>84.9</v>
          </cell>
          <cell r="AM168">
            <v>77.599999999999994</v>
          </cell>
          <cell r="AN168">
            <v>78.5</v>
          </cell>
          <cell r="AO168">
            <v>76.2</v>
          </cell>
          <cell r="AP168">
            <v>26.9</v>
          </cell>
          <cell r="AQ168">
            <v>25.8</v>
          </cell>
          <cell r="AR168">
            <v>28.6</v>
          </cell>
          <cell r="AS168">
            <v>13.1</v>
          </cell>
          <cell r="AT168">
            <v>11.3</v>
          </cell>
          <cell r="AU168">
            <v>15.8</v>
          </cell>
          <cell r="AV168">
            <v>6.3</v>
          </cell>
          <cell r="AW168">
            <v>4.5999999999999996</v>
          </cell>
          <cell r="AX168">
            <v>8.6999999999999993</v>
          </cell>
          <cell r="AY168">
            <v>3325</v>
          </cell>
          <cell r="AZ168">
            <v>2467</v>
          </cell>
          <cell r="BA168">
            <v>858</v>
          </cell>
          <cell r="BB168">
            <v>13</v>
          </cell>
          <cell r="BC168">
            <v>14.3</v>
          </cell>
          <cell r="BD168">
            <v>9.1999999999999993</v>
          </cell>
          <cell r="BE168">
            <v>10.1</v>
          </cell>
          <cell r="BF168">
            <v>11.1</v>
          </cell>
          <cell r="BG168">
            <v>7.2</v>
          </cell>
          <cell r="BH168">
            <v>44.2</v>
          </cell>
          <cell r="BI168">
            <v>46.5</v>
          </cell>
          <cell r="BJ168">
            <v>37.6</v>
          </cell>
          <cell r="BK168">
            <v>37.5</v>
          </cell>
          <cell r="BL168">
            <v>40.5</v>
          </cell>
          <cell r="BM168">
            <v>28.8</v>
          </cell>
          <cell r="BN168">
            <v>11.4</v>
          </cell>
          <cell r="BO168">
            <v>12.6</v>
          </cell>
          <cell r="BP168">
            <v>7.9</v>
          </cell>
          <cell r="BQ168">
            <v>4.0999999999999996</v>
          </cell>
          <cell r="BR168">
            <v>4.5</v>
          </cell>
          <cell r="BS168">
            <v>2.7</v>
          </cell>
          <cell r="BT168">
            <v>1.9</v>
          </cell>
          <cell r="BU168">
            <v>2.1</v>
          </cell>
          <cell r="BV168">
            <v>1.2</v>
          </cell>
          <cell r="BW168">
            <v>88186</v>
          </cell>
          <cell r="BX168">
            <v>45196</v>
          </cell>
          <cell r="BY168">
            <v>42990</v>
          </cell>
          <cell r="BZ168">
            <v>67.900000000000006</v>
          </cell>
          <cell r="CA168">
            <v>63</v>
          </cell>
          <cell r="CB168">
            <v>73.099999999999994</v>
          </cell>
          <cell r="CC168">
            <v>59.9</v>
          </cell>
          <cell r="CD168">
            <v>55.7</v>
          </cell>
          <cell r="CE168">
            <v>64.3</v>
          </cell>
          <cell r="CF168">
            <v>94.4</v>
          </cell>
          <cell r="CG168">
            <v>93.2</v>
          </cell>
          <cell r="CH168">
            <v>95.6</v>
          </cell>
          <cell r="CI168">
            <v>92</v>
          </cell>
          <cell r="CJ168">
            <v>90.8</v>
          </cell>
          <cell r="CK168">
            <v>93.3</v>
          </cell>
          <cell r="CL168">
            <v>62.1</v>
          </cell>
          <cell r="CM168">
            <v>58.5</v>
          </cell>
          <cell r="CN168">
            <v>65.8</v>
          </cell>
          <cell r="CO168">
            <v>40.799999999999997</v>
          </cell>
          <cell r="CP168">
            <v>36.1</v>
          </cell>
          <cell r="CQ168">
            <v>45.8</v>
          </cell>
          <cell r="CR168">
            <v>26.5</v>
          </cell>
          <cell r="CS168">
            <v>21.5</v>
          </cell>
          <cell r="CT168">
            <v>31.9</v>
          </cell>
        </row>
        <row r="169">
          <cell r="A169" t="str">
            <v>E12000009</v>
          </cell>
          <cell r="B169" t="str">
            <v>South West</v>
          </cell>
          <cell r="C169">
            <v>45152</v>
          </cell>
          <cell r="D169">
            <v>21904</v>
          </cell>
          <cell r="E169">
            <v>23248</v>
          </cell>
          <cell r="F169">
            <v>74.7</v>
          </cell>
          <cell r="G169">
            <v>70.3</v>
          </cell>
          <cell r="H169">
            <v>78.900000000000006</v>
          </cell>
          <cell r="I169">
            <v>65.3</v>
          </cell>
          <cell r="J169">
            <v>61.8</v>
          </cell>
          <cell r="K169">
            <v>68.7</v>
          </cell>
          <cell r="L169">
            <v>98.3</v>
          </cell>
          <cell r="M169">
            <v>98.2</v>
          </cell>
          <cell r="N169">
            <v>98.5</v>
          </cell>
          <cell r="O169">
            <v>96.8</v>
          </cell>
          <cell r="P169">
            <v>96.6</v>
          </cell>
          <cell r="Q169">
            <v>97</v>
          </cell>
          <cell r="R169">
            <v>67.7</v>
          </cell>
          <cell r="S169">
            <v>65</v>
          </cell>
          <cell r="T169">
            <v>70.3</v>
          </cell>
          <cell r="U169">
            <v>43.6</v>
          </cell>
          <cell r="V169">
            <v>39.700000000000003</v>
          </cell>
          <cell r="W169">
            <v>47.3</v>
          </cell>
          <cell r="X169">
            <v>27.3</v>
          </cell>
          <cell r="Y169">
            <v>22.2</v>
          </cell>
          <cell r="Z169">
            <v>32.200000000000003</v>
          </cell>
          <cell r="AA169">
            <v>6787</v>
          </cell>
          <cell r="AB169">
            <v>4121</v>
          </cell>
          <cell r="AC169">
            <v>2666</v>
          </cell>
          <cell r="AD169">
            <v>30.7</v>
          </cell>
          <cell r="AE169">
            <v>28.3</v>
          </cell>
          <cell r="AF169">
            <v>34.4</v>
          </cell>
          <cell r="AG169">
            <v>22.9</v>
          </cell>
          <cell r="AH169">
            <v>21.3</v>
          </cell>
          <cell r="AI169">
            <v>25.5</v>
          </cell>
          <cell r="AJ169">
            <v>86.1</v>
          </cell>
          <cell r="AK169">
            <v>86</v>
          </cell>
          <cell r="AL169">
            <v>86.4</v>
          </cell>
          <cell r="AM169">
            <v>79.099999999999994</v>
          </cell>
          <cell r="AN169">
            <v>79.599999999999994</v>
          </cell>
          <cell r="AO169">
            <v>78.5</v>
          </cell>
          <cell r="AP169">
            <v>25.6</v>
          </cell>
          <cell r="AQ169">
            <v>24.5</v>
          </cell>
          <cell r="AR169">
            <v>27.3</v>
          </cell>
          <cell r="AS169">
            <v>11.2</v>
          </cell>
          <cell r="AT169">
            <v>9.6999999999999993</v>
          </cell>
          <cell r="AU169">
            <v>13.6</v>
          </cell>
          <cell r="AV169">
            <v>4.7</v>
          </cell>
          <cell r="AW169">
            <v>3.3</v>
          </cell>
          <cell r="AX169">
            <v>6.9</v>
          </cell>
          <cell r="AY169">
            <v>1942</v>
          </cell>
          <cell r="AZ169">
            <v>1443</v>
          </cell>
          <cell r="BA169">
            <v>499</v>
          </cell>
          <cell r="BB169">
            <v>12.2</v>
          </cell>
          <cell r="BC169">
            <v>12.5</v>
          </cell>
          <cell r="BD169">
            <v>11.2</v>
          </cell>
          <cell r="BE169">
            <v>8.6999999999999993</v>
          </cell>
          <cell r="BF169">
            <v>9.1</v>
          </cell>
          <cell r="BG169">
            <v>7.6</v>
          </cell>
          <cell r="BH169">
            <v>40.5</v>
          </cell>
          <cell r="BI169">
            <v>42</v>
          </cell>
          <cell r="BJ169">
            <v>36.1</v>
          </cell>
          <cell r="BK169">
            <v>34.700000000000003</v>
          </cell>
          <cell r="BL169">
            <v>36.799999999999997</v>
          </cell>
          <cell r="BM169">
            <v>28.5</v>
          </cell>
          <cell r="BN169">
            <v>10</v>
          </cell>
          <cell r="BO169">
            <v>10.6</v>
          </cell>
          <cell r="BP169">
            <v>8.1999999999999993</v>
          </cell>
          <cell r="BQ169">
            <v>2.8</v>
          </cell>
          <cell r="BR169">
            <v>2.9</v>
          </cell>
          <cell r="BS169">
            <v>2.6</v>
          </cell>
          <cell r="BT169">
            <v>1.2</v>
          </cell>
          <cell r="BU169">
            <v>1.1000000000000001</v>
          </cell>
          <cell r="BV169">
            <v>1.4</v>
          </cell>
          <cell r="BW169">
            <v>53885</v>
          </cell>
          <cell r="BX169">
            <v>27471</v>
          </cell>
          <cell r="BY169">
            <v>26414</v>
          </cell>
          <cell r="BZ169">
            <v>66.900000000000006</v>
          </cell>
          <cell r="CA169">
            <v>61</v>
          </cell>
          <cell r="CB169">
            <v>73.099999999999994</v>
          </cell>
          <cell r="CC169">
            <v>58</v>
          </cell>
          <cell r="CD169">
            <v>52.9</v>
          </cell>
          <cell r="CE169">
            <v>63.2</v>
          </cell>
          <cell r="CF169">
            <v>94.7</v>
          </cell>
          <cell r="CG169">
            <v>93.4</v>
          </cell>
          <cell r="CH169">
            <v>96.1</v>
          </cell>
          <cell r="CI169">
            <v>92.3</v>
          </cell>
          <cell r="CJ169">
            <v>90.9</v>
          </cell>
          <cell r="CK169">
            <v>93.8</v>
          </cell>
          <cell r="CL169">
            <v>60.3</v>
          </cell>
          <cell r="CM169">
            <v>56</v>
          </cell>
          <cell r="CN169">
            <v>64.8</v>
          </cell>
          <cell r="CO169">
            <v>38.1</v>
          </cell>
          <cell r="CP169">
            <v>33.299999999999997</v>
          </cell>
          <cell r="CQ169">
            <v>43.1</v>
          </cell>
          <cell r="CR169">
            <v>23.5</v>
          </cell>
          <cell r="CS169">
            <v>18.2</v>
          </cell>
          <cell r="CT169">
            <v>29.1</v>
          </cell>
        </row>
        <row r="170">
          <cell r="A170" t="str">
            <v>E92000001</v>
          </cell>
          <cell r="B170" t="str">
            <v>England</v>
          </cell>
          <cell r="C170">
            <v>461253</v>
          </cell>
          <cell r="D170">
            <v>224743</v>
          </cell>
          <cell r="E170">
            <v>236510</v>
          </cell>
          <cell r="F170">
            <v>74.099999999999994</v>
          </cell>
          <cell r="G170">
            <v>70.099999999999994</v>
          </cell>
          <cell r="H170">
            <v>77.900000000000006</v>
          </cell>
          <cell r="I170">
            <v>64.599999999999994</v>
          </cell>
          <cell r="J170">
            <v>61.3</v>
          </cell>
          <cell r="K170">
            <v>67.7</v>
          </cell>
          <cell r="L170">
            <v>97.9</v>
          </cell>
          <cell r="M170">
            <v>97.7</v>
          </cell>
          <cell r="N170">
            <v>98.2</v>
          </cell>
          <cell r="O170">
            <v>96.2</v>
          </cell>
          <cell r="P170">
            <v>96.1</v>
          </cell>
          <cell r="Q170">
            <v>96.4</v>
          </cell>
          <cell r="R170">
            <v>66.7</v>
          </cell>
          <cell r="S170">
            <v>64.2</v>
          </cell>
          <cell r="T170">
            <v>69.2</v>
          </cell>
          <cell r="U170">
            <v>44.2</v>
          </cell>
          <cell r="V170">
            <v>40.4</v>
          </cell>
          <cell r="W170">
            <v>47.9</v>
          </cell>
          <cell r="X170">
            <v>28.2</v>
          </cell>
          <cell r="Y170">
            <v>23.5</v>
          </cell>
          <cell r="Z170">
            <v>32.6</v>
          </cell>
          <cell r="AA170">
            <v>68273</v>
          </cell>
          <cell r="AB170">
            <v>40583</v>
          </cell>
          <cell r="AC170">
            <v>27690</v>
          </cell>
          <cell r="AD170">
            <v>31.8</v>
          </cell>
          <cell r="AE170">
            <v>29.6</v>
          </cell>
          <cell r="AF170">
            <v>35.1</v>
          </cell>
          <cell r="AG170">
            <v>23.5</v>
          </cell>
          <cell r="AH170">
            <v>22.1</v>
          </cell>
          <cell r="AI170">
            <v>25.7</v>
          </cell>
          <cell r="AJ170">
            <v>86.3</v>
          </cell>
          <cell r="AK170">
            <v>86</v>
          </cell>
          <cell r="AL170">
            <v>86.7</v>
          </cell>
          <cell r="AM170">
            <v>78.8</v>
          </cell>
          <cell r="AN170">
            <v>79.5</v>
          </cell>
          <cell r="AO170">
            <v>77.8</v>
          </cell>
          <cell r="AP170">
            <v>25.9</v>
          </cell>
          <cell r="AQ170">
            <v>24.8</v>
          </cell>
          <cell r="AR170">
            <v>27.5</v>
          </cell>
          <cell r="AS170">
            <v>13.3</v>
          </cell>
          <cell r="AT170">
            <v>11.8</v>
          </cell>
          <cell r="AU170">
            <v>15.4</v>
          </cell>
          <cell r="AV170">
            <v>5.7</v>
          </cell>
          <cell r="AW170">
            <v>4.5999999999999996</v>
          </cell>
          <cell r="AX170">
            <v>7.5</v>
          </cell>
          <cell r="AY170">
            <v>20958</v>
          </cell>
          <cell r="AZ170">
            <v>15453</v>
          </cell>
          <cell r="BA170">
            <v>5505</v>
          </cell>
          <cell r="BB170">
            <v>11.9</v>
          </cell>
          <cell r="BC170">
            <v>12.5</v>
          </cell>
          <cell r="BD170">
            <v>10.199999999999999</v>
          </cell>
          <cell r="BE170">
            <v>8.8000000000000007</v>
          </cell>
          <cell r="BF170">
            <v>9.4</v>
          </cell>
          <cell r="BG170">
            <v>7.2</v>
          </cell>
          <cell r="BH170">
            <v>42.7</v>
          </cell>
          <cell r="BI170">
            <v>44.5</v>
          </cell>
          <cell r="BJ170">
            <v>37.700000000000003</v>
          </cell>
          <cell r="BK170">
            <v>36.1</v>
          </cell>
          <cell r="BL170">
            <v>38.6</v>
          </cell>
          <cell r="BM170">
            <v>29.2</v>
          </cell>
          <cell r="BN170">
            <v>9.9</v>
          </cell>
          <cell r="BO170">
            <v>10.6</v>
          </cell>
          <cell r="BP170">
            <v>7.8</v>
          </cell>
          <cell r="BQ170">
            <v>3.8</v>
          </cell>
          <cell r="BR170">
            <v>3.8</v>
          </cell>
          <cell r="BS170">
            <v>3.7</v>
          </cell>
          <cell r="BT170">
            <v>1.8</v>
          </cell>
          <cell r="BU170">
            <v>1.8</v>
          </cell>
          <cell r="BV170">
            <v>1.7</v>
          </cell>
          <cell r="BW170">
            <v>550786</v>
          </cell>
          <cell r="BX170">
            <v>280920</v>
          </cell>
          <cell r="BY170">
            <v>269866</v>
          </cell>
          <cell r="BZ170">
            <v>66.5</v>
          </cell>
          <cell r="CA170">
            <v>61.1</v>
          </cell>
          <cell r="CB170">
            <v>72.099999999999994</v>
          </cell>
          <cell r="CC170">
            <v>57.3</v>
          </cell>
          <cell r="CD170">
            <v>52.7</v>
          </cell>
          <cell r="CE170">
            <v>62.1</v>
          </cell>
          <cell r="CF170">
            <v>94.3</v>
          </cell>
          <cell r="CG170">
            <v>93</v>
          </cell>
          <cell r="CH170">
            <v>95.7</v>
          </cell>
          <cell r="CI170">
            <v>91.7</v>
          </cell>
          <cell r="CJ170">
            <v>90.5</v>
          </cell>
          <cell r="CK170">
            <v>93.1</v>
          </cell>
          <cell r="CL170">
            <v>59.5</v>
          </cell>
          <cell r="CM170">
            <v>55.5</v>
          </cell>
          <cell r="CN170">
            <v>63.6</v>
          </cell>
          <cell r="CO170">
            <v>38.799999999999997</v>
          </cell>
          <cell r="CP170">
            <v>34.200000000000003</v>
          </cell>
          <cell r="CQ170">
            <v>43.6</v>
          </cell>
          <cell r="CR170">
            <v>24.4</v>
          </cell>
          <cell r="CS170">
            <v>19.600000000000001</v>
          </cell>
          <cell r="CT170">
            <v>29.4</v>
          </cell>
        </row>
      </sheetData>
      <sheetData sheetId="12">
        <row r="6">
          <cell r="A6" t="str">
            <v>E06000047</v>
          </cell>
          <cell r="B6" t="str">
            <v>County Durham</v>
          </cell>
          <cell r="C6" t="str">
            <v>North East</v>
          </cell>
          <cell r="D6">
            <v>1716</v>
          </cell>
          <cell r="E6">
            <v>882</v>
          </cell>
          <cell r="F6">
            <v>834</v>
          </cell>
          <cell r="G6">
            <v>44.3</v>
          </cell>
          <cell r="H6">
            <v>37.799999999999997</v>
          </cell>
          <cell r="I6">
            <v>51.2</v>
          </cell>
          <cell r="J6">
            <v>35.299999999999997</v>
          </cell>
          <cell r="K6">
            <v>30.2</v>
          </cell>
          <cell r="L6">
            <v>40.799999999999997</v>
          </cell>
          <cell r="M6">
            <v>85.3</v>
          </cell>
          <cell r="N6">
            <v>80.3</v>
          </cell>
          <cell r="O6">
            <v>90.6</v>
          </cell>
          <cell r="P6">
            <v>81.8</v>
          </cell>
          <cell r="Q6">
            <v>77.400000000000006</v>
          </cell>
          <cell r="R6">
            <v>86.3</v>
          </cell>
          <cell r="S6">
            <v>38.4</v>
          </cell>
          <cell r="T6">
            <v>33.299999999999997</v>
          </cell>
          <cell r="U6">
            <v>43.8</v>
          </cell>
          <cell r="V6">
            <v>19.7</v>
          </cell>
          <cell r="W6">
            <v>17.600000000000001</v>
          </cell>
          <cell r="X6">
            <v>21.9</v>
          </cell>
          <cell r="Y6">
            <v>9</v>
          </cell>
          <cell r="Z6">
            <v>7.8</v>
          </cell>
          <cell r="AA6">
            <v>10.199999999999999</v>
          </cell>
          <cell r="AB6">
            <v>3385</v>
          </cell>
          <cell r="AC6">
            <v>1746</v>
          </cell>
          <cell r="AD6">
            <v>1639</v>
          </cell>
          <cell r="AE6">
            <v>75.7</v>
          </cell>
          <cell r="AF6">
            <v>71.8</v>
          </cell>
          <cell r="AG6">
            <v>79.900000000000006</v>
          </cell>
          <cell r="AH6">
            <v>65.2</v>
          </cell>
          <cell r="AI6">
            <v>61.8</v>
          </cell>
          <cell r="AJ6">
            <v>68.8</v>
          </cell>
          <cell r="AK6">
            <v>97.3</v>
          </cell>
          <cell r="AL6">
            <v>97</v>
          </cell>
          <cell r="AM6">
            <v>97.7</v>
          </cell>
          <cell r="AN6">
            <v>95.9</v>
          </cell>
          <cell r="AO6">
            <v>95.5</v>
          </cell>
          <cell r="AP6">
            <v>96.3</v>
          </cell>
          <cell r="AQ6">
            <v>67.3</v>
          </cell>
          <cell r="AR6">
            <v>64.3</v>
          </cell>
          <cell r="AS6">
            <v>70.5</v>
          </cell>
          <cell r="AT6">
            <v>49.1</v>
          </cell>
          <cell r="AU6">
            <v>44.7</v>
          </cell>
          <cell r="AV6">
            <v>53.8</v>
          </cell>
          <cell r="AW6">
            <v>31.4</v>
          </cell>
          <cell r="AX6">
            <v>26.4</v>
          </cell>
          <cell r="AY6">
            <v>36.700000000000003</v>
          </cell>
          <cell r="AZ6">
            <v>5101</v>
          </cell>
          <cell r="BA6">
            <v>2628</v>
          </cell>
          <cell r="BB6">
            <v>2473</v>
          </cell>
          <cell r="BC6">
            <v>65.099999999999994</v>
          </cell>
          <cell r="BD6">
            <v>60.4</v>
          </cell>
          <cell r="BE6">
            <v>70.2</v>
          </cell>
          <cell r="BF6">
            <v>55.1</v>
          </cell>
          <cell r="BG6">
            <v>51.2</v>
          </cell>
          <cell r="BH6">
            <v>59.4</v>
          </cell>
          <cell r="BI6">
            <v>93.3</v>
          </cell>
          <cell r="BJ6">
            <v>91.4</v>
          </cell>
          <cell r="BK6">
            <v>95.3</v>
          </cell>
          <cell r="BL6">
            <v>91.1</v>
          </cell>
          <cell r="BM6">
            <v>89.4</v>
          </cell>
          <cell r="BN6">
            <v>93</v>
          </cell>
          <cell r="BO6">
            <v>57.6</v>
          </cell>
          <cell r="BP6">
            <v>53.9</v>
          </cell>
          <cell r="BQ6">
            <v>61.5</v>
          </cell>
          <cell r="BR6">
            <v>39.200000000000003</v>
          </cell>
          <cell r="BS6">
            <v>35.6</v>
          </cell>
          <cell r="BT6">
            <v>43.1</v>
          </cell>
          <cell r="BU6">
            <v>23.8</v>
          </cell>
          <cell r="BV6">
            <v>20.2</v>
          </cell>
          <cell r="BW6">
            <v>27.7</v>
          </cell>
        </row>
        <row r="7">
          <cell r="A7" t="str">
            <v>E06000005</v>
          </cell>
          <cell r="B7" t="str">
            <v>Darlington</v>
          </cell>
          <cell r="C7" t="str">
            <v>North East</v>
          </cell>
          <cell r="D7">
            <v>385</v>
          </cell>
          <cell r="E7">
            <v>178</v>
          </cell>
          <cell r="F7">
            <v>207</v>
          </cell>
          <cell r="G7">
            <v>40.799999999999997</v>
          </cell>
          <cell r="H7">
            <v>33.1</v>
          </cell>
          <cell r="I7">
            <v>47.3</v>
          </cell>
          <cell r="J7">
            <v>31.4</v>
          </cell>
          <cell r="K7">
            <v>25.3</v>
          </cell>
          <cell r="L7">
            <v>36.700000000000003</v>
          </cell>
          <cell r="M7">
            <v>84.9</v>
          </cell>
          <cell r="N7">
            <v>80.900000000000006</v>
          </cell>
          <cell r="O7">
            <v>88.4</v>
          </cell>
          <cell r="P7">
            <v>78.2</v>
          </cell>
          <cell r="Q7">
            <v>74.2</v>
          </cell>
          <cell r="R7">
            <v>81.599999999999994</v>
          </cell>
          <cell r="S7">
            <v>35.799999999999997</v>
          </cell>
          <cell r="T7">
            <v>32</v>
          </cell>
          <cell r="U7">
            <v>39.1</v>
          </cell>
          <cell r="V7">
            <v>17.899999999999999</v>
          </cell>
          <cell r="W7">
            <v>13.5</v>
          </cell>
          <cell r="X7">
            <v>21.7</v>
          </cell>
          <cell r="Y7">
            <v>7</v>
          </cell>
          <cell r="Z7">
            <v>2.8</v>
          </cell>
          <cell r="AA7">
            <v>10.6</v>
          </cell>
          <cell r="AB7">
            <v>804</v>
          </cell>
          <cell r="AC7">
            <v>377</v>
          </cell>
          <cell r="AD7">
            <v>427</v>
          </cell>
          <cell r="AE7">
            <v>72.400000000000006</v>
          </cell>
          <cell r="AF7">
            <v>64.5</v>
          </cell>
          <cell r="AG7">
            <v>79.400000000000006</v>
          </cell>
          <cell r="AH7">
            <v>62.6</v>
          </cell>
          <cell r="AI7">
            <v>55.7</v>
          </cell>
          <cell r="AJ7">
            <v>68.599999999999994</v>
          </cell>
          <cell r="AK7">
            <v>97.8</v>
          </cell>
          <cell r="AL7">
            <v>97.3</v>
          </cell>
          <cell r="AM7">
            <v>98.1</v>
          </cell>
          <cell r="AN7">
            <v>96</v>
          </cell>
          <cell r="AO7">
            <v>95.5</v>
          </cell>
          <cell r="AP7">
            <v>96.5</v>
          </cell>
          <cell r="AQ7">
            <v>65.5</v>
          </cell>
          <cell r="AR7">
            <v>60.7</v>
          </cell>
          <cell r="AS7">
            <v>69.8</v>
          </cell>
          <cell r="AT7">
            <v>38.6</v>
          </cell>
          <cell r="AU7">
            <v>28.9</v>
          </cell>
          <cell r="AV7">
            <v>47.1</v>
          </cell>
          <cell r="AW7">
            <v>22.9</v>
          </cell>
          <cell r="AX7">
            <v>14.9</v>
          </cell>
          <cell r="AY7">
            <v>30</v>
          </cell>
          <cell r="AZ7">
            <v>1189</v>
          </cell>
          <cell r="BA7">
            <v>555</v>
          </cell>
          <cell r="BB7">
            <v>634</v>
          </cell>
          <cell r="BC7">
            <v>62.2</v>
          </cell>
          <cell r="BD7">
            <v>54.4</v>
          </cell>
          <cell r="BE7">
            <v>68.900000000000006</v>
          </cell>
          <cell r="BF7">
            <v>52.5</v>
          </cell>
          <cell r="BG7">
            <v>45.9</v>
          </cell>
          <cell r="BH7">
            <v>58.2</v>
          </cell>
          <cell r="BI7">
            <v>93.6</v>
          </cell>
          <cell r="BJ7">
            <v>92.1</v>
          </cell>
          <cell r="BK7">
            <v>95</v>
          </cell>
          <cell r="BL7">
            <v>90.2</v>
          </cell>
          <cell r="BM7">
            <v>88.6</v>
          </cell>
          <cell r="BN7">
            <v>91.6</v>
          </cell>
          <cell r="BO7">
            <v>55.9</v>
          </cell>
          <cell r="BP7">
            <v>51.5</v>
          </cell>
          <cell r="BQ7">
            <v>59.8</v>
          </cell>
          <cell r="BR7">
            <v>31.9</v>
          </cell>
          <cell r="BS7">
            <v>24</v>
          </cell>
          <cell r="BT7">
            <v>38.799999999999997</v>
          </cell>
          <cell r="BU7">
            <v>17.7</v>
          </cell>
          <cell r="BV7">
            <v>11</v>
          </cell>
          <cell r="BW7">
            <v>23.7</v>
          </cell>
        </row>
        <row r="8">
          <cell r="A8" t="str">
            <v>E08000020</v>
          </cell>
          <cell r="B8" t="str">
            <v>Gateshead</v>
          </cell>
          <cell r="C8" t="str">
            <v>North East</v>
          </cell>
          <cell r="D8">
            <v>583</v>
          </cell>
          <cell r="E8">
            <v>300</v>
          </cell>
          <cell r="F8">
            <v>283</v>
          </cell>
          <cell r="G8">
            <v>41.9</v>
          </cell>
          <cell r="H8">
            <v>37.299999999999997</v>
          </cell>
          <cell r="I8">
            <v>46.6</v>
          </cell>
          <cell r="J8">
            <v>32.4</v>
          </cell>
          <cell r="K8">
            <v>29</v>
          </cell>
          <cell r="L8">
            <v>36</v>
          </cell>
          <cell r="M8">
            <v>82</v>
          </cell>
          <cell r="N8">
            <v>78</v>
          </cell>
          <cell r="O8">
            <v>86.2</v>
          </cell>
          <cell r="P8">
            <v>77.400000000000006</v>
          </cell>
          <cell r="Q8">
            <v>74</v>
          </cell>
          <cell r="R8">
            <v>80.900000000000006</v>
          </cell>
          <cell r="S8">
            <v>35.799999999999997</v>
          </cell>
          <cell r="T8">
            <v>33.700000000000003</v>
          </cell>
          <cell r="U8">
            <v>38.200000000000003</v>
          </cell>
          <cell r="V8">
            <v>17</v>
          </cell>
          <cell r="W8">
            <v>14</v>
          </cell>
          <cell r="X8">
            <v>20.100000000000001</v>
          </cell>
          <cell r="Y8">
            <v>7.2</v>
          </cell>
          <cell r="Z8">
            <v>5.7</v>
          </cell>
          <cell r="AA8">
            <v>8.8000000000000007</v>
          </cell>
          <cell r="AB8">
            <v>1462</v>
          </cell>
          <cell r="AC8">
            <v>748</v>
          </cell>
          <cell r="AD8">
            <v>714</v>
          </cell>
          <cell r="AE8">
            <v>77.900000000000006</v>
          </cell>
          <cell r="AF8">
            <v>73.7</v>
          </cell>
          <cell r="AG8">
            <v>82.4</v>
          </cell>
          <cell r="AH8">
            <v>68.3</v>
          </cell>
          <cell r="AI8">
            <v>64.2</v>
          </cell>
          <cell r="AJ8">
            <v>72.7</v>
          </cell>
          <cell r="AK8">
            <v>96.9</v>
          </cell>
          <cell r="AL8">
            <v>96.4</v>
          </cell>
          <cell r="AM8">
            <v>97.3</v>
          </cell>
          <cell r="AN8">
            <v>95.1</v>
          </cell>
          <cell r="AO8">
            <v>94.4</v>
          </cell>
          <cell r="AP8">
            <v>95.9</v>
          </cell>
          <cell r="AQ8">
            <v>70</v>
          </cell>
          <cell r="AR8">
            <v>66.400000000000006</v>
          </cell>
          <cell r="AS8">
            <v>73.7</v>
          </cell>
          <cell r="AT8">
            <v>49.9</v>
          </cell>
          <cell r="AU8">
            <v>45.9</v>
          </cell>
          <cell r="AV8">
            <v>54.1</v>
          </cell>
          <cell r="AW8">
            <v>33.700000000000003</v>
          </cell>
          <cell r="AX8">
            <v>28.9</v>
          </cell>
          <cell r="AY8">
            <v>38.799999999999997</v>
          </cell>
          <cell r="AZ8">
            <v>2045</v>
          </cell>
          <cell r="BA8">
            <v>1048</v>
          </cell>
          <cell r="BB8">
            <v>997</v>
          </cell>
          <cell r="BC8">
            <v>67.599999999999994</v>
          </cell>
          <cell r="BD8">
            <v>63.3</v>
          </cell>
          <cell r="BE8">
            <v>72.2</v>
          </cell>
          <cell r="BF8">
            <v>58.1</v>
          </cell>
          <cell r="BG8">
            <v>54.1</v>
          </cell>
          <cell r="BH8">
            <v>62.3</v>
          </cell>
          <cell r="BI8">
            <v>92.6</v>
          </cell>
          <cell r="BJ8">
            <v>91.1</v>
          </cell>
          <cell r="BK8">
            <v>94.2</v>
          </cell>
          <cell r="BL8">
            <v>90.1</v>
          </cell>
          <cell r="BM8">
            <v>88.5</v>
          </cell>
          <cell r="BN8">
            <v>91.7</v>
          </cell>
          <cell r="BO8">
            <v>60.2</v>
          </cell>
          <cell r="BP8">
            <v>57.1</v>
          </cell>
          <cell r="BQ8">
            <v>63.6</v>
          </cell>
          <cell r="BR8">
            <v>40.5</v>
          </cell>
          <cell r="BS8">
            <v>36.700000000000003</v>
          </cell>
          <cell r="BT8">
            <v>44.4</v>
          </cell>
          <cell r="BU8">
            <v>26.2</v>
          </cell>
          <cell r="BV8">
            <v>22.2</v>
          </cell>
          <cell r="BW8">
            <v>30.3</v>
          </cell>
        </row>
        <row r="9">
          <cell r="A9" t="str">
            <v>E06000001</v>
          </cell>
          <cell r="B9" t="str">
            <v>Hartlepool</v>
          </cell>
          <cell r="C9" t="str">
            <v>North East</v>
          </cell>
          <cell r="D9">
            <v>401</v>
          </cell>
          <cell r="E9">
            <v>195</v>
          </cell>
          <cell r="F9">
            <v>206</v>
          </cell>
          <cell r="G9">
            <v>41.4</v>
          </cell>
          <cell r="H9">
            <v>28.2</v>
          </cell>
          <cell r="I9">
            <v>53.9</v>
          </cell>
          <cell r="J9">
            <v>33.4</v>
          </cell>
          <cell r="K9">
            <v>20</v>
          </cell>
          <cell r="L9">
            <v>46.1</v>
          </cell>
          <cell r="M9">
            <v>87.3</v>
          </cell>
          <cell r="N9">
            <v>81</v>
          </cell>
          <cell r="O9">
            <v>93.2</v>
          </cell>
          <cell r="P9">
            <v>82.5</v>
          </cell>
          <cell r="Q9">
            <v>78.5</v>
          </cell>
          <cell r="R9">
            <v>86.4</v>
          </cell>
          <cell r="S9">
            <v>36.4</v>
          </cell>
          <cell r="T9">
            <v>24.1</v>
          </cell>
          <cell r="U9">
            <v>48.1</v>
          </cell>
          <cell r="V9">
            <v>19</v>
          </cell>
          <cell r="W9">
            <v>11.3</v>
          </cell>
          <cell r="X9">
            <v>26.2</v>
          </cell>
          <cell r="Y9">
            <v>8.1999999999999993</v>
          </cell>
          <cell r="Z9">
            <v>2.6</v>
          </cell>
          <cell r="AA9">
            <v>13.6</v>
          </cell>
          <cell r="AB9">
            <v>694</v>
          </cell>
          <cell r="AC9">
            <v>345</v>
          </cell>
          <cell r="AD9">
            <v>349</v>
          </cell>
          <cell r="AE9">
            <v>76.5</v>
          </cell>
          <cell r="AF9">
            <v>72.8</v>
          </cell>
          <cell r="AG9">
            <v>80.2</v>
          </cell>
          <cell r="AH9">
            <v>65</v>
          </cell>
          <cell r="AI9">
            <v>62.3</v>
          </cell>
          <cell r="AJ9">
            <v>67.599999999999994</v>
          </cell>
          <cell r="AK9">
            <v>97.8</v>
          </cell>
          <cell r="AL9">
            <v>97.1</v>
          </cell>
          <cell r="AM9">
            <v>98.6</v>
          </cell>
          <cell r="AN9">
            <v>95.5</v>
          </cell>
          <cell r="AO9">
            <v>96.5</v>
          </cell>
          <cell r="AP9">
            <v>94.6</v>
          </cell>
          <cell r="AQ9">
            <v>67</v>
          </cell>
          <cell r="AR9">
            <v>64.599999999999994</v>
          </cell>
          <cell r="AS9">
            <v>69.3</v>
          </cell>
          <cell r="AT9">
            <v>36.9</v>
          </cell>
          <cell r="AU9">
            <v>31</v>
          </cell>
          <cell r="AV9">
            <v>42.7</v>
          </cell>
          <cell r="AW9">
            <v>24.6</v>
          </cell>
          <cell r="AX9">
            <v>19.399999999999999</v>
          </cell>
          <cell r="AY9">
            <v>29.8</v>
          </cell>
          <cell r="AZ9">
            <v>1095</v>
          </cell>
          <cell r="BA9">
            <v>540</v>
          </cell>
          <cell r="BB9">
            <v>555</v>
          </cell>
          <cell r="BC9">
            <v>63.7</v>
          </cell>
          <cell r="BD9">
            <v>56.7</v>
          </cell>
          <cell r="BE9">
            <v>70.5</v>
          </cell>
          <cell r="BF9">
            <v>53.4</v>
          </cell>
          <cell r="BG9">
            <v>47</v>
          </cell>
          <cell r="BH9">
            <v>59.6</v>
          </cell>
          <cell r="BI9">
            <v>94</v>
          </cell>
          <cell r="BJ9">
            <v>91.3</v>
          </cell>
          <cell r="BK9">
            <v>96.6</v>
          </cell>
          <cell r="BL9">
            <v>90.8</v>
          </cell>
          <cell r="BM9">
            <v>90</v>
          </cell>
          <cell r="BN9">
            <v>91.5</v>
          </cell>
          <cell r="BO9">
            <v>55.8</v>
          </cell>
          <cell r="BP9">
            <v>50</v>
          </cell>
          <cell r="BQ9">
            <v>61.4</v>
          </cell>
          <cell r="BR9">
            <v>30.3</v>
          </cell>
          <cell r="BS9">
            <v>23.9</v>
          </cell>
          <cell r="BT9">
            <v>36.6</v>
          </cell>
          <cell r="BU9">
            <v>18.600000000000001</v>
          </cell>
          <cell r="BV9">
            <v>13.3</v>
          </cell>
          <cell r="BW9">
            <v>23.8</v>
          </cell>
        </row>
        <row r="10">
          <cell r="A10" t="str">
            <v>E06000002</v>
          </cell>
          <cell r="B10" t="str">
            <v>Middlesbrough</v>
          </cell>
          <cell r="C10" t="str">
            <v>North East</v>
          </cell>
          <cell r="D10">
            <v>639</v>
          </cell>
          <cell r="E10">
            <v>320</v>
          </cell>
          <cell r="F10">
            <v>319</v>
          </cell>
          <cell r="G10">
            <v>46.8</v>
          </cell>
          <cell r="H10">
            <v>38.1</v>
          </cell>
          <cell r="I10">
            <v>55.5</v>
          </cell>
          <cell r="J10">
            <v>34.6</v>
          </cell>
          <cell r="K10">
            <v>29.4</v>
          </cell>
          <cell r="L10">
            <v>39.799999999999997</v>
          </cell>
          <cell r="M10">
            <v>85.9</v>
          </cell>
          <cell r="N10">
            <v>82.2</v>
          </cell>
          <cell r="O10">
            <v>89.7</v>
          </cell>
          <cell r="P10">
            <v>82.3</v>
          </cell>
          <cell r="Q10">
            <v>78.099999999999994</v>
          </cell>
          <cell r="R10">
            <v>86.5</v>
          </cell>
          <cell r="S10">
            <v>37.1</v>
          </cell>
          <cell r="T10">
            <v>32.799999999999997</v>
          </cell>
          <cell r="U10">
            <v>41.4</v>
          </cell>
          <cell r="V10">
            <v>13.3</v>
          </cell>
          <cell r="W10">
            <v>10.6</v>
          </cell>
          <cell r="X10">
            <v>16</v>
          </cell>
          <cell r="Y10">
            <v>6.9</v>
          </cell>
          <cell r="Z10">
            <v>5</v>
          </cell>
          <cell r="AA10">
            <v>8.8000000000000007</v>
          </cell>
          <cell r="AB10">
            <v>729</v>
          </cell>
          <cell r="AC10">
            <v>341</v>
          </cell>
          <cell r="AD10">
            <v>388</v>
          </cell>
          <cell r="AE10">
            <v>73.5</v>
          </cell>
          <cell r="AF10">
            <v>68</v>
          </cell>
          <cell r="AG10">
            <v>78.400000000000006</v>
          </cell>
          <cell r="AH10">
            <v>56.9</v>
          </cell>
          <cell r="AI10">
            <v>49.9</v>
          </cell>
          <cell r="AJ10">
            <v>63.1</v>
          </cell>
          <cell r="AK10">
            <v>97.7</v>
          </cell>
          <cell r="AL10">
            <v>97.1</v>
          </cell>
          <cell r="AM10">
            <v>98.2</v>
          </cell>
          <cell r="AN10">
            <v>95.6</v>
          </cell>
          <cell r="AO10">
            <v>95.3</v>
          </cell>
          <cell r="AP10">
            <v>95.9</v>
          </cell>
          <cell r="AQ10">
            <v>58.6</v>
          </cell>
          <cell r="AR10">
            <v>51.9</v>
          </cell>
          <cell r="AS10">
            <v>64.400000000000006</v>
          </cell>
          <cell r="AT10">
            <v>31.6</v>
          </cell>
          <cell r="AU10">
            <v>23.5</v>
          </cell>
          <cell r="AV10">
            <v>38.700000000000003</v>
          </cell>
          <cell r="AW10">
            <v>21.1</v>
          </cell>
          <cell r="AX10">
            <v>14.7</v>
          </cell>
          <cell r="AY10">
            <v>26.8</v>
          </cell>
          <cell r="AZ10">
            <v>1380</v>
          </cell>
          <cell r="BA10">
            <v>663</v>
          </cell>
          <cell r="BB10">
            <v>717</v>
          </cell>
          <cell r="BC10">
            <v>60.5</v>
          </cell>
          <cell r="BD10">
            <v>53.4</v>
          </cell>
          <cell r="BE10">
            <v>67.099999999999994</v>
          </cell>
          <cell r="BF10">
            <v>46.1</v>
          </cell>
          <cell r="BG10">
            <v>39.799999999999997</v>
          </cell>
          <cell r="BH10">
            <v>51.9</v>
          </cell>
          <cell r="BI10">
            <v>92</v>
          </cell>
          <cell r="BJ10">
            <v>89.7</v>
          </cell>
          <cell r="BK10">
            <v>94</v>
          </cell>
          <cell r="BL10">
            <v>88.6</v>
          </cell>
          <cell r="BM10">
            <v>86.7</v>
          </cell>
          <cell r="BN10">
            <v>90.4</v>
          </cell>
          <cell r="BO10">
            <v>48.1</v>
          </cell>
          <cell r="BP10">
            <v>42.5</v>
          </cell>
          <cell r="BQ10">
            <v>53.3</v>
          </cell>
          <cell r="BR10">
            <v>22.8</v>
          </cell>
          <cell r="BS10">
            <v>17.2</v>
          </cell>
          <cell r="BT10">
            <v>28</v>
          </cell>
          <cell r="BU10">
            <v>14.3</v>
          </cell>
          <cell r="BV10">
            <v>10</v>
          </cell>
          <cell r="BW10">
            <v>18.399999999999999</v>
          </cell>
        </row>
        <row r="11">
          <cell r="A11" t="str">
            <v>E08000021</v>
          </cell>
          <cell r="B11" t="str">
            <v>Newcastle upon Tyne</v>
          </cell>
          <cell r="C11" t="str">
            <v>North East</v>
          </cell>
          <cell r="D11">
            <v>879</v>
          </cell>
          <cell r="E11">
            <v>471</v>
          </cell>
          <cell r="F11">
            <v>408</v>
          </cell>
          <cell r="G11">
            <v>44.8</v>
          </cell>
          <cell r="H11">
            <v>40.799999999999997</v>
          </cell>
          <cell r="I11">
            <v>49.5</v>
          </cell>
          <cell r="J11">
            <v>39.1</v>
          </cell>
          <cell r="K11">
            <v>34.799999999999997</v>
          </cell>
          <cell r="L11">
            <v>44.1</v>
          </cell>
          <cell r="M11">
            <v>87.3</v>
          </cell>
          <cell r="N11">
            <v>84.3</v>
          </cell>
          <cell r="O11">
            <v>90.7</v>
          </cell>
          <cell r="P11">
            <v>83.8</v>
          </cell>
          <cell r="Q11">
            <v>81.3</v>
          </cell>
          <cell r="R11">
            <v>86.8</v>
          </cell>
          <cell r="S11">
            <v>43.5</v>
          </cell>
          <cell r="T11">
            <v>39.9</v>
          </cell>
          <cell r="U11">
            <v>47.5</v>
          </cell>
          <cell r="V11">
            <v>20.5</v>
          </cell>
          <cell r="W11">
            <v>18.899999999999999</v>
          </cell>
          <cell r="X11">
            <v>22.3</v>
          </cell>
          <cell r="Y11">
            <v>10.199999999999999</v>
          </cell>
          <cell r="Z11">
            <v>8.1</v>
          </cell>
          <cell r="AA11">
            <v>12.7</v>
          </cell>
          <cell r="AB11">
            <v>1396</v>
          </cell>
          <cell r="AC11">
            <v>721</v>
          </cell>
          <cell r="AD11">
            <v>675</v>
          </cell>
          <cell r="AE11">
            <v>76.400000000000006</v>
          </cell>
          <cell r="AF11">
            <v>72.099999999999994</v>
          </cell>
          <cell r="AG11">
            <v>80.900000000000006</v>
          </cell>
          <cell r="AH11">
            <v>68</v>
          </cell>
          <cell r="AI11">
            <v>62.4</v>
          </cell>
          <cell r="AJ11">
            <v>73.900000000000006</v>
          </cell>
          <cell r="AK11">
            <v>97.4</v>
          </cell>
          <cell r="AL11">
            <v>97.8</v>
          </cell>
          <cell r="AM11">
            <v>97</v>
          </cell>
          <cell r="AN11">
            <v>94.8</v>
          </cell>
          <cell r="AO11">
            <v>95.4</v>
          </cell>
          <cell r="AP11">
            <v>94.2</v>
          </cell>
          <cell r="AQ11">
            <v>70.8</v>
          </cell>
          <cell r="AR11">
            <v>65.5</v>
          </cell>
          <cell r="AS11">
            <v>76.400000000000006</v>
          </cell>
          <cell r="AT11">
            <v>50.9</v>
          </cell>
          <cell r="AU11">
            <v>44.5</v>
          </cell>
          <cell r="AV11">
            <v>57.6</v>
          </cell>
          <cell r="AW11">
            <v>34.5</v>
          </cell>
          <cell r="AX11">
            <v>26.6</v>
          </cell>
          <cell r="AY11">
            <v>42.8</v>
          </cell>
          <cell r="AZ11">
            <v>2326</v>
          </cell>
          <cell r="BA11">
            <v>1217</v>
          </cell>
          <cell r="BB11">
            <v>1109</v>
          </cell>
          <cell r="BC11">
            <v>62.9</v>
          </cell>
          <cell r="BD11">
            <v>58.8</v>
          </cell>
          <cell r="BE11">
            <v>67.400000000000006</v>
          </cell>
          <cell r="BF11">
            <v>55.7</v>
          </cell>
          <cell r="BG11">
            <v>50.7</v>
          </cell>
          <cell r="BH11">
            <v>61.2</v>
          </cell>
          <cell r="BI11">
            <v>91.7</v>
          </cell>
          <cell r="BJ11">
            <v>90.9</v>
          </cell>
          <cell r="BK11">
            <v>92.7</v>
          </cell>
          <cell r="BL11">
            <v>88.9</v>
          </cell>
          <cell r="BM11">
            <v>88.2</v>
          </cell>
          <cell r="BN11">
            <v>89.5</v>
          </cell>
          <cell r="BO11">
            <v>59.1</v>
          </cell>
          <cell r="BP11">
            <v>54.5</v>
          </cell>
          <cell r="BQ11">
            <v>64.099999999999994</v>
          </cell>
          <cell r="BR11">
            <v>38.299999999999997</v>
          </cell>
          <cell r="BS11">
            <v>33.700000000000003</v>
          </cell>
          <cell r="BT11">
            <v>43.3</v>
          </cell>
          <cell r="BU11">
            <v>24.5</v>
          </cell>
          <cell r="BV11">
            <v>18.899999999999999</v>
          </cell>
          <cell r="BW11">
            <v>30.7</v>
          </cell>
        </row>
        <row r="12">
          <cell r="A12" t="str">
            <v>E08000022</v>
          </cell>
          <cell r="B12" t="str">
            <v>North Tyneside</v>
          </cell>
          <cell r="C12" t="str">
            <v>North East</v>
          </cell>
          <cell r="D12">
            <v>524</v>
          </cell>
          <cell r="E12">
            <v>284</v>
          </cell>
          <cell r="F12">
            <v>240</v>
          </cell>
          <cell r="G12">
            <v>51.9</v>
          </cell>
          <cell r="H12">
            <v>48.9</v>
          </cell>
          <cell r="I12">
            <v>55.4</v>
          </cell>
          <cell r="J12">
            <v>40.1</v>
          </cell>
          <cell r="K12">
            <v>39.799999999999997</v>
          </cell>
          <cell r="L12">
            <v>40.4</v>
          </cell>
          <cell r="M12">
            <v>90.8</v>
          </cell>
          <cell r="N12">
            <v>88.4</v>
          </cell>
          <cell r="O12">
            <v>93.8</v>
          </cell>
          <cell r="P12">
            <v>85.3</v>
          </cell>
          <cell r="Q12">
            <v>82</v>
          </cell>
          <cell r="R12">
            <v>89.2</v>
          </cell>
          <cell r="S12">
            <v>42.6</v>
          </cell>
          <cell r="T12">
            <v>42.3</v>
          </cell>
          <cell r="U12">
            <v>42.9</v>
          </cell>
          <cell r="V12">
            <v>15.5</v>
          </cell>
          <cell r="W12">
            <v>13.7</v>
          </cell>
          <cell r="X12">
            <v>17.5</v>
          </cell>
          <cell r="Y12">
            <v>9.6999999999999993</v>
          </cell>
          <cell r="Z12">
            <v>7.7</v>
          </cell>
          <cell r="AA12">
            <v>12.1</v>
          </cell>
          <cell r="AB12">
            <v>1529</v>
          </cell>
          <cell r="AC12">
            <v>799</v>
          </cell>
          <cell r="AD12">
            <v>730</v>
          </cell>
          <cell r="AE12">
            <v>78.900000000000006</v>
          </cell>
          <cell r="AF12">
            <v>74.5</v>
          </cell>
          <cell r="AG12">
            <v>83.8</v>
          </cell>
          <cell r="AH12">
            <v>69.5</v>
          </cell>
          <cell r="AI12">
            <v>65.099999999999994</v>
          </cell>
          <cell r="AJ12">
            <v>74.2</v>
          </cell>
          <cell r="AK12">
            <v>97.8</v>
          </cell>
          <cell r="AL12">
            <v>97.1</v>
          </cell>
          <cell r="AM12">
            <v>98.6</v>
          </cell>
          <cell r="AN12">
            <v>97.3</v>
          </cell>
          <cell r="AO12">
            <v>96.6</v>
          </cell>
          <cell r="AP12">
            <v>97.9</v>
          </cell>
          <cell r="AQ12">
            <v>71.400000000000006</v>
          </cell>
          <cell r="AR12">
            <v>67.5</v>
          </cell>
          <cell r="AS12">
            <v>75.8</v>
          </cell>
          <cell r="AT12">
            <v>40.9</v>
          </cell>
          <cell r="AU12">
            <v>34.700000000000003</v>
          </cell>
          <cell r="AV12">
            <v>47.8</v>
          </cell>
          <cell r="AW12">
            <v>29.1</v>
          </cell>
          <cell r="AX12">
            <v>22.2</v>
          </cell>
          <cell r="AY12">
            <v>36.700000000000003</v>
          </cell>
          <cell r="AZ12">
            <v>2053</v>
          </cell>
          <cell r="BA12">
            <v>1083</v>
          </cell>
          <cell r="BB12">
            <v>970</v>
          </cell>
          <cell r="BC12">
            <v>72</v>
          </cell>
          <cell r="BD12">
            <v>67.8</v>
          </cell>
          <cell r="BE12">
            <v>76.8</v>
          </cell>
          <cell r="BF12">
            <v>62</v>
          </cell>
          <cell r="BG12">
            <v>58.4</v>
          </cell>
          <cell r="BH12">
            <v>65.900000000000006</v>
          </cell>
          <cell r="BI12">
            <v>96.1</v>
          </cell>
          <cell r="BJ12">
            <v>94.8</v>
          </cell>
          <cell r="BK12">
            <v>97.4</v>
          </cell>
          <cell r="BL12">
            <v>94.2</v>
          </cell>
          <cell r="BM12">
            <v>92.8</v>
          </cell>
          <cell r="BN12">
            <v>95.8</v>
          </cell>
          <cell r="BO12">
            <v>64.099999999999994</v>
          </cell>
          <cell r="BP12">
            <v>60.8</v>
          </cell>
          <cell r="BQ12">
            <v>67.599999999999994</v>
          </cell>
          <cell r="BR12">
            <v>34.4</v>
          </cell>
          <cell r="BS12">
            <v>29.2</v>
          </cell>
          <cell r="BT12">
            <v>40.299999999999997</v>
          </cell>
          <cell r="BU12">
            <v>24.2</v>
          </cell>
          <cell r="BV12">
            <v>18.399999999999999</v>
          </cell>
          <cell r="BW12">
            <v>30.6</v>
          </cell>
        </row>
        <row r="13">
          <cell r="A13" t="str">
            <v>E06000048</v>
          </cell>
          <cell r="B13" t="str">
            <v>Northumberland</v>
          </cell>
          <cell r="C13" t="str">
            <v>North East</v>
          </cell>
          <cell r="D13">
            <v>796</v>
          </cell>
          <cell r="E13">
            <v>396</v>
          </cell>
          <cell r="F13">
            <v>400</v>
          </cell>
          <cell r="G13">
            <v>37.6</v>
          </cell>
          <cell r="H13">
            <v>29.8</v>
          </cell>
          <cell r="I13">
            <v>45.3</v>
          </cell>
          <cell r="J13">
            <v>31.2</v>
          </cell>
          <cell r="K13">
            <v>22.7</v>
          </cell>
          <cell r="L13">
            <v>39.5</v>
          </cell>
          <cell r="M13">
            <v>83.4</v>
          </cell>
          <cell r="N13">
            <v>81.099999999999994</v>
          </cell>
          <cell r="O13">
            <v>85.8</v>
          </cell>
          <cell r="P13">
            <v>79.900000000000006</v>
          </cell>
          <cell r="Q13">
            <v>77.8</v>
          </cell>
          <cell r="R13">
            <v>82</v>
          </cell>
          <cell r="S13">
            <v>35.200000000000003</v>
          </cell>
          <cell r="T13">
            <v>28.5</v>
          </cell>
          <cell r="U13">
            <v>41.8</v>
          </cell>
          <cell r="V13">
            <v>17.8</v>
          </cell>
          <cell r="W13">
            <v>12.9</v>
          </cell>
          <cell r="X13">
            <v>22.8</v>
          </cell>
          <cell r="Y13">
            <v>7</v>
          </cell>
          <cell r="Z13">
            <v>3.5</v>
          </cell>
          <cell r="AA13">
            <v>10.5</v>
          </cell>
          <cell r="AB13">
            <v>2682</v>
          </cell>
          <cell r="AC13">
            <v>1360</v>
          </cell>
          <cell r="AD13">
            <v>1322</v>
          </cell>
          <cell r="AE13">
            <v>73.099999999999994</v>
          </cell>
          <cell r="AF13">
            <v>67.099999999999994</v>
          </cell>
          <cell r="AG13">
            <v>79.3</v>
          </cell>
          <cell r="AH13">
            <v>64.5</v>
          </cell>
          <cell r="AI13">
            <v>58</v>
          </cell>
          <cell r="AJ13">
            <v>71.2</v>
          </cell>
          <cell r="AK13">
            <v>97.1</v>
          </cell>
          <cell r="AL13">
            <v>95.7</v>
          </cell>
          <cell r="AM13">
            <v>98.6</v>
          </cell>
          <cell r="AN13">
            <v>95.9</v>
          </cell>
          <cell r="AO13">
            <v>94.3</v>
          </cell>
          <cell r="AP13">
            <v>97.6</v>
          </cell>
          <cell r="AQ13">
            <v>66.8</v>
          </cell>
          <cell r="AR13">
            <v>61</v>
          </cell>
          <cell r="AS13">
            <v>72.8</v>
          </cell>
          <cell r="AT13">
            <v>38.700000000000003</v>
          </cell>
          <cell r="AU13">
            <v>34.4</v>
          </cell>
          <cell r="AV13">
            <v>43</v>
          </cell>
          <cell r="AW13">
            <v>26</v>
          </cell>
          <cell r="AX13">
            <v>20.5</v>
          </cell>
          <cell r="AY13">
            <v>31.6</v>
          </cell>
          <cell r="AZ13">
            <v>3478</v>
          </cell>
          <cell r="BA13">
            <v>1756</v>
          </cell>
          <cell r="BB13">
            <v>1722</v>
          </cell>
          <cell r="BC13">
            <v>65</v>
          </cell>
          <cell r="BD13">
            <v>58.7</v>
          </cell>
          <cell r="BE13">
            <v>71.400000000000006</v>
          </cell>
          <cell r="BF13">
            <v>56.9</v>
          </cell>
          <cell r="BG13">
            <v>50.1</v>
          </cell>
          <cell r="BH13">
            <v>63.8</v>
          </cell>
          <cell r="BI13">
            <v>94</v>
          </cell>
          <cell r="BJ13">
            <v>92.4</v>
          </cell>
          <cell r="BK13">
            <v>95.6</v>
          </cell>
          <cell r="BL13">
            <v>92.2</v>
          </cell>
          <cell r="BM13">
            <v>90.5</v>
          </cell>
          <cell r="BN13">
            <v>94</v>
          </cell>
          <cell r="BO13">
            <v>59.6</v>
          </cell>
          <cell r="BP13">
            <v>53.6</v>
          </cell>
          <cell r="BQ13">
            <v>65.599999999999994</v>
          </cell>
          <cell r="BR13">
            <v>33.9</v>
          </cell>
          <cell r="BS13">
            <v>29.6</v>
          </cell>
          <cell r="BT13">
            <v>38.299999999999997</v>
          </cell>
          <cell r="BU13">
            <v>21.7</v>
          </cell>
          <cell r="BV13">
            <v>16.7</v>
          </cell>
          <cell r="BW13">
            <v>26.7</v>
          </cell>
        </row>
        <row r="14">
          <cell r="A14" t="str">
            <v>E06000003</v>
          </cell>
          <cell r="B14" t="str">
            <v>Redcar and Cleveland</v>
          </cell>
          <cell r="C14" t="str">
            <v>North East</v>
          </cell>
          <cell r="D14">
            <v>561</v>
          </cell>
          <cell r="E14">
            <v>320</v>
          </cell>
          <cell r="F14">
            <v>241</v>
          </cell>
          <cell r="G14">
            <v>38.9</v>
          </cell>
          <cell r="H14">
            <v>31.6</v>
          </cell>
          <cell r="I14">
            <v>48.5</v>
          </cell>
          <cell r="J14">
            <v>32.1</v>
          </cell>
          <cell r="K14">
            <v>25.6</v>
          </cell>
          <cell r="L14">
            <v>40.700000000000003</v>
          </cell>
          <cell r="M14">
            <v>86.6</v>
          </cell>
          <cell r="N14">
            <v>84.4</v>
          </cell>
          <cell r="O14">
            <v>89.6</v>
          </cell>
          <cell r="P14">
            <v>79.099999999999994</v>
          </cell>
          <cell r="Q14">
            <v>76.3</v>
          </cell>
          <cell r="R14">
            <v>83</v>
          </cell>
          <cell r="S14">
            <v>36.700000000000003</v>
          </cell>
          <cell r="T14">
            <v>30.6</v>
          </cell>
          <cell r="U14">
            <v>44.8</v>
          </cell>
          <cell r="V14">
            <v>12.5</v>
          </cell>
          <cell r="W14">
            <v>9.6999999999999993</v>
          </cell>
          <cell r="X14">
            <v>16.2</v>
          </cell>
          <cell r="Y14">
            <v>6.1</v>
          </cell>
          <cell r="Z14">
            <v>4.7</v>
          </cell>
          <cell r="AA14">
            <v>7.9</v>
          </cell>
          <cell r="AB14">
            <v>1138</v>
          </cell>
          <cell r="AC14">
            <v>557</v>
          </cell>
          <cell r="AD14">
            <v>581</v>
          </cell>
          <cell r="AE14">
            <v>74.5</v>
          </cell>
          <cell r="AF14">
            <v>67.7</v>
          </cell>
          <cell r="AG14">
            <v>81.099999999999994</v>
          </cell>
          <cell r="AH14">
            <v>65.3</v>
          </cell>
          <cell r="AI14">
            <v>58.7</v>
          </cell>
          <cell r="AJ14">
            <v>71.599999999999994</v>
          </cell>
          <cell r="AK14">
            <v>96.6</v>
          </cell>
          <cell r="AL14">
            <v>95</v>
          </cell>
          <cell r="AM14">
            <v>98.1</v>
          </cell>
          <cell r="AN14">
            <v>95.1</v>
          </cell>
          <cell r="AO14">
            <v>93.2</v>
          </cell>
          <cell r="AP14">
            <v>96.9</v>
          </cell>
          <cell r="AQ14">
            <v>67</v>
          </cell>
          <cell r="AR14">
            <v>60.5</v>
          </cell>
          <cell r="AS14">
            <v>73.099999999999994</v>
          </cell>
          <cell r="AT14">
            <v>29.2</v>
          </cell>
          <cell r="AU14">
            <v>24.2</v>
          </cell>
          <cell r="AV14">
            <v>33.9</v>
          </cell>
          <cell r="AW14">
            <v>19</v>
          </cell>
          <cell r="AX14">
            <v>13.1</v>
          </cell>
          <cell r="AY14">
            <v>24.6</v>
          </cell>
          <cell r="AZ14">
            <v>1699</v>
          </cell>
          <cell r="BA14">
            <v>877</v>
          </cell>
          <cell r="BB14">
            <v>822</v>
          </cell>
          <cell r="BC14">
            <v>62.7</v>
          </cell>
          <cell r="BD14">
            <v>54.5</v>
          </cell>
          <cell r="BE14">
            <v>71.5</v>
          </cell>
          <cell r="BF14">
            <v>54.3</v>
          </cell>
          <cell r="BG14">
            <v>46.6</v>
          </cell>
          <cell r="BH14">
            <v>62.5</v>
          </cell>
          <cell r="BI14">
            <v>93.3</v>
          </cell>
          <cell r="BJ14">
            <v>91.1</v>
          </cell>
          <cell r="BK14">
            <v>95.6</v>
          </cell>
          <cell r="BL14">
            <v>89.8</v>
          </cell>
          <cell r="BM14">
            <v>87</v>
          </cell>
          <cell r="BN14">
            <v>92.8</v>
          </cell>
          <cell r="BO14">
            <v>57</v>
          </cell>
          <cell r="BP14">
            <v>49.6</v>
          </cell>
          <cell r="BQ14">
            <v>64.8</v>
          </cell>
          <cell r="BR14">
            <v>23.7</v>
          </cell>
          <cell r="BS14">
            <v>18.899999999999999</v>
          </cell>
          <cell r="BT14">
            <v>28.7</v>
          </cell>
          <cell r="BU14">
            <v>14.7</v>
          </cell>
          <cell r="BV14">
            <v>10</v>
          </cell>
          <cell r="BW14">
            <v>19.7</v>
          </cell>
        </row>
        <row r="15">
          <cell r="A15" t="str">
            <v>E08000023</v>
          </cell>
          <cell r="B15" t="str">
            <v>South Tyneside</v>
          </cell>
          <cell r="C15" t="str">
            <v>North East</v>
          </cell>
          <cell r="D15">
            <v>574</v>
          </cell>
          <cell r="E15">
            <v>294</v>
          </cell>
          <cell r="F15">
            <v>280</v>
          </cell>
          <cell r="G15">
            <v>46.7</v>
          </cell>
          <cell r="H15">
            <v>40.799999999999997</v>
          </cell>
          <cell r="I15">
            <v>52.9</v>
          </cell>
          <cell r="J15">
            <v>39</v>
          </cell>
          <cell r="K15">
            <v>33.299999999999997</v>
          </cell>
          <cell r="L15">
            <v>45</v>
          </cell>
          <cell r="M15">
            <v>91.8</v>
          </cell>
          <cell r="N15">
            <v>88.1</v>
          </cell>
          <cell r="O15">
            <v>95.7</v>
          </cell>
          <cell r="P15">
            <v>89</v>
          </cell>
          <cell r="Q15">
            <v>85.4</v>
          </cell>
          <cell r="R15">
            <v>92.9</v>
          </cell>
          <cell r="S15">
            <v>42.7</v>
          </cell>
          <cell r="T15">
            <v>36.1</v>
          </cell>
          <cell r="U15">
            <v>49.6</v>
          </cell>
          <cell r="V15">
            <v>20.2</v>
          </cell>
          <cell r="W15">
            <v>14.6</v>
          </cell>
          <cell r="X15">
            <v>26.1</v>
          </cell>
          <cell r="Y15">
            <v>8.6999999999999993</v>
          </cell>
          <cell r="Z15">
            <v>4.4000000000000004</v>
          </cell>
          <cell r="AA15">
            <v>13.2</v>
          </cell>
          <cell r="AB15">
            <v>1014</v>
          </cell>
          <cell r="AC15">
            <v>533</v>
          </cell>
          <cell r="AD15">
            <v>481</v>
          </cell>
          <cell r="AE15">
            <v>77</v>
          </cell>
          <cell r="AF15">
            <v>71.5</v>
          </cell>
          <cell r="AG15">
            <v>83.2</v>
          </cell>
          <cell r="AH15">
            <v>68.3</v>
          </cell>
          <cell r="AI15">
            <v>62.3</v>
          </cell>
          <cell r="AJ15">
            <v>75.099999999999994</v>
          </cell>
          <cell r="AK15">
            <v>98.1</v>
          </cell>
          <cell r="AL15">
            <v>97.2</v>
          </cell>
          <cell r="AM15">
            <v>99.2</v>
          </cell>
          <cell r="AN15">
            <v>97.3</v>
          </cell>
          <cell r="AO15">
            <v>96.6</v>
          </cell>
          <cell r="AP15">
            <v>98.1</v>
          </cell>
          <cell r="AQ15">
            <v>70.5</v>
          </cell>
          <cell r="AR15">
            <v>65.3</v>
          </cell>
          <cell r="AS15">
            <v>76.3</v>
          </cell>
          <cell r="AT15">
            <v>46.1</v>
          </cell>
          <cell r="AU15">
            <v>39.4</v>
          </cell>
          <cell r="AV15">
            <v>53.4</v>
          </cell>
          <cell r="AW15">
            <v>27.8</v>
          </cell>
          <cell r="AX15">
            <v>22.5</v>
          </cell>
          <cell r="AY15">
            <v>33.700000000000003</v>
          </cell>
          <cell r="AZ15">
            <v>1588</v>
          </cell>
          <cell r="BA15">
            <v>827</v>
          </cell>
          <cell r="BB15">
            <v>761</v>
          </cell>
          <cell r="BC15">
            <v>66.099999999999994</v>
          </cell>
          <cell r="BD15">
            <v>60.6</v>
          </cell>
          <cell r="BE15">
            <v>72</v>
          </cell>
          <cell r="BF15">
            <v>57.7</v>
          </cell>
          <cell r="BG15">
            <v>52</v>
          </cell>
          <cell r="BH15">
            <v>64</v>
          </cell>
          <cell r="BI15">
            <v>95.8</v>
          </cell>
          <cell r="BJ15">
            <v>94</v>
          </cell>
          <cell r="BK15">
            <v>97.9</v>
          </cell>
          <cell r="BL15">
            <v>94.3</v>
          </cell>
          <cell r="BM15">
            <v>92.6</v>
          </cell>
          <cell r="BN15">
            <v>96.2</v>
          </cell>
          <cell r="BO15">
            <v>60.5</v>
          </cell>
          <cell r="BP15">
            <v>54.9</v>
          </cell>
          <cell r="BQ15">
            <v>66.5</v>
          </cell>
          <cell r="BR15">
            <v>36.700000000000003</v>
          </cell>
          <cell r="BS15">
            <v>30.6</v>
          </cell>
          <cell r="BT15">
            <v>43.4</v>
          </cell>
          <cell r="BU15">
            <v>20.9</v>
          </cell>
          <cell r="BV15">
            <v>16.100000000000001</v>
          </cell>
          <cell r="BW15">
            <v>26.1</v>
          </cell>
        </row>
        <row r="16">
          <cell r="A16" t="str">
            <v>E06000004</v>
          </cell>
          <cell r="B16" t="str">
            <v>Stockton-on-Tees</v>
          </cell>
          <cell r="C16" t="str">
            <v>North East</v>
          </cell>
          <cell r="D16">
            <v>598</v>
          </cell>
          <cell r="E16">
            <v>295</v>
          </cell>
          <cell r="F16">
            <v>303</v>
          </cell>
          <cell r="G16">
            <v>48.7</v>
          </cell>
          <cell r="H16">
            <v>43.4</v>
          </cell>
          <cell r="I16">
            <v>53.8</v>
          </cell>
          <cell r="J16">
            <v>39.1</v>
          </cell>
          <cell r="K16">
            <v>32.5</v>
          </cell>
          <cell r="L16">
            <v>45.5</v>
          </cell>
          <cell r="M16">
            <v>87.5</v>
          </cell>
          <cell r="N16">
            <v>82.7</v>
          </cell>
          <cell r="O16">
            <v>92.1</v>
          </cell>
          <cell r="P16">
            <v>80.400000000000006</v>
          </cell>
          <cell r="Q16">
            <v>77.3</v>
          </cell>
          <cell r="R16">
            <v>83.5</v>
          </cell>
          <cell r="S16">
            <v>41.5</v>
          </cell>
          <cell r="T16">
            <v>34.200000000000003</v>
          </cell>
          <cell r="U16">
            <v>48.5</v>
          </cell>
          <cell r="V16">
            <v>19.899999999999999</v>
          </cell>
          <cell r="W16">
            <v>16.600000000000001</v>
          </cell>
          <cell r="X16">
            <v>23.1</v>
          </cell>
          <cell r="Y16">
            <v>10.199999999999999</v>
          </cell>
          <cell r="Z16">
            <v>6.8</v>
          </cell>
          <cell r="AA16">
            <v>13.5</v>
          </cell>
          <cell r="AB16">
            <v>1531</v>
          </cell>
          <cell r="AC16">
            <v>813</v>
          </cell>
          <cell r="AD16">
            <v>718</v>
          </cell>
          <cell r="AE16">
            <v>78</v>
          </cell>
          <cell r="AF16">
            <v>73.2</v>
          </cell>
          <cell r="AG16">
            <v>83.4</v>
          </cell>
          <cell r="AH16">
            <v>67.2</v>
          </cell>
          <cell r="AI16">
            <v>61.7</v>
          </cell>
          <cell r="AJ16">
            <v>73.400000000000006</v>
          </cell>
          <cell r="AK16">
            <v>96.5</v>
          </cell>
          <cell r="AL16">
            <v>95.7</v>
          </cell>
          <cell r="AM16">
            <v>97.5</v>
          </cell>
          <cell r="AN16">
            <v>94.8</v>
          </cell>
          <cell r="AO16">
            <v>94</v>
          </cell>
          <cell r="AP16">
            <v>95.7</v>
          </cell>
          <cell r="AQ16">
            <v>69.2</v>
          </cell>
          <cell r="AR16">
            <v>64.5</v>
          </cell>
          <cell r="AS16">
            <v>74.5</v>
          </cell>
          <cell r="AT16">
            <v>44.9</v>
          </cell>
          <cell r="AU16">
            <v>38.700000000000003</v>
          </cell>
          <cell r="AV16">
            <v>51.8</v>
          </cell>
          <cell r="AW16">
            <v>31.7</v>
          </cell>
          <cell r="AX16">
            <v>24.4</v>
          </cell>
          <cell r="AY16">
            <v>40</v>
          </cell>
          <cell r="AZ16">
            <v>2129</v>
          </cell>
          <cell r="BA16">
            <v>1108</v>
          </cell>
          <cell r="BB16">
            <v>1021</v>
          </cell>
          <cell r="BC16">
            <v>69.8</v>
          </cell>
          <cell r="BD16">
            <v>65.3</v>
          </cell>
          <cell r="BE16">
            <v>74.599999999999994</v>
          </cell>
          <cell r="BF16">
            <v>59.3</v>
          </cell>
          <cell r="BG16">
            <v>54</v>
          </cell>
          <cell r="BH16">
            <v>65.099999999999994</v>
          </cell>
          <cell r="BI16">
            <v>94</v>
          </cell>
          <cell r="BJ16">
            <v>92.2</v>
          </cell>
          <cell r="BK16">
            <v>95.9</v>
          </cell>
          <cell r="BL16">
            <v>90.7</v>
          </cell>
          <cell r="BM16">
            <v>89.5</v>
          </cell>
          <cell r="BN16">
            <v>92.1</v>
          </cell>
          <cell r="BO16">
            <v>61.4</v>
          </cell>
          <cell r="BP16">
            <v>56.4</v>
          </cell>
          <cell r="BQ16">
            <v>66.8</v>
          </cell>
          <cell r="BR16">
            <v>37.9</v>
          </cell>
          <cell r="BS16">
            <v>32.9</v>
          </cell>
          <cell r="BT16">
            <v>43.3</v>
          </cell>
          <cell r="BU16">
            <v>25.6</v>
          </cell>
          <cell r="BV16">
            <v>19.7</v>
          </cell>
          <cell r="BW16">
            <v>32.1</v>
          </cell>
        </row>
        <row r="17">
          <cell r="A17" t="str">
            <v>E08000024</v>
          </cell>
          <cell r="B17" t="str">
            <v>Sunderland</v>
          </cell>
          <cell r="C17" t="str">
            <v>North East</v>
          </cell>
          <cell r="D17">
            <v>982</v>
          </cell>
          <cell r="E17">
            <v>497</v>
          </cell>
          <cell r="F17">
            <v>485</v>
          </cell>
          <cell r="G17">
            <v>40</v>
          </cell>
          <cell r="H17">
            <v>33.4</v>
          </cell>
          <cell r="I17">
            <v>46.8</v>
          </cell>
          <cell r="J17">
            <v>30.2</v>
          </cell>
          <cell r="K17">
            <v>24.5</v>
          </cell>
          <cell r="L17">
            <v>36.1</v>
          </cell>
          <cell r="M17">
            <v>88</v>
          </cell>
          <cell r="N17">
            <v>83.5</v>
          </cell>
          <cell r="O17">
            <v>92.6</v>
          </cell>
          <cell r="P17">
            <v>82.3</v>
          </cell>
          <cell r="Q17">
            <v>78.099999999999994</v>
          </cell>
          <cell r="R17">
            <v>86.6</v>
          </cell>
          <cell r="S17">
            <v>33.200000000000003</v>
          </cell>
          <cell r="T17">
            <v>27.4</v>
          </cell>
          <cell r="U17">
            <v>39.200000000000003</v>
          </cell>
          <cell r="V17">
            <v>18</v>
          </cell>
          <cell r="W17">
            <v>13.7</v>
          </cell>
          <cell r="X17">
            <v>22.5</v>
          </cell>
          <cell r="Y17">
            <v>6.8</v>
          </cell>
          <cell r="Z17">
            <v>4.4000000000000004</v>
          </cell>
          <cell r="AA17">
            <v>9.3000000000000007</v>
          </cell>
          <cell r="AB17">
            <v>1977</v>
          </cell>
          <cell r="AC17">
            <v>1046</v>
          </cell>
          <cell r="AD17">
            <v>931</v>
          </cell>
          <cell r="AE17">
            <v>69.599999999999994</v>
          </cell>
          <cell r="AF17">
            <v>64.3</v>
          </cell>
          <cell r="AG17">
            <v>75.5</v>
          </cell>
          <cell r="AH17">
            <v>60.2</v>
          </cell>
          <cell r="AI17">
            <v>55.3</v>
          </cell>
          <cell r="AJ17">
            <v>65.7</v>
          </cell>
          <cell r="AK17">
            <v>97.1</v>
          </cell>
          <cell r="AL17">
            <v>96.2</v>
          </cell>
          <cell r="AM17">
            <v>98.1</v>
          </cell>
          <cell r="AN17">
            <v>94.9</v>
          </cell>
          <cell r="AO17">
            <v>93.8</v>
          </cell>
          <cell r="AP17">
            <v>96.2</v>
          </cell>
          <cell r="AQ17">
            <v>62.5</v>
          </cell>
          <cell r="AR17">
            <v>58.1</v>
          </cell>
          <cell r="AS17">
            <v>67.5</v>
          </cell>
          <cell r="AT17">
            <v>42.1</v>
          </cell>
          <cell r="AU17">
            <v>31.5</v>
          </cell>
          <cell r="AV17">
            <v>53.9</v>
          </cell>
          <cell r="AW17">
            <v>23.1</v>
          </cell>
          <cell r="AX17">
            <v>15.5</v>
          </cell>
          <cell r="AY17">
            <v>31.6</v>
          </cell>
          <cell r="AZ17">
            <v>2959</v>
          </cell>
          <cell r="BA17">
            <v>1543</v>
          </cell>
          <cell r="BB17">
            <v>1416</v>
          </cell>
          <cell r="BC17">
            <v>59.8</v>
          </cell>
          <cell r="BD17">
            <v>54.4</v>
          </cell>
          <cell r="BE17">
            <v>65.7</v>
          </cell>
          <cell r="BF17">
            <v>50.3</v>
          </cell>
          <cell r="BG17">
            <v>45.4</v>
          </cell>
          <cell r="BH17">
            <v>55.6</v>
          </cell>
          <cell r="BI17">
            <v>94.1</v>
          </cell>
          <cell r="BJ17">
            <v>92.1</v>
          </cell>
          <cell r="BK17">
            <v>96.2</v>
          </cell>
          <cell r="BL17">
            <v>90.7</v>
          </cell>
          <cell r="BM17">
            <v>88.7</v>
          </cell>
          <cell r="BN17">
            <v>92.9</v>
          </cell>
          <cell r="BO17">
            <v>52.8</v>
          </cell>
          <cell r="BP17">
            <v>48.2</v>
          </cell>
          <cell r="BQ17">
            <v>57.8</v>
          </cell>
          <cell r="BR17">
            <v>34.1</v>
          </cell>
          <cell r="BS17">
            <v>25.8</v>
          </cell>
          <cell r="BT17">
            <v>43.1</v>
          </cell>
          <cell r="BU17">
            <v>17.7</v>
          </cell>
          <cell r="BV17">
            <v>11.9</v>
          </cell>
          <cell r="BW17">
            <v>23.9</v>
          </cell>
        </row>
        <row r="18">
          <cell r="A18" t="str">
            <v>E06000008</v>
          </cell>
          <cell r="B18" t="str">
            <v>Blackburn with Darwen</v>
          </cell>
          <cell r="C18" t="str">
            <v>North West</v>
          </cell>
          <cell r="D18">
            <v>589</v>
          </cell>
          <cell r="E18">
            <v>289</v>
          </cell>
          <cell r="F18">
            <v>300</v>
          </cell>
          <cell r="G18">
            <v>48.6</v>
          </cell>
          <cell r="H18">
            <v>40.5</v>
          </cell>
          <cell r="I18">
            <v>56.3</v>
          </cell>
          <cell r="J18">
            <v>41.1</v>
          </cell>
          <cell r="K18">
            <v>33.6</v>
          </cell>
          <cell r="L18">
            <v>48.3</v>
          </cell>
          <cell r="M18">
            <v>89.6</v>
          </cell>
          <cell r="N18">
            <v>87.5</v>
          </cell>
          <cell r="O18">
            <v>91.7</v>
          </cell>
          <cell r="P18">
            <v>85.6</v>
          </cell>
          <cell r="Q18">
            <v>82.7</v>
          </cell>
          <cell r="R18">
            <v>88.3</v>
          </cell>
          <cell r="S18">
            <v>43.6</v>
          </cell>
          <cell r="T18">
            <v>37.4</v>
          </cell>
          <cell r="U18">
            <v>49.7</v>
          </cell>
          <cell r="V18">
            <v>20.9</v>
          </cell>
          <cell r="W18">
            <v>14.5</v>
          </cell>
          <cell r="X18">
            <v>27</v>
          </cell>
          <cell r="Y18">
            <v>10.199999999999999</v>
          </cell>
          <cell r="Z18">
            <v>5.9</v>
          </cell>
          <cell r="AA18">
            <v>14.3</v>
          </cell>
          <cell r="AB18">
            <v>1160</v>
          </cell>
          <cell r="AC18">
            <v>595</v>
          </cell>
          <cell r="AD18">
            <v>565</v>
          </cell>
          <cell r="AE18">
            <v>73.599999999999994</v>
          </cell>
          <cell r="AF18">
            <v>67.7</v>
          </cell>
          <cell r="AG18">
            <v>79.8</v>
          </cell>
          <cell r="AH18">
            <v>65</v>
          </cell>
          <cell r="AI18">
            <v>60.3</v>
          </cell>
          <cell r="AJ18">
            <v>69.900000000000006</v>
          </cell>
          <cell r="AK18">
            <v>97.1</v>
          </cell>
          <cell r="AL18">
            <v>97.5</v>
          </cell>
          <cell r="AM18">
            <v>96.6</v>
          </cell>
          <cell r="AN18">
            <v>95.8</v>
          </cell>
          <cell r="AO18">
            <v>96.1</v>
          </cell>
          <cell r="AP18">
            <v>95.4</v>
          </cell>
          <cell r="AQ18">
            <v>67.599999999999994</v>
          </cell>
          <cell r="AR18">
            <v>64.400000000000006</v>
          </cell>
          <cell r="AS18">
            <v>71</v>
          </cell>
          <cell r="AT18">
            <v>38.5</v>
          </cell>
          <cell r="AU18">
            <v>34.6</v>
          </cell>
          <cell r="AV18">
            <v>42.7</v>
          </cell>
          <cell r="AW18">
            <v>25.9</v>
          </cell>
          <cell r="AX18">
            <v>20.8</v>
          </cell>
          <cell r="AY18">
            <v>31.2</v>
          </cell>
          <cell r="AZ18">
            <v>1749</v>
          </cell>
          <cell r="BA18">
            <v>884</v>
          </cell>
          <cell r="BB18">
            <v>865</v>
          </cell>
          <cell r="BC18">
            <v>65.2</v>
          </cell>
          <cell r="BD18">
            <v>58.8</v>
          </cell>
          <cell r="BE18">
            <v>71.7</v>
          </cell>
          <cell r="BF18">
            <v>56.9</v>
          </cell>
          <cell r="BG18">
            <v>51.6</v>
          </cell>
          <cell r="BH18">
            <v>62.4</v>
          </cell>
          <cell r="BI18">
            <v>94.6</v>
          </cell>
          <cell r="BJ18">
            <v>94.2</v>
          </cell>
          <cell r="BK18">
            <v>94.9</v>
          </cell>
          <cell r="BL18">
            <v>92.3</v>
          </cell>
          <cell r="BM18">
            <v>91.7</v>
          </cell>
          <cell r="BN18">
            <v>92.9</v>
          </cell>
          <cell r="BO18">
            <v>59.5</v>
          </cell>
          <cell r="BP18">
            <v>55.5</v>
          </cell>
          <cell r="BQ18">
            <v>63.6</v>
          </cell>
          <cell r="BR18">
            <v>32.6</v>
          </cell>
          <cell r="BS18">
            <v>28.1</v>
          </cell>
          <cell r="BT18">
            <v>37.200000000000003</v>
          </cell>
          <cell r="BU18">
            <v>20.6</v>
          </cell>
          <cell r="BV18">
            <v>16</v>
          </cell>
          <cell r="BW18">
            <v>25.3</v>
          </cell>
        </row>
        <row r="19">
          <cell r="A19" t="str">
            <v>E06000009</v>
          </cell>
          <cell r="B19" t="str">
            <v>Blackpool</v>
          </cell>
          <cell r="C19" t="str">
            <v>North West</v>
          </cell>
          <cell r="D19">
            <v>538</v>
          </cell>
          <cell r="E19">
            <v>261</v>
          </cell>
          <cell r="F19">
            <v>277</v>
          </cell>
          <cell r="G19">
            <v>34.4</v>
          </cell>
          <cell r="H19">
            <v>32.200000000000003</v>
          </cell>
          <cell r="I19">
            <v>36.5</v>
          </cell>
          <cell r="J19">
            <v>27.3</v>
          </cell>
          <cell r="K19">
            <v>26.4</v>
          </cell>
          <cell r="L19">
            <v>28.2</v>
          </cell>
          <cell r="M19">
            <v>86.2</v>
          </cell>
          <cell r="N19">
            <v>83.5</v>
          </cell>
          <cell r="O19">
            <v>88.8</v>
          </cell>
          <cell r="P19">
            <v>78.3</v>
          </cell>
          <cell r="Q19">
            <v>76.599999999999994</v>
          </cell>
          <cell r="R19">
            <v>79.8</v>
          </cell>
          <cell r="S19">
            <v>30.3</v>
          </cell>
          <cell r="T19">
            <v>29.5</v>
          </cell>
          <cell r="U19">
            <v>31</v>
          </cell>
          <cell r="V19">
            <v>10</v>
          </cell>
          <cell r="W19">
            <v>8.8000000000000007</v>
          </cell>
          <cell r="X19">
            <v>11.2</v>
          </cell>
          <cell r="Y19">
            <v>3.9</v>
          </cell>
          <cell r="Z19">
            <v>3.1</v>
          </cell>
          <cell r="AA19">
            <v>4.7</v>
          </cell>
          <cell r="AB19">
            <v>868</v>
          </cell>
          <cell r="AC19">
            <v>455</v>
          </cell>
          <cell r="AD19">
            <v>413</v>
          </cell>
          <cell r="AE19">
            <v>60.8</v>
          </cell>
          <cell r="AF19">
            <v>54.1</v>
          </cell>
          <cell r="AG19">
            <v>68.3</v>
          </cell>
          <cell r="AH19">
            <v>51.7</v>
          </cell>
          <cell r="AI19">
            <v>46.6</v>
          </cell>
          <cell r="AJ19">
            <v>57.4</v>
          </cell>
          <cell r="AK19">
            <v>96.8</v>
          </cell>
          <cell r="AL19">
            <v>95.8</v>
          </cell>
          <cell r="AM19">
            <v>97.8</v>
          </cell>
          <cell r="AN19">
            <v>93.2</v>
          </cell>
          <cell r="AO19">
            <v>92.3</v>
          </cell>
          <cell r="AP19">
            <v>94.2</v>
          </cell>
          <cell r="AQ19">
            <v>54.3</v>
          </cell>
          <cell r="AR19">
            <v>49.2</v>
          </cell>
          <cell r="AS19">
            <v>59.8</v>
          </cell>
          <cell r="AT19">
            <v>31.2</v>
          </cell>
          <cell r="AU19">
            <v>26.6</v>
          </cell>
          <cell r="AV19">
            <v>36.299999999999997</v>
          </cell>
          <cell r="AW19">
            <v>14.9</v>
          </cell>
          <cell r="AX19">
            <v>11.2</v>
          </cell>
          <cell r="AY19">
            <v>18.899999999999999</v>
          </cell>
          <cell r="AZ19">
            <v>1406</v>
          </cell>
          <cell r="BA19">
            <v>716</v>
          </cell>
          <cell r="BB19">
            <v>690</v>
          </cell>
          <cell r="BC19">
            <v>50.7</v>
          </cell>
          <cell r="BD19">
            <v>46.1</v>
          </cell>
          <cell r="BE19">
            <v>55.5</v>
          </cell>
          <cell r="BF19">
            <v>42.4</v>
          </cell>
          <cell r="BG19">
            <v>39.200000000000003</v>
          </cell>
          <cell r="BH19">
            <v>45.7</v>
          </cell>
          <cell r="BI19">
            <v>92.7</v>
          </cell>
          <cell r="BJ19">
            <v>91.3</v>
          </cell>
          <cell r="BK19">
            <v>94.2</v>
          </cell>
          <cell r="BL19">
            <v>87.5</v>
          </cell>
          <cell r="BM19">
            <v>86.6</v>
          </cell>
          <cell r="BN19">
            <v>88.4</v>
          </cell>
          <cell r="BO19">
            <v>45.1</v>
          </cell>
          <cell r="BP19">
            <v>42</v>
          </cell>
          <cell r="BQ19">
            <v>48.3</v>
          </cell>
          <cell r="BR19">
            <v>23.1</v>
          </cell>
          <cell r="BS19">
            <v>20.100000000000001</v>
          </cell>
          <cell r="BT19">
            <v>26.2</v>
          </cell>
          <cell r="BU19">
            <v>10.7</v>
          </cell>
          <cell r="BV19">
            <v>8.1999999999999993</v>
          </cell>
          <cell r="BW19">
            <v>13.2</v>
          </cell>
        </row>
        <row r="20">
          <cell r="A20" t="str">
            <v>E08000001</v>
          </cell>
          <cell r="B20" t="str">
            <v>Bolton</v>
          </cell>
          <cell r="C20" t="str">
            <v>North West</v>
          </cell>
          <cell r="D20">
            <v>1125</v>
          </cell>
          <cell r="E20">
            <v>569</v>
          </cell>
          <cell r="F20">
            <v>556</v>
          </cell>
          <cell r="G20">
            <v>49.1</v>
          </cell>
          <cell r="H20">
            <v>42.5</v>
          </cell>
          <cell r="I20">
            <v>55.8</v>
          </cell>
          <cell r="J20">
            <v>39.200000000000003</v>
          </cell>
          <cell r="K20">
            <v>33.9</v>
          </cell>
          <cell r="L20">
            <v>44.6</v>
          </cell>
          <cell r="M20">
            <v>87.9</v>
          </cell>
          <cell r="N20">
            <v>85.9</v>
          </cell>
          <cell r="O20">
            <v>89.9</v>
          </cell>
          <cell r="P20">
            <v>82.8</v>
          </cell>
          <cell r="Q20">
            <v>81.2</v>
          </cell>
          <cell r="R20">
            <v>84.5</v>
          </cell>
          <cell r="S20">
            <v>40.700000000000003</v>
          </cell>
          <cell r="T20">
            <v>36.4</v>
          </cell>
          <cell r="U20">
            <v>45.1</v>
          </cell>
          <cell r="V20">
            <v>25.2</v>
          </cell>
          <cell r="W20">
            <v>24.8</v>
          </cell>
          <cell r="X20">
            <v>25.5</v>
          </cell>
          <cell r="Y20">
            <v>11.8</v>
          </cell>
          <cell r="Z20">
            <v>10.4</v>
          </cell>
          <cell r="AA20">
            <v>13.3</v>
          </cell>
          <cell r="AB20">
            <v>2235</v>
          </cell>
          <cell r="AC20">
            <v>1138</v>
          </cell>
          <cell r="AD20">
            <v>1097</v>
          </cell>
          <cell r="AE20">
            <v>75.5</v>
          </cell>
          <cell r="AF20">
            <v>69.599999999999994</v>
          </cell>
          <cell r="AG20">
            <v>81.599999999999994</v>
          </cell>
          <cell r="AH20">
            <v>65.7</v>
          </cell>
          <cell r="AI20">
            <v>60.1</v>
          </cell>
          <cell r="AJ20">
            <v>71.599999999999994</v>
          </cell>
          <cell r="AK20">
            <v>96.9</v>
          </cell>
          <cell r="AL20">
            <v>96</v>
          </cell>
          <cell r="AM20">
            <v>97.9</v>
          </cell>
          <cell r="AN20">
            <v>95.1</v>
          </cell>
          <cell r="AO20">
            <v>93.8</v>
          </cell>
          <cell r="AP20">
            <v>96.4</v>
          </cell>
          <cell r="AQ20">
            <v>67.5</v>
          </cell>
          <cell r="AR20">
            <v>62.4</v>
          </cell>
          <cell r="AS20">
            <v>72.8</v>
          </cell>
          <cell r="AT20">
            <v>42.4</v>
          </cell>
          <cell r="AU20">
            <v>38</v>
          </cell>
          <cell r="AV20">
            <v>46.9</v>
          </cell>
          <cell r="AW20">
            <v>26.9</v>
          </cell>
          <cell r="AX20">
            <v>21.6</v>
          </cell>
          <cell r="AY20">
            <v>32.4</v>
          </cell>
          <cell r="AZ20">
            <v>3360</v>
          </cell>
          <cell r="BA20">
            <v>1707</v>
          </cell>
          <cell r="BB20">
            <v>1653</v>
          </cell>
          <cell r="BC20">
            <v>66.599999999999994</v>
          </cell>
          <cell r="BD20">
            <v>60.6</v>
          </cell>
          <cell r="BE20">
            <v>72.900000000000006</v>
          </cell>
          <cell r="BF20">
            <v>56.8</v>
          </cell>
          <cell r="BG20">
            <v>51.4</v>
          </cell>
          <cell r="BH20">
            <v>62.5</v>
          </cell>
          <cell r="BI20">
            <v>93.9</v>
          </cell>
          <cell r="BJ20">
            <v>92.6</v>
          </cell>
          <cell r="BK20">
            <v>95.2</v>
          </cell>
          <cell r="BL20">
            <v>91</v>
          </cell>
          <cell r="BM20">
            <v>89.6</v>
          </cell>
          <cell r="BN20">
            <v>92.4</v>
          </cell>
          <cell r="BO20">
            <v>58.5</v>
          </cell>
          <cell r="BP20">
            <v>53.7</v>
          </cell>
          <cell r="BQ20">
            <v>63.5</v>
          </cell>
          <cell r="BR20">
            <v>36.6</v>
          </cell>
          <cell r="BS20">
            <v>33.6</v>
          </cell>
          <cell r="BT20">
            <v>39.700000000000003</v>
          </cell>
          <cell r="BU20">
            <v>21.8</v>
          </cell>
          <cell r="BV20">
            <v>17.899999999999999</v>
          </cell>
          <cell r="BW20">
            <v>26</v>
          </cell>
        </row>
        <row r="21">
          <cell r="A21" t="str">
            <v>E08000002</v>
          </cell>
          <cell r="B21" t="str">
            <v>Bury</v>
          </cell>
          <cell r="C21" t="str">
            <v>North West</v>
          </cell>
          <cell r="D21">
            <v>561</v>
          </cell>
          <cell r="E21">
            <v>260</v>
          </cell>
          <cell r="F21">
            <v>301</v>
          </cell>
          <cell r="G21">
            <v>52.6</v>
          </cell>
          <cell r="H21">
            <v>49.6</v>
          </cell>
          <cell r="I21">
            <v>55.1</v>
          </cell>
          <cell r="J21">
            <v>37.799999999999997</v>
          </cell>
          <cell r="K21">
            <v>35.799999999999997</v>
          </cell>
          <cell r="L21">
            <v>39.5</v>
          </cell>
          <cell r="M21">
            <v>92.5</v>
          </cell>
          <cell r="N21">
            <v>91.5</v>
          </cell>
          <cell r="O21">
            <v>93.4</v>
          </cell>
          <cell r="P21">
            <v>88.9</v>
          </cell>
          <cell r="Q21">
            <v>87.7</v>
          </cell>
          <cell r="R21">
            <v>90</v>
          </cell>
          <cell r="S21">
            <v>40.799999999999997</v>
          </cell>
          <cell r="T21">
            <v>39.6</v>
          </cell>
          <cell r="U21">
            <v>41.9</v>
          </cell>
          <cell r="V21">
            <v>30.1</v>
          </cell>
          <cell r="W21">
            <v>28.5</v>
          </cell>
          <cell r="X21">
            <v>31.6</v>
          </cell>
          <cell r="Y21">
            <v>15.7</v>
          </cell>
          <cell r="Z21">
            <v>15.8</v>
          </cell>
          <cell r="AA21">
            <v>15.6</v>
          </cell>
          <cell r="AB21">
            <v>1553</v>
          </cell>
          <cell r="AC21">
            <v>739</v>
          </cell>
          <cell r="AD21">
            <v>814</v>
          </cell>
          <cell r="AE21">
            <v>74.599999999999994</v>
          </cell>
          <cell r="AF21">
            <v>69.599999999999994</v>
          </cell>
          <cell r="AG21">
            <v>79.099999999999994</v>
          </cell>
          <cell r="AH21">
            <v>61.7</v>
          </cell>
          <cell r="AI21">
            <v>57.6</v>
          </cell>
          <cell r="AJ21">
            <v>65.400000000000006</v>
          </cell>
          <cell r="AK21">
            <v>98.6</v>
          </cell>
          <cell r="AL21">
            <v>98.6</v>
          </cell>
          <cell r="AM21">
            <v>98.5</v>
          </cell>
          <cell r="AN21">
            <v>96.8</v>
          </cell>
          <cell r="AO21">
            <v>97</v>
          </cell>
          <cell r="AP21">
            <v>96.7</v>
          </cell>
          <cell r="AQ21">
            <v>63.2</v>
          </cell>
          <cell r="AR21">
            <v>59.7</v>
          </cell>
          <cell r="AS21">
            <v>66.3</v>
          </cell>
          <cell r="AT21">
            <v>50.2</v>
          </cell>
          <cell r="AU21">
            <v>46</v>
          </cell>
          <cell r="AV21">
            <v>53.9</v>
          </cell>
          <cell r="AW21">
            <v>31.6</v>
          </cell>
          <cell r="AX21">
            <v>25.4</v>
          </cell>
          <cell r="AY21">
            <v>37.200000000000003</v>
          </cell>
          <cell r="AZ21">
            <v>2114</v>
          </cell>
          <cell r="BA21">
            <v>999</v>
          </cell>
          <cell r="BB21">
            <v>1115</v>
          </cell>
          <cell r="BC21">
            <v>68.7</v>
          </cell>
          <cell r="BD21">
            <v>64.400000000000006</v>
          </cell>
          <cell r="BE21">
            <v>72.599999999999994</v>
          </cell>
          <cell r="BF21">
            <v>55.3</v>
          </cell>
          <cell r="BG21">
            <v>52</v>
          </cell>
          <cell r="BH21">
            <v>58.4</v>
          </cell>
          <cell r="BI21">
            <v>97</v>
          </cell>
          <cell r="BJ21">
            <v>96.8</v>
          </cell>
          <cell r="BK21">
            <v>97.1</v>
          </cell>
          <cell r="BL21">
            <v>94.7</v>
          </cell>
          <cell r="BM21">
            <v>94.6</v>
          </cell>
          <cell r="BN21">
            <v>94.9</v>
          </cell>
          <cell r="BO21">
            <v>57.2</v>
          </cell>
          <cell r="BP21">
            <v>54.5</v>
          </cell>
          <cell r="BQ21">
            <v>59.7</v>
          </cell>
          <cell r="BR21">
            <v>44.8</v>
          </cell>
          <cell r="BS21">
            <v>41.4</v>
          </cell>
          <cell r="BT21">
            <v>47.9</v>
          </cell>
          <cell r="BU21">
            <v>27.4</v>
          </cell>
          <cell r="BV21">
            <v>22.9</v>
          </cell>
          <cell r="BW21">
            <v>31.4</v>
          </cell>
        </row>
        <row r="22">
          <cell r="A22" t="str">
            <v>E06000049</v>
          </cell>
          <cell r="B22" t="str">
            <v>Cheshire East</v>
          </cell>
          <cell r="C22" t="str">
            <v>North West</v>
          </cell>
          <cell r="D22">
            <v>687</v>
          </cell>
          <cell r="E22">
            <v>333</v>
          </cell>
          <cell r="F22">
            <v>354</v>
          </cell>
          <cell r="G22">
            <v>44.4</v>
          </cell>
          <cell r="H22">
            <v>40.799999999999997</v>
          </cell>
          <cell r="I22">
            <v>47.7</v>
          </cell>
          <cell r="J22">
            <v>34.6</v>
          </cell>
          <cell r="K22">
            <v>32.4</v>
          </cell>
          <cell r="L22">
            <v>36.700000000000003</v>
          </cell>
          <cell r="M22">
            <v>89.2</v>
          </cell>
          <cell r="N22">
            <v>87.4</v>
          </cell>
          <cell r="O22">
            <v>91</v>
          </cell>
          <cell r="P22">
            <v>87</v>
          </cell>
          <cell r="Q22">
            <v>86.2</v>
          </cell>
          <cell r="R22">
            <v>87.9</v>
          </cell>
          <cell r="S22">
            <v>37.700000000000003</v>
          </cell>
          <cell r="T22">
            <v>35.700000000000003</v>
          </cell>
          <cell r="U22">
            <v>39.5</v>
          </cell>
          <cell r="V22">
            <v>17.2</v>
          </cell>
          <cell r="W22">
            <v>14.7</v>
          </cell>
          <cell r="X22">
            <v>19.5</v>
          </cell>
          <cell r="Y22">
            <v>8.1999999999999993</v>
          </cell>
          <cell r="Z22">
            <v>6.9</v>
          </cell>
          <cell r="AA22">
            <v>9.3000000000000007</v>
          </cell>
          <cell r="AB22">
            <v>3216</v>
          </cell>
          <cell r="AC22">
            <v>1625</v>
          </cell>
          <cell r="AD22">
            <v>1591</v>
          </cell>
          <cell r="AE22">
            <v>78.400000000000006</v>
          </cell>
          <cell r="AF22">
            <v>74.5</v>
          </cell>
          <cell r="AG22">
            <v>82.3</v>
          </cell>
          <cell r="AH22">
            <v>69.400000000000006</v>
          </cell>
          <cell r="AI22">
            <v>65.099999999999994</v>
          </cell>
          <cell r="AJ22">
            <v>73.8</v>
          </cell>
          <cell r="AK22">
            <v>97.9</v>
          </cell>
          <cell r="AL22">
            <v>97.4</v>
          </cell>
          <cell r="AM22">
            <v>98.5</v>
          </cell>
          <cell r="AN22">
            <v>96.8</v>
          </cell>
          <cell r="AO22">
            <v>96.4</v>
          </cell>
          <cell r="AP22">
            <v>97.2</v>
          </cell>
          <cell r="AQ22">
            <v>70.599999999999994</v>
          </cell>
          <cell r="AR22">
            <v>66.8</v>
          </cell>
          <cell r="AS22">
            <v>74.5</v>
          </cell>
          <cell r="AT22">
            <v>44</v>
          </cell>
          <cell r="AU22">
            <v>39</v>
          </cell>
          <cell r="AV22">
            <v>49.2</v>
          </cell>
          <cell r="AW22">
            <v>31.5</v>
          </cell>
          <cell r="AX22">
            <v>26</v>
          </cell>
          <cell r="AY22">
            <v>37.1</v>
          </cell>
          <cell r="AZ22">
            <v>3903</v>
          </cell>
          <cell r="BA22">
            <v>1958</v>
          </cell>
          <cell r="BB22">
            <v>1945</v>
          </cell>
          <cell r="BC22">
            <v>72.400000000000006</v>
          </cell>
          <cell r="BD22">
            <v>68.7</v>
          </cell>
          <cell r="BE22">
            <v>76</v>
          </cell>
          <cell r="BF22">
            <v>63.3</v>
          </cell>
          <cell r="BG22">
            <v>59.6</v>
          </cell>
          <cell r="BH22">
            <v>67</v>
          </cell>
          <cell r="BI22">
            <v>96.4</v>
          </cell>
          <cell r="BJ22">
            <v>95.7</v>
          </cell>
          <cell r="BK22">
            <v>97.1</v>
          </cell>
          <cell r="BL22">
            <v>95.1</v>
          </cell>
          <cell r="BM22">
            <v>94.7</v>
          </cell>
          <cell r="BN22">
            <v>95.5</v>
          </cell>
          <cell r="BO22">
            <v>64.8</v>
          </cell>
          <cell r="BP22">
            <v>61.5</v>
          </cell>
          <cell r="BQ22">
            <v>68.2</v>
          </cell>
          <cell r="BR22">
            <v>39.299999999999997</v>
          </cell>
          <cell r="BS22">
            <v>34.799999999999997</v>
          </cell>
          <cell r="BT22">
            <v>43.8</v>
          </cell>
          <cell r="BU22">
            <v>27.4</v>
          </cell>
          <cell r="BV22">
            <v>22.7</v>
          </cell>
          <cell r="BW22">
            <v>32.1</v>
          </cell>
        </row>
        <row r="23">
          <cell r="A23" t="str">
            <v>E06000050</v>
          </cell>
          <cell r="B23" t="str">
            <v>Cheshire West and Chester</v>
          </cell>
          <cell r="C23" t="str">
            <v>North West</v>
          </cell>
          <cell r="D23">
            <v>813</v>
          </cell>
          <cell r="E23">
            <v>408</v>
          </cell>
          <cell r="F23">
            <v>405</v>
          </cell>
          <cell r="G23">
            <v>43.4</v>
          </cell>
          <cell r="H23">
            <v>38</v>
          </cell>
          <cell r="I23">
            <v>48.9</v>
          </cell>
          <cell r="J23">
            <v>31.7</v>
          </cell>
          <cell r="K23">
            <v>27.9</v>
          </cell>
          <cell r="L23">
            <v>35.6</v>
          </cell>
          <cell r="M23">
            <v>86</v>
          </cell>
          <cell r="N23">
            <v>82.8</v>
          </cell>
          <cell r="O23">
            <v>89.1</v>
          </cell>
          <cell r="P23">
            <v>80.099999999999994</v>
          </cell>
          <cell r="Q23">
            <v>77.7</v>
          </cell>
          <cell r="R23">
            <v>82.5</v>
          </cell>
          <cell r="S23">
            <v>35.200000000000003</v>
          </cell>
          <cell r="T23">
            <v>32.4</v>
          </cell>
          <cell r="U23">
            <v>38</v>
          </cell>
          <cell r="V23">
            <v>14.6</v>
          </cell>
          <cell r="W23">
            <v>12.3</v>
          </cell>
          <cell r="X23">
            <v>17</v>
          </cell>
          <cell r="Y23">
            <v>8.1</v>
          </cell>
          <cell r="Z23">
            <v>6.1</v>
          </cell>
          <cell r="AA23">
            <v>10.1</v>
          </cell>
          <cell r="AB23">
            <v>2779</v>
          </cell>
          <cell r="AC23">
            <v>1503</v>
          </cell>
          <cell r="AD23">
            <v>1276</v>
          </cell>
          <cell r="AE23">
            <v>77.400000000000006</v>
          </cell>
          <cell r="AF23">
            <v>71.7</v>
          </cell>
          <cell r="AG23">
            <v>84.1</v>
          </cell>
          <cell r="AH23">
            <v>66</v>
          </cell>
          <cell r="AI23">
            <v>61.6</v>
          </cell>
          <cell r="AJ23">
            <v>71.2</v>
          </cell>
          <cell r="AK23">
            <v>97.5</v>
          </cell>
          <cell r="AL23">
            <v>97.1</v>
          </cell>
          <cell r="AM23">
            <v>98</v>
          </cell>
          <cell r="AN23">
            <v>95</v>
          </cell>
          <cell r="AO23">
            <v>94.9</v>
          </cell>
          <cell r="AP23">
            <v>95.1</v>
          </cell>
          <cell r="AQ23">
            <v>68</v>
          </cell>
          <cell r="AR23">
            <v>64.099999999999994</v>
          </cell>
          <cell r="AS23">
            <v>72.599999999999994</v>
          </cell>
          <cell r="AT23">
            <v>47.6</v>
          </cell>
          <cell r="AU23">
            <v>42.4</v>
          </cell>
          <cell r="AV23">
            <v>53.7</v>
          </cell>
          <cell r="AW23">
            <v>34</v>
          </cell>
          <cell r="AX23">
            <v>27.8</v>
          </cell>
          <cell r="AY23">
            <v>41.3</v>
          </cell>
          <cell r="AZ23">
            <v>3592</v>
          </cell>
          <cell r="BA23">
            <v>1911</v>
          </cell>
          <cell r="BB23">
            <v>1681</v>
          </cell>
          <cell r="BC23">
            <v>69.7</v>
          </cell>
          <cell r="BD23">
            <v>64.5</v>
          </cell>
          <cell r="BE23">
            <v>75.599999999999994</v>
          </cell>
          <cell r="BF23">
            <v>58.3</v>
          </cell>
          <cell r="BG23">
            <v>54.4</v>
          </cell>
          <cell r="BH23">
            <v>62.6</v>
          </cell>
          <cell r="BI23">
            <v>94.9</v>
          </cell>
          <cell r="BJ23">
            <v>94.1</v>
          </cell>
          <cell r="BK23">
            <v>95.8</v>
          </cell>
          <cell r="BL23">
            <v>91.6</v>
          </cell>
          <cell r="BM23">
            <v>91.3</v>
          </cell>
          <cell r="BN23">
            <v>92.1</v>
          </cell>
          <cell r="BO23">
            <v>60.6</v>
          </cell>
          <cell r="BP23">
            <v>57.4</v>
          </cell>
          <cell r="BQ23">
            <v>64.2</v>
          </cell>
          <cell r="BR23">
            <v>40.1</v>
          </cell>
          <cell r="BS23">
            <v>35.9</v>
          </cell>
          <cell r="BT23">
            <v>44.9</v>
          </cell>
          <cell r="BU23">
            <v>28.1</v>
          </cell>
          <cell r="BV23">
            <v>23.2</v>
          </cell>
          <cell r="BW23">
            <v>33.799999999999997</v>
          </cell>
        </row>
        <row r="24">
          <cell r="A24" t="str">
            <v>E10000006</v>
          </cell>
          <cell r="B24" t="str">
            <v>Cumbria</v>
          </cell>
          <cell r="C24" t="str">
            <v>North West</v>
          </cell>
          <cell r="D24">
            <v>1026</v>
          </cell>
          <cell r="E24">
            <v>522</v>
          </cell>
          <cell r="F24">
            <v>504</v>
          </cell>
          <cell r="G24">
            <v>37.799999999999997</v>
          </cell>
          <cell r="H24">
            <v>31</v>
          </cell>
          <cell r="I24">
            <v>44.8</v>
          </cell>
          <cell r="J24">
            <v>29.6</v>
          </cell>
          <cell r="K24">
            <v>24.1</v>
          </cell>
          <cell r="L24">
            <v>35.299999999999997</v>
          </cell>
          <cell r="M24">
            <v>84.9</v>
          </cell>
          <cell r="N24">
            <v>81.400000000000006</v>
          </cell>
          <cell r="O24">
            <v>88.5</v>
          </cell>
          <cell r="P24">
            <v>81.3</v>
          </cell>
          <cell r="Q24">
            <v>78</v>
          </cell>
          <cell r="R24">
            <v>84.7</v>
          </cell>
          <cell r="S24">
            <v>32.299999999999997</v>
          </cell>
          <cell r="T24">
            <v>27.4</v>
          </cell>
          <cell r="U24">
            <v>37.299999999999997</v>
          </cell>
          <cell r="V24">
            <v>16.8</v>
          </cell>
          <cell r="W24">
            <v>13.2</v>
          </cell>
          <cell r="X24">
            <v>20.399999999999999</v>
          </cell>
          <cell r="Y24">
            <v>6</v>
          </cell>
          <cell r="Z24">
            <v>3.8</v>
          </cell>
          <cell r="AA24">
            <v>8.3000000000000007</v>
          </cell>
          <cell r="AB24">
            <v>4300</v>
          </cell>
          <cell r="AC24">
            <v>2159</v>
          </cell>
          <cell r="AD24">
            <v>2141</v>
          </cell>
          <cell r="AE24">
            <v>72.7</v>
          </cell>
          <cell r="AF24">
            <v>67.2</v>
          </cell>
          <cell r="AG24">
            <v>78.2</v>
          </cell>
          <cell r="AH24">
            <v>63.3</v>
          </cell>
          <cell r="AI24">
            <v>57.8</v>
          </cell>
          <cell r="AJ24">
            <v>68.8</v>
          </cell>
          <cell r="AK24">
            <v>97.3</v>
          </cell>
          <cell r="AL24">
            <v>97.1</v>
          </cell>
          <cell r="AM24">
            <v>97.6</v>
          </cell>
          <cell r="AN24">
            <v>96.3</v>
          </cell>
          <cell r="AO24">
            <v>96.1</v>
          </cell>
          <cell r="AP24">
            <v>96.6</v>
          </cell>
          <cell r="AQ24">
            <v>65.400000000000006</v>
          </cell>
          <cell r="AR24">
            <v>60.4</v>
          </cell>
          <cell r="AS24">
            <v>70.400000000000006</v>
          </cell>
          <cell r="AT24">
            <v>43.8</v>
          </cell>
          <cell r="AU24">
            <v>38</v>
          </cell>
          <cell r="AV24">
            <v>49.6</v>
          </cell>
          <cell r="AW24">
            <v>27.6</v>
          </cell>
          <cell r="AX24">
            <v>21.9</v>
          </cell>
          <cell r="AY24">
            <v>33.299999999999997</v>
          </cell>
          <cell r="AZ24">
            <v>5326</v>
          </cell>
          <cell r="BA24">
            <v>2681</v>
          </cell>
          <cell r="BB24">
            <v>2645</v>
          </cell>
          <cell r="BC24">
            <v>66</v>
          </cell>
          <cell r="BD24">
            <v>60.2</v>
          </cell>
          <cell r="BE24">
            <v>71.8</v>
          </cell>
          <cell r="BF24">
            <v>56.8</v>
          </cell>
          <cell r="BG24">
            <v>51.2</v>
          </cell>
          <cell r="BH24">
            <v>62.5</v>
          </cell>
          <cell r="BI24">
            <v>94.9</v>
          </cell>
          <cell r="BJ24">
            <v>94</v>
          </cell>
          <cell r="BK24">
            <v>95.9</v>
          </cell>
          <cell r="BL24">
            <v>93.4</v>
          </cell>
          <cell r="BM24">
            <v>92.5</v>
          </cell>
          <cell r="BN24">
            <v>94.4</v>
          </cell>
          <cell r="BO24">
            <v>59</v>
          </cell>
          <cell r="BP24">
            <v>54</v>
          </cell>
          <cell r="BQ24">
            <v>64.099999999999994</v>
          </cell>
          <cell r="BR24">
            <v>38.6</v>
          </cell>
          <cell r="BS24">
            <v>33.200000000000003</v>
          </cell>
          <cell r="BT24">
            <v>44</v>
          </cell>
          <cell r="BU24">
            <v>23.4</v>
          </cell>
          <cell r="BV24">
            <v>18.399999999999999</v>
          </cell>
          <cell r="BW24">
            <v>28.5</v>
          </cell>
        </row>
        <row r="25">
          <cell r="A25" t="str">
            <v>E06000006</v>
          </cell>
          <cell r="B25" t="str">
            <v>Halton</v>
          </cell>
          <cell r="C25" t="str">
            <v>North West</v>
          </cell>
          <cell r="D25">
            <v>543</v>
          </cell>
          <cell r="E25">
            <v>277</v>
          </cell>
          <cell r="F25">
            <v>266</v>
          </cell>
          <cell r="G25">
            <v>52.3</v>
          </cell>
          <cell r="H25">
            <v>43</v>
          </cell>
          <cell r="I25">
            <v>62</v>
          </cell>
          <cell r="J25">
            <v>40.5</v>
          </cell>
          <cell r="K25">
            <v>33.6</v>
          </cell>
          <cell r="L25">
            <v>47.7</v>
          </cell>
          <cell r="M25">
            <v>87.1</v>
          </cell>
          <cell r="N25">
            <v>84.1</v>
          </cell>
          <cell r="O25">
            <v>90.2</v>
          </cell>
          <cell r="P25">
            <v>84.2</v>
          </cell>
          <cell r="Q25">
            <v>81.900000000000006</v>
          </cell>
          <cell r="R25">
            <v>86.5</v>
          </cell>
          <cell r="S25">
            <v>41.8</v>
          </cell>
          <cell r="T25">
            <v>34.700000000000003</v>
          </cell>
          <cell r="U25">
            <v>49.2</v>
          </cell>
          <cell r="V25">
            <v>33</v>
          </cell>
          <cell r="W25">
            <v>26.4</v>
          </cell>
          <cell r="X25">
            <v>39.799999999999997</v>
          </cell>
          <cell r="Y25">
            <v>13.1</v>
          </cell>
          <cell r="Z25">
            <v>7.9</v>
          </cell>
          <cell r="AA25">
            <v>18.399999999999999</v>
          </cell>
          <cell r="AB25">
            <v>884</v>
          </cell>
          <cell r="AC25">
            <v>474</v>
          </cell>
          <cell r="AD25">
            <v>410</v>
          </cell>
          <cell r="AE25">
            <v>78.8</v>
          </cell>
          <cell r="AF25">
            <v>74.5</v>
          </cell>
          <cell r="AG25">
            <v>83.9</v>
          </cell>
          <cell r="AH25">
            <v>67</v>
          </cell>
          <cell r="AI25">
            <v>63.3</v>
          </cell>
          <cell r="AJ25">
            <v>71.2</v>
          </cell>
          <cell r="AK25">
            <v>96.9</v>
          </cell>
          <cell r="AL25">
            <v>96.4</v>
          </cell>
          <cell r="AM25">
            <v>97.6</v>
          </cell>
          <cell r="AN25">
            <v>95.9</v>
          </cell>
          <cell r="AO25">
            <v>95.6</v>
          </cell>
          <cell r="AP25">
            <v>96.3</v>
          </cell>
          <cell r="AQ25">
            <v>68.599999999999994</v>
          </cell>
          <cell r="AR25">
            <v>65.2</v>
          </cell>
          <cell r="AS25">
            <v>72.400000000000006</v>
          </cell>
          <cell r="AT25">
            <v>58.1</v>
          </cell>
          <cell r="AU25">
            <v>52.7</v>
          </cell>
          <cell r="AV25">
            <v>64.400000000000006</v>
          </cell>
          <cell r="AW25">
            <v>35.5</v>
          </cell>
          <cell r="AX25">
            <v>28.9</v>
          </cell>
          <cell r="AY25">
            <v>43.2</v>
          </cell>
          <cell r="AZ25">
            <v>1427</v>
          </cell>
          <cell r="BA25">
            <v>751</v>
          </cell>
          <cell r="BB25">
            <v>676</v>
          </cell>
          <cell r="BC25">
            <v>68.7</v>
          </cell>
          <cell r="BD25">
            <v>62.8</v>
          </cell>
          <cell r="BE25">
            <v>75.3</v>
          </cell>
          <cell r="BF25">
            <v>56.9</v>
          </cell>
          <cell r="BG25">
            <v>52.3</v>
          </cell>
          <cell r="BH25">
            <v>62</v>
          </cell>
          <cell r="BI25">
            <v>93.2</v>
          </cell>
          <cell r="BJ25">
            <v>91.9</v>
          </cell>
          <cell r="BK25">
            <v>94.7</v>
          </cell>
          <cell r="BL25">
            <v>91.5</v>
          </cell>
          <cell r="BM25">
            <v>90.5</v>
          </cell>
          <cell r="BN25">
            <v>92.5</v>
          </cell>
          <cell r="BO25">
            <v>58.4</v>
          </cell>
          <cell r="BP25">
            <v>53.9</v>
          </cell>
          <cell r="BQ25">
            <v>63.3</v>
          </cell>
          <cell r="BR25">
            <v>48.6</v>
          </cell>
          <cell r="BS25">
            <v>43</v>
          </cell>
          <cell r="BT25">
            <v>54.7</v>
          </cell>
          <cell r="BU25">
            <v>27</v>
          </cell>
          <cell r="BV25">
            <v>21.2</v>
          </cell>
          <cell r="BW25">
            <v>33.4</v>
          </cell>
        </row>
        <row r="26">
          <cell r="A26" t="str">
            <v>E08000011</v>
          </cell>
          <cell r="B26" t="str">
            <v>Knowsley</v>
          </cell>
          <cell r="C26" t="str">
            <v>North West</v>
          </cell>
          <cell r="D26">
            <v>632</v>
          </cell>
          <cell r="E26">
            <v>325</v>
          </cell>
          <cell r="F26">
            <v>307</v>
          </cell>
          <cell r="G26">
            <v>30.5</v>
          </cell>
          <cell r="H26">
            <v>25.8</v>
          </cell>
          <cell r="I26">
            <v>35.5</v>
          </cell>
          <cell r="J26">
            <v>23.9</v>
          </cell>
          <cell r="K26">
            <v>21.2</v>
          </cell>
          <cell r="L26">
            <v>26.7</v>
          </cell>
          <cell r="M26">
            <v>76.099999999999994</v>
          </cell>
          <cell r="N26">
            <v>72.900000000000006</v>
          </cell>
          <cell r="O26">
            <v>79.5</v>
          </cell>
          <cell r="P26">
            <v>71.2</v>
          </cell>
          <cell r="Q26">
            <v>69.2</v>
          </cell>
          <cell r="R26">
            <v>73.3</v>
          </cell>
          <cell r="S26">
            <v>26.3</v>
          </cell>
          <cell r="T26">
            <v>22.5</v>
          </cell>
          <cell r="U26">
            <v>30.3</v>
          </cell>
          <cell r="V26">
            <v>11.2</v>
          </cell>
          <cell r="W26">
            <v>8.6</v>
          </cell>
          <cell r="X26">
            <v>14</v>
          </cell>
          <cell r="Y26">
            <v>4.5999999999999996</v>
          </cell>
          <cell r="Z26">
            <v>3.4</v>
          </cell>
          <cell r="AA26">
            <v>5.9</v>
          </cell>
          <cell r="AB26">
            <v>605</v>
          </cell>
          <cell r="AC26">
            <v>317</v>
          </cell>
          <cell r="AD26">
            <v>288</v>
          </cell>
          <cell r="AE26">
            <v>61.7</v>
          </cell>
          <cell r="AF26">
            <v>56.2</v>
          </cell>
          <cell r="AG26">
            <v>67.7</v>
          </cell>
          <cell r="AH26">
            <v>51.6</v>
          </cell>
          <cell r="AI26">
            <v>46.4</v>
          </cell>
          <cell r="AJ26">
            <v>57.3</v>
          </cell>
          <cell r="AK26">
            <v>94.4</v>
          </cell>
          <cell r="AL26">
            <v>93.1</v>
          </cell>
          <cell r="AM26">
            <v>95.8</v>
          </cell>
          <cell r="AN26">
            <v>92.6</v>
          </cell>
          <cell r="AO26">
            <v>91.2</v>
          </cell>
          <cell r="AP26">
            <v>94.1</v>
          </cell>
          <cell r="AQ26">
            <v>53.2</v>
          </cell>
          <cell r="AR26">
            <v>47.9</v>
          </cell>
          <cell r="AS26">
            <v>59</v>
          </cell>
          <cell r="AT26">
            <v>27.1</v>
          </cell>
          <cell r="AU26">
            <v>18.3</v>
          </cell>
          <cell r="AV26">
            <v>36.799999999999997</v>
          </cell>
          <cell r="AW26">
            <v>14.7</v>
          </cell>
          <cell r="AX26">
            <v>8.5</v>
          </cell>
          <cell r="AY26">
            <v>21.5</v>
          </cell>
          <cell r="AZ26">
            <v>1237</v>
          </cell>
          <cell r="BA26">
            <v>642</v>
          </cell>
          <cell r="BB26">
            <v>595</v>
          </cell>
          <cell r="BC26">
            <v>45.8</v>
          </cell>
          <cell r="BD26">
            <v>40.799999999999997</v>
          </cell>
          <cell r="BE26">
            <v>51.1</v>
          </cell>
          <cell r="BF26">
            <v>37.4</v>
          </cell>
          <cell r="BG26">
            <v>33.6</v>
          </cell>
          <cell r="BH26">
            <v>41.5</v>
          </cell>
          <cell r="BI26">
            <v>85</v>
          </cell>
          <cell r="BJ26">
            <v>82.9</v>
          </cell>
          <cell r="BK26">
            <v>87.4</v>
          </cell>
          <cell r="BL26">
            <v>81.599999999999994</v>
          </cell>
          <cell r="BM26">
            <v>80.099999999999994</v>
          </cell>
          <cell r="BN26">
            <v>83.4</v>
          </cell>
          <cell r="BO26">
            <v>39.5</v>
          </cell>
          <cell r="BP26">
            <v>35</v>
          </cell>
          <cell r="BQ26">
            <v>44.2</v>
          </cell>
          <cell r="BR26">
            <v>19</v>
          </cell>
          <cell r="BS26">
            <v>13.4</v>
          </cell>
          <cell r="BT26">
            <v>25</v>
          </cell>
          <cell r="BU26">
            <v>9.5</v>
          </cell>
          <cell r="BV26">
            <v>5.9</v>
          </cell>
          <cell r="BW26">
            <v>13.4</v>
          </cell>
        </row>
        <row r="27">
          <cell r="A27" t="str">
            <v>E10000017</v>
          </cell>
          <cell r="B27" t="str">
            <v>Lancashire</v>
          </cell>
          <cell r="C27" t="str">
            <v>North West</v>
          </cell>
          <cell r="D27">
            <v>3084</v>
          </cell>
          <cell r="E27">
            <v>1556</v>
          </cell>
          <cell r="F27">
            <v>1528</v>
          </cell>
          <cell r="G27">
            <v>43.3</v>
          </cell>
          <cell r="H27">
            <v>37.299999999999997</v>
          </cell>
          <cell r="I27">
            <v>49.4</v>
          </cell>
          <cell r="J27">
            <v>34.200000000000003</v>
          </cell>
          <cell r="K27">
            <v>29.8</v>
          </cell>
          <cell r="L27">
            <v>38.799999999999997</v>
          </cell>
          <cell r="M27">
            <v>85.1</v>
          </cell>
          <cell r="N27">
            <v>81.7</v>
          </cell>
          <cell r="O27">
            <v>88.6</v>
          </cell>
          <cell r="P27">
            <v>81.2</v>
          </cell>
          <cell r="Q27">
            <v>77.8</v>
          </cell>
          <cell r="R27">
            <v>84.7</v>
          </cell>
          <cell r="S27">
            <v>37.200000000000003</v>
          </cell>
          <cell r="T27">
            <v>32.799999999999997</v>
          </cell>
          <cell r="U27">
            <v>41.6</v>
          </cell>
          <cell r="V27">
            <v>16.8</v>
          </cell>
          <cell r="W27">
            <v>14.2</v>
          </cell>
          <cell r="X27">
            <v>19.5</v>
          </cell>
          <cell r="Y27">
            <v>8.3000000000000007</v>
          </cell>
          <cell r="Z27">
            <v>6.7</v>
          </cell>
          <cell r="AA27">
            <v>9.9</v>
          </cell>
          <cell r="AB27">
            <v>9547</v>
          </cell>
          <cell r="AC27">
            <v>4927</v>
          </cell>
          <cell r="AD27">
            <v>4620</v>
          </cell>
          <cell r="AE27">
            <v>75.2</v>
          </cell>
          <cell r="AF27">
            <v>69.599999999999994</v>
          </cell>
          <cell r="AG27">
            <v>81.3</v>
          </cell>
          <cell r="AH27">
            <v>66.7</v>
          </cell>
          <cell r="AI27">
            <v>61.9</v>
          </cell>
          <cell r="AJ27">
            <v>71.900000000000006</v>
          </cell>
          <cell r="AK27">
            <v>97</v>
          </cell>
          <cell r="AL27">
            <v>95.9</v>
          </cell>
          <cell r="AM27">
            <v>98.2</v>
          </cell>
          <cell r="AN27">
            <v>95.9</v>
          </cell>
          <cell r="AO27">
            <v>94.7</v>
          </cell>
          <cell r="AP27">
            <v>97.1</v>
          </cell>
          <cell r="AQ27">
            <v>68.7</v>
          </cell>
          <cell r="AR27">
            <v>64.400000000000006</v>
          </cell>
          <cell r="AS27">
            <v>73.2</v>
          </cell>
          <cell r="AT27">
            <v>40.1</v>
          </cell>
          <cell r="AU27">
            <v>33.6</v>
          </cell>
          <cell r="AV27">
            <v>47.1</v>
          </cell>
          <cell r="AW27">
            <v>27.3</v>
          </cell>
          <cell r="AX27">
            <v>20.6</v>
          </cell>
          <cell r="AY27">
            <v>34.5</v>
          </cell>
          <cell r="AZ27">
            <v>12631</v>
          </cell>
          <cell r="BA27">
            <v>6483</v>
          </cell>
          <cell r="BB27">
            <v>6148</v>
          </cell>
          <cell r="BC27">
            <v>67.400000000000006</v>
          </cell>
          <cell r="BD27">
            <v>61.8</v>
          </cell>
          <cell r="BE27">
            <v>73.400000000000006</v>
          </cell>
          <cell r="BF27">
            <v>58.8</v>
          </cell>
          <cell r="BG27">
            <v>54.2</v>
          </cell>
          <cell r="BH27">
            <v>63.6</v>
          </cell>
          <cell r="BI27">
            <v>94.1</v>
          </cell>
          <cell r="BJ27">
            <v>92.5</v>
          </cell>
          <cell r="BK27">
            <v>95.8</v>
          </cell>
          <cell r="BL27">
            <v>92.3</v>
          </cell>
          <cell r="BM27">
            <v>90.7</v>
          </cell>
          <cell r="BN27">
            <v>94</v>
          </cell>
          <cell r="BO27">
            <v>61</v>
          </cell>
          <cell r="BP27">
            <v>56.9</v>
          </cell>
          <cell r="BQ27">
            <v>65.3</v>
          </cell>
          <cell r="BR27">
            <v>34.4</v>
          </cell>
          <cell r="BS27">
            <v>28.9</v>
          </cell>
          <cell r="BT27">
            <v>40.200000000000003</v>
          </cell>
          <cell r="BU27">
            <v>22.7</v>
          </cell>
          <cell r="BV27">
            <v>17.2</v>
          </cell>
          <cell r="BW27">
            <v>28.4</v>
          </cell>
        </row>
        <row r="28">
          <cell r="A28" t="str">
            <v>E08000012</v>
          </cell>
          <cell r="B28" t="str">
            <v>Liverpool</v>
          </cell>
          <cell r="C28" t="str">
            <v>North West</v>
          </cell>
          <cell r="D28">
            <v>2021</v>
          </cell>
          <cell r="E28">
            <v>975</v>
          </cell>
          <cell r="F28">
            <v>1046</v>
          </cell>
          <cell r="G28">
            <v>39.4</v>
          </cell>
          <cell r="H28">
            <v>33.4</v>
          </cell>
          <cell r="I28">
            <v>45</v>
          </cell>
          <cell r="J28">
            <v>30.6</v>
          </cell>
          <cell r="K28">
            <v>26.5</v>
          </cell>
          <cell r="L28">
            <v>34.4</v>
          </cell>
          <cell r="M28">
            <v>84.8</v>
          </cell>
          <cell r="N28">
            <v>82.1</v>
          </cell>
          <cell r="O28">
            <v>87.4</v>
          </cell>
          <cell r="P28">
            <v>80</v>
          </cell>
          <cell r="Q28">
            <v>77.7</v>
          </cell>
          <cell r="R28">
            <v>82.1</v>
          </cell>
          <cell r="S28">
            <v>33.6</v>
          </cell>
          <cell r="T28">
            <v>29.5</v>
          </cell>
          <cell r="U28">
            <v>37.4</v>
          </cell>
          <cell r="V28">
            <v>28.2</v>
          </cell>
          <cell r="W28">
            <v>26.8</v>
          </cell>
          <cell r="X28">
            <v>29.5</v>
          </cell>
          <cell r="Y28">
            <v>11.4</v>
          </cell>
          <cell r="Z28">
            <v>10.3</v>
          </cell>
          <cell r="AA28">
            <v>12.5</v>
          </cell>
          <cell r="AB28">
            <v>2787</v>
          </cell>
          <cell r="AC28">
            <v>1365</v>
          </cell>
          <cell r="AD28">
            <v>1422</v>
          </cell>
          <cell r="AE28">
            <v>71.900000000000006</v>
          </cell>
          <cell r="AF28">
            <v>66.2</v>
          </cell>
          <cell r="AG28">
            <v>77.400000000000006</v>
          </cell>
          <cell r="AH28">
            <v>61.8</v>
          </cell>
          <cell r="AI28">
            <v>57.3</v>
          </cell>
          <cell r="AJ28">
            <v>66</v>
          </cell>
          <cell r="AK28">
            <v>96.7</v>
          </cell>
          <cell r="AL28">
            <v>95.4</v>
          </cell>
          <cell r="AM28">
            <v>97.9</v>
          </cell>
          <cell r="AN28">
            <v>94.3</v>
          </cell>
          <cell r="AO28">
            <v>93.5</v>
          </cell>
          <cell r="AP28">
            <v>95.1</v>
          </cell>
          <cell r="AQ28">
            <v>64.3</v>
          </cell>
          <cell r="AR28">
            <v>60.6</v>
          </cell>
          <cell r="AS28">
            <v>67.900000000000006</v>
          </cell>
          <cell r="AT28">
            <v>53.6</v>
          </cell>
          <cell r="AU28">
            <v>50.7</v>
          </cell>
          <cell r="AV28">
            <v>56.3</v>
          </cell>
          <cell r="AW28">
            <v>31.6</v>
          </cell>
          <cell r="AX28">
            <v>28.1</v>
          </cell>
          <cell r="AY28">
            <v>35.1</v>
          </cell>
          <cell r="AZ28">
            <v>4808</v>
          </cell>
          <cell r="BA28">
            <v>2340</v>
          </cell>
          <cell r="BB28">
            <v>2468</v>
          </cell>
          <cell r="BC28">
            <v>58.3</v>
          </cell>
          <cell r="BD28">
            <v>52.5</v>
          </cell>
          <cell r="BE28">
            <v>63.7</v>
          </cell>
          <cell r="BF28">
            <v>48.6</v>
          </cell>
          <cell r="BG28">
            <v>44.4</v>
          </cell>
          <cell r="BH28">
            <v>52.6</v>
          </cell>
          <cell r="BI28">
            <v>91.7</v>
          </cell>
          <cell r="BJ28">
            <v>89.8</v>
          </cell>
          <cell r="BK28">
            <v>93.4</v>
          </cell>
          <cell r="BL28">
            <v>88.3</v>
          </cell>
          <cell r="BM28">
            <v>86.9</v>
          </cell>
          <cell r="BN28">
            <v>89.6</v>
          </cell>
          <cell r="BO28">
            <v>51.4</v>
          </cell>
          <cell r="BP28">
            <v>47.6</v>
          </cell>
          <cell r="BQ28">
            <v>55</v>
          </cell>
          <cell r="BR28">
            <v>42.9</v>
          </cell>
          <cell r="BS28">
            <v>40.700000000000003</v>
          </cell>
          <cell r="BT28">
            <v>45</v>
          </cell>
          <cell r="BU28">
            <v>23.1</v>
          </cell>
          <cell r="BV28">
            <v>20.6</v>
          </cell>
          <cell r="BW28">
            <v>25.5</v>
          </cell>
        </row>
        <row r="29">
          <cell r="A29" t="str">
            <v>E08000003</v>
          </cell>
          <cell r="B29" t="str">
            <v>Manchester</v>
          </cell>
          <cell r="C29" t="str">
            <v>North West</v>
          </cell>
          <cell r="D29">
            <v>2625</v>
          </cell>
          <cell r="E29">
            <v>1318</v>
          </cell>
          <cell r="F29">
            <v>1307</v>
          </cell>
          <cell r="G29">
            <v>48.1</v>
          </cell>
          <cell r="H29">
            <v>43.1</v>
          </cell>
          <cell r="I29">
            <v>53.1</v>
          </cell>
          <cell r="J29">
            <v>37.1</v>
          </cell>
          <cell r="K29">
            <v>35.1</v>
          </cell>
          <cell r="L29">
            <v>39.1</v>
          </cell>
          <cell r="M29">
            <v>85.8</v>
          </cell>
          <cell r="N29">
            <v>82.4</v>
          </cell>
          <cell r="O29">
            <v>89.2</v>
          </cell>
          <cell r="P29">
            <v>80.900000000000006</v>
          </cell>
          <cell r="Q29">
            <v>77.8</v>
          </cell>
          <cell r="R29">
            <v>84</v>
          </cell>
          <cell r="S29">
            <v>38.9</v>
          </cell>
          <cell r="T29">
            <v>37.200000000000003</v>
          </cell>
          <cell r="U29">
            <v>40.6</v>
          </cell>
          <cell r="V29">
            <v>28.2</v>
          </cell>
          <cell r="W29">
            <v>22.5</v>
          </cell>
          <cell r="X29">
            <v>34</v>
          </cell>
          <cell r="Y29">
            <v>13.5</v>
          </cell>
          <cell r="Z29">
            <v>10.7</v>
          </cell>
          <cell r="AA29">
            <v>16.399999999999999</v>
          </cell>
          <cell r="AB29">
            <v>2070</v>
          </cell>
          <cell r="AC29">
            <v>1049</v>
          </cell>
          <cell r="AD29">
            <v>1021</v>
          </cell>
          <cell r="AE29">
            <v>73.599999999999994</v>
          </cell>
          <cell r="AF29">
            <v>69</v>
          </cell>
          <cell r="AG29">
            <v>78.3</v>
          </cell>
          <cell r="AH29">
            <v>60.6</v>
          </cell>
          <cell r="AI29">
            <v>56.6</v>
          </cell>
          <cell r="AJ29">
            <v>64.599999999999994</v>
          </cell>
          <cell r="AK29">
            <v>97</v>
          </cell>
          <cell r="AL29">
            <v>96.4</v>
          </cell>
          <cell r="AM29">
            <v>97.6</v>
          </cell>
          <cell r="AN29">
            <v>94.9</v>
          </cell>
          <cell r="AO29">
            <v>94.8</v>
          </cell>
          <cell r="AP29">
            <v>95.1</v>
          </cell>
          <cell r="AQ29">
            <v>62.1</v>
          </cell>
          <cell r="AR29">
            <v>58.5</v>
          </cell>
          <cell r="AS29">
            <v>65.7</v>
          </cell>
          <cell r="AT29">
            <v>47.8</v>
          </cell>
          <cell r="AU29">
            <v>41.5</v>
          </cell>
          <cell r="AV29">
            <v>54.3</v>
          </cell>
          <cell r="AW29">
            <v>29.3</v>
          </cell>
          <cell r="AX29">
            <v>22.6</v>
          </cell>
          <cell r="AY29">
            <v>36.200000000000003</v>
          </cell>
          <cell r="AZ29">
            <v>4695</v>
          </cell>
          <cell r="BA29">
            <v>2367</v>
          </cell>
          <cell r="BB29">
            <v>2328</v>
          </cell>
          <cell r="BC29">
            <v>59.3</v>
          </cell>
          <cell r="BD29">
            <v>54.6</v>
          </cell>
          <cell r="BE29">
            <v>64.099999999999994</v>
          </cell>
          <cell r="BF29">
            <v>47.5</v>
          </cell>
          <cell r="BG29">
            <v>44.7</v>
          </cell>
          <cell r="BH29">
            <v>50.3</v>
          </cell>
          <cell r="BI29">
            <v>90.7</v>
          </cell>
          <cell r="BJ29">
            <v>88.6</v>
          </cell>
          <cell r="BK29">
            <v>92.9</v>
          </cell>
          <cell r="BL29">
            <v>87.1</v>
          </cell>
          <cell r="BM29">
            <v>85.3</v>
          </cell>
          <cell r="BN29">
            <v>88.9</v>
          </cell>
          <cell r="BO29">
            <v>49.1</v>
          </cell>
          <cell r="BP29">
            <v>46.6</v>
          </cell>
          <cell r="BQ29">
            <v>51.6</v>
          </cell>
          <cell r="BR29">
            <v>36.799999999999997</v>
          </cell>
          <cell r="BS29">
            <v>30.9</v>
          </cell>
          <cell r="BT29">
            <v>42.9</v>
          </cell>
          <cell r="BU29">
            <v>20.5</v>
          </cell>
          <cell r="BV29">
            <v>16</v>
          </cell>
          <cell r="BW29">
            <v>25.1</v>
          </cell>
        </row>
        <row r="30">
          <cell r="A30" t="str">
            <v>E08000004</v>
          </cell>
          <cell r="B30" t="str">
            <v>Oldham</v>
          </cell>
          <cell r="C30" t="str">
            <v>North West</v>
          </cell>
          <cell r="D30">
            <v>1032</v>
          </cell>
          <cell r="E30">
            <v>530</v>
          </cell>
          <cell r="F30">
            <v>502</v>
          </cell>
          <cell r="G30">
            <v>41</v>
          </cell>
          <cell r="H30">
            <v>34.700000000000003</v>
          </cell>
          <cell r="I30">
            <v>47.6</v>
          </cell>
          <cell r="J30">
            <v>32.299999999999997</v>
          </cell>
          <cell r="K30">
            <v>27.4</v>
          </cell>
          <cell r="L30">
            <v>37.5</v>
          </cell>
          <cell r="M30">
            <v>84.8</v>
          </cell>
          <cell r="N30">
            <v>82.5</v>
          </cell>
          <cell r="O30">
            <v>87.3</v>
          </cell>
          <cell r="P30">
            <v>78.099999999999994</v>
          </cell>
          <cell r="Q30">
            <v>77</v>
          </cell>
          <cell r="R30">
            <v>79.3</v>
          </cell>
          <cell r="S30">
            <v>34.200000000000003</v>
          </cell>
          <cell r="T30">
            <v>29.8</v>
          </cell>
          <cell r="U30">
            <v>38.799999999999997</v>
          </cell>
          <cell r="V30">
            <v>16.100000000000001</v>
          </cell>
          <cell r="W30">
            <v>12.1</v>
          </cell>
          <cell r="X30">
            <v>20.3</v>
          </cell>
          <cell r="Y30">
            <v>7.2</v>
          </cell>
          <cell r="Z30">
            <v>3</v>
          </cell>
          <cell r="AA30">
            <v>11.6</v>
          </cell>
          <cell r="AB30">
            <v>1903</v>
          </cell>
          <cell r="AC30">
            <v>1006</v>
          </cell>
          <cell r="AD30">
            <v>897</v>
          </cell>
          <cell r="AE30">
            <v>70.7</v>
          </cell>
          <cell r="AF30">
            <v>64.2</v>
          </cell>
          <cell r="AG30">
            <v>77.900000000000006</v>
          </cell>
          <cell r="AH30">
            <v>60.4</v>
          </cell>
          <cell r="AI30">
            <v>54.3</v>
          </cell>
          <cell r="AJ30">
            <v>67.3</v>
          </cell>
          <cell r="AK30">
            <v>95.2</v>
          </cell>
          <cell r="AL30">
            <v>93</v>
          </cell>
          <cell r="AM30">
            <v>97.5</v>
          </cell>
          <cell r="AN30">
            <v>92.8</v>
          </cell>
          <cell r="AO30">
            <v>90.5</v>
          </cell>
          <cell r="AP30">
            <v>95.4</v>
          </cell>
          <cell r="AQ30">
            <v>62.2</v>
          </cell>
          <cell r="AR30">
            <v>56.9</v>
          </cell>
          <cell r="AS30">
            <v>68.2</v>
          </cell>
          <cell r="AT30">
            <v>29.3</v>
          </cell>
          <cell r="AU30">
            <v>24.1</v>
          </cell>
          <cell r="AV30">
            <v>35.200000000000003</v>
          </cell>
          <cell r="AW30">
            <v>17.100000000000001</v>
          </cell>
          <cell r="AX30">
            <v>11.1</v>
          </cell>
          <cell r="AY30">
            <v>23.9</v>
          </cell>
          <cell r="AZ30">
            <v>2935</v>
          </cell>
          <cell r="BA30">
            <v>1536</v>
          </cell>
          <cell r="BB30">
            <v>1399</v>
          </cell>
          <cell r="BC30">
            <v>60.2</v>
          </cell>
          <cell r="BD30">
            <v>54</v>
          </cell>
          <cell r="BE30">
            <v>67</v>
          </cell>
          <cell r="BF30">
            <v>50.5</v>
          </cell>
          <cell r="BG30">
            <v>45</v>
          </cell>
          <cell r="BH30">
            <v>56.6</v>
          </cell>
          <cell r="BI30">
            <v>91.5</v>
          </cell>
          <cell r="BJ30">
            <v>89.4</v>
          </cell>
          <cell r="BK30">
            <v>93.9</v>
          </cell>
          <cell r="BL30">
            <v>87.6</v>
          </cell>
          <cell r="BM30">
            <v>85.8</v>
          </cell>
          <cell r="BN30">
            <v>89.6</v>
          </cell>
          <cell r="BO30">
            <v>52.4</v>
          </cell>
          <cell r="BP30">
            <v>47.5</v>
          </cell>
          <cell r="BQ30">
            <v>57.7</v>
          </cell>
          <cell r="BR30">
            <v>24.7</v>
          </cell>
          <cell r="BS30">
            <v>19.899999999999999</v>
          </cell>
          <cell r="BT30">
            <v>29.9</v>
          </cell>
          <cell r="BU30">
            <v>13.6</v>
          </cell>
          <cell r="BV30">
            <v>8.3000000000000007</v>
          </cell>
          <cell r="BW30">
            <v>19.399999999999999</v>
          </cell>
        </row>
        <row r="31">
          <cell r="A31" t="str">
            <v>E08000005</v>
          </cell>
          <cell r="B31" t="str">
            <v>Rochdale</v>
          </cell>
          <cell r="C31" t="str">
            <v>North West</v>
          </cell>
          <cell r="D31">
            <v>893</v>
          </cell>
          <cell r="E31">
            <v>440</v>
          </cell>
          <cell r="F31">
            <v>453</v>
          </cell>
          <cell r="G31">
            <v>45.8</v>
          </cell>
          <cell r="H31">
            <v>36.1</v>
          </cell>
          <cell r="I31">
            <v>55.2</v>
          </cell>
          <cell r="J31">
            <v>34.700000000000003</v>
          </cell>
          <cell r="K31">
            <v>26.8</v>
          </cell>
          <cell r="L31">
            <v>42.4</v>
          </cell>
          <cell r="M31">
            <v>88.9</v>
          </cell>
          <cell r="N31">
            <v>84.3</v>
          </cell>
          <cell r="O31">
            <v>93.4</v>
          </cell>
          <cell r="P31">
            <v>80.2</v>
          </cell>
          <cell r="Q31">
            <v>78</v>
          </cell>
          <cell r="R31">
            <v>82.3</v>
          </cell>
          <cell r="S31">
            <v>37.1</v>
          </cell>
          <cell r="T31">
            <v>30.5</v>
          </cell>
          <cell r="U31">
            <v>43.5</v>
          </cell>
          <cell r="V31">
            <v>16.5</v>
          </cell>
          <cell r="W31">
            <v>12.5</v>
          </cell>
          <cell r="X31">
            <v>20.3</v>
          </cell>
          <cell r="Y31">
            <v>8</v>
          </cell>
          <cell r="Z31">
            <v>5.2</v>
          </cell>
          <cell r="AA31">
            <v>10.6</v>
          </cell>
          <cell r="AB31">
            <v>1457</v>
          </cell>
          <cell r="AC31">
            <v>768</v>
          </cell>
          <cell r="AD31">
            <v>689</v>
          </cell>
          <cell r="AE31">
            <v>71.8</v>
          </cell>
          <cell r="AF31">
            <v>65.099999999999994</v>
          </cell>
          <cell r="AG31">
            <v>79.2</v>
          </cell>
          <cell r="AH31">
            <v>56.8</v>
          </cell>
          <cell r="AI31">
            <v>51.6</v>
          </cell>
          <cell r="AJ31">
            <v>62.7</v>
          </cell>
          <cell r="AK31">
            <v>96.3</v>
          </cell>
          <cell r="AL31">
            <v>94.8</v>
          </cell>
          <cell r="AM31">
            <v>98</v>
          </cell>
          <cell r="AN31">
            <v>86.1</v>
          </cell>
          <cell r="AO31">
            <v>84.6</v>
          </cell>
          <cell r="AP31">
            <v>87.7</v>
          </cell>
          <cell r="AQ31">
            <v>58.3</v>
          </cell>
          <cell r="AR31">
            <v>53.5</v>
          </cell>
          <cell r="AS31">
            <v>63.6</v>
          </cell>
          <cell r="AT31">
            <v>33.200000000000003</v>
          </cell>
          <cell r="AU31">
            <v>28</v>
          </cell>
          <cell r="AV31">
            <v>38.9</v>
          </cell>
          <cell r="AW31">
            <v>21.8</v>
          </cell>
          <cell r="AX31">
            <v>17.2</v>
          </cell>
          <cell r="AY31">
            <v>27</v>
          </cell>
          <cell r="AZ31">
            <v>2350</v>
          </cell>
          <cell r="BA31">
            <v>1208</v>
          </cell>
          <cell r="BB31">
            <v>1142</v>
          </cell>
          <cell r="BC31">
            <v>61.9</v>
          </cell>
          <cell r="BD31">
            <v>54.6</v>
          </cell>
          <cell r="BE31">
            <v>69.7</v>
          </cell>
          <cell r="BF31">
            <v>48.4</v>
          </cell>
          <cell r="BG31">
            <v>42.5</v>
          </cell>
          <cell r="BH31">
            <v>54.6</v>
          </cell>
          <cell r="BI31">
            <v>93.5</v>
          </cell>
          <cell r="BJ31">
            <v>91</v>
          </cell>
          <cell r="BK31">
            <v>96.1</v>
          </cell>
          <cell r="BL31">
            <v>83.8</v>
          </cell>
          <cell r="BM31">
            <v>82.2</v>
          </cell>
          <cell r="BN31">
            <v>85.6</v>
          </cell>
          <cell r="BO31">
            <v>50.2</v>
          </cell>
          <cell r="BP31">
            <v>45.1</v>
          </cell>
          <cell r="BQ31">
            <v>55.6</v>
          </cell>
          <cell r="BR31">
            <v>26.8</v>
          </cell>
          <cell r="BS31">
            <v>22.4</v>
          </cell>
          <cell r="BT31">
            <v>31.5</v>
          </cell>
          <cell r="BU31">
            <v>16.600000000000001</v>
          </cell>
          <cell r="BV31">
            <v>12.8</v>
          </cell>
          <cell r="BW31">
            <v>20.5</v>
          </cell>
        </row>
        <row r="32">
          <cell r="A32" t="str">
            <v>E08000006</v>
          </cell>
          <cell r="B32" t="str">
            <v>Salford</v>
          </cell>
          <cell r="C32" t="str">
            <v>North West</v>
          </cell>
          <cell r="D32">
            <v>822</v>
          </cell>
          <cell r="E32">
            <v>404</v>
          </cell>
          <cell r="F32">
            <v>418</v>
          </cell>
          <cell r="G32">
            <v>43.2</v>
          </cell>
          <cell r="H32">
            <v>39.6</v>
          </cell>
          <cell r="I32">
            <v>46.7</v>
          </cell>
          <cell r="J32">
            <v>30.7</v>
          </cell>
          <cell r="K32">
            <v>29</v>
          </cell>
          <cell r="L32">
            <v>32.299999999999997</v>
          </cell>
          <cell r="M32">
            <v>86.4</v>
          </cell>
          <cell r="N32">
            <v>81.7</v>
          </cell>
          <cell r="O32">
            <v>90.9</v>
          </cell>
          <cell r="P32">
            <v>75.400000000000006</v>
          </cell>
          <cell r="Q32">
            <v>72</v>
          </cell>
          <cell r="R32">
            <v>78.7</v>
          </cell>
          <cell r="S32">
            <v>33</v>
          </cell>
          <cell r="T32">
            <v>31.2</v>
          </cell>
          <cell r="U32">
            <v>34.700000000000003</v>
          </cell>
          <cell r="V32">
            <v>22</v>
          </cell>
          <cell r="W32">
            <v>19.100000000000001</v>
          </cell>
          <cell r="X32">
            <v>24.9</v>
          </cell>
          <cell r="Y32">
            <v>7.9</v>
          </cell>
          <cell r="Z32">
            <v>5.7</v>
          </cell>
          <cell r="AA32">
            <v>10</v>
          </cell>
          <cell r="AB32">
            <v>1305</v>
          </cell>
          <cell r="AC32">
            <v>609</v>
          </cell>
          <cell r="AD32">
            <v>696</v>
          </cell>
          <cell r="AE32">
            <v>70.7</v>
          </cell>
          <cell r="AF32">
            <v>64.900000000000006</v>
          </cell>
          <cell r="AG32">
            <v>75.900000000000006</v>
          </cell>
          <cell r="AH32">
            <v>58.9</v>
          </cell>
          <cell r="AI32">
            <v>53</v>
          </cell>
          <cell r="AJ32">
            <v>63.9</v>
          </cell>
          <cell r="AK32">
            <v>96.6</v>
          </cell>
          <cell r="AL32">
            <v>95.2</v>
          </cell>
          <cell r="AM32">
            <v>97.8</v>
          </cell>
          <cell r="AN32">
            <v>91.6</v>
          </cell>
          <cell r="AO32">
            <v>91</v>
          </cell>
          <cell r="AP32">
            <v>92.1</v>
          </cell>
          <cell r="AQ32">
            <v>60.5</v>
          </cell>
          <cell r="AR32">
            <v>55.2</v>
          </cell>
          <cell r="AS32">
            <v>65.2</v>
          </cell>
          <cell r="AT32">
            <v>44.4</v>
          </cell>
          <cell r="AU32">
            <v>38.9</v>
          </cell>
          <cell r="AV32">
            <v>49.1</v>
          </cell>
          <cell r="AW32">
            <v>24.5</v>
          </cell>
          <cell r="AX32">
            <v>16.899999999999999</v>
          </cell>
          <cell r="AY32">
            <v>31.2</v>
          </cell>
          <cell r="AZ32">
            <v>2127</v>
          </cell>
          <cell r="BA32">
            <v>1013</v>
          </cell>
          <cell r="BB32">
            <v>1114</v>
          </cell>
          <cell r="BC32">
            <v>60.1</v>
          </cell>
          <cell r="BD32">
            <v>54.8</v>
          </cell>
          <cell r="BE32">
            <v>64.900000000000006</v>
          </cell>
          <cell r="BF32">
            <v>48</v>
          </cell>
          <cell r="BG32">
            <v>43.4</v>
          </cell>
          <cell r="BH32">
            <v>52.1</v>
          </cell>
          <cell r="BI32">
            <v>92.7</v>
          </cell>
          <cell r="BJ32">
            <v>89.8</v>
          </cell>
          <cell r="BK32">
            <v>95.2</v>
          </cell>
          <cell r="BL32">
            <v>85.3</v>
          </cell>
          <cell r="BM32">
            <v>83.4</v>
          </cell>
          <cell r="BN32">
            <v>87.1</v>
          </cell>
          <cell r="BO32">
            <v>49.9</v>
          </cell>
          <cell r="BP32">
            <v>45.6</v>
          </cell>
          <cell r="BQ32">
            <v>53.8</v>
          </cell>
          <cell r="BR32">
            <v>35.700000000000003</v>
          </cell>
          <cell r="BS32">
            <v>31</v>
          </cell>
          <cell r="BT32">
            <v>40</v>
          </cell>
          <cell r="BU32">
            <v>18.100000000000001</v>
          </cell>
          <cell r="BV32">
            <v>12.4</v>
          </cell>
          <cell r="BW32">
            <v>23.2</v>
          </cell>
        </row>
        <row r="33">
          <cell r="A33" t="str">
            <v>E08000014</v>
          </cell>
          <cell r="B33" t="str">
            <v>Sefton</v>
          </cell>
          <cell r="C33" t="str">
            <v>North West</v>
          </cell>
          <cell r="D33">
            <v>835</v>
          </cell>
          <cell r="E33">
            <v>451</v>
          </cell>
          <cell r="F33">
            <v>384</v>
          </cell>
          <cell r="G33">
            <v>46.1</v>
          </cell>
          <cell r="H33">
            <v>40.1</v>
          </cell>
          <cell r="I33">
            <v>53.1</v>
          </cell>
          <cell r="J33">
            <v>33.1</v>
          </cell>
          <cell r="K33">
            <v>27.7</v>
          </cell>
          <cell r="L33">
            <v>39.299999999999997</v>
          </cell>
          <cell r="M33">
            <v>86.5</v>
          </cell>
          <cell r="N33">
            <v>82.7</v>
          </cell>
          <cell r="O33">
            <v>90.9</v>
          </cell>
          <cell r="P33">
            <v>82.3</v>
          </cell>
          <cell r="Q33">
            <v>78.7</v>
          </cell>
          <cell r="R33">
            <v>86.5</v>
          </cell>
          <cell r="S33">
            <v>35.200000000000003</v>
          </cell>
          <cell r="T33">
            <v>30.4</v>
          </cell>
          <cell r="U33">
            <v>40.9</v>
          </cell>
          <cell r="V33">
            <v>26.3</v>
          </cell>
          <cell r="W33">
            <v>22</v>
          </cell>
          <cell r="X33">
            <v>31.5</v>
          </cell>
          <cell r="Y33">
            <v>9.8000000000000007</v>
          </cell>
          <cell r="Z33">
            <v>8.6</v>
          </cell>
          <cell r="AA33">
            <v>11.2</v>
          </cell>
          <cell r="AB33">
            <v>2308</v>
          </cell>
          <cell r="AC33">
            <v>1209</v>
          </cell>
          <cell r="AD33">
            <v>1099</v>
          </cell>
          <cell r="AE33">
            <v>77</v>
          </cell>
          <cell r="AF33">
            <v>72.5</v>
          </cell>
          <cell r="AG33">
            <v>82</v>
          </cell>
          <cell r="AH33">
            <v>62.8</v>
          </cell>
          <cell r="AI33">
            <v>58.2</v>
          </cell>
          <cell r="AJ33">
            <v>67.900000000000006</v>
          </cell>
          <cell r="AK33">
            <v>97.1</v>
          </cell>
          <cell r="AL33">
            <v>96.3</v>
          </cell>
          <cell r="AM33">
            <v>98.1</v>
          </cell>
          <cell r="AN33">
            <v>95</v>
          </cell>
          <cell r="AO33">
            <v>93.9</v>
          </cell>
          <cell r="AP33">
            <v>96.3</v>
          </cell>
          <cell r="AQ33">
            <v>64.2</v>
          </cell>
          <cell r="AR33">
            <v>59.8</v>
          </cell>
          <cell r="AS33">
            <v>69</v>
          </cell>
          <cell r="AT33">
            <v>45.2</v>
          </cell>
          <cell r="AU33">
            <v>37.200000000000003</v>
          </cell>
          <cell r="AV33">
            <v>54</v>
          </cell>
          <cell r="AW33">
            <v>29</v>
          </cell>
          <cell r="AX33">
            <v>22.9</v>
          </cell>
          <cell r="AY33">
            <v>35.700000000000003</v>
          </cell>
          <cell r="AZ33">
            <v>3143</v>
          </cell>
          <cell r="BA33">
            <v>1660</v>
          </cell>
          <cell r="BB33">
            <v>1483</v>
          </cell>
          <cell r="BC33">
            <v>68.8</v>
          </cell>
          <cell r="BD33">
            <v>63.7</v>
          </cell>
          <cell r="BE33">
            <v>74.5</v>
          </cell>
          <cell r="BF33">
            <v>54.9</v>
          </cell>
          <cell r="BG33">
            <v>49.9</v>
          </cell>
          <cell r="BH33">
            <v>60.5</v>
          </cell>
          <cell r="BI33">
            <v>94.3</v>
          </cell>
          <cell r="BJ33">
            <v>92.6</v>
          </cell>
          <cell r="BK33">
            <v>96.2</v>
          </cell>
          <cell r="BL33">
            <v>91.6</v>
          </cell>
          <cell r="BM33">
            <v>89.8</v>
          </cell>
          <cell r="BN33">
            <v>93.7</v>
          </cell>
          <cell r="BO33">
            <v>56.5</v>
          </cell>
          <cell r="BP33">
            <v>51.8</v>
          </cell>
          <cell r="BQ33">
            <v>61.7</v>
          </cell>
          <cell r="BR33">
            <v>40.200000000000003</v>
          </cell>
          <cell r="BS33">
            <v>33.1</v>
          </cell>
          <cell r="BT33">
            <v>48.2</v>
          </cell>
          <cell r="BU33">
            <v>23.9</v>
          </cell>
          <cell r="BV33">
            <v>19</v>
          </cell>
          <cell r="BW33">
            <v>29.3</v>
          </cell>
        </row>
        <row r="34">
          <cell r="A34" t="str">
            <v>E08000013</v>
          </cell>
          <cell r="B34" t="str">
            <v>St. Helens</v>
          </cell>
          <cell r="C34" t="str">
            <v>North West</v>
          </cell>
          <cell r="D34">
            <v>566</v>
          </cell>
          <cell r="E34">
            <v>291</v>
          </cell>
          <cell r="F34">
            <v>275</v>
          </cell>
          <cell r="G34">
            <v>42.6</v>
          </cell>
          <cell r="H34">
            <v>40.5</v>
          </cell>
          <cell r="I34">
            <v>44.7</v>
          </cell>
          <cell r="J34">
            <v>32</v>
          </cell>
          <cell r="K34">
            <v>30.9</v>
          </cell>
          <cell r="L34">
            <v>33.1</v>
          </cell>
          <cell r="M34">
            <v>82.7</v>
          </cell>
          <cell r="N34">
            <v>82.1</v>
          </cell>
          <cell r="O34">
            <v>83.3</v>
          </cell>
          <cell r="P34">
            <v>79</v>
          </cell>
          <cell r="Q34">
            <v>78</v>
          </cell>
          <cell r="R34">
            <v>80</v>
          </cell>
          <cell r="S34">
            <v>33.700000000000003</v>
          </cell>
          <cell r="T34">
            <v>32.299999999999997</v>
          </cell>
          <cell r="U34">
            <v>35.299999999999997</v>
          </cell>
          <cell r="V34">
            <v>16.3</v>
          </cell>
          <cell r="W34">
            <v>14.1</v>
          </cell>
          <cell r="X34">
            <v>18.5</v>
          </cell>
          <cell r="Y34">
            <v>7.1</v>
          </cell>
          <cell r="Z34">
            <v>6.5</v>
          </cell>
          <cell r="AA34">
            <v>7.6</v>
          </cell>
          <cell r="AB34">
            <v>1267</v>
          </cell>
          <cell r="AC34">
            <v>650</v>
          </cell>
          <cell r="AD34">
            <v>617</v>
          </cell>
          <cell r="AE34">
            <v>75.099999999999994</v>
          </cell>
          <cell r="AF34">
            <v>69.400000000000006</v>
          </cell>
          <cell r="AG34">
            <v>81.2</v>
          </cell>
          <cell r="AH34">
            <v>64.8</v>
          </cell>
          <cell r="AI34">
            <v>57.5</v>
          </cell>
          <cell r="AJ34">
            <v>72.400000000000006</v>
          </cell>
          <cell r="AK34">
            <v>96.5</v>
          </cell>
          <cell r="AL34">
            <v>94.9</v>
          </cell>
          <cell r="AM34">
            <v>98.2</v>
          </cell>
          <cell r="AN34">
            <v>94.9</v>
          </cell>
          <cell r="AO34">
            <v>93.2</v>
          </cell>
          <cell r="AP34">
            <v>96.6</v>
          </cell>
          <cell r="AQ34">
            <v>66.599999999999994</v>
          </cell>
          <cell r="AR34">
            <v>60.2</v>
          </cell>
          <cell r="AS34">
            <v>73.400000000000006</v>
          </cell>
          <cell r="AT34">
            <v>38.1</v>
          </cell>
          <cell r="AU34">
            <v>28.2</v>
          </cell>
          <cell r="AV34">
            <v>48.6</v>
          </cell>
          <cell r="AW34">
            <v>27.1</v>
          </cell>
          <cell r="AX34">
            <v>17.100000000000001</v>
          </cell>
          <cell r="AY34">
            <v>37.6</v>
          </cell>
          <cell r="AZ34">
            <v>1833</v>
          </cell>
          <cell r="BA34">
            <v>941</v>
          </cell>
          <cell r="BB34">
            <v>892</v>
          </cell>
          <cell r="BC34">
            <v>65.099999999999994</v>
          </cell>
          <cell r="BD34">
            <v>60.5</v>
          </cell>
          <cell r="BE34">
            <v>70</v>
          </cell>
          <cell r="BF34">
            <v>54.7</v>
          </cell>
          <cell r="BG34">
            <v>49.3</v>
          </cell>
          <cell r="BH34">
            <v>60.3</v>
          </cell>
          <cell r="BI34">
            <v>92.3</v>
          </cell>
          <cell r="BJ34">
            <v>91</v>
          </cell>
          <cell r="BK34">
            <v>93.6</v>
          </cell>
          <cell r="BL34">
            <v>90</v>
          </cell>
          <cell r="BM34">
            <v>88.5</v>
          </cell>
          <cell r="BN34">
            <v>91.5</v>
          </cell>
          <cell r="BO34">
            <v>56.5</v>
          </cell>
          <cell r="BP34">
            <v>51.5</v>
          </cell>
          <cell r="BQ34">
            <v>61.7</v>
          </cell>
          <cell r="BR34">
            <v>31.4</v>
          </cell>
          <cell r="BS34">
            <v>23.8</v>
          </cell>
          <cell r="BT34">
            <v>39.299999999999997</v>
          </cell>
          <cell r="BU34">
            <v>20.9</v>
          </cell>
          <cell r="BV34">
            <v>13.8</v>
          </cell>
          <cell r="BW34">
            <v>28.4</v>
          </cell>
        </row>
        <row r="35">
          <cell r="A35" t="str">
            <v>E08000007</v>
          </cell>
          <cell r="B35" t="str">
            <v>Stockport</v>
          </cell>
          <cell r="C35" t="str">
            <v>North West</v>
          </cell>
          <cell r="D35">
            <v>724</v>
          </cell>
          <cell r="E35">
            <v>398</v>
          </cell>
          <cell r="F35">
            <v>326</v>
          </cell>
          <cell r="G35">
            <v>48.5</v>
          </cell>
          <cell r="H35">
            <v>44.5</v>
          </cell>
          <cell r="I35">
            <v>53.4</v>
          </cell>
          <cell r="J35">
            <v>33.1</v>
          </cell>
          <cell r="K35">
            <v>30.9</v>
          </cell>
          <cell r="L35">
            <v>35.9</v>
          </cell>
          <cell r="M35">
            <v>87.8</v>
          </cell>
          <cell r="N35">
            <v>86.4</v>
          </cell>
          <cell r="O35">
            <v>89.6</v>
          </cell>
          <cell r="P35">
            <v>81.400000000000006</v>
          </cell>
          <cell r="Q35">
            <v>81.2</v>
          </cell>
          <cell r="R35">
            <v>81.599999999999994</v>
          </cell>
          <cell r="S35">
            <v>34.4</v>
          </cell>
          <cell r="T35">
            <v>32.4</v>
          </cell>
          <cell r="U35">
            <v>36.799999999999997</v>
          </cell>
          <cell r="V35">
            <v>20.6</v>
          </cell>
          <cell r="W35">
            <v>18.3</v>
          </cell>
          <cell r="X35">
            <v>23.3</v>
          </cell>
          <cell r="Y35">
            <v>11.5</v>
          </cell>
          <cell r="Z35">
            <v>9.5</v>
          </cell>
          <cell r="AA35">
            <v>13.8</v>
          </cell>
          <cell r="AB35">
            <v>2055</v>
          </cell>
          <cell r="AC35">
            <v>1004</v>
          </cell>
          <cell r="AD35">
            <v>1051</v>
          </cell>
          <cell r="AE35">
            <v>80.2</v>
          </cell>
          <cell r="AF35">
            <v>75.599999999999994</v>
          </cell>
          <cell r="AG35">
            <v>84.6</v>
          </cell>
          <cell r="AH35">
            <v>67.2</v>
          </cell>
          <cell r="AI35">
            <v>62.7</v>
          </cell>
          <cell r="AJ35">
            <v>71.5</v>
          </cell>
          <cell r="AK35">
            <v>97.6</v>
          </cell>
          <cell r="AL35">
            <v>97</v>
          </cell>
          <cell r="AM35">
            <v>98.1</v>
          </cell>
          <cell r="AN35">
            <v>94.6</v>
          </cell>
          <cell r="AO35">
            <v>94.1</v>
          </cell>
          <cell r="AP35">
            <v>95.1</v>
          </cell>
          <cell r="AQ35">
            <v>67.7</v>
          </cell>
          <cell r="AR35">
            <v>63.3</v>
          </cell>
          <cell r="AS35">
            <v>71.8</v>
          </cell>
          <cell r="AT35">
            <v>55.2</v>
          </cell>
          <cell r="AU35">
            <v>51.6</v>
          </cell>
          <cell r="AV35">
            <v>58.6</v>
          </cell>
          <cell r="AW35">
            <v>36.4</v>
          </cell>
          <cell r="AX35">
            <v>31.1</v>
          </cell>
          <cell r="AY35">
            <v>41.4</v>
          </cell>
          <cell r="AZ35">
            <v>2779</v>
          </cell>
          <cell r="BA35">
            <v>1402</v>
          </cell>
          <cell r="BB35">
            <v>1377</v>
          </cell>
          <cell r="BC35">
            <v>71.900000000000006</v>
          </cell>
          <cell r="BD35">
            <v>66.8</v>
          </cell>
          <cell r="BE35">
            <v>77.2</v>
          </cell>
          <cell r="BF35">
            <v>58.3</v>
          </cell>
          <cell r="BG35">
            <v>53.7</v>
          </cell>
          <cell r="BH35">
            <v>63</v>
          </cell>
          <cell r="BI35">
            <v>95</v>
          </cell>
          <cell r="BJ35">
            <v>94</v>
          </cell>
          <cell r="BK35">
            <v>96.1</v>
          </cell>
          <cell r="BL35">
            <v>91.2</v>
          </cell>
          <cell r="BM35">
            <v>90.4</v>
          </cell>
          <cell r="BN35">
            <v>91.9</v>
          </cell>
          <cell r="BO35">
            <v>59</v>
          </cell>
          <cell r="BP35">
            <v>54.6</v>
          </cell>
          <cell r="BQ35">
            <v>63.5</v>
          </cell>
          <cell r="BR35">
            <v>46.2</v>
          </cell>
          <cell r="BS35">
            <v>42.2</v>
          </cell>
          <cell r="BT35">
            <v>50.3</v>
          </cell>
          <cell r="BU35">
            <v>29.9</v>
          </cell>
          <cell r="BV35">
            <v>25</v>
          </cell>
          <cell r="BW35">
            <v>34.9</v>
          </cell>
        </row>
        <row r="36">
          <cell r="A36" t="str">
            <v>E08000008</v>
          </cell>
          <cell r="B36" t="str">
            <v>Tameside</v>
          </cell>
          <cell r="C36" t="str">
            <v>North West</v>
          </cell>
          <cell r="D36">
            <v>811</v>
          </cell>
          <cell r="E36">
            <v>422</v>
          </cell>
          <cell r="F36">
            <v>389</v>
          </cell>
          <cell r="G36">
            <v>43.3</v>
          </cell>
          <cell r="H36">
            <v>37.9</v>
          </cell>
          <cell r="I36">
            <v>49.1</v>
          </cell>
          <cell r="J36">
            <v>36.299999999999997</v>
          </cell>
          <cell r="K36">
            <v>33.4</v>
          </cell>
          <cell r="L36">
            <v>39.299999999999997</v>
          </cell>
          <cell r="M36">
            <v>83</v>
          </cell>
          <cell r="N36">
            <v>81.5</v>
          </cell>
          <cell r="O36">
            <v>84.6</v>
          </cell>
          <cell r="P36">
            <v>78.400000000000006</v>
          </cell>
          <cell r="Q36">
            <v>77</v>
          </cell>
          <cell r="R36">
            <v>79.900000000000006</v>
          </cell>
          <cell r="S36">
            <v>40.299999999999997</v>
          </cell>
          <cell r="T36">
            <v>38.6</v>
          </cell>
          <cell r="U36">
            <v>42.2</v>
          </cell>
          <cell r="V36">
            <v>21.5</v>
          </cell>
          <cell r="W36">
            <v>18.2</v>
          </cell>
          <cell r="X36">
            <v>24.9</v>
          </cell>
          <cell r="Y36">
            <v>9.6999999999999993</v>
          </cell>
          <cell r="Z36">
            <v>6.9</v>
          </cell>
          <cell r="AA36">
            <v>12.9</v>
          </cell>
          <cell r="AB36">
            <v>1767</v>
          </cell>
          <cell r="AC36">
            <v>892</v>
          </cell>
          <cell r="AD36">
            <v>875</v>
          </cell>
          <cell r="AE36">
            <v>75.2</v>
          </cell>
          <cell r="AF36">
            <v>71.400000000000006</v>
          </cell>
          <cell r="AG36">
            <v>79</v>
          </cell>
          <cell r="AH36">
            <v>66.900000000000006</v>
          </cell>
          <cell r="AI36">
            <v>62.4</v>
          </cell>
          <cell r="AJ36">
            <v>71.400000000000006</v>
          </cell>
          <cell r="AK36">
            <v>97.2</v>
          </cell>
          <cell r="AL36">
            <v>96.3</v>
          </cell>
          <cell r="AM36">
            <v>98.2</v>
          </cell>
          <cell r="AN36">
            <v>95.6</v>
          </cell>
          <cell r="AO36">
            <v>94.7</v>
          </cell>
          <cell r="AP36">
            <v>96.5</v>
          </cell>
          <cell r="AQ36">
            <v>69.2</v>
          </cell>
          <cell r="AR36">
            <v>64.900000000000006</v>
          </cell>
          <cell r="AS36">
            <v>73.599999999999994</v>
          </cell>
          <cell r="AT36">
            <v>44.8</v>
          </cell>
          <cell r="AU36">
            <v>42.8</v>
          </cell>
          <cell r="AV36">
            <v>46.9</v>
          </cell>
          <cell r="AW36">
            <v>27.8</v>
          </cell>
          <cell r="AX36">
            <v>22.3</v>
          </cell>
          <cell r="AY36">
            <v>33.5</v>
          </cell>
          <cell r="AZ36">
            <v>2578</v>
          </cell>
          <cell r="BA36">
            <v>1314</v>
          </cell>
          <cell r="BB36">
            <v>1264</v>
          </cell>
          <cell r="BC36">
            <v>65.099999999999994</v>
          </cell>
          <cell r="BD36">
            <v>60.7</v>
          </cell>
          <cell r="BE36">
            <v>69.8</v>
          </cell>
          <cell r="BF36">
            <v>57.3</v>
          </cell>
          <cell r="BG36">
            <v>53.1</v>
          </cell>
          <cell r="BH36">
            <v>61.6</v>
          </cell>
          <cell r="BI36">
            <v>92.7</v>
          </cell>
          <cell r="BJ36">
            <v>91.6</v>
          </cell>
          <cell r="BK36">
            <v>94</v>
          </cell>
          <cell r="BL36">
            <v>90.2</v>
          </cell>
          <cell r="BM36">
            <v>89</v>
          </cell>
          <cell r="BN36">
            <v>91.4</v>
          </cell>
          <cell r="BO36">
            <v>60.1</v>
          </cell>
          <cell r="BP36">
            <v>56.5</v>
          </cell>
          <cell r="BQ36">
            <v>63.9</v>
          </cell>
          <cell r="BR36">
            <v>37.5</v>
          </cell>
          <cell r="BS36">
            <v>34.9</v>
          </cell>
          <cell r="BT36">
            <v>40.1</v>
          </cell>
          <cell r="BU36">
            <v>22.1</v>
          </cell>
          <cell r="BV36">
            <v>17.399999999999999</v>
          </cell>
          <cell r="BW36">
            <v>27.1</v>
          </cell>
        </row>
        <row r="37">
          <cell r="A37" t="str">
            <v>E08000009</v>
          </cell>
          <cell r="B37" t="str">
            <v>Trafford</v>
          </cell>
          <cell r="C37" t="str">
            <v>North West</v>
          </cell>
          <cell r="D37">
            <v>599</v>
          </cell>
          <cell r="E37">
            <v>304</v>
          </cell>
          <cell r="F37">
            <v>295</v>
          </cell>
          <cell r="G37">
            <v>50.8</v>
          </cell>
          <cell r="H37">
            <v>47.4</v>
          </cell>
          <cell r="I37">
            <v>54.2</v>
          </cell>
          <cell r="J37">
            <v>38.6</v>
          </cell>
          <cell r="K37">
            <v>36.5</v>
          </cell>
          <cell r="L37">
            <v>40.700000000000003</v>
          </cell>
          <cell r="M37">
            <v>90.7</v>
          </cell>
          <cell r="N37">
            <v>89.1</v>
          </cell>
          <cell r="O37">
            <v>92.2</v>
          </cell>
          <cell r="P37">
            <v>86.3</v>
          </cell>
          <cell r="Q37">
            <v>84.2</v>
          </cell>
          <cell r="R37">
            <v>88.5</v>
          </cell>
          <cell r="S37">
            <v>39.700000000000003</v>
          </cell>
          <cell r="T37">
            <v>38.200000000000003</v>
          </cell>
          <cell r="U37">
            <v>41.4</v>
          </cell>
          <cell r="V37">
            <v>17.5</v>
          </cell>
          <cell r="W37">
            <v>17.100000000000001</v>
          </cell>
          <cell r="X37">
            <v>18</v>
          </cell>
          <cell r="Y37">
            <v>11.2</v>
          </cell>
          <cell r="Z37">
            <v>9.9</v>
          </cell>
          <cell r="AA37">
            <v>12.5</v>
          </cell>
          <cell r="AB37">
            <v>2255</v>
          </cell>
          <cell r="AC37">
            <v>1153</v>
          </cell>
          <cell r="AD37">
            <v>1102</v>
          </cell>
          <cell r="AE37">
            <v>85.9</v>
          </cell>
          <cell r="AF37">
            <v>82.7</v>
          </cell>
          <cell r="AG37">
            <v>89.2</v>
          </cell>
          <cell r="AH37">
            <v>79.2</v>
          </cell>
          <cell r="AI37">
            <v>76</v>
          </cell>
          <cell r="AJ37">
            <v>82.7</v>
          </cell>
          <cell r="AK37">
            <v>98.5</v>
          </cell>
          <cell r="AL37">
            <v>98.1</v>
          </cell>
          <cell r="AM37">
            <v>98.9</v>
          </cell>
          <cell r="AN37">
            <v>97.8</v>
          </cell>
          <cell r="AO37">
            <v>97.3</v>
          </cell>
          <cell r="AP37">
            <v>98.3</v>
          </cell>
          <cell r="AQ37">
            <v>80</v>
          </cell>
          <cell r="AR37">
            <v>77</v>
          </cell>
          <cell r="AS37">
            <v>83.1</v>
          </cell>
          <cell r="AT37">
            <v>53.6</v>
          </cell>
          <cell r="AU37">
            <v>47.5</v>
          </cell>
          <cell r="AV37">
            <v>60</v>
          </cell>
          <cell r="AW37">
            <v>43.2</v>
          </cell>
          <cell r="AX37">
            <v>34.9</v>
          </cell>
          <cell r="AY37">
            <v>51.9</v>
          </cell>
          <cell r="AZ37">
            <v>2854</v>
          </cell>
          <cell r="BA37">
            <v>1457</v>
          </cell>
          <cell r="BB37">
            <v>1397</v>
          </cell>
          <cell r="BC37">
            <v>78.5</v>
          </cell>
          <cell r="BD37">
            <v>75.400000000000006</v>
          </cell>
          <cell r="BE37">
            <v>81.8</v>
          </cell>
          <cell r="BF37">
            <v>70.7</v>
          </cell>
          <cell r="BG37">
            <v>67.7</v>
          </cell>
          <cell r="BH37">
            <v>73.8</v>
          </cell>
          <cell r="BI37">
            <v>96.8</v>
          </cell>
          <cell r="BJ37">
            <v>96.2</v>
          </cell>
          <cell r="BK37">
            <v>97.5</v>
          </cell>
          <cell r="BL37">
            <v>95.4</v>
          </cell>
          <cell r="BM37">
            <v>94.6</v>
          </cell>
          <cell r="BN37">
            <v>96.2</v>
          </cell>
          <cell r="BO37">
            <v>71.5</v>
          </cell>
          <cell r="BP37">
            <v>68.900000000000006</v>
          </cell>
          <cell r="BQ37">
            <v>74.3</v>
          </cell>
          <cell r="BR37">
            <v>46</v>
          </cell>
          <cell r="BS37">
            <v>41.2</v>
          </cell>
          <cell r="BT37">
            <v>51.1</v>
          </cell>
          <cell r="BU37">
            <v>36.5</v>
          </cell>
          <cell r="BV37">
            <v>29.6</v>
          </cell>
          <cell r="BW37">
            <v>43.6</v>
          </cell>
        </row>
        <row r="38">
          <cell r="A38" t="str">
            <v>E06000007</v>
          </cell>
          <cell r="B38" t="str">
            <v>Warrington</v>
          </cell>
          <cell r="C38" t="str">
            <v>North West</v>
          </cell>
          <cell r="D38">
            <v>452</v>
          </cell>
          <cell r="E38">
            <v>218</v>
          </cell>
          <cell r="F38">
            <v>234</v>
          </cell>
          <cell r="G38">
            <v>40.5</v>
          </cell>
          <cell r="H38">
            <v>33</v>
          </cell>
          <cell r="I38">
            <v>47.4</v>
          </cell>
          <cell r="J38">
            <v>32.1</v>
          </cell>
          <cell r="K38">
            <v>28.9</v>
          </cell>
          <cell r="L38">
            <v>35</v>
          </cell>
          <cell r="M38">
            <v>86.7</v>
          </cell>
          <cell r="N38">
            <v>83.5</v>
          </cell>
          <cell r="O38">
            <v>89.7</v>
          </cell>
          <cell r="P38">
            <v>82.5</v>
          </cell>
          <cell r="Q38">
            <v>80.3</v>
          </cell>
          <cell r="R38">
            <v>84.6</v>
          </cell>
          <cell r="S38">
            <v>36.1</v>
          </cell>
          <cell r="T38">
            <v>33.5</v>
          </cell>
          <cell r="U38">
            <v>38.5</v>
          </cell>
          <cell r="V38">
            <v>21.5</v>
          </cell>
          <cell r="W38">
            <v>17.899999999999999</v>
          </cell>
          <cell r="X38">
            <v>24.8</v>
          </cell>
          <cell r="Y38">
            <v>9.3000000000000007</v>
          </cell>
          <cell r="Z38">
            <v>7.8</v>
          </cell>
          <cell r="AA38">
            <v>10.7</v>
          </cell>
          <cell r="AB38">
            <v>1984</v>
          </cell>
          <cell r="AC38">
            <v>1023</v>
          </cell>
          <cell r="AD38">
            <v>961</v>
          </cell>
          <cell r="AE38">
            <v>71.900000000000006</v>
          </cell>
          <cell r="AF38">
            <v>66.3</v>
          </cell>
          <cell r="AG38">
            <v>77.900000000000006</v>
          </cell>
          <cell r="AH38">
            <v>64.5</v>
          </cell>
          <cell r="AI38">
            <v>59.7</v>
          </cell>
          <cell r="AJ38">
            <v>69.599999999999994</v>
          </cell>
          <cell r="AK38">
            <v>96.8</v>
          </cell>
          <cell r="AL38">
            <v>96.3</v>
          </cell>
          <cell r="AM38">
            <v>97.4</v>
          </cell>
          <cell r="AN38">
            <v>95.6</v>
          </cell>
          <cell r="AO38">
            <v>95</v>
          </cell>
          <cell r="AP38">
            <v>96.1</v>
          </cell>
          <cell r="AQ38">
            <v>67.8</v>
          </cell>
          <cell r="AR38">
            <v>63.6</v>
          </cell>
          <cell r="AS38">
            <v>72.2</v>
          </cell>
          <cell r="AT38">
            <v>53.2</v>
          </cell>
          <cell r="AU38">
            <v>49.3</v>
          </cell>
          <cell r="AV38">
            <v>57.4</v>
          </cell>
          <cell r="AW38">
            <v>33.700000000000003</v>
          </cell>
          <cell r="AX38">
            <v>27</v>
          </cell>
          <cell r="AY38">
            <v>40.9</v>
          </cell>
          <cell r="AZ38">
            <v>2436</v>
          </cell>
          <cell r="BA38">
            <v>1241</v>
          </cell>
          <cell r="BB38">
            <v>1195</v>
          </cell>
          <cell r="BC38">
            <v>66.099999999999994</v>
          </cell>
          <cell r="BD38">
            <v>60.4</v>
          </cell>
          <cell r="BE38">
            <v>72</v>
          </cell>
          <cell r="BF38">
            <v>58.5</v>
          </cell>
          <cell r="BG38">
            <v>54.3</v>
          </cell>
          <cell r="BH38">
            <v>62.8</v>
          </cell>
          <cell r="BI38">
            <v>95</v>
          </cell>
          <cell r="BJ38">
            <v>94</v>
          </cell>
          <cell r="BK38">
            <v>95.9</v>
          </cell>
          <cell r="BL38">
            <v>93.1</v>
          </cell>
          <cell r="BM38">
            <v>92.4</v>
          </cell>
          <cell r="BN38">
            <v>93.9</v>
          </cell>
          <cell r="BO38">
            <v>61.9</v>
          </cell>
          <cell r="BP38">
            <v>58.3</v>
          </cell>
          <cell r="BQ38">
            <v>65.599999999999994</v>
          </cell>
          <cell r="BR38">
            <v>47.3</v>
          </cell>
          <cell r="BS38">
            <v>43.8</v>
          </cell>
          <cell r="BT38">
            <v>51</v>
          </cell>
          <cell r="BU38">
            <v>29.2</v>
          </cell>
          <cell r="BV38">
            <v>23.6</v>
          </cell>
          <cell r="BW38">
            <v>35</v>
          </cell>
        </row>
        <row r="39">
          <cell r="A39" t="str">
            <v>E08000010</v>
          </cell>
          <cell r="B39" t="str">
            <v>Wigan</v>
          </cell>
          <cell r="C39" t="str">
            <v>North West</v>
          </cell>
          <cell r="D39">
            <v>968</v>
          </cell>
          <cell r="E39">
            <v>517</v>
          </cell>
          <cell r="F39">
            <v>451</v>
          </cell>
          <cell r="G39">
            <v>45.1</v>
          </cell>
          <cell r="H39">
            <v>39.299999999999997</v>
          </cell>
          <cell r="I39">
            <v>51.9</v>
          </cell>
          <cell r="J39">
            <v>36</v>
          </cell>
          <cell r="K39">
            <v>32.299999999999997</v>
          </cell>
          <cell r="L39">
            <v>40.1</v>
          </cell>
          <cell r="M39">
            <v>88.6</v>
          </cell>
          <cell r="N39">
            <v>83.8</v>
          </cell>
          <cell r="O39">
            <v>94.2</v>
          </cell>
          <cell r="P39">
            <v>84</v>
          </cell>
          <cell r="Q39">
            <v>79.5</v>
          </cell>
          <cell r="R39">
            <v>89.1</v>
          </cell>
          <cell r="S39">
            <v>38.299999999999997</v>
          </cell>
          <cell r="T39">
            <v>34.799999999999997</v>
          </cell>
          <cell r="U39">
            <v>42.4</v>
          </cell>
          <cell r="V39">
            <v>18.100000000000001</v>
          </cell>
          <cell r="W39">
            <v>15.5</v>
          </cell>
          <cell r="X39">
            <v>21.1</v>
          </cell>
          <cell r="Y39">
            <v>7.5</v>
          </cell>
          <cell r="Z39">
            <v>4.8</v>
          </cell>
          <cell r="AA39">
            <v>10.6</v>
          </cell>
          <cell r="AB39">
            <v>2618</v>
          </cell>
          <cell r="AC39">
            <v>1340</v>
          </cell>
          <cell r="AD39">
            <v>1278</v>
          </cell>
          <cell r="AE39">
            <v>77.5</v>
          </cell>
          <cell r="AF39">
            <v>72</v>
          </cell>
          <cell r="AG39">
            <v>83.3</v>
          </cell>
          <cell r="AH39">
            <v>65.599999999999994</v>
          </cell>
          <cell r="AI39">
            <v>60.2</v>
          </cell>
          <cell r="AJ39">
            <v>71.3</v>
          </cell>
          <cell r="AK39">
            <v>98</v>
          </cell>
          <cell r="AL39">
            <v>97.6</v>
          </cell>
          <cell r="AM39">
            <v>98.4</v>
          </cell>
          <cell r="AN39">
            <v>96.2</v>
          </cell>
          <cell r="AO39">
            <v>95.5</v>
          </cell>
          <cell r="AP39">
            <v>96.9</v>
          </cell>
          <cell r="AQ39">
            <v>67.099999999999994</v>
          </cell>
          <cell r="AR39">
            <v>62.3</v>
          </cell>
          <cell r="AS39">
            <v>72.099999999999994</v>
          </cell>
          <cell r="AT39">
            <v>40.6</v>
          </cell>
          <cell r="AU39">
            <v>34.4</v>
          </cell>
          <cell r="AV39">
            <v>47</v>
          </cell>
          <cell r="AW39">
            <v>27.3</v>
          </cell>
          <cell r="AX39">
            <v>21.7</v>
          </cell>
          <cell r="AY39">
            <v>33.200000000000003</v>
          </cell>
          <cell r="AZ39">
            <v>3586</v>
          </cell>
          <cell r="BA39">
            <v>1857</v>
          </cell>
          <cell r="BB39">
            <v>1729</v>
          </cell>
          <cell r="BC39">
            <v>68.8</v>
          </cell>
          <cell r="BD39">
            <v>62.9</v>
          </cell>
          <cell r="BE39">
            <v>75.099999999999994</v>
          </cell>
          <cell r="BF39">
            <v>57.6</v>
          </cell>
          <cell r="BG39">
            <v>52.5</v>
          </cell>
          <cell r="BH39">
            <v>63.2</v>
          </cell>
          <cell r="BI39">
            <v>95.5</v>
          </cell>
          <cell r="BJ39">
            <v>93.8</v>
          </cell>
          <cell r="BK39">
            <v>97.3</v>
          </cell>
          <cell r="BL39">
            <v>92.9</v>
          </cell>
          <cell r="BM39">
            <v>91.1</v>
          </cell>
          <cell r="BN39">
            <v>94.9</v>
          </cell>
          <cell r="BO39">
            <v>59.3</v>
          </cell>
          <cell r="BP39">
            <v>54.7</v>
          </cell>
          <cell r="BQ39">
            <v>64.3</v>
          </cell>
          <cell r="BR39">
            <v>34.5</v>
          </cell>
          <cell r="BS39">
            <v>29.1</v>
          </cell>
          <cell r="BT39">
            <v>40.299999999999997</v>
          </cell>
          <cell r="BU39">
            <v>22</v>
          </cell>
          <cell r="BV39">
            <v>17</v>
          </cell>
          <cell r="BW39">
            <v>27.3</v>
          </cell>
        </row>
        <row r="40">
          <cell r="A40" t="str">
            <v>E08000015</v>
          </cell>
          <cell r="B40" t="str">
            <v>Wirral</v>
          </cell>
          <cell r="C40" t="str">
            <v>North West</v>
          </cell>
          <cell r="D40">
            <v>1213</v>
          </cell>
          <cell r="E40">
            <v>601</v>
          </cell>
          <cell r="F40">
            <v>612</v>
          </cell>
          <cell r="G40">
            <v>51.9</v>
          </cell>
          <cell r="H40">
            <v>45.6</v>
          </cell>
          <cell r="I40">
            <v>58.2</v>
          </cell>
          <cell r="J40">
            <v>40.200000000000003</v>
          </cell>
          <cell r="K40">
            <v>36.1</v>
          </cell>
          <cell r="L40">
            <v>44.3</v>
          </cell>
          <cell r="M40">
            <v>86.6</v>
          </cell>
          <cell r="N40">
            <v>83.9</v>
          </cell>
          <cell r="O40">
            <v>89.4</v>
          </cell>
          <cell r="P40">
            <v>83.3</v>
          </cell>
          <cell r="Q40">
            <v>81.400000000000006</v>
          </cell>
          <cell r="R40">
            <v>85.1</v>
          </cell>
          <cell r="S40">
            <v>42.5</v>
          </cell>
          <cell r="T40">
            <v>39.9</v>
          </cell>
          <cell r="U40">
            <v>44.9</v>
          </cell>
          <cell r="V40">
            <v>22.5</v>
          </cell>
          <cell r="W40">
            <v>20</v>
          </cell>
          <cell r="X40">
            <v>25</v>
          </cell>
          <cell r="Y40">
            <v>12.9</v>
          </cell>
          <cell r="Z40">
            <v>10.3</v>
          </cell>
          <cell r="AA40">
            <v>15.4</v>
          </cell>
          <cell r="AB40">
            <v>2300</v>
          </cell>
          <cell r="AC40">
            <v>1149</v>
          </cell>
          <cell r="AD40">
            <v>1151</v>
          </cell>
          <cell r="AE40">
            <v>83.3</v>
          </cell>
          <cell r="AF40">
            <v>77.8</v>
          </cell>
          <cell r="AG40">
            <v>88.8</v>
          </cell>
          <cell r="AH40">
            <v>73.2</v>
          </cell>
          <cell r="AI40">
            <v>69.5</v>
          </cell>
          <cell r="AJ40">
            <v>77</v>
          </cell>
          <cell r="AK40">
            <v>97.5</v>
          </cell>
          <cell r="AL40">
            <v>96.3</v>
          </cell>
          <cell r="AM40">
            <v>98.7</v>
          </cell>
          <cell r="AN40">
            <v>96.2</v>
          </cell>
          <cell r="AO40">
            <v>94.9</v>
          </cell>
          <cell r="AP40">
            <v>97.5</v>
          </cell>
          <cell r="AQ40">
            <v>74.2</v>
          </cell>
          <cell r="AR40">
            <v>70.900000000000006</v>
          </cell>
          <cell r="AS40">
            <v>77.400000000000006</v>
          </cell>
          <cell r="AT40">
            <v>53.9</v>
          </cell>
          <cell r="AU40">
            <v>51.5</v>
          </cell>
          <cell r="AV40">
            <v>56.2</v>
          </cell>
          <cell r="AW40">
            <v>42</v>
          </cell>
          <cell r="AX40">
            <v>39.1</v>
          </cell>
          <cell r="AY40">
            <v>45</v>
          </cell>
          <cell r="AZ40">
            <v>3513</v>
          </cell>
          <cell r="BA40">
            <v>1750</v>
          </cell>
          <cell r="BB40">
            <v>1763</v>
          </cell>
          <cell r="BC40">
            <v>72.5</v>
          </cell>
          <cell r="BD40">
            <v>66.7</v>
          </cell>
          <cell r="BE40">
            <v>78.2</v>
          </cell>
          <cell r="BF40">
            <v>61.8</v>
          </cell>
          <cell r="BG40">
            <v>58</v>
          </cell>
          <cell r="BH40">
            <v>65.599999999999994</v>
          </cell>
          <cell r="BI40">
            <v>93.8</v>
          </cell>
          <cell r="BJ40">
            <v>92.1</v>
          </cell>
          <cell r="BK40">
            <v>95.5</v>
          </cell>
          <cell r="BL40">
            <v>91.7</v>
          </cell>
          <cell r="BM40">
            <v>90.2</v>
          </cell>
          <cell r="BN40">
            <v>93.2</v>
          </cell>
          <cell r="BO40">
            <v>63.2</v>
          </cell>
          <cell r="BP40">
            <v>60.3</v>
          </cell>
          <cell r="BQ40">
            <v>66.099999999999994</v>
          </cell>
          <cell r="BR40">
            <v>43</v>
          </cell>
          <cell r="BS40">
            <v>40.700000000000003</v>
          </cell>
          <cell r="BT40">
            <v>45.4</v>
          </cell>
          <cell r="BU40">
            <v>32</v>
          </cell>
          <cell r="BV40">
            <v>29.2</v>
          </cell>
          <cell r="BW40">
            <v>34.700000000000003</v>
          </cell>
        </row>
        <row r="41">
          <cell r="A41" t="str">
            <v>E08000016</v>
          </cell>
          <cell r="B41" t="str">
            <v>Barnsley</v>
          </cell>
          <cell r="C41" t="str">
            <v>Yorkshire and the Humber</v>
          </cell>
          <cell r="D41">
            <v>740</v>
          </cell>
          <cell r="E41">
            <v>376</v>
          </cell>
          <cell r="F41">
            <v>364</v>
          </cell>
          <cell r="G41">
            <v>35.5</v>
          </cell>
          <cell r="H41">
            <v>26.3</v>
          </cell>
          <cell r="I41">
            <v>45.1</v>
          </cell>
          <cell r="J41">
            <v>29.3</v>
          </cell>
          <cell r="K41">
            <v>22.1</v>
          </cell>
          <cell r="L41">
            <v>36.799999999999997</v>
          </cell>
          <cell r="M41">
            <v>84.7</v>
          </cell>
          <cell r="N41">
            <v>79.8</v>
          </cell>
          <cell r="O41">
            <v>89.8</v>
          </cell>
          <cell r="P41">
            <v>80.8</v>
          </cell>
          <cell r="Q41">
            <v>76.599999999999994</v>
          </cell>
          <cell r="R41">
            <v>85.2</v>
          </cell>
          <cell r="S41">
            <v>33.200000000000003</v>
          </cell>
          <cell r="T41">
            <v>26.3</v>
          </cell>
          <cell r="U41">
            <v>40.4</v>
          </cell>
          <cell r="V41">
            <v>12.8</v>
          </cell>
          <cell r="W41">
            <v>8</v>
          </cell>
          <cell r="X41">
            <v>17.899999999999999</v>
          </cell>
          <cell r="Y41">
            <v>5.4</v>
          </cell>
          <cell r="Z41">
            <v>2.7</v>
          </cell>
          <cell r="AA41">
            <v>8.1999999999999993</v>
          </cell>
          <cell r="AB41">
            <v>1529</v>
          </cell>
          <cell r="AC41">
            <v>783</v>
          </cell>
          <cell r="AD41">
            <v>746</v>
          </cell>
          <cell r="AE41">
            <v>68.7</v>
          </cell>
          <cell r="AF41">
            <v>62.6</v>
          </cell>
          <cell r="AG41">
            <v>75.099999999999994</v>
          </cell>
          <cell r="AH41">
            <v>59.2</v>
          </cell>
          <cell r="AI41">
            <v>55.8</v>
          </cell>
          <cell r="AJ41">
            <v>62.7</v>
          </cell>
          <cell r="AK41">
            <v>97.1</v>
          </cell>
          <cell r="AL41">
            <v>96.4</v>
          </cell>
          <cell r="AM41">
            <v>97.9</v>
          </cell>
          <cell r="AN41">
            <v>94.9</v>
          </cell>
          <cell r="AO41">
            <v>94.4</v>
          </cell>
          <cell r="AP41">
            <v>95.4</v>
          </cell>
          <cell r="AQ41">
            <v>61.3</v>
          </cell>
          <cell r="AR41">
            <v>58.5</v>
          </cell>
          <cell r="AS41">
            <v>64.3</v>
          </cell>
          <cell r="AT41">
            <v>31.5</v>
          </cell>
          <cell r="AU41">
            <v>24.9</v>
          </cell>
          <cell r="AV41">
            <v>38.299999999999997</v>
          </cell>
          <cell r="AW41">
            <v>19</v>
          </cell>
          <cell r="AX41">
            <v>13.8</v>
          </cell>
          <cell r="AY41">
            <v>24.5</v>
          </cell>
          <cell r="AZ41">
            <v>2269</v>
          </cell>
          <cell r="BA41">
            <v>1159</v>
          </cell>
          <cell r="BB41">
            <v>1110</v>
          </cell>
          <cell r="BC41">
            <v>57.9</v>
          </cell>
          <cell r="BD41">
            <v>50.8</v>
          </cell>
          <cell r="BE41">
            <v>65.2</v>
          </cell>
          <cell r="BF41">
            <v>49.4</v>
          </cell>
          <cell r="BG41">
            <v>44.9</v>
          </cell>
          <cell r="BH41">
            <v>54.2</v>
          </cell>
          <cell r="BI41">
            <v>93.1</v>
          </cell>
          <cell r="BJ41">
            <v>91</v>
          </cell>
          <cell r="BK41">
            <v>95.2</v>
          </cell>
          <cell r="BL41">
            <v>90.3</v>
          </cell>
          <cell r="BM41">
            <v>88.6</v>
          </cell>
          <cell r="BN41">
            <v>92.1</v>
          </cell>
          <cell r="BO41">
            <v>52.2</v>
          </cell>
          <cell r="BP41">
            <v>48.1</v>
          </cell>
          <cell r="BQ41">
            <v>56.5</v>
          </cell>
          <cell r="BR41">
            <v>25.4</v>
          </cell>
          <cell r="BS41">
            <v>19.399999999999999</v>
          </cell>
          <cell r="BT41">
            <v>31.6</v>
          </cell>
          <cell r="BU41">
            <v>14.6</v>
          </cell>
          <cell r="BV41">
            <v>10.199999999999999</v>
          </cell>
          <cell r="BW41">
            <v>19.2</v>
          </cell>
        </row>
        <row r="42">
          <cell r="A42" t="str">
            <v>E08000032</v>
          </cell>
          <cell r="B42" t="str">
            <v>Bradford</v>
          </cell>
          <cell r="C42" t="str">
            <v>Yorkshire and the Humber</v>
          </cell>
          <cell r="D42">
            <v>2189</v>
          </cell>
          <cell r="E42">
            <v>1090</v>
          </cell>
          <cell r="F42">
            <v>1099</v>
          </cell>
          <cell r="G42">
            <v>37.700000000000003</v>
          </cell>
          <cell r="H42">
            <v>31.4</v>
          </cell>
          <cell r="I42">
            <v>44</v>
          </cell>
          <cell r="J42">
            <v>29.6</v>
          </cell>
          <cell r="K42">
            <v>25.4</v>
          </cell>
          <cell r="L42">
            <v>33.799999999999997</v>
          </cell>
          <cell r="M42">
            <v>84.9</v>
          </cell>
          <cell r="N42">
            <v>82.8</v>
          </cell>
          <cell r="O42">
            <v>87</v>
          </cell>
          <cell r="P42">
            <v>77.599999999999994</v>
          </cell>
          <cell r="Q42">
            <v>77</v>
          </cell>
          <cell r="R42">
            <v>78.3</v>
          </cell>
          <cell r="S42">
            <v>32.299999999999997</v>
          </cell>
          <cell r="T42">
            <v>28.8</v>
          </cell>
          <cell r="U42">
            <v>35.9</v>
          </cell>
          <cell r="V42">
            <v>17.8</v>
          </cell>
          <cell r="W42">
            <v>14.8</v>
          </cell>
          <cell r="X42">
            <v>20.8</v>
          </cell>
          <cell r="Y42">
            <v>8.4</v>
          </cell>
          <cell r="Z42">
            <v>5</v>
          </cell>
          <cell r="AA42">
            <v>11.6</v>
          </cell>
          <cell r="AB42">
            <v>3694</v>
          </cell>
          <cell r="AC42">
            <v>1859</v>
          </cell>
          <cell r="AD42">
            <v>1835</v>
          </cell>
          <cell r="AE42">
            <v>64.599999999999994</v>
          </cell>
          <cell r="AF42">
            <v>56.6</v>
          </cell>
          <cell r="AG42">
            <v>72.599999999999994</v>
          </cell>
          <cell r="AH42">
            <v>55</v>
          </cell>
          <cell r="AI42">
            <v>48.6</v>
          </cell>
          <cell r="AJ42">
            <v>61.4</v>
          </cell>
          <cell r="AK42">
            <v>94.6</v>
          </cell>
          <cell r="AL42">
            <v>92.6</v>
          </cell>
          <cell r="AM42">
            <v>96.6</v>
          </cell>
          <cell r="AN42">
            <v>91.4</v>
          </cell>
          <cell r="AO42">
            <v>89.7</v>
          </cell>
          <cell r="AP42">
            <v>93.2</v>
          </cell>
          <cell r="AQ42">
            <v>56.9</v>
          </cell>
          <cell r="AR42">
            <v>51.5</v>
          </cell>
          <cell r="AS42">
            <v>62.5</v>
          </cell>
          <cell r="AT42">
            <v>37</v>
          </cell>
          <cell r="AU42">
            <v>31</v>
          </cell>
          <cell r="AV42">
            <v>43.1</v>
          </cell>
          <cell r="AW42">
            <v>22.7</v>
          </cell>
          <cell r="AX42">
            <v>16.8</v>
          </cell>
          <cell r="AY42">
            <v>28.6</v>
          </cell>
          <cell r="AZ42">
            <v>5883</v>
          </cell>
          <cell r="BA42">
            <v>2949</v>
          </cell>
          <cell r="BB42">
            <v>2934</v>
          </cell>
          <cell r="BC42">
            <v>54.6</v>
          </cell>
          <cell r="BD42">
            <v>47.3</v>
          </cell>
          <cell r="BE42">
            <v>61.9</v>
          </cell>
          <cell r="BF42">
            <v>45.5</v>
          </cell>
          <cell r="BG42">
            <v>40</v>
          </cell>
          <cell r="BH42">
            <v>51.1</v>
          </cell>
          <cell r="BI42">
            <v>91</v>
          </cell>
          <cell r="BJ42">
            <v>89</v>
          </cell>
          <cell r="BK42">
            <v>93</v>
          </cell>
          <cell r="BL42">
            <v>86.3</v>
          </cell>
          <cell r="BM42">
            <v>85</v>
          </cell>
          <cell r="BN42">
            <v>87.6</v>
          </cell>
          <cell r="BO42">
            <v>47.8</v>
          </cell>
          <cell r="BP42">
            <v>43.1</v>
          </cell>
          <cell r="BQ42">
            <v>52.5</v>
          </cell>
          <cell r="BR42">
            <v>29.9</v>
          </cell>
          <cell r="BS42">
            <v>25</v>
          </cell>
          <cell r="BT42">
            <v>34.700000000000003</v>
          </cell>
          <cell r="BU42">
            <v>17.3</v>
          </cell>
          <cell r="BV42">
            <v>12.4</v>
          </cell>
          <cell r="BW42">
            <v>22.3</v>
          </cell>
        </row>
        <row r="43">
          <cell r="A43" t="str">
            <v>E08000033</v>
          </cell>
          <cell r="B43" t="str">
            <v>Calderdale</v>
          </cell>
          <cell r="C43" t="str">
            <v>Yorkshire and the Humber</v>
          </cell>
          <cell r="D43">
            <v>665</v>
          </cell>
          <cell r="E43">
            <v>342</v>
          </cell>
          <cell r="F43">
            <v>323</v>
          </cell>
          <cell r="G43">
            <v>46.9</v>
          </cell>
          <cell r="H43">
            <v>43.6</v>
          </cell>
          <cell r="I43">
            <v>50.5</v>
          </cell>
          <cell r="J43">
            <v>37.6</v>
          </cell>
          <cell r="K43">
            <v>35.4</v>
          </cell>
          <cell r="L43">
            <v>39.9</v>
          </cell>
          <cell r="M43">
            <v>89.5</v>
          </cell>
          <cell r="N43">
            <v>88.9</v>
          </cell>
          <cell r="O43">
            <v>90.1</v>
          </cell>
          <cell r="P43">
            <v>85.6</v>
          </cell>
          <cell r="Q43">
            <v>85.1</v>
          </cell>
          <cell r="R43">
            <v>86.1</v>
          </cell>
          <cell r="S43">
            <v>40.799999999999997</v>
          </cell>
          <cell r="T43">
            <v>39.200000000000003</v>
          </cell>
          <cell r="U43">
            <v>42.4</v>
          </cell>
          <cell r="V43">
            <v>17.7</v>
          </cell>
          <cell r="W43">
            <v>16.7</v>
          </cell>
          <cell r="X43">
            <v>18.899999999999999</v>
          </cell>
          <cell r="Y43">
            <v>9.9</v>
          </cell>
          <cell r="Z43">
            <v>6.4</v>
          </cell>
          <cell r="AA43">
            <v>13.6</v>
          </cell>
          <cell r="AB43">
            <v>1919</v>
          </cell>
          <cell r="AC43">
            <v>1037</v>
          </cell>
          <cell r="AD43">
            <v>882</v>
          </cell>
          <cell r="AE43">
            <v>78.8</v>
          </cell>
          <cell r="AF43">
            <v>73</v>
          </cell>
          <cell r="AG43">
            <v>85.6</v>
          </cell>
          <cell r="AH43">
            <v>70.099999999999994</v>
          </cell>
          <cell r="AI43">
            <v>66.2</v>
          </cell>
          <cell r="AJ43">
            <v>74.7</v>
          </cell>
          <cell r="AK43">
            <v>97.7</v>
          </cell>
          <cell r="AL43">
            <v>97</v>
          </cell>
          <cell r="AM43">
            <v>98.4</v>
          </cell>
          <cell r="AN43">
            <v>96.4</v>
          </cell>
          <cell r="AO43">
            <v>95.7</v>
          </cell>
          <cell r="AP43">
            <v>97.3</v>
          </cell>
          <cell r="AQ43">
            <v>71.7</v>
          </cell>
          <cell r="AR43">
            <v>68.3</v>
          </cell>
          <cell r="AS43">
            <v>75.599999999999994</v>
          </cell>
          <cell r="AT43">
            <v>38</v>
          </cell>
          <cell r="AU43">
            <v>33</v>
          </cell>
          <cell r="AV43">
            <v>44</v>
          </cell>
          <cell r="AW43">
            <v>29.3</v>
          </cell>
          <cell r="AX43">
            <v>24.7</v>
          </cell>
          <cell r="AY43">
            <v>34.799999999999997</v>
          </cell>
          <cell r="AZ43">
            <v>2584</v>
          </cell>
          <cell r="BA43">
            <v>1379</v>
          </cell>
          <cell r="BB43">
            <v>1205</v>
          </cell>
          <cell r="BC43">
            <v>70.599999999999994</v>
          </cell>
          <cell r="BD43">
            <v>65.7</v>
          </cell>
          <cell r="BE43">
            <v>76.2</v>
          </cell>
          <cell r="BF43">
            <v>61.8</v>
          </cell>
          <cell r="BG43">
            <v>58.6</v>
          </cell>
          <cell r="BH43">
            <v>65.400000000000006</v>
          </cell>
          <cell r="BI43">
            <v>95.5</v>
          </cell>
          <cell r="BJ43">
            <v>95</v>
          </cell>
          <cell r="BK43">
            <v>96.2</v>
          </cell>
          <cell r="BL43">
            <v>93.6</v>
          </cell>
          <cell r="BM43">
            <v>93</v>
          </cell>
          <cell r="BN43">
            <v>94.3</v>
          </cell>
          <cell r="BO43">
            <v>63.7</v>
          </cell>
          <cell r="BP43">
            <v>61.1</v>
          </cell>
          <cell r="BQ43">
            <v>66.7</v>
          </cell>
          <cell r="BR43">
            <v>32.799999999999997</v>
          </cell>
          <cell r="BS43">
            <v>28.9</v>
          </cell>
          <cell r="BT43">
            <v>37.299999999999997</v>
          </cell>
          <cell r="BU43">
            <v>24.3</v>
          </cell>
          <cell r="BV43">
            <v>20.2</v>
          </cell>
          <cell r="BW43">
            <v>29.1</v>
          </cell>
        </row>
        <row r="44">
          <cell r="A44" t="str">
            <v>E08000017</v>
          </cell>
          <cell r="B44" t="str">
            <v>Doncaster</v>
          </cell>
          <cell r="C44" t="str">
            <v>Yorkshire and the Humber</v>
          </cell>
          <cell r="D44">
            <v>1040</v>
          </cell>
          <cell r="E44">
            <v>525</v>
          </cell>
          <cell r="F44">
            <v>515</v>
          </cell>
          <cell r="G44">
            <v>37</v>
          </cell>
          <cell r="H44">
            <v>31.2</v>
          </cell>
          <cell r="I44">
            <v>42.9</v>
          </cell>
          <cell r="J44">
            <v>29.3</v>
          </cell>
          <cell r="K44">
            <v>25</v>
          </cell>
          <cell r="L44">
            <v>33.799999999999997</v>
          </cell>
          <cell r="M44">
            <v>83.8</v>
          </cell>
          <cell r="N44">
            <v>81</v>
          </cell>
          <cell r="O44">
            <v>86.8</v>
          </cell>
          <cell r="P44">
            <v>80.400000000000006</v>
          </cell>
          <cell r="Q44">
            <v>78.099999999999994</v>
          </cell>
          <cell r="R44">
            <v>82.7</v>
          </cell>
          <cell r="S44">
            <v>33.1</v>
          </cell>
          <cell r="T44">
            <v>29.3</v>
          </cell>
          <cell r="U44">
            <v>36.9</v>
          </cell>
          <cell r="V44">
            <v>12.5</v>
          </cell>
          <cell r="W44">
            <v>10.1</v>
          </cell>
          <cell r="X44">
            <v>15</v>
          </cell>
          <cell r="Y44">
            <v>4.5999999999999996</v>
          </cell>
          <cell r="Z44">
            <v>3.6</v>
          </cell>
          <cell r="AA44">
            <v>5.6</v>
          </cell>
          <cell r="AB44">
            <v>2219</v>
          </cell>
          <cell r="AC44">
            <v>1126</v>
          </cell>
          <cell r="AD44">
            <v>1093</v>
          </cell>
          <cell r="AE44">
            <v>69.599999999999994</v>
          </cell>
          <cell r="AF44">
            <v>63.4</v>
          </cell>
          <cell r="AG44">
            <v>76</v>
          </cell>
          <cell r="AH44">
            <v>59.8</v>
          </cell>
          <cell r="AI44">
            <v>54.3</v>
          </cell>
          <cell r="AJ44">
            <v>65.400000000000006</v>
          </cell>
          <cell r="AK44">
            <v>97.3</v>
          </cell>
          <cell r="AL44">
            <v>96.1</v>
          </cell>
          <cell r="AM44">
            <v>98.5</v>
          </cell>
          <cell r="AN44">
            <v>95.8</v>
          </cell>
          <cell r="AO44">
            <v>94.5</v>
          </cell>
          <cell r="AP44">
            <v>97.1</v>
          </cell>
          <cell r="AQ44">
            <v>62.1</v>
          </cell>
          <cell r="AR44">
            <v>57.6</v>
          </cell>
          <cell r="AS44">
            <v>66.8</v>
          </cell>
          <cell r="AT44">
            <v>32.700000000000003</v>
          </cell>
          <cell r="AU44">
            <v>28.8</v>
          </cell>
          <cell r="AV44">
            <v>36.700000000000003</v>
          </cell>
          <cell r="AW44">
            <v>18.3</v>
          </cell>
          <cell r="AX44">
            <v>15.1</v>
          </cell>
          <cell r="AY44">
            <v>21.6</v>
          </cell>
          <cell r="AZ44">
            <v>3259</v>
          </cell>
          <cell r="BA44">
            <v>1651</v>
          </cell>
          <cell r="BB44">
            <v>1608</v>
          </cell>
          <cell r="BC44">
            <v>59.2</v>
          </cell>
          <cell r="BD44">
            <v>53.2</v>
          </cell>
          <cell r="BE44">
            <v>65.400000000000006</v>
          </cell>
          <cell r="BF44">
            <v>50</v>
          </cell>
          <cell r="BG44">
            <v>44.9</v>
          </cell>
          <cell r="BH44">
            <v>55.3</v>
          </cell>
          <cell r="BI44">
            <v>93</v>
          </cell>
          <cell r="BJ44">
            <v>91.3</v>
          </cell>
          <cell r="BK44">
            <v>94.8</v>
          </cell>
          <cell r="BL44">
            <v>90.9</v>
          </cell>
          <cell r="BM44">
            <v>89.3</v>
          </cell>
          <cell r="BN44">
            <v>92.5</v>
          </cell>
          <cell r="BO44">
            <v>52.9</v>
          </cell>
          <cell r="BP44">
            <v>48.6</v>
          </cell>
          <cell r="BQ44">
            <v>57.2</v>
          </cell>
          <cell r="BR44">
            <v>26.2</v>
          </cell>
          <cell r="BS44">
            <v>22.8</v>
          </cell>
          <cell r="BT44">
            <v>29.7</v>
          </cell>
          <cell r="BU44">
            <v>13.9</v>
          </cell>
          <cell r="BV44">
            <v>11.4</v>
          </cell>
          <cell r="BW44">
            <v>16.5</v>
          </cell>
        </row>
        <row r="45">
          <cell r="A45" t="str">
            <v>E06000011</v>
          </cell>
          <cell r="B45" t="str">
            <v>East Riding of Yorkshire</v>
          </cell>
          <cell r="C45" t="str">
            <v>Yorkshire and the Humber</v>
          </cell>
          <cell r="D45">
            <v>727</v>
          </cell>
          <cell r="E45">
            <v>349</v>
          </cell>
          <cell r="F45">
            <v>378</v>
          </cell>
          <cell r="G45">
            <v>42.1</v>
          </cell>
          <cell r="H45">
            <v>35.200000000000003</v>
          </cell>
          <cell r="I45">
            <v>48.4</v>
          </cell>
          <cell r="J45">
            <v>32.200000000000003</v>
          </cell>
          <cell r="K45">
            <v>27.2</v>
          </cell>
          <cell r="L45">
            <v>36.799999999999997</v>
          </cell>
          <cell r="M45">
            <v>87.9</v>
          </cell>
          <cell r="N45">
            <v>84.8</v>
          </cell>
          <cell r="O45">
            <v>90.7</v>
          </cell>
          <cell r="P45">
            <v>83.2</v>
          </cell>
          <cell r="Q45">
            <v>80.8</v>
          </cell>
          <cell r="R45">
            <v>85.4</v>
          </cell>
          <cell r="S45">
            <v>35.4</v>
          </cell>
          <cell r="T45">
            <v>32.1</v>
          </cell>
          <cell r="U45">
            <v>38.4</v>
          </cell>
          <cell r="V45">
            <v>16</v>
          </cell>
          <cell r="W45">
            <v>12.9</v>
          </cell>
          <cell r="X45">
            <v>18.8</v>
          </cell>
          <cell r="Y45">
            <v>7.4</v>
          </cell>
          <cell r="Z45">
            <v>6</v>
          </cell>
          <cell r="AA45">
            <v>8.6999999999999993</v>
          </cell>
          <cell r="AB45">
            <v>2981</v>
          </cell>
          <cell r="AC45">
            <v>1536</v>
          </cell>
          <cell r="AD45">
            <v>1445</v>
          </cell>
          <cell r="AE45">
            <v>72.5</v>
          </cell>
          <cell r="AF45">
            <v>65.2</v>
          </cell>
          <cell r="AG45">
            <v>80.2</v>
          </cell>
          <cell r="AH45">
            <v>62.2</v>
          </cell>
          <cell r="AI45">
            <v>54.1</v>
          </cell>
          <cell r="AJ45">
            <v>70.900000000000006</v>
          </cell>
          <cell r="AK45">
            <v>97.2</v>
          </cell>
          <cell r="AL45">
            <v>96.5</v>
          </cell>
          <cell r="AM45">
            <v>98</v>
          </cell>
          <cell r="AN45">
            <v>95.6</v>
          </cell>
          <cell r="AO45">
            <v>94.4</v>
          </cell>
          <cell r="AP45">
            <v>96.8</v>
          </cell>
          <cell r="AQ45">
            <v>63.8</v>
          </cell>
          <cell r="AR45">
            <v>56.5</v>
          </cell>
          <cell r="AS45">
            <v>71.599999999999994</v>
          </cell>
          <cell r="AT45">
            <v>37</v>
          </cell>
          <cell r="AU45">
            <v>28.4</v>
          </cell>
          <cell r="AV45">
            <v>46.2</v>
          </cell>
          <cell r="AW45">
            <v>25.3</v>
          </cell>
          <cell r="AX45">
            <v>16.8</v>
          </cell>
          <cell r="AY45">
            <v>34.299999999999997</v>
          </cell>
          <cell r="AZ45">
            <v>3708</v>
          </cell>
          <cell r="BA45">
            <v>1885</v>
          </cell>
          <cell r="BB45">
            <v>1823</v>
          </cell>
          <cell r="BC45">
            <v>66.5</v>
          </cell>
          <cell r="BD45">
            <v>59.7</v>
          </cell>
          <cell r="BE45">
            <v>73.599999999999994</v>
          </cell>
          <cell r="BF45">
            <v>56.3</v>
          </cell>
          <cell r="BG45">
            <v>49.1</v>
          </cell>
          <cell r="BH45">
            <v>63.8</v>
          </cell>
          <cell r="BI45">
            <v>95.4</v>
          </cell>
          <cell r="BJ45">
            <v>94.4</v>
          </cell>
          <cell r="BK45">
            <v>96.5</v>
          </cell>
          <cell r="BL45">
            <v>93.1</v>
          </cell>
          <cell r="BM45">
            <v>91.9</v>
          </cell>
          <cell r="BN45">
            <v>94.5</v>
          </cell>
          <cell r="BO45">
            <v>58.2</v>
          </cell>
          <cell r="BP45">
            <v>52</v>
          </cell>
          <cell r="BQ45">
            <v>64.7</v>
          </cell>
          <cell r="BR45">
            <v>32.9</v>
          </cell>
          <cell r="BS45">
            <v>25.5</v>
          </cell>
          <cell r="BT45">
            <v>40.5</v>
          </cell>
          <cell r="BU45">
            <v>21.8</v>
          </cell>
          <cell r="BV45">
            <v>14.8</v>
          </cell>
          <cell r="BW45">
            <v>29</v>
          </cell>
        </row>
        <row r="46">
          <cell r="A46" t="str">
            <v>E06000010</v>
          </cell>
          <cell r="B46" t="str">
            <v>Kingston Upon Hull, City of</v>
          </cell>
          <cell r="C46" t="str">
            <v>Yorkshire and the Humber</v>
          </cell>
          <cell r="D46">
            <v>947</v>
          </cell>
          <cell r="E46">
            <v>497</v>
          </cell>
          <cell r="F46">
            <v>450</v>
          </cell>
          <cell r="G46">
            <v>42.2</v>
          </cell>
          <cell r="H46">
            <v>38</v>
          </cell>
          <cell r="I46">
            <v>46.9</v>
          </cell>
          <cell r="J46">
            <v>35.200000000000003</v>
          </cell>
          <cell r="K46">
            <v>31.4</v>
          </cell>
          <cell r="L46">
            <v>39.299999999999997</v>
          </cell>
          <cell r="M46">
            <v>89.2</v>
          </cell>
          <cell r="N46">
            <v>85.5</v>
          </cell>
          <cell r="O46">
            <v>93.3</v>
          </cell>
          <cell r="P46">
            <v>82.3</v>
          </cell>
          <cell r="Q46">
            <v>80.3</v>
          </cell>
          <cell r="R46">
            <v>84.4</v>
          </cell>
          <cell r="S46">
            <v>37.299999999999997</v>
          </cell>
          <cell r="T46">
            <v>34.4</v>
          </cell>
          <cell r="U46">
            <v>40.4</v>
          </cell>
          <cell r="V46">
            <v>17.8</v>
          </cell>
          <cell r="W46">
            <v>15.7</v>
          </cell>
          <cell r="X46">
            <v>20.2</v>
          </cell>
          <cell r="Y46">
            <v>7.3</v>
          </cell>
          <cell r="Z46">
            <v>5.6</v>
          </cell>
          <cell r="AA46">
            <v>9.1</v>
          </cell>
          <cell r="AB46">
            <v>1295</v>
          </cell>
          <cell r="AC46">
            <v>676</v>
          </cell>
          <cell r="AD46">
            <v>619</v>
          </cell>
          <cell r="AE46">
            <v>67.400000000000006</v>
          </cell>
          <cell r="AF46">
            <v>62.6</v>
          </cell>
          <cell r="AG46">
            <v>72.7</v>
          </cell>
          <cell r="AH46">
            <v>57.8</v>
          </cell>
          <cell r="AI46">
            <v>54.1</v>
          </cell>
          <cell r="AJ46">
            <v>61.7</v>
          </cell>
          <cell r="AK46">
            <v>97</v>
          </cell>
          <cell r="AL46">
            <v>96.4</v>
          </cell>
          <cell r="AM46">
            <v>97.6</v>
          </cell>
          <cell r="AN46">
            <v>94.2</v>
          </cell>
          <cell r="AO46">
            <v>93.9</v>
          </cell>
          <cell r="AP46">
            <v>94.5</v>
          </cell>
          <cell r="AQ46">
            <v>60.4</v>
          </cell>
          <cell r="AR46">
            <v>57.8</v>
          </cell>
          <cell r="AS46">
            <v>63.2</v>
          </cell>
          <cell r="AT46">
            <v>35.700000000000003</v>
          </cell>
          <cell r="AU46">
            <v>33.6</v>
          </cell>
          <cell r="AV46">
            <v>38</v>
          </cell>
          <cell r="AW46">
            <v>19.7</v>
          </cell>
          <cell r="AX46">
            <v>16.899999999999999</v>
          </cell>
          <cell r="AY46">
            <v>22.8</v>
          </cell>
          <cell r="AZ46">
            <v>2336</v>
          </cell>
          <cell r="BA46">
            <v>1214</v>
          </cell>
          <cell r="BB46">
            <v>1122</v>
          </cell>
          <cell r="BC46">
            <v>55.1</v>
          </cell>
          <cell r="BD46">
            <v>51</v>
          </cell>
          <cell r="BE46">
            <v>59.6</v>
          </cell>
          <cell r="BF46">
            <v>46.7</v>
          </cell>
          <cell r="BG46">
            <v>43.3</v>
          </cell>
          <cell r="BH46">
            <v>50.4</v>
          </cell>
          <cell r="BI46">
            <v>93</v>
          </cell>
          <cell r="BJ46">
            <v>91.3</v>
          </cell>
          <cell r="BK46">
            <v>94.9</v>
          </cell>
          <cell r="BL46">
            <v>88.5</v>
          </cell>
          <cell r="BM46">
            <v>87.5</v>
          </cell>
          <cell r="BN46">
            <v>89.6</v>
          </cell>
          <cell r="BO46">
            <v>49</v>
          </cell>
          <cell r="BP46">
            <v>46.6</v>
          </cell>
          <cell r="BQ46">
            <v>51.6</v>
          </cell>
          <cell r="BR46">
            <v>27.1</v>
          </cell>
          <cell r="BS46">
            <v>25.2</v>
          </cell>
          <cell r="BT46">
            <v>29.2</v>
          </cell>
          <cell r="BU46">
            <v>13.9</v>
          </cell>
          <cell r="BV46">
            <v>11.7</v>
          </cell>
          <cell r="BW46">
            <v>16.2</v>
          </cell>
        </row>
        <row r="47">
          <cell r="A47" t="str">
            <v>E08000034</v>
          </cell>
          <cell r="B47" t="str">
            <v>Kirklees</v>
          </cell>
          <cell r="C47" t="str">
            <v>Yorkshire and the Humber</v>
          </cell>
          <cell r="D47">
            <v>1241</v>
          </cell>
          <cell r="E47">
            <v>621</v>
          </cell>
          <cell r="F47">
            <v>620</v>
          </cell>
          <cell r="G47">
            <v>45.9</v>
          </cell>
          <cell r="H47">
            <v>38.200000000000003</v>
          </cell>
          <cell r="I47">
            <v>53.7</v>
          </cell>
          <cell r="J47">
            <v>37</v>
          </cell>
          <cell r="K47">
            <v>32</v>
          </cell>
          <cell r="L47">
            <v>41.9</v>
          </cell>
          <cell r="M47">
            <v>90.6</v>
          </cell>
          <cell r="N47">
            <v>88.1</v>
          </cell>
          <cell r="O47">
            <v>93.1</v>
          </cell>
          <cell r="P47">
            <v>86.1</v>
          </cell>
          <cell r="Q47">
            <v>82.8</v>
          </cell>
          <cell r="R47">
            <v>89.4</v>
          </cell>
          <cell r="S47">
            <v>39.200000000000003</v>
          </cell>
          <cell r="T47">
            <v>34.6</v>
          </cell>
          <cell r="U47">
            <v>43.7</v>
          </cell>
          <cell r="V47">
            <v>19.2</v>
          </cell>
          <cell r="W47">
            <v>17.100000000000001</v>
          </cell>
          <cell r="X47">
            <v>21.3</v>
          </cell>
          <cell r="Y47">
            <v>8.3000000000000007</v>
          </cell>
          <cell r="Z47">
            <v>6.1</v>
          </cell>
          <cell r="AA47">
            <v>10.5</v>
          </cell>
          <cell r="AB47">
            <v>3364</v>
          </cell>
          <cell r="AC47">
            <v>1714</v>
          </cell>
          <cell r="AD47">
            <v>1650</v>
          </cell>
          <cell r="AE47">
            <v>72.7</v>
          </cell>
          <cell r="AF47">
            <v>66.3</v>
          </cell>
          <cell r="AG47">
            <v>79.2</v>
          </cell>
          <cell r="AH47">
            <v>64.099999999999994</v>
          </cell>
          <cell r="AI47">
            <v>58.1</v>
          </cell>
          <cell r="AJ47">
            <v>70.400000000000006</v>
          </cell>
          <cell r="AK47">
            <v>97.3</v>
          </cell>
          <cell r="AL47">
            <v>95.8</v>
          </cell>
          <cell r="AM47">
            <v>98.8</v>
          </cell>
          <cell r="AN47">
            <v>95.6</v>
          </cell>
          <cell r="AO47">
            <v>94.2</v>
          </cell>
          <cell r="AP47">
            <v>97</v>
          </cell>
          <cell r="AQ47">
            <v>66.2</v>
          </cell>
          <cell r="AR47">
            <v>60.2</v>
          </cell>
          <cell r="AS47">
            <v>72.5</v>
          </cell>
          <cell r="AT47">
            <v>40.9</v>
          </cell>
          <cell r="AU47">
            <v>35.700000000000003</v>
          </cell>
          <cell r="AV47">
            <v>46.2</v>
          </cell>
          <cell r="AW47">
            <v>24.9</v>
          </cell>
          <cell r="AX47">
            <v>18.899999999999999</v>
          </cell>
          <cell r="AY47">
            <v>31.1</v>
          </cell>
          <cell r="AZ47">
            <v>4605</v>
          </cell>
          <cell r="BA47">
            <v>2335</v>
          </cell>
          <cell r="BB47">
            <v>2270</v>
          </cell>
          <cell r="BC47">
            <v>65.5</v>
          </cell>
          <cell r="BD47">
            <v>58.8</v>
          </cell>
          <cell r="BE47">
            <v>72.2</v>
          </cell>
          <cell r="BF47">
            <v>56.8</v>
          </cell>
          <cell r="BG47">
            <v>51.1</v>
          </cell>
          <cell r="BH47">
            <v>62.6</v>
          </cell>
          <cell r="BI47">
            <v>95.5</v>
          </cell>
          <cell r="BJ47">
            <v>93.7</v>
          </cell>
          <cell r="BK47">
            <v>97.3</v>
          </cell>
          <cell r="BL47">
            <v>93</v>
          </cell>
          <cell r="BM47">
            <v>91.2</v>
          </cell>
          <cell r="BN47">
            <v>94.9</v>
          </cell>
          <cell r="BO47">
            <v>58.9</v>
          </cell>
          <cell r="BP47">
            <v>53.4</v>
          </cell>
          <cell r="BQ47">
            <v>64.7</v>
          </cell>
          <cell r="BR47">
            <v>35</v>
          </cell>
          <cell r="BS47">
            <v>30.7</v>
          </cell>
          <cell r="BT47">
            <v>39.4</v>
          </cell>
          <cell r="BU47">
            <v>20.399999999999999</v>
          </cell>
          <cell r="BV47">
            <v>15.5</v>
          </cell>
          <cell r="BW47">
            <v>25.5</v>
          </cell>
        </row>
        <row r="48">
          <cell r="A48" t="str">
            <v>E08000035</v>
          </cell>
          <cell r="B48" t="str">
            <v>Leeds</v>
          </cell>
          <cell r="C48" t="str">
            <v>Yorkshire and the Humber</v>
          </cell>
          <cell r="D48">
            <v>2512</v>
          </cell>
          <cell r="E48">
            <v>1292</v>
          </cell>
          <cell r="F48">
            <v>1220</v>
          </cell>
          <cell r="G48">
            <v>40</v>
          </cell>
          <cell r="H48">
            <v>32.6</v>
          </cell>
          <cell r="I48">
            <v>47.8</v>
          </cell>
          <cell r="J48">
            <v>32.200000000000003</v>
          </cell>
          <cell r="K48">
            <v>26.5</v>
          </cell>
          <cell r="L48">
            <v>38.4</v>
          </cell>
          <cell r="M48">
            <v>82.7</v>
          </cell>
          <cell r="N48">
            <v>79.2</v>
          </cell>
          <cell r="O48">
            <v>86.4</v>
          </cell>
          <cell r="P48">
            <v>77.5</v>
          </cell>
          <cell r="Q48">
            <v>75.099999999999994</v>
          </cell>
          <cell r="R48">
            <v>80.2</v>
          </cell>
          <cell r="S48">
            <v>35.299999999999997</v>
          </cell>
          <cell r="T48">
            <v>30.5</v>
          </cell>
          <cell r="U48">
            <v>40.4</v>
          </cell>
          <cell r="V48">
            <v>20.5</v>
          </cell>
          <cell r="W48">
            <v>16.899999999999999</v>
          </cell>
          <cell r="X48">
            <v>24.3</v>
          </cell>
          <cell r="Y48">
            <v>8</v>
          </cell>
          <cell r="Z48">
            <v>5.8</v>
          </cell>
          <cell r="AA48">
            <v>10.4</v>
          </cell>
          <cell r="AB48">
            <v>5268</v>
          </cell>
          <cell r="AC48">
            <v>2695</v>
          </cell>
          <cell r="AD48">
            <v>2573</v>
          </cell>
          <cell r="AE48">
            <v>74.900000000000006</v>
          </cell>
          <cell r="AF48">
            <v>70.5</v>
          </cell>
          <cell r="AG48">
            <v>79.599999999999994</v>
          </cell>
          <cell r="AH48">
            <v>67.3</v>
          </cell>
          <cell r="AI48">
            <v>62.4</v>
          </cell>
          <cell r="AJ48">
            <v>72.400000000000006</v>
          </cell>
          <cell r="AK48">
            <v>96.6</v>
          </cell>
          <cell r="AL48">
            <v>95.5</v>
          </cell>
          <cell r="AM48">
            <v>97.7</v>
          </cell>
          <cell r="AN48">
            <v>95.1</v>
          </cell>
          <cell r="AO48">
            <v>94</v>
          </cell>
          <cell r="AP48">
            <v>96.2</v>
          </cell>
          <cell r="AQ48">
            <v>69</v>
          </cell>
          <cell r="AR48">
            <v>64.599999999999994</v>
          </cell>
          <cell r="AS48">
            <v>73.7</v>
          </cell>
          <cell r="AT48">
            <v>50.7</v>
          </cell>
          <cell r="AU48">
            <v>46</v>
          </cell>
          <cell r="AV48">
            <v>55.6</v>
          </cell>
          <cell r="AW48">
            <v>32.299999999999997</v>
          </cell>
          <cell r="AX48">
            <v>26.8</v>
          </cell>
          <cell r="AY48">
            <v>38</v>
          </cell>
          <cell r="AZ48">
            <v>7850</v>
          </cell>
          <cell r="BA48">
            <v>4025</v>
          </cell>
          <cell r="BB48">
            <v>3825</v>
          </cell>
          <cell r="BC48">
            <v>63.1</v>
          </cell>
          <cell r="BD48">
            <v>57.7</v>
          </cell>
          <cell r="BE48">
            <v>68.8</v>
          </cell>
          <cell r="BF48">
            <v>55.5</v>
          </cell>
          <cell r="BG48">
            <v>50.3</v>
          </cell>
          <cell r="BH48">
            <v>61</v>
          </cell>
          <cell r="BI48">
            <v>91.5</v>
          </cell>
          <cell r="BJ48">
            <v>89.7</v>
          </cell>
          <cell r="BK48">
            <v>93.5</v>
          </cell>
          <cell r="BL48">
            <v>88.9</v>
          </cell>
          <cell r="BM48">
            <v>87.3</v>
          </cell>
          <cell r="BN48">
            <v>90.5</v>
          </cell>
          <cell r="BO48">
            <v>57.7</v>
          </cell>
          <cell r="BP48">
            <v>53.1</v>
          </cell>
          <cell r="BQ48">
            <v>62.5</v>
          </cell>
          <cell r="BR48">
            <v>40.6</v>
          </cell>
          <cell r="BS48">
            <v>36.200000000000003</v>
          </cell>
          <cell r="BT48">
            <v>45.1</v>
          </cell>
          <cell r="BU48">
            <v>24.2</v>
          </cell>
          <cell r="BV48">
            <v>19.8</v>
          </cell>
          <cell r="BW48">
            <v>28.9</v>
          </cell>
        </row>
        <row r="49">
          <cell r="A49" t="str">
            <v>E06000012</v>
          </cell>
          <cell r="B49" t="str">
            <v>North East Lincolnshire</v>
          </cell>
          <cell r="C49" t="str">
            <v>Yorkshire and the Humber</v>
          </cell>
          <cell r="D49">
            <v>561</v>
          </cell>
          <cell r="E49">
            <v>285</v>
          </cell>
          <cell r="F49">
            <v>276</v>
          </cell>
          <cell r="G49">
            <v>38</v>
          </cell>
          <cell r="H49">
            <v>32.6</v>
          </cell>
          <cell r="I49">
            <v>43.5</v>
          </cell>
          <cell r="J49">
            <v>31.7</v>
          </cell>
          <cell r="K49">
            <v>26.3</v>
          </cell>
          <cell r="L49">
            <v>37.299999999999997</v>
          </cell>
          <cell r="M49">
            <v>86.6</v>
          </cell>
          <cell r="N49">
            <v>84.2</v>
          </cell>
          <cell r="O49">
            <v>89.1</v>
          </cell>
          <cell r="P49">
            <v>82.9</v>
          </cell>
          <cell r="Q49">
            <v>80.7</v>
          </cell>
          <cell r="R49">
            <v>85.1</v>
          </cell>
          <cell r="S49">
            <v>33</v>
          </cell>
          <cell r="T49">
            <v>28.1</v>
          </cell>
          <cell r="U49">
            <v>38</v>
          </cell>
          <cell r="V49">
            <v>22.3</v>
          </cell>
          <cell r="W49">
            <v>17.899999999999999</v>
          </cell>
          <cell r="X49">
            <v>26.8</v>
          </cell>
          <cell r="Y49">
            <v>10</v>
          </cell>
          <cell r="Z49">
            <v>6.7</v>
          </cell>
          <cell r="AA49">
            <v>13.4</v>
          </cell>
          <cell r="AB49">
            <v>1260</v>
          </cell>
          <cell r="AC49">
            <v>655</v>
          </cell>
          <cell r="AD49">
            <v>605</v>
          </cell>
          <cell r="AE49">
            <v>70.3</v>
          </cell>
          <cell r="AF49">
            <v>63.7</v>
          </cell>
          <cell r="AG49">
            <v>77.5</v>
          </cell>
          <cell r="AH49">
            <v>61.1</v>
          </cell>
          <cell r="AI49">
            <v>54.4</v>
          </cell>
          <cell r="AJ49">
            <v>68.400000000000006</v>
          </cell>
          <cell r="AK49">
            <v>97.1</v>
          </cell>
          <cell r="AL49">
            <v>96.9</v>
          </cell>
          <cell r="AM49">
            <v>97.4</v>
          </cell>
          <cell r="AN49">
            <v>95.6</v>
          </cell>
          <cell r="AO49">
            <v>95.6</v>
          </cell>
          <cell r="AP49">
            <v>95.7</v>
          </cell>
          <cell r="AQ49">
            <v>63</v>
          </cell>
          <cell r="AR49">
            <v>56.5</v>
          </cell>
          <cell r="AS49">
            <v>70.099999999999994</v>
          </cell>
          <cell r="AT49">
            <v>45.9</v>
          </cell>
          <cell r="AU49">
            <v>38.5</v>
          </cell>
          <cell r="AV49">
            <v>53.9</v>
          </cell>
          <cell r="AW49">
            <v>27.5</v>
          </cell>
          <cell r="AX49">
            <v>21.4</v>
          </cell>
          <cell r="AY49">
            <v>34.200000000000003</v>
          </cell>
          <cell r="AZ49">
            <v>1821</v>
          </cell>
          <cell r="BA49">
            <v>940</v>
          </cell>
          <cell r="BB49">
            <v>881</v>
          </cell>
          <cell r="BC49">
            <v>60.4</v>
          </cell>
          <cell r="BD49">
            <v>54.3</v>
          </cell>
          <cell r="BE49">
            <v>66.900000000000006</v>
          </cell>
          <cell r="BF49">
            <v>52.1</v>
          </cell>
          <cell r="BG49">
            <v>45.9</v>
          </cell>
          <cell r="BH49">
            <v>58.7</v>
          </cell>
          <cell r="BI49">
            <v>93.9</v>
          </cell>
          <cell r="BJ49">
            <v>93.1</v>
          </cell>
          <cell r="BK49">
            <v>94.8</v>
          </cell>
          <cell r="BL49">
            <v>91.7</v>
          </cell>
          <cell r="BM49">
            <v>91.1</v>
          </cell>
          <cell r="BN49">
            <v>92.4</v>
          </cell>
          <cell r="BO49">
            <v>53.8</v>
          </cell>
          <cell r="BP49">
            <v>47.9</v>
          </cell>
          <cell r="BQ49">
            <v>60</v>
          </cell>
          <cell r="BR49">
            <v>38.6</v>
          </cell>
          <cell r="BS49">
            <v>32.200000000000003</v>
          </cell>
          <cell r="BT49">
            <v>45.4</v>
          </cell>
          <cell r="BU49">
            <v>22.1</v>
          </cell>
          <cell r="BV49">
            <v>16.899999999999999</v>
          </cell>
          <cell r="BW49">
            <v>27.7</v>
          </cell>
        </row>
        <row r="50">
          <cell r="A50" t="str">
            <v>E06000013</v>
          </cell>
          <cell r="B50" t="str">
            <v>North Lincolnshire</v>
          </cell>
          <cell r="C50" t="str">
            <v>Yorkshire and the Humber</v>
          </cell>
          <cell r="D50">
            <v>463</v>
          </cell>
          <cell r="E50">
            <v>230</v>
          </cell>
          <cell r="F50">
            <v>233</v>
          </cell>
          <cell r="G50">
            <v>43</v>
          </cell>
          <cell r="H50">
            <v>38.299999999999997</v>
          </cell>
          <cell r="I50">
            <v>47.6</v>
          </cell>
          <cell r="J50">
            <v>39.1</v>
          </cell>
          <cell r="K50">
            <v>36.1</v>
          </cell>
          <cell r="L50">
            <v>42.1</v>
          </cell>
          <cell r="M50">
            <v>87.3</v>
          </cell>
          <cell r="N50">
            <v>84.8</v>
          </cell>
          <cell r="O50">
            <v>89.7</v>
          </cell>
          <cell r="P50">
            <v>85.7</v>
          </cell>
          <cell r="Q50">
            <v>84.3</v>
          </cell>
          <cell r="R50">
            <v>87.1</v>
          </cell>
          <cell r="S50">
            <v>44.1</v>
          </cell>
          <cell r="T50">
            <v>42.6</v>
          </cell>
          <cell r="U50">
            <v>45.5</v>
          </cell>
          <cell r="V50">
            <v>19.7</v>
          </cell>
          <cell r="W50">
            <v>19.100000000000001</v>
          </cell>
          <cell r="X50">
            <v>20.2</v>
          </cell>
          <cell r="Y50">
            <v>9.1</v>
          </cell>
          <cell r="Z50">
            <v>7.4</v>
          </cell>
          <cell r="AA50">
            <v>10.7</v>
          </cell>
          <cell r="AB50">
            <v>1332</v>
          </cell>
          <cell r="AC50">
            <v>697</v>
          </cell>
          <cell r="AD50">
            <v>635</v>
          </cell>
          <cell r="AE50">
            <v>69.8</v>
          </cell>
          <cell r="AF50">
            <v>63.6</v>
          </cell>
          <cell r="AG50">
            <v>76.7</v>
          </cell>
          <cell r="AH50">
            <v>64</v>
          </cell>
          <cell r="AI50">
            <v>57.1</v>
          </cell>
          <cell r="AJ50">
            <v>71.7</v>
          </cell>
          <cell r="AK50">
            <v>95.9</v>
          </cell>
          <cell r="AL50">
            <v>94.3</v>
          </cell>
          <cell r="AM50">
            <v>97.6</v>
          </cell>
          <cell r="AN50">
            <v>95</v>
          </cell>
          <cell r="AO50">
            <v>93.3</v>
          </cell>
          <cell r="AP50">
            <v>96.9</v>
          </cell>
          <cell r="AQ50">
            <v>67.900000000000006</v>
          </cell>
          <cell r="AR50">
            <v>62.8</v>
          </cell>
          <cell r="AS50">
            <v>73.400000000000006</v>
          </cell>
          <cell r="AT50">
            <v>40.200000000000003</v>
          </cell>
          <cell r="AU50">
            <v>34.9</v>
          </cell>
          <cell r="AV50">
            <v>46</v>
          </cell>
          <cell r="AW50">
            <v>24.2</v>
          </cell>
          <cell r="AX50">
            <v>17.899999999999999</v>
          </cell>
          <cell r="AY50">
            <v>31</v>
          </cell>
          <cell r="AZ50">
            <v>1795</v>
          </cell>
          <cell r="BA50">
            <v>927</v>
          </cell>
          <cell r="BB50">
            <v>868</v>
          </cell>
          <cell r="BC50">
            <v>62.9</v>
          </cell>
          <cell r="BD50">
            <v>57.3</v>
          </cell>
          <cell r="BE50">
            <v>68.900000000000006</v>
          </cell>
          <cell r="BF50">
            <v>57.6</v>
          </cell>
          <cell r="BG50">
            <v>51.9</v>
          </cell>
          <cell r="BH50">
            <v>63.7</v>
          </cell>
          <cell r="BI50">
            <v>93.6</v>
          </cell>
          <cell r="BJ50">
            <v>91.9</v>
          </cell>
          <cell r="BK50">
            <v>95.5</v>
          </cell>
          <cell r="BL50">
            <v>92.6</v>
          </cell>
          <cell r="BM50">
            <v>91</v>
          </cell>
          <cell r="BN50">
            <v>94.2</v>
          </cell>
          <cell r="BO50">
            <v>61.7</v>
          </cell>
          <cell r="BP50">
            <v>57.8</v>
          </cell>
          <cell r="BQ50">
            <v>65.900000000000006</v>
          </cell>
          <cell r="BR50">
            <v>34.9</v>
          </cell>
          <cell r="BS50">
            <v>31</v>
          </cell>
          <cell r="BT50">
            <v>39.1</v>
          </cell>
          <cell r="BU50">
            <v>20.3</v>
          </cell>
          <cell r="BV50">
            <v>15.3</v>
          </cell>
          <cell r="BW50">
            <v>25.6</v>
          </cell>
        </row>
        <row r="51">
          <cell r="A51" t="str">
            <v>E10000023</v>
          </cell>
          <cell r="B51" t="str">
            <v>North Yorkshire</v>
          </cell>
          <cell r="C51" t="str">
            <v>Yorkshire and the Humber</v>
          </cell>
          <cell r="D51">
            <v>1090</v>
          </cell>
          <cell r="E51">
            <v>565</v>
          </cell>
          <cell r="F51">
            <v>525</v>
          </cell>
          <cell r="G51">
            <v>44.7</v>
          </cell>
          <cell r="H51">
            <v>39.1</v>
          </cell>
          <cell r="I51">
            <v>50.7</v>
          </cell>
          <cell r="J51">
            <v>37.1</v>
          </cell>
          <cell r="K51">
            <v>32</v>
          </cell>
          <cell r="L51">
            <v>42.5</v>
          </cell>
          <cell r="M51">
            <v>85.8</v>
          </cell>
          <cell r="N51">
            <v>83.4</v>
          </cell>
          <cell r="O51">
            <v>88.4</v>
          </cell>
          <cell r="P51">
            <v>82.8</v>
          </cell>
          <cell r="Q51">
            <v>79.8</v>
          </cell>
          <cell r="R51">
            <v>85.9</v>
          </cell>
          <cell r="S51">
            <v>40.1</v>
          </cell>
          <cell r="T51">
            <v>35.4</v>
          </cell>
          <cell r="U51">
            <v>45.1</v>
          </cell>
          <cell r="V51">
            <v>17.8</v>
          </cell>
          <cell r="W51">
            <v>12.2</v>
          </cell>
          <cell r="X51">
            <v>23.8</v>
          </cell>
          <cell r="Y51">
            <v>8.3000000000000007</v>
          </cell>
          <cell r="Z51">
            <v>5.3</v>
          </cell>
          <cell r="AA51">
            <v>11.6</v>
          </cell>
          <cell r="AB51">
            <v>5361</v>
          </cell>
          <cell r="AC51">
            <v>2773</v>
          </cell>
          <cell r="AD51">
            <v>2588</v>
          </cell>
          <cell r="AE51">
            <v>75.900000000000006</v>
          </cell>
          <cell r="AF51">
            <v>71</v>
          </cell>
          <cell r="AG51">
            <v>81</v>
          </cell>
          <cell r="AH51">
            <v>67.5</v>
          </cell>
          <cell r="AI51">
            <v>62.8</v>
          </cell>
          <cell r="AJ51">
            <v>72.599999999999994</v>
          </cell>
          <cell r="AK51">
            <v>97.1</v>
          </cell>
          <cell r="AL51">
            <v>96.9</v>
          </cell>
          <cell r="AM51">
            <v>97.3</v>
          </cell>
          <cell r="AN51">
            <v>96.1</v>
          </cell>
          <cell r="AO51">
            <v>95.6</v>
          </cell>
          <cell r="AP51">
            <v>96.6</v>
          </cell>
          <cell r="AQ51">
            <v>69.900000000000006</v>
          </cell>
          <cell r="AR51">
            <v>65.599999999999994</v>
          </cell>
          <cell r="AS51">
            <v>74.599999999999994</v>
          </cell>
          <cell r="AT51">
            <v>47.1</v>
          </cell>
          <cell r="AU51">
            <v>40.6</v>
          </cell>
          <cell r="AV51">
            <v>54</v>
          </cell>
          <cell r="AW51">
            <v>32.6</v>
          </cell>
          <cell r="AX51">
            <v>26.5</v>
          </cell>
          <cell r="AY51">
            <v>39.200000000000003</v>
          </cell>
          <cell r="AZ51">
            <v>6451</v>
          </cell>
          <cell r="BA51">
            <v>3338</v>
          </cell>
          <cell r="BB51">
            <v>3113</v>
          </cell>
          <cell r="BC51">
            <v>70.599999999999994</v>
          </cell>
          <cell r="BD51">
            <v>65.599999999999994</v>
          </cell>
          <cell r="BE51">
            <v>75.900000000000006</v>
          </cell>
          <cell r="BF51">
            <v>62.4</v>
          </cell>
          <cell r="BG51">
            <v>57.6</v>
          </cell>
          <cell r="BH51">
            <v>67.599999999999994</v>
          </cell>
          <cell r="BI51">
            <v>95.2</v>
          </cell>
          <cell r="BJ51">
            <v>94.6</v>
          </cell>
          <cell r="BK51">
            <v>95.8</v>
          </cell>
          <cell r="BL51">
            <v>93.8</v>
          </cell>
          <cell r="BM51">
            <v>92.9</v>
          </cell>
          <cell r="BN51">
            <v>94.8</v>
          </cell>
          <cell r="BO51">
            <v>64.900000000000006</v>
          </cell>
          <cell r="BP51">
            <v>60.5</v>
          </cell>
          <cell r="BQ51">
            <v>69.599999999999994</v>
          </cell>
          <cell r="BR51">
            <v>42.1</v>
          </cell>
          <cell r="BS51">
            <v>35.799999999999997</v>
          </cell>
          <cell r="BT51">
            <v>48.9</v>
          </cell>
          <cell r="BU51">
            <v>28.5</v>
          </cell>
          <cell r="BV51">
            <v>22.9</v>
          </cell>
          <cell r="BW51">
            <v>34.5</v>
          </cell>
        </row>
        <row r="52">
          <cell r="A52" t="str">
            <v>E08000018</v>
          </cell>
          <cell r="B52" t="str">
            <v>Rotherham</v>
          </cell>
          <cell r="C52" t="str">
            <v>Yorkshire and the Humber</v>
          </cell>
          <cell r="D52">
            <v>1052</v>
          </cell>
          <cell r="E52">
            <v>521</v>
          </cell>
          <cell r="F52">
            <v>531</v>
          </cell>
          <cell r="G52">
            <v>44.6</v>
          </cell>
          <cell r="H52">
            <v>42</v>
          </cell>
          <cell r="I52">
            <v>47.1</v>
          </cell>
          <cell r="J52">
            <v>35.6</v>
          </cell>
          <cell r="K52">
            <v>35.299999999999997</v>
          </cell>
          <cell r="L52">
            <v>36</v>
          </cell>
          <cell r="M52">
            <v>84.7</v>
          </cell>
          <cell r="N52">
            <v>83.1</v>
          </cell>
          <cell r="O52">
            <v>86.3</v>
          </cell>
          <cell r="P52">
            <v>80.3</v>
          </cell>
          <cell r="Q52">
            <v>78.3</v>
          </cell>
          <cell r="R52">
            <v>82.3</v>
          </cell>
          <cell r="S52">
            <v>39.700000000000003</v>
          </cell>
          <cell r="T52">
            <v>40.700000000000003</v>
          </cell>
          <cell r="U52">
            <v>38.799999999999997</v>
          </cell>
          <cell r="V52">
            <v>13.5</v>
          </cell>
          <cell r="W52">
            <v>12.9</v>
          </cell>
          <cell r="X52">
            <v>14.1</v>
          </cell>
          <cell r="Y52">
            <v>6.8</v>
          </cell>
          <cell r="Z52">
            <v>6.1</v>
          </cell>
          <cell r="AA52">
            <v>7.5</v>
          </cell>
          <cell r="AB52">
            <v>2263</v>
          </cell>
          <cell r="AC52">
            <v>1091</v>
          </cell>
          <cell r="AD52">
            <v>1172</v>
          </cell>
          <cell r="AE52">
            <v>74</v>
          </cell>
          <cell r="AF52">
            <v>69.8</v>
          </cell>
          <cell r="AG52">
            <v>77.900000000000006</v>
          </cell>
          <cell r="AH52">
            <v>64.3</v>
          </cell>
          <cell r="AI52">
            <v>61</v>
          </cell>
          <cell r="AJ52">
            <v>67.400000000000006</v>
          </cell>
          <cell r="AK52">
            <v>97.3</v>
          </cell>
          <cell r="AL52">
            <v>96.7</v>
          </cell>
          <cell r="AM52">
            <v>97.8</v>
          </cell>
          <cell r="AN52">
            <v>94.6</v>
          </cell>
          <cell r="AO52">
            <v>94.7</v>
          </cell>
          <cell r="AP52">
            <v>94.5</v>
          </cell>
          <cell r="AQ52">
            <v>66.400000000000006</v>
          </cell>
          <cell r="AR52">
            <v>64.099999999999994</v>
          </cell>
          <cell r="AS52">
            <v>68.599999999999994</v>
          </cell>
          <cell r="AT52">
            <v>36.1</v>
          </cell>
          <cell r="AU52">
            <v>31.1</v>
          </cell>
          <cell r="AV52">
            <v>40.9</v>
          </cell>
          <cell r="AW52">
            <v>22.1</v>
          </cell>
          <cell r="AX52">
            <v>18</v>
          </cell>
          <cell r="AY52">
            <v>26</v>
          </cell>
          <cell r="AZ52">
            <v>3315</v>
          </cell>
          <cell r="BA52">
            <v>1612</v>
          </cell>
          <cell r="BB52">
            <v>1703</v>
          </cell>
          <cell r="BC52">
            <v>64.599999999999994</v>
          </cell>
          <cell r="BD52">
            <v>60.8</v>
          </cell>
          <cell r="BE52">
            <v>68.3</v>
          </cell>
          <cell r="BF52">
            <v>55.2</v>
          </cell>
          <cell r="BG52">
            <v>52.7</v>
          </cell>
          <cell r="BH52">
            <v>57.6</v>
          </cell>
          <cell r="BI52">
            <v>93.3</v>
          </cell>
          <cell r="BJ52">
            <v>92.3</v>
          </cell>
          <cell r="BK52">
            <v>94.2</v>
          </cell>
          <cell r="BL52">
            <v>90.1</v>
          </cell>
          <cell r="BM52">
            <v>89.4</v>
          </cell>
          <cell r="BN52">
            <v>90.7</v>
          </cell>
          <cell r="BO52">
            <v>57.9</v>
          </cell>
          <cell r="BP52">
            <v>56.5</v>
          </cell>
          <cell r="BQ52">
            <v>59.3</v>
          </cell>
          <cell r="BR52">
            <v>29</v>
          </cell>
          <cell r="BS52">
            <v>25.2</v>
          </cell>
          <cell r="BT52">
            <v>32.5</v>
          </cell>
          <cell r="BU52">
            <v>17.3</v>
          </cell>
          <cell r="BV52">
            <v>14.1</v>
          </cell>
          <cell r="BW52">
            <v>20.3</v>
          </cell>
        </row>
        <row r="53">
          <cell r="A53" t="str">
            <v>E08000019</v>
          </cell>
          <cell r="B53" t="str">
            <v>Sheffield</v>
          </cell>
          <cell r="C53" t="str">
            <v>Yorkshire and the Humber</v>
          </cell>
          <cell r="D53">
            <v>1620</v>
          </cell>
          <cell r="E53">
            <v>822</v>
          </cell>
          <cell r="F53">
            <v>798</v>
          </cell>
          <cell r="G53">
            <v>40.700000000000003</v>
          </cell>
          <cell r="H53">
            <v>36.1</v>
          </cell>
          <cell r="I53">
            <v>45.4</v>
          </cell>
          <cell r="J53">
            <v>30.6</v>
          </cell>
          <cell r="K53">
            <v>26.3</v>
          </cell>
          <cell r="L53">
            <v>35</v>
          </cell>
          <cell r="M53">
            <v>82.5</v>
          </cell>
          <cell r="N53">
            <v>80.5</v>
          </cell>
          <cell r="O53">
            <v>84.5</v>
          </cell>
          <cell r="P53">
            <v>78</v>
          </cell>
          <cell r="Q53">
            <v>76.5</v>
          </cell>
          <cell r="R53">
            <v>79.400000000000006</v>
          </cell>
          <cell r="S53">
            <v>32</v>
          </cell>
          <cell r="T53">
            <v>27.7</v>
          </cell>
          <cell r="U53">
            <v>36.299999999999997</v>
          </cell>
          <cell r="V53">
            <v>19.600000000000001</v>
          </cell>
          <cell r="W53">
            <v>16.899999999999999</v>
          </cell>
          <cell r="X53">
            <v>22.3</v>
          </cell>
          <cell r="Y53">
            <v>7.9</v>
          </cell>
          <cell r="Z53">
            <v>5.5</v>
          </cell>
          <cell r="AA53">
            <v>10.4</v>
          </cell>
          <cell r="AB53">
            <v>3678</v>
          </cell>
          <cell r="AC53">
            <v>1905</v>
          </cell>
          <cell r="AD53">
            <v>1773</v>
          </cell>
          <cell r="AE53">
            <v>73.900000000000006</v>
          </cell>
          <cell r="AF53">
            <v>68.900000000000006</v>
          </cell>
          <cell r="AG53">
            <v>79.2</v>
          </cell>
          <cell r="AH53">
            <v>64.400000000000006</v>
          </cell>
          <cell r="AI53">
            <v>59.7</v>
          </cell>
          <cell r="AJ53">
            <v>69.400000000000006</v>
          </cell>
          <cell r="AK53">
            <v>97.1</v>
          </cell>
          <cell r="AL53">
            <v>96.5</v>
          </cell>
          <cell r="AM53">
            <v>97.7</v>
          </cell>
          <cell r="AN53">
            <v>95.8</v>
          </cell>
          <cell r="AO53">
            <v>95.1</v>
          </cell>
          <cell r="AP53">
            <v>96.6</v>
          </cell>
          <cell r="AQ53">
            <v>66.099999999999994</v>
          </cell>
          <cell r="AR53">
            <v>62.1</v>
          </cell>
          <cell r="AS53">
            <v>70.400000000000006</v>
          </cell>
          <cell r="AT53">
            <v>47.2</v>
          </cell>
          <cell r="AU53">
            <v>41.2</v>
          </cell>
          <cell r="AV53">
            <v>53.7</v>
          </cell>
          <cell r="AW53">
            <v>29.2</v>
          </cell>
          <cell r="AX53">
            <v>23.1</v>
          </cell>
          <cell r="AY53">
            <v>35.6</v>
          </cell>
          <cell r="AZ53">
            <v>5298</v>
          </cell>
          <cell r="BA53">
            <v>2727</v>
          </cell>
          <cell r="BB53">
            <v>2571</v>
          </cell>
          <cell r="BC53">
            <v>63.7</v>
          </cell>
          <cell r="BD53">
            <v>59</v>
          </cell>
          <cell r="BE53">
            <v>68.7</v>
          </cell>
          <cell r="BF53">
            <v>54</v>
          </cell>
          <cell r="BG53">
            <v>49.6</v>
          </cell>
          <cell r="BH53">
            <v>58.7</v>
          </cell>
          <cell r="BI53">
            <v>92.6</v>
          </cell>
          <cell r="BJ53">
            <v>91.7</v>
          </cell>
          <cell r="BK53">
            <v>93.6</v>
          </cell>
          <cell r="BL53">
            <v>90.4</v>
          </cell>
          <cell r="BM53">
            <v>89.5</v>
          </cell>
          <cell r="BN53">
            <v>91.2</v>
          </cell>
          <cell r="BO53">
            <v>55.7</v>
          </cell>
          <cell r="BP53">
            <v>51.7</v>
          </cell>
          <cell r="BQ53">
            <v>59.9</v>
          </cell>
          <cell r="BR53">
            <v>38.799999999999997</v>
          </cell>
          <cell r="BS53">
            <v>33.9</v>
          </cell>
          <cell r="BT53">
            <v>44</v>
          </cell>
          <cell r="BU53">
            <v>22.7</v>
          </cell>
          <cell r="BV53">
            <v>17.8</v>
          </cell>
          <cell r="BW53">
            <v>27.8</v>
          </cell>
        </row>
        <row r="54">
          <cell r="A54" t="str">
            <v>E08000036</v>
          </cell>
          <cell r="B54" t="str">
            <v>Wakefield</v>
          </cell>
          <cell r="C54" t="str">
            <v>Yorkshire and the Humber</v>
          </cell>
          <cell r="D54">
            <v>1014</v>
          </cell>
          <cell r="E54">
            <v>475</v>
          </cell>
          <cell r="F54">
            <v>539</v>
          </cell>
          <cell r="G54">
            <v>41</v>
          </cell>
          <cell r="H54">
            <v>34.9</v>
          </cell>
          <cell r="I54">
            <v>46.4</v>
          </cell>
          <cell r="J54">
            <v>32.5</v>
          </cell>
          <cell r="K54">
            <v>28.8</v>
          </cell>
          <cell r="L54">
            <v>35.799999999999997</v>
          </cell>
          <cell r="M54">
            <v>85.1</v>
          </cell>
          <cell r="N54">
            <v>80.8</v>
          </cell>
          <cell r="O54">
            <v>88.9</v>
          </cell>
          <cell r="P54">
            <v>82</v>
          </cell>
          <cell r="Q54">
            <v>78.3</v>
          </cell>
          <cell r="R54">
            <v>85.2</v>
          </cell>
          <cell r="S54">
            <v>35.700000000000003</v>
          </cell>
          <cell r="T54">
            <v>31.6</v>
          </cell>
          <cell r="U54">
            <v>39.299999999999997</v>
          </cell>
          <cell r="V54">
            <v>13.3</v>
          </cell>
          <cell r="W54">
            <v>9.3000000000000007</v>
          </cell>
          <cell r="X54">
            <v>16.899999999999999</v>
          </cell>
          <cell r="Y54">
            <v>6.7</v>
          </cell>
          <cell r="Z54">
            <v>4</v>
          </cell>
          <cell r="AA54">
            <v>9.1</v>
          </cell>
          <cell r="AB54">
            <v>2756</v>
          </cell>
          <cell r="AC54">
            <v>1407</v>
          </cell>
          <cell r="AD54">
            <v>1349</v>
          </cell>
          <cell r="AE54">
            <v>78.400000000000006</v>
          </cell>
          <cell r="AF54">
            <v>72.099999999999994</v>
          </cell>
          <cell r="AG54">
            <v>85</v>
          </cell>
          <cell r="AH54">
            <v>69.8</v>
          </cell>
          <cell r="AI54">
            <v>63.5</v>
          </cell>
          <cell r="AJ54">
            <v>76.400000000000006</v>
          </cell>
          <cell r="AK54">
            <v>97.8</v>
          </cell>
          <cell r="AL54">
            <v>96.4</v>
          </cell>
          <cell r="AM54">
            <v>99.2</v>
          </cell>
          <cell r="AN54">
            <v>96.7</v>
          </cell>
          <cell r="AO54">
            <v>95.1</v>
          </cell>
          <cell r="AP54">
            <v>98.4</v>
          </cell>
          <cell r="AQ54">
            <v>71.400000000000006</v>
          </cell>
          <cell r="AR54">
            <v>65.400000000000006</v>
          </cell>
          <cell r="AS54">
            <v>77.7</v>
          </cell>
          <cell r="AT54">
            <v>39.9</v>
          </cell>
          <cell r="AU54">
            <v>33.299999999999997</v>
          </cell>
          <cell r="AV54">
            <v>46.8</v>
          </cell>
          <cell r="AW54">
            <v>27.1</v>
          </cell>
          <cell r="AX54">
            <v>20.3</v>
          </cell>
          <cell r="AY54">
            <v>34.200000000000003</v>
          </cell>
          <cell r="AZ54">
            <v>3770</v>
          </cell>
          <cell r="BA54">
            <v>1882</v>
          </cell>
          <cell r="BB54">
            <v>1888</v>
          </cell>
          <cell r="BC54">
            <v>68.3</v>
          </cell>
          <cell r="BD54">
            <v>62.7</v>
          </cell>
          <cell r="BE54">
            <v>73.900000000000006</v>
          </cell>
          <cell r="BF54">
            <v>59.8</v>
          </cell>
          <cell r="BG54">
            <v>54.7</v>
          </cell>
          <cell r="BH54">
            <v>64.8</v>
          </cell>
          <cell r="BI54">
            <v>94.4</v>
          </cell>
          <cell r="BJ54">
            <v>92.5</v>
          </cell>
          <cell r="BK54">
            <v>96.2</v>
          </cell>
          <cell r="BL54">
            <v>92.8</v>
          </cell>
          <cell r="BM54">
            <v>90.9</v>
          </cell>
          <cell r="BN54">
            <v>94.7</v>
          </cell>
          <cell r="BO54">
            <v>61.8</v>
          </cell>
          <cell r="BP54">
            <v>56.9</v>
          </cell>
          <cell r="BQ54">
            <v>66.7</v>
          </cell>
          <cell r="BR54">
            <v>32.799999999999997</v>
          </cell>
          <cell r="BS54">
            <v>27.3</v>
          </cell>
          <cell r="BT54">
            <v>38.200000000000003</v>
          </cell>
          <cell r="BU54">
            <v>21.6</v>
          </cell>
          <cell r="BV54">
            <v>16.2</v>
          </cell>
          <cell r="BW54">
            <v>27</v>
          </cell>
        </row>
        <row r="55">
          <cell r="A55" t="str">
            <v>E06000014</v>
          </cell>
          <cell r="B55" t="str">
            <v>York</v>
          </cell>
          <cell r="C55" t="str">
            <v>Yorkshire and the Humber</v>
          </cell>
          <cell r="D55">
            <v>288</v>
          </cell>
          <cell r="E55">
            <v>148</v>
          </cell>
          <cell r="F55">
            <v>140</v>
          </cell>
          <cell r="G55">
            <v>47.2</v>
          </cell>
          <cell r="H55">
            <v>39.9</v>
          </cell>
          <cell r="I55">
            <v>55</v>
          </cell>
          <cell r="J55">
            <v>35.1</v>
          </cell>
          <cell r="K55">
            <v>27.7</v>
          </cell>
          <cell r="L55">
            <v>42.9</v>
          </cell>
          <cell r="M55">
            <v>90.6</v>
          </cell>
          <cell r="N55">
            <v>86.5</v>
          </cell>
          <cell r="O55">
            <v>95</v>
          </cell>
          <cell r="P55">
            <v>87.8</v>
          </cell>
          <cell r="Q55">
            <v>83.1</v>
          </cell>
          <cell r="R55">
            <v>92.9</v>
          </cell>
          <cell r="S55">
            <v>37.200000000000003</v>
          </cell>
          <cell r="T55">
            <v>29.7</v>
          </cell>
          <cell r="U55">
            <v>45</v>
          </cell>
          <cell r="V55">
            <v>33.700000000000003</v>
          </cell>
          <cell r="W55">
            <v>33.1</v>
          </cell>
          <cell r="X55">
            <v>34.299999999999997</v>
          </cell>
          <cell r="Y55">
            <v>9</v>
          </cell>
          <cell r="Z55">
            <v>6.8</v>
          </cell>
          <cell r="AA55">
            <v>11.4</v>
          </cell>
          <cell r="AB55">
            <v>1430</v>
          </cell>
          <cell r="AC55">
            <v>731</v>
          </cell>
          <cell r="AD55">
            <v>699</v>
          </cell>
          <cell r="AE55">
            <v>78.7</v>
          </cell>
          <cell r="AF55">
            <v>72.5</v>
          </cell>
          <cell r="AG55">
            <v>85.1</v>
          </cell>
          <cell r="AH55">
            <v>69.400000000000006</v>
          </cell>
          <cell r="AI55">
            <v>63.7</v>
          </cell>
          <cell r="AJ55">
            <v>75.400000000000006</v>
          </cell>
          <cell r="AK55">
            <v>97.8</v>
          </cell>
          <cell r="AL55">
            <v>97</v>
          </cell>
          <cell r="AM55">
            <v>98.6</v>
          </cell>
          <cell r="AN55">
            <v>96.5</v>
          </cell>
          <cell r="AO55">
            <v>95.5</v>
          </cell>
          <cell r="AP55">
            <v>97.6</v>
          </cell>
          <cell r="AQ55">
            <v>70.400000000000006</v>
          </cell>
          <cell r="AR55">
            <v>64.599999999999994</v>
          </cell>
          <cell r="AS55">
            <v>76.5</v>
          </cell>
          <cell r="AT55">
            <v>58.5</v>
          </cell>
          <cell r="AU55">
            <v>56.1</v>
          </cell>
          <cell r="AV55">
            <v>61.1</v>
          </cell>
          <cell r="AW55">
            <v>36.799999999999997</v>
          </cell>
          <cell r="AX55">
            <v>30.8</v>
          </cell>
          <cell r="AY55">
            <v>43.1</v>
          </cell>
          <cell r="AZ55">
            <v>1718</v>
          </cell>
          <cell r="BA55">
            <v>879</v>
          </cell>
          <cell r="BB55">
            <v>839</v>
          </cell>
          <cell r="BC55">
            <v>73.400000000000006</v>
          </cell>
          <cell r="BD55">
            <v>67</v>
          </cell>
          <cell r="BE55">
            <v>80.099999999999994</v>
          </cell>
          <cell r="BF55">
            <v>63.7</v>
          </cell>
          <cell r="BG55">
            <v>57.7</v>
          </cell>
          <cell r="BH55">
            <v>70</v>
          </cell>
          <cell r="BI55">
            <v>96.6</v>
          </cell>
          <cell r="BJ55">
            <v>95.2</v>
          </cell>
          <cell r="BK55">
            <v>98</v>
          </cell>
          <cell r="BL55">
            <v>95.1</v>
          </cell>
          <cell r="BM55">
            <v>93.4</v>
          </cell>
          <cell r="BN55">
            <v>96.8</v>
          </cell>
          <cell r="BO55">
            <v>64.8</v>
          </cell>
          <cell r="BP55">
            <v>58.7</v>
          </cell>
          <cell r="BQ55">
            <v>71.3</v>
          </cell>
          <cell r="BR55">
            <v>54.4</v>
          </cell>
          <cell r="BS55">
            <v>52.2</v>
          </cell>
          <cell r="BT55">
            <v>56.6</v>
          </cell>
          <cell r="BU55">
            <v>32.1</v>
          </cell>
          <cell r="BV55">
            <v>26.7</v>
          </cell>
          <cell r="BW55">
            <v>37.799999999999997</v>
          </cell>
        </row>
        <row r="56">
          <cell r="A56" t="str">
            <v>E06000015</v>
          </cell>
          <cell r="B56" t="str">
            <v>Derby</v>
          </cell>
          <cell r="C56" t="str">
            <v>East Midlands</v>
          </cell>
          <cell r="D56">
            <v>915</v>
          </cell>
          <cell r="E56">
            <v>472</v>
          </cell>
          <cell r="F56">
            <v>443</v>
          </cell>
          <cell r="G56">
            <v>32.9</v>
          </cell>
          <cell r="H56">
            <v>27.1</v>
          </cell>
          <cell r="I56">
            <v>39.1</v>
          </cell>
          <cell r="J56">
            <v>26.3</v>
          </cell>
          <cell r="K56">
            <v>22.5</v>
          </cell>
          <cell r="L56">
            <v>30.5</v>
          </cell>
          <cell r="M56">
            <v>81.400000000000006</v>
          </cell>
          <cell r="N56" t="str">
            <v>x</v>
          </cell>
          <cell r="O56" t="str">
            <v>x</v>
          </cell>
          <cell r="P56">
            <v>75.7</v>
          </cell>
          <cell r="Q56" t="str">
            <v>x</v>
          </cell>
          <cell r="R56" t="str">
            <v>x</v>
          </cell>
          <cell r="S56">
            <v>29.9</v>
          </cell>
          <cell r="T56">
            <v>26.1</v>
          </cell>
          <cell r="U56">
            <v>34.1</v>
          </cell>
          <cell r="V56">
            <v>13</v>
          </cell>
          <cell r="W56" t="str">
            <v>x</v>
          </cell>
          <cell r="X56" t="str">
            <v>x</v>
          </cell>
          <cell r="Y56">
            <v>5</v>
          </cell>
          <cell r="Z56" t="str">
            <v>x</v>
          </cell>
          <cell r="AA56" t="str">
            <v>x</v>
          </cell>
          <cell r="AB56">
            <v>1996</v>
          </cell>
          <cell r="AC56">
            <v>1018</v>
          </cell>
          <cell r="AD56">
            <v>978</v>
          </cell>
          <cell r="AE56">
            <v>66.5</v>
          </cell>
          <cell r="AF56">
            <v>60.8</v>
          </cell>
          <cell r="AG56">
            <v>72.400000000000006</v>
          </cell>
          <cell r="AH56">
            <v>57.3</v>
          </cell>
          <cell r="AI56">
            <v>51.9</v>
          </cell>
          <cell r="AJ56">
            <v>63</v>
          </cell>
          <cell r="AK56">
            <v>96.2</v>
          </cell>
          <cell r="AL56" t="str">
            <v>x</v>
          </cell>
          <cell r="AM56" t="str">
            <v>x</v>
          </cell>
          <cell r="AN56">
            <v>95.1</v>
          </cell>
          <cell r="AO56" t="str">
            <v>x</v>
          </cell>
          <cell r="AP56" t="str">
            <v>x</v>
          </cell>
          <cell r="AQ56">
            <v>59.9</v>
          </cell>
          <cell r="AR56">
            <v>54.9</v>
          </cell>
          <cell r="AS56">
            <v>65.099999999999994</v>
          </cell>
          <cell r="AT56">
            <v>37.299999999999997</v>
          </cell>
          <cell r="AU56" t="str">
            <v>x</v>
          </cell>
          <cell r="AV56" t="str">
            <v>x</v>
          </cell>
          <cell r="AW56">
            <v>23.9</v>
          </cell>
          <cell r="AX56" t="str">
            <v>x</v>
          </cell>
          <cell r="AY56" t="str">
            <v>x</v>
          </cell>
          <cell r="AZ56">
            <v>2911</v>
          </cell>
          <cell r="BA56">
            <v>1490</v>
          </cell>
          <cell r="BB56">
            <v>1421</v>
          </cell>
          <cell r="BC56">
            <v>55.9</v>
          </cell>
          <cell r="BD56">
            <v>50.1</v>
          </cell>
          <cell r="BE56">
            <v>62</v>
          </cell>
          <cell r="BF56">
            <v>47.6</v>
          </cell>
          <cell r="BG56">
            <v>42.6</v>
          </cell>
          <cell r="BH56">
            <v>52.9</v>
          </cell>
          <cell r="BI56">
            <v>91.6</v>
          </cell>
          <cell r="BJ56">
            <v>90.1</v>
          </cell>
          <cell r="BK56">
            <v>93.1</v>
          </cell>
          <cell r="BL56">
            <v>89</v>
          </cell>
          <cell r="BM56">
            <v>88.3</v>
          </cell>
          <cell r="BN56">
            <v>89.8</v>
          </cell>
          <cell r="BO56">
            <v>50.5</v>
          </cell>
          <cell r="BP56">
            <v>45.8</v>
          </cell>
          <cell r="BQ56">
            <v>55.5</v>
          </cell>
          <cell r="BR56">
            <v>29.6</v>
          </cell>
          <cell r="BS56">
            <v>26</v>
          </cell>
          <cell r="BT56">
            <v>33.4</v>
          </cell>
          <cell r="BU56">
            <v>18</v>
          </cell>
          <cell r="BV56">
            <v>14.1</v>
          </cell>
          <cell r="BW56">
            <v>22</v>
          </cell>
        </row>
        <row r="57">
          <cell r="A57" t="str">
            <v>E10000007</v>
          </cell>
          <cell r="B57" t="str">
            <v>Derbyshire</v>
          </cell>
          <cell r="C57" t="str">
            <v>East Midlands</v>
          </cell>
          <cell r="D57">
            <v>1811</v>
          </cell>
          <cell r="E57">
            <v>903</v>
          </cell>
          <cell r="F57">
            <v>908</v>
          </cell>
          <cell r="G57">
            <v>40.5</v>
          </cell>
          <cell r="H57">
            <v>33.9</v>
          </cell>
          <cell r="I57">
            <v>47.1</v>
          </cell>
          <cell r="J57">
            <v>33.700000000000003</v>
          </cell>
          <cell r="K57">
            <v>27.4</v>
          </cell>
          <cell r="L57">
            <v>40.1</v>
          </cell>
          <cell r="M57">
            <v>87.4</v>
          </cell>
          <cell r="N57">
            <v>85.4</v>
          </cell>
          <cell r="O57">
            <v>89.3</v>
          </cell>
          <cell r="P57">
            <v>83.5</v>
          </cell>
          <cell r="Q57">
            <v>81.599999999999994</v>
          </cell>
          <cell r="R57">
            <v>85.5</v>
          </cell>
          <cell r="S57">
            <v>36.9</v>
          </cell>
          <cell r="T57">
            <v>30.7</v>
          </cell>
          <cell r="U57">
            <v>43.1</v>
          </cell>
          <cell r="V57">
            <v>15.5</v>
          </cell>
          <cell r="W57">
            <v>13</v>
          </cell>
          <cell r="X57">
            <v>18.100000000000001</v>
          </cell>
          <cell r="Y57">
            <v>6.8</v>
          </cell>
          <cell r="Z57">
            <v>4.9000000000000004</v>
          </cell>
          <cell r="AA57">
            <v>8.8000000000000007</v>
          </cell>
          <cell r="AB57">
            <v>6249</v>
          </cell>
          <cell r="AC57">
            <v>3163</v>
          </cell>
          <cell r="AD57">
            <v>3086</v>
          </cell>
          <cell r="AE57">
            <v>71.5</v>
          </cell>
          <cell r="AF57">
            <v>65.400000000000006</v>
          </cell>
          <cell r="AG57">
            <v>77.900000000000006</v>
          </cell>
          <cell r="AH57">
            <v>62.3</v>
          </cell>
          <cell r="AI57">
            <v>56.3</v>
          </cell>
          <cell r="AJ57">
            <v>68.400000000000006</v>
          </cell>
          <cell r="AK57">
            <v>97.1</v>
          </cell>
          <cell r="AL57">
            <v>96.4</v>
          </cell>
          <cell r="AM57">
            <v>97.9</v>
          </cell>
          <cell r="AN57">
            <v>94.4</v>
          </cell>
          <cell r="AO57">
            <v>93.4</v>
          </cell>
          <cell r="AP57">
            <v>95.3</v>
          </cell>
          <cell r="AQ57">
            <v>65.099999999999994</v>
          </cell>
          <cell r="AR57">
            <v>59.7</v>
          </cell>
          <cell r="AS57">
            <v>70.599999999999994</v>
          </cell>
          <cell r="AT57">
            <v>34.700000000000003</v>
          </cell>
          <cell r="AU57">
            <v>30.8</v>
          </cell>
          <cell r="AV57">
            <v>38.799999999999997</v>
          </cell>
          <cell r="AW57">
            <v>22.8</v>
          </cell>
          <cell r="AX57">
            <v>18.100000000000001</v>
          </cell>
          <cell r="AY57">
            <v>27.5</v>
          </cell>
          <cell r="AZ57">
            <v>8060</v>
          </cell>
          <cell r="BA57">
            <v>4066</v>
          </cell>
          <cell r="BB57">
            <v>3994</v>
          </cell>
          <cell r="BC57">
            <v>64.599999999999994</v>
          </cell>
          <cell r="BD57">
            <v>58.4</v>
          </cell>
          <cell r="BE57">
            <v>70.900000000000006</v>
          </cell>
          <cell r="BF57">
            <v>55.9</v>
          </cell>
          <cell r="BG57">
            <v>49.9</v>
          </cell>
          <cell r="BH57">
            <v>62</v>
          </cell>
          <cell r="BI57">
            <v>94.9</v>
          </cell>
          <cell r="BJ57">
            <v>93.9</v>
          </cell>
          <cell r="BK57">
            <v>95.9</v>
          </cell>
          <cell r="BL57">
            <v>91.9</v>
          </cell>
          <cell r="BM57">
            <v>90.8</v>
          </cell>
          <cell r="BN57">
            <v>93.1</v>
          </cell>
          <cell r="BO57">
            <v>58.7</v>
          </cell>
          <cell r="BP57">
            <v>53.2</v>
          </cell>
          <cell r="BQ57">
            <v>64.3</v>
          </cell>
          <cell r="BR57">
            <v>30.4</v>
          </cell>
          <cell r="BS57">
            <v>26.8</v>
          </cell>
          <cell r="BT57">
            <v>34.1</v>
          </cell>
          <cell r="BU57">
            <v>19.2</v>
          </cell>
          <cell r="BV57">
            <v>15.2</v>
          </cell>
          <cell r="BW57">
            <v>23.3</v>
          </cell>
        </row>
        <row r="58">
          <cell r="A58" t="str">
            <v>E06000016</v>
          </cell>
          <cell r="B58" t="str">
            <v>Leicester</v>
          </cell>
          <cell r="C58" t="str">
            <v>East Midlands</v>
          </cell>
          <cell r="D58">
            <v>1261</v>
          </cell>
          <cell r="E58">
            <v>658</v>
          </cell>
          <cell r="F58">
            <v>603</v>
          </cell>
          <cell r="G58">
            <v>43.5</v>
          </cell>
          <cell r="H58">
            <v>35.6</v>
          </cell>
          <cell r="I58">
            <v>52.1</v>
          </cell>
          <cell r="J58">
            <v>36.799999999999997</v>
          </cell>
          <cell r="K58">
            <v>30.5</v>
          </cell>
          <cell r="L58">
            <v>43.6</v>
          </cell>
          <cell r="M58">
            <v>86.9</v>
          </cell>
          <cell r="N58">
            <v>82.2</v>
          </cell>
          <cell r="O58">
            <v>92</v>
          </cell>
          <cell r="P58">
            <v>82.7</v>
          </cell>
          <cell r="Q58">
            <v>78.7</v>
          </cell>
          <cell r="R58">
            <v>87.1</v>
          </cell>
          <cell r="S58">
            <v>40.4</v>
          </cell>
          <cell r="T58">
            <v>35.299999999999997</v>
          </cell>
          <cell r="U58">
            <v>46.1</v>
          </cell>
          <cell r="V58">
            <v>24</v>
          </cell>
          <cell r="W58">
            <v>18.2</v>
          </cell>
          <cell r="X58">
            <v>30.3</v>
          </cell>
          <cell r="Y58">
            <v>10.5</v>
          </cell>
          <cell r="Z58">
            <v>7.4</v>
          </cell>
          <cell r="AA58">
            <v>13.8</v>
          </cell>
          <cell r="AB58">
            <v>2087</v>
          </cell>
          <cell r="AC58">
            <v>1058</v>
          </cell>
          <cell r="AD58">
            <v>1029</v>
          </cell>
          <cell r="AE58">
            <v>68.5</v>
          </cell>
          <cell r="AF58">
            <v>61.5</v>
          </cell>
          <cell r="AG58">
            <v>75.7</v>
          </cell>
          <cell r="AH58">
            <v>58.6</v>
          </cell>
          <cell r="AI58">
            <v>51</v>
          </cell>
          <cell r="AJ58">
            <v>66.400000000000006</v>
          </cell>
          <cell r="AK58">
            <v>94.4</v>
          </cell>
          <cell r="AL58">
            <v>91.8</v>
          </cell>
          <cell r="AM58">
            <v>97.2</v>
          </cell>
          <cell r="AN58">
            <v>92.3</v>
          </cell>
          <cell r="AO58">
            <v>90</v>
          </cell>
          <cell r="AP58">
            <v>94.7</v>
          </cell>
          <cell r="AQ58">
            <v>60.5</v>
          </cell>
          <cell r="AR58">
            <v>53.8</v>
          </cell>
          <cell r="AS58">
            <v>67.400000000000006</v>
          </cell>
          <cell r="AT58">
            <v>39.6</v>
          </cell>
          <cell r="AU58">
            <v>34.9</v>
          </cell>
          <cell r="AV58">
            <v>44.5</v>
          </cell>
          <cell r="AW58">
            <v>23.8</v>
          </cell>
          <cell r="AX58">
            <v>19.399999999999999</v>
          </cell>
          <cell r="AY58">
            <v>28.4</v>
          </cell>
          <cell r="AZ58">
            <v>3348</v>
          </cell>
          <cell r="BA58">
            <v>1716</v>
          </cell>
          <cell r="BB58">
            <v>1632</v>
          </cell>
          <cell r="BC58">
            <v>59.1</v>
          </cell>
          <cell r="BD58">
            <v>51.6</v>
          </cell>
          <cell r="BE58">
            <v>67</v>
          </cell>
          <cell r="BF58">
            <v>50.4</v>
          </cell>
          <cell r="BG58">
            <v>43.2</v>
          </cell>
          <cell r="BH58">
            <v>58</v>
          </cell>
          <cell r="BI58">
            <v>91.6</v>
          </cell>
          <cell r="BJ58">
            <v>88.1</v>
          </cell>
          <cell r="BK58">
            <v>95.3</v>
          </cell>
          <cell r="BL58">
            <v>88.7</v>
          </cell>
          <cell r="BM58">
            <v>85.7</v>
          </cell>
          <cell r="BN58">
            <v>91.9</v>
          </cell>
          <cell r="BO58">
            <v>53</v>
          </cell>
          <cell r="BP58">
            <v>46.7</v>
          </cell>
          <cell r="BQ58">
            <v>59.6</v>
          </cell>
          <cell r="BR58">
            <v>33.799999999999997</v>
          </cell>
          <cell r="BS58">
            <v>28.5</v>
          </cell>
          <cell r="BT58">
            <v>39.299999999999997</v>
          </cell>
          <cell r="BU58">
            <v>18.8</v>
          </cell>
          <cell r="BV58">
            <v>14.8</v>
          </cell>
          <cell r="BW58">
            <v>23</v>
          </cell>
        </row>
        <row r="59">
          <cell r="A59" t="str">
            <v>E10000018</v>
          </cell>
          <cell r="B59" t="str">
            <v>Leicestershire</v>
          </cell>
          <cell r="C59" t="str">
            <v>East Midlands</v>
          </cell>
          <cell r="D59">
            <v>1295</v>
          </cell>
          <cell r="E59">
            <v>647</v>
          </cell>
          <cell r="F59">
            <v>648</v>
          </cell>
          <cell r="G59">
            <v>40.299999999999997</v>
          </cell>
          <cell r="H59">
            <v>36</v>
          </cell>
          <cell r="I59">
            <v>44.6</v>
          </cell>
          <cell r="J59">
            <v>31.4</v>
          </cell>
          <cell r="K59">
            <v>27.7</v>
          </cell>
          <cell r="L59">
            <v>35.200000000000003</v>
          </cell>
          <cell r="M59">
            <v>85.7</v>
          </cell>
          <cell r="N59">
            <v>83.9</v>
          </cell>
          <cell r="O59">
            <v>87.5</v>
          </cell>
          <cell r="P59">
            <v>83</v>
          </cell>
          <cell r="Q59">
            <v>81.5</v>
          </cell>
          <cell r="R59">
            <v>84.6</v>
          </cell>
          <cell r="S59">
            <v>34.4</v>
          </cell>
          <cell r="T59">
            <v>31.8</v>
          </cell>
          <cell r="U59">
            <v>36.9</v>
          </cell>
          <cell r="V59">
            <v>17.100000000000001</v>
          </cell>
          <cell r="W59">
            <v>15.8</v>
          </cell>
          <cell r="X59">
            <v>18.5</v>
          </cell>
          <cell r="Y59">
            <v>6.8</v>
          </cell>
          <cell r="Z59">
            <v>5.4</v>
          </cell>
          <cell r="AA59">
            <v>8.1999999999999993</v>
          </cell>
          <cell r="AB59">
            <v>5951</v>
          </cell>
          <cell r="AC59">
            <v>3073</v>
          </cell>
          <cell r="AD59">
            <v>2878</v>
          </cell>
          <cell r="AE59">
            <v>72.7</v>
          </cell>
          <cell r="AF59">
            <v>66.7</v>
          </cell>
          <cell r="AG59">
            <v>79.099999999999994</v>
          </cell>
          <cell r="AH59">
            <v>62.3</v>
          </cell>
          <cell r="AI59">
            <v>55.3</v>
          </cell>
          <cell r="AJ59">
            <v>69.8</v>
          </cell>
          <cell r="AK59">
            <v>97.3</v>
          </cell>
          <cell r="AL59">
            <v>96.8</v>
          </cell>
          <cell r="AM59">
            <v>97.9</v>
          </cell>
          <cell r="AN59">
            <v>96.4</v>
          </cell>
          <cell r="AO59">
            <v>95.7</v>
          </cell>
          <cell r="AP59">
            <v>97.1</v>
          </cell>
          <cell r="AQ59">
            <v>64.5</v>
          </cell>
          <cell r="AR59">
            <v>57.7</v>
          </cell>
          <cell r="AS59">
            <v>71.8</v>
          </cell>
          <cell r="AT59">
            <v>31.7</v>
          </cell>
          <cell r="AU59">
            <v>27.6</v>
          </cell>
          <cell r="AV59">
            <v>36.1</v>
          </cell>
          <cell r="AW59">
            <v>19.600000000000001</v>
          </cell>
          <cell r="AX59">
            <v>14.8</v>
          </cell>
          <cell r="AY59">
            <v>24.8</v>
          </cell>
          <cell r="AZ59">
            <v>7246</v>
          </cell>
          <cell r="BA59">
            <v>3720</v>
          </cell>
          <cell r="BB59">
            <v>3526</v>
          </cell>
          <cell r="BC59">
            <v>66.900000000000006</v>
          </cell>
          <cell r="BD59">
            <v>61.4</v>
          </cell>
          <cell r="BE59">
            <v>72.7</v>
          </cell>
          <cell r="BF59">
            <v>56.8</v>
          </cell>
          <cell r="BG59">
            <v>50.5</v>
          </cell>
          <cell r="BH59">
            <v>63.5</v>
          </cell>
          <cell r="BI59">
            <v>95.3</v>
          </cell>
          <cell r="BJ59">
            <v>94.5</v>
          </cell>
          <cell r="BK59">
            <v>96</v>
          </cell>
          <cell r="BL59">
            <v>94</v>
          </cell>
          <cell r="BM59">
            <v>93.2</v>
          </cell>
          <cell r="BN59">
            <v>94.8</v>
          </cell>
          <cell r="BO59">
            <v>59.1</v>
          </cell>
          <cell r="BP59">
            <v>53.2</v>
          </cell>
          <cell r="BQ59">
            <v>65.400000000000006</v>
          </cell>
          <cell r="BR59">
            <v>29.1</v>
          </cell>
          <cell r="BS59">
            <v>25.5</v>
          </cell>
          <cell r="BT59">
            <v>32.9</v>
          </cell>
          <cell r="BU59">
            <v>17.3</v>
          </cell>
          <cell r="BV59">
            <v>13.2</v>
          </cell>
          <cell r="BW59">
            <v>21.7</v>
          </cell>
        </row>
        <row r="60">
          <cell r="A60" t="str">
            <v>E10000019</v>
          </cell>
          <cell r="B60" t="str">
            <v>Lincolnshire</v>
          </cell>
          <cell r="C60" t="str">
            <v>East Midlands</v>
          </cell>
          <cell r="D60">
            <v>1656</v>
          </cell>
          <cell r="E60">
            <v>825</v>
          </cell>
          <cell r="F60">
            <v>831</v>
          </cell>
          <cell r="G60">
            <v>37.4</v>
          </cell>
          <cell r="H60">
            <v>32.1</v>
          </cell>
          <cell r="I60">
            <v>42.7</v>
          </cell>
          <cell r="J60">
            <v>30.1</v>
          </cell>
          <cell r="K60">
            <v>25.5</v>
          </cell>
          <cell r="L60">
            <v>34.799999999999997</v>
          </cell>
          <cell r="M60">
            <v>84.5</v>
          </cell>
          <cell r="N60">
            <v>81.3</v>
          </cell>
          <cell r="O60">
            <v>87.6</v>
          </cell>
          <cell r="P60">
            <v>80.2</v>
          </cell>
          <cell r="Q60">
            <v>78.400000000000006</v>
          </cell>
          <cell r="R60">
            <v>81.900000000000006</v>
          </cell>
          <cell r="S60">
            <v>32.9</v>
          </cell>
          <cell r="T60">
            <v>28.8</v>
          </cell>
          <cell r="U60">
            <v>36.799999999999997</v>
          </cell>
          <cell r="V60">
            <v>22.4</v>
          </cell>
          <cell r="W60">
            <v>18.399999999999999</v>
          </cell>
          <cell r="X60">
            <v>26.4</v>
          </cell>
          <cell r="Y60">
            <v>9</v>
          </cell>
          <cell r="Z60">
            <v>7.4</v>
          </cell>
          <cell r="AA60">
            <v>10.6</v>
          </cell>
          <cell r="AB60">
            <v>6488</v>
          </cell>
          <cell r="AC60">
            <v>3270</v>
          </cell>
          <cell r="AD60">
            <v>3218</v>
          </cell>
          <cell r="AE60">
            <v>72.3</v>
          </cell>
          <cell r="AF60">
            <v>66.8</v>
          </cell>
          <cell r="AG60">
            <v>77.900000000000006</v>
          </cell>
          <cell r="AH60">
            <v>62.7</v>
          </cell>
          <cell r="AI60">
            <v>57.5</v>
          </cell>
          <cell r="AJ60">
            <v>67.900000000000006</v>
          </cell>
          <cell r="AK60">
            <v>97</v>
          </cell>
          <cell r="AL60">
            <v>95.9</v>
          </cell>
          <cell r="AM60">
            <v>98.2</v>
          </cell>
          <cell r="AN60">
            <v>95.2</v>
          </cell>
          <cell r="AO60">
            <v>94.1</v>
          </cell>
          <cell r="AP60">
            <v>96.3</v>
          </cell>
          <cell r="AQ60">
            <v>64.8</v>
          </cell>
          <cell r="AR60">
            <v>59.9</v>
          </cell>
          <cell r="AS60">
            <v>69.599999999999994</v>
          </cell>
          <cell r="AT60">
            <v>49.9</v>
          </cell>
          <cell r="AU60">
            <v>45.4</v>
          </cell>
          <cell r="AV60">
            <v>54.5</v>
          </cell>
          <cell r="AW60">
            <v>31.8</v>
          </cell>
          <cell r="AX60">
            <v>27.6</v>
          </cell>
          <cell r="AY60">
            <v>36.1</v>
          </cell>
          <cell r="AZ60">
            <v>8144</v>
          </cell>
          <cell r="BA60">
            <v>4095</v>
          </cell>
          <cell r="BB60">
            <v>4049</v>
          </cell>
          <cell r="BC60">
            <v>65.2</v>
          </cell>
          <cell r="BD60">
            <v>59.8</v>
          </cell>
          <cell r="BE60">
            <v>70.7</v>
          </cell>
          <cell r="BF60">
            <v>56.1</v>
          </cell>
          <cell r="BG60">
            <v>51</v>
          </cell>
          <cell r="BH60">
            <v>61.1</v>
          </cell>
          <cell r="BI60">
            <v>94.5</v>
          </cell>
          <cell r="BJ60">
            <v>92.9</v>
          </cell>
          <cell r="BK60">
            <v>96</v>
          </cell>
          <cell r="BL60">
            <v>92.1</v>
          </cell>
          <cell r="BM60">
            <v>90.9</v>
          </cell>
          <cell r="BN60">
            <v>93.4</v>
          </cell>
          <cell r="BO60">
            <v>58.3</v>
          </cell>
          <cell r="BP60">
            <v>53.7</v>
          </cell>
          <cell r="BQ60">
            <v>62.9</v>
          </cell>
          <cell r="BR60">
            <v>44.3</v>
          </cell>
          <cell r="BS60">
            <v>40</v>
          </cell>
          <cell r="BT60">
            <v>48.8</v>
          </cell>
          <cell r="BU60">
            <v>27.2</v>
          </cell>
          <cell r="BV60">
            <v>23.5</v>
          </cell>
          <cell r="BW60">
            <v>30.9</v>
          </cell>
        </row>
        <row r="61">
          <cell r="A61" t="str">
            <v>E10000021</v>
          </cell>
          <cell r="B61" t="str">
            <v>Northamptonshire</v>
          </cell>
          <cell r="C61" t="str">
            <v>East Midlands</v>
          </cell>
          <cell r="D61">
            <v>1632</v>
          </cell>
          <cell r="E61">
            <v>805</v>
          </cell>
          <cell r="F61">
            <v>827</v>
          </cell>
          <cell r="G61">
            <v>38.799999999999997</v>
          </cell>
          <cell r="H61">
            <v>32</v>
          </cell>
          <cell r="I61">
            <v>45.3</v>
          </cell>
          <cell r="J61">
            <v>30.8</v>
          </cell>
          <cell r="K61">
            <v>25.1</v>
          </cell>
          <cell r="L61">
            <v>36.299999999999997</v>
          </cell>
          <cell r="M61">
            <v>85.4</v>
          </cell>
          <cell r="N61">
            <v>81.900000000000006</v>
          </cell>
          <cell r="O61">
            <v>88.8</v>
          </cell>
          <cell r="P61">
            <v>79.599999999999994</v>
          </cell>
          <cell r="Q61">
            <v>76.099999999999994</v>
          </cell>
          <cell r="R61">
            <v>83</v>
          </cell>
          <cell r="S61">
            <v>33.9</v>
          </cell>
          <cell r="T61">
            <v>29.7</v>
          </cell>
          <cell r="U61">
            <v>38</v>
          </cell>
          <cell r="V61">
            <v>23.8</v>
          </cell>
          <cell r="W61">
            <v>17.3</v>
          </cell>
          <cell r="X61">
            <v>30.1</v>
          </cell>
          <cell r="Y61">
            <v>8.9</v>
          </cell>
          <cell r="Z61">
            <v>5.5</v>
          </cell>
          <cell r="AA61">
            <v>12.2</v>
          </cell>
          <cell r="AB61">
            <v>6132</v>
          </cell>
          <cell r="AC61">
            <v>3165</v>
          </cell>
          <cell r="AD61">
            <v>2967</v>
          </cell>
          <cell r="AE61">
            <v>66.8</v>
          </cell>
          <cell r="AF61">
            <v>60.6</v>
          </cell>
          <cell r="AG61">
            <v>73.400000000000006</v>
          </cell>
          <cell r="AH61">
            <v>58</v>
          </cell>
          <cell r="AI61">
            <v>52.3</v>
          </cell>
          <cell r="AJ61">
            <v>64.099999999999994</v>
          </cell>
          <cell r="AK61">
            <v>96.2</v>
          </cell>
          <cell r="AL61">
            <v>95.1</v>
          </cell>
          <cell r="AM61">
            <v>97.3</v>
          </cell>
          <cell r="AN61">
            <v>93.8</v>
          </cell>
          <cell r="AO61">
            <v>92.6</v>
          </cell>
          <cell r="AP61">
            <v>95</v>
          </cell>
          <cell r="AQ61">
            <v>60.4</v>
          </cell>
          <cell r="AR61">
            <v>55.6</v>
          </cell>
          <cell r="AS61">
            <v>65.599999999999994</v>
          </cell>
          <cell r="AT61">
            <v>46</v>
          </cell>
          <cell r="AU61">
            <v>41.5</v>
          </cell>
          <cell r="AV61">
            <v>50.8</v>
          </cell>
          <cell r="AW61">
            <v>25.5</v>
          </cell>
          <cell r="AX61">
            <v>19.899999999999999</v>
          </cell>
          <cell r="AY61">
            <v>31.4</v>
          </cell>
          <cell r="AZ61">
            <v>7764</v>
          </cell>
          <cell r="BA61">
            <v>3970</v>
          </cell>
          <cell r="BB61">
            <v>3794</v>
          </cell>
          <cell r="BC61">
            <v>60.9</v>
          </cell>
          <cell r="BD61">
            <v>54.8</v>
          </cell>
          <cell r="BE61">
            <v>67.3</v>
          </cell>
          <cell r="BF61">
            <v>52.3</v>
          </cell>
          <cell r="BG61">
            <v>46.8</v>
          </cell>
          <cell r="BH61">
            <v>58</v>
          </cell>
          <cell r="BI61">
            <v>93.9</v>
          </cell>
          <cell r="BJ61">
            <v>92.4</v>
          </cell>
          <cell r="BK61">
            <v>95.4</v>
          </cell>
          <cell r="BL61">
            <v>90.8</v>
          </cell>
          <cell r="BM61">
            <v>89.2</v>
          </cell>
          <cell r="BN61">
            <v>92.4</v>
          </cell>
          <cell r="BO61">
            <v>54.9</v>
          </cell>
          <cell r="BP61">
            <v>50.4</v>
          </cell>
          <cell r="BQ61">
            <v>59.6</v>
          </cell>
          <cell r="BR61">
            <v>41.3</v>
          </cell>
          <cell r="BS61">
            <v>36.6</v>
          </cell>
          <cell r="BT61">
            <v>46.3</v>
          </cell>
          <cell r="BU61">
            <v>22</v>
          </cell>
          <cell r="BV61">
            <v>17</v>
          </cell>
          <cell r="BW61">
            <v>27.2</v>
          </cell>
        </row>
        <row r="62">
          <cell r="A62" t="str">
            <v>E06000018</v>
          </cell>
          <cell r="B62" t="str">
            <v>Nottingham</v>
          </cell>
          <cell r="C62" t="str">
            <v>East Midlands</v>
          </cell>
          <cell r="D62">
            <v>1151</v>
          </cell>
          <cell r="E62">
            <v>598</v>
          </cell>
          <cell r="F62">
            <v>553</v>
          </cell>
          <cell r="G62">
            <v>34.4</v>
          </cell>
          <cell r="H62">
            <v>28.3</v>
          </cell>
          <cell r="I62">
            <v>41</v>
          </cell>
          <cell r="J62">
            <v>29</v>
          </cell>
          <cell r="K62">
            <v>23.9</v>
          </cell>
          <cell r="L62">
            <v>34.5</v>
          </cell>
          <cell r="M62">
            <v>82</v>
          </cell>
          <cell r="N62">
            <v>76.3</v>
          </cell>
          <cell r="O62">
            <v>88.2</v>
          </cell>
          <cell r="P62">
            <v>77.5</v>
          </cell>
          <cell r="Q62">
            <v>71.400000000000006</v>
          </cell>
          <cell r="R62">
            <v>84.1</v>
          </cell>
          <cell r="S62">
            <v>31.9</v>
          </cell>
          <cell r="T62">
            <v>27.6</v>
          </cell>
          <cell r="U62">
            <v>36.5</v>
          </cell>
          <cell r="V62">
            <v>21.3</v>
          </cell>
          <cell r="W62">
            <v>16.399999999999999</v>
          </cell>
          <cell r="X62">
            <v>26.6</v>
          </cell>
          <cell r="Y62">
            <v>8.1999999999999993</v>
          </cell>
          <cell r="Z62">
            <v>4.7</v>
          </cell>
          <cell r="AA62">
            <v>11.9</v>
          </cell>
          <cell r="AB62">
            <v>1468</v>
          </cell>
          <cell r="AC62">
            <v>743</v>
          </cell>
          <cell r="AD62">
            <v>725</v>
          </cell>
          <cell r="AE62">
            <v>61.2</v>
          </cell>
          <cell r="AF62">
            <v>55.9</v>
          </cell>
          <cell r="AG62">
            <v>66.599999999999994</v>
          </cell>
          <cell r="AH62">
            <v>52.9</v>
          </cell>
          <cell r="AI62">
            <v>47.9</v>
          </cell>
          <cell r="AJ62">
            <v>57.9</v>
          </cell>
          <cell r="AK62">
            <v>94</v>
          </cell>
          <cell r="AL62">
            <v>92.6</v>
          </cell>
          <cell r="AM62">
            <v>95.4</v>
          </cell>
          <cell r="AN62">
            <v>92</v>
          </cell>
          <cell r="AO62">
            <v>91</v>
          </cell>
          <cell r="AP62">
            <v>93.1</v>
          </cell>
          <cell r="AQ62">
            <v>56.2</v>
          </cell>
          <cell r="AR62">
            <v>52.8</v>
          </cell>
          <cell r="AS62">
            <v>59.7</v>
          </cell>
          <cell r="AT62">
            <v>39.9</v>
          </cell>
          <cell r="AU62">
            <v>35</v>
          </cell>
          <cell r="AV62">
            <v>44.8</v>
          </cell>
          <cell r="AW62">
            <v>20.399999999999999</v>
          </cell>
          <cell r="AX62">
            <v>13.5</v>
          </cell>
          <cell r="AY62">
            <v>27.6</v>
          </cell>
          <cell r="AZ62">
            <v>2619</v>
          </cell>
          <cell r="BA62">
            <v>1341</v>
          </cell>
          <cell r="BB62">
            <v>1278</v>
          </cell>
          <cell r="BC62">
            <v>49.4</v>
          </cell>
          <cell r="BD62">
            <v>43.5</v>
          </cell>
          <cell r="BE62">
            <v>55.6</v>
          </cell>
          <cell r="BF62">
            <v>42.4</v>
          </cell>
          <cell r="BG62">
            <v>37.200000000000003</v>
          </cell>
          <cell r="BH62">
            <v>47.8</v>
          </cell>
          <cell r="BI62">
            <v>88.7</v>
          </cell>
          <cell r="BJ62">
            <v>85.3</v>
          </cell>
          <cell r="BK62">
            <v>92.3</v>
          </cell>
          <cell r="BL62">
            <v>85.6</v>
          </cell>
          <cell r="BM62">
            <v>82.3</v>
          </cell>
          <cell r="BN62">
            <v>89.2</v>
          </cell>
          <cell r="BO62">
            <v>45.5</v>
          </cell>
          <cell r="BP62">
            <v>41.5</v>
          </cell>
          <cell r="BQ62">
            <v>49.7</v>
          </cell>
          <cell r="BR62">
            <v>31.7</v>
          </cell>
          <cell r="BS62">
            <v>26.7</v>
          </cell>
          <cell r="BT62">
            <v>36.9</v>
          </cell>
          <cell r="BU62">
            <v>15</v>
          </cell>
          <cell r="BV62">
            <v>9.5</v>
          </cell>
          <cell r="BW62">
            <v>20.8</v>
          </cell>
        </row>
        <row r="63">
          <cell r="A63" t="str">
            <v>E10000024</v>
          </cell>
          <cell r="B63" t="str">
            <v>Nottinghamshire</v>
          </cell>
          <cell r="C63" t="str">
            <v>East Midlands</v>
          </cell>
          <cell r="D63">
            <v>1943</v>
          </cell>
          <cell r="E63">
            <v>994</v>
          </cell>
          <cell r="F63">
            <v>949</v>
          </cell>
          <cell r="G63">
            <v>40.299999999999997</v>
          </cell>
          <cell r="H63">
            <v>32.700000000000003</v>
          </cell>
          <cell r="I63">
            <v>48.3</v>
          </cell>
          <cell r="J63">
            <v>33.6</v>
          </cell>
          <cell r="K63">
            <v>26.7</v>
          </cell>
          <cell r="L63">
            <v>40.799999999999997</v>
          </cell>
          <cell r="M63">
            <v>87.5</v>
          </cell>
          <cell r="N63">
            <v>85.5</v>
          </cell>
          <cell r="O63">
            <v>89.7</v>
          </cell>
          <cell r="P63">
            <v>83.4</v>
          </cell>
          <cell r="Q63">
            <v>81.2</v>
          </cell>
          <cell r="R63">
            <v>85.7</v>
          </cell>
          <cell r="S63">
            <v>36.9</v>
          </cell>
          <cell r="T63">
            <v>29.6</v>
          </cell>
          <cell r="U63">
            <v>44.5</v>
          </cell>
          <cell r="V63">
            <v>18.100000000000001</v>
          </cell>
          <cell r="W63">
            <v>13.7</v>
          </cell>
          <cell r="X63">
            <v>22.8</v>
          </cell>
          <cell r="Y63">
            <v>7.9</v>
          </cell>
          <cell r="Z63">
            <v>5.4</v>
          </cell>
          <cell r="AA63">
            <v>10.4</v>
          </cell>
          <cell r="AB63">
            <v>6250</v>
          </cell>
          <cell r="AC63">
            <v>3180</v>
          </cell>
          <cell r="AD63">
            <v>3070</v>
          </cell>
          <cell r="AE63">
            <v>73.2</v>
          </cell>
          <cell r="AF63">
            <v>68</v>
          </cell>
          <cell r="AG63">
            <v>78.599999999999994</v>
          </cell>
          <cell r="AH63">
            <v>64.3</v>
          </cell>
          <cell r="AI63">
            <v>58.4</v>
          </cell>
          <cell r="AJ63">
            <v>70.400000000000006</v>
          </cell>
          <cell r="AK63">
            <v>97.5</v>
          </cell>
          <cell r="AL63">
            <v>97.1</v>
          </cell>
          <cell r="AM63">
            <v>97.9</v>
          </cell>
          <cell r="AN63">
            <v>95.1</v>
          </cell>
          <cell r="AO63">
            <v>94.6</v>
          </cell>
          <cell r="AP63">
            <v>95.7</v>
          </cell>
          <cell r="AQ63">
            <v>66.8</v>
          </cell>
          <cell r="AR63">
            <v>61.7</v>
          </cell>
          <cell r="AS63">
            <v>72.2</v>
          </cell>
          <cell r="AT63">
            <v>42.9</v>
          </cell>
          <cell r="AU63">
            <v>37.200000000000003</v>
          </cell>
          <cell r="AV63">
            <v>48.8</v>
          </cell>
          <cell r="AW63">
            <v>27.2</v>
          </cell>
          <cell r="AX63">
            <v>20.8</v>
          </cell>
          <cell r="AY63">
            <v>33.9</v>
          </cell>
          <cell r="AZ63">
            <v>8193</v>
          </cell>
          <cell r="BA63">
            <v>4174</v>
          </cell>
          <cell r="BB63">
            <v>4019</v>
          </cell>
          <cell r="BC63">
            <v>65.400000000000006</v>
          </cell>
          <cell r="BD63">
            <v>59.6</v>
          </cell>
          <cell r="BE63">
            <v>71.400000000000006</v>
          </cell>
          <cell r="BF63">
            <v>57</v>
          </cell>
          <cell r="BG63">
            <v>50.9</v>
          </cell>
          <cell r="BH63">
            <v>63.4</v>
          </cell>
          <cell r="BI63">
            <v>95.1</v>
          </cell>
          <cell r="BJ63">
            <v>94.3</v>
          </cell>
          <cell r="BK63">
            <v>96</v>
          </cell>
          <cell r="BL63">
            <v>92.3</v>
          </cell>
          <cell r="BM63">
            <v>91.4</v>
          </cell>
          <cell r="BN63">
            <v>93.3</v>
          </cell>
          <cell r="BO63">
            <v>59.7</v>
          </cell>
          <cell r="BP63">
            <v>54</v>
          </cell>
          <cell r="BQ63">
            <v>65.599999999999994</v>
          </cell>
          <cell r="BR63">
            <v>37</v>
          </cell>
          <cell r="BS63">
            <v>31.6</v>
          </cell>
          <cell r="BT63">
            <v>42.7</v>
          </cell>
          <cell r="BU63">
            <v>22.6</v>
          </cell>
          <cell r="BV63">
            <v>17.2</v>
          </cell>
          <cell r="BW63">
            <v>28.3</v>
          </cell>
        </row>
        <row r="64">
          <cell r="A64" t="str">
            <v>E06000017</v>
          </cell>
          <cell r="B64" t="str">
            <v>Rutland</v>
          </cell>
          <cell r="C64" t="str">
            <v>East Midlands</v>
          </cell>
          <cell r="D64">
            <v>57</v>
          </cell>
          <cell r="E64">
            <v>34</v>
          </cell>
          <cell r="F64">
            <v>23</v>
          </cell>
          <cell r="G64">
            <v>57.9</v>
          </cell>
          <cell r="H64">
            <v>52.9</v>
          </cell>
          <cell r="I64">
            <v>65.2</v>
          </cell>
          <cell r="J64">
            <v>45.6</v>
          </cell>
          <cell r="K64">
            <v>38.200000000000003</v>
          </cell>
          <cell r="L64">
            <v>56.5</v>
          </cell>
          <cell r="M64">
            <v>91.2</v>
          </cell>
          <cell r="N64" t="str">
            <v>x</v>
          </cell>
          <cell r="O64" t="str">
            <v>x</v>
          </cell>
          <cell r="P64">
            <v>91.2</v>
          </cell>
          <cell r="Q64" t="str">
            <v>x</v>
          </cell>
          <cell r="R64" t="str">
            <v>x</v>
          </cell>
          <cell r="S64">
            <v>45.6</v>
          </cell>
          <cell r="T64">
            <v>38.200000000000003</v>
          </cell>
          <cell r="U64">
            <v>56.5</v>
          </cell>
          <cell r="V64">
            <v>15.8</v>
          </cell>
          <cell r="W64" t="str">
            <v>x</v>
          </cell>
          <cell r="X64" t="str">
            <v>x</v>
          </cell>
          <cell r="Y64">
            <v>12.3</v>
          </cell>
          <cell r="Z64" t="str">
            <v>x</v>
          </cell>
          <cell r="AA64" t="str">
            <v>x</v>
          </cell>
          <cell r="AB64">
            <v>446</v>
          </cell>
          <cell r="AC64">
            <v>214</v>
          </cell>
          <cell r="AD64">
            <v>232</v>
          </cell>
          <cell r="AE64">
            <v>78.5</v>
          </cell>
          <cell r="AF64">
            <v>77.099999999999994</v>
          </cell>
          <cell r="AG64">
            <v>79.7</v>
          </cell>
          <cell r="AH64">
            <v>70</v>
          </cell>
          <cell r="AI64">
            <v>65.900000000000006</v>
          </cell>
          <cell r="AJ64">
            <v>73.7</v>
          </cell>
          <cell r="AK64">
            <v>98.4</v>
          </cell>
          <cell r="AL64" t="str">
            <v>x</v>
          </cell>
          <cell r="AM64" t="str">
            <v>x</v>
          </cell>
          <cell r="AN64">
            <v>98</v>
          </cell>
          <cell r="AO64" t="str">
            <v>x</v>
          </cell>
          <cell r="AP64" t="str">
            <v>x</v>
          </cell>
          <cell r="AQ64">
            <v>71.7</v>
          </cell>
          <cell r="AR64">
            <v>68.2</v>
          </cell>
          <cell r="AS64">
            <v>75</v>
          </cell>
          <cell r="AT64">
            <v>41</v>
          </cell>
          <cell r="AU64" t="str">
            <v>x</v>
          </cell>
          <cell r="AV64" t="str">
            <v>x</v>
          </cell>
          <cell r="AW64">
            <v>31.4</v>
          </cell>
          <cell r="AX64" t="str">
            <v>x</v>
          </cell>
          <cell r="AY64" t="str">
            <v>x</v>
          </cell>
          <cell r="AZ64">
            <v>503</v>
          </cell>
          <cell r="BA64">
            <v>248</v>
          </cell>
          <cell r="BB64">
            <v>255</v>
          </cell>
          <cell r="BC64">
            <v>76.099999999999994</v>
          </cell>
          <cell r="BD64">
            <v>73.8</v>
          </cell>
          <cell r="BE64">
            <v>78.400000000000006</v>
          </cell>
          <cell r="BF64">
            <v>67.2</v>
          </cell>
          <cell r="BG64">
            <v>62.1</v>
          </cell>
          <cell r="BH64">
            <v>72.2</v>
          </cell>
          <cell r="BI64">
            <v>97.6</v>
          </cell>
          <cell r="BJ64">
            <v>97.2</v>
          </cell>
          <cell r="BK64">
            <v>98</v>
          </cell>
          <cell r="BL64">
            <v>97.2</v>
          </cell>
          <cell r="BM64">
            <v>96.4</v>
          </cell>
          <cell r="BN64">
            <v>98</v>
          </cell>
          <cell r="BO64">
            <v>68.8</v>
          </cell>
          <cell r="BP64">
            <v>64.099999999999994</v>
          </cell>
          <cell r="BQ64">
            <v>73.3</v>
          </cell>
          <cell r="BR64">
            <v>38.200000000000003</v>
          </cell>
          <cell r="BS64">
            <v>29.4</v>
          </cell>
          <cell r="BT64">
            <v>46.7</v>
          </cell>
          <cell r="BU64">
            <v>29.2</v>
          </cell>
          <cell r="BV64">
            <v>23.8</v>
          </cell>
          <cell r="BW64">
            <v>34.5</v>
          </cell>
        </row>
        <row r="65">
          <cell r="A65" t="str">
            <v>E08000025</v>
          </cell>
          <cell r="B65" t="str">
            <v>Birmingham</v>
          </cell>
          <cell r="C65" t="str">
            <v>West Midlands</v>
          </cell>
          <cell r="D65">
            <v>5734</v>
          </cell>
          <cell r="E65">
            <v>2963</v>
          </cell>
          <cell r="F65">
            <v>2771</v>
          </cell>
          <cell r="G65">
            <v>53.5</v>
          </cell>
          <cell r="H65">
            <v>48.6</v>
          </cell>
          <cell r="I65">
            <v>58.7</v>
          </cell>
          <cell r="J65">
            <v>41.8</v>
          </cell>
          <cell r="K65">
            <v>39.299999999999997</v>
          </cell>
          <cell r="L65">
            <v>44.6</v>
          </cell>
          <cell r="M65">
            <v>91.5</v>
          </cell>
          <cell r="N65">
            <v>89.1</v>
          </cell>
          <cell r="O65">
            <v>94.2</v>
          </cell>
          <cell r="P65">
            <v>87</v>
          </cell>
          <cell r="Q65">
            <v>85.3</v>
          </cell>
          <cell r="R65">
            <v>88.8</v>
          </cell>
          <cell r="S65">
            <v>44.1</v>
          </cell>
          <cell r="T65">
            <v>42.1</v>
          </cell>
          <cell r="U65">
            <v>46.2</v>
          </cell>
          <cell r="V65">
            <v>29.5</v>
          </cell>
          <cell r="W65">
            <v>25</v>
          </cell>
          <cell r="X65">
            <v>34.200000000000003</v>
          </cell>
          <cell r="Y65">
            <v>14.9</v>
          </cell>
          <cell r="Z65">
            <v>11.5</v>
          </cell>
          <cell r="AA65">
            <v>18.5</v>
          </cell>
          <cell r="AB65">
            <v>6529</v>
          </cell>
          <cell r="AC65">
            <v>3263</v>
          </cell>
          <cell r="AD65">
            <v>3266</v>
          </cell>
          <cell r="AE65">
            <v>74.400000000000006</v>
          </cell>
          <cell r="AF65">
            <v>69.3</v>
          </cell>
          <cell r="AG65">
            <v>79.5</v>
          </cell>
          <cell r="AH65">
            <v>65.3</v>
          </cell>
          <cell r="AI65">
            <v>61.3</v>
          </cell>
          <cell r="AJ65">
            <v>69.3</v>
          </cell>
          <cell r="AK65">
            <v>96.8</v>
          </cell>
          <cell r="AL65">
            <v>95.8</v>
          </cell>
          <cell r="AM65">
            <v>97.9</v>
          </cell>
          <cell r="AN65">
            <v>94.9</v>
          </cell>
          <cell r="AO65">
            <v>93.9</v>
          </cell>
          <cell r="AP65">
            <v>95.9</v>
          </cell>
          <cell r="AQ65">
            <v>66.8</v>
          </cell>
          <cell r="AR65">
            <v>63.7</v>
          </cell>
          <cell r="AS65">
            <v>70</v>
          </cell>
          <cell r="AT65">
            <v>45.3</v>
          </cell>
          <cell r="AU65">
            <v>38.1</v>
          </cell>
          <cell r="AV65">
            <v>52.6</v>
          </cell>
          <cell r="AW65">
            <v>30.7</v>
          </cell>
          <cell r="AX65">
            <v>22.4</v>
          </cell>
          <cell r="AY65">
            <v>38.9</v>
          </cell>
          <cell r="AZ65">
            <v>12263</v>
          </cell>
          <cell r="BA65">
            <v>6226</v>
          </cell>
          <cell r="BB65">
            <v>6037</v>
          </cell>
          <cell r="BC65">
            <v>64.599999999999994</v>
          </cell>
          <cell r="BD65">
            <v>59.4</v>
          </cell>
          <cell r="BE65">
            <v>70</v>
          </cell>
          <cell r="BF65">
            <v>54.3</v>
          </cell>
          <cell r="BG65">
            <v>50.8</v>
          </cell>
          <cell r="BH65">
            <v>58</v>
          </cell>
          <cell r="BI65">
            <v>94.3</v>
          </cell>
          <cell r="BJ65">
            <v>92.6</v>
          </cell>
          <cell r="BK65">
            <v>96.2</v>
          </cell>
          <cell r="BL65">
            <v>91.2</v>
          </cell>
          <cell r="BM65">
            <v>89.8</v>
          </cell>
          <cell r="BN65">
            <v>92.6</v>
          </cell>
          <cell r="BO65">
            <v>56.2</v>
          </cell>
          <cell r="BP65">
            <v>53.4</v>
          </cell>
          <cell r="BQ65">
            <v>59.1</v>
          </cell>
          <cell r="BR65">
            <v>37.9</v>
          </cell>
          <cell r="BS65">
            <v>31.9</v>
          </cell>
          <cell r="BT65">
            <v>44.1</v>
          </cell>
          <cell r="BU65">
            <v>23.3</v>
          </cell>
          <cell r="BV65">
            <v>17.2</v>
          </cell>
          <cell r="BW65">
            <v>29.5</v>
          </cell>
        </row>
        <row r="66">
          <cell r="A66" t="str">
            <v>E08000026</v>
          </cell>
          <cell r="B66" t="str">
            <v>Coventry</v>
          </cell>
          <cell r="C66" t="str">
            <v>West Midlands</v>
          </cell>
          <cell r="D66">
            <v>1127</v>
          </cell>
          <cell r="E66">
            <v>596</v>
          </cell>
          <cell r="F66">
            <v>531</v>
          </cell>
          <cell r="G66">
            <v>43.5</v>
          </cell>
          <cell r="H66">
            <v>36.1</v>
          </cell>
          <cell r="I66">
            <v>51.8</v>
          </cell>
          <cell r="J66">
            <v>34.700000000000003</v>
          </cell>
          <cell r="K66">
            <v>29.2</v>
          </cell>
          <cell r="L66">
            <v>40.9</v>
          </cell>
          <cell r="M66">
            <v>88.1</v>
          </cell>
          <cell r="N66">
            <v>83.7</v>
          </cell>
          <cell r="O66">
            <v>93</v>
          </cell>
          <cell r="P66">
            <v>81.900000000000006</v>
          </cell>
          <cell r="Q66">
            <v>76.7</v>
          </cell>
          <cell r="R66">
            <v>87.8</v>
          </cell>
          <cell r="S66">
            <v>38.1</v>
          </cell>
          <cell r="T66">
            <v>33.4</v>
          </cell>
          <cell r="U66">
            <v>43.3</v>
          </cell>
          <cell r="V66">
            <v>22.4</v>
          </cell>
          <cell r="W66">
            <v>19.5</v>
          </cell>
          <cell r="X66">
            <v>25.6</v>
          </cell>
          <cell r="Y66">
            <v>9</v>
          </cell>
          <cell r="Z66">
            <v>6.5</v>
          </cell>
          <cell r="AA66">
            <v>11.7</v>
          </cell>
          <cell r="AB66">
            <v>2275</v>
          </cell>
          <cell r="AC66">
            <v>1137</v>
          </cell>
          <cell r="AD66">
            <v>1138</v>
          </cell>
          <cell r="AE66">
            <v>70.2</v>
          </cell>
          <cell r="AF66">
            <v>63.2</v>
          </cell>
          <cell r="AG66">
            <v>77.2</v>
          </cell>
          <cell r="AH66">
            <v>59</v>
          </cell>
          <cell r="AI66">
            <v>53</v>
          </cell>
          <cell r="AJ66">
            <v>65</v>
          </cell>
          <cell r="AK66">
            <v>96.8</v>
          </cell>
          <cell r="AL66">
            <v>96</v>
          </cell>
          <cell r="AM66">
            <v>97.6</v>
          </cell>
          <cell r="AN66">
            <v>91.7</v>
          </cell>
          <cell r="AO66">
            <v>90</v>
          </cell>
          <cell r="AP66">
            <v>93.5</v>
          </cell>
          <cell r="AQ66">
            <v>62.4</v>
          </cell>
          <cell r="AR66">
            <v>57.3</v>
          </cell>
          <cell r="AS66">
            <v>67.5</v>
          </cell>
          <cell r="AT66">
            <v>37.4</v>
          </cell>
          <cell r="AU66">
            <v>30.9</v>
          </cell>
          <cell r="AV66">
            <v>43.9</v>
          </cell>
          <cell r="AW66">
            <v>21.3</v>
          </cell>
          <cell r="AX66">
            <v>15.4</v>
          </cell>
          <cell r="AY66">
            <v>27.2</v>
          </cell>
          <cell r="AZ66">
            <v>3402</v>
          </cell>
          <cell r="BA66">
            <v>1733</v>
          </cell>
          <cell r="BB66">
            <v>1669</v>
          </cell>
          <cell r="BC66">
            <v>61.3</v>
          </cell>
          <cell r="BD66">
            <v>53.9</v>
          </cell>
          <cell r="BE66">
            <v>69.099999999999994</v>
          </cell>
          <cell r="BF66">
            <v>51</v>
          </cell>
          <cell r="BG66">
            <v>44.8</v>
          </cell>
          <cell r="BH66">
            <v>57.3</v>
          </cell>
          <cell r="BI66">
            <v>93.9</v>
          </cell>
          <cell r="BJ66">
            <v>91.7</v>
          </cell>
          <cell r="BK66">
            <v>96.2</v>
          </cell>
          <cell r="BL66">
            <v>88.5</v>
          </cell>
          <cell r="BM66">
            <v>85.4</v>
          </cell>
          <cell r="BN66">
            <v>91.7</v>
          </cell>
          <cell r="BO66">
            <v>54.4</v>
          </cell>
          <cell r="BP66">
            <v>49.1</v>
          </cell>
          <cell r="BQ66">
            <v>59.8</v>
          </cell>
          <cell r="BR66">
            <v>32.4</v>
          </cell>
          <cell r="BS66">
            <v>26.9</v>
          </cell>
          <cell r="BT66">
            <v>38.1</v>
          </cell>
          <cell r="BU66">
            <v>17.2</v>
          </cell>
          <cell r="BV66">
            <v>12.3</v>
          </cell>
          <cell r="BW66">
            <v>22.2</v>
          </cell>
        </row>
        <row r="67">
          <cell r="A67" t="str">
            <v>E08000027</v>
          </cell>
          <cell r="B67" t="str">
            <v>Dudley</v>
          </cell>
          <cell r="C67" t="str">
            <v>West Midlands</v>
          </cell>
          <cell r="D67">
            <v>1056</v>
          </cell>
          <cell r="E67">
            <v>530</v>
          </cell>
          <cell r="F67">
            <v>526</v>
          </cell>
          <cell r="G67">
            <v>39.4</v>
          </cell>
          <cell r="H67">
            <v>27.5</v>
          </cell>
          <cell r="I67">
            <v>51.3</v>
          </cell>
          <cell r="J67">
            <v>30.1</v>
          </cell>
          <cell r="K67">
            <v>23</v>
          </cell>
          <cell r="L67">
            <v>37.299999999999997</v>
          </cell>
          <cell r="M67">
            <v>89.6</v>
          </cell>
          <cell r="N67">
            <v>86</v>
          </cell>
          <cell r="O67">
            <v>93.2</v>
          </cell>
          <cell r="P67">
            <v>83.4</v>
          </cell>
          <cell r="Q67">
            <v>80.599999999999994</v>
          </cell>
          <cell r="R67">
            <v>86.3</v>
          </cell>
          <cell r="S67">
            <v>33.200000000000003</v>
          </cell>
          <cell r="T67">
            <v>26.8</v>
          </cell>
          <cell r="U67">
            <v>39.700000000000003</v>
          </cell>
          <cell r="V67">
            <v>19.2</v>
          </cell>
          <cell r="W67">
            <v>13.6</v>
          </cell>
          <cell r="X67">
            <v>24.9</v>
          </cell>
          <cell r="Y67">
            <v>7.6</v>
          </cell>
          <cell r="Z67">
            <v>4.3</v>
          </cell>
          <cell r="AA67">
            <v>10.8</v>
          </cell>
          <cell r="AB67">
            <v>2578</v>
          </cell>
          <cell r="AC67">
            <v>1401</v>
          </cell>
          <cell r="AD67">
            <v>1177</v>
          </cell>
          <cell r="AE67">
            <v>70.900000000000006</v>
          </cell>
          <cell r="AF67">
            <v>64.900000000000006</v>
          </cell>
          <cell r="AG67">
            <v>78.099999999999994</v>
          </cell>
          <cell r="AH67">
            <v>62.3</v>
          </cell>
          <cell r="AI67">
            <v>57.8</v>
          </cell>
          <cell r="AJ67">
            <v>67.7</v>
          </cell>
          <cell r="AK67">
            <v>97.9</v>
          </cell>
          <cell r="AL67">
            <v>97.1</v>
          </cell>
          <cell r="AM67">
            <v>98.9</v>
          </cell>
          <cell r="AN67">
            <v>95.9</v>
          </cell>
          <cell r="AO67">
            <v>94.6</v>
          </cell>
          <cell r="AP67">
            <v>97.4</v>
          </cell>
          <cell r="AQ67">
            <v>64.400000000000006</v>
          </cell>
          <cell r="AR67">
            <v>60.4</v>
          </cell>
          <cell r="AS67">
            <v>69.2</v>
          </cell>
          <cell r="AT67">
            <v>37.5</v>
          </cell>
          <cell r="AU67">
            <v>33.5</v>
          </cell>
          <cell r="AV67">
            <v>42.2</v>
          </cell>
          <cell r="AW67">
            <v>21.5</v>
          </cell>
          <cell r="AX67">
            <v>16.899999999999999</v>
          </cell>
          <cell r="AY67">
            <v>26.9</v>
          </cell>
          <cell r="AZ67">
            <v>3634</v>
          </cell>
          <cell r="BA67">
            <v>1931</v>
          </cell>
          <cell r="BB67">
            <v>1703</v>
          </cell>
          <cell r="BC67">
            <v>61.8</v>
          </cell>
          <cell r="BD67">
            <v>54.6</v>
          </cell>
          <cell r="BE67">
            <v>69.8</v>
          </cell>
          <cell r="BF67">
            <v>53</v>
          </cell>
          <cell r="BG67">
            <v>48.3</v>
          </cell>
          <cell r="BH67">
            <v>58.3</v>
          </cell>
          <cell r="BI67">
            <v>95.5</v>
          </cell>
          <cell r="BJ67">
            <v>94</v>
          </cell>
          <cell r="BK67">
            <v>97.1</v>
          </cell>
          <cell r="BL67">
            <v>92.3</v>
          </cell>
          <cell r="BM67">
            <v>90.8</v>
          </cell>
          <cell r="BN67">
            <v>94</v>
          </cell>
          <cell r="BO67">
            <v>55.3</v>
          </cell>
          <cell r="BP67">
            <v>51.2</v>
          </cell>
          <cell r="BQ67">
            <v>60.1</v>
          </cell>
          <cell r="BR67">
            <v>32.200000000000003</v>
          </cell>
          <cell r="BS67">
            <v>28.1</v>
          </cell>
          <cell r="BT67">
            <v>36.9</v>
          </cell>
          <cell r="BU67">
            <v>17.399999999999999</v>
          </cell>
          <cell r="BV67">
            <v>13.5</v>
          </cell>
          <cell r="BW67">
            <v>22</v>
          </cell>
        </row>
        <row r="68">
          <cell r="A68" t="str">
            <v>E06000019</v>
          </cell>
          <cell r="B68" t="str">
            <v>Herefordshire, County of</v>
          </cell>
          <cell r="C68" t="str">
            <v>West Midlands</v>
          </cell>
          <cell r="D68">
            <v>341</v>
          </cell>
          <cell r="E68">
            <v>190</v>
          </cell>
          <cell r="F68">
            <v>151</v>
          </cell>
          <cell r="G68">
            <v>42.5</v>
          </cell>
          <cell r="H68">
            <v>35.799999999999997</v>
          </cell>
          <cell r="I68">
            <v>51</v>
          </cell>
          <cell r="J68">
            <v>35.200000000000003</v>
          </cell>
          <cell r="K68">
            <v>29.5</v>
          </cell>
          <cell r="L68">
            <v>42.4</v>
          </cell>
          <cell r="M68">
            <v>86.5</v>
          </cell>
          <cell r="N68">
            <v>84.7</v>
          </cell>
          <cell r="O68">
            <v>88.7</v>
          </cell>
          <cell r="P68">
            <v>83.3</v>
          </cell>
          <cell r="Q68">
            <v>81.099999999999994</v>
          </cell>
          <cell r="R68">
            <v>86.1</v>
          </cell>
          <cell r="S68">
            <v>37.799999999999997</v>
          </cell>
          <cell r="T68">
            <v>32.1</v>
          </cell>
          <cell r="U68">
            <v>45</v>
          </cell>
          <cell r="V68">
            <v>22.9</v>
          </cell>
          <cell r="W68">
            <v>19.5</v>
          </cell>
          <cell r="X68">
            <v>27.2</v>
          </cell>
          <cell r="Y68">
            <v>10.3</v>
          </cell>
          <cell r="Z68">
            <v>5.3</v>
          </cell>
          <cell r="AA68">
            <v>16.600000000000001</v>
          </cell>
          <cell r="AB68">
            <v>1520</v>
          </cell>
          <cell r="AC68">
            <v>804</v>
          </cell>
          <cell r="AD68">
            <v>716</v>
          </cell>
          <cell r="AE68">
            <v>69.900000000000006</v>
          </cell>
          <cell r="AF68">
            <v>66</v>
          </cell>
          <cell r="AG68">
            <v>74.3</v>
          </cell>
          <cell r="AH68">
            <v>62.5</v>
          </cell>
          <cell r="AI68">
            <v>59.2</v>
          </cell>
          <cell r="AJ68">
            <v>66.2</v>
          </cell>
          <cell r="AK68">
            <v>96.2</v>
          </cell>
          <cell r="AL68">
            <v>94.8</v>
          </cell>
          <cell r="AM68">
            <v>97.8</v>
          </cell>
          <cell r="AN68">
            <v>93.8</v>
          </cell>
          <cell r="AO68">
            <v>92.8</v>
          </cell>
          <cell r="AP68">
            <v>95</v>
          </cell>
          <cell r="AQ68">
            <v>65.5</v>
          </cell>
          <cell r="AR68">
            <v>62.9</v>
          </cell>
          <cell r="AS68">
            <v>68.3</v>
          </cell>
          <cell r="AT68">
            <v>45.7</v>
          </cell>
          <cell r="AU68">
            <v>40.700000000000003</v>
          </cell>
          <cell r="AV68">
            <v>51.4</v>
          </cell>
          <cell r="AW68">
            <v>28.6</v>
          </cell>
          <cell r="AX68">
            <v>23.4</v>
          </cell>
          <cell r="AY68">
            <v>34.4</v>
          </cell>
          <cell r="AZ68">
            <v>1861</v>
          </cell>
          <cell r="BA68">
            <v>994</v>
          </cell>
          <cell r="BB68">
            <v>867</v>
          </cell>
          <cell r="BC68">
            <v>64.900000000000006</v>
          </cell>
          <cell r="BD68">
            <v>60.3</v>
          </cell>
          <cell r="BE68">
            <v>70.2</v>
          </cell>
          <cell r="BF68">
            <v>57.5</v>
          </cell>
          <cell r="BG68">
            <v>53.5</v>
          </cell>
          <cell r="BH68">
            <v>62.1</v>
          </cell>
          <cell r="BI68">
            <v>94.4</v>
          </cell>
          <cell r="BJ68">
            <v>92.9</v>
          </cell>
          <cell r="BK68">
            <v>96.2</v>
          </cell>
          <cell r="BL68">
            <v>91.9</v>
          </cell>
          <cell r="BM68">
            <v>90.5</v>
          </cell>
          <cell r="BN68">
            <v>93.4</v>
          </cell>
          <cell r="BO68">
            <v>60.4</v>
          </cell>
          <cell r="BP68">
            <v>57</v>
          </cell>
          <cell r="BQ68">
            <v>64.2</v>
          </cell>
          <cell r="BR68">
            <v>41.5</v>
          </cell>
          <cell r="BS68">
            <v>36.6</v>
          </cell>
          <cell r="BT68">
            <v>47.2</v>
          </cell>
          <cell r="BU68">
            <v>25.2</v>
          </cell>
          <cell r="BV68">
            <v>19.899999999999999</v>
          </cell>
          <cell r="BW68">
            <v>31.3</v>
          </cell>
        </row>
        <row r="69">
          <cell r="A69" t="str">
            <v>E08000028</v>
          </cell>
          <cell r="B69" t="str">
            <v>Sandwell</v>
          </cell>
          <cell r="C69" t="str">
            <v>West Midlands</v>
          </cell>
          <cell r="D69">
            <v>1406</v>
          </cell>
          <cell r="E69">
            <v>736</v>
          </cell>
          <cell r="F69">
            <v>670</v>
          </cell>
          <cell r="G69">
            <v>42.2</v>
          </cell>
          <cell r="H69">
            <v>37.799999999999997</v>
          </cell>
          <cell r="I69">
            <v>47</v>
          </cell>
          <cell r="J69">
            <v>33.4</v>
          </cell>
          <cell r="K69">
            <v>28.5</v>
          </cell>
          <cell r="L69">
            <v>38.700000000000003</v>
          </cell>
          <cell r="M69">
            <v>88.6</v>
          </cell>
          <cell r="N69">
            <v>87.2</v>
          </cell>
          <cell r="O69">
            <v>90.1</v>
          </cell>
          <cell r="P69">
            <v>82.8</v>
          </cell>
          <cell r="Q69">
            <v>81.400000000000006</v>
          </cell>
          <cell r="R69">
            <v>84.3</v>
          </cell>
          <cell r="S69">
            <v>37.200000000000003</v>
          </cell>
          <cell r="T69">
            <v>34</v>
          </cell>
          <cell r="U69">
            <v>40.700000000000003</v>
          </cell>
          <cell r="V69">
            <v>19.899999999999999</v>
          </cell>
          <cell r="W69">
            <v>17.100000000000001</v>
          </cell>
          <cell r="X69">
            <v>23</v>
          </cell>
          <cell r="Y69">
            <v>9.1999999999999993</v>
          </cell>
          <cell r="Z69">
            <v>6.3</v>
          </cell>
          <cell r="AA69">
            <v>12.4</v>
          </cell>
          <cell r="AB69">
            <v>2081</v>
          </cell>
          <cell r="AC69">
            <v>1123</v>
          </cell>
          <cell r="AD69">
            <v>958</v>
          </cell>
          <cell r="AE69">
            <v>66.2</v>
          </cell>
          <cell r="AF69">
            <v>59.8</v>
          </cell>
          <cell r="AG69">
            <v>73.599999999999994</v>
          </cell>
          <cell r="AH69">
            <v>56</v>
          </cell>
          <cell r="AI69">
            <v>50.5</v>
          </cell>
          <cell r="AJ69">
            <v>62.5</v>
          </cell>
          <cell r="AK69">
            <v>97.2</v>
          </cell>
          <cell r="AL69">
            <v>96.3</v>
          </cell>
          <cell r="AM69">
            <v>98.1</v>
          </cell>
          <cell r="AN69">
            <v>94.6</v>
          </cell>
          <cell r="AO69">
            <v>93.9</v>
          </cell>
          <cell r="AP69">
            <v>95.5</v>
          </cell>
          <cell r="AQ69">
            <v>58.7</v>
          </cell>
          <cell r="AR69">
            <v>53.9</v>
          </cell>
          <cell r="AS69">
            <v>64.3</v>
          </cell>
          <cell r="AT69">
            <v>33.200000000000003</v>
          </cell>
          <cell r="AU69">
            <v>28.8</v>
          </cell>
          <cell r="AV69">
            <v>38.4</v>
          </cell>
          <cell r="AW69">
            <v>18.8</v>
          </cell>
          <cell r="AX69">
            <v>13.9</v>
          </cell>
          <cell r="AY69">
            <v>24.5</v>
          </cell>
          <cell r="AZ69">
            <v>3487</v>
          </cell>
          <cell r="BA69">
            <v>1859</v>
          </cell>
          <cell r="BB69">
            <v>1628</v>
          </cell>
          <cell r="BC69">
            <v>56.5</v>
          </cell>
          <cell r="BD69">
            <v>51.1</v>
          </cell>
          <cell r="BE69">
            <v>62.7</v>
          </cell>
          <cell r="BF69">
            <v>46.9</v>
          </cell>
          <cell r="BG69">
            <v>41.8</v>
          </cell>
          <cell r="BH69">
            <v>52.7</v>
          </cell>
          <cell r="BI69">
            <v>93.7</v>
          </cell>
          <cell r="BJ69">
            <v>92.7</v>
          </cell>
          <cell r="BK69">
            <v>94.8</v>
          </cell>
          <cell r="BL69">
            <v>89.8</v>
          </cell>
          <cell r="BM69">
            <v>88.9</v>
          </cell>
          <cell r="BN69">
            <v>90.9</v>
          </cell>
          <cell r="BO69">
            <v>50</v>
          </cell>
          <cell r="BP69">
            <v>46</v>
          </cell>
          <cell r="BQ69">
            <v>54.6</v>
          </cell>
          <cell r="BR69">
            <v>27.8</v>
          </cell>
          <cell r="BS69">
            <v>24.2</v>
          </cell>
          <cell r="BT69">
            <v>32.1</v>
          </cell>
          <cell r="BU69">
            <v>14.9</v>
          </cell>
          <cell r="BV69">
            <v>10.9</v>
          </cell>
          <cell r="BW69">
            <v>19.5</v>
          </cell>
        </row>
        <row r="70">
          <cell r="A70" t="str">
            <v>E06000051</v>
          </cell>
          <cell r="B70" t="str">
            <v>Shropshire</v>
          </cell>
          <cell r="C70" t="str">
            <v>West Midlands</v>
          </cell>
          <cell r="D70">
            <v>581</v>
          </cell>
          <cell r="E70">
            <v>304</v>
          </cell>
          <cell r="F70">
            <v>277</v>
          </cell>
          <cell r="G70">
            <v>38.200000000000003</v>
          </cell>
          <cell r="H70">
            <v>32.6</v>
          </cell>
          <cell r="I70">
            <v>44.4</v>
          </cell>
          <cell r="J70">
            <v>29.3</v>
          </cell>
          <cell r="K70">
            <v>25.3</v>
          </cell>
          <cell r="L70">
            <v>33.6</v>
          </cell>
          <cell r="M70">
            <v>88.3</v>
          </cell>
          <cell r="N70">
            <v>87.8</v>
          </cell>
          <cell r="O70">
            <v>88.8</v>
          </cell>
          <cell r="P70">
            <v>83.6</v>
          </cell>
          <cell r="Q70">
            <v>83.9</v>
          </cell>
          <cell r="R70">
            <v>83.4</v>
          </cell>
          <cell r="S70">
            <v>33.200000000000003</v>
          </cell>
          <cell r="T70">
            <v>30.3</v>
          </cell>
          <cell r="U70">
            <v>36.5</v>
          </cell>
          <cell r="V70">
            <v>18.899999999999999</v>
          </cell>
          <cell r="W70">
            <v>14.5</v>
          </cell>
          <cell r="X70">
            <v>23.8</v>
          </cell>
          <cell r="Y70">
            <v>9.3000000000000007</v>
          </cell>
          <cell r="Z70">
            <v>5.6</v>
          </cell>
          <cell r="AA70">
            <v>13.4</v>
          </cell>
          <cell r="AB70">
            <v>2474</v>
          </cell>
          <cell r="AC70">
            <v>1244</v>
          </cell>
          <cell r="AD70">
            <v>1230</v>
          </cell>
          <cell r="AE70">
            <v>73.400000000000006</v>
          </cell>
          <cell r="AF70">
            <v>68.7</v>
          </cell>
          <cell r="AG70">
            <v>78</v>
          </cell>
          <cell r="AH70">
            <v>62.9</v>
          </cell>
          <cell r="AI70">
            <v>57.1</v>
          </cell>
          <cell r="AJ70">
            <v>68.900000000000006</v>
          </cell>
          <cell r="AK70">
            <v>98.2</v>
          </cell>
          <cell r="AL70">
            <v>98.4</v>
          </cell>
          <cell r="AM70">
            <v>98</v>
          </cell>
          <cell r="AN70">
            <v>97</v>
          </cell>
          <cell r="AO70">
            <v>97.3</v>
          </cell>
          <cell r="AP70">
            <v>96.6</v>
          </cell>
          <cell r="AQ70">
            <v>64.400000000000006</v>
          </cell>
          <cell r="AR70">
            <v>58.8</v>
          </cell>
          <cell r="AS70">
            <v>70</v>
          </cell>
          <cell r="AT70">
            <v>41.7</v>
          </cell>
          <cell r="AU70">
            <v>36</v>
          </cell>
          <cell r="AV70">
            <v>47.5</v>
          </cell>
          <cell r="AW70">
            <v>27.4</v>
          </cell>
          <cell r="AX70">
            <v>20.6</v>
          </cell>
          <cell r="AY70">
            <v>34.200000000000003</v>
          </cell>
          <cell r="AZ70">
            <v>3055</v>
          </cell>
          <cell r="BA70">
            <v>1548</v>
          </cell>
          <cell r="BB70">
            <v>1507</v>
          </cell>
          <cell r="BC70">
            <v>66.7</v>
          </cell>
          <cell r="BD70">
            <v>61.6</v>
          </cell>
          <cell r="BE70">
            <v>71.900000000000006</v>
          </cell>
          <cell r="BF70">
            <v>56.5</v>
          </cell>
          <cell r="BG70">
            <v>50.8</v>
          </cell>
          <cell r="BH70">
            <v>62.4</v>
          </cell>
          <cell r="BI70">
            <v>96.3</v>
          </cell>
          <cell r="BJ70">
            <v>96.3</v>
          </cell>
          <cell r="BK70">
            <v>96.4</v>
          </cell>
          <cell r="BL70">
            <v>94.4</v>
          </cell>
          <cell r="BM70">
            <v>94.7</v>
          </cell>
          <cell r="BN70">
            <v>94.2</v>
          </cell>
          <cell r="BO70">
            <v>58.5</v>
          </cell>
          <cell r="BP70">
            <v>53.2</v>
          </cell>
          <cell r="BQ70">
            <v>63.8</v>
          </cell>
          <cell r="BR70">
            <v>37.4</v>
          </cell>
          <cell r="BS70">
            <v>31.8</v>
          </cell>
          <cell r="BT70">
            <v>43.1</v>
          </cell>
          <cell r="BU70">
            <v>23.9</v>
          </cell>
          <cell r="BV70">
            <v>17.600000000000001</v>
          </cell>
          <cell r="BW70">
            <v>30.4</v>
          </cell>
        </row>
        <row r="71">
          <cell r="A71" t="str">
            <v>E08000029</v>
          </cell>
          <cell r="B71" t="str">
            <v>Solihull</v>
          </cell>
          <cell r="C71" t="str">
            <v>West Midlands</v>
          </cell>
          <cell r="D71">
            <v>679</v>
          </cell>
          <cell r="E71">
            <v>345</v>
          </cell>
          <cell r="F71">
            <v>334</v>
          </cell>
          <cell r="G71">
            <v>47.6</v>
          </cell>
          <cell r="H71">
            <v>41.4</v>
          </cell>
          <cell r="I71">
            <v>53.9</v>
          </cell>
          <cell r="J71">
            <v>38</v>
          </cell>
          <cell r="K71">
            <v>33</v>
          </cell>
          <cell r="L71">
            <v>43.1</v>
          </cell>
          <cell r="M71">
            <v>90.9</v>
          </cell>
          <cell r="N71">
            <v>88.7</v>
          </cell>
          <cell r="O71">
            <v>93.1</v>
          </cell>
          <cell r="P71">
            <v>87.2</v>
          </cell>
          <cell r="Q71">
            <v>85.8</v>
          </cell>
          <cell r="R71">
            <v>88.6</v>
          </cell>
          <cell r="S71">
            <v>41.2</v>
          </cell>
          <cell r="T71">
            <v>37.700000000000003</v>
          </cell>
          <cell r="U71">
            <v>44.9</v>
          </cell>
          <cell r="V71">
            <v>28.4</v>
          </cell>
          <cell r="W71">
            <v>23.5</v>
          </cell>
          <cell r="X71">
            <v>33.5</v>
          </cell>
          <cell r="Y71">
            <v>14.3</v>
          </cell>
          <cell r="Z71">
            <v>11.6</v>
          </cell>
          <cell r="AA71">
            <v>17.100000000000001</v>
          </cell>
          <cell r="AB71">
            <v>2384</v>
          </cell>
          <cell r="AC71">
            <v>1239</v>
          </cell>
          <cell r="AD71">
            <v>1145</v>
          </cell>
          <cell r="AE71">
            <v>77.3</v>
          </cell>
          <cell r="AF71">
            <v>71.3</v>
          </cell>
          <cell r="AG71">
            <v>83.8</v>
          </cell>
          <cell r="AH71">
            <v>67.2</v>
          </cell>
          <cell r="AI71">
            <v>62.4</v>
          </cell>
          <cell r="AJ71">
            <v>72.5</v>
          </cell>
          <cell r="AK71">
            <v>98.2</v>
          </cell>
          <cell r="AL71">
            <v>98</v>
          </cell>
          <cell r="AM71">
            <v>98.4</v>
          </cell>
          <cell r="AN71">
            <v>96.9</v>
          </cell>
          <cell r="AO71">
            <v>96.6</v>
          </cell>
          <cell r="AP71">
            <v>97.1</v>
          </cell>
          <cell r="AQ71">
            <v>69</v>
          </cell>
          <cell r="AR71">
            <v>64.2</v>
          </cell>
          <cell r="AS71">
            <v>74.099999999999994</v>
          </cell>
          <cell r="AT71">
            <v>49</v>
          </cell>
          <cell r="AU71">
            <v>43.3</v>
          </cell>
          <cell r="AV71">
            <v>55.1</v>
          </cell>
          <cell r="AW71">
            <v>33.5</v>
          </cell>
          <cell r="AX71">
            <v>27.6</v>
          </cell>
          <cell r="AY71">
            <v>39.799999999999997</v>
          </cell>
          <cell r="AZ71">
            <v>3063</v>
          </cell>
          <cell r="BA71">
            <v>1584</v>
          </cell>
          <cell r="BB71">
            <v>1479</v>
          </cell>
          <cell r="BC71">
            <v>70.7</v>
          </cell>
          <cell r="BD71">
            <v>64.8</v>
          </cell>
          <cell r="BE71">
            <v>77</v>
          </cell>
          <cell r="BF71">
            <v>60.8</v>
          </cell>
          <cell r="BG71">
            <v>56</v>
          </cell>
          <cell r="BH71">
            <v>65.900000000000006</v>
          </cell>
          <cell r="BI71">
            <v>96.6</v>
          </cell>
          <cell r="BJ71">
            <v>96</v>
          </cell>
          <cell r="BK71">
            <v>97.2</v>
          </cell>
          <cell r="BL71">
            <v>94.7</v>
          </cell>
          <cell r="BM71">
            <v>94.3</v>
          </cell>
          <cell r="BN71">
            <v>95.2</v>
          </cell>
          <cell r="BO71">
            <v>62.8</v>
          </cell>
          <cell r="BP71">
            <v>58.5</v>
          </cell>
          <cell r="BQ71">
            <v>67.5</v>
          </cell>
          <cell r="BR71">
            <v>44.4</v>
          </cell>
          <cell r="BS71">
            <v>39</v>
          </cell>
          <cell r="BT71">
            <v>50.2</v>
          </cell>
          <cell r="BU71">
            <v>29.2</v>
          </cell>
          <cell r="BV71">
            <v>24.1</v>
          </cell>
          <cell r="BW71">
            <v>34.700000000000003</v>
          </cell>
        </row>
        <row r="72">
          <cell r="A72" t="str">
            <v>E10000028</v>
          </cell>
          <cell r="B72" t="str">
            <v>Staffordshire</v>
          </cell>
          <cell r="C72" t="str">
            <v>West Midlands</v>
          </cell>
          <cell r="D72">
            <v>1918</v>
          </cell>
          <cell r="E72">
            <v>977</v>
          </cell>
          <cell r="F72">
            <v>941</v>
          </cell>
          <cell r="G72">
            <v>42</v>
          </cell>
          <cell r="H72">
            <v>36.5</v>
          </cell>
          <cell r="I72">
            <v>47.6</v>
          </cell>
          <cell r="J72">
            <v>32.700000000000003</v>
          </cell>
          <cell r="K72">
            <v>28.6</v>
          </cell>
          <cell r="L72">
            <v>37</v>
          </cell>
          <cell r="M72">
            <v>86.9</v>
          </cell>
          <cell r="N72">
            <v>83.2</v>
          </cell>
          <cell r="O72">
            <v>90.6</v>
          </cell>
          <cell r="P72">
            <v>82.7</v>
          </cell>
          <cell r="Q72">
            <v>79.8</v>
          </cell>
          <cell r="R72">
            <v>85.8</v>
          </cell>
          <cell r="S72">
            <v>35</v>
          </cell>
          <cell r="T72">
            <v>31.1</v>
          </cell>
          <cell r="U72">
            <v>39</v>
          </cell>
          <cell r="V72">
            <v>19.8</v>
          </cell>
          <cell r="W72">
            <v>17.3</v>
          </cell>
          <cell r="X72">
            <v>22.3</v>
          </cell>
          <cell r="Y72">
            <v>9</v>
          </cell>
          <cell r="Z72">
            <v>6.8</v>
          </cell>
          <cell r="AA72">
            <v>11.3</v>
          </cell>
          <cell r="AB72">
            <v>7049</v>
          </cell>
          <cell r="AC72">
            <v>3695</v>
          </cell>
          <cell r="AD72">
            <v>3354</v>
          </cell>
          <cell r="AE72">
            <v>71.900000000000006</v>
          </cell>
          <cell r="AF72">
            <v>65.7</v>
          </cell>
          <cell r="AG72">
            <v>78.7</v>
          </cell>
          <cell r="AH72">
            <v>62.5</v>
          </cell>
          <cell r="AI72">
            <v>57.1</v>
          </cell>
          <cell r="AJ72">
            <v>68.400000000000006</v>
          </cell>
          <cell r="AK72">
            <v>96.9</v>
          </cell>
          <cell r="AL72">
            <v>95.9</v>
          </cell>
          <cell r="AM72">
            <v>98.1</v>
          </cell>
          <cell r="AN72">
            <v>95.7</v>
          </cell>
          <cell r="AO72">
            <v>94.6</v>
          </cell>
          <cell r="AP72">
            <v>96.9</v>
          </cell>
          <cell r="AQ72">
            <v>64.400000000000006</v>
          </cell>
          <cell r="AR72">
            <v>59.6</v>
          </cell>
          <cell r="AS72">
            <v>69.7</v>
          </cell>
          <cell r="AT72">
            <v>41.7</v>
          </cell>
          <cell r="AU72">
            <v>36.5</v>
          </cell>
          <cell r="AV72">
            <v>47.4</v>
          </cell>
          <cell r="AW72">
            <v>25.1</v>
          </cell>
          <cell r="AX72">
            <v>19.100000000000001</v>
          </cell>
          <cell r="AY72">
            <v>31.7</v>
          </cell>
          <cell r="AZ72">
            <v>8967</v>
          </cell>
          <cell r="BA72">
            <v>4672</v>
          </cell>
          <cell r="BB72">
            <v>4295</v>
          </cell>
          <cell r="BC72">
            <v>65.5</v>
          </cell>
          <cell r="BD72">
            <v>59.6</v>
          </cell>
          <cell r="BE72">
            <v>71.900000000000006</v>
          </cell>
          <cell r="BF72">
            <v>56.1</v>
          </cell>
          <cell r="BG72">
            <v>51.1</v>
          </cell>
          <cell r="BH72">
            <v>61.5</v>
          </cell>
          <cell r="BI72">
            <v>94.8</v>
          </cell>
          <cell r="BJ72">
            <v>93.3</v>
          </cell>
          <cell r="BK72">
            <v>96.4</v>
          </cell>
          <cell r="BL72">
            <v>92.9</v>
          </cell>
          <cell r="BM72">
            <v>91.5</v>
          </cell>
          <cell r="BN72">
            <v>94.4</v>
          </cell>
          <cell r="BO72">
            <v>58.1</v>
          </cell>
          <cell r="BP72">
            <v>53.7</v>
          </cell>
          <cell r="BQ72">
            <v>63</v>
          </cell>
          <cell r="BR72">
            <v>37</v>
          </cell>
          <cell r="BS72">
            <v>32.5</v>
          </cell>
          <cell r="BT72">
            <v>41.9</v>
          </cell>
          <cell r="BU72">
            <v>21.6</v>
          </cell>
          <cell r="BV72">
            <v>16.5</v>
          </cell>
          <cell r="BW72">
            <v>27.2</v>
          </cell>
        </row>
        <row r="73">
          <cell r="A73" t="str">
            <v>E06000021</v>
          </cell>
          <cell r="B73" t="str">
            <v>Stoke-on-Trent</v>
          </cell>
          <cell r="C73" t="str">
            <v>West Midlands</v>
          </cell>
          <cell r="D73">
            <v>907</v>
          </cell>
          <cell r="E73">
            <v>449</v>
          </cell>
          <cell r="F73">
            <v>458</v>
          </cell>
          <cell r="G73">
            <v>41.2</v>
          </cell>
          <cell r="H73">
            <v>37.4</v>
          </cell>
          <cell r="I73">
            <v>45</v>
          </cell>
          <cell r="J73">
            <v>34.299999999999997</v>
          </cell>
          <cell r="K73">
            <v>30.1</v>
          </cell>
          <cell r="L73">
            <v>38.4</v>
          </cell>
          <cell r="M73">
            <v>84.7</v>
          </cell>
          <cell r="N73">
            <v>80.8</v>
          </cell>
          <cell r="O73">
            <v>88.4</v>
          </cell>
          <cell r="P73">
            <v>80.5</v>
          </cell>
          <cell r="Q73">
            <v>77.5</v>
          </cell>
          <cell r="R73">
            <v>83.4</v>
          </cell>
          <cell r="S73">
            <v>36.799999999999997</v>
          </cell>
          <cell r="T73">
            <v>33.200000000000003</v>
          </cell>
          <cell r="U73">
            <v>40.4</v>
          </cell>
          <cell r="V73">
            <v>12</v>
          </cell>
          <cell r="W73">
            <v>9.6</v>
          </cell>
          <cell r="X73">
            <v>14.4</v>
          </cell>
          <cell r="Y73">
            <v>5.8</v>
          </cell>
          <cell r="Z73">
            <v>4.5</v>
          </cell>
          <cell r="AA73">
            <v>7.2</v>
          </cell>
          <cell r="AB73">
            <v>1482</v>
          </cell>
          <cell r="AC73">
            <v>735</v>
          </cell>
          <cell r="AD73">
            <v>747</v>
          </cell>
          <cell r="AE73">
            <v>65.599999999999994</v>
          </cell>
          <cell r="AF73">
            <v>58.6</v>
          </cell>
          <cell r="AG73">
            <v>72.400000000000006</v>
          </cell>
          <cell r="AH73">
            <v>56.7</v>
          </cell>
          <cell r="AI73">
            <v>51.3</v>
          </cell>
          <cell r="AJ73">
            <v>62</v>
          </cell>
          <cell r="AK73">
            <v>95.8</v>
          </cell>
          <cell r="AL73">
            <v>94.7</v>
          </cell>
          <cell r="AM73">
            <v>96.9</v>
          </cell>
          <cell r="AN73">
            <v>93.9</v>
          </cell>
          <cell r="AO73">
            <v>92.4</v>
          </cell>
          <cell r="AP73">
            <v>95.3</v>
          </cell>
          <cell r="AQ73">
            <v>58.6</v>
          </cell>
          <cell r="AR73">
            <v>54.3</v>
          </cell>
          <cell r="AS73">
            <v>62.9</v>
          </cell>
          <cell r="AT73">
            <v>33.4</v>
          </cell>
          <cell r="AU73">
            <v>28.3</v>
          </cell>
          <cell r="AV73">
            <v>38.4</v>
          </cell>
          <cell r="AW73">
            <v>19.3</v>
          </cell>
          <cell r="AX73">
            <v>15.5</v>
          </cell>
          <cell r="AY73">
            <v>23</v>
          </cell>
          <cell r="AZ73">
            <v>2389</v>
          </cell>
          <cell r="BA73">
            <v>1184</v>
          </cell>
          <cell r="BB73">
            <v>1205</v>
          </cell>
          <cell r="BC73">
            <v>56.3</v>
          </cell>
          <cell r="BD73">
            <v>50.6</v>
          </cell>
          <cell r="BE73">
            <v>62</v>
          </cell>
          <cell r="BF73">
            <v>48.2</v>
          </cell>
          <cell r="BG73">
            <v>43.2</v>
          </cell>
          <cell r="BH73">
            <v>53</v>
          </cell>
          <cell r="BI73">
            <v>91.6</v>
          </cell>
          <cell r="BJ73">
            <v>89.4</v>
          </cell>
          <cell r="BK73">
            <v>93.7</v>
          </cell>
          <cell r="BL73">
            <v>88.8</v>
          </cell>
          <cell r="BM73">
            <v>86.7</v>
          </cell>
          <cell r="BN73">
            <v>90.8</v>
          </cell>
          <cell r="BO73">
            <v>50.4</v>
          </cell>
          <cell r="BP73">
            <v>46.3</v>
          </cell>
          <cell r="BQ73">
            <v>54.4</v>
          </cell>
          <cell r="BR73">
            <v>25.3</v>
          </cell>
          <cell r="BS73">
            <v>21.2</v>
          </cell>
          <cell r="BT73">
            <v>29.3</v>
          </cell>
          <cell r="BU73">
            <v>14.2</v>
          </cell>
          <cell r="BV73">
            <v>11.3</v>
          </cell>
          <cell r="BW73">
            <v>17</v>
          </cell>
        </row>
        <row r="74">
          <cell r="A74" t="str">
            <v>E06000020</v>
          </cell>
          <cell r="B74" t="str">
            <v>Telford and Wrekin</v>
          </cell>
          <cell r="C74" t="str">
            <v>West Midlands</v>
          </cell>
          <cell r="D74">
            <v>617</v>
          </cell>
          <cell r="E74">
            <v>326</v>
          </cell>
          <cell r="F74">
            <v>291</v>
          </cell>
          <cell r="G74">
            <v>40.700000000000003</v>
          </cell>
          <cell r="H74">
            <v>35.6</v>
          </cell>
          <cell r="I74">
            <v>46.4</v>
          </cell>
          <cell r="J74">
            <v>34</v>
          </cell>
          <cell r="K74">
            <v>29.4</v>
          </cell>
          <cell r="L74">
            <v>39.200000000000003</v>
          </cell>
          <cell r="M74">
            <v>85.9</v>
          </cell>
          <cell r="N74">
            <v>82.8</v>
          </cell>
          <cell r="O74">
            <v>89.3</v>
          </cell>
          <cell r="P74">
            <v>82.2</v>
          </cell>
          <cell r="Q74">
            <v>79.8</v>
          </cell>
          <cell r="R74">
            <v>84.9</v>
          </cell>
          <cell r="S74">
            <v>37.299999999999997</v>
          </cell>
          <cell r="T74">
            <v>32.5</v>
          </cell>
          <cell r="U74">
            <v>42.6</v>
          </cell>
          <cell r="V74">
            <v>21.9</v>
          </cell>
          <cell r="W74">
            <v>18.100000000000001</v>
          </cell>
          <cell r="X74">
            <v>26.1</v>
          </cell>
          <cell r="Y74">
            <v>9.1</v>
          </cell>
          <cell r="Z74">
            <v>6.4</v>
          </cell>
          <cell r="AA74">
            <v>12</v>
          </cell>
          <cell r="AB74">
            <v>1380</v>
          </cell>
          <cell r="AC74">
            <v>714</v>
          </cell>
          <cell r="AD74">
            <v>666</v>
          </cell>
          <cell r="AE74">
            <v>72.5</v>
          </cell>
          <cell r="AF74">
            <v>66.8</v>
          </cell>
          <cell r="AG74">
            <v>78.5</v>
          </cell>
          <cell r="AH74">
            <v>62.5</v>
          </cell>
          <cell r="AI74">
            <v>56.7</v>
          </cell>
          <cell r="AJ74">
            <v>68.8</v>
          </cell>
          <cell r="AK74">
            <v>97.8</v>
          </cell>
          <cell r="AL74">
            <v>97.1</v>
          </cell>
          <cell r="AM74">
            <v>98.5</v>
          </cell>
          <cell r="AN74">
            <v>96.7</v>
          </cell>
          <cell r="AO74">
            <v>96.1</v>
          </cell>
          <cell r="AP74">
            <v>97.4</v>
          </cell>
          <cell r="AQ74">
            <v>64.099999999999994</v>
          </cell>
          <cell r="AR74">
            <v>59</v>
          </cell>
          <cell r="AS74">
            <v>69.5</v>
          </cell>
          <cell r="AT74">
            <v>51.1</v>
          </cell>
          <cell r="AU74">
            <v>44.5</v>
          </cell>
          <cell r="AV74">
            <v>58.1</v>
          </cell>
          <cell r="AW74">
            <v>32.6</v>
          </cell>
          <cell r="AX74">
            <v>27.5</v>
          </cell>
          <cell r="AY74">
            <v>38.1</v>
          </cell>
          <cell r="AZ74">
            <v>1997</v>
          </cell>
          <cell r="BA74">
            <v>1040</v>
          </cell>
          <cell r="BB74">
            <v>957</v>
          </cell>
          <cell r="BC74">
            <v>62.6</v>
          </cell>
          <cell r="BD74">
            <v>57</v>
          </cell>
          <cell r="BE74">
            <v>68.8</v>
          </cell>
          <cell r="BF74">
            <v>53.7</v>
          </cell>
          <cell r="BG74">
            <v>48.2</v>
          </cell>
          <cell r="BH74">
            <v>59.8</v>
          </cell>
          <cell r="BI74">
            <v>94.1</v>
          </cell>
          <cell r="BJ74">
            <v>92.6</v>
          </cell>
          <cell r="BK74">
            <v>95.7</v>
          </cell>
          <cell r="BL74">
            <v>92.2</v>
          </cell>
          <cell r="BM74">
            <v>91</v>
          </cell>
          <cell r="BN74">
            <v>93.6</v>
          </cell>
          <cell r="BO74">
            <v>55.8</v>
          </cell>
          <cell r="BP74">
            <v>50.7</v>
          </cell>
          <cell r="BQ74">
            <v>61.3</v>
          </cell>
          <cell r="BR74">
            <v>42.1</v>
          </cell>
          <cell r="BS74">
            <v>36.299999999999997</v>
          </cell>
          <cell r="BT74">
            <v>48.4</v>
          </cell>
          <cell r="BU74">
            <v>25.3</v>
          </cell>
          <cell r="BV74">
            <v>20.9</v>
          </cell>
          <cell r="BW74">
            <v>30.2</v>
          </cell>
        </row>
        <row r="75">
          <cell r="A75" t="str">
            <v>E08000030</v>
          </cell>
          <cell r="B75" t="str">
            <v>Walsall</v>
          </cell>
          <cell r="C75" t="str">
            <v>West Midlands</v>
          </cell>
          <cell r="D75">
            <v>1204</v>
          </cell>
          <cell r="E75">
            <v>615</v>
          </cell>
          <cell r="F75">
            <v>589</v>
          </cell>
          <cell r="G75">
            <v>38.200000000000003</v>
          </cell>
          <cell r="H75">
            <v>33.799999999999997</v>
          </cell>
          <cell r="I75">
            <v>42.8</v>
          </cell>
          <cell r="J75">
            <v>31.6</v>
          </cell>
          <cell r="K75">
            <v>28.1</v>
          </cell>
          <cell r="L75">
            <v>35.1</v>
          </cell>
          <cell r="M75">
            <v>86.5</v>
          </cell>
          <cell r="N75">
            <v>83.6</v>
          </cell>
          <cell r="O75">
            <v>89.6</v>
          </cell>
          <cell r="P75">
            <v>81</v>
          </cell>
          <cell r="Q75">
            <v>78.2</v>
          </cell>
          <cell r="R75">
            <v>83.9</v>
          </cell>
          <cell r="S75">
            <v>33.6</v>
          </cell>
          <cell r="T75">
            <v>29.3</v>
          </cell>
          <cell r="U75">
            <v>38</v>
          </cell>
          <cell r="V75">
            <v>17.3</v>
          </cell>
          <cell r="W75">
            <v>15.3</v>
          </cell>
          <cell r="X75">
            <v>19.399999999999999</v>
          </cell>
          <cell r="Y75">
            <v>7.6</v>
          </cell>
          <cell r="Z75">
            <v>5.5</v>
          </cell>
          <cell r="AA75">
            <v>9.6999999999999993</v>
          </cell>
          <cell r="AB75">
            <v>2068</v>
          </cell>
          <cell r="AC75">
            <v>1102</v>
          </cell>
          <cell r="AD75">
            <v>966</v>
          </cell>
          <cell r="AE75">
            <v>71.3</v>
          </cell>
          <cell r="AF75">
            <v>65.8</v>
          </cell>
          <cell r="AG75">
            <v>77.5</v>
          </cell>
          <cell r="AH75">
            <v>62</v>
          </cell>
          <cell r="AI75">
            <v>57</v>
          </cell>
          <cell r="AJ75">
            <v>67.7</v>
          </cell>
          <cell r="AK75">
            <v>96.5</v>
          </cell>
          <cell r="AL75">
            <v>95.6</v>
          </cell>
          <cell r="AM75">
            <v>97.6</v>
          </cell>
          <cell r="AN75">
            <v>94.6</v>
          </cell>
          <cell r="AO75">
            <v>93.6</v>
          </cell>
          <cell r="AP75">
            <v>95.8</v>
          </cell>
          <cell r="AQ75">
            <v>63.8</v>
          </cell>
          <cell r="AR75">
            <v>59.6</v>
          </cell>
          <cell r="AS75">
            <v>68.599999999999994</v>
          </cell>
          <cell r="AT75">
            <v>41.7</v>
          </cell>
          <cell r="AU75">
            <v>36.200000000000003</v>
          </cell>
          <cell r="AV75">
            <v>47.9</v>
          </cell>
          <cell r="AW75">
            <v>28.7</v>
          </cell>
          <cell r="AX75">
            <v>24</v>
          </cell>
          <cell r="AY75">
            <v>34.200000000000003</v>
          </cell>
          <cell r="AZ75">
            <v>3272</v>
          </cell>
          <cell r="BA75">
            <v>1717</v>
          </cell>
          <cell r="BB75">
            <v>1555</v>
          </cell>
          <cell r="BC75">
            <v>59.1</v>
          </cell>
          <cell r="BD75">
            <v>54.3</v>
          </cell>
          <cell r="BE75">
            <v>64.400000000000006</v>
          </cell>
          <cell r="BF75">
            <v>50.8</v>
          </cell>
          <cell r="BG75">
            <v>46.7</v>
          </cell>
          <cell r="BH75">
            <v>55.4</v>
          </cell>
          <cell r="BI75">
            <v>92.8</v>
          </cell>
          <cell r="BJ75">
            <v>91.3</v>
          </cell>
          <cell r="BK75">
            <v>94.6</v>
          </cell>
          <cell r="BL75">
            <v>89.6</v>
          </cell>
          <cell r="BM75">
            <v>88.1</v>
          </cell>
          <cell r="BN75">
            <v>91.3</v>
          </cell>
          <cell r="BO75">
            <v>52.7</v>
          </cell>
          <cell r="BP75">
            <v>48.7</v>
          </cell>
          <cell r="BQ75">
            <v>57</v>
          </cell>
          <cell r="BR75">
            <v>32.700000000000003</v>
          </cell>
          <cell r="BS75">
            <v>28.7</v>
          </cell>
          <cell r="BT75">
            <v>37.1</v>
          </cell>
          <cell r="BU75">
            <v>20.9</v>
          </cell>
          <cell r="BV75">
            <v>17.399999999999999</v>
          </cell>
          <cell r="BW75">
            <v>24.9</v>
          </cell>
        </row>
        <row r="76">
          <cell r="A76" t="str">
            <v>E10000031</v>
          </cell>
          <cell r="B76" t="str">
            <v>Warwickshire</v>
          </cell>
          <cell r="C76" t="str">
            <v>West Midlands</v>
          </cell>
          <cell r="D76">
            <v>1125</v>
          </cell>
          <cell r="E76">
            <v>559</v>
          </cell>
          <cell r="F76">
            <v>566</v>
          </cell>
          <cell r="G76">
            <v>44</v>
          </cell>
          <cell r="H76">
            <v>37.700000000000003</v>
          </cell>
          <cell r="I76">
            <v>50.2</v>
          </cell>
          <cell r="J76">
            <v>35.6</v>
          </cell>
          <cell r="K76">
            <v>30.2</v>
          </cell>
          <cell r="L76">
            <v>40.799999999999997</v>
          </cell>
          <cell r="M76">
            <v>86.4</v>
          </cell>
          <cell r="N76">
            <v>83.2</v>
          </cell>
          <cell r="O76">
            <v>89.6</v>
          </cell>
          <cell r="P76">
            <v>81.7</v>
          </cell>
          <cell r="Q76">
            <v>78.400000000000006</v>
          </cell>
          <cell r="R76">
            <v>85</v>
          </cell>
          <cell r="S76">
            <v>38</v>
          </cell>
          <cell r="T76">
            <v>32.9</v>
          </cell>
          <cell r="U76">
            <v>42.9</v>
          </cell>
          <cell r="V76">
            <v>19.100000000000001</v>
          </cell>
          <cell r="W76">
            <v>15.7</v>
          </cell>
          <cell r="X76">
            <v>22.4</v>
          </cell>
          <cell r="Y76">
            <v>10.199999999999999</v>
          </cell>
          <cell r="Z76">
            <v>8.9</v>
          </cell>
          <cell r="AA76">
            <v>11.5</v>
          </cell>
          <cell r="AB76">
            <v>4681</v>
          </cell>
          <cell r="AC76">
            <v>2382</v>
          </cell>
          <cell r="AD76">
            <v>2299</v>
          </cell>
          <cell r="AE76">
            <v>75.3</v>
          </cell>
          <cell r="AF76">
            <v>70.3</v>
          </cell>
          <cell r="AG76">
            <v>80.5</v>
          </cell>
          <cell r="AH76">
            <v>67</v>
          </cell>
          <cell r="AI76">
            <v>62.6</v>
          </cell>
          <cell r="AJ76">
            <v>71.599999999999994</v>
          </cell>
          <cell r="AK76">
            <v>97.5</v>
          </cell>
          <cell r="AL76">
            <v>96.8</v>
          </cell>
          <cell r="AM76">
            <v>98.2</v>
          </cell>
          <cell r="AN76">
            <v>95.3</v>
          </cell>
          <cell r="AO76">
            <v>94.4</v>
          </cell>
          <cell r="AP76">
            <v>96.3</v>
          </cell>
          <cell r="AQ76">
            <v>68.599999999999994</v>
          </cell>
          <cell r="AR76">
            <v>64.8</v>
          </cell>
          <cell r="AS76">
            <v>72.400000000000006</v>
          </cell>
          <cell r="AT76">
            <v>43.3</v>
          </cell>
          <cell r="AU76">
            <v>39.6</v>
          </cell>
          <cell r="AV76">
            <v>47.2</v>
          </cell>
          <cell r="AW76">
            <v>31.1</v>
          </cell>
          <cell r="AX76">
            <v>26.9</v>
          </cell>
          <cell r="AY76">
            <v>35.4</v>
          </cell>
          <cell r="AZ76">
            <v>5806</v>
          </cell>
          <cell r="BA76">
            <v>2941</v>
          </cell>
          <cell r="BB76">
            <v>2865</v>
          </cell>
          <cell r="BC76">
            <v>69.2</v>
          </cell>
          <cell r="BD76">
            <v>64.099999999999994</v>
          </cell>
          <cell r="BE76">
            <v>74.5</v>
          </cell>
          <cell r="BF76">
            <v>60.9</v>
          </cell>
          <cell r="BG76">
            <v>56.5</v>
          </cell>
          <cell r="BH76">
            <v>65.5</v>
          </cell>
          <cell r="BI76">
            <v>95.3</v>
          </cell>
          <cell r="BJ76">
            <v>94.2</v>
          </cell>
          <cell r="BK76">
            <v>96.5</v>
          </cell>
          <cell r="BL76">
            <v>92.7</v>
          </cell>
          <cell r="BM76">
            <v>91.4</v>
          </cell>
          <cell r="BN76">
            <v>94.1</v>
          </cell>
          <cell r="BO76">
            <v>62.6</v>
          </cell>
          <cell r="BP76">
            <v>58.8</v>
          </cell>
          <cell r="BQ76">
            <v>66.599999999999994</v>
          </cell>
          <cell r="BR76">
            <v>38.6</v>
          </cell>
          <cell r="BS76">
            <v>35.1</v>
          </cell>
          <cell r="BT76">
            <v>42.3</v>
          </cell>
          <cell r="BU76">
            <v>27</v>
          </cell>
          <cell r="BV76">
            <v>23.5</v>
          </cell>
          <cell r="BW76">
            <v>30.7</v>
          </cell>
        </row>
        <row r="77">
          <cell r="A77" t="str">
            <v>E08000031</v>
          </cell>
          <cell r="B77" t="str">
            <v>Wolverhampton</v>
          </cell>
          <cell r="C77" t="str">
            <v>West Midlands</v>
          </cell>
          <cell r="D77">
            <v>1045</v>
          </cell>
          <cell r="E77">
            <v>526</v>
          </cell>
          <cell r="F77">
            <v>519</v>
          </cell>
          <cell r="G77">
            <v>44.6</v>
          </cell>
          <cell r="H77">
            <v>37.6</v>
          </cell>
          <cell r="I77">
            <v>51.6</v>
          </cell>
          <cell r="J77">
            <v>35</v>
          </cell>
          <cell r="K77">
            <v>30.4</v>
          </cell>
          <cell r="L77">
            <v>39.700000000000003</v>
          </cell>
          <cell r="M77">
            <v>82.4</v>
          </cell>
          <cell r="N77">
            <v>77.8</v>
          </cell>
          <cell r="O77">
            <v>87.1</v>
          </cell>
          <cell r="P77">
            <v>78.5</v>
          </cell>
          <cell r="Q77">
            <v>74</v>
          </cell>
          <cell r="R77">
            <v>83</v>
          </cell>
          <cell r="S77">
            <v>37.299999999999997</v>
          </cell>
          <cell r="T77">
            <v>33.5</v>
          </cell>
          <cell r="U77">
            <v>41.2</v>
          </cell>
          <cell r="V77">
            <v>17.899999999999999</v>
          </cell>
          <cell r="W77">
            <v>13.7</v>
          </cell>
          <cell r="X77">
            <v>22.2</v>
          </cell>
          <cell r="Y77">
            <v>7.5</v>
          </cell>
          <cell r="Z77">
            <v>4.2</v>
          </cell>
          <cell r="AA77">
            <v>10.8</v>
          </cell>
          <cell r="AB77">
            <v>1514</v>
          </cell>
          <cell r="AC77">
            <v>751</v>
          </cell>
          <cell r="AD77">
            <v>763</v>
          </cell>
          <cell r="AE77">
            <v>72.3</v>
          </cell>
          <cell r="AF77">
            <v>63.1</v>
          </cell>
          <cell r="AG77">
            <v>81.400000000000006</v>
          </cell>
          <cell r="AH77">
            <v>63.1</v>
          </cell>
          <cell r="AI77">
            <v>53.9</v>
          </cell>
          <cell r="AJ77">
            <v>72.099999999999994</v>
          </cell>
          <cell r="AK77">
            <v>95.8</v>
          </cell>
          <cell r="AL77">
            <v>94.3</v>
          </cell>
          <cell r="AM77">
            <v>97.2</v>
          </cell>
          <cell r="AN77">
            <v>92.5</v>
          </cell>
          <cell r="AO77">
            <v>90.5</v>
          </cell>
          <cell r="AP77">
            <v>94.5</v>
          </cell>
          <cell r="AQ77">
            <v>65.099999999999994</v>
          </cell>
          <cell r="AR77">
            <v>56.7</v>
          </cell>
          <cell r="AS77">
            <v>73.400000000000006</v>
          </cell>
          <cell r="AT77">
            <v>37</v>
          </cell>
          <cell r="AU77">
            <v>26.2</v>
          </cell>
          <cell r="AV77">
            <v>47.6</v>
          </cell>
          <cell r="AW77">
            <v>23.6</v>
          </cell>
          <cell r="AX77">
            <v>13.8</v>
          </cell>
          <cell r="AY77">
            <v>33.200000000000003</v>
          </cell>
          <cell r="AZ77">
            <v>2559</v>
          </cell>
          <cell r="BA77">
            <v>1277</v>
          </cell>
          <cell r="BB77">
            <v>1282</v>
          </cell>
          <cell r="BC77">
            <v>61</v>
          </cell>
          <cell r="BD77">
            <v>52.6</v>
          </cell>
          <cell r="BE77">
            <v>69.3</v>
          </cell>
          <cell r="BF77">
            <v>51.6</v>
          </cell>
          <cell r="BG77">
            <v>44.2</v>
          </cell>
          <cell r="BH77">
            <v>59</v>
          </cell>
          <cell r="BI77">
            <v>90.3</v>
          </cell>
          <cell r="BJ77">
            <v>87.5</v>
          </cell>
          <cell r="BK77">
            <v>93.1</v>
          </cell>
          <cell r="BL77">
            <v>86.8</v>
          </cell>
          <cell r="BM77">
            <v>83.7</v>
          </cell>
          <cell r="BN77">
            <v>89.9</v>
          </cell>
          <cell r="BO77">
            <v>53.8</v>
          </cell>
          <cell r="BP77">
            <v>47.1</v>
          </cell>
          <cell r="BQ77">
            <v>60.4</v>
          </cell>
          <cell r="BR77">
            <v>29.2</v>
          </cell>
          <cell r="BS77">
            <v>21.1</v>
          </cell>
          <cell r="BT77">
            <v>37.299999999999997</v>
          </cell>
          <cell r="BU77">
            <v>17</v>
          </cell>
          <cell r="BV77">
            <v>9.9</v>
          </cell>
          <cell r="BW77">
            <v>24.1</v>
          </cell>
        </row>
        <row r="78">
          <cell r="A78" t="str">
            <v>E10000034</v>
          </cell>
          <cell r="B78" t="str">
            <v>Worcestershire</v>
          </cell>
          <cell r="C78" t="str">
            <v>West Midlands</v>
          </cell>
          <cell r="D78">
            <v>1185</v>
          </cell>
          <cell r="E78">
            <v>604</v>
          </cell>
          <cell r="F78">
            <v>581</v>
          </cell>
          <cell r="G78">
            <v>42.9</v>
          </cell>
          <cell r="H78">
            <v>35.6</v>
          </cell>
          <cell r="I78">
            <v>50.4</v>
          </cell>
          <cell r="J78">
            <v>33.5</v>
          </cell>
          <cell r="K78">
            <v>28.5</v>
          </cell>
          <cell r="L78">
            <v>38.700000000000003</v>
          </cell>
          <cell r="M78">
            <v>85.9</v>
          </cell>
          <cell r="N78">
            <v>83.3</v>
          </cell>
          <cell r="O78">
            <v>88.6</v>
          </cell>
          <cell r="P78">
            <v>81.8</v>
          </cell>
          <cell r="Q78">
            <v>79.5</v>
          </cell>
          <cell r="R78">
            <v>84.2</v>
          </cell>
          <cell r="S78">
            <v>35.9</v>
          </cell>
          <cell r="T78">
            <v>31.6</v>
          </cell>
          <cell r="U78">
            <v>40.299999999999997</v>
          </cell>
          <cell r="V78">
            <v>17.600000000000001</v>
          </cell>
          <cell r="W78">
            <v>14.9</v>
          </cell>
          <cell r="X78">
            <v>20.3</v>
          </cell>
          <cell r="Y78">
            <v>9.1999999999999993</v>
          </cell>
          <cell r="Z78">
            <v>6.6</v>
          </cell>
          <cell r="AA78">
            <v>11.9</v>
          </cell>
          <cell r="AB78">
            <v>4521</v>
          </cell>
          <cell r="AC78">
            <v>2293</v>
          </cell>
          <cell r="AD78">
            <v>2228</v>
          </cell>
          <cell r="AE78">
            <v>76.7</v>
          </cell>
          <cell r="AF78">
            <v>70.3</v>
          </cell>
          <cell r="AG78">
            <v>83.4</v>
          </cell>
          <cell r="AH78">
            <v>67.900000000000006</v>
          </cell>
          <cell r="AI78">
            <v>61.7</v>
          </cell>
          <cell r="AJ78">
            <v>74.3</v>
          </cell>
          <cell r="AK78">
            <v>97.2</v>
          </cell>
          <cell r="AL78">
            <v>96.1</v>
          </cell>
          <cell r="AM78">
            <v>98.3</v>
          </cell>
          <cell r="AN78">
            <v>95.7</v>
          </cell>
          <cell r="AO78">
            <v>94.7</v>
          </cell>
          <cell r="AP78">
            <v>96.7</v>
          </cell>
          <cell r="AQ78">
            <v>69.3</v>
          </cell>
          <cell r="AR78">
            <v>63.7</v>
          </cell>
          <cell r="AS78">
            <v>75</v>
          </cell>
          <cell r="AT78">
            <v>42.7</v>
          </cell>
          <cell r="AU78">
            <v>38.200000000000003</v>
          </cell>
          <cell r="AV78">
            <v>47.3</v>
          </cell>
          <cell r="AW78">
            <v>29.8</v>
          </cell>
          <cell r="AX78">
            <v>23.9</v>
          </cell>
          <cell r="AY78">
            <v>36</v>
          </cell>
          <cell r="AZ78">
            <v>5706</v>
          </cell>
          <cell r="BA78">
            <v>2897</v>
          </cell>
          <cell r="BB78">
            <v>2809</v>
          </cell>
          <cell r="BC78">
            <v>69.7</v>
          </cell>
          <cell r="BD78">
            <v>63</v>
          </cell>
          <cell r="BE78">
            <v>76.599999999999994</v>
          </cell>
          <cell r="BF78">
            <v>60.7</v>
          </cell>
          <cell r="BG78">
            <v>54.7</v>
          </cell>
          <cell r="BH78">
            <v>66.900000000000006</v>
          </cell>
          <cell r="BI78">
            <v>94.8</v>
          </cell>
          <cell r="BJ78">
            <v>93.4</v>
          </cell>
          <cell r="BK78">
            <v>96.3</v>
          </cell>
          <cell r="BL78">
            <v>92.8</v>
          </cell>
          <cell r="BM78">
            <v>91.5</v>
          </cell>
          <cell r="BN78">
            <v>94.1</v>
          </cell>
          <cell r="BO78">
            <v>62.3</v>
          </cell>
          <cell r="BP78">
            <v>57</v>
          </cell>
          <cell r="BQ78">
            <v>67.8</v>
          </cell>
          <cell r="BR78">
            <v>37.5</v>
          </cell>
          <cell r="BS78">
            <v>33.4</v>
          </cell>
          <cell r="BT78">
            <v>41.7</v>
          </cell>
          <cell r="BU78">
            <v>25.6</v>
          </cell>
          <cell r="BV78">
            <v>20.3</v>
          </cell>
          <cell r="BW78">
            <v>31</v>
          </cell>
        </row>
        <row r="79">
          <cell r="A79" t="str">
            <v>E06000055</v>
          </cell>
          <cell r="B79" t="str">
            <v>Bedford</v>
          </cell>
          <cell r="C79" t="str">
            <v>East</v>
          </cell>
          <cell r="D79">
            <v>447</v>
          </cell>
          <cell r="E79">
            <v>219</v>
          </cell>
          <cell r="F79">
            <v>228</v>
          </cell>
          <cell r="G79">
            <v>41.8</v>
          </cell>
          <cell r="H79">
            <v>37</v>
          </cell>
          <cell r="I79">
            <v>46.5</v>
          </cell>
          <cell r="J79">
            <v>29.5</v>
          </cell>
          <cell r="K79">
            <v>29.7</v>
          </cell>
          <cell r="L79">
            <v>29.4</v>
          </cell>
          <cell r="M79">
            <v>90.6</v>
          </cell>
          <cell r="N79">
            <v>90.9</v>
          </cell>
          <cell r="O79">
            <v>90.4</v>
          </cell>
          <cell r="P79">
            <v>89.3</v>
          </cell>
          <cell r="Q79">
            <v>88.6</v>
          </cell>
          <cell r="R79">
            <v>89.9</v>
          </cell>
          <cell r="S79">
            <v>32.700000000000003</v>
          </cell>
          <cell r="T79">
            <v>32.4</v>
          </cell>
          <cell r="U79">
            <v>32.9</v>
          </cell>
          <cell r="V79">
            <v>16.100000000000001</v>
          </cell>
          <cell r="W79">
            <v>16</v>
          </cell>
          <cell r="X79">
            <v>16.2</v>
          </cell>
          <cell r="Y79">
            <v>5.0999999999999996</v>
          </cell>
          <cell r="Z79">
            <v>5</v>
          </cell>
          <cell r="AA79">
            <v>5.3</v>
          </cell>
          <cell r="AB79">
            <v>1446</v>
          </cell>
          <cell r="AC79">
            <v>782</v>
          </cell>
          <cell r="AD79">
            <v>664</v>
          </cell>
          <cell r="AE79">
            <v>72.5</v>
          </cell>
          <cell r="AF79">
            <v>67.900000000000006</v>
          </cell>
          <cell r="AG79">
            <v>78</v>
          </cell>
          <cell r="AH79">
            <v>59.4</v>
          </cell>
          <cell r="AI79">
            <v>56.6</v>
          </cell>
          <cell r="AJ79">
            <v>62.7</v>
          </cell>
          <cell r="AK79">
            <v>97.6</v>
          </cell>
          <cell r="AL79">
            <v>97.2</v>
          </cell>
          <cell r="AM79">
            <v>98.2</v>
          </cell>
          <cell r="AN79">
            <v>97.1</v>
          </cell>
          <cell r="AO79">
            <v>96.4</v>
          </cell>
          <cell r="AP79">
            <v>97.9</v>
          </cell>
          <cell r="AQ79">
            <v>60.8</v>
          </cell>
          <cell r="AR79">
            <v>58.2</v>
          </cell>
          <cell r="AS79">
            <v>63.9</v>
          </cell>
          <cell r="AT79">
            <v>37.1</v>
          </cell>
          <cell r="AU79">
            <v>33.4</v>
          </cell>
          <cell r="AV79">
            <v>41.6</v>
          </cell>
          <cell r="AW79">
            <v>22.3</v>
          </cell>
          <cell r="AX79">
            <v>18.5</v>
          </cell>
          <cell r="AY79">
            <v>26.7</v>
          </cell>
          <cell r="AZ79">
            <v>1893</v>
          </cell>
          <cell r="BA79">
            <v>1001</v>
          </cell>
          <cell r="BB79">
            <v>892</v>
          </cell>
          <cell r="BC79">
            <v>65.3</v>
          </cell>
          <cell r="BD79">
            <v>61.1</v>
          </cell>
          <cell r="BE79">
            <v>70</v>
          </cell>
          <cell r="BF79">
            <v>52.4</v>
          </cell>
          <cell r="BG79">
            <v>50.7</v>
          </cell>
          <cell r="BH79">
            <v>54.1</v>
          </cell>
          <cell r="BI79">
            <v>96</v>
          </cell>
          <cell r="BJ79">
            <v>95.8</v>
          </cell>
          <cell r="BK79">
            <v>96.2</v>
          </cell>
          <cell r="BL79">
            <v>95.2</v>
          </cell>
          <cell r="BM79">
            <v>94.7</v>
          </cell>
          <cell r="BN79">
            <v>95.9</v>
          </cell>
          <cell r="BO79">
            <v>54.1</v>
          </cell>
          <cell r="BP79">
            <v>52.5</v>
          </cell>
          <cell r="BQ79">
            <v>55.9</v>
          </cell>
          <cell r="BR79">
            <v>32.200000000000003</v>
          </cell>
          <cell r="BS79">
            <v>29.6</v>
          </cell>
          <cell r="BT79">
            <v>35.1</v>
          </cell>
          <cell r="BU79">
            <v>18.2</v>
          </cell>
          <cell r="BV79">
            <v>15.6</v>
          </cell>
          <cell r="BW79">
            <v>21.2</v>
          </cell>
        </row>
        <row r="80">
          <cell r="A80" t="str">
            <v>E10000003</v>
          </cell>
          <cell r="B80" t="str">
            <v>Cambridgeshire</v>
          </cell>
          <cell r="C80" t="str">
            <v>East</v>
          </cell>
          <cell r="D80">
            <v>1136</v>
          </cell>
          <cell r="E80">
            <v>595</v>
          </cell>
          <cell r="F80">
            <v>541</v>
          </cell>
          <cell r="G80">
            <v>38.6</v>
          </cell>
          <cell r="H80">
            <v>30.4</v>
          </cell>
          <cell r="I80">
            <v>47.7</v>
          </cell>
          <cell r="J80">
            <v>30.4</v>
          </cell>
          <cell r="K80">
            <v>24.5</v>
          </cell>
          <cell r="L80">
            <v>36.799999999999997</v>
          </cell>
          <cell r="M80">
            <v>81.3</v>
          </cell>
          <cell r="N80">
            <v>74.3</v>
          </cell>
          <cell r="O80">
            <v>88.9</v>
          </cell>
          <cell r="P80">
            <v>78.3</v>
          </cell>
          <cell r="Q80">
            <v>72.099999999999994</v>
          </cell>
          <cell r="R80">
            <v>85</v>
          </cell>
          <cell r="S80">
            <v>33.4</v>
          </cell>
          <cell r="T80">
            <v>27.7</v>
          </cell>
          <cell r="U80">
            <v>39.6</v>
          </cell>
          <cell r="V80">
            <v>20.2</v>
          </cell>
          <cell r="W80">
            <v>15.3</v>
          </cell>
          <cell r="X80">
            <v>25.5</v>
          </cell>
          <cell r="Y80">
            <v>9.9</v>
          </cell>
          <cell r="Z80">
            <v>6.9</v>
          </cell>
          <cell r="AA80">
            <v>13.1</v>
          </cell>
          <cell r="AB80">
            <v>4665</v>
          </cell>
          <cell r="AC80">
            <v>2426</v>
          </cell>
          <cell r="AD80">
            <v>2239</v>
          </cell>
          <cell r="AE80">
            <v>73.099999999999994</v>
          </cell>
          <cell r="AF80">
            <v>68</v>
          </cell>
          <cell r="AG80">
            <v>78.5</v>
          </cell>
          <cell r="AH80">
            <v>65.7</v>
          </cell>
          <cell r="AI80">
            <v>60.7</v>
          </cell>
          <cell r="AJ80">
            <v>71.2</v>
          </cell>
          <cell r="AK80">
            <v>96.7</v>
          </cell>
          <cell r="AL80">
            <v>95.7</v>
          </cell>
          <cell r="AM80">
            <v>97.7</v>
          </cell>
          <cell r="AN80">
            <v>95.5</v>
          </cell>
          <cell r="AO80">
            <v>94.4</v>
          </cell>
          <cell r="AP80">
            <v>96.7</v>
          </cell>
          <cell r="AQ80">
            <v>68.099999999999994</v>
          </cell>
          <cell r="AR80">
            <v>63.7</v>
          </cell>
          <cell r="AS80">
            <v>72.8</v>
          </cell>
          <cell r="AT80">
            <v>50.7</v>
          </cell>
          <cell r="AU80">
            <v>46.5</v>
          </cell>
          <cell r="AV80">
            <v>55.3</v>
          </cell>
          <cell r="AW80">
            <v>33.200000000000003</v>
          </cell>
          <cell r="AX80">
            <v>27.9</v>
          </cell>
          <cell r="AY80">
            <v>39</v>
          </cell>
          <cell r="AZ80">
            <v>5801</v>
          </cell>
          <cell r="BA80">
            <v>3021</v>
          </cell>
          <cell r="BB80">
            <v>2780</v>
          </cell>
          <cell r="BC80">
            <v>66.3</v>
          </cell>
          <cell r="BD80">
            <v>60.6</v>
          </cell>
          <cell r="BE80">
            <v>72.5</v>
          </cell>
          <cell r="BF80">
            <v>58.8</v>
          </cell>
          <cell r="BG80">
            <v>53.6</v>
          </cell>
          <cell r="BH80">
            <v>64.5</v>
          </cell>
          <cell r="BI80">
            <v>93.6</v>
          </cell>
          <cell r="BJ80">
            <v>91.5</v>
          </cell>
          <cell r="BK80">
            <v>96</v>
          </cell>
          <cell r="BL80">
            <v>92.1</v>
          </cell>
          <cell r="BM80">
            <v>90</v>
          </cell>
          <cell r="BN80">
            <v>94.4</v>
          </cell>
          <cell r="BO80">
            <v>61.3</v>
          </cell>
          <cell r="BP80">
            <v>56.6</v>
          </cell>
          <cell r="BQ80">
            <v>66.3</v>
          </cell>
          <cell r="BR80">
            <v>44.7</v>
          </cell>
          <cell r="BS80">
            <v>40.299999999999997</v>
          </cell>
          <cell r="BT80">
            <v>49.5</v>
          </cell>
          <cell r="BU80">
            <v>28.6</v>
          </cell>
          <cell r="BV80">
            <v>23.7</v>
          </cell>
          <cell r="BW80">
            <v>34</v>
          </cell>
        </row>
        <row r="81">
          <cell r="A81" t="str">
            <v>E06000056</v>
          </cell>
          <cell r="B81" t="str">
            <v>Central Bedfordshire</v>
          </cell>
          <cell r="C81" t="str">
            <v>East</v>
          </cell>
          <cell r="D81">
            <v>456</v>
          </cell>
          <cell r="E81">
            <v>231</v>
          </cell>
          <cell r="F81">
            <v>225</v>
          </cell>
          <cell r="G81">
            <v>39.5</v>
          </cell>
          <cell r="H81">
            <v>34.6</v>
          </cell>
          <cell r="I81">
            <v>44.4</v>
          </cell>
          <cell r="J81">
            <v>32.9</v>
          </cell>
          <cell r="K81">
            <v>28.1</v>
          </cell>
          <cell r="L81">
            <v>37.799999999999997</v>
          </cell>
          <cell r="M81">
            <v>84.9</v>
          </cell>
          <cell r="N81">
            <v>82.3</v>
          </cell>
          <cell r="O81">
            <v>87.6</v>
          </cell>
          <cell r="P81">
            <v>80.5</v>
          </cell>
          <cell r="Q81">
            <v>77.900000000000006</v>
          </cell>
          <cell r="R81">
            <v>83.1</v>
          </cell>
          <cell r="S81">
            <v>37.1</v>
          </cell>
          <cell r="T81">
            <v>33.799999999999997</v>
          </cell>
          <cell r="U81">
            <v>40.4</v>
          </cell>
          <cell r="V81">
            <v>21.9</v>
          </cell>
          <cell r="W81">
            <v>18.600000000000001</v>
          </cell>
          <cell r="X81">
            <v>25.3</v>
          </cell>
          <cell r="Y81">
            <v>8.3000000000000007</v>
          </cell>
          <cell r="Z81">
            <v>6.9</v>
          </cell>
          <cell r="AA81">
            <v>9.8000000000000007</v>
          </cell>
          <cell r="AB81">
            <v>2251</v>
          </cell>
          <cell r="AC81">
            <v>1159</v>
          </cell>
          <cell r="AD81">
            <v>1092</v>
          </cell>
          <cell r="AE81">
            <v>72.099999999999994</v>
          </cell>
          <cell r="AF81">
            <v>67.599999999999994</v>
          </cell>
          <cell r="AG81">
            <v>76.7</v>
          </cell>
          <cell r="AH81">
            <v>63.4</v>
          </cell>
          <cell r="AI81">
            <v>59.2</v>
          </cell>
          <cell r="AJ81">
            <v>67.900000000000006</v>
          </cell>
          <cell r="AK81">
            <v>96.3</v>
          </cell>
          <cell r="AL81">
            <v>95.2</v>
          </cell>
          <cell r="AM81">
            <v>97.5</v>
          </cell>
          <cell r="AN81">
            <v>94.8</v>
          </cell>
          <cell r="AO81">
            <v>93.7</v>
          </cell>
          <cell r="AP81">
            <v>96.1</v>
          </cell>
          <cell r="AQ81">
            <v>66</v>
          </cell>
          <cell r="AR81">
            <v>62.7</v>
          </cell>
          <cell r="AS81">
            <v>69.400000000000006</v>
          </cell>
          <cell r="AT81">
            <v>41</v>
          </cell>
          <cell r="AU81">
            <v>37.299999999999997</v>
          </cell>
          <cell r="AV81">
            <v>44.9</v>
          </cell>
          <cell r="AW81">
            <v>23.5</v>
          </cell>
          <cell r="AX81">
            <v>19.5</v>
          </cell>
          <cell r="AY81">
            <v>27.7</v>
          </cell>
          <cell r="AZ81">
            <v>2707</v>
          </cell>
          <cell r="BA81">
            <v>1390</v>
          </cell>
          <cell r="BB81">
            <v>1317</v>
          </cell>
          <cell r="BC81">
            <v>66.599999999999994</v>
          </cell>
          <cell r="BD81">
            <v>62.2</v>
          </cell>
          <cell r="BE81">
            <v>71.2</v>
          </cell>
          <cell r="BF81">
            <v>58.3</v>
          </cell>
          <cell r="BG81">
            <v>54</v>
          </cell>
          <cell r="BH81">
            <v>62.8</v>
          </cell>
          <cell r="BI81">
            <v>94.4</v>
          </cell>
          <cell r="BJ81">
            <v>93</v>
          </cell>
          <cell r="BK81">
            <v>95.8</v>
          </cell>
          <cell r="BL81">
            <v>92.4</v>
          </cell>
          <cell r="BM81">
            <v>91.1</v>
          </cell>
          <cell r="BN81">
            <v>93.8</v>
          </cell>
          <cell r="BO81">
            <v>61.1</v>
          </cell>
          <cell r="BP81">
            <v>57.9</v>
          </cell>
          <cell r="BQ81">
            <v>64.5</v>
          </cell>
          <cell r="BR81">
            <v>37.799999999999997</v>
          </cell>
          <cell r="BS81">
            <v>34.200000000000003</v>
          </cell>
          <cell r="BT81">
            <v>41.5</v>
          </cell>
          <cell r="BU81">
            <v>20.9</v>
          </cell>
          <cell r="BV81">
            <v>17.399999999999999</v>
          </cell>
          <cell r="BW81">
            <v>24.6</v>
          </cell>
        </row>
        <row r="82">
          <cell r="A82" t="str">
            <v>E10000012</v>
          </cell>
          <cell r="B82" t="str">
            <v>Essex</v>
          </cell>
          <cell r="C82" t="str">
            <v>East</v>
          </cell>
          <cell r="D82">
            <v>3168</v>
          </cell>
          <cell r="E82">
            <v>1597</v>
          </cell>
          <cell r="F82">
            <v>1571</v>
          </cell>
          <cell r="G82">
            <v>43.2</v>
          </cell>
          <cell r="H82">
            <v>36.6</v>
          </cell>
          <cell r="I82">
            <v>50</v>
          </cell>
          <cell r="J82">
            <v>35.299999999999997</v>
          </cell>
          <cell r="K82">
            <v>30.4</v>
          </cell>
          <cell r="L82">
            <v>40.200000000000003</v>
          </cell>
          <cell r="M82">
            <v>86.3</v>
          </cell>
          <cell r="N82">
            <v>83.8</v>
          </cell>
          <cell r="O82">
            <v>88.9</v>
          </cell>
          <cell r="P82">
            <v>81.8</v>
          </cell>
          <cell r="Q82">
            <v>79.099999999999994</v>
          </cell>
          <cell r="R82">
            <v>84.5</v>
          </cell>
          <cell r="S82">
            <v>38.200000000000003</v>
          </cell>
          <cell r="T82">
            <v>33.9</v>
          </cell>
          <cell r="U82">
            <v>42.6</v>
          </cell>
          <cell r="V82">
            <v>18.100000000000001</v>
          </cell>
          <cell r="W82">
            <v>14.3</v>
          </cell>
          <cell r="X82">
            <v>21.8</v>
          </cell>
          <cell r="Y82">
            <v>8.4</v>
          </cell>
          <cell r="Z82">
            <v>5.6</v>
          </cell>
          <cell r="AA82">
            <v>11.2</v>
          </cell>
          <cell r="AB82">
            <v>12070</v>
          </cell>
          <cell r="AC82">
            <v>6196</v>
          </cell>
          <cell r="AD82">
            <v>5874</v>
          </cell>
          <cell r="AE82">
            <v>73.2</v>
          </cell>
          <cell r="AF82">
            <v>67.5</v>
          </cell>
          <cell r="AG82">
            <v>79.2</v>
          </cell>
          <cell r="AH82">
            <v>64.5</v>
          </cell>
          <cell r="AI82">
            <v>59.9</v>
          </cell>
          <cell r="AJ82">
            <v>69.3</v>
          </cell>
          <cell r="AK82">
            <v>96.4</v>
          </cell>
          <cell r="AL82">
            <v>95.5</v>
          </cell>
          <cell r="AM82">
            <v>97.4</v>
          </cell>
          <cell r="AN82">
            <v>94.7</v>
          </cell>
          <cell r="AO82">
            <v>93.6</v>
          </cell>
          <cell r="AP82">
            <v>95.9</v>
          </cell>
          <cell r="AQ82">
            <v>66.900000000000006</v>
          </cell>
          <cell r="AR82">
            <v>63.2</v>
          </cell>
          <cell r="AS82">
            <v>70.900000000000006</v>
          </cell>
          <cell r="AT82">
            <v>39.700000000000003</v>
          </cell>
          <cell r="AU82">
            <v>35.700000000000003</v>
          </cell>
          <cell r="AV82">
            <v>43.9</v>
          </cell>
          <cell r="AW82">
            <v>26.1</v>
          </cell>
          <cell r="AX82">
            <v>21.6</v>
          </cell>
          <cell r="AY82">
            <v>30.7</v>
          </cell>
          <cell r="AZ82">
            <v>15238</v>
          </cell>
          <cell r="BA82">
            <v>7793</v>
          </cell>
          <cell r="BB82">
            <v>7445</v>
          </cell>
          <cell r="BC82">
            <v>67</v>
          </cell>
          <cell r="BD82">
            <v>61.2</v>
          </cell>
          <cell r="BE82">
            <v>73</v>
          </cell>
          <cell r="BF82">
            <v>58.4</v>
          </cell>
          <cell r="BG82">
            <v>53.9</v>
          </cell>
          <cell r="BH82">
            <v>63.2</v>
          </cell>
          <cell r="BI82">
            <v>94.3</v>
          </cell>
          <cell r="BJ82">
            <v>93.1</v>
          </cell>
          <cell r="BK82">
            <v>95.6</v>
          </cell>
          <cell r="BL82">
            <v>92</v>
          </cell>
          <cell r="BM82">
            <v>90.6</v>
          </cell>
          <cell r="BN82">
            <v>93.5</v>
          </cell>
          <cell r="BO82">
            <v>61</v>
          </cell>
          <cell r="BP82">
            <v>57.2</v>
          </cell>
          <cell r="BQ82">
            <v>64.900000000000006</v>
          </cell>
          <cell r="BR82">
            <v>35.200000000000003</v>
          </cell>
          <cell r="BS82">
            <v>31.3</v>
          </cell>
          <cell r="BT82">
            <v>39.299999999999997</v>
          </cell>
          <cell r="BU82">
            <v>22.4</v>
          </cell>
          <cell r="BV82">
            <v>18.399999999999999</v>
          </cell>
          <cell r="BW82">
            <v>26.6</v>
          </cell>
        </row>
        <row r="83">
          <cell r="A83" t="str">
            <v>E10000015</v>
          </cell>
          <cell r="B83" t="str">
            <v>Hertfordshire</v>
          </cell>
          <cell r="C83" t="str">
            <v>East</v>
          </cell>
          <cell r="D83">
            <v>2205</v>
          </cell>
          <cell r="E83">
            <v>1110</v>
          </cell>
          <cell r="F83">
            <v>1095</v>
          </cell>
          <cell r="G83">
            <v>47.7</v>
          </cell>
          <cell r="H83">
            <v>43.5</v>
          </cell>
          <cell r="I83">
            <v>51.9</v>
          </cell>
          <cell r="J83">
            <v>39.200000000000003</v>
          </cell>
          <cell r="K83">
            <v>35.5</v>
          </cell>
          <cell r="L83">
            <v>43</v>
          </cell>
          <cell r="M83">
            <v>88.4</v>
          </cell>
          <cell r="N83">
            <v>86.2</v>
          </cell>
          <cell r="O83">
            <v>90.7</v>
          </cell>
          <cell r="P83">
            <v>82.5</v>
          </cell>
          <cell r="Q83">
            <v>80.099999999999994</v>
          </cell>
          <cell r="R83">
            <v>85</v>
          </cell>
          <cell r="S83">
            <v>42.1</v>
          </cell>
          <cell r="T83">
            <v>38.700000000000003</v>
          </cell>
          <cell r="U83">
            <v>45.5</v>
          </cell>
          <cell r="V83">
            <v>25.9</v>
          </cell>
          <cell r="W83">
            <v>24.6</v>
          </cell>
          <cell r="X83">
            <v>27.3</v>
          </cell>
          <cell r="Y83">
            <v>13</v>
          </cell>
          <cell r="Z83">
            <v>11.1</v>
          </cell>
          <cell r="AA83">
            <v>14.9</v>
          </cell>
          <cell r="AB83">
            <v>10611</v>
          </cell>
          <cell r="AC83">
            <v>5355</v>
          </cell>
          <cell r="AD83">
            <v>5256</v>
          </cell>
          <cell r="AE83">
            <v>78.7</v>
          </cell>
          <cell r="AF83">
            <v>75</v>
          </cell>
          <cell r="AG83">
            <v>82.6</v>
          </cell>
          <cell r="AH83">
            <v>70.5</v>
          </cell>
          <cell r="AI83">
            <v>66.599999999999994</v>
          </cell>
          <cell r="AJ83">
            <v>74.599999999999994</v>
          </cell>
          <cell r="AK83">
            <v>97.5</v>
          </cell>
          <cell r="AL83">
            <v>96.9</v>
          </cell>
          <cell r="AM83">
            <v>98.2</v>
          </cell>
          <cell r="AN83">
            <v>96</v>
          </cell>
          <cell r="AO83">
            <v>95.4</v>
          </cell>
          <cell r="AP83">
            <v>96.7</v>
          </cell>
          <cell r="AQ83">
            <v>72.2</v>
          </cell>
          <cell r="AR83">
            <v>68.900000000000006</v>
          </cell>
          <cell r="AS83">
            <v>75.7</v>
          </cell>
          <cell r="AT83">
            <v>52.9</v>
          </cell>
          <cell r="AU83">
            <v>50.1</v>
          </cell>
          <cell r="AV83">
            <v>55.8</v>
          </cell>
          <cell r="AW83">
            <v>37.200000000000003</v>
          </cell>
          <cell r="AX83">
            <v>32.9</v>
          </cell>
          <cell r="AY83">
            <v>41.5</v>
          </cell>
          <cell r="AZ83">
            <v>12816</v>
          </cell>
          <cell r="BA83">
            <v>6465</v>
          </cell>
          <cell r="BB83">
            <v>6351</v>
          </cell>
          <cell r="BC83">
            <v>73.400000000000006</v>
          </cell>
          <cell r="BD83">
            <v>69.599999999999994</v>
          </cell>
          <cell r="BE83">
            <v>77.3</v>
          </cell>
          <cell r="BF83">
            <v>65.099999999999994</v>
          </cell>
          <cell r="BG83">
            <v>61.2</v>
          </cell>
          <cell r="BH83">
            <v>69.099999999999994</v>
          </cell>
          <cell r="BI83">
            <v>96</v>
          </cell>
          <cell r="BJ83">
            <v>95.1</v>
          </cell>
          <cell r="BK83">
            <v>96.9</v>
          </cell>
          <cell r="BL83">
            <v>93.7</v>
          </cell>
          <cell r="BM83">
            <v>92.8</v>
          </cell>
          <cell r="BN83">
            <v>94.7</v>
          </cell>
          <cell r="BO83">
            <v>67.099999999999994</v>
          </cell>
          <cell r="BP83">
            <v>63.7</v>
          </cell>
          <cell r="BQ83">
            <v>70.5</v>
          </cell>
          <cell r="BR83">
            <v>48.3</v>
          </cell>
          <cell r="BS83">
            <v>45.7</v>
          </cell>
          <cell r="BT83">
            <v>50.9</v>
          </cell>
          <cell r="BU83">
            <v>33</v>
          </cell>
          <cell r="BV83">
            <v>29.2</v>
          </cell>
          <cell r="BW83">
            <v>36.9</v>
          </cell>
        </row>
        <row r="84">
          <cell r="A84" t="str">
            <v>E06000032</v>
          </cell>
          <cell r="B84" t="str">
            <v>Luton</v>
          </cell>
          <cell r="C84" t="str">
            <v>East</v>
          </cell>
          <cell r="D84">
            <v>865</v>
          </cell>
          <cell r="E84">
            <v>443</v>
          </cell>
          <cell r="F84">
            <v>422</v>
          </cell>
          <cell r="G84">
            <v>49.7</v>
          </cell>
          <cell r="H84">
            <v>44.5</v>
          </cell>
          <cell r="I84">
            <v>55.2</v>
          </cell>
          <cell r="J84">
            <v>43.1</v>
          </cell>
          <cell r="K84">
            <v>39.700000000000003</v>
          </cell>
          <cell r="L84">
            <v>46.7</v>
          </cell>
          <cell r="M84">
            <v>90.1</v>
          </cell>
          <cell r="N84">
            <v>88.5</v>
          </cell>
          <cell r="O84">
            <v>91.7</v>
          </cell>
          <cell r="P84">
            <v>84.6</v>
          </cell>
          <cell r="Q84">
            <v>81.900000000000006</v>
          </cell>
          <cell r="R84">
            <v>87.4</v>
          </cell>
          <cell r="S84">
            <v>45.7</v>
          </cell>
          <cell r="T84">
            <v>42.7</v>
          </cell>
          <cell r="U84">
            <v>48.8</v>
          </cell>
          <cell r="V84">
            <v>35.6</v>
          </cell>
          <cell r="W84">
            <v>32.299999999999997</v>
          </cell>
          <cell r="X84">
            <v>39.1</v>
          </cell>
          <cell r="Y84">
            <v>15.5</v>
          </cell>
          <cell r="Z84">
            <v>12.4</v>
          </cell>
          <cell r="AA84">
            <v>18.7</v>
          </cell>
          <cell r="AB84">
            <v>1605</v>
          </cell>
          <cell r="AC84">
            <v>844</v>
          </cell>
          <cell r="AD84">
            <v>761</v>
          </cell>
          <cell r="AE84">
            <v>66</v>
          </cell>
          <cell r="AF84">
            <v>60.1</v>
          </cell>
          <cell r="AG84">
            <v>72.7</v>
          </cell>
          <cell r="AH84">
            <v>58.4</v>
          </cell>
          <cell r="AI84">
            <v>53.2</v>
          </cell>
          <cell r="AJ84">
            <v>64.099999999999994</v>
          </cell>
          <cell r="AK84">
            <v>96.3</v>
          </cell>
          <cell r="AL84">
            <v>95.5</v>
          </cell>
          <cell r="AM84">
            <v>97.1</v>
          </cell>
          <cell r="AN84">
            <v>94</v>
          </cell>
          <cell r="AO84">
            <v>93.2</v>
          </cell>
          <cell r="AP84">
            <v>94.9</v>
          </cell>
          <cell r="AQ84">
            <v>60.6</v>
          </cell>
          <cell r="AR84">
            <v>55.5</v>
          </cell>
          <cell r="AS84">
            <v>66.2</v>
          </cell>
          <cell r="AT84">
            <v>42.6</v>
          </cell>
          <cell r="AU84">
            <v>37.4</v>
          </cell>
          <cell r="AV84">
            <v>48.4</v>
          </cell>
          <cell r="AW84">
            <v>24.4</v>
          </cell>
          <cell r="AX84">
            <v>18</v>
          </cell>
          <cell r="AY84">
            <v>31.5</v>
          </cell>
          <cell r="AZ84">
            <v>2470</v>
          </cell>
          <cell r="BA84">
            <v>1287</v>
          </cell>
          <cell r="BB84">
            <v>1183</v>
          </cell>
          <cell r="BC84">
            <v>60.3</v>
          </cell>
          <cell r="BD84">
            <v>54.7</v>
          </cell>
          <cell r="BE84">
            <v>66.400000000000006</v>
          </cell>
          <cell r="BF84">
            <v>53</v>
          </cell>
          <cell r="BG84">
            <v>48.6</v>
          </cell>
          <cell r="BH84">
            <v>57.9</v>
          </cell>
          <cell r="BI84">
            <v>94.1</v>
          </cell>
          <cell r="BJ84">
            <v>93.1</v>
          </cell>
          <cell r="BK84">
            <v>95.2</v>
          </cell>
          <cell r="BL84">
            <v>90.7</v>
          </cell>
          <cell r="BM84">
            <v>89.4</v>
          </cell>
          <cell r="BN84">
            <v>92.2</v>
          </cell>
          <cell r="BO84">
            <v>55.3</v>
          </cell>
          <cell r="BP84">
            <v>51</v>
          </cell>
          <cell r="BQ84">
            <v>60</v>
          </cell>
          <cell r="BR84">
            <v>40.200000000000003</v>
          </cell>
          <cell r="BS84">
            <v>35.700000000000003</v>
          </cell>
          <cell r="BT84">
            <v>45.1</v>
          </cell>
          <cell r="BU84">
            <v>21.3</v>
          </cell>
          <cell r="BV84">
            <v>16.100000000000001</v>
          </cell>
          <cell r="BW84">
            <v>27</v>
          </cell>
        </row>
        <row r="85">
          <cell r="A85" t="str">
            <v>E10000020</v>
          </cell>
          <cell r="B85" t="str">
            <v>Norfolk</v>
          </cell>
          <cell r="C85" t="str">
            <v>East</v>
          </cell>
          <cell r="D85">
            <v>1977</v>
          </cell>
          <cell r="E85">
            <v>968</v>
          </cell>
          <cell r="F85">
            <v>1009</v>
          </cell>
          <cell r="G85">
            <v>42.3</v>
          </cell>
          <cell r="H85">
            <v>36.4</v>
          </cell>
          <cell r="I85">
            <v>48.1</v>
          </cell>
          <cell r="J85">
            <v>35</v>
          </cell>
          <cell r="K85">
            <v>30</v>
          </cell>
          <cell r="L85">
            <v>39.700000000000003</v>
          </cell>
          <cell r="M85">
            <v>88.3</v>
          </cell>
          <cell r="N85">
            <v>85.7</v>
          </cell>
          <cell r="O85">
            <v>90.7</v>
          </cell>
          <cell r="P85">
            <v>84.3</v>
          </cell>
          <cell r="Q85">
            <v>82</v>
          </cell>
          <cell r="R85">
            <v>86.4</v>
          </cell>
          <cell r="S85">
            <v>37.5</v>
          </cell>
          <cell r="T85">
            <v>33</v>
          </cell>
          <cell r="U85">
            <v>41.8</v>
          </cell>
          <cell r="V85">
            <v>17.8</v>
          </cell>
          <cell r="W85">
            <v>15.5</v>
          </cell>
          <cell r="X85">
            <v>20</v>
          </cell>
          <cell r="Y85">
            <v>7.1</v>
          </cell>
          <cell r="Z85">
            <v>4.5999999999999996</v>
          </cell>
          <cell r="AA85">
            <v>9.4</v>
          </cell>
          <cell r="AB85">
            <v>6324</v>
          </cell>
          <cell r="AC85">
            <v>3228</v>
          </cell>
          <cell r="AD85">
            <v>3096</v>
          </cell>
          <cell r="AE85">
            <v>70.900000000000006</v>
          </cell>
          <cell r="AF85">
            <v>65.599999999999994</v>
          </cell>
          <cell r="AG85">
            <v>76.3</v>
          </cell>
          <cell r="AH85">
            <v>61.1</v>
          </cell>
          <cell r="AI85">
            <v>55.9</v>
          </cell>
          <cell r="AJ85">
            <v>66.599999999999994</v>
          </cell>
          <cell r="AK85">
            <v>97</v>
          </cell>
          <cell r="AL85">
            <v>96.5</v>
          </cell>
          <cell r="AM85">
            <v>97.6</v>
          </cell>
          <cell r="AN85">
            <v>95</v>
          </cell>
          <cell r="AO85">
            <v>94.3</v>
          </cell>
          <cell r="AP85">
            <v>95.6</v>
          </cell>
          <cell r="AQ85">
            <v>63.3</v>
          </cell>
          <cell r="AR85">
            <v>58.7</v>
          </cell>
          <cell r="AS85">
            <v>68.2</v>
          </cell>
          <cell r="AT85">
            <v>40.1</v>
          </cell>
          <cell r="AU85">
            <v>35.5</v>
          </cell>
          <cell r="AV85">
            <v>45</v>
          </cell>
          <cell r="AW85">
            <v>23.5</v>
          </cell>
          <cell r="AX85">
            <v>18.3</v>
          </cell>
          <cell r="AY85">
            <v>28.8</v>
          </cell>
          <cell r="AZ85">
            <v>8301</v>
          </cell>
          <cell r="BA85">
            <v>4196</v>
          </cell>
          <cell r="BB85">
            <v>4105</v>
          </cell>
          <cell r="BC85">
            <v>64.099999999999994</v>
          </cell>
          <cell r="BD85">
            <v>58.9</v>
          </cell>
          <cell r="BE85">
            <v>69.400000000000006</v>
          </cell>
          <cell r="BF85">
            <v>54.9</v>
          </cell>
          <cell r="BG85">
            <v>49.9</v>
          </cell>
          <cell r="BH85">
            <v>60</v>
          </cell>
          <cell r="BI85">
            <v>94.9</v>
          </cell>
          <cell r="BJ85">
            <v>94</v>
          </cell>
          <cell r="BK85">
            <v>95.9</v>
          </cell>
          <cell r="BL85">
            <v>92.4</v>
          </cell>
          <cell r="BM85">
            <v>91.5</v>
          </cell>
          <cell r="BN85">
            <v>93.4</v>
          </cell>
          <cell r="BO85">
            <v>57.2</v>
          </cell>
          <cell r="BP85">
            <v>52.7</v>
          </cell>
          <cell r="BQ85">
            <v>61.7</v>
          </cell>
          <cell r="BR85">
            <v>34.799999999999997</v>
          </cell>
          <cell r="BS85">
            <v>30.9</v>
          </cell>
          <cell r="BT85">
            <v>38.799999999999997</v>
          </cell>
          <cell r="BU85">
            <v>19.600000000000001</v>
          </cell>
          <cell r="BV85">
            <v>15.2</v>
          </cell>
          <cell r="BW85">
            <v>24.1</v>
          </cell>
        </row>
        <row r="86">
          <cell r="A86" t="str">
            <v>E06000031</v>
          </cell>
          <cell r="B86" t="str">
            <v>Peterborough</v>
          </cell>
          <cell r="C86" t="str">
            <v>East</v>
          </cell>
          <cell r="D86">
            <v>652</v>
          </cell>
          <cell r="E86">
            <v>309</v>
          </cell>
          <cell r="F86">
            <v>343</v>
          </cell>
          <cell r="G86">
            <v>35.4</v>
          </cell>
          <cell r="H86">
            <v>28.5</v>
          </cell>
          <cell r="I86">
            <v>41.7</v>
          </cell>
          <cell r="J86">
            <v>29.9</v>
          </cell>
          <cell r="K86">
            <v>24.9</v>
          </cell>
          <cell r="L86">
            <v>34.4</v>
          </cell>
          <cell r="M86">
            <v>86.8</v>
          </cell>
          <cell r="N86">
            <v>83.2</v>
          </cell>
          <cell r="O86">
            <v>90.1</v>
          </cell>
          <cell r="P86">
            <v>82.1</v>
          </cell>
          <cell r="Q86">
            <v>79</v>
          </cell>
          <cell r="R86">
            <v>84.8</v>
          </cell>
          <cell r="S86">
            <v>35.9</v>
          </cell>
          <cell r="T86">
            <v>33.700000000000003</v>
          </cell>
          <cell r="U86">
            <v>37.9</v>
          </cell>
          <cell r="V86">
            <v>18.100000000000001</v>
          </cell>
          <cell r="W86">
            <v>13.9</v>
          </cell>
          <cell r="X86">
            <v>21.9</v>
          </cell>
          <cell r="Y86">
            <v>9.4</v>
          </cell>
          <cell r="Z86">
            <v>5.5</v>
          </cell>
          <cell r="AA86">
            <v>12.8</v>
          </cell>
          <cell r="AB86">
            <v>1597</v>
          </cell>
          <cell r="AC86">
            <v>877</v>
          </cell>
          <cell r="AD86">
            <v>720</v>
          </cell>
          <cell r="AE86">
            <v>64.599999999999994</v>
          </cell>
          <cell r="AF86">
            <v>59.4</v>
          </cell>
          <cell r="AG86">
            <v>70.8</v>
          </cell>
          <cell r="AH86">
            <v>56.1</v>
          </cell>
          <cell r="AI86">
            <v>51.5</v>
          </cell>
          <cell r="AJ86">
            <v>61.7</v>
          </cell>
          <cell r="AK86">
            <v>95.6</v>
          </cell>
          <cell r="AL86">
            <v>93.8</v>
          </cell>
          <cell r="AM86">
            <v>97.6</v>
          </cell>
          <cell r="AN86">
            <v>93.5</v>
          </cell>
          <cell r="AO86">
            <v>91.9</v>
          </cell>
          <cell r="AP86">
            <v>95.4</v>
          </cell>
          <cell r="AQ86">
            <v>59.5</v>
          </cell>
          <cell r="AR86">
            <v>55.4</v>
          </cell>
          <cell r="AS86">
            <v>64.599999999999994</v>
          </cell>
          <cell r="AT86">
            <v>40.799999999999997</v>
          </cell>
          <cell r="AU86">
            <v>36.6</v>
          </cell>
          <cell r="AV86">
            <v>45.8</v>
          </cell>
          <cell r="AW86">
            <v>25.6</v>
          </cell>
          <cell r="AX86">
            <v>21.1</v>
          </cell>
          <cell r="AY86">
            <v>31.1</v>
          </cell>
          <cell r="AZ86">
            <v>2249</v>
          </cell>
          <cell r="BA86">
            <v>1186</v>
          </cell>
          <cell r="BB86">
            <v>1063</v>
          </cell>
          <cell r="BC86">
            <v>56.1</v>
          </cell>
          <cell r="BD86">
            <v>51.3</v>
          </cell>
          <cell r="BE86">
            <v>61.4</v>
          </cell>
          <cell r="BF86">
            <v>48.5</v>
          </cell>
          <cell r="BG86">
            <v>44.6</v>
          </cell>
          <cell r="BH86">
            <v>52.9</v>
          </cell>
          <cell r="BI86">
            <v>93</v>
          </cell>
          <cell r="BJ86">
            <v>91.1</v>
          </cell>
          <cell r="BK86">
            <v>95.2</v>
          </cell>
          <cell r="BL86">
            <v>90.2</v>
          </cell>
          <cell r="BM86">
            <v>88.5</v>
          </cell>
          <cell r="BN86">
            <v>92</v>
          </cell>
          <cell r="BO86">
            <v>52.7</v>
          </cell>
          <cell r="BP86">
            <v>49.7</v>
          </cell>
          <cell r="BQ86">
            <v>56</v>
          </cell>
          <cell r="BR86">
            <v>34.200000000000003</v>
          </cell>
          <cell r="BS86">
            <v>30.7</v>
          </cell>
          <cell r="BT86">
            <v>38.1</v>
          </cell>
          <cell r="BU86">
            <v>20.9</v>
          </cell>
          <cell r="BV86">
            <v>17</v>
          </cell>
          <cell r="BW86">
            <v>25.2</v>
          </cell>
        </row>
        <row r="87">
          <cell r="A87" t="str">
            <v>E06000033</v>
          </cell>
          <cell r="B87" t="str">
            <v>Southend-on-Sea</v>
          </cell>
          <cell r="C87" t="str">
            <v>East</v>
          </cell>
          <cell r="D87">
            <v>532</v>
          </cell>
          <cell r="E87">
            <v>271</v>
          </cell>
          <cell r="F87">
            <v>261</v>
          </cell>
          <cell r="G87">
            <v>41.5</v>
          </cell>
          <cell r="H87">
            <v>38.700000000000003</v>
          </cell>
          <cell r="I87">
            <v>44.4</v>
          </cell>
          <cell r="J87">
            <v>34.6</v>
          </cell>
          <cell r="K87">
            <v>31.7</v>
          </cell>
          <cell r="L87">
            <v>37.5</v>
          </cell>
          <cell r="M87">
            <v>84.6</v>
          </cell>
          <cell r="N87">
            <v>82.3</v>
          </cell>
          <cell r="O87">
            <v>87</v>
          </cell>
          <cell r="P87">
            <v>82</v>
          </cell>
          <cell r="Q87">
            <v>80.400000000000006</v>
          </cell>
          <cell r="R87">
            <v>83.5</v>
          </cell>
          <cell r="S87">
            <v>36.299999999999997</v>
          </cell>
          <cell r="T87">
            <v>33.6</v>
          </cell>
          <cell r="U87">
            <v>39.1</v>
          </cell>
          <cell r="V87">
            <v>13</v>
          </cell>
          <cell r="W87">
            <v>10</v>
          </cell>
          <cell r="X87">
            <v>16.100000000000001</v>
          </cell>
          <cell r="Y87">
            <v>9.1999999999999993</v>
          </cell>
          <cell r="Z87">
            <v>7.7</v>
          </cell>
          <cell r="AA87">
            <v>10.7</v>
          </cell>
          <cell r="AB87">
            <v>1586</v>
          </cell>
          <cell r="AC87">
            <v>822</v>
          </cell>
          <cell r="AD87">
            <v>764</v>
          </cell>
          <cell r="AE87">
            <v>79.900000000000006</v>
          </cell>
          <cell r="AF87">
            <v>76.5</v>
          </cell>
          <cell r="AG87">
            <v>83.6</v>
          </cell>
          <cell r="AH87">
            <v>74.8</v>
          </cell>
          <cell r="AI87">
            <v>71.5</v>
          </cell>
          <cell r="AJ87">
            <v>78.3</v>
          </cell>
          <cell r="AK87">
            <v>97.7</v>
          </cell>
          <cell r="AL87">
            <v>96.5</v>
          </cell>
          <cell r="AM87">
            <v>99</v>
          </cell>
          <cell r="AN87">
            <v>96.5</v>
          </cell>
          <cell r="AO87">
            <v>95.4</v>
          </cell>
          <cell r="AP87">
            <v>97.6</v>
          </cell>
          <cell r="AQ87">
            <v>76.5</v>
          </cell>
          <cell r="AR87">
            <v>74.099999999999994</v>
          </cell>
          <cell r="AS87">
            <v>79.2</v>
          </cell>
          <cell r="AT87">
            <v>49.4</v>
          </cell>
          <cell r="AU87">
            <v>45.5</v>
          </cell>
          <cell r="AV87">
            <v>53.5</v>
          </cell>
          <cell r="AW87">
            <v>40.5</v>
          </cell>
          <cell r="AX87">
            <v>37.5</v>
          </cell>
          <cell r="AY87">
            <v>43.8</v>
          </cell>
          <cell r="AZ87">
            <v>2118</v>
          </cell>
          <cell r="BA87">
            <v>1093</v>
          </cell>
          <cell r="BB87">
            <v>1025</v>
          </cell>
          <cell r="BC87">
            <v>70.3</v>
          </cell>
          <cell r="BD87">
            <v>67.2</v>
          </cell>
          <cell r="BE87">
            <v>73.7</v>
          </cell>
          <cell r="BF87">
            <v>64.7</v>
          </cell>
          <cell r="BG87">
            <v>61.7</v>
          </cell>
          <cell r="BH87">
            <v>67.900000000000006</v>
          </cell>
          <cell r="BI87">
            <v>94.4</v>
          </cell>
          <cell r="BJ87">
            <v>93</v>
          </cell>
          <cell r="BK87">
            <v>95.9</v>
          </cell>
          <cell r="BL87">
            <v>92.8</v>
          </cell>
          <cell r="BM87">
            <v>91.7</v>
          </cell>
          <cell r="BN87">
            <v>94</v>
          </cell>
          <cell r="BO87">
            <v>66.400000000000006</v>
          </cell>
          <cell r="BP87">
            <v>64</v>
          </cell>
          <cell r="BQ87">
            <v>69</v>
          </cell>
          <cell r="BR87">
            <v>40.200000000000003</v>
          </cell>
          <cell r="BS87">
            <v>36.700000000000003</v>
          </cell>
          <cell r="BT87">
            <v>44</v>
          </cell>
          <cell r="BU87">
            <v>32.700000000000003</v>
          </cell>
          <cell r="BV87">
            <v>30.1</v>
          </cell>
          <cell r="BW87">
            <v>35.4</v>
          </cell>
        </row>
        <row r="88">
          <cell r="A88" t="str">
            <v>E10000029</v>
          </cell>
          <cell r="B88" t="str">
            <v>Suffolk</v>
          </cell>
          <cell r="C88" t="str">
            <v>East</v>
          </cell>
          <cell r="D88">
            <v>1594</v>
          </cell>
          <cell r="E88">
            <v>809</v>
          </cell>
          <cell r="F88">
            <v>785</v>
          </cell>
          <cell r="G88">
            <v>37.9</v>
          </cell>
          <cell r="H88">
            <v>31.5</v>
          </cell>
          <cell r="I88">
            <v>44.5</v>
          </cell>
          <cell r="J88">
            <v>31</v>
          </cell>
          <cell r="K88">
            <v>25.5</v>
          </cell>
          <cell r="L88">
            <v>36.700000000000003</v>
          </cell>
          <cell r="M88">
            <v>85.8</v>
          </cell>
          <cell r="N88">
            <v>84.8</v>
          </cell>
          <cell r="O88">
            <v>86.9</v>
          </cell>
          <cell r="P88">
            <v>81.5</v>
          </cell>
          <cell r="Q88">
            <v>80.8</v>
          </cell>
          <cell r="R88">
            <v>82.2</v>
          </cell>
          <cell r="S88">
            <v>33.799999999999997</v>
          </cell>
          <cell r="T88">
            <v>28.9</v>
          </cell>
          <cell r="U88">
            <v>38.700000000000003</v>
          </cell>
          <cell r="V88">
            <v>17.100000000000001</v>
          </cell>
          <cell r="W88">
            <v>12.7</v>
          </cell>
          <cell r="X88">
            <v>21.5</v>
          </cell>
          <cell r="Y88">
            <v>8.3000000000000007</v>
          </cell>
          <cell r="Z88">
            <v>5.6</v>
          </cell>
          <cell r="AA88">
            <v>11.1</v>
          </cell>
          <cell r="AB88">
            <v>5805</v>
          </cell>
          <cell r="AC88">
            <v>2946</v>
          </cell>
          <cell r="AD88">
            <v>2859</v>
          </cell>
          <cell r="AE88">
            <v>70.2</v>
          </cell>
          <cell r="AF88">
            <v>63.7</v>
          </cell>
          <cell r="AG88">
            <v>76.900000000000006</v>
          </cell>
          <cell r="AH88">
            <v>61</v>
          </cell>
          <cell r="AI88">
            <v>56.1</v>
          </cell>
          <cell r="AJ88">
            <v>66</v>
          </cell>
          <cell r="AK88">
            <v>96.8</v>
          </cell>
          <cell r="AL88">
            <v>95.8</v>
          </cell>
          <cell r="AM88">
            <v>97.9</v>
          </cell>
          <cell r="AN88">
            <v>95.5</v>
          </cell>
          <cell r="AO88">
            <v>94.5</v>
          </cell>
          <cell r="AP88">
            <v>96.4</v>
          </cell>
          <cell r="AQ88">
            <v>63.2</v>
          </cell>
          <cell r="AR88">
            <v>58.8</v>
          </cell>
          <cell r="AS88">
            <v>67.599999999999994</v>
          </cell>
          <cell r="AT88">
            <v>33.9</v>
          </cell>
          <cell r="AU88">
            <v>29.2</v>
          </cell>
          <cell r="AV88">
            <v>38.799999999999997</v>
          </cell>
          <cell r="AW88">
            <v>22</v>
          </cell>
          <cell r="AX88">
            <v>16.7</v>
          </cell>
          <cell r="AY88">
            <v>27.4</v>
          </cell>
          <cell r="AZ88">
            <v>7399</v>
          </cell>
          <cell r="BA88">
            <v>3755</v>
          </cell>
          <cell r="BB88">
            <v>3644</v>
          </cell>
          <cell r="BC88">
            <v>63.2</v>
          </cell>
          <cell r="BD88">
            <v>56.8</v>
          </cell>
          <cell r="BE88">
            <v>69.900000000000006</v>
          </cell>
          <cell r="BF88">
            <v>54.5</v>
          </cell>
          <cell r="BG88">
            <v>49.5</v>
          </cell>
          <cell r="BH88">
            <v>59.7</v>
          </cell>
          <cell r="BI88">
            <v>94.5</v>
          </cell>
          <cell r="BJ88">
            <v>93.4</v>
          </cell>
          <cell r="BK88">
            <v>95.5</v>
          </cell>
          <cell r="BL88">
            <v>92.4</v>
          </cell>
          <cell r="BM88">
            <v>91.6</v>
          </cell>
          <cell r="BN88">
            <v>93.3</v>
          </cell>
          <cell r="BO88">
            <v>56.8</v>
          </cell>
          <cell r="BP88">
            <v>52.4</v>
          </cell>
          <cell r="BQ88">
            <v>61.4</v>
          </cell>
          <cell r="BR88">
            <v>30.3</v>
          </cell>
          <cell r="BS88">
            <v>25.7</v>
          </cell>
          <cell r="BT88">
            <v>35.1</v>
          </cell>
          <cell r="BU88">
            <v>19</v>
          </cell>
          <cell r="BV88">
            <v>14.3</v>
          </cell>
          <cell r="BW88">
            <v>23.9</v>
          </cell>
        </row>
        <row r="89">
          <cell r="A89" t="str">
            <v>E06000034</v>
          </cell>
          <cell r="B89" t="str">
            <v>Thurrock</v>
          </cell>
          <cell r="C89" t="str">
            <v>East</v>
          </cell>
          <cell r="D89">
            <v>476</v>
          </cell>
          <cell r="E89">
            <v>244</v>
          </cell>
          <cell r="F89">
            <v>232</v>
          </cell>
          <cell r="G89">
            <v>44.7</v>
          </cell>
          <cell r="H89">
            <v>43.4</v>
          </cell>
          <cell r="I89">
            <v>46.1</v>
          </cell>
          <cell r="J89">
            <v>35.5</v>
          </cell>
          <cell r="K89">
            <v>33.200000000000003</v>
          </cell>
          <cell r="L89">
            <v>37.9</v>
          </cell>
          <cell r="M89">
            <v>87.8</v>
          </cell>
          <cell r="N89">
            <v>85.7</v>
          </cell>
          <cell r="O89">
            <v>90.1</v>
          </cell>
          <cell r="P89">
            <v>80.7</v>
          </cell>
          <cell r="Q89">
            <v>78.3</v>
          </cell>
          <cell r="R89">
            <v>83.2</v>
          </cell>
          <cell r="S89">
            <v>37.799999999999997</v>
          </cell>
          <cell r="T89">
            <v>35.700000000000003</v>
          </cell>
          <cell r="U89">
            <v>40.1</v>
          </cell>
          <cell r="V89">
            <v>21.4</v>
          </cell>
          <cell r="W89">
            <v>18.399999999999999</v>
          </cell>
          <cell r="X89">
            <v>24.6</v>
          </cell>
          <cell r="Y89">
            <v>9.5</v>
          </cell>
          <cell r="Z89">
            <v>4.9000000000000004</v>
          </cell>
          <cell r="AA89">
            <v>14.2</v>
          </cell>
          <cell r="AB89">
            <v>1288</v>
          </cell>
          <cell r="AC89">
            <v>635</v>
          </cell>
          <cell r="AD89">
            <v>653</v>
          </cell>
          <cell r="AE89">
            <v>71.7</v>
          </cell>
          <cell r="AF89">
            <v>65</v>
          </cell>
          <cell r="AG89">
            <v>78.3</v>
          </cell>
          <cell r="AH89">
            <v>59.3</v>
          </cell>
          <cell r="AI89">
            <v>54.3</v>
          </cell>
          <cell r="AJ89">
            <v>64.2</v>
          </cell>
          <cell r="AK89">
            <v>96.4</v>
          </cell>
          <cell r="AL89">
            <v>95.3</v>
          </cell>
          <cell r="AM89">
            <v>97.4</v>
          </cell>
          <cell r="AN89">
            <v>94.2</v>
          </cell>
          <cell r="AO89">
            <v>92.4</v>
          </cell>
          <cell r="AP89">
            <v>95.9</v>
          </cell>
          <cell r="AQ89">
            <v>60.6</v>
          </cell>
          <cell r="AR89">
            <v>55.7</v>
          </cell>
          <cell r="AS89">
            <v>65.2</v>
          </cell>
          <cell r="AT89">
            <v>46.5</v>
          </cell>
          <cell r="AU89">
            <v>41.3</v>
          </cell>
          <cell r="AV89">
            <v>51.6</v>
          </cell>
          <cell r="AW89">
            <v>27.6</v>
          </cell>
          <cell r="AX89">
            <v>22.5</v>
          </cell>
          <cell r="AY89">
            <v>32.6</v>
          </cell>
          <cell r="AZ89">
            <v>1764</v>
          </cell>
          <cell r="BA89">
            <v>879</v>
          </cell>
          <cell r="BB89">
            <v>885</v>
          </cell>
          <cell r="BC89">
            <v>64.5</v>
          </cell>
          <cell r="BD89">
            <v>59</v>
          </cell>
          <cell r="BE89">
            <v>69.8</v>
          </cell>
          <cell r="BF89">
            <v>52.9</v>
          </cell>
          <cell r="BG89">
            <v>48.5</v>
          </cell>
          <cell r="BH89">
            <v>57.3</v>
          </cell>
          <cell r="BI89">
            <v>94</v>
          </cell>
          <cell r="BJ89">
            <v>92.6</v>
          </cell>
          <cell r="BK89">
            <v>95.5</v>
          </cell>
          <cell r="BL89">
            <v>90.5</v>
          </cell>
          <cell r="BM89">
            <v>88.5</v>
          </cell>
          <cell r="BN89">
            <v>92.5</v>
          </cell>
          <cell r="BO89">
            <v>54.4</v>
          </cell>
          <cell r="BP89">
            <v>50.2</v>
          </cell>
          <cell r="BQ89">
            <v>58.6</v>
          </cell>
          <cell r="BR89">
            <v>39.700000000000003</v>
          </cell>
          <cell r="BS89">
            <v>34.9</v>
          </cell>
          <cell r="BT89">
            <v>44.5</v>
          </cell>
          <cell r="BU89">
            <v>22.7</v>
          </cell>
          <cell r="BV89">
            <v>17.600000000000001</v>
          </cell>
          <cell r="BW89">
            <v>27.8</v>
          </cell>
        </row>
        <row r="90">
          <cell r="A90" t="str">
            <v>E09000007</v>
          </cell>
          <cell r="B90" t="str">
            <v>Camden</v>
          </cell>
          <cell r="C90" t="str">
            <v>Inner London</v>
          </cell>
          <cell r="D90">
            <v>793</v>
          </cell>
          <cell r="E90">
            <v>357</v>
          </cell>
          <cell r="F90">
            <v>436</v>
          </cell>
          <cell r="G90">
            <v>59.1</v>
          </cell>
          <cell r="H90">
            <v>51.8</v>
          </cell>
          <cell r="I90">
            <v>65.099999999999994</v>
          </cell>
          <cell r="J90">
            <v>47.4</v>
          </cell>
          <cell r="K90">
            <v>41.7</v>
          </cell>
          <cell r="L90">
            <v>52.1</v>
          </cell>
          <cell r="M90">
            <v>93.3</v>
          </cell>
          <cell r="N90">
            <v>90.8</v>
          </cell>
          <cell r="O90">
            <v>95.4</v>
          </cell>
          <cell r="P90">
            <v>88.9</v>
          </cell>
          <cell r="Q90">
            <v>84.6</v>
          </cell>
          <cell r="R90">
            <v>92.4</v>
          </cell>
          <cell r="S90">
            <v>49.2</v>
          </cell>
          <cell r="T90">
            <v>44</v>
          </cell>
          <cell r="U90">
            <v>53.4</v>
          </cell>
          <cell r="V90">
            <v>37.6</v>
          </cell>
          <cell r="W90">
            <v>31.9</v>
          </cell>
          <cell r="X90">
            <v>42.2</v>
          </cell>
          <cell r="Y90">
            <v>20.399999999999999</v>
          </cell>
          <cell r="Z90">
            <v>17.100000000000001</v>
          </cell>
          <cell r="AA90">
            <v>23.2</v>
          </cell>
          <cell r="AB90">
            <v>621</v>
          </cell>
          <cell r="AC90">
            <v>217</v>
          </cell>
          <cell r="AD90">
            <v>404</v>
          </cell>
          <cell r="AE90">
            <v>78.900000000000006</v>
          </cell>
          <cell r="AF90">
            <v>66.8</v>
          </cell>
          <cell r="AG90">
            <v>85.4</v>
          </cell>
          <cell r="AH90">
            <v>68</v>
          </cell>
          <cell r="AI90">
            <v>53.9</v>
          </cell>
          <cell r="AJ90">
            <v>75.5</v>
          </cell>
          <cell r="AK90">
            <v>97.1</v>
          </cell>
          <cell r="AL90">
            <v>94.9</v>
          </cell>
          <cell r="AM90">
            <v>98.3</v>
          </cell>
          <cell r="AN90">
            <v>95.5</v>
          </cell>
          <cell r="AO90">
            <v>92.2</v>
          </cell>
          <cell r="AP90">
            <v>97.3</v>
          </cell>
          <cell r="AQ90">
            <v>69.099999999999994</v>
          </cell>
          <cell r="AR90">
            <v>56.7</v>
          </cell>
          <cell r="AS90">
            <v>75.7</v>
          </cell>
          <cell r="AT90">
            <v>57.5</v>
          </cell>
          <cell r="AU90">
            <v>51.2</v>
          </cell>
          <cell r="AV90">
            <v>60.9</v>
          </cell>
          <cell r="AW90">
            <v>40.1</v>
          </cell>
          <cell r="AX90">
            <v>28.1</v>
          </cell>
          <cell r="AY90">
            <v>46.5</v>
          </cell>
          <cell r="AZ90">
            <v>1414</v>
          </cell>
          <cell r="BA90">
            <v>574</v>
          </cell>
          <cell r="BB90">
            <v>840</v>
          </cell>
          <cell r="BC90">
            <v>67.8</v>
          </cell>
          <cell r="BD90">
            <v>57.5</v>
          </cell>
          <cell r="BE90">
            <v>74.900000000000006</v>
          </cell>
          <cell r="BF90">
            <v>56.4</v>
          </cell>
          <cell r="BG90">
            <v>46.3</v>
          </cell>
          <cell r="BH90">
            <v>63.3</v>
          </cell>
          <cell r="BI90">
            <v>95</v>
          </cell>
          <cell r="BJ90">
            <v>92.3</v>
          </cell>
          <cell r="BK90">
            <v>96.8</v>
          </cell>
          <cell r="BL90">
            <v>91.8</v>
          </cell>
          <cell r="BM90">
            <v>87.5</v>
          </cell>
          <cell r="BN90">
            <v>94.8</v>
          </cell>
          <cell r="BO90">
            <v>57.9</v>
          </cell>
          <cell r="BP90">
            <v>48.8</v>
          </cell>
          <cell r="BQ90">
            <v>64.2</v>
          </cell>
          <cell r="BR90">
            <v>46.3</v>
          </cell>
          <cell r="BS90">
            <v>39.200000000000003</v>
          </cell>
          <cell r="BT90">
            <v>51.2</v>
          </cell>
          <cell r="BU90">
            <v>29.1</v>
          </cell>
          <cell r="BV90">
            <v>21.3</v>
          </cell>
          <cell r="BW90">
            <v>34.4</v>
          </cell>
        </row>
        <row r="91">
          <cell r="A91" t="str">
            <v>E09000001</v>
          </cell>
          <cell r="B91" t="str">
            <v>City of London</v>
          </cell>
          <cell r="C91" t="str">
            <v>Inner London</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t="str">
            <v>.</v>
          </cell>
          <cell r="AU91" t="str">
            <v>.</v>
          </cell>
          <cell r="AV91" t="str">
            <v>.</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t="str">
            <v>.</v>
          </cell>
          <cell r="BJ91" t="str">
            <v>.</v>
          </cell>
          <cell r="BK91" t="str">
            <v>.</v>
          </cell>
          <cell r="BL91" t="str">
            <v>.</v>
          </cell>
          <cell r="BM91" t="str">
            <v>.</v>
          </cell>
          <cell r="BN91" t="str">
            <v>.</v>
          </cell>
          <cell r="BO91" t="str">
            <v>.</v>
          </cell>
          <cell r="BP91" t="str">
            <v>.</v>
          </cell>
          <cell r="BQ91" t="str">
            <v>.</v>
          </cell>
          <cell r="BR91" t="str">
            <v>.</v>
          </cell>
          <cell r="BS91" t="str">
            <v>.</v>
          </cell>
          <cell r="BT91" t="str">
            <v>.</v>
          </cell>
          <cell r="BU91" t="str">
            <v>.</v>
          </cell>
          <cell r="BV91" t="str">
            <v>.</v>
          </cell>
          <cell r="BW91" t="str">
            <v>.</v>
          </cell>
        </row>
        <row r="92">
          <cell r="A92" t="str">
            <v>E09000012</v>
          </cell>
          <cell r="B92" t="str">
            <v>Hackney</v>
          </cell>
          <cell r="C92" t="str">
            <v>Inner London</v>
          </cell>
          <cell r="D92">
            <v>1057</v>
          </cell>
          <cell r="E92">
            <v>510</v>
          </cell>
          <cell r="F92">
            <v>547</v>
          </cell>
          <cell r="G92">
            <v>63</v>
          </cell>
          <cell r="H92">
            <v>55.9</v>
          </cell>
          <cell r="I92">
            <v>69.7</v>
          </cell>
          <cell r="J92">
            <v>52.6</v>
          </cell>
          <cell r="K92">
            <v>47.1</v>
          </cell>
          <cell r="L92">
            <v>57.8</v>
          </cell>
          <cell r="M92">
            <v>92</v>
          </cell>
          <cell r="N92">
            <v>88.4</v>
          </cell>
          <cell r="O92">
            <v>95.2</v>
          </cell>
          <cell r="P92">
            <v>87.8</v>
          </cell>
          <cell r="Q92">
            <v>83.5</v>
          </cell>
          <cell r="R92">
            <v>91.8</v>
          </cell>
          <cell r="S92">
            <v>54.1</v>
          </cell>
          <cell r="T92">
            <v>48.6</v>
          </cell>
          <cell r="U92">
            <v>59.2</v>
          </cell>
          <cell r="V92">
            <v>46.4</v>
          </cell>
          <cell r="W92">
            <v>39.200000000000003</v>
          </cell>
          <cell r="X92">
            <v>53</v>
          </cell>
          <cell r="Y92">
            <v>25.1</v>
          </cell>
          <cell r="Z92">
            <v>20.399999999999999</v>
          </cell>
          <cell r="AA92">
            <v>29.4</v>
          </cell>
          <cell r="AB92">
            <v>924</v>
          </cell>
          <cell r="AC92">
            <v>402</v>
          </cell>
          <cell r="AD92">
            <v>522</v>
          </cell>
          <cell r="AE92">
            <v>77.3</v>
          </cell>
          <cell r="AF92">
            <v>69.7</v>
          </cell>
          <cell r="AG92">
            <v>83.1</v>
          </cell>
          <cell r="AH92">
            <v>69.3</v>
          </cell>
          <cell r="AI92">
            <v>62.7</v>
          </cell>
          <cell r="AJ92">
            <v>74.3</v>
          </cell>
          <cell r="AK92">
            <v>96.3</v>
          </cell>
          <cell r="AL92">
            <v>94.8</v>
          </cell>
          <cell r="AM92">
            <v>97.5</v>
          </cell>
          <cell r="AN92">
            <v>93</v>
          </cell>
          <cell r="AO92">
            <v>90.3</v>
          </cell>
          <cell r="AP92">
            <v>95</v>
          </cell>
          <cell r="AQ92">
            <v>70.8</v>
          </cell>
          <cell r="AR92">
            <v>64.400000000000006</v>
          </cell>
          <cell r="AS92">
            <v>75.7</v>
          </cell>
          <cell r="AT92">
            <v>55.5</v>
          </cell>
          <cell r="AU92">
            <v>47.3</v>
          </cell>
          <cell r="AV92">
            <v>61.9</v>
          </cell>
          <cell r="AW92">
            <v>40.200000000000003</v>
          </cell>
          <cell r="AX92">
            <v>31.1</v>
          </cell>
          <cell r="AY92">
            <v>47.1</v>
          </cell>
          <cell r="AZ92">
            <v>1981</v>
          </cell>
          <cell r="BA92">
            <v>912</v>
          </cell>
          <cell r="BB92">
            <v>1069</v>
          </cell>
          <cell r="BC92">
            <v>69.7</v>
          </cell>
          <cell r="BD92">
            <v>62</v>
          </cell>
          <cell r="BE92">
            <v>76.2</v>
          </cell>
          <cell r="BF92">
            <v>60.4</v>
          </cell>
          <cell r="BG92">
            <v>53.9</v>
          </cell>
          <cell r="BH92">
            <v>65.900000000000006</v>
          </cell>
          <cell r="BI92">
            <v>94</v>
          </cell>
          <cell r="BJ92">
            <v>91.2</v>
          </cell>
          <cell r="BK92">
            <v>96.4</v>
          </cell>
          <cell r="BL92">
            <v>90.2</v>
          </cell>
          <cell r="BM92">
            <v>86.5</v>
          </cell>
          <cell r="BN92">
            <v>93.4</v>
          </cell>
          <cell r="BO92">
            <v>61.9</v>
          </cell>
          <cell r="BP92">
            <v>55.6</v>
          </cell>
          <cell r="BQ92">
            <v>67.3</v>
          </cell>
          <cell r="BR92">
            <v>50.6</v>
          </cell>
          <cell r="BS92">
            <v>42.8</v>
          </cell>
          <cell r="BT92">
            <v>57.3</v>
          </cell>
          <cell r="BU92">
            <v>32.1</v>
          </cell>
          <cell r="BV92">
            <v>25.1</v>
          </cell>
          <cell r="BW92">
            <v>38.1</v>
          </cell>
        </row>
        <row r="93">
          <cell r="A93" t="str">
            <v>E09000013</v>
          </cell>
          <cell r="B93" t="str">
            <v>Hammersmith and Fulham</v>
          </cell>
          <cell r="C93" t="str">
            <v>Inner London</v>
          </cell>
          <cell r="D93">
            <v>525</v>
          </cell>
          <cell r="E93">
            <v>260</v>
          </cell>
          <cell r="F93">
            <v>265</v>
          </cell>
          <cell r="G93">
            <v>61.1</v>
          </cell>
          <cell r="H93">
            <v>51.2</v>
          </cell>
          <cell r="I93">
            <v>70.900000000000006</v>
          </cell>
          <cell r="J93">
            <v>48.4</v>
          </cell>
          <cell r="K93">
            <v>41.5</v>
          </cell>
          <cell r="L93">
            <v>55.1</v>
          </cell>
          <cell r="M93">
            <v>89.7</v>
          </cell>
          <cell r="N93">
            <v>86.5</v>
          </cell>
          <cell r="O93">
            <v>92.8</v>
          </cell>
          <cell r="P93">
            <v>85.1</v>
          </cell>
          <cell r="Q93">
            <v>82.7</v>
          </cell>
          <cell r="R93">
            <v>87.5</v>
          </cell>
          <cell r="S93">
            <v>50.1</v>
          </cell>
          <cell r="T93">
            <v>44.2</v>
          </cell>
          <cell r="U93">
            <v>55.8</v>
          </cell>
          <cell r="V93">
            <v>43.2</v>
          </cell>
          <cell r="W93">
            <v>36.9</v>
          </cell>
          <cell r="X93">
            <v>49.4</v>
          </cell>
          <cell r="Y93">
            <v>21.7</v>
          </cell>
          <cell r="Z93">
            <v>16.5</v>
          </cell>
          <cell r="AA93">
            <v>26.8</v>
          </cell>
          <cell r="AB93">
            <v>583</v>
          </cell>
          <cell r="AC93">
            <v>263</v>
          </cell>
          <cell r="AD93">
            <v>320</v>
          </cell>
          <cell r="AE93">
            <v>84.7</v>
          </cell>
          <cell r="AF93">
            <v>82.1</v>
          </cell>
          <cell r="AG93">
            <v>86.9</v>
          </cell>
          <cell r="AH93">
            <v>75.5</v>
          </cell>
          <cell r="AI93">
            <v>75.3</v>
          </cell>
          <cell r="AJ93">
            <v>75.599999999999994</v>
          </cell>
          <cell r="AK93">
            <v>94.9</v>
          </cell>
          <cell r="AL93">
            <v>93.9</v>
          </cell>
          <cell r="AM93">
            <v>95.6</v>
          </cell>
          <cell r="AN93">
            <v>93.7</v>
          </cell>
          <cell r="AO93">
            <v>93.5</v>
          </cell>
          <cell r="AP93">
            <v>93.8</v>
          </cell>
          <cell r="AQ93">
            <v>75.599999999999994</v>
          </cell>
          <cell r="AR93">
            <v>75.3</v>
          </cell>
          <cell r="AS93">
            <v>75.900000000000006</v>
          </cell>
          <cell r="AT93">
            <v>65.400000000000006</v>
          </cell>
          <cell r="AU93">
            <v>68.099999999999994</v>
          </cell>
          <cell r="AV93">
            <v>63.1</v>
          </cell>
          <cell r="AW93">
            <v>50.9</v>
          </cell>
          <cell r="AX93">
            <v>49.8</v>
          </cell>
          <cell r="AY93">
            <v>51.9</v>
          </cell>
          <cell r="AZ93">
            <v>1108</v>
          </cell>
          <cell r="BA93">
            <v>523</v>
          </cell>
          <cell r="BB93">
            <v>585</v>
          </cell>
          <cell r="BC93">
            <v>73.599999999999994</v>
          </cell>
          <cell r="BD93">
            <v>66.7</v>
          </cell>
          <cell r="BE93">
            <v>79.7</v>
          </cell>
          <cell r="BF93">
            <v>62.6</v>
          </cell>
          <cell r="BG93">
            <v>58.5</v>
          </cell>
          <cell r="BH93">
            <v>66.3</v>
          </cell>
          <cell r="BI93">
            <v>92.4</v>
          </cell>
          <cell r="BJ93">
            <v>90.2</v>
          </cell>
          <cell r="BK93">
            <v>94.4</v>
          </cell>
          <cell r="BL93">
            <v>89.6</v>
          </cell>
          <cell r="BM93">
            <v>88.1</v>
          </cell>
          <cell r="BN93">
            <v>90.9</v>
          </cell>
          <cell r="BO93">
            <v>63.5</v>
          </cell>
          <cell r="BP93">
            <v>59.8</v>
          </cell>
          <cell r="BQ93">
            <v>66.8</v>
          </cell>
          <cell r="BR93">
            <v>54.9</v>
          </cell>
          <cell r="BS93">
            <v>52.6</v>
          </cell>
          <cell r="BT93">
            <v>56.9</v>
          </cell>
          <cell r="BU93">
            <v>37.1</v>
          </cell>
          <cell r="BV93">
            <v>33.299999999999997</v>
          </cell>
          <cell r="BW93">
            <v>40.5</v>
          </cell>
        </row>
        <row r="94">
          <cell r="A94" t="str">
            <v>E09000014</v>
          </cell>
          <cell r="B94" t="str">
            <v>Haringey</v>
          </cell>
          <cell r="C94" t="str">
            <v>Inner London</v>
          </cell>
          <cell r="D94">
            <v>1079</v>
          </cell>
          <cell r="E94">
            <v>550</v>
          </cell>
          <cell r="F94">
            <v>529</v>
          </cell>
          <cell r="G94">
            <v>55.2</v>
          </cell>
          <cell r="H94">
            <v>48.7</v>
          </cell>
          <cell r="I94">
            <v>62</v>
          </cell>
          <cell r="J94">
            <v>43.8</v>
          </cell>
          <cell r="K94">
            <v>41.3</v>
          </cell>
          <cell r="L94">
            <v>46.5</v>
          </cell>
          <cell r="M94">
            <v>90.6</v>
          </cell>
          <cell r="N94">
            <v>87.6</v>
          </cell>
          <cell r="O94">
            <v>93.8</v>
          </cell>
          <cell r="P94">
            <v>87.1</v>
          </cell>
          <cell r="Q94">
            <v>83.8</v>
          </cell>
          <cell r="R94">
            <v>90.5</v>
          </cell>
          <cell r="S94">
            <v>45.9</v>
          </cell>
          <cell r="T94">
            <v>43.5</v>
          </cell>
          <cell r="U94">
            <v>48.4</v>
          </cell>
          <cell r="V94">
            <v>30.9</v>
          </cell>
          <cell r="W94">
            <v>25.3</v>
          </cell>
          <cell r="X94">
            <v>36.700000000000003</v>
          </cell>
          <cell r="Y94">
            <v>16.5</v>
          </cell>
          <cell r="Z94">
            <v>15.1</v>
          </cell>
          <cell r="AA94">
            <v>18</v>
          </cell>
          <cell r="AB94">
            <v>1027</v>
          </cell>
          <cell r="AC94">
            <v>528</v>
          </cell>
          <cell r="AD94">
            <v>499</v>
          </cell>
          <cell r="AE94">
            <v>76.3</v>
          </cell>
          <cell r="AF94">
            <v>73.900000000000006</v>
          </cell>
          <cell r="AG94">
            <v>79</v>
          </cell>
          <cell r="AH94">
            <v>65.900000000000006</v>
          </cell>
          <cell r="AI94">
            <v>64</v>
          </cell>
          <cell r="AJ94">
            <v>67.900000000000006</v>
          </cell>
          <cell r="AK94">
            <v>94.7</v>
          </cell>
          <cell r="AL94">
            <v>93.6</v>
          </cell>
          <cell r="AM94">
            <v>96</v>
          </cell>
          <cell r="AN94">
            <v>93.4</v>
          </cell>
          <cell r="AO94">
            <v>91.5</v>
          </cell>
          <cell r="AP94">
            <v>95.4</v>
          </cell>
          <cell r="AQ94">
            <v>68.2</v>
          </cell>
          <cell r="AR94">
            <v>66.900000000000006</v>
          </cell>
          <cell r="AS94">
            <v>69.5</v>
          </cell>
          <cell r="AT94">
            <v>46.8</v>
          </cell>
          <cell r="AU94">
            <v>40.9</v>
          </cell>
          <cell r="AV94">
            <v>53.1</v>
          </cell>
          <cell r="AW94">
            <v>35.700000000000003</v>
          </cell>
          <cell r="AX94">
            <v>31.4</v>
          </cell>
          <cell r="AY94">
            <v>40.299999999999997</v>
          </cell>
          <cell r="AZ94">
            <v>2106</v>
          </cell>
          <cell r="BA94">
            <v>1078</v>
          </cell>
          <cell r="BB94">
            <v>1028</v>
          </cell>
          <cell r="BC94">
            <v>65.5</v>
          </cell>
          <cell r="BD94">
            <v>61</v>
          </cell>
          <cell r="BE94">
            <v>70.2</v>
          </cell>
          <cell r="BF94">
            <v>54.6</v>
          </cell>
          <cell r="BG94">
            <v>52.4</v>
          </cell>
          <cell r="BH94">
            <v>56.9</v>
          </cell>
          <cell r="BI94">
            <v>92.6</v>
          </cell>
          <cell r="BJ94">
            <v>90.5</v>
          </cell>
          <cell r="BK94">
            <v>94.8</v>
          </cell>
          <cell r="BL94">
            <v>90.2</v>
          </cell>
          <cell r="BM94">
            <v>87.6</v>
          </cell>
          <cell r="BN94">
            <v>92.9</v>
          </cell>
          <cell r="BO94">
            <v>56.7</v>
          </cell>
          <cell r="BP94">
            <v>54.9</v>
          </cell>
          <cell r="BQ94">
            <v>58.7</v>
          </cell>
          <cell r="BR94">
            <v>38.700000000000003</v>
          </cell>
          <cell r="BS94">
            <v>32.9</v>
          </cell>
          <cell r="BT94">
            <v>44.6</v>
          </cell>
          <cell r="BU94">
            <v>25.9</v>
          </cell>
          <cell r="BV94">
            <v>23.1</v>
          </cell>
          <cell r="BW94">
            <v>28.8</v>
          </cell>
        </row>
        <row r="95">
          <cell r="A95" t="str">
            <v>E09000019</v>
          </cell>
          <cell r="B95" t="str">
            <v>Islington</v>
          </cell>
          <cell r="C95" t="str">
            <v>Inner London</v>
          </cell>
          <cell r="D95">
            <v>904</v>
          </cell>
          <cell r="E95">
            <v>496</v>
          </cell>
          <cell r="F95">
            <v>408</v>
          </cell>
          <cell r="G95">
            <v>65.2</v>
          </cell>
          <cell r="H95">
            <v>64.5</v>
          </cell>
          <cell r="I95">
            <v>65.900000000000006</v>
          </cell>
          <cell r="J95">
            <v>52.7</v>
          </cell>
          <cell r="K95">
            <v>52.4</v>
          </cell>
          <cell r="L95">
            <v>52.9</v>
          </cell>
          <cell r="M95">
            <v>95.2</v>
          </cell>
          <cell r="N95">
            <v>95.4</v>
          </cell>
          <cell r="O95">
            <v>95.1</v>
          </cell>
          <cell r="P95">
            <v>91</v>
          </cell>
          <cell r="Q95">
            <v>92.1</v>
          </cell>
          <cell r="R95">
            <v>89.7</v>
          </cell>
          <cell r="S95">
            <v>54.3</v>
          </cell>
          <cell r="T95">
            <v>54.6</v>
          </cell>
          <cell r="U95">
            <v>53.9</v>
          </cell>
          <cell r="V95">
            <v>44.4</v>
          </cell>
          <cell r="W95">
            <v>39.5</v>
          </cell>
          <cell r="X95">
            <v>50.2</v>
          </cell>
          <cell r="Y95">
            <v>23.7</v>
          </cell>
          <cell r="Z95">
            <v>19.600000000000001</v>
          </cell>
          <cell r="AA95">
            <v>28.7</v>
          </cell>
          <cell r="AB95">
            <v>450</v>
          </cell>
          <cell r="AC95">
            <v>254</v>
          </cell>
          <cell r="AD95">
            <v>196</v>
          </cell>
          <cell r="AE95">
            <v>76.900000000000006</v>
          </cell>
          <cell r="AF95">
            <v>72.8</v>
          </cell>
          <cell r="AG95">
            <v>82.1</v>
          </cell>
          <cell r="AH95">
            <v>68.400000000000006</v>
          </cell>
          <cell r="AI95">
            <v>65.400000000000006</v>
          </cell>
          <cell r="AJ95">
            <v>72.400000000000006</v>
          </cell>
          <cell r="AK95">
            <v>97.6</v>
          </cell>
          <cell r="AL95">
            <v>97.2</v>
          </cell>
          <cell r="AM95">
            <v>98</v>
          </cell>
          <cell r="AN95">
            <v>96.9</v>
          </cell>
          <cell r="AO95">
            <v>96.5</v>
          </cell>
          <cell r="AP95">
            <v>97.4</v>
          </cell>
          <cell r="AQ95">
            <v>69.3</v>
          </cell>
          <cell r="AR95">
            <v>66.5</v>
          </cell>
          <cell r="AS95">
            <v>73</v>
          </cell>
          <cell r="AT95">
            <v>54</v>
          </cell>
          <cell r="AU95">
            <v>50.8</v>
          </cell>
          <cell r="AV95">
            <v>58.2</v>
          </cell>
          <cell r="AW95">
            <v>34.700000000000003</v>
          </cell>
          <cell r="AX95">
            <v>31.9</v>
          </cell>
          <cell r="AY95">
            <v>38.299999999999997</v>
          </cell>
          <cell r="AZ95">
            <v>1354</v>
          </cell>
          <cell r="BA95">
            <v>750</v>
          </cell>
          <cell r="BB95">
            <v>604</v>
          </cell>
          <cell r="BC95">
            <v>69.099999999999994</v>
          </cell>
          <cell r="BD95">
            <v>67.3</v>
          </cell>
          <cell r="BE95">
            <v>71.2</v>
          </cell>
          <cell r="BF95">
            <v>57.9</v>
          </cell>
          <cell r="BG95">
            <v>56.8</v>
          </cell>
          <cell r="BH95">
            <v>59.3</v>
          </cell>
          <cell r="BI95">
            <v>96</v>
          </cell>
          <cell r="BJ95">
            <v>96</v>
          </cell>
          <cell r="BK95">
            <v>96</v>
          </cell>
          <cell r="BL95">
            <v>93</v>
          </cell>
          <cell r="BM95">
            <v>93.6</v>
          </cell>
          <cell r="BN95">
            <v>92.2</v>
          </cell>
          <cell r="BO95">
            <v>59.3</v>
          </cell>
          <cell r="BP95">
            <v>58.7</v>
          </cell>
          <cell r="BQ95">
            <v>60.1</v>
          </cell>
          <cell r="BR95">
            <v>47.6</v>
          </cell>
          <cell r="BS95">
            <v>43.3</v>
          </cell>
          <cell r="BT95">
            <v>52.8</v>
          </cell>
          <cell r="BU95">
            <v>27.3</v>
          </cell>
          <cell r="BV95">
            <v>23.7</v>
          </cell>
          <cell r="BW95">
            <v>31.8</v>
          </cell>
        </row>
        <row r="96">
          <cell r="A96" t="str">
            <v>E09000020</v>
          </cell>
          <cell r="B96" t="str">
            <v>Kensington and Chelsea</v>
          </cell>
          <cell r="C96" t="str">
            <v>Inner London</v>
          </cell>
          <cell r="D96">
            <v>342</v>
          </cell>
          <cell r="E96">
            <v>176</v>
          </cell>
          <cell r="F96">
            <v>166</v>
          </cell>
          <cell r="G96">
            <v>67.5</v>
          </cell>
          <cell r="H96">
            <v>67.599999999999994</v>
          </cell>
          <cell r="I96">
            <v>67.5</v>
          </cell>
          <cell r="J96">
            <v>57</v>
          </cell>
          <cell r="K96">
            <v>56.8</v>
          </cell>
          <cell r="L96">
            <v>57.2</v>
          </cell>
          <cell r="M96">
            <v>93</v>
          </cell>
          <cell r="N96">
            <v>96</v>
          </cell>
          <cell r="O96">
            <v>89.8</v>
          </cell>
          <cell r="P96">
            <v>92.4</v>
          </cell>
          <cell r="Q96">
            <v>95.5</v>
          </cell>
          <cell r="R96">
            <v>89.2</v>
          </cell>
          <cell r="S96">
            <v>58.5</v>
          </cell>
          <cell r="T96">
            <v>58</v>
          </cell>
          <cell r="U96">
            <v>59</v>
          </cell>
          <cell r="V96">
            <v>48.5</v>
          </cell>
          <cell r="W96">
            <v>46</v>
          </cell>
          <cell r="X96">
            <v>51.2</v>
          </cell>
          <cell r="Y96">
            <v>32.5</v>
          </cell>
          <cell r="Z96">
            <v>30.7</v>
          </cell>
          <cell r="AA96">
            <v>34.299999999999997</v>
          </cell>
          <cell r="AB96">
            <v>407</v>
          </cell>
          <cell r="AC96">
            <v>264</v>
          </cell>
          <cell r="AD96">
            <v>143</v>
          </cell>
          <cell r="AE96">
            <v>84.3</v>
          </cell>
          <cell r="AF96">
            <v>88.3</v>
          </cell>
          <cell r="AG96">
            <v>76.900000000000006</v>
          </cell>
          <cell r="AH96">
            <v>75.7</v>
          </cell>
          <cell r="AI96">
            <v>80.7</v>
          </cell>
          <cell r="AJ96">
            <v>66.400000000000006</v>
          </cell>
          <cell r="AK96">
            <v>97.8</v>
          </cell>
          <cell r="AL96">
            <v>98.1</v>
          </cell>
          <cell r="AM96">
            <v>97.2</v>
          </cell>
          <cell r="AN96">
            <v>96.3</v>
          </cell>
          <cell r="AO96">
            <v>98.1</v>
          </cell>
          <cell r="AP96">
            <v>93</v>
          </cell>
          <cell r="AQ96">
            <v>76.7</v>
          </cell>
          <cell r="AR96">
            <v>81.099999999999994</v>
          </cell>
          <cell r="AS96">
            <v>68.5</v>
          </cell>
          <cell r="AT96">
            <v>61.9</v>
          </cell>
          <cell r="AU96">
            <v>62.5</v>
          </cell>
          <cell r="AV96">
            <v>60.8</v>
          </cell>
          <cell r="AW96">
            <v>45.9</v>
          </cell>
          <cell r="AX96">
            <v>49.6</v>
          </cell>
          <cell r="AY96">
            <v>39.200000000000003</v>
          </cell>
          <cell r="AZ96">
            <v>749</v>
          </cell>
          <cell r="BA96">
            <v>440</v>
          </cell>
          <cell r="BB96">
            <v>309</v>
          </cell>
          <cell r="BC96">
            <v>76.599999999999994</v>
          </cell>
          <cell r="BD96">
            <v>80</v>
          </cell>
          <cell r="BE96">
            <v>71.8</v>
          </cell>
          <cell r="BF96">
            <v>67.2</v>
          </cell>
          <cell r="BG96">
            <v>71.099999999999994</v>
          </cell>
          <cell r="BH96">
            <v>61.5</v>
          </cell>
          <cell r="BI96">
            <v>95.6</v>
          </cell>
          <cell r="BJ96">
            <v>97.3</v>
          </cell>
          <cell r="BK96">
            <v>93.2</v>
          </cell>
          <cell r="BL96">
            <v>94.5</v>
          </cell>
          <cell r="BM96">
            <v>97</v>
          </cell>
          <cell r="BN96">
            <v>90.9</v>
          </cell>
          <cell r="BO96">
            <v>68.400000000000006</v>
          </cell>
          <cell r="BP96">
            <v>71.8</v>
          </cell>
          <cell r="BQ96">
            <v>63.4</v>
          </cell>
          <cell r="BR96">
            <v>55.8</v>
          </cell>
          <cell r="BS96">
            <v>55.9</v>
          </cell>
          <cell r="BT96">
            <v>55.7</v>
          </cell>
          <cell r="BU96">
            <v>39.799999999999997</v>
          </cell>
          <cell r="BV96">
            <v>42</v>
          </cell>
          <cell r="BW96">
            <v>36.6</v>
          </cell>
        </row>
        <row r="97">
          <cell r="A97" t="str">
            <v>E09000022</v>
          </cell>
          <cell r="B97" t="str">
            <v>Lambeth</v>
          </cell>
          <cell r="C97" t="str">
            <v>Inner London</v>
          </cell>
          <cell r="D97">
            <v>1041</v>
          </cell>
          <cell r="E97">
            <v>533</v>
          </cell>
          <cell r="F97">
            <v>508</v>
          </cell>
          <cell r="G97">
            <v>59.9</v>
          </cell>
          <cell r="H97">
            <v>54.4</v>
          </cell>
          <cell r="I97">
            <v>65.7</v>
          </cell>
          <cell r="J97">
            <v>47.6</v>
          </cell>
          <cell r="K97">
            <v>44.5</v>
          </cell>
          <cell r="L97">
            <v>50.8</v>
          </cell>
          <cell r="M97">
            <v>93.1</v>
          </cell>
          <cell r="N97" t="str">
            <v>x</v>
          </cell>
          <cell r="O97" t="str">
            <v>x</v>
          </cell>
          <cell r="P97">
            <v>87.6</v>
          </cell>
          <cell r="Q97">
            <v>85.6</v>
          </cell>
          <cell r="R97">
            <v>89.8</v>
          </cell>
          <cell r="S97">
            <v>50.2</v>
          </cell>
          <cell r="T97">
            <v>48.4</v>
          </cell>
          <cell r="U97">
            <v>52.2</v>
          </cell>
          <cell r="V97">
            <v>46.1</v>
          </cell>
          <cell r="W97">
            <v>43.2</v>
          </cell>
          <cell r="X97">
            <v>49.2</v>
          </cell>
          <cell r="Y97">
            <v>20.6</v>
          </cell>
          <cell r="Z97">
            <v>17.3</v>
          </cell>
          <cell r="AA97">
            <v>24</v>
          </cell>
          <cell r="AB97">
            <v>836</v>
          </cell>
          <cell r="AC97">
            <v>406</v>
          </cell>
          <cell r="AD97">
            <v>430</v>
          </cell>
          <cell r="AE97">
            <v>76.900000000000006</v>
          </cell>
          <cell r="AF97">
            <v>71.7</v>
          </cell>
          <cell r="AG97">
            <v>81.900000000000006</v>
          </cell>
          <cell r="AH97">
            <v>67.7</v>
          </cell>
          <cell r="AI97">
            <v>64.3</v>
          </cell>
          <cell r="AJ97">
            <v>70.900000000000006</v>
          </cell>
          <cell r="AK97">
            <v>98.4</v>
          </cell>
          <cell r="AL97" t="str">
            <v>x</v>
          </cell>
          <cell r="AM97" t="str">
            <v>x</v>
          </cell>
          <cell r="AN97">
            <v>96.3</v>
          </cell>
          <cell r="AO97">
            <v>94.8</v>
          </cell>
          <cell r="AP97">
            <v>97.7</v>
          </cell>
          <cell r="AQ97">
            <v>69.5</v>
          </cell>
          <cell r="AR97">
            <v>67.2</v>
          </cell>
          <cell r="AS97">
            <v>71.599999999999994</v>
          </cell>
          <cell r="AT97">
            <v>59.7</v>
          </cell>
          <cell r="AU97">
            <v>55.7</v>
          </cell>
          <cell r="AV97">
            <v>63.5</v>
          </cell>
          <cell r="AW97">
            <v>36.1</v>
          </cell>
          <cell r="AX97">
            <v>28.3</v>
          </cell>
          <cell r="AY97">
            <v>43.5</v>
          </cell>
          <cell r="AZ97">
            <v>1877</v>
          </cell>
          <cell r="BA97">
            <v>939</v>
          </cell>
          <cell r="BB97">
            <v>938</v>
          </cell>
          <cell r="BC97">
            <v>67.5</v>
          </cell>
          <cell r="BD97">
            <v>61.9</v>
          </cell>
          <cell r="BE97">
            <v>73.099999999999994</v>
          </cell>
          <cell r="BF97">
            <v>56.5</v>
          </cell>
          <cell r="BG97">
            <v>53</v>
          </cell>
          <cell r="BH97">
            <v>60</v>
          </cell>
          <cell r="BI97">
            <v>95.5</v>
          </cell>
          <cell r="BJ97">
            <v>93.6</v>
          </cell>
          <cell r="BK97">
            <v>97.3</v>
          </cell>
          <cell r="BL97">
            <v>91.5</v>
          </cell>
          <cell r="BM97">
            <v>89.6</v>
          </cell>
          <cell r="BN97">
            <v>93.4</v>
          </cell>
          <cell r="BO97">
            <v>58.8</v>
          </cell>
          <cell r="BP97">
            <v>56.5</v>
          </cell>
          <cell r="BQ97">
            <v>61.1</v>
          </cell>
          <cell r="BR97">
            <v>52.2</v>
          </cell>
          <cell r="BS97">
            <v>48.6</v>
          </cell>
          <cell r="BT97">
            <v>55.8</v>
          </cell>
          <cell r="BU97">
            <v>27.5</v>
          </cell>
          <cell r="BV97">
            <v>22</v>
          </cell>
          <cell r="BW97">
            <v>32.9</v>
          </cell>
        </row>
        <row r="98">
          <cell r="A98" t="str">
            <v>E09000023</v>
          </cell>
          <cell r="B98" t="str">
            <v>Lewisham</v>
          </cell>
          <cell r="C98" t="str">
            <v>Inner London</v>
          </cell>
          <cell r="D98">
            <v>923</v>
          </cell>
          <cell r="E98">
            <v>483</v>
          </cell>
          <cell r="F98">
            <v>440</v>
          </cell>
          <cell r="G98">
            <v>51.4</v>
          </cell>
          <cell r="H98">
            <v>47.4</v>
          </cell>
          <cell r="I98">
            <v>55.7</v>
          </cell>
          <cell r="J98">
            <v>41</v>
          </cell>
          <cell r="K98">
            <v>37.700000000000003</v>
          </cell>
          <cell r="L98">
            <v>44.5</v>
          </cell>
          <cell r="M98">
            <v>89.7</v>
          </cell>
          <cell r="N98">
            <v>88.6</v>
          </cell>
          <cell r="O98">
            <v>90.9</v>
          </cell>
          <cell r="P98">
            <v>83.3</v>
          </cell>
          <cell r="Q98">
            <v>82.6</v>
          </cell>
          <cell r="R98">
            <v>84.1</v>
          </cell>
          <cell r="S98">
            <v>43.4</v>
          </cell>
          <cell r="T98">
            <v>41.2</v>
          </cell>
          <cell r="U98">
            <v>45.9</v>
          </cell>
          <cell r="V98">
            <v>24.8</v>
          </cell>
          <cell r="W98">
            <v>20.9</v>
          </cell>
          <cell r="X98">
            <v>29.1</v>
          </cell>
          <cell r="Y98">
            <v>9.4</v>
          </cell>
          <cell r="Z98">
            <v>6.6</v>
          </cell>
          <cell r="AA98">
            <v>12.5</v>
          </cell>
          <cell r="AB98">
            <v>1192</v>
          </cell>
          <cell r="AC98">
            <v>609</v>
          </cell>
          <cell r="AD98">
            <v>583</v>
          </cell>
          <cell r="AE98">
            <v>70.8</v>
          </cell>
          <cell r="AF98">
            <v>66.7</v>
          </cell>
          <cell r="AG98">
            <v>75.099999999999994</v>
          </cell>
          <cell r="AH98">
            <v>60.3</v>
          </cell>
          <cell r="AI98">
            <v>57</v>
          </cell>
          <cell r="AJ98">
            <v>63.8</v>
          </cell>
          <cell r="AK98">
            <v>97.1</v>
          </cell>
          <cell r="AL98">
            <v>95.7</v>
          </cell>
          <cell r="AM98">
            <v>98.5</v>
          </cell>
          <cell r="AN98">
            <v>93.9</v>
          </cell>
          <cell r="AO98">
            <v>92.1</v>
          </cell>
          <cell r="AP98">
            <v>95.7</v>
          </cell>
          <cell r="AQ98">
            <v>62.3</v>
          </cell>
          <cell r="AR98">
            <v>59.9</v>
          </cell>
          <cell r="AS98">
            <v>64.8</v>
          </cell>
          <cell r="AT98">
            <v>43.3</v>
          </cell>
          <cell r="AU98">
            <v>37.9</v>
          </cell>
          <cell r="AV98">
            <v>48.9</v>
          </cell>
          <cell r="AW98">
            <v>26</v>
          </cell>
          <cell r="AX98">
            <v>21.8</v>
          </cell>
          <cell r="AY98">
            <v>30.4</v>
          </cell>
          <cell r="AZ98">
            <v>2115</v>
          </cell>
          <cell r="BA98">
            <v>1092</v>
          </cell>
          <cell r="BB98">
            <v>1023</v>
          </cell>
          <cell r="BC98">
            <v>62.3</v>
          </cell>
          <cell r="BD98">
            <v>58.2</v>
          </cell>
          <cell r="BE98">
            <v>66.8</v>
          </cell>
          <cell r="BF98">
            <v>51.9</v>
          </cell>
          <cell r="BG98">
            <v>48.4</v>
          </cell>
          <cell r="BH98">
            <v>55.5</v>
          </cell>
          <cell r="BI98">
            <v>93.9</v>
          </cell>
          <cell r="BJ98">
            <v>92.6</v>
          </cell>
          <cell r="BK98">
            <v>95.2</v>
          </cell>
          <cell r="BL98">
            <v>89.3</v>
          </cell>
          <cell r="BM98">
            <v>87.9</v>
          </cell>
          <cell r="BN98">
            <v>90.7</v>
          </cell>
          <cell r="BO98">
            <v>54.1</v>
          </cell>
          <cell r="BP98">
            <v>51.6</v>
          </cell>
          <cell r="BQ98">
            <v>56.7</v>
          </cell>
          <cell r="BR98">
            <v>35.200000000000003</v>
          </cell>
          <cell r="BS98">
            <v>30.4</v>
          </cell>
          <cell r="BT98">
            <v>40.4</v>
          </cell>
          <cell r="BU98">
            <v>18.8</v>
          </cell>
          <cell r="BV98">
            <v>15.1</v>
          </cell>
          <cell r="BW98">
            <v>22.7</v>
          </cell>
        </row>
        <row r="99">
          <cell r="A99" t="str">
            <v>E09000025</v>
          </cell>
          <cell r="B99" t="str">
            <v>Newham</v>
          </cell>
          <cell r="C99" t="str">
            <v>Inner London</v>
          </cell>
          <cell r="D99">
            <v>2076</v>
          </cell>
          <cell r="E99">
            <v>1079</v>
          </cell>
          <cell r="F99">
            <v>997</v>
          </cell>
          <cell r="G99">
            <v>66.8</v>
          </cell>
          <cell r="H99">
            <v>60.1</v>
          </cell>
          <cell r="I99">
            <v>74.099999999999994</v>
          </cell>
          <cell r="J99">
            <v>54.5</v>
          </cell>
          <cell r="K99">
            <v>49.7</v>
          </cell>
          <cell r="L99">
            <v>59.7</v>
          </cell>
          <cell r="M99">
            <v>94.6</v>
          </cell>
          <cell r="N99">
            <v>92.9</v>
          </cell>
          <cell r="O99">
            <v>96.5</v>
          </cell>
          <cell r="P99">
            <v>90.6</v>
          </cell>
          <cell r="Q99">
            <v>89.1</v>
          </cell>
          <cell r="R99">
            <v>92.3</v>
          </cell>
          <cell r="S99">
            <v>55.9</v>
          </cell>
          <cell r="T99">
            <v>51.5</v>
          </cell>
          <cell r="U99">
            <v>60.7</v>
          </cell>
          <cell r="V99">
            <v>46.2</v>
          </cell>
          <cell r="W99">
            <v>43.7</v>
          </cell>
          <cell r="X99">
            <v>49</v>
          </cell>
          <cell r="Y99">
            <v>26.4</v>
          </cell>
          <cell r="Z99">
            <v>22.4</v>
          </cell>
          <cell r="AA99">
            <v>30.7</v>
          </cell>
          <cell r="AB99">
            <v>1427</v>
          </cell>
          <cell r="AC99">
            <v>663</v>
          </cell>
          <cell r="AD99">
            <v>764</v>
          </cell>
          <cell r="AE99">
            <v>76.7</v>
          </cell>
          <cell r="AF99">
            <v>72.900000000000006</v>
          </cell>
          <cell r="AG99">
            <v>80</v>
          </cell>
          <cell r="AH99">
            <v>66.5</v>
          </cell>
          <cell r="AI99">
            <v>63.2</v>
          </cell>
          <cell r="AJ99">
            <v>69.400000000000006</v>
          </cell>
          <cell r="AK99">
            <v>97.4</v>
          </cell>
          <cell r="AL99">
            <v>96.5</v>
          </cell>
          <cell r="AM99">
            <v>98.2</v>
          </cell>
          <cell r="AN99">
            <v>94.8</v>
          </cell>
          <cell r="AO99">
            <v>93.4</v>
          </cell>
          <cell r="AP99">
            <v>96.1</v>
          </cell>
          <cell r="AQ99">
            <v>67.599999999999994</v>
          </cell>
          <cell r="AR99">
            <v>64.599999999999994</v>
          </cell>
          <cell r="AS99">
            <v>70.3</v>
          </cell>
          <cell r="AT99">
            <v>53.3</v>
          </cell>
          <cell r="AU99">
            <v>51.1</v>
          </cell>
          <cell r="AV99">
            <v>55.2</v>
          </cell>
          <cell r="AW99">
            <v>34.200000000000003</v>
          </cell>
          <cell r="AX99">
            <v>29.3</v>
          </cell>
          <cell r="AY99">
            <v>38.5</v>
          </cell>
          <cell r="AZ99">
            <v>3503</v>
          </cell>
          <cell r="BA99">
            <v>1742</v>
          </cell>
          <cell r="BB99">
            <v>1761</v>
          </cell>
          <cell r="BC99">
            <v>70.8</v>
          </cell>
          <cell r="BD99">
            <v>64.900000000000006</v>
          </cell>
          <cell r="BE99">
            <v>76.7</v>
          </cell>
          <cell r="BF99">
            <v>59.4</v>
          </cell>
          <cell r="BG99">
            <v>54.8</v>
          </cell>
          <cell r="BH99">
            <v>63.9</v>
          </cell>
          <cell r="BI99">
            <v>95.7</v>
          </cell>
          <cell r="BJ99">
            <v>94.3</v>
          </cell>
          <cell r="BK99">
            <v>97.2</v>
          </cell>
          <cell r="BL99">
            <v>92.3</v>
          </cell>
          <cell r="BM99">
            <v>90.7</v>
          </cell>
          <cell r="BN99">
            <v>93.9</v>
          </cell>
          <cell r="BO99">
            <v>60.7</v>
          </cell>
          <cell r="BP99">
            <v>56.5</v>
          </cell>
          <cell r="BQ99">
            <v>64.8</v>
          </cell>
          <cell r="BR99">
            <v>49.1</v>
          </cell>
          <cell r="BS99">
            <v>46.5</v>
          </cell>
          <cell r="BT99">
            <v>51.7</v>
          </cell>
          <cell r="BU99">
            <v>29.6</v>
          </cell>
          <cell r="BV99">
            <v>25</v>
          </cell>
          <cell r="BW99">
            <v>34.1</v>
          </cell>
        </row>
        <row r="100">
          <cell r="A100" t="str">
            <v>E09000028</v>
          </cell>
          <cell r="B100" t="str">
            <v>Southwark</v>
          </cell>
          <cell r="C100" t="str">
            <v>Inner London</v>
          </cell>
          <cell r="D100">
            <v>1186</v>
          </cell>
          <cell r="E100">
            <v>586</v>
          </cell>
          <cell r="F100">
            <v>600</v>
          </cell>
          <cell r="G100">
            <v>66.8</v>
          </cell>
          <cell r="H100">
            <v>61.1</v>
          </cell>
          <cell r="I100">
            <v>72.3</v>
          </cell>
          <cell r="J100">
            <v>57.3</v>
          </cell>
          <cell r="K100">
            <v>53.8</v>
          </cell>
          <cell r="L100">
            <v>60.8</v>
          </cell>
          <cell r="M100">
            <v>94.4</v>
          </cell>
          <cell r="N100">
            <v>92</v>
          </cell>
          <cell r="O100">
            <v>96.8</v>
          </cell>
          <cell r="P100">
            <v>91.4</v>
          </cell>
          <cell r="Q100">
            <v>88.9</v>
          </cell>
          <cell r="R100">
            <v>93.8</v>
          </cell>
          <cell r="S100">
            <v>59.9</v>
          </cell>
          <cell r="T100">
            <v>56.8</v>
          </cell>
          <cell r="U100">
            <v>62.8</v>
          </cell>
          <cell r="V100">
            <v>46.9</v>
          </cell>
          <cell r="W100">
            <v>43.3</v>
          </cell>
          <cell r="X100">
            <v>50.3</v>
          </cell>
          <cell r="Y100">
            <v>23.9</v>
          </cell>
          <cell r="Z100">
            <v>20</v>
          </cell>
          <cell r="AA100">
            <v>27.8</v>
          </cell>
          <cell r="AB100">
            <v>1158</v>
          </cell>
          <cell r="AC100">
            <v>590</v>
          </cell>
          <cell r="AD100">
            <v>568</v>
          </cell>
          <cell r="AE100">
            <v>80.7</v>
          </cell>
          <cell r="AF100">
            <v>76.3</v>
          </cell>
          <cell r="AG100">
            <v>85.2</v>
          </cell>
          <cell r="AH100">
            <v>71.5</v>
          </cell>
          <cell r="AI100">
            <v>68.099999999999994</v>
          </cell>
          <cell r="AJ100">
            <v>75</v>
          </cell>
          <cell r="AK100">
            <v>96.7</v>
          </cell>
          <cell r="AL100">
            <v>94.9</v>
          </cell>
          <cell r="AM100">
            <v>98.6</v>
          </cell>
          <cell r="AN100">
            <v>95.3</v>
          </cell>
          <cell r="AO100">
            <v>93.4</v>
          </cell>
          <cell r="AP100">
            <v>97.4</v>
          </cell>
          <cell r="AQ100">
            <v>72</v>
          </cell>
          <cell r="AR100">
            <v>68.8</v>
          </cell>
          <cell r="AS100">
            <v>75.400000000000006</v>
          </cell>
          <cell r="AT100">
            <v>59.8</v>
          </cell>
          <cell r="AU100">
            <v>55.8</v>
          </cell>
          <cell r="AV100">
            <v>64.099999999999994</v>
          </cell>
          <cell r="AW100">
            <v>40.200000000000003</v>
          </cell>
          <cell r="AX100">
            <v>36.299999999999997</v>
          </cell>
          <cell r="AY100">
            <v>44.2</v>
          </cell>
          <cell r="AZ100">
            <v>2344</v>
          </cell>
          <cell r="BA100">
            <v>1176</v>
          </cell>
          <cell r="BB100">
            <v>1168</v>
          </cell>
          <cell r="BC100">
            <v>73.599999999999994</v>
          </cell>
          <cell r="BD100">
            <v>68.7</v>
          </cell>
          <cell r="BE100">
            <v>78.599999999999994</v>
          </cell>
          <cell r="BF100">
            <v>64.3</v>
          </cell>
          <cell r="BG100">
            <v>61</v>
          </cell>
          <cell r="BH100">
            <v>67.7</v>
          </cell>
          <cell r="BI100">
            <v>95.6</v>
          </cell>
          <cell r="BJ100">
            <v>93.5</v>
          </cell>
          <cell r="BK100">
            <v>97.7</v>
          </cell>
          <cell r="BL100">
            <v>93.3</v>
          </cell>
          <cell r="BM100">
            <v>91.2</v>
          </cell>
          <cell r="BN100">
            <v>95.5</v>
          </cell>
          <cell r="BO100">
            <v>65.900000000000006</v>
          </cell>
          <cell r="BP100">
            <v>62.8</v>
          </cell>
          <cell r="BQ100">
            <v>68.900000000000006</v>
          </cell>
          <cell r="BR100">
            <v>53.3</v>
          </cell>
          <cell r="BS100">
            <v>49.6</v>
          </cell>
          <cell r="BT100">
            <v>57</v>
          </cell>
          <cell r="BU100">
            <v>32</v>
          </cell>
          <cell r="BV100">
            <v>28.1</v>
          </cell>
          <cell r="BW100">
            <v>35.799999999999997</v>
          </cell>
        </row>
        <row r="101">
          <cell r="A101" t="str">
            <v>E09000030</v>
          </cell>
          <cell r="B101" t="str">
            <v>Tower Hamlets</v>
          </cell>
          <cell r="C101" t="str">
            <v>Inner London</v>
          </cell>
          <cell r="D101">
            <v>1730</v>
          </cell>
          <cell r="E101">
            <v>859</v>
          </cell>
          <cell r="F101">
            <v>871</v>
          </cell>
          <cell r="G101">
            <v>71</v>
          </cell>
          <cell r="H101">
            <v>64.5</v>
          </cell>
          <cell r="I101">
            <v>77.400000000000006</v>
          </cell>
          <cell r="J101">
            <v>61.5</v>
          </cell>
          <cell r="K101">
            <v>57.9</v>
          </cell>
          <cell r="L101">
            <v>65.099999999999994</v>
          </cell>
          <cell r="M101">
            <v>95.7</v>
          </cell>
          <cell r="N101">
            <v>93.6</v>
          </cell>
          <cell r="O101">
            <v>97.7</v>
          </cell>
          <cell r="P101">
            <v>92.9</v>
          </cell>
          <cell r="Q101">
            <v>90.2</v>
          </cell>
          <cell r="R101">
            <v>95.5</v>
          </cell>
          <cell r="S101">
            <v>64.099999999999994</v>
          </cell>
          <cell r="T101">
            <v>61.1</v>
          </cell>
          <cell r="U101">
            <v>67</v>
          </cell>
          <cell r="V101">
            <v>42.9</v>
          </cell>
          <cell r="W101">
            <v>42</v>
          </cell>
          <cell r="X101">
            <v>43.7</v>
          </cell>
          <cell r="Y101">
            <v>26.8</v>
          </cell>
          <cell r="Z101">
            <v>21.9</v>
          </cell>
          <cell r="AA101">
            <v>31.7</v>
          </cell>
          <cell r="AB101">
            <v>708</v>
          </cell>
          <cell r="AC101">
            <v>362</v>
          </cell>
          <cell r="AD101">
            <v>346</v>
          </cell>
          <cell r="AE101">
            <v>79.2</v>
          </cell>
          <cell r="AF101">
            <v>74.599999999999994</v>
          </cell>
          <cell r="AG101">
            <v>84.1</v>
          </cell>
          <cell r="AH101">
            <v>72.3</v>
          </cell>
          <cell r="AI101">
            <v>67.7</v>
          </cell>
          <cell r="AJ101">
            <v>77.2</v>
          </cell>
          <cell r="AK101">
            <v>98.2</v>
          </cell>
          <cell r="AL101">
            <v>98.1</v>
          </cell>
          <cell r="AM101">
            <v>98.3</v>
          </cell>
          <cell r="AN101">
            <v>96.3</v>
          </cell>
          <cell r="AO101">
            <v>96.1</v>
          </cell>
          <cell r="AP101">
            <v>96.5</v>
          </cell>
          <cell r="AQ101">
            <v>73.599999999999994</v>
          </cell>
          <cell r="AR101">
            <v>69.099999999999994</v>
          </cell>
          <cell r="AS101">
            <v>78.3</v>
          </cell>
          <cell r="AT101">
            <v>55.1</v>
          </cell>
          <cell r="AU101">
            <v>53</v>
          </cell>
          <cell r="AV101">
            <v>57.2</v>
          </cell>
          <cell r="AW101">
            <v>37.6</v>
          </cell>
          <cell r="AX101">
            <v>29.8</v>
          </cell>
          <cell r="AY101">
            <v>45.7</v>
          </cell>
          <cell r="AZ101">
            <v>2438</v>
          </cell>
          <cell r="BA101">
            <v>1221</v>
          </cell>
          <cell r="BB101">
            <v>1217</v>
          </cell>
          <cell r="BC101">
            <v>73.400000000000006</v>
          </cell>
          <cell r="BD101">
            <v>67.5</v>
          </cell>
          <cell r="BE101">
            <v>79.3</v>
          </cell>
          <cell r="BF101">
            <v>64.599999999999994</v>
          </cell>
          <cell r="BG101">
            <v>60.8</v>
          </cell>
          <cell r="BH101">
            <v>68.5</v>
          </cell>
          <cell r="BI101">
            <v>96.4</v>
          </cell>
          <cell r="BJ101">
            <v>94.9</v>
          </cell>
          <cell r="BK101">
            <v>97.9</v>
          </cell>
          <cell r="BL101">
            <v>93.9</v>
          </cell>
          <cell r="BM101">
            <v>92</v>
          </cell>
          <cell r="BN101">
            <v>95.8</v>
          </cell>
          <cell r="BO101">
            <v>66.900000000000006</v>
          </cell>
          <cell r="BP101">
            <v>63.5</v>
          </cell>
          <cell r="BQ101">
            <v>70.3</v>
          </cell>
          <cell r="BR101">
            <v>46.4</v>
          </cell>
          <cell r="BS101">
            <v>45.3</v>
          </cell>
          <cell r="BT101">
            <v>47.6</v>
          </cell>
          <cell r="BU101">
            <v>29.9</v>
          </cell>
          <cell r="BV101">
            <v>24.2</v>
          </cell>
          <cell r="BW101">
            <v>35.700000000000003</v>
          </cell>
        </row>
        <row r="102">
          <cell r="A102" t="str">
            <v>E09000032</v>
          </cell>
          <cell r="B102" t="str">
            <v>Wandsworth</v>
          </cell>
          <cell r="C102" t="str">
            <v>Inner London</v>
          </cell>
          <cell r="D102">
            <v>804</v>
          </cell>
          <cell r="E102">
            <v>428</v>
          </cell>
          <cell r="F102">
            <v>376</v>
          </cell>
          <cell r="G102">
            <v>57.7</v>
          </cell>
          <cell r="H102">
            <v>51.9</v>
          </cell>
          <cell r="I102">
            <v>64.400000000000006</v>
          </cell>
          <cell r="J102">
            <v>46.1</v>
          </cell>
          <cell r="K102">
            <v>41.4</v>
          </cell>
          <cell r="L102">
            <v>51.6</v>
          </cell>
          <cell r="M102">
            <v>89.7</v>
          </cell>
          <cell r="N102">
            <v>86.2</v>
          </cell>
          <cell r="O102">
            <v>93.6</v>
          </cell>
          <cell r="P102">
            <v>85.8</v>
          </cell>
          <cell r="Q102">
            <v>82.9</v>
          </cell>
          <cell r="R102">
            <v>89.1</v>
          </cell>
          <cell r="S102">
            <v>48.8</v>
          </cell>
          <cell r="T102">
            <v>44.9</v>
          </cell>
          <cell r="U102">
            <v>53.2</v>
          </cell>
          <cell r="V102">
            <v>36.4</v>
          </cell>
          <cell r="W102">
            <v>32.200000000000003</v>
          </cell>
          <cell r="X102">
            <v>41.2</v>
          </cell>
          <cell r="Y102">
            <v>17.7</v>
          </cell>
          <cell r="Z102">
            <v>13.1</v>
          </cell>
          <cell r="AA102">
            <v>22.9</v>
          </cell>
          <cell r="AB102">
            <v>963</v>
          </cell>
          <cell r="AC102">
            <v>535</v>
          </cell>
          <cell r="AD102">
            <v>428</v>
          </cell>
          <cell r="AE102">
            <v>76.3</v>
          </cell>
          <cell r="AF102">
            <v>71.8</v>
          </cell>
          <cell r="AG102">
            <v>82</v>
          </cell>
          <cell r="AH102">
            <v>68.2</v>
          </cell>
          <cell r="AI102">
            <v>65</v>
          </cell>
          <cell r="AJ102">
            <v>72.2</v>
          </cell>
          <cell r="AK102">
            <v>95.2</v>
          </cell>
          <cell r="AL102">
            <v>94.2</v>
          </cell>
          <cell r="AM102">
            <v>96.5</v>
          </cell>
          <cell r="AN102">
            <v>93.6</v>
          </cell>
          <cell r="AO102">
            <v>92.5</v>
          </cell>
          <cell r="AP102">
            <v>94.9</v>
          </cell>
          <cell r="AQ102">
            <v>70.5</v>
          </cell>
          <cell r="AR102">
            <v>68.8</v>
          </cell>
          <cell r="AS102">
            <v>72.7</v>
          </cell>
          <cell r="AT102">
            <v>59.1</v>
          </cell>
          <cell r="AU102">
            <v>53.5</v>
          </cell>
          <cell r="AV102">
            <v>66.099999999999994</v>
          </cell>
          <cell r="AW102">
            <v>39</v>
          </cell>
          <cell r="AX102">
            <v>32.700000000000003</v>
          </cell>
          <cell r="AY102">
            <v>47</v>
          </cell>
          <cell r="AZ102">
            <v>1767</v>
          </cell>
          <cell r="BA102">
            <v>963</v>
          </cell>
          <cell r="BB102">
            <v>804</v>
          </cell>
          <cell r="BC102">
            <v>67.900000000000006</v>
          </cell>
          <cell r="BD102">
            <v>62.9</v>
          </cell>
          <cell r="BE102">
            <v>73.8</v>
          </cell>
          <cell r="BF102">
            <v>58.2</v>
          </cell>
          <cell r="BG102">
            <v>54.5</v>
          </cell>
          <cell r="BH102">
            <v>62.6</v>
          </cell>
          <cell r="BI102">
            <v>92.7</v>
          </cell>
          <cell r="BJ102">
            <v>90.7</v>
          </cell>
          <cell r="BK102">
            <v>95.1</v>
          </cell>
          <cell r="BL102">
            <v>90</v>
          </cell>
          <cell r="BM102">
            <v>88.3</v>
          </cell>
          <cell r="BN102">
            <v>92.2</v>
          </cell>
          <cell r="BO102">
            <v>60.6</v>
          </cell>
          <cell r="BP102">
            <v>58.2</v>
          </cell>
          <cell r="BQ102">
            <v>63.6</v>
          </cell>
          <cell r="BR102">
            <v>48.8</v>
          </cell>
          <cell r="BS102">
            <v>44</v>
          </cell>
          <cell r="BT102">
            <v>54.5</v>
          </cell>
          <cell r="BU102">
            <v>29.3</v>
          </cell>
          <cell r="BV102">
            <v>24</v>
          </cell>
          <cell r="BW102">
            <v>35.700000000000003</v>
          </cell>
        </row>
        <row r="103">
          <cell r="A103" t="str">
            <v>E09000033</v>
          </cell>
          <cell r="B103" t="str">
            <v>Westminster</v>
          </cell>
          <cell r="C103" t="str">
            <v>Inner London</v>
          </cell>
          <cell r="D103">
            <v>861</v>
          </cell>
          <cell r="E103">
            <v>437</v>
          </cell>
          <cell r="F103">
            <v>424</v>
          </cell>
          <cell r="G103">
            <v>71</v>
          </cell>
          <cell r="H103">
            <v>64.5</v>
          </cell>
          <cell r="I103">
            <v>77.599999999999994</v>
          </cell>
          <cell r="J103">
            <v>61.2</v>
          </cell>
          <cell r="K103">
            <v>54.5</v>
          </cell>
          <cell r="L103">
            <v>68.2</v>
          </cell>
          <cell r="M103">
            <v>97.3</v>
          </cell>
          <cell r="N103" t="str">
            <v>x</v>
          </cell>
          <cell r="O103" t="str">
            <v>x</v>
          </cell>
          <cell r="P103">
            <v>95.4</v>
          </cell>
          <cell r="Q103">
            <v>93.4</v>
          </cell>
          <cell r="R103">
            <v>97.4</v>
          </cell>
          <cell r="S103">
            <v>63</v>
          </cell>
          <cell r="T103">
            <v>57.2</v>
          </cell>
          <cell r="U103">
            <v>68.900000000000006</v>
          </cell>
          <cell r="V103">
            <v>48.9</v>
          </cell>
          <cell r="W103">
            <v>41.9</v>
          </cell>
          <cell r="X103">
            <v>56.1</v>
          </cell>
          <cell r="Y103">
            <v>28.2</v>
          </cell>
          <cell r="Z103">
            <v>20.8</v>
          </cell>
          <cell r="AA103">
            <v>35.799999999999997</v>
          </cell>
          <cell r="AB103">
            <v>617</v>
          </cell>
          <cell r="AC103">
            <v>264</v>
          </cell>
          <cell r="AD103">
            <v>353</v>
          </cell>
          <cell r="AE103">
            <v>86.5</v>
          </cell>
          <cell r="AF103">
            <v>80.3</v>
          </cell>
          <cell r="AG103">
            <v>91.2</v>
          </cell>
          <cell r="AH103">
            <v>76.3</v>
          </cell>
          <cell r="AI103">
            <v>66.7</v>
          </cell>
          <cell r="AJ103">
            <v>83.6</v>
          </cell>
          <cell r="AK103">
            <v>98.7</v>
          </cell>
          <cell r="AL103" t="str">
            <v>x</v>
          </cell>
          <cell r="AM103" t="str">
            <v>x</v>
          </cell>
          <cell r="AN103">
            <v>96.9</v>
          </cell>
          <cell r="AO103">
            <v>95.1</v>
          </cell>
          <cell r="AP103">
            <v>98.3</v>
          </cell>
          <cell r="AQ103">
            <v>77.599999999999994</v>
          </cell>
          <cell r="AR103">
            <v>69.3</v>
          </cell>
          <cell r="AS103">
            <v>83.9</v>
          </cell>
          <cell r="AT103">
            <v>61.9</v>
          </cell>
          <cell r="AU103">
            <v>47.7</v>
          </cell>
          <cell r="AV103">
            <v>72.5</v>
          </cell>
          <cell r="AW103">
            <v>42.9</v>
          </cell>
          <cell r="AX103">
            <v>27.3</v>
          </cell>
          <cell r="AY103">
            <v>54.7</v>
          </cell>
          <cell r="AZ103">
            <v>1478</v>
          </cell>
          <cell r="BA103">
            <v>701</v>
          </cell>
          <cell r="BB103">
            <v>777</v>
          </cell>
          <cell r="BC103">
            <v>77.5</v>
          </cell>
          <cell r="BD103">
            <v>70.5</v>
          </cell>
          <cell r="BE103">
            <v>83.8</v>
          </cell>
          <cell r="BF103">
            <v>67.5</v>
          </cell>
          <cell r="BG103">
            <v>59.1</v>
          </cell>
          <cell r="BH103">
            <v>75.2</v>
          </cell>
          <cell r="BI103">
            <v>97.9</v>
          </cell>
          <cell r="BJ103">
            <v>96.4</v>
          </cell>
          <cell r="BK103">
            <v>99.2</v>
          </cell>
          <cell r="BL103">
            <v>96</v>
          </cell>
          <cell r="BM103">
            <v>94</v>
          </cell>
          <cell r="BN103">
            <v>97.8</v>
          </cell>
          <cell r="BO103">
            <v>69.099999999999994</v>
          </cell>
          <cell r="BP103">
            <v>61.8</v>
          </cell>
          <cell r="BQ103">
            <v>75.7</v>
          </cell>
          <cell r="BR103">
            <v>54.3</v>
          </cell>
          <cell r="BS103">
            <v>44.1</v>
          </cell>
          <cell r="BT103">
            <v>63.6</v>
          </cell>
          <cell r="BU103">
            <v>34.4</v>
          </cell>
          <cell r="BV103">
            <v>23.3</v>
          </cell>
          <cell r="BW103">
            <v>44.4</v>
          </cell>
        </row>
        <row r="104">
          <cell r="A104" t="str">
            <v>E09000002</v>
          </cell>
          <cell r="B104" t="str">
            <v>Barking and Dagenham</v>
          </cell>
          <cell r="C104" t="str">
            <v>Outer London</v>
          </cell>
          <cell r="D104">
            <v>931</v>
          </cell>
          <cell r="E104">
            <v>436</v>
          </cell>
          <cell r="F104">
            <v>495</v>
          </cell>
          <cell r="G104">
            <v>57.9</v>
          </cell>
          <cell r="H104">
            <v>50.9</v>
          </cell>
          <cell r="I104">
            <v>64</v>
          </cell>
          <cell r="J104">
            <v>44</v>
          </cell>
          <cell r="K104">
            <v>39.9</v>
          </cell>
          <cell r="L104">
            <v>47.7</v>
          </cell>
          <cell r="M104">
            <v>94.2</v>
          </cell>
          <cell r="N104">
            <v>92.4</v>
          </cell>
          <cell r="O104">
            <v>95.8</v>
          </cell>
          <cell r="P104">
            <v>89.9</v>
          </cell>
          <cell r="Q104">
            <v>89</v>
          </cell>
          <cell r="R104">
            <v>90.7</v>
          </cell>
          <cell r="S104">
            <v>46</v>
          </cell>
          <cell r="T104">
            <v>42</v>
          </cell>
          <cell r="U104">
            <v>49.5</v>
          </cell>
          <cell r="V104">
            <v>27.1</v>
          </cell>
          <cell r="W104">
            <v>22.2</v>
          </cell>
          <cell r="X104">
            <v>31.3</v>
          </cell>
          <cell r="Y104">
            <v>14</v>
          </cell>
          <cell r="Z104">
            <v>11.9</v>
          </cell>
          <cell r="AA104">
            <v>15.8</v>
          </cell>
          <cell r="AB104">
            <v>1193</v>
          </cell>
          <cell r="AC104">
            <v>613</v>
          </cell>
          <cell r="AD104">
            <v>580</v>
          </cell>
          <cell r="AE104">
            <v>73.099999999999994</v>
          </cell>
          <cell r="AF104">
            <v>69</v>
          </cell>
          <cell r="AG104">
            <v>77.400000000000006</v>
          </cell>
          <cell r="AH104">
            <v>61.9</v>
          </cell>
          <cell r="AI104">
            <v>58.7</v>
          </cell>
          <cell r="AJ104">
            <v>65.2</v>
          </cell>
          <cell r="AK104">
            <v>97.2</v>
          </cell>
          <cell r="AL104">
            <v>96.6</v>
          </cell>
          <cell r="AM104">
            <v>97.8</v>
          </cell>
          <cell r="AN104">
            <v>95.1</v>
          </cell>
          <cell r="AO104">
            <v>94.8</v>
          </cell>
          <cell r="AP104">
            <v>95.5</v>
          </cell>
          <cell r="AQ104">
            <v>63.4</v>
          </cell>
          <cell r="AR104">
            <v>61</v>
          </cell>
          <cell r="AS104">
            <v>65.900000000000006</v>
          </cell>
          <cell r="AT104">
            <v>37.200000000000003</v>
          </cell>
          <cell r="AU104">
            <v>31.8</v>
          </cell>
          <cell r="AV104">
            <v>42.9</v>
          </cell>
          <cell r="AW104">
            <v>25.4</v>
          </cell>
          <cell r="AX104">
            <v>20.100000000000001</v>
          </cell>
          <cell r="AY104">
            <v>31</v>
          </cell>
          <cell r="AZ104">
            <v>2124</v>
          </cell>
          <cell r="BA104">
            <v>1049</v>
          </cell>
          <cell r="BB104">
            <v>1075</v>
          </cell>
          <cell r="BC104">
            <v>66.400000000000006</v>
          </cell>
          <cell r="BD104">
            <v>61.5</v>
          </cell>
          <cell r="BE104">
            <v>71.3</v>
          </cell>
          <cell r="BF104">
            <v>54</v>
          </cell>
          <cell r="BG104">
            <v>50.9</v>
          </cell>
          <cell r="BH104">
            <v>57.1</v>
          </cell>
          <cell r="BI104">
            <v>95.9</v>
          </cell>
          <cell r="BJ104">
            <v>94.9</v>
          </cell>
          <cell r="BK104">
            <v>96.8</v>
          </cell>
          <cell r="BL104">
            <v>92.8</v>
          </cell>
          <cell r="BM104">
            <v>92.4</v>
          </cell>
          <cell r="BN104">
            <v>93.3</v>
          </cell>
          <cell r="BO104">
            <v>55.7</v>
          </cell>
          <cell r="BP104">
            <v>53.1</v>
          </cell>
          <cell r="BQ104">
            <v>58.3</v>
          </cell>
          <cell r="BR104">
            <v>32.799999999999997</v>
          </cell>
          <cell r="BS104">
            <v>27.8</v>
          </cell>
          <cell r="BT104">
            <v>37.6</v>
          </cell>
          <cell r="BU104">
            <v>20.399999999999999</v>
          </cell>
          <cell r="BV104">
            <v>16.7</v>
          </cell>
          <cell r="BW104">
            <v>24</v>
          </cell>
        </row>
        <row r="105">
          <cell r="A105" t="str">
            <v>E09000003</v>
          </cell>
          <cell r="B105" t="str">
            <v>Barnet</v>
          </cell>
          <cell r="C105" t="str">
            <v>Outer London</v>
          </cell>
          <cell r="D105">
            <v>1007</v>
          </cell>
          <cell r="E105">
            <v>517</v>
          </cell>
          <cell r="F105">
            <v>490</v>
          </cell>
          <cell r="G105">
            <v>60.6</v>
          </cell>
          <cell r="H105">
            <v>56.9</v>
          </cell>
          <cell r="I105">
            <v>64.5</v>
          </cell>
          <cell r="J105">
            <v>50.5</v>
          </cell>
          <cell r="K105">
            <v>48.4</v>
          </cell>
          <cell r="L105">
            <v>52.9</v>
          </cell>
          <cell r="M105">
            <v>91.3</v>
          </cell>
          <cell r="N105">
            <v>90.1</v>
          </cell>
          <cell r="O105">
            <v>92.4</v>
          </cell>
          <cell r="P105">
            <v>88.2</v>
          </cell>
          <cell r="Q105">
            <v>87</v>
          </cell>
          <cell r="R105">
            <v>89.4</v>
          </cell>
          <cell r="S105">
            <v>51.6</v>
          </cell>
          <cell r="T105">
            <v>50.3</v>
          </cell>
          <cell r="U105">
            <v>53.1</v>
          </cell>
          <cell r="V105">
            <v>39.700000000000003</v>
          </cell>
          <cell r="W105">
            <v>37.5</v>
          </cell>
          <cell r="X105">
            <v>42</v>
          </cell>
          <cell r="Y105">
            <v>23.2</v>
          </cell>
          <cell r="Z105">
            <v>20.7</v>
          </cell>
          <cell r="AA105">
            <v>25.9</v>
          </cell>
          <cell r="AB105">
            <v>2570</v>
          </cell>
          <cell r="AC105">
            <v>1364</v>
          </cell>
          <cell r="AD105">
            <v>1206</v>
          </cell>
          <cell r="AE105">
            <v>85</v>
          </cell>
          <cell r="AF105">
            <v>81.900000000000006</v>
          </cell>
          <cell r="AG105">
            <v>88.5</v>
          </cell>
          <cell r="AH105">
            <v>77.8</v>
          </cell>
          <cell r="AI105">
            <v>75.2</v>
          </cell>
          <cell r="AJ105">
            <v>80.7</v>
          </cell>
          <cell r="AK105">
            <v>97.9</v>
          </cell>
          <cell r="AL105">
            <v>97.5</v>
          </cell>
          <cell r="AM105">
            <v>98.3</v>
          </cell>
          <cell r="AN105">
            <v>97</v>
          </cell>
          <cell r="AO105">
            <v>96.4</v>
          </cell>
          <cell r="AP105">
            <v>97.6</v>
          </cell>
          <cell r="AQ105">
            <v>78.900000000000006</v>
          </cell>
          <cell r="AR105">
            <v>76.7</v>
          </cell>
          <cell r="AS105">
            <v>81.5</v>
          </cell>
          <cell r="AT105">
            <v>67</v>
          </cell>
          <cell r="AU105">
            <v>64</v>
          </cell>
          <cell r="AV105">
            <v>70.400000000000006</v>
          </cell>
          <cell r="AW105">
            <v>51.4</v>
          </cell>
          <cell r="AX105">
            <v>46.6</v>
          </cell>
          <cell r="AY105">
            <v>56.8</v>
          </cell>
          <cell r="AZ105">
            <v>3577</v>
          </cell>
          <cell r="BA105">
            <v>1881</v>
          </cell>
          <cell r="BB105">
            <v>1696</v>
          </cell>
          <cell r="BC105">
            <v>78.099999999999994</v>
          </cell>
          <cell r="BD105">
            <v>75</v>
          </cell>
          <cell r="BE105">
            <v>81.5</v>
          </cell>
          <cell r="BF105">
            <v>70.099999999999994</v>
          </cell>
          <cell r="BG105">
            <v>67.8</v>
          </cell>
          <cell r="BH105">
            <v>72.599999999999994</v>
          </cell>
          <cell r="BI105">
            <v>96</v>
          </cell>
          <cell r="BJ105">
            <v>95.5</v>
          </cell>
          <cell r="BK105">
            <v>96.6</v>
          </cell>
          <cell r="BL105">
            <v>94.5</v>
          </cell>
          <cell r="BM105">
            <v>93.8</v>
          </cell>
          <cell r="BN105">
            <v>95.2</v>
          </cell>
          <cell r="BO105">
            <v>71.3</v>
          </cell>
          <cell r="BP105">
            <v>69.400000000000006</v>
          </cell>
          <cell r="BQ105">
            <v>73.3</v>
          </cell>
          <cell r="BR105">
            <v>59.3</v>
          </cell>
          <cell r="BS105">
            <v>56.7</v>
          </cell>
          <cell r="BT105">
            <v>62.2</v>
          </cell>
          <cell r="BU105">
            <v>43.5</v>
          </cell>
          <cell r="BV105">
            <v>39.5</v>
          </cell>
          <cell r="BW105">
            <v>47.9</v>
          </cell>
        </row>
        <row r="106">
          <cell r="A106" t="str">
            <v>E09000004</v>
          </cell>
          <cell r="B106" t="str">
            <v>Bexley</v>
          </cell>
          <cell r="C106" t="str">
            <v>Outer London</v>
          </cell>
          <cell r="D106">
            <v>756</v>
          </cell>
          <cell r="E106">
            <v>369</v>
          </cell>
          <cell r="F106">
            <v>387</v>
          </cell>
          <cell r="G106">
            <v>47.8</v>
          </cell>
          <cell r="H106">
            <v>39.799999999999997</v>
          </cell>
          <cell r="I106">
            <v>55.3</v>
          </cell>
          <cell r="J106">
            <v>36.200000000000003</v>
          </cell>
          <cell r="K106">
            <v>33.1</v>
          </cell>
          <cell r="L106">
            <v>39.299999999999997</v>
          </cell>
          <cell r="M106">
            <v>86.6</v>
          </cell>
          <cell r="N106">
            <v>84.3</v>
          </cell>
          <cell r="O106">
            <v>88.9</v>
          </cell>
          <cell r="P106">
            <v>75.900000000000006</v>
          </cell>
          <cell r="Q106">
            <v>74.5</v>
          </cell>
          <cell r="R106">
            <v>77.3</v>
          </cell>
          <cell r="S106">
            <v>38.799999999999997</v>
          </cell>
          <cell r="T106">
            <v>36.6</v>
          </cell>
          <cell r="U106">
            <v>40.799999999999997</v>
          </cell>
          <cell r="V106">
            <v>21.6</v>
          </cell>
          <cell r="W106">
            <v>18.2</v>
          </cell>
          <cell r="X106">
            <v>24.8</v>
          </cell>
          <cell r="Y106">
            <v>12</v>
          </cell>
          <cell r="Z106">
            <v>7.3</v>
          </cell>
          <cell r="AA106">
            <v>16.5</v>
          </cell>
          <cell r="AB106">
            <v>2549</v>
          </cell>
          <cell r="AC106">
            <v>1322</v>
          </cell>
          <cell r="AD106">
            <v>1227</v>
          </cell>
          <cell r="AE106">
            <v>77.7</v>
          </cell>
          <cell r="AF106">
            <v>72.099999999999994</v>
          </cell>
          <cell r="AG106">
            <v>83.7</v>
          </cell>
          <cell r="AH106">
            <v>60.6</v>
          </cell>
          <cell r="AI106">
            <v>61.5</v>
          </cell>
          <cell r="AJ106">
            <v>59.7</v>
          </cell>
          <cell r="AK106">
            <v>97.4</v>
          </cell>
          <cell r="AL106">
            <v>96.5</v>
          </cell>
          <cell r="AM106">
            <v>98.3</v>
          </cell>
          <cell r="AN106">
            <v>88.3</v>
          </cell>
          <cell r="AO106">
            <v>94.6</v>
          </cell>
          <cell r="AP106">
            <v>81.5</v>
          </cell>
          <cell r="AQ106">
            <v>62</v>
          </cell>
          <cell r="AR106">
            <v>63.2</v>
          </cell>
          <cell r="AS106">
            <v>60.7</v>
          </cell>
          <cell r="AT106">
            <v>40.299999999999997</v>
          </cell>
          <cell r="AU106">
            <v>41.9</v>
          </cell>
          <cell r="AV106">
            <v>38.6</v>
          </cell>
          <cell r="AW106">
            <v>26.7</v>
          </cell>
          <cell r="AX106">
            <v>26.8</v>
          </cell>
          <cell r="AY106">
            <v>26.6</v>
          </cell>
          <cell r="AZ106">
            <v>3305</v>
          </cell>
          <cell r="BA106">
            <v>1691</v>
          </cell>
          <cell r="BB106">
            <v>1614</v>
          </cell>
          <cell r="BC106">
            <v>70.8</v>
          </cell>
          <cell r="BD106">
            <v>65.099999999999994</v>
          </cell>
          <cell r="BE106">
            <v>76.900000000000006</v>
          </cell>
          <cell r="BF106">
            <v>55</v>
          </cell>
          <cell r="BG106">
            <v>55.3</v>
          </cell>
          <cell r="BH106">
            <v>54.8</v>
          </cell>
          <cell r="BI106">
            <v>94.9</v>
          </cell>
          <cell r="BJ106">
            <v>93.8</v>
          </cell>
          <cell r="BK106">
            <v>96</v>
          </cell>
          <cell r="BL106">
            <v>85.4</v>
          </cell>
          <cell r="BM106">
            <v>90.2</v>
          </cell>
          <cell r="BN106">
            <v>80.5</v>
          </cell>
          <cell r="BO106">
            <v>56.7</v>
          </cell>
          <cell r="BP106">
            <v>57.4</v>
          </cell>
          <cell r="BQ106">
            <v>55.9</v>
          </cell>
          <cell r="BR106">
            <v>36</v>
          </cell>
          <cell r="BS106">
            <v>36.700000000000003</v>
          </cell>
          <cell r="BT106">
            <v>35.299999999999997</v>
          </cell>
          <cell r="BU106">
            <v>23.3</v>
          </cell>
          <cell r="BV106">
            <v>22.5</v>
          </cell>
          <cell r="BW106">
            <v>24.2</v>
          </cell>
        </row>
        <row r="107">
          <cell r="A107" t="str">
            <v>E09000005</v>
          </cell>
          <cell r="B107" t="str">
            <v>Brent</v>
          </cell>
          <cell r="C107" t="str">
            <v>Outer London</v>
          </cell>
          <cell r="D107">
            <v>1054</v>
          </cell>
          <cell r="E107">
            <v>546</v>
          </cell>
          <cell r="F107">
            <v>508</v>
          </cell>
          <cell r="G107">
            <v>61.8</v>
          </cell>
          <cell r="H107">
            <v>56.6</v>
          </cell>
          <cell r="I107">
            <v>67.3</v>
          </cell>
          <cell r="J107">
            <v>50.6</v>
          </cell>
          <cell r="K107">
            <v>47.3</v>
          </cell>
          <cell r="L107">
            <v>54.1</v>
          </cell>
          <cell r="M107">
            <v>91.7</v>
          </cell>
          <cell r="N107">
            <v>89.6</v>
          </cell>
          <cell r="O107">
            <v>94.1</v>
          </cell>
          <cell r="P107">
            <v>89.2</v>
          </cell>
          <cell r="Q107">
            <v>87</v>
          </cell>
          <cell r="R107">
            <v>91.5</v>
          </cell>
          <cell r="S107">
            <v>52.2</v>
          </cell>
          <cell r="T107">
            <v>48.9</v>
          </cell>
          <cell r="U107">
            <v>55.7</v>
          </cell>
          <cell r="V107">
            <v>42.8</v>
          </cell>
          <cell r="W107">
            <v>35.9</v>
          </cell>
          <cell r="X107">
            <v>50.2</v>
          </cell>
          <cell r="Y107">
            <v>23.6</v>
          </cell>
          <cell r="Z107">
            <v>17.600000000000001</v>
          </cell>
          <cell r="AA107">
            <v>30.1</v>
          </cell>
          <cell r="AB107">
            <v>1963</v>
          </cell>
          <cell r="AC107">
            <v>986</v>
          </cell>
          <cell r="AD107">
            <v>977</v>
          </cell>
          <cell r="AE107">
            <v>75.3</v>
          </cell>
          <cell r="AF107">
            <v>71.099999999999994</v>
          </cell>
          <cell r="AG107">
            <v>79.599999999999994</v>
          </cell>
          <cell r="AH107">
            <v>65</v>
          </cell>
          <cell r="AI107">
            <v>61.8</v>
          </cell>
          <cell r="AJ107">
            <v>68.3</v>
          </cell>
          <cell r="AK107">
            <v>95.7</v>
          </cell>
          <cell r="AL107">
            <v>94.3</v>
          </cell>
          <cell r="AM107">
            <v>97</v>
          </cell>
          <cell r="AN107">
            <v>93.8</v>
          </cell>
          <cell r="AO107">
            <v>93.2</v>
          </cell>
          <cell r="AP107">
            <v>94.4</v>
          </cell>
          <cell r="AQ107">
            <v>65.900000000000006</v>
          </cell>
          <cell r="AR107">
            <v>63</v>
          </cell>
          <cell r="AS107">
            <v>68.900000000000006</v>
          </cell>
          <cell r="AT107">
            <v>53.7</v>
          </cell>
          <cell r="AU107">
            <v>49.2</v>
          </cell>
          <cell r="AV107">
            <v>58.3</v>
          </cell>
          <cell r="AW107">
            <v>39</v>
          </cell>
          <cell r="AX107">
            <v>34.799999999999997</v>
          </cell>
          <cell r="AY107">
            <v>43.2</v>
          </cell>
          <cell r="AZ107">
            <v>3017</v>
          </cell>
          <cell r="BA107">
            <v>1532</v>
          </cell>
          <cell r="BB107">
            <v>1485</v>
          </cell>
          <cell r="BC107">
            <v>70.599999999999994</v>
          </cell>
          <cell r="BD107">
            <v>65.900000000000006</v>
          </cell>
          <cell r="BE107">
            <v>75.400000000000006</v>
          </cell>
          <cell r="BF107">
            <v>60</v>
          </cell>
          <cell r="BG107">
            <v>56.6</v>
          </cell>
          <cell r="BH107">
            <v>63.4</v>
          </cell>
          <cell r="BI107">
            <v>94.3</v>
          </cell>
          <cell r="BJ107">
            <v>92.6</v>
          </cell>
          <cell r="BK107">
            <v>96</v>
          </cell>
          <cell r="BL107">
            <v>92.2</v>
          </cell>
          <cell r="BM107">
            <v>91</v>
          </cell>
          <cell r="BN107">
            <v>93.4</v>
          </cell>
          <cell r="BO107">
            <v>61.1</v>
          </cell>
          <cell r="BP107">
            <v>58</v>
          </cell>
          <cell r="BQ107">
            <v>64.400000000000006</v>
          </cell>
          <cell r="BR107">
            <v>49.9</v>
          </cell>
          <cell r="BS107">
            <v>44.5</v>
          </cell>
          <cell r="BT107">
            <v>55.6</v>
          </cell>
          <cell r="BU107">
            <v>33.6</v>
          </cell>
          <cell r="BV107">
            <v>28.7</v>
          </cell>
          <cell r="BW107">
            <v>38.700000000000003</v>
          </cell>
        </row>
        <row r="108">
          <cell r="A108" t="str">
            <v>E09000006</v>
          </cell>
          <cell r="B108" t="str">
            <v>Bromley</v>
          </cell>
          <cell r="C108" t="str">
            <v>Outer London</v>
          </cell>
          <cell r="D108">
            <v>692</v>
          </cell>
          <cell r="E108">
            <v>348</v>
          </cell>
          <cell r="F108">
            <v>344</v>
          </cell>
          <cell r="G108">
            <v>56.1</v>
          </cell>
          <cell r="H108">
            <v>48.6</v>
          </cell>
          <cell r="I108">
            <v>63.7</v>
          </cell>
          <cell r="J108">
            <v>47.3</v>
          </cell>
          <cell r="K108">
            <v>42.8</v>
          </cell>
          <cell r="L108">
            <v>51.7</v>
          </cell>
          <cell r="M108">
            <v>90</v>
          </cell>
          <cell r="N108">
            <v>86.8</v>
          </cell>
          <cell r="O108">
            <v>93.3</v>
          </cell>
          <cell r="P108">
            <v>87.6</v>
          </cell>
          <cell r="Q108">
            <v>83.6</v>
          </cell>
          <cell r="R108">
            <v>91.6</v>
          </cell>
          <cell r="S108">
            <v>50.6</v>
          </cell>
          <cell r="T108">
            <v>47.1</v>
          </cell>
          <cell r="U108">
            <v>54.1</v>
          </cell>
          <cell r="V108">
            <v>29.2</v>
          </cell>
          <cell r="W108">
            <v>24.7</v>
          </cell>
          <cell r="X108">
            <v>33.700000000000003</v>
          </cell>
          <cell r="Y108">
            <v>15.6</v>
          </cell>
          <cell r="Z108">
            <v>11.2</v>
          </cell>
          <cell r="AA108">
            <v>20.100000000000001</v>
          </cell>
          <cell r="AB108">
            <v>2572</v>
          </cell>
          <cell r="AC108">
            <v>1274</v>
          </cell>
          <cell r="AD108">
            <v>1298</v>
          </cell>
          <cell r="AE108">
            <v>80.5</v>
          </cell>
          <cell r="AF108">
            <v>76.3</v>
          </cell>
          <cell r="AG108">
            <v>84.7</v>
          </cell>
          <cell r="AH108">
            <v>74.2</v>
          </cell>
          <cell r="AI108">
            <v>70.5</v>
          </cell>
          <cell r="AJ108">
            <v>77.900000000000006</v>
          </cell>
          <cell r="AK108">
            <v>97.7</v>
          </cell>
          <cell r="AL108">
            <v>97.4</v>
          </cell>
          <cell r="AM108">
            <v>98.1</v>
          </cell>
          <cell r="AN108">
            <v>96.4</v>
          </cell>
          <cell r="AO108">
            <v>95.9</v>
          </cell>
          <cell r="AP108">
            <v>96.9</v>
          </cell>
          <cell r="AQ108">
            <v>75.900000000000006</v>
          </cell>
          <cell r="AR108">
            <v>73.2</v>
          </cell>
          <cell r="AS108">
            <v>78.5</v>
          </cell>
          <cell r="AT108">
            <v>54</v>
          </cell>
          <cell r="AU108">
            <v>48.8</v>
          </cell>
          <cell r="AV108">
            <v>59</v>
          </cell>
          <cell r="AW108">
            <v>39.5</v>
          </cell>
          <cell r="AX108">
            <v>32.299999999999997</v>
          </cell>
          <cell r="AY108">
            <v>46.6</v>
          </cell>
          <cell r="AZ108">
            <v>3287</v>
          </cell>
          <cell r="BA108">
            <v>1633</v>
          </cell>
          <cell r="BB108">
            <v>1654</v>
          </cell>
          <cell r="BC108">
            <v>74.8</v>
          </cell>
          <cell r="BD108">
            <v>69.900000000000006</v>
          </cell>
          <cell r="BE108">
            <v>79.7</v>
          </cell>
          <cell r="BF108">
            <v>68</v>
          </cell>
          <cell r="BG108">
            <v>64.099999999999994</v>
          </cell>
          <cell r="BH108">
            <v>71.900000000000006</v>
          </cell>
          <cell r="BI108">
            <v>95.5</v>
          </cell>
          <cell r="BJ108">
            <v>94.5</v>
          </cell>
          <cell r="BK108">
            <v>96.4</v>
          </cell>
          <cell r="BL108">
            <v>93.9</v>
          </cell>
          <cell r="BM108">
            <v>92.7</v>
          </cell>
          <cell r="BN108">
            <v>95.1</v>
          </cell>
          <cell r="BO108">
            <v>70</v>
          </cell>
          <cell r="BP108">
            <v>67.099999999999994</v>
          </cell>
          <cell r="BQ108">
            <v>72.900000000000006</v>
          </cell>
          <cell r="BR108">
            <v>48.4</v>
          </cell>
          <cell r="BS108">
            <v>43.4</v>
          </cell>
          <cell r="BT108">
            <v>53.3</v>
          </cell>
          <cell r="BU108">
            <v>34.200000000000003</v>
          </cell>
          <cell r="BV108">
            <v>27.6</v>
          </cell>
          <cell r="BW108">
            <v>40.700000000000003</v>
          </cell>
        </row>
        <row r="109">
          <cell r="A109" t="str">
            <v>E09000008</v>
          </cell>
          <cell r="B109" t="str">
            <v>Croydon</v>
          </cell>
          <cell r="C109" t="str">
            <v>Outer London</v>
          </cell>
          <cell r="D109">
            <v>1238</v>
          </cell>
          <cell r="E109">
            <v>592</v>
          </cell>
          <cell r="F109">
            <v>646</v>
          </cell>
          <cell r="G109">
            <v>54</v>
          </cell>
          <cell r="H109">
            <v>46.6</v>
          </cell>
          <cell r="I109">
            <v>60.8</v>
          </cell>
          <cell r="J109">
            <v>42.9</v>
          </cell>
          <cell r="K109">
            <v>37</v>
          </cell>
          <cell r="L109">
            <v>48.3</v>
          </cell>
          <cell r="M109">
            <v>90.4</v>
          </cell>
          <cell r="N109">
            <v>87.2</v>
          </cell>
          <cell r="O109">
            <v>93.3</v>
          </cell>
          <cell r="P109">
            <v>85.5</v>
          </cell>
          <cell r="Q109">
            <v>81.3</v>
          </cell>
          <cell r="R109">
            <v>89.3</v>
          </cell>
          <cell r="S109">
            <v>46.7</v>
          </cell>
          <cell r="T109">
            <v>42.2</v>
          </cell>
          <cell r="U109">
            <v>50.8</v>
          </cell>
          <cell r="V109">
            <v>31.7</v>
          </cell>
          <cell r="W109">
            <v>26.7</v>
          </cell>
          <cell r="X109">
            <v>36.200000000000003</v>
          </cell>
          <cell r="Y109">
            <v>16</v>
          </cell>
          <cell r="Z109">
            <v>10.8</v>
          </cell>
          <cell r="AA109">
            <v>20.7</v>
          </cell>
          <cell r="AB109">
            <v>2409</v>
          </cell>
          <cell r="AC109">
            <v>1132</v>
          </cell>
          <cell r="AD109">
            <v>1277</v>
          </cell>
          <cell r="AE109">
            <v>77.599999999999994</v>
          </cell>
          <cell r="AF109">
            <v>70.900000000000006</v>
          </cell>
          <cell r="AG109">
            <v>83.5</v>
          </cell>
          <cell r="AH109">
            <v>68.2</v>
          </cell>
          <cell r="AI109">
            <v>60.9</v>
          </cell>
          <cell r="AJ109">
            <v>74.599999999999994</v>
          </cell>
          <cell r="AK109">
            <v>98</v>
          </cell>
          <cell r="AL109">
            <v>97.3</v>
          </cell>
          <cell r="AM109">
            <v>98.7</v>
          </cell>
          <cell r="AN109">
            <v>95.7</v>
          </cell>
          <cell r="AO109">
            <v>93.9</v>
          </cell>
          <cell r="AP109">
            <v>97.3</v>
          </cell>
          <cell r="AQ109">
            <v>69.7</v>
          </cell>
          <cell r="AR109">
            <v>63.2</v>
          </cell>
          <cell r="AS109">
            <v>75.5</v>
          </cell>
          <cell r="AT109">
            <v>52.8</v>
          </cell>
          <cell r="AU109">
            <v>43.2</v>
          </cell>
          <cell r="AV109">
            <v>61.4</v>
          </cell>
          <cell r="AW109">
            <v>32.5</v>
          </cell>
          <cell r="AX109">
            <v>22.8</v>
          </cell>
          <cell r="AY109">
            <v>41</v>
          </cell>
          <cell r="AZ109">
            <v>3647</v>
          </cell>
          <cell r="BA109">
            <v>1724</v>
          </cell>
          <cell r="BB109">
            <v>1923</v>
          </cell>
          <cell r="BC109">
            <v>69.599999999999994</v>
          </cell>
          <cell r="BD109">
            <v>62.6</v>
          </cell>
          <cell r="BE109">
            <v>75.900000000000006</v>
          </cell>
          <cell r="BF109">
            <v>59.6</v>
          </cell>
          <cell r="BG109">
            <v>52.7</v>
          </cell>
          <cell r="BH109">
            <v>65.8</v>
          </cell>
          <cell r="BI109">
            <v>95.4</v>
          </cell>
          <cell r="BJ109">
            <v>93.8</v>
          </cell>
          <cell r="BK109">
            <v>96.9</v>
          </cell>
          <cell r="BL109">
            <v>92.2</v>
          </cell>
          <cell r="BM109">
            <v>89.6</v>
          </cell>
          <cell r="BN109">
            <v>94.6</v>
          </cell>
          <cell r="BO109">
            <v>61.9</v>
          </cell>
          <cell r="BP109">
            <v>56</v>
          </cell>
          <cell r="BQ109">
            <v>67.2</v>
          </cell>
          <cell r="BR109">
            <v>45.7</v>
          </cell>
          <cell r="BS109">
            <v>37.5</v>
          </cell>
          <cell r="BT109">
            <v>52.9</v>
          </cell>
          <cell r="BU109">
            <v>26.9</v>
          </cell>
          <cell r="BV109">
            <v>18.7</v>
          </cell>
          <cell r="BW109">
            <v>34.200000000000003</v>
          </cell>
        </row>
        <row r="110">
          <cell r="A110" t="str">
            <v>E09000009</v>
          </cell>
          <cell r="B110" t="str">
            <v>Ealing</v>
          </cell>
          <cell r="C110" t="str">
            <v>Outer London</v>
          </cell>
          <cell r="D110">
            <v>1117</v>
          </cell>
          <cell r="E110">
            <v>570</v>
          </cell>
          <cell r="F110">
            <v>547</v>
          </cell>
          <cell r="G110">
            <v>57.8</v>
          </cell>
          <cell r="H110">
            <v>52.6</v>
          </cell>
          <cell r="I110">
            <v>63.3</v>
          </cell>
          <cell r="J110">
            <v>49.8</v>
          </cell>
          <cell r="K110">
            <v>45.8</v>
          </cell>
          <cell r="L110">
            <v>53.9</v>
          </cell>
          <cell r="M110">
            <v>91.3</v>
          </cell>
          <cell r="N110">
            <v>90</v>
          </cell>
          <cell r="O110">
            <v>92.7</v>
          </cell>
          <cell r="P110">
            <v>89.1</v>
          </cell>
          <cell r="Q110">
            <v>87.7</v>
          </cell>
          <cell r="R110">
            <v>90.5</v>
          </cell>
          <cell r="S110">
            <v>51.9</v>
          </cell>
          <cell r="T110">
            <v>48.4</v>
          </cell>
          <cell r="U110">
            <v>55.6</v>
          </cell>
          <cell r="V110">
            <v>39.1</v>
          </cell>
          <cell r="W110">
            <v>34.6</v>
          </cell>
          <cell r="X110">
            <v>43.9</v>
          </cell>
          <cell r="Y110">
            <v>21</v>
          </cell>
          <cell r="Z110">
            <v>18.399999999999999</v>
          </cell>
          <cell r="AA110">
            <v>23.8</v>
          </cell>
          <cell r="AB110">
            <v>1701</v>
          </cell>
          <cell r="AC110">
            <v>897</v>
          </cell>
          <cell r="AD110">
            <v>804</v>
          </cell>
          <cell r="AE110">
            <v>77.5</v>
          </cell>
          <cell r="AF110">
            <v>73.7</v>
          </cell>
          <cell r="AG110">
            <v>81.8</v>
          </cell>
          <cell r="AH110">
            <v>70.3</v>
          </cell>
          <cell r="AI110">
            <v>67.3</v>
          </cell>
          <cell r="AJ110">
            <v>73.5</v>
          </cell>
          <cell r="AK110">
            <v>96.6</v>
          </cell>
          <cell r="AL110">
            <v>96</v>
          </cell>
          <cell r="AM110">
            <v>97.3</v>
          </cell>
          <cell r="AN110">
            <v>95.6</v>
          </cell>
          <cell r="AO110">
            <v>94.6</v>
          </cell>
          <cell r="AP110">
            <v>96.8</v>
          </cell>
          <cell r="AQ110">
            <v>71.5</v>
          </cell>
          <cell r="AR110">
            <v>68.8</v>
          </cell>
          <cell r="AS110">
            <v>74.599999999999994</v>
          </cell>
          <cell r="AT110">
            <v>57.7</v>
          </cell>
          <cell r="AU110">
            <v>55</v>
          </cell>
          <cell r="AV110">
            <v>60.8</v>
          </cell>
          <cell r="AW110">
            <v>39.9</v>
          </cell>
          <cell r="AX110">
            <v>35.9</v>
          </cell>
          <cell r="AY110">
            <v>44.3</v>
          </cell>
          <cell r="AZ110">
            <v>2818</v>
          </cell>
          <cell r="BA110">
            <v>1467</v>
          </cell>
          <cell r="BB110">
            <v>1351</v>
          </cell>
          <cell r="BC110">
            <v>69.7</v>
          </cell>
          <cell r="BD110">
            <v>65.5</v>
          </cell>
          <cell r="BE110">
            <v>74.3</v>
          </cell>
          <cell r="BF110">
            <v>62.1</v>
          </cell>
          <cell r="BG110">
            <v>59</v>
          </cell>
          <cell r="BH110">
            <v>65.599999999999994</v>
          </cell>
          <cell r="BI110">
            <v>94.5</v>
          </cell>
          <cell r="BJ110">
            <v>93.7</v>
          </cell>
          <cell r="BK110">
            <v>95.4</v>
          </cell>
          <cell r="BL110">
            <v>93</v>
          </cell>
          <cell r="BM110">
            <v>92</v>
          </cell>
          <cell r="BN110">
            <v>94.2</v>
          </cell>
          <cell r="BO110">
            <v>63.8</v>
          </cell>
          <cell r="BP110">
            <v>60.9</v>
          </cell>
          <cell r="BQ110">
            <v>66.900000000000006</v>
          </cell>
          <cell r="BR110">
            <v>50.4</v>
          </cell>
          <cell r="BS110">
            <v>47</v>
          </cell>
          <cell r="BT110">
            <v>54</v>
          </cell>
          <cell r="BU110">
            <v>32.4</v>
          </cell>
          <cell r="BV110">
            <v>29.1</v>
          </cell>
          <cell r="BW110">
            <v>36</v>
          </cell>
        </row>
        <row r="111">
          <cell r="A111" t="str">
            <v>E09000010</v>
          </cell>
          <cell r="B111" t="str">
            <v>Enfield</v>
          </cell>
          <cell r="C111" t="str">
            <v>Outer London</v>
          </cell>
          <cell r="D111">
            <v>1424</v>
          </cell>
          <cell r="E111">
            <v>725</v>
          </cell>
          <cell r="F111">
            <v>699</v>
          </cell>
          <cell r="G111">
            <v>53.5</v>
          </cell>
          <cell r="H111">
            <v>45.9</v>
          </cell>
          <cell r="I111">
            <v>61.4</v>
          </cell>
          <cell r="J111">
            <v>41.4</v>
          </cell>
          <cell r="K111">
            <v>36.299999999999997</v>
          </cell>
          <cell r="L111">
            <v>46.8</v>
          </cell>
          <cell r="M111">
            <v>91.4</v>
          </cell>
          <cell r="N111">
            <v>89.2</v>
          </cell>
          <cell r="O111">
            <v>93.6</v>
          </cell>
          <cell r="P111">
            <v>84.5</v>
          </cell>
          <cell r="Q111">
            <v>82.1</v>
          </cell>
          <cell r="R111">
            <v>87</v>
          </cell>
          <cell r="S111">
            <v>43.2</v>
          </cell>
          <cell r="T111">
            <v>38.299999999999997</v>
          </cell>
          <cell r="U111">
            <v>48.2</v>
          </cell>
          <cell r="V111">
            <v>39.1</v>
          </cell>
          <cell r="W111">
            <v>35</v>
          </cell>
          <cell r="X111">
            <v>43.3</v>
          </cell>
          <cell r="Y111">
            <v>17.399999999999999</v>
          </cell>
          <cell r="Z111">
            <v>13</v>
          </cell>
          <cell r="AA111">
            <v>22</v>
          </cell>
          <cell r="AB111">
            <v>2234</v>
          </cell>
          <cell r="AC111">
            <v>1188</v>
          </cell>
          <cell r="AD111">
            <v>1046</v>
          </cell>
          <cell r="AE111">
            <v>72.599999999999994</v>
          </cell>
          <cell r="AF111">
            <v>67.7</v>
          </cell>
          <cell r="AG111">
            <v>78.3</v>
          </cell>
          <cell r="AH111">
            <v>62.8</v>
          </cell>
          <cell r="AI111">
            <v>59.1</v>
          </cell>
          <cell r="AJ111">
            <v>67.099999999999994</v>
          </cell>
          <cell r="AK111">
            <v>97</v>
          </cell>
          <cell r="AL111">
            <v>96.5</v>
          </cell>
          <cell r="AM111">
            <v>97.7</v>
          </cell>
          <cell r="AN111">
            <v>92</v>
          </cell>
          <cell r="AO111">
            <v>91.1</v>
          </cell>
          <cell r="AP111">
            <v>93</v>
          </cell>
          <cell r="AQ111">
            <v>64.7</v>
          </cell>
          <cell r="AR111">
            <v>61.9</v>
          </cell>
          <cell r="AS111">
            <v>68</v>
          </cell>
          <cell r="AT111">
            <v>56.5</v>
          </cell>
          <cell r="AU111">
            <v>54.2</v>
          </cell>
          <cell r="AV111">
            <v>59.2</v>
          </cell>
          <cell r="AW111">
            <v>34.799999999999997</v>
          </cell>
          <cell r="AX111">
            <v>30.9</v>
          </cell>
          <cell r="AY111">
            <v>39.200000000000003</v>
          </cell>
          <cell r="AZ111">
            <v>3658</v>
          </cell>
          <cell r="BA111">
            <v>1913</v>
          </cell>
          <cell r="BB111">
            <v>1745</v>
          </cell>
          <cell r="BC111">
            <v>65.2</v>
          </cell>
          <cell r="BD111">
            <v>59.4</v>
          </cell>
          <cell r="BE111">
            <v>71.5</v>
          </cell>
          <cell r="BF111">
            <v>54.5</v>
          </cell>
          <cell r="BG111">
            <v>50.4</v>
          </cell>
          <cell r="BH111">
            <v>59</v>
          </cell>
          <cell r="BI111">
            <v>94.8</v>
          </cell>
          <cell r="BJ111">
            <v>93.7</v>
          </cell>
          <cell r="BK111">
            <v>96</v>
          </cell>
          <cell r="BL111">
            <v>89.1</v>
          </cell>
          <cell r="BM111">
            <v>87.7</v>
          </cell>
          <cell r="BN111">
            <v>90.6</v>
          </cell>
          <cell r="BO111">
            <v>56.3</v>
          </cell>
          <cell r="BP111">
            <v>53</v>
          </cell>
          <cell r="BQ111">
            <v>60.1</v>
          </cell>
          <cell r="BR111">
            <v>49.8</v>
          </cell>
          <cell r="BS111">
            <v>46.9</v>
          </cell>
          <cell r="BT111">
            <v>52.8</v>
          </cell>
          <cell r="BU111">
            <v>28</v>
          </cell>
          <cell r="BV111">
            <v>24.1</v>
          </cell>
          <cell r="BW111">
            <v>32.299999999999997</v>
          </cell>
        </row>
        <row r="112">
          <cell r="A112" t="str">
            <v>E09000011</v>
          </cell>
          <cell r="B112" t="str">
            <v>Greenwich</v>
          </cell>
          <cell r="C112" t="str">
            <v>Outer London</v>
          </cell>
          <cell r="D112">
            <v>1026</v>
          </cell>
          <cell r="E112">
            <v>508</v>
          </cell>
          <cell r="F112">
            <v>518</v>
          </cell>
          <cell r="G112">
            <v>58.8</v>
          </cell>
          <cell r="H112">
            <v>54.3</v>
          </cell>
          <cell r="I112">
            <v>63.1</v>
          </cell>
          <cell r="J112">
            <v>47.6</v>
          </cell>
          <cell r="K112">
            <v>44.7</v>
          </cell>
          <cell r="L112">
            <v>50.4</v>
          </cell>
          <cell r="M112">
            <v>92.8</v>
          </cell>
          <cell r="N112">
            <v>90.7</v>
          </cell>
          <cell r="O112">
            <v>94.8</v>
          </cell>
          <cell r="P112">
            <v>89</v>
          </cell>
          <cell r="Q112">
            <v>87</v>
          </cell>
          <cell r="R112">
            <v>90.9</v>
          </cell>
          <cell r="S112">
            <v>49.3</v>
          </cell>
          <cell r="T112">
            <v>47</v>
          </cell>
          <cell r="U112">
            <v>51.5</v>
          </cell>
          <cell r="V112">
            <v>35.1</v>
          </cell>
          <cell r="W112">
            <v>31.9</v>
          </cell>
          <cell r="X112">
            <v>38.200000000000003</v>
          </cell>
          <cell r="Y112">
            <v>17.899999999999999</v>
          </cell>
          <cell r="Z112">
            <v>13</v>
          </cell>
          <cell r="AA112">
            <v>22.8</v>
          </cell>
          <cell r="AB112">
            <v>1133</v>
          </cell>
          <cell r="AC112">
            <v>574</v>
          </cell>
          <cell r="AD112">
            <v>559</v>
          </cell>
          <cell r="AE112">
            <v>78.900000000000006</v>
          </cell>
          <cell r="AF112">
            <v>75.8</v>
          </cell>
          <cell r="AG112">
            <v>82.1</v>
          </cell>
          <cell r="AH112">
            <v>66.8</v>
          </cell>
          <cell r="AI112">
            <v>66.2</v>
          </cell>
          <cell r="AJ112">
            <v>67.400000000000006</v>
          </cell>
          <cell r="AK112">
            <v>97.8</v>
          </cell>
          <cell r="AL112">
            <v>97</v>
          </cell>
          <cell r="AM112">
            <v>98.6</v>
          </cell>
          <cell r="AN112">
            <v>95.9</v>
          </cell>
          <cell r="AO112">
            <v>95.3</v>
          </cell>
          <cell r="AP112">
            <v>96.4</v>
          </cell>
          <cell r="AQ112">
            <v>67.7</v>
          </cell>
          <cell r="AR112">
            <v>67.8</v>
          </cell>
          <cell r="AS112">
            <v>67.599999999999994</v>
          </cell>
          <cell r="AT112">
            <v>52.9</v>
          </cell>
          <cell r="AU112">
            <v>49.1</v>
          </cell>
          <cell r="AV112">
            <v>56.7</v>
          </cell>
          <cell r="AW112">
            <v>31.5</v>
          </cell>
          <cell r="AX112">
            <v>25.3</v>
          </cell>
          <cell r="AY112">
            <v>37.9</v>
          </cell>
          <cell r="AZ112">
            <v>2159</v>
          </cell>
          <cell r="BA112">
            <v>1082</v>
          </cell>
          <cell r="BB112">
            <v>1077</v>
          </cell>
          <cell r="BC112">
            <v>69.3</v>
          </cell>
          <cell r="BD112">
            <v>65.7</v>
          </cell>
          <cell r="BE112">
            <v>73</v>
          </cell>
          <cell r="BF112">
            <v>57.7</v>
          </cell>
          <cell r="BG112">
            <v>56.1</v>
          </cell>
          <cell r="BH112">
            <v>59.2</v>
          </cell>
          <cell r="BI112">
            <v>95.4</v>
          </cell>
          <cell r="BJ112">
            <v>94.1</v>
          </cell>
          <cell r="BK112">
            <v>96.8</v>
          </cell>
          <cell r="BL112">
            <v>92.6</v>
          </cell>
          <cell r="BM112">
            <v>91.4</v>
          </cell>
          <cell r="BN112">
            <v>93.8</v>
          </cell>
          <cell r="BO112">
            <v>59</v>
          </cell>
          <cell r="BP112">
            <v>58</v>
          </cell>
          <cell r="BQ112">
            <v>59.9</v>
          </cell>
          <cell r="BR112">
            <v>44.4</v>
          </cell>
          <cell r="BS112">
            <v>41</v>
          </cell>
          <cell r="BT112">
            <v>47.8</v>
          </cell>
          <cell r="BU112">
            <v>25.1</v>
          </cell>
          <cell r="BV112">
            <v>19.5</v>
          </cell>
          <cell r="BW112">
            <v>30.6</v>
          </cell>
        </row>
        <row r="113">
          <cell r="A113" t="str">
            <v>E09000015</v>
          </cell>
          <cell r="B113" t="str">
            <v>Harrow</v>
          </cell>
          <cell r="C113" t="str">
            <v>Outer London</v>
          </cell>
          <cell r="D113">
            <v>614</v>
          </cell>
          <cell r="E113">
            <v>309</v>
          </cell>
          <cell r="F113">
            <v>305</v>
          </cell>
          <cell r="G113">
            <v>59.4</v>
          </cell>
          <cell r="H113">
            <v>51.8</v>
          </cell>
          <cell r="I113">
            <v>67.2</v>
          </cell>
          <cell r="J113">
            <v>43.6</v>
          </cell>
          <cell r="K113">
            <v>38.5</v>
          </cell>
          <cell r="L113">
            <v>48.9</v>
          </cell>
          <cell r="M113">
            <v>94.6</v>
          </cell>
          <cell r="N113">
            <v>94.2</v>
          </cell>
          <cell r="O113">
            <v>95.1</v>
          </cell>
          <cell r="P113">
            <v>90.2</v>
          </cell>
          <cell r="Q113">
            <v>90.3</v>
          </cell>
          <cell r="R113">
            <v>90.2</v>
          </cell>
          <cell r="S113">
            <v>44.3</v>
          </cell>
          <cell r="T113">
            <v>39.5</v>
          </cell>
          <cell r="U113">
            <v>49.2</v>
          </cell>
          <cell r="V113">
            <v>42.8</v>
          </cell>
          <cell r="W113">
            <v>34.6</v>
          </cell>
          <cell r="X113">
            <v>51.1</v>
          </cell>
          <cell r="Y113">
            <v>21.3</v>
          </cell>
          <cell r="Z113">
            <v>14.6</v>
          </cell>
          <cell r="AA113">
            <v>28.2</v>
          </cell>
          <cell r="AB113">
            <v>1489</v>
          </cell>
          <cell r="AC113">
            <v>754</v>
          </cell>
          <cell r="AD113">
            <v>735</v>
          </cell>
          <cell r="AE113">
            <v>78.8</v>
          </cell>
          <cell r="AF113">
            <v>73.3</v>
          </cell>
          <cell r="AG113">
            <v>84.5</v>
          </cell>
          <cell r="AH113">
            <v>67.5</v>
          </cell>
          <cell r="AI113">
            <v>62.1</v>
          </cell>
          <cell r="AJ113">
            <v>73.099999999999994</v>
          </cell>
          <cell r="AK113">
            <v>97.6</v>
          </cell>
          <cell r="AL113">
            <v>97.5</v>
          </cell>
          <cell r="AM113">
            <v>97.8</v>
          </cell>
          <cell r="AN113">
            <v>96.2</v>
          </cell>
          <cell r="AO113">
            <v>95.5</v>
          </cell>
          <cell r="AP113">
            <v>97</v>
          </cell>
          <cell r="AQ113">
            <v>68.8</v>
          </cell>
          <cell r="AR113">
            <v>63.7</v>
          </cell>
          <cell r="AS113">
            <v>74</v>
          </cell>
          <cell r="AT113">
            <v>57.5</v>
          </cell>
          <cell r="AU113">
            <v>49.9</v>
          </cell>
          <cell r="AV113">
            <v>65.3</v>
          </cell>
          <cell r="AW113">
            <v>36.700000000000003</v>
          </cell>
          <cell r="AX113">
            <v>28.9</v>
          </cell>
          <cell r="AY113">
            <v>44.6</v>
          </cell>
          <cell r="AZ113">
            <v>2103</v>
          </cell>
          <cell r="BA113">
            <v>1063</v>
          </cell>
          <cell r="BB113">
            <v>1040</v>
          </cell>
          <cell r="BC113">
            <v>73.2</v>
          </cell>
          <cell r="BD113">
            <v>67.099999999999994</v>
          </cell>
          <cell r="BE113">
            <v>79.400000000000006</v>
          </cell>
          <cell r="BF113">
            <v>60.5</v>
          </cell>
          <cell r="BG113">
            <v>55.2</v>
          </cell>
          <cell r="BH113">
            <v>66</v>
          </cell>
          <cell r="BI113">
            <v>96.8</v>
          </cell>
          <cell r="BJ113">
            <v>96.5</v>
          </cell>
          <cell r="BK113">
            <v>97</v>
          </cell>
          <cell r="BL113">
            <v>94.5</v>
          </cell>
          <cell r="BM113">
            <v>94</v>
          </cell>
          <cell r="BN113">
            <v>95</v>
          </cell>
          <cell r="BO113">
            <v>61.6</v>
          </cell>
          <cell r="BP113">
            <v>56.6</v>
          </cell>
          <cell r="BQ113">
            <v>66.7</v>
          </cell>
          <cell r="BR113">
            <v>53.2</v>
          </cell>
          <cell r="BS113">
            <v>45.4</v>
          </cell>
          <cell r="BT113">
            <v>61.2</v>
          </cell>
          <cell r="BU113">
            <v>32.200000000000003</v>
          </cell>
          <cell r="BV113">
            <v>24.7</v>
          </cell>
          <cell r="BW113">
            <v>39.799999999999997</v>
          </cell>
        </row>
        <row r="114">
          <cell r="A114" t="str">
            <v>E09000016</v>
          </cell>
          <cell r="B114" t="str">
            <v>Havering</v>
          </cell>
          <cell r="C114" t="str">
            <v>Outer London</v>
          </cell>
          <cell r="D114">
            <v>657</v>
          </cell>
          <cell r="E114">
            <v>339</v>
          </cell>
          <cell r="F114">
            <v>318</v>
          </cell>
          <cell r="G114">
            <v>45.7</v>
          </cell>
          <cell r="H114">
            <v>41.6</v>
          </cell>
          <cell r="I114">
            <v>50</v>
          </cell>
          <cell r="J114">
            <v>38.1</v>
          </cell>
          <cell r="K114">
            <v>35.4</v>
          </cell>
          <cell r="L114">
            <v>40.9</v>
          </cell>
          <cell r="M114">
            <v>90.1</v>
          </cell>
          <cell r="N114">
            <v>88.5</v>
          </cell>
          <cell r="O114">
            <v>91.8</v>
          </cell>
          <cell r="P114">
            <v>86.5</v>
          </cell>
          <cell r="Q114">
            <v>85.5</v>
          </cell>
          <cell r="R114">
            <v>87.4</v>
          </cell>
          <cell r="S114">
            <v>41.6</v>
          </cell>
          <cell r="T114">
            <v>41</v>
          </cell>
          <cell r="U114">
            <v>42.1</v>
          </cell>
          <cell r="V114">
            <v>25.7</v>
          </cell>
          <cell r="W114">
            <v>25.4</v>
          </cell>
          <cell r="X114">
            <v>26.1</v>
          </cell>
          <cell r="Y114">
            <v>10.4</v>
          </cell>
          <cell r="Z114">
            <v>8.3000000000000007</v>
          </cell>
          <cell r="AA114">
            <v>12.6</v>
          </cell>
          <cell r="AB114">
            <v>2417</v>
          </cell>
          <cell r="AC114">
            <v>1259</v>
          </cell>
          <cell r="AD114">
            <v>1158</v>
          </cell>
          <cell r="AE114">
            <v>72</v>
          </cell>
          <cell r="AF114">
            <v>66.099999999999994</v>
          </cell>
          <cell r="AG114">
            <v>78.5</v>
          </cell>
          <cell r="AH114">
            <v>63.1</v>
          </cell>
          <cell r="AI114">
            <v>58.3</v>
          </cell>
          <cell r="AJ114">
            <v>68.3</v>
          </cell>
          <cell r="AK114">
            <v>96.9</v>
          </cell>
          <cell r="AL114">
            <v>96.3</v>
          </cell>
          <cell r="AM114">
            <v>97.6</v>
          </cell>
          <cell r="AN114">
            <v>95.4</v>
          </cell>
          <cell r="AO114">
            <v>94.4</v>
          </cell>
          <cell r="AP114">
            <v>96.6</v>
          </cell>
          <cell r="AQ114">
            <v>65.2</v>
          </cell>
          <cell r="AR114">
            <v>61.6</v>
          </cell>
          <cell r="AS114">
            <v>69.099999999999994</v>
          </cell>
          <cell r="AT114">
            <v>45.8</v>
          </cell>
          <cell r="AU114">
            <v>42.6</v>
          </cell>
          <cell r="AV114">
            <v>49.3</v>
          </cell>
          <cell r="AW114">
            <v>26.1</v>
          </cell>
          <cell r="AX114">
            <v>21</v>
          </cell>
          <cell r="AY114">
            <v>31.7</v>
          </cell>
          <cell r="AZ114">
            <v>3074</v>
          </cell>
          <cell r="BA114">
            <v>1598</v>
          </cell>
          <cell r="BB114">
            <v>1476</v>
          </cell>
          <cell r="BC114">
            <v>66.400000000000006</v>
          </cell>
          <cell r="BD114">
            <v>60.9</v>
          </cell>
          <cell r="BE114">
            <v>72.400000000000006</v>
          </cell>
          <cell r="BF114">
            <v>57.7</v>
          </cell>
          <cell r="BG114">
            <v>53.4</v>
          </cell>
          <cell r="BH114">
            <v>62.4</v>
          </cell>
          <cell r="BI114">
            <v>95.5</v>
          </cell>
          <cell r="BJ114">
            <v>94.7</v>
          </cell>
          <cell r="BK114">
            <v>96.3</v>
          </cell>
          <cell r="BL114">
            <v>93.5</v>
          </cell>
          <cell r="BM114">
            <v>92.5</v>
          </cell>
          <cell r="BN114">
            <v>94.6</v>
          </cell>
          <cell r="BO114">
            <v>60.1</v>
          </cell>
          <cell r="BP114">
            <v>57.2</v>
          </cell>
          <cell r="BQ114">
            <v>63.3</v>
          </cell>
          <cell r="BR114">
            <v>41.5</v>
          </cell>
          <cell r="BS114">
            <v>38.9</v>
          </cell>
          <cell r="BT114">
            <v>44.3</v>
          </cell>
          <cell r="BU114">
            <v>22.8</v>
          </cell>
          <cell r="BV114">
            <v>18.3</v>
          </cell>
          <cell r="BW114">
            <v>27.6</v>
          </cell>
        </row>
        <row r="115">
          <cell r="A115" t="str">
            <v>E09000017</v>
          </cell>
          <cell r="B115" t="str">
            <v>Hillingdon</v>
          </cell>
          <cell r="C115" t="str">
            <v>Outer London</v>
          </cell>
          <cell r="D115">
            <v>916</v>
          </cell>
          <cell r="E115">
            <v>438</v>
          </cell>
          <cell r="F115">
            <v>478</v>
          </cell>
          <cell r="G115">
            <v>49.8</v>
          </cell>
          <cell r="H115">
            <v>43.2</v>
          </cell>
          <cell r="I115">
            <v>55.9</v>
          </cell>
          <cell r="J115">
            <v>39.4</v>
          </cell>
          <cell r="K115">
            <v>34.9</v>
          </cell>
          <cell r="L115">
            <v>43.5</v>
          </cell>
          <cell r="M115">
            <v>90.1</v>
          </cell>
          <cell r="N115">
            <v>87.4</v>
          </cell>
          <cell r="O115">
            <v>92.5</v>
          </cell>
          <cell r="P115">
            <v>85.3</v>
          </cell>
          <cell r="Q115">
            <v>83.1</v>
          </cell>
          <cell r="R115">
            <v>87.2</v>
          </cell>
          <cell r="S115">
            <v>41.8</v>
          </cell>
          <cell r="T115">
            <v>37.700000000000003</v>
          </cell>
          <cell r="U115">
            <v>45.6</v>
          </cell>
          <cell r="V115">
            <v>32.9</v>
          </cell>
          <cell r="W115">
            <v>28.1</v>
          </cell>
          <cell r="X115">
            <v>37.200000000000003</v>
          </cell>
          <cell r="Y115">
            <v>16.399999999999999</v>
          </cell>
          <cell r="Z115">
            <v>12.8</v>
          </cell>
          <cell r="AA115">
            <v>19.7</v>
          </cell>
          <cell r="AB115">
            <v>2120</v>
          </cell>
          <cell r="AC115">
            <v>1059</v>
          </cell>
          <cell r="AD115">
            <v>1061</v>
          </cell>
          <cell r="AE115">
            <v>75.900000000000006</v>
          </cell>
          <cell r="AF115">
            <v>71.599999999999994</v>
          </cell>
          <cell r="AG115">
            <v>80.2</v>
          </cell>
          <cell r="AH115">
            <v>65.400000000000006</v>
          </cell>
          <cell r="AI115">
            <v>61.6</v>
          </cell>
          <cell r="AJ115">
            <v>69.2</v>
          </cell>
          <cell r="AK115">
            <v>97</v>
          </cell>
          <cell r="AL115">
            <v>96.4</v>
          </cell>
          <cell r="AM115">
            <v>97.6</v>
          </cell>
          <cell r="AN115">
            <v>95.2</v>
          </cell>
          <cell r="AO115">
            <v>95</v>
          </cell>
          <cell r="AP115">
            <v>95.4</v>
          </cell>
          <cell r="AQ115">
            <v>67.2</v>
          </cell>
          <cell r="AR115">
            <v>63.8</v>
          </cell>
          <cell r="AS115">
            <v>70.5</v>
          </cell>
          <cell r="AT115">
            <v>47.3</v>
          </cell>
          <cell r="AU115">
            <v>40.5</v>
          </cell>
          <cell r="AV115">
            <v>54</v>
          </cell>
          <cell r="AW115">
            <v>30.4</v>
          </cell>
          <cell r="AX115">
            <v>23.4</v>
          </cell>
          <cell r="AY115">
            <v>37.4</v>
          </cell>
          <cell r="AZ115">
            <v>3036</v>
          </cell>
          <cell r="BA115">
            <v>1497</v>
          </cell>
          <cell r="BB115">
            <v>1539</v>
          </cell>
          <cell r="BC115">
            <v>68</v>
          </cell>
          <cell r="BD115">
            <v>63.3</v>
          </cell>
          <cell r="BE115">
            <v>72.599999999999994</v>
          </cell>
          <cell r="BF115">
            <v>57.5</v>
          </cell>
          <cell r="BG115">
            <v>53.8</v>
          </cell>
          <cell r="BH115">
            <v>61.2</v>
          </cell>
          <cell r="BI115">
            <v>94.9</v>
          </cell>
          <cell r="BJ115">
            <v>93.8</v>
          </cell>
          <cell r="BK115">
            <v>96</v>
          </cell>
          <cell r="BL115">
            <v>92.2</v>
          </cell>
          <cell r="BM115">
            <v>91.5</v>
          </cell>
          <cell r="BN115">
            <v>92.9</v>
          </cell>
          <cell r="BO115">
            <v>59.5</v>
          </cell>
          <cell r="BP115">
            <v>56.2</v>
          </cell>
          <cell r="BQ115">
            <v>62.8</v>
          </cell>
          <cell r="BR115">
            <v>42.9</v>
          </cell>
          <cell r="BS115">
            <v>36.9</v>
          </cell>
          <cell r="BT115">
            <v>48.8</v>
          </cell>
          <cell r="BU115">
            <v>26.2</v>
          </cell>
          <cell r="BV115">
            <v>20.3</v>
          </cell>
          <cell r="BW115">
            <v>31.9</v>
          </cell>
        </row>
        <row r="116">
          <cell r="A116" t="str">
            <v>E09000018</v>
          </cell>
          <cell r="B116" t="str">
            <v>Hounslow</v>
          </cell>
          <cell r="C116" t="str">
            <v>Outer London</v>
          </cell>
          <cell r="D116">
            <v>842</v>
          </cell>
          <cell r="E116">
            <v>418</v>
          </cell>
          <cell r="F116">
            <v>424</v>
          </cell>
          <cell r="G116">
            <v>62.6</v>
          </cell>
          <cell r="H116">
            <v>60</v>
          </cell>
          <cell r="I116">
            <v>65.099999999999994</v>
          </cell>
          <cell r="J116">
            <v>51</v>
          </cell>
          <cell r="K116">
            <v>50.2</v>
          </cell>
          <cell r="L116">
            <v>51.7</v>
          </cell>
          <cell r="M116">
            <v>93.2</v>
          </cell>
          <cell r="N116">
            <v>94</v>
          </cell>
          <cell r="O116">
            <v>92.5</v>
          </cell>
          <cell r="P116">
            <v>89.2</v>
          </cell>
          <cell r="Q116">
            <v>89</v>
          </cell>
          <cell r="R116">
            <v>89.4</v>
          </cell>
          <cell r="S116">
            <v>53</v>
          </cell>
          <cell r="T116">
            <v>53.8</v>
          </cell>
          <cell r="U116">
            <v>52.1</v>
          </cell>
          <cell r="V116">
            <v>39.4</v>
          </cell>
          <cell r="W116">
            <v>37.1</v>
          </cell>
          <cell r="X116">
            <v>41.7</v>
          </cell>
          <cell r="Y116">
            <v>24.1</v>
          </cell>
          <cell r="Z116">
            <v>21.3</v>
          </cell>
          <cell r="AA116">
            <v>26.9</v>
          </cell>
          <cell r="AB116">
            <v>1761</v>
          </cell>
          <cell r="AC116">
            <v>893</v>
          </cell>
          <cell r="AD116">
            <v>868</v>
          </cell>
          <cell r="AE116">
            <v>81.7</v>
          </cell>
          <cell r="AF116">
            <v>78.7</v>
          </cell>
          <cell r="AG116">
            <v>84.8</v>
          </cell>
          <cell r="AH116">
            <v>71.900000000000006</v>
          </cell>
          <cell r="AI116">
            <v>68.8</v>
          </cell>
          <cell r="AJ116">
            <v>75.2</v>
          </cell>
          <cell r="AK116">
            <v>98.1</v>
          </cell>
          <cell r="AL116">
            <v>98.1</v>
          </cell>
          <cell r="AM116">
            <v>98</v>
          </cell>
          <cell r="AN116">
            <v>96.7</v>
          </cell>
          <cell r="AO116">
            <v>96.3</v>
          </cell>
          <cell r="AP116">
            <v>97.1</v>
          </cell>
          <cell r="AQ116">
            <v>73.5</v>
          </cell>
          <cell r="AR116">
            <v>70.8</v>
          </cell>
          <cell r="AS116">
            <v>76.3</v>
          </cell>
          <cell r="AT116">
            <v>60.1</v>
          </cell>
          <cell r="AU116">
            <v>59.9</v>
          </cell>
          <cell r="AV116">
            <v>60.4</v>
          </cell>
          <cell r="AW116">
            <v>40.700000000000003</v>
          </cell>
          <cell r="AX116">
            <v>37.200000000000003</v>
          </cell>
          <cell r="AY116">
            <v>44.4</v>
          </cell>
          <cell r="AZ116">
            <v>2603</v>
          </cell>
          <cell r="BA116">
            <v>1311</v>
          </cell>
          <cell r="BB116">
            <v>1292</v>
          </cell>
          <cell r="BC116">
            <v>75.5</v>
          </cell>
          <cell r="BD116">
            <v>72.8</v>
          </cell>
          <cell r="BE116">
            <v>78.3</v>
          </cell>
          <cell r="BF116">
            <v>65.2</v>
          </cell>
          <cell r="BG116">
            <v>62.9</v>
          </cell>
          <cell r="BH116">
            <v>67.5</v>
          </cell>
          <cell r="BI116">
            <v>96.5</v>
          </cell>
          <cell r="BJ116">
            <v>96.8</v>
          </cell>
          <cell r="BK116">
            <v>96.2</v>
          </cell>
          <cell r="BL116">
            <v>94.3</v>
          </cell>
          <cell r="BM116">
            <v>94</v>
          </cell>
          <cell r="BN116">
            <v>94.6</v>
          </cell>
          <cell r="BO116">
            <v>66.8</v>
          </cell>
          <cell r="BP116">
            <v>65.400000000000006</v>
          </cell>
          <cell r="BQ116">
            <v>68.3</v>
          </cell>
          <cell r="BR116">
            <v>53.4</v>
          </cell>
          <cell r="BS116">
            <v>52.6</v>
          </cell>
          <cell r="BT116">
            <v>54.3</v>
          </cell>
          <cell r="BU116">
            <v>35.299999999999997</v>
          </cell>
          <cell r="BV116">
            <v>32.1</v>
          </cell>
          <cell r="BW116">
            <v>38.6</v>
          </cell>
        </row>
        <row r="117">
          <cell r="A117" t="str">
            <v>E09000021</v>
          </cell>
          <cell r="B117" t="str">
            <v>Kingston upon Thames</v>
          </cell>
          <cell r="C117" t="str">
            <v>Outer London</v>
          </cell>
          <cell r="D117">
            <v>274</v>
          </cell>
          <cell r="E117">
            <v>141</v>
          </cell>
          <cell r="F117">
            <v>133</v>
          </cell>
          <cell r="G117">
            <v>58</v>
          </cell>
          <cell r="H117">
            <v>52.5</v>
          </cell>
          <cell r="I117">
            <v>63.9</v>
          </cell>
          <cell r="J117">
            <v>45.6</v>
          </cell>
          <cell r="K117">
            <v>43.3</v>
          </cell>
          <cell r="L117">
            <v>48.1</v>
          </cell>
          <cell r="M117">
            <v>90.1</v>
          </cell>
          <cell r="N117">
            <v>87.2</v>
          </cell>
          <cell r="O117">
            <v>93.2</v>
          </cell>
          <cell r="P117">
            <v>86.5</v>
          </cell>
          <cell r="Q117">
            <v>81.599999999999994</v>
          </cell>
          <cell r="R117">
            <v>91.7</v>
          </cell>
          <cell r="S117">
            <v>50.4</v>
          </cell>
          <cell r="T117">
            <v>50.4</v>
          </cell>
          <cell r="U117">
            <v>50.4</v>
          </cell>
          <cell r="V117">
            <v>33.6</v>
          </cell>
          <cell r="W117">
            <v>30.5</v>
          </cell>
          <cell r="X117">
            <v>36.799999999999997</v>
          </cell>
          <cell r="Y117">
            <v>20.399999999999999</v>
          </cell>
          <cell r="Z117">
            <v>19.899999999999999</v>
          </cell>
          <cell r="AA117">
            <v>21.1</v>
          </cell>
          <cell r="AB117">
            <v>1299</v>
          </cell>
          <cell r="AC117">
            <v>621</v>
          </cell>
          <cell r="AD117">
            <v>678</v>
          </cell>
          <cell r="AE117">
            <v>85.4</v>
          </cell>
          <cell r="AF117">
            <v>79.7</v>
          </cell>
          <cell r="AG117">
            <v>90.6</v>
          </cell>
          <cell r="AH117">
            <v>79</v>
          </cell>
          <cell r="AI117">
            <v>74.599999999999994</v>
          </cell>
          <cell r="AJ117">
            <v>83</v>
          </cell>
          <cell r="AK117">
            <v>98.2</v>
          </cell>
          <cell r="AL117">
            <v>97.7</v>
          </cell>
          <cell r="AM117">
            <v>98.7</v>
          </cell>
          <cell r="AN117">
            <v>96.5</v>
          </cell>
          <cell r="AO117">
            <v>95.3</v>
          </cell>
          <cell r="AP117">
            <v>97.6</v>
          </cell>
          <cell r="AQ117">
            <v>81</v>
          </cell>
          <cell r="AR117">
            <v>77.900000000000006</v>
          </cell>
          <cell r="AS117">
            <v>83.8</v>
          </cell>
          <cell r="AT117">
            <v>57.4</v>
          </cell>
          <cell r="AU117">
            <v>50.9</v>
          </cell>
          <cell r="AV117">
            <v>63.3</v>
          </cell>
          <cell r="AW117">
            <v>47</v>
          </cell>
          <cell r="AX117">
            <v>40.700000000000003</v>
          </cell>
          <cell r="AY117">
            <v>52.7</v>
          </cell>
          <cell r="AZ117">
            <v>1573</v>
          </cell>
          <cell r="BA117">
            <v>762</v>
          </cell>
          <cell r="BB117">
            <v>811</v>
          </cell>
          <cell r="BC117">
            <v>80.599999999999994</v>
          </cell>
          <cell r="BD117">
            <v>74.7</v>
          </cell>
          <cell r="BE117">
            <v>86.2</v>
          </cell>
          <cell r="BF117">
            <v>73.2</v>
          </cell>
          <cell r="BG117">
            <v>68.8</v>
          </cell>
          <cell r="BH117">
            <v>77.3</v>
          </cell>
          <cell r="BI117">
            <v>96.8</v>
          </cell>
          <cell r="BJ117">
            <v>95.8</v>
          </cell>
          <cell r="BK117">
            <v>97.8</v>
          </cell>
          <cell r="BL117">
            <v>94.8</v>
          </cell>
          <cell r="BM117">
            <v>92.8</v>
          </cell>
          <cell r="BN117">
            <v>96.7</v>
          </cell>
          <cell r="BO117">
            <v>75.7</v>
          </cell>
          <cell r="BP117">
            <v>72.8</v>
          </cell>
          <cell r="BQ117">
            <v>78.3</v>
          </cell>
          <cell r="BR117">
            <v>53.2</v>
          </cell>
          <cell r="BS117">
            <v>47.1</v>
          </cell>
          <cell r="BT117">
            <v>58.9</v>
          </cell>
          <cell r="BU117">
            <v>42.3</v>
          </cell>
          <cell r="BV117">
            <v>36.9</v>
          </cell>
          <cell r="BW117">
            <v>47.5</v>
          </cell>
        </row>
        <row r="118">
          <cell r="A118" t="str">
            <v>E09000024</v>
          </cell>
          <cell r="B118" t="str">
            <v>Merton</v>
          </cell>
          <cell r="C118" t="str">
            <v>Outer London</v>
          </cell>
          <cell r="D118">
            <v>511</v>
          </cell>
          <cell r="E118">
            <v>260</v>
          </cell>
          <cell r="F118">
            <v>251</v>
          </cell>
          <cell r="G118">
            <v>55</v>
          </cell>
          <cell r="H118">
            <v>54.2</v>
          </cell>
          <cell r="I118">
            <v>55.8</v>
          </cell>
          <cell r="J118">
            <v>44.6</v>
          </cell>
          <cell r="K118">
            <v>44.6</v>
          </cell>
          <cell r="L118">
            <v>44.6</v>
          </cell>
          <cell r="M118">
            <v>87.5</v>
          </cell>
          <cell r="N118">
            <v>88.8</v>
          </cell>
          <cell r="O118">
            <v>86.1</v>
          </cell>
          <cell r="P118">
            <v>83.4</v>
          </cell>
          <cell r="Q118">
            <v>85</v>
          </cell>
          <cell r="R118">
            <v>81.7</v>
          </cell>
          <cell r="S118">
            <v>46.8</v>
          </cell>
          <cell r="T118">
            <v>47.7</v>
          </cell>
          <cell r="U118">
            <v>45.8</v>
          </cell>
          <cell r="V118">
            <v>22.5</v>
          </cell>
          <cell r="W118">
            <v>21.2</v>
          </cell>
          <cell r="X118">
            <v>23.9</v>
          </cell>
          <cell r="Y118">
            <v>13.7</v>
          </cell>
          <cell r="Z118">
            <v>11.9</v>
          </cell>
          <cell r="AA118">
            <v>15.5</v>
          </cell>
          <cell r="AB118">
            <v>996</v>
          </cell>
          <cell r="AC118">
            <v>526</v>
          </cell>
          <cell r="AD118">
            <v>470</v>
          </cell>
          <cell r="AE118">
            <v>78.5</v>
          </cell>
          <cell r="AF118">
            <v>74</v>
          </cell>
          <cell r="AG118">
            <v>83.6</v>
          </cell>
          <cell r="AH118">
            <v>67.900000000000006</v>
          </cell>
          <cell r="AI118">
            <v>64.099999999999994</v>
          </cell>
          <cell r="AJ118">
            <v>72.099999999999994</v>
          </cell>
          <cell r="AK118">
            <v>97.7</v>
          </cell>
          <cell r="AL118">
            <v>97</v>
          </cell>
          <cell r="AM118">
            <v>98.5</v>
          </cell>
          <cell r="AN118">
            <v>95.6</v>
          </cell>
          <cell r="AO118">
            <v>96</v>
          </cell>
          <cell r="AP118">
            <v>95.1</v>
          </cell>
          <cell r="AQ118">
            <v>69.5</v>
          </cell>
          <cell r="AR118">
            <v>66.7</v>
          </cell>
          <cell r="AS118">
            <v>72.599999999999994</v>
          </cell>
          <cell r="AT118">
            <v>49.1</v>
          </cell>
          <cell r="AU118">
            <v>41.3</v>
          </cell>
          <cell r="AV118">
            <v>57.9</v>
          </cell>
          <cell r="AW118">
            <v>38.1</v>
          </cell>
          <cell r="AX118">
            <v>32.1</v>
          </cell>
          <cell r="AY118">
            <v>44.7</v>
          </cell>
          <cell r="AZ118">
            <v>1507</v>
          </cell>
          <cell r="BA118">
            <v>786</v>
          </cell>
          <cell r="BB118">
            <v>721</v>
          </cell>
          <cell r="BC118">
            <v>70.5</v>
          </cell>
          <cell r="BD118">
            <v>67.400000000000006</v>
          </cell>
          <cell r="BE118">
            <v>73.900000000000006</v>
          </cell>
          <cell r="BF118">
            <v>60</v>
          </cell>
          <cell r="BG118">
            <v>57.6</v>
          </cell>
          <cell r="BH118">
            <v>62.6</v>
          </cell>
          <cell r="BI118">
            <v>94.2</v>
          </cell>
          <cell r="BJ118">
            <v>94.3</v>
          </cell>
          <cell r="BK118">
            <v>94.2</v>
          </cell>
          <cell r="BL118">
            <v>91.4</v>
          </cell>
          <cell r="BM118">
            <v>92.4</v>
          </cell>
          <cell r="BN118">
            <v>90.4</v>
          </cell>
          <cell r="BO118">
            <v>61.8</v>
          </cell>
          <cell r="BP118">
            <v>60.4</v>
          </cell>
          <cell r="BQ118">
            <v>63.2</v>
          </cell>
          <cell r="BR118">
            <v>40.1</v>
          </cell>
          <cell r="BS118">
            <v>34.6</v>
          </cell>
          <cell r="BT118">
            <v>46</v>
          </cell>
          <cell r="BU118">
            <v>29.8</v>
          </cell>
          <cell r="BV118">
            <v>25.4</v>
          </cell>
          <cell r="BW118">
            <v>34.5</v>
          </cell>
        </row>
        <row r="119">
          <cell r="A119" t="str">
            <v>E09000026</v>
          </cell>
          <cell r="B119" t="str">
            <v>Redbridge</v>
          </cell>
          <cell r="C119" t="str">
            <v>Outer London</v>
          </cell>
          <cell r="D119">
            <v>974</v>
          </cell>
          <cell r="E119">
            <v>501</v>
          </cell>
          <cell r="F119">
            <v>473</v>
          </cell>
          <cell r="G119">
            <v>61.3</v>
          </cell>
          <cell r="H119">
            <v>54.1</v>
          </cell>
          <cell r="I119">
            <v>68.900000000000006</v>
          </cell>
          <cell r="J119">
            <v>44.3</v>
          </cell>
          <cell r="K119">
            <v>38.700000000000003</v>
          </cell>
          <cell r="L119">
            <v>50.1</v>
          </cell>
          <cell r="M119">
            <v>91.4</v>
          </cell>
          <cell r="N119">
            <v>88.4</v>
          </cell>
          <cell r="O119">
            <v>94.5</v>
          </cell>
          <cell r="P119">
            <v>87.5</v>
          </cell>
          <cell r="Q119">
            <v>85.4</v>
          </cell>
          <cell r="R119">
            <v>89.6</v>
          </cell>
          <cell r="S119">
            <v>45.1</v>
          </cell>
          <cell r="T119">
            <v>39.700000000000003</v>
          </cell>
          <cell r="U119">
            <v>50.7</v>
          </cell>
          <cell r="V119">
            <v>28.4</v>
          </cell>
          <cell r="W119">
            <v>22.2</v>
          </cell>
          <cell r="X119">
            <v>35.1</v>
          </cell>
          <cell r="Y119">
            <v>19</v>
          </cell>
          <cell r="Z119">
            <v>13.8</v>
          </cell>
          <cell r="AA119">
            <v>24.5</v>
          </cell>
          <cell r="AB119">
            <v>2405</v>
          </cell>
          <cell r="AC119">
            <v>1225</v>
          </cell>
          <cell r="AD119">
            <v>1180</v>
          </cell>
          <cell r="AE119">
            <v>81.2</v>
          </cell>
          <cell r="AF119">
            <v>75.900000000000006</v>
          </cell>
          <cell r="AG119">
            <v>86.7</v>
          </cell>
          <cell r="AH119">
            <v>71.099999999999994</v>
          </cell>
          <cell r="AI119">
            <v>66.2</v>
          </cell>
          <cell r="AJ119">
            <v>76.3</v>
          </cell>
          <cell r="AK119">
            <v>97.5</v>
          </cell>
          <cell r="AL119">
            <v>97.4</v>
          </cell>
          <cell r="AM119">
            <v>97.7</v>
          </cell>
          <cell r="AN119">
            <v>96.2</v>
          </cell>
          <cell r="AO119">
            <v>95.6</v>
          </cell>
          <cell r="AP119">
            <v>96.9</v>
          </cell>
          <cell r="AQ119">
            <v>72</v>
          </cell>
          <cell r="AR119">
            <v>67.599999999999994</v>
          </cell>
          <cell r="AS119">
            <v>76.5</v>
          </cell>
          <cell r="AT119">
            <v>47.2</v>
          </cell>
          <cell r="AU119">
            <v>41.2</v>
          </cell>
          <cell r="AV119">
            <v>53.4</v>
          </cell>
          <cell r="AW119">
            <v>36.799999999999997</v>
          </cell>
          <cell r="AX119">
            <v>30</v>
          </cell>
          <cell r="AY119">
            <v>43.8</v>
          </cell>
          <cell r="AZ119">
            <v>3379</v>
          </cell>
          <cell r="BA119">
            <v>1726</v>
          </cell>
          <cell r="BB119">
            <v>1653</v>
          </cell>
          <cell r="BC119">
            <v>75.5</v>
          </cell>
          <cell r="BD119">
            <v>69.599999999999994</v>
          </cell>
          <cell r="BE119">
            <v>81.599999999999994</v>
          </cell>
          <cell r="BF119">
            <v>63.4</v>
          </cell>
          <cell r="BG119">
            <v>58.2</v>
          </cell>
          <cell r="BH119">
            <v>68.8</v>
          </cell>
          <cell r="BI119">
            <v>95.8</v>
          </cell>
          <cell r="BJ119">
            <v>94.8</v>
          </cell>
          <cell r="BK119">
            <v>96.8</v>
          </cell>
          <cell r="BL119">
            <v>93.7</v>
          </cell>
          <cell r="BM119">
            <v>92.6</v>
          </cell>
          <cell r="BN119">
            <v>94.8</v>
          </cell>
          <cell r="BO119">
            <v>64.2</v>
          </cell>
          <cell r="BP119">
            <v>59.5</v>
          </cell>
          <cell r="BQ119">
            <v>69.099999999999994</v>
          </cell>
          <cell r="BR119">
            <v>41.8</v>
          </cell>
          <cell r="BS119">
            <v>35.700000000000003</v>
          </cell>
          <cell r="BT119">
            <v>48.2</v>
          </cell>
          <cell r="BU119">
            <v>31.7</v>
          </cell>
          <cell r="BV119">
            <v>25.3</v>
          </cell>
          <cell r="BW119">
            <v>38.299999999999997</v>
          </cell>
        </row>
        <row r="120">
          <cell r="A120" t="str">
            <v>E09000027</v>
          </cell>
          <cell r="B120" t="str">
            <v>Richmond upon Thames</v>
          </cell>
          <cell r="C120" t="str">
            <v>Outer London</v>
          </cell>
          <cell r="D120">
            <v>335</v>
          </cell>
          <cell r="E120">
            <v>180</v>
          </cell>
          <cell r="F120">
            <v>155</v>
          </cell>
          <cell r="G120">
            <v>52.2</v>
          </cell>
          <cell r="H120">
            <v>47.2</v>
          </cell>
          <cell r="I120">
            <v>58.1</v>
          </cell>
          <cell r="J120">
            <v>39.1</v>
          </cell>
          <cell r="K120">
            <v>37.799999999999997</v>
          </cell>
          <cell r="L120">
            <v>40.6</v>
          </cell>
          <cell r="M120">
            <v>89.9</v>
          </cell>
          <cell r="N120">
            <v>89.4</v>
          </cell>
          <cell r="O120">
            <v>90.3</v>
          </cell>
          <cell r="P120">
            <v>85.1</v>
          </cell>
          <cell r="Q120">
            <v>82.8</v>
          </cell>
          <cell r="R120">
            <v>87.7</v>
          </cell>
          <cell r="S120">
            <v>40.299999999999997</v>
          </cell>
          <cell r="T120">
            <v>38.9</v>
          </cell>
          <cell r="U120">
            <v>41.9</v>
          </cell>
          <cell r="V120">
            <v>33.1</v>
          </cell>
          <cell r="W120">
            <v>27.2</v>
          </cell>
          <cell r="X120">
            <v>40</v>
          </cell>
          <cell r="Y120">
            <v>17.3</v>
          </cell>
          <cell r="Z120">
            <v>15</v>
          </cell>
          <cell r="AA120">
            <v>20</v>
          </cell>
          <cell r="AB120">
            <v>1011</v>
          </cell>
          <cell r="AC120">
            <v>510</v>
          </cell>
          <cell r="AD120">
            <v>501</v>
          </cell>
          <cell r="AE120">
            <v>81.2</v>
          </cell>
          <cell r="AF120">
            <v>76.5</v>
          </cell>
          <cell r="AG120">
            <v>86</v>
          </cell>
          <cell r="AH120">
            <v>73.2</v>
          </cell>
          <cell r="AI120">
            <v>68</v>
          </cell>
          <cell r="AJ120">
            <v>78.400000000000006</v>
          </cell>
          <cell r="AK120">
            <v>96.3</v>
          </cell>
          <cell r="AL120">
            <v>95.3</v>
          </cell>
          <cell r="AM120">
            <v>97.4</v>
          </cell>
          <cell r="AN120">
            <v>94.8</v>
          </cell>
          <cell r="AO120">
            <v>93.1</v>
          </cell>
          <cell r="AP120">
            <v>96.4</v>
          </cell>
          <cell r="AQ120">
            <v>74</v>
          </cell>
          <cell r="AR120">
            <v>69</v>
          </cell>
          <cell r="AS120">
            <v>79</v>
          </cell>
          <cell r="AT120">
            <v>62.3</v>
          </cell>
          <cell r="AU120">
            <v>52.4</v>
          </cell>
          <cell r="AV120">
            <v>72.5</v>
          </cell>
          <cell r="AW120">
            <v>48.1</v>
          </cell>
          <cell r="AX120">
            <v>39.6</v>
          </cell>
          <cell r="AY120">
            <v>56.7</v>
          </cell>
          <cell r="AZ120">
            <v>1346</v>
          </cell>
          <cell r="BA120">
            <v>690</v>
          </cell>
          <cell r="BB120">
            <v>656</v>
          </cell>
          <cell r="BC120">
            <v>74</v>
          </cell>
          <cell r="BD120">
            <v>68.8</v>
          </cell>
          <cell r="BE120">
            <v>79.400000000000006</v>
          </cell>
          <cell r="BF120">
            <v>64.7</v>
          </cell>
          <cell r="BG120">
            <v>60.1</v>
          </cell>
          <cell r="BH120">
            <v>69.5</v>
          </cell>
          <cell r="BI120">
            <v>94.7</v>
          </cell>
          <cell r="BJ120">
            <v>93.8</v>
          </cell>
          <cell r="BK120">
            <v>95.7</v>
          </cell>
          <cell r="BL120">
            <v>92.3</v>
          </cell>
          <cell r="BM120">
            <v>90.4</v>
          </cell>
          <cell r="BN120">
            <v>94.4</v>
          </cell>
          <cell r="BO120">
            <v>65.599999999999994</v>
          </cell>
          <cell r="BP120">
            <v>61.2</v>
          </cell>
          <cell r="BQ120">
            <v>70.3</v>
          </cell>
          <cell r="BR120">
            <v>55.1</v>
          </cell>
          <cell r="BS120">
            <v>45.8</v>
          </cell>
          <cell r="BT120">
            <v>64.8</v>
          </cell>
          <cell r="BU120">
            <v>40.4</v>
          </cell>
          <cell r="BV120">
            <v>33.200000000000003</v>
          </cell>
          <cell r="BW120">
            <v>48</v>
          </cell>
        </row>
        <row r="121">
          <cell r="A121" t="str">
            <v>E09000029</v>
          </cell>
          <cell r="B121" t="str">
            <v>Sutton</v>
          </cell>
          <cell r="C121" t="str">
            <v>Outer London</v>
          </cell>
          <cell r="D121">
            <v>474</v>
          </cell>
          <cell r="E121">
            <v>250</v>
          </cell>
          <cell r="F121">
            <v>224</v>
          </cell>
          <cell r="G121">
            <v>55.7</v>
          </cell>
          <cell r="H121">
            <v>53.6</v>
          </cell>
          <cell r="I121">
            <v>58</v>
          </cell>
          <cell r="J121">
            <v>44.9</v>
          </cell>
          <cell r="K121">
            <v>46.4</v>
          </cell>
          <cell r="L121">
            <v>43.3</v>
          </cell>
          <cell r="M121">
            <v>87.1</v>
          </cell>
          <cell r="N121">
            <v>84.4</v>
          </cell>
          <cell r="O121">
            <v>90.2</v>
          </cell>
          <cell r="P121">
            <v>82.7</v>
          </cell>
          <cell r="Q121">
            <v>79.599999999999994</v>
          </cell>
          <cell r="R121">
            <v>86.2</v>
          </cell>
          <cell r="S121">
            <v>45.8</v>
          </cell>
          <cell r="T121">
            <v>47.6</v>
          </cell>
          <cell r="U121">
            <v>43.8</v>
          </cell>
          <cell r="V121">
            <v>26.4</v>
          </cell>
          <cell r="W121">
            <v>27.6</v>
          </cell>
          <cell r="X121">
            <v>25</v>
          </cell>
          <cell r="Y121">
            <v>18.399999999999999</v>
          </cell>
          <cell r="Z121">
            <v>18</v>
          </cell>
          <cell r="AA121">
            <v>18.8</v>
          </cell>
          <cell r="AB121">
            <v>2214</v>
          </cell>
          <cell r="AC121">
            <v>1140</v>
          </cell>
          <cell r="AD121">
            <v>1074</v>
          </cell>
          <cell r="AE121">
            <v>86.4</v>
          </cell>
          <cell r="AF121">
            <v>85.6</v>
          </cell>
          <cell r="AG121">
            <v>87.2</v>
          </cell>
          <cell r="AH121">
            <v>75.8</v>
          </cell>
          <cell r="AI121">
            <v>74.599999999999994</v>
          </cell>
          <cell r="AJ121">
            <v>77.2</v>
          </cell>
          <cell r="AK121">
            <v>98.6</v>
          </cell>
          <cell r="AL121">
            <v>98.6</v>
          </cell>
          <cell r="AM121">
            <v>98.6</v>
          </cell>
          <cell r="AN121">
            <v>97.2</v>
          </cell>
          <cell r="AO121">
            <v>97.3</v>
          </cell>
          <cell r="AP121">
            <v>97.1</v>
          </cell>
          <cell r="AQ121">
            <v>76.5</v>
          </cell>
          <cell r="AR121">
            <v>75.400000000000006</v>
          </cell>
          <cell r="AS121">
            <v>77.7</v>
          </cell>
          <cell r="AT121">
            <v>57.8</v>
          </cell>
          <cell r="AU121">
            <v>56.1</v>
          </cell>
          <cell r="AV121">
            <v>59.7</v>
          </cell>
          <cell r="AW121">
            <v>48.4</v>
          </cell>
          <cell r="AX121">
            <v>44.7</v>
          </cell>
          <cell r="AY121">
            <v>52.2</v>
          </cell>
          <cell r="AZ121">
            <v>2688</v>
          </cell>
          <cell r="BA121">
            <v>1390</v>
          </cell>
          <cell r="BB121">
            <v>1298</v>
          </cell>
          <cell r="BC121">
            <v>81</v>
          </cell>
          <cell r="BD121">
            <v>79.900000000000006</v>
          </cell>
          <cell r="BE121">
            <v>82.2</v>
          </cell>
          <cell r="BF121">
            <v>70.400000000000006</v>
          </cell>
          <cell r="BG121">
            <v>69.5</v>
          </cell>
          <cell r="BH121">
            <v>71.3</v>
          </cell>
          <cell r="BI121">
            <v>96.6</v>
          </cell>
          <cell r="BJ121">
            <v>96</v>
          </cell>
          <cell r="BK121">
            <v>97.1</v>
          </cell>
          <cell r="BL121">
            <v>94.6</v>
          </cell>
          <cell r="BM121">
            <v>94.1</v>
          </cell>
          <cell r="BN121">
            <v>95.2</v>
          </cell>
          <cell r="BO121">
            <v>71.099999999999994</v>
          </cell>
          <cell r="BP121">
            <v>70.400000000000006</v>
          </cell>
          <cell r="BQ121">
            <v>71.900000000000006</v>
          </cell>
          <cell r="BR121">
            <v>52.3</v>
          </cell>
          <cell r="BS121">
            <v>50.9</v>
          </cell>
          <cell r="BT121">
            <v>53.7</v>
          </cell>
          <cell r="BU121">
            <v>43.1</v>
          </cell>
          <cell r="BV121">
            <v>39.9</v>
          </cell>
          <cell r="BW121">
            <v>46.5</v>
          </cell>
        </row>
        <row r="122">
          <cell r="A122" t="str">
            <v>E09000031</v>
          </cell>
          <cell r="B122" t="str">
            <v>Waltham Forest</v>
          </cell>
          <cell r="C122" t="str">
            <v>Outer London</v>
          </cell>
          <cell r="D122">
            <v>1016</v>
          </cell>
          <cell r="E122">
            <v>527</v>
          </cell>
          <cell r="F122">
            <v>489</v>
          </cell>
          <cell r="G122">
            <v>57.9</v>
          </cell>
          <cell r="H122">
            <v>51.8</v>
          </cell>
          <cell r="I122">
            <v>64.400000000000006</v>
          </cell>
          <cell r="J122">
            <v>45.8</v>
          </cell>
          <cell r="K122">
            <v>42.3</v>
          </cell>
          <cell r="L122">
            <v>49.5</v>
          </cell>
          <cell r="M122">
            <v>93.6</v>
          </cell>
          <cell r="N122">
            <v>91.3</v>
          </cell>
          <cell r="O122">
            <v>96.1</v>
          </cell>
          <cell r="P122">
            <v>89</v>
          </cell>
          <cell r="Q122">
            <v>85.6</v>
          </cell>
          <cell r="R122">
            <v>92.6</v>
          </cell>
          <cell r="S122">
            <v>47.9</v>
          </cell>
          <cell r="T122">
            <v>45.5</v>
          </cell>
          <cell r="U122">
            <v>50.5</v>
          </cell>
          <cell r="V122">
            <v>30.9</v>
          </cell>
          <cell r="W122">
            <v>25.6</v>
          </cell>
          <cell r="X122">
            <v>36.6</v>
          </cell>
          <cell r="Y122">
            <v>16</v>
          </cell>
          <cell r="Z122">
            <v>12.5</v>
          </cell>
          <cell r="AA122">
            <v>19.8</v>
          </cell>
          <cell r="AB122">
            <v>1473</v>
          </cell>
          <cell r="AC122">
            <v>766</v>
          </cell>
          <cell r="AD122">
            <v>707</v>
          </cell>
          <cell r="AE122">
            <v>74.8</v>
          </cell>
          <cell r="AF122">
            <v>71</v>
          </cell>
          <cell r="AG122">
            <v>78.900000000000006</v>
          </cell>
          <cell r="AH122">
            <v>65.400000000000006</v>
          </cell>
          <cell r="AI122">
            <v>62.1</v>
          </cell>
          <cell r="AJ122">
            <v>68.900000000000006</v>
          </cell>
          <cell r="AK122">
            <v>97.4</v>
          </cell>
          <cell r="AL122">
            <v>96.9</v>
          </cell>
          <cell r="AM122">
            <v>97.9</v>
          </cell>
          <cell r="AN122">
            <v>95.3</v>
          </cell>
          <cell r="AO122">
            <v>94.5</v>
          </cell>
          <cell r="AP122">
            <v>96.2</v>
          </cell>
          <cell r="AQ122">
            <v>66.7</v>
          </cell>
          <cell r="AR122">
            <v>64.2</v>
          </cell>
          <cell r="AS122">
            <v>69.400000000000006</v>
          </cell>
          <cell r="AT122">
            <v>44.1</v>
          </cell>
          <cell r="AU122">
            <v>35.6</v>
          </cell>
          <cell r="AV122">
            <v>53.2</v>
          </cell>
          <cell r="AW122">
            <v>29.1</v>
          </cell>
          <cell r="AX122">
            <v>20.100000000000001</v>
          </cell>
          <cell r="AY122">
            <v>38.9</v>
          </cell>
          <cell r="AZ122">
            <v>2489</v>
          </cell>
          <cell r="BA122">
            <v>1293</v>
          </cell>
          <cell r="BB122">
            <v>1196</v>
          </cell>
          <cell r="BC122">
            <v>67.900000000000006</v>
          </cell>
          <cell r="BD122">
            <v>63.2</v>
          </cell>
          <cell r="BE122">
            <v>73</v>
          </cell>
          <cell r="BF122">
            <v>57.4</v>
          </cell>
          <cell r="BG122">
            <v>54.1</v>
          </cell>
          <cell r="BH122">
            <v>61</v>
          </cell>
          <cell r="BI122">
            <v>95.8</v>
          </cell>
          <cell r="BJ122">
            <v>94.6</v>
          </cell>
          <cell r="BK122">
            <v>97.2</v>
          </cell>
          <cell r="BL122">
            <v>92.7</v>
          </cell>
          <cell r="BM122">
            <v>90.9</v>
          </cell>
          <cell r="BN122">
            <v>94.7</v>
          </cell>
          <cell r="BO122">
            <v>59.1</v>
          </cell>
          <cell r="BP122">
            <v>56.6</v>
          </cell>
          <cell r="BQ122">
            <v>61.7</v>
          </cell>
          <cell r="BR122">
            <v>38.700000000000003</v>
          </cell>
          <cell r="BS122">
            <v>31.6</v>
          </cell>
          <cell r="BT122">
            <v>46.4</v>
          </cell>
          <cell r="BU122">
            <v>23.8</v>
          </cell>
          <cell r="BV122">
            <v>17</v>
          </cell>
          <cell r="BW122">
            <v>31.1</v>
          </cell>
        </row>
        <row r="123">
          <cell r="A123" t="str">
            <v>E06000036</v>
          </cell>
          <cell r="B123" t="str">
            <v>Bracknell Forest</v>
          </cell>
          <cell r="C123" t="str">
            <v>South East</v>
          </cell>
          <cell r="D123">
            <v>192</v>
          </cell>
          <cell r="E123">
            <v>101</v>
          </cell>
          <cell r="F123">
            <v>91</v>
          </cell>
          <cell r="G123">
            <v>41.7</v>
          </cell>
          <cell r="H123">
            <v>33.700000000000003</v>
          </cell>
          <cell r="I123">
            <v>50.5</v>
          </cell>
          <cell r="J123">
            <v>31.8</v>
          </cell>
          <cell r="K123">
            <v>23.8</v>
          </cell>
          <cell r="L123">
            <v>40.700000000000003</v>
          </cell>
          <cell r="M123">
            <v>91.7</v>
          </cell>
          <cell r="N123">
            <v>93.1</v>
          </cell>
          <cell r="O123">
            <v>90.1</v>
          </cell>
          <cell r="P123">
            <v>89.6</v>
          </cell>
          <cell r="Q123">
            <v>90.1</v>
          </cell>
          <cell r="R123">
            <v>89</v>
          </cell>
          <cell r="S123">
            <v>37.5</v>
          </cell>
          <cell r="T123">
            <v>31.7</v>
          </cell>
          <cell r="U123">
            <v>44</v>
          </cell>
          <cell r="V123">
            <v>14.6</v>
          </cell>
          <cell r="W123">
            <v>8.9</v>
          </cell>
          <cell r="X123">
            <v>20.9</v>
          </cell>
          <cell r="Y123">
            <v>5.7</v>
          </cell>
          <cell r="Z123" t="str">
            <v>x</v>
          </cell>
          <cell r="AA123" t="str">
            <v>x</v>
          </cell>
          <cell r="AB123">
            <v>927</v>
          </cell>
          <cell r="AC123">
            <v>497</v>
          </cell>
          <cell r="AD123">
            <v>430</v>
          </cell>
          <cell r="AE123">
            <v>75.099999999999994</v>
          </cell>
          <cell r="AF123">
            <v>69.599999999999994</v>
          </cell>
          <cell r="AG123">
            <v>81.400000000000006</v>
          </cell>
          <cell r="AH123">
            <v>63.6</v>
          </cell>
          <cell r="AI123">
            <v>59</v>
          </cell>
          <cell r="AJ123">
            <v>69.099999999999994</v>
          </cell>
          <cell r="AK123">
            <v>97.3</v>
          </cell>
          <cell r="AL123">
            <v>97.2</v>
          </cell>
          <cell r="AM123">
            <v>97.4</v>
          </cell>
          <cell r="AN123">
            <v>95.6</v>
          </cell>
          <cell r="AO123">
            <v>95</v>
          </cell>
          <cell r="AP123">
            <v>96.3</v>
          </cell>
          <cell r="AQ123">
            <v>66</v>
          </cell>
          <cell r="AR123">
            <v>60.6</v>
          </cell>
          <cell r="AS123">
            <v>72.3</v>
          </cell>
          <cell r="AT123">
            <v>35.700000000000003</v>
          </cell>
          <cell r="AU123">
            <v>30.6</v>
          </cell>
          <cell r="AV123">
            <v>41.6</v>
          </cell>
          <cell r="AW123">
            <v>24.9</v>
          </cell>
          <cell r="AX123" t="str">
            <v>x</v>
          </cell>
          <cell r="AY123" t="str">
            <v>x</v>
          </cell>
          <cell r="AZ123">
            <v>1119</v>
          </cell>
          <cell r="BA123">
            <v>598</v>
          </cell>
          <cell r="BB123">
            <v>521</v>
          </cell>
          <cell r="BC123">
            <v>69.3</v>
          </cell>
          <cell r="BD123">
            <v>63.5</v>
          </cell>
          <cell r="BE123">
            <v>76</v>
          </cell>
          <cell r="BF123">
            <v>58.2</v>
          </cell>
          <cell r="BG123">
            <v>53</v>
          </cell>
          <cell r="BH123">
            <v>64.099999999999994</v>
          </cell>
          <cell r="BI123">
            <v>96.3</v>
          </cell>
          <cell r="BJ123">
            <v>96.5</v>
          </cell>
          <cell r="BK123">
            <v>96.2</v>
          </cell>
          <cell r="BL123">
            <v>94.5</v>
          </cell>
          <cell r="BM123">
            <v>94.1</v>
          </cell>
          <cell r="BN123">
            <v>95</v>
          </cell>
          <cell r="BO123">
            <v>61.1</v>
          </cell>
          <cell r="BP123">
            <v>55.7</v>
          </cell>
          <cell r="BQ123">
            <v>67.400000000000006</v>
          </cell>
          <cell r="BR123">
            <v>32.1</v>
          </cell>
          <cell r="BS123">
            <v>26.9</v>
          </cell>
          <cell r="BT123">
            <v>38</v>
          </cell>
          <cell r="BU123">
            <v>21.6</v>
          </cell>
          <cell r="BV123">
            <v>16.2</v>
          </cell>
          <cell r="BW123">
            <v>27.8</v>
          </cell>
        </row>
        <row r="124">
          <cell r="A124" t="str">
            <v>E06000043</v>
          </cell>
          <cell r="B124" t="str">
            <v>Brighton and Hove</v>
          </cell>
          <cell r="C124" t="str">
            <v>South East</v>
          </cell>
          <cell r="D124">
            <v>610</v>
          </cell>
          <cell r="E124">
            <v>291</v>
          </cell>
          <cell r="F124">
            <v>319</v>
          </cell>
          <cell r="G124">
            <v>41.8</v>
          </cell>
          <cell r="H124">
            <v>35.1</v>
          </cell>
          <cell r="I124">
            <v>48</v>
          </cell>
          <cell r="J124">
            <v>35.1</v>
          </cell>
          <cell r="K124">
            <v>29.9</v>
          </cell>
          <cell r="L124">
            <v>39.799999999999997</v>
          </cell>
          <cell r="M124">
            <v>87</v>
          </cell>
          <cell r="N124">
            <v>83.8</v>
          </cell>
          <cell r="O124">
            <v>90</v>
          </cell>
          <cell r="P124">
            <v>83.9</v>
          </cell>
          <cell r="Q124">
            <v>80.099999999999994</v>
          </cell>
          <cell r="R124">
            <v>87.5</v>
          </cell>
          <cell r="S124">
            <v>38.4</v>
          </cell>
          <cell r="T124">
            <v>33.700000000000003</v>
          </cell>
          <cell r="U124">
            <v>42.6</v>
          </cell>
          <cell r="V124">
            <v>20.7</v>
          </cell>
          <cell r="W124">
            <v>17.5</v>
          </cell>
          <cell r="X124">
            <v>23.5</v>
          </cell>
          <cell r="Y124">
            <v>12.1</v>
          </cell>
          <cell r="Z124">
            <v>8.6</v>
          </cell>
          <cell r="AA124">
            <v>15.4</v>
          </cell>
          <cell r="AB124">
            <v>1604</v>
          </cell>
          <cell r="AC124">
            <v>823</v>
          </cell>
          <cell r="AD124">
            <v>781</v>
          </cell>
          <cell r="AE124">
            <v>77.2</v>
          </cell>
          <cell r="AF124">
            <v>73</v>
          </cell>
          <cell r="AG124">
            <v>81.7</v>
          </cell>
          <cell r="AH124">
            <v>70.8</v>
          </cell>
          <cell r="AI124">
            <v>67</v>
          </cell>
          <cell r="AJ124">
            <v>74.900000000000006</v>
          </cell>
          <cell r="AK124">
            <v>96.6</v>
          </cell>
          <cell r="AL124">
            <v>96.2</v>
          </cell>
          <cell r="AM124">
            <v>97.1</v>
          </cell>
          <cell r="AN124">
            <v>95.3</v>
          </cell>
          <cell r="AO124">
            <v>94.3</v>
          </cell>
          <cell r="AP124">
            <v>96.4</v>
          </cell>
          <cell r="AQ124">
            <v>72.7</v>
          </cell>
          <cell r="AR124">
            <v>69.400000000000006</v>
          </cell>
          <cell r="AS124">
            <v>76.2</v>
          </cell>
          <cell r="AT124">
            <v>44.1</v>
          </cell>
          <cell r="AU124">
            <v>39.4</v>
          </cell>
          <cell r="AV124">
            <v>49.2</v>
          </cell>
          <cell r="AW124">
            <v>34.200000000000003</v>
          </cell>
          <cell r="AX124">
            <v>30.1</v>
          </cell>
          <cell r="AY124">
            <v>38.5</v>
          </cell>
          <cell r="AZ124">
            <v>2214</v>
          </cell>
          <cell r="BA124">
            <v>1114</v>
          </cell>
          <cell r="BB124">
            <v>1100</v>
          </cell>
          <cell r="BC124">
            <v>67.5</v>
          </cell>
          <cell r="BD124">
            <v>63.1</v>
          </cell>
          <cell r="BE124">
            <v>71.900000000000006</v>
          </cell>
          <cell r="BF124">
            <v>61</v>
          </cell>
          <cell r="BG124">
            <v>57.3</v>
          </cell>
          <cell r="BH124">
            <v>64.7</v>
          </cell>
          <cell r="BI124">
            <v>94</v>
          </cell>
          <cell r="BJ124">
            <v>93</v>
          </cell>
          <cell r="BK124">
            <v>95</v>
          </cell>
          <cell r="BL124">
            <v>92.2</v>
          </cell>
          <cell r="BM124">
            <v>90.6</v>
          </cell>
          <cell r="BN124">
            <v>93.8</v>
          </cell>
          <cell r="BO124">
            <v>63.2</v>
          </cell>
          <cell r="BP124">
            <v>60.1</v>
          </cell>
          <cell r="BQ124">
            <v>66.5</v>
          </cell>
          <cell r="BR124">
            <v>37.700000000000003</v>
          </cell>
          <cell r="BS124">
            <v>33.700000000000003</v>
          </cell>
          <cell r="BT124">
            <v>41.7</v>
          </cell>
          <cell r="BU124">
            <v>28.1</v>
          </cell>
          <cell r="BV124">
            <v>24.5</v>
          </cell>
          <cell r="BW124">
            <v>31.8</v>
          </cell>
        </row>
        <row r="125">
          <cell r="A125" t="str">
            <v>E10000002</v>
          </cell>
          <cell r="B125" t="str">
            <v>Buckinghamshire</v>
          </cell>
          <cell r="C125" t="str">
            <v>South East</v>
          </cell>
          <cell r="D125">
            <v>812</v>
          </cell>
          <cell r="E125">
            <v>413</v>
          </cell>
          <cell r="F125">
            <v>399</v>
          </cell>
          <cell r="G125">
            <v>42.1</v>
          </cell>
          <cell r="H125">
            <v>34.6</v>
          </cell>
          <cell r="I125">
            <v>49.9</v>
          </cell>
          <cell r="J125">
            <v>35.5</v>
          </cell>
          <cell r="K125">
            <v>29.8</v>
          </cell>
          <cell r="L125">
            <v>41.4</v>
          </cell>
          <cell r="M125">
            <v>83.1</v>
          </cell>
          <cell r="N125">
            <v>78.2</v>
          </cell>
          <cell r="O125">
            <v>88.2</v>
          </cell>
          <cell r="P125">
            <v>79.099999999999994</v>
          </cell>
          <cell r="Q125">
            <v>73.599999999999994</v>
          </cell>
          <cell r="R125">
            <v>84.7</v>
          </cell>
          <cell r="S125">
            <v>38.4</v>
          </cell>
          <cell r="T125">
            <v>32.4</v>
          </cell>
          <cell r="U125">
            <v>44.6</v>
          </cell>
          <cell r="V125">
            <v>14.3</v>
          </cell>
          <cell r="W125">
            <v>11.4</v>
          </cell>
          <cell r="X125">
            <v>17.3</v>
          </cell>
          <cell r="Y125">
            <v>9</v>
          </cell>
          <cell r="Z125">
            <v>6.5</v>
          </cell>
          <cell r="AA125">
            <v>11.5</v>
          </cell>
          <cell r="AB125">
            <v>4924</v>
          </cell>
          <cell r="AC125">
            <v>2560</v>
          </cell>
          <cell r="AD125">
            <v>2364</v>
          </cell>
          <cell r="AE125">
            <v>80.599999999999994</v>
          </cell>
          <cell r="AF125">
            <v>75.5</v>
          </cell>
          <cell r="AG125">
            <v>86</v>
          </cell>
          <cell r="AH125">
            <v>74.5</v>
          </cell>
          <cell r="AI125">
            <v>69.599999999999994</v>
          </cell>
          <cell r="AJ125">
            <v>79.7</v>
          </cell>
          <cell r="AK125">
            <v>96.8</v>
          </cell>
          <cell r="AL125">
            <v>96</v>
          </cell>
          <cell r="AM125">
            <v>97.8</v>
          </cell>
          <cell r="AN125">
            <v>95.8</v>
          </cell>
          <cell r="AO125">
            <v>94.8</v>
          </cell>
          <cell r="AP125">
            <v>96.9</v>
          </cell>
          <cell r="AQ125">
            <v>76.099999999999994</v>
          </cell>
          <cell r="AR125">
            <v>71.8</v>
          </cell>
          <cell r="AS125">
            <v>80.8</v>
          </cell>
          <cell r="AT125">
            <v>42.2</v>
          </cell>
          <cell r="AU125">
            <v>32.1</v>
          </cell>
          <cell r="AV125">
            <v>53</v>
          </cell>
          <cell r="AW125">
            <v>35.700000000000003</v>
          </cell>
          <cell r="AX125">
            <v>25.7</v>
          </cell>
          <cell r="AY125">
            <v>46.5</v>
          </cell>
          <cell r="AZ125">
            <v>5736</v>
          </cell>
          <cell r="BA125">
            <v>2973</v>
          </cell>
          <cell r="BB125">
            <v>2763</v>
          </cell>
          <cell r="BC125">
            <v>75.099999999999994</v>
          </cell>
          <cell r="BD125">
            <v>69.900000000000006</v>
          </cell>
          <cell r="BE125">
            <v>80.8</v>
          </cell>
          <cell r="BF125">
            <v>68.900000000000006</v>
          </cell>
          <cell r="BG125">
            <v>64.099999999999994</v>
          </cell>
          <cell r="BH125">
            <v>74.2</v>
          </cell>
          <cell r="BI125">
            <v>94.9</v>
          </cell>
          <cell r="BJ125">
            <v>93.5</v>
          </cell>
          <cell r="BK125">
            <v>96.4</v>
          </cell>
          <cell r="BL125">
            <v>93.4</v>
          </cell>
          <cell r="BM125">
            <v>91.9</v>
          </cell>
          <cell r="BN125">
            <v>95.1</v>
          </cell>
          <cell r="BO125">
            <v>70.8</v>
          </cell>
          <cell r="BP125">
            <v>66.3</v>
          </cell>
          <cell r="BQ125">
            <v>75.599999999999994</v>
          </cell>
          <cell r="BR125">
            <v>38.200000000000003</v>
          </cell>
          <cell r="BS125">
            <v>29.3</v>
          </cell>
          <cell r="BT125">
            <v>47.8</v>
          </cell>
          <cell r="BU125">
            <v>31.9</v>
          </cell>
          <cell r="BV125">
            <v>23</v>
          </cell>
          <cell r="BW125">
            <v>41.5</v>
          </cell>
        </row>
        <row r="126">
          <cell r="A126" t="str">
            <v>E10000011</v>
          </cell>
          <cell r="B126" t="str">
            <v>East Sussex</v>
          </cell>
          <cell r="C126" t="str">
            <v>South East</v>
          </cell>
          <cell r="D126">
            <v>1205</v>
          </cell>
          <cell r="E126">
            <v>632</v>
          </cell>
          <cell r="F126">
            <v>573</v>
          </cell>
          <cell r="G126">
            <v>39.700000000000003</v>
          </cell>
          <cell r="H126">
            <v>36.1</v>
          </cell>
          <cell r="I126">
            <v>43.6</v>
          </cell>
          <cell r="J126">
            <v>32.4</v>
          </cell>
          <cell r="K126">
            <v>30.4</v>
          </cell>
          <cell r="L126">
            <v>34.700000000000003</v>
          </cell>
          <cell r="M126">
            <v>83.6</v>
          </cell>
          <cell r="N126">
            <v>81.3</v>
          </cell>
          <cell r="O126">
            <v>86</v>
          </cell>
          <cell r="P126">
            <v>77.8</v>
          </cell>
          <cell r="Q126">
            <v>75.2</v>
          </cell>
          <cell r="R126">
            <v>80.599999999999994</v>
          </cell>
          <cell r="S126">
            <v>34.9</v>
          </cell>
          <cell r="T126">
            <v>33.5</v>
          </cell>
          <cell r="U126">
            <v>36.299999999999997</v>
          </cell>
          <cell r="V126">
            <v>17.600000000000001</v>
          </cell>
          <cell r="W126">
            <v>15.7</v>
          </cell>
          <cell r="X126">
            <v>19.7</v>
          </cell>
          <cell r="Y126">
            <v>7.7</v>
          </cell>
          <cell r="Z126">
            <v>6.2</v>
          </cell>
          <cell r="AA126">
            <v>9.4</v>
          </cell>
          <cell r="AB126">
            <v>3954</v>
          </cell>
          <cell r="AC126">
            <v>2010</v>
          </cell>
          <cell r="AD126">
            <v>1944</v>
          </cell>
          <cell r="AE126">
            <v>73.099999999999994</v>
          </cell>
          <cell r="AF126">
            <v>67.8</v>
          </cell>
          <cell r="AG126">
            <v>78.7</v>
          </cell>
          <cell r="AH126">
            <v>63.6</v>
          </cell>
          <cell r="AI126">
            <v>58.4</v>
          </cell>
          <cell r="AJ126">
            <v>69</v>
          </cell>
          <cell r="AK126">
            <v>96.4</v>
          </cell>
          <cell r="AL126">
            <v>95.6</v>
          </cell>
          <cell r="AM126">
            <v>97.1</v>
          </cell>
          <cell r="AN126">
            <v>94.1</v>
          </cell>
          <cell r="AO126">
            <v>93.3</v>
          </cell>
          <cell r="AP126">
            <v>95</v>
          </cell>
          <cell r="AQ126">
            <v>65.7</v>
          </cell>
          <cell r="AR126">
            <v>61.1</v>
          </cell>
          <cell r="AS126">
            <v>70.400000000000006</v>
          </cell>
          <cell r="AT126">
            <v>43.5</v>
          </cell>
          <cell r="AU126">
            <v>38</v>
          </cell>
          <cell r="AV126">
            <v>49.2</v>
          </cell>
          <cell r="AW126">
            <v>26.7</v>
          </cell>
          <cell r="AX126">
            <v>21</v>
          </cell>
          <cell r="AY126">
            <v>32.700000000000003</v>
          </cell>
          <cell r="AZ126">
            <v>5159</v>
          </cell>
          <cell r="BA126">
            <v>2642</v>
          </cell>
          <cell r="BB126">
            <v>2517</v>
          </cell>
          <cell r="BC126">
            <v>65.3</v>
          </cell>
          <cell r="BD126">
            <v>60.2</v>
          </cell>
          <cell r="BE126">
            <v>70.7</v>
          </cell>
          <cell r="BF126">
            <v>56.3</v>
          </cell>
          <cell r="BG126">
            <v>51.7</v>
          </cell>
          <cell r="BH126">
            <v>61.2</v>
          </cell>
          <cell r="BI126">
            <v>93.4</v>
          </cell>
          <cell r="BJ126">
            <v>92.2</v>
          </cell>
          <cell r="BK126">
            <v>94.6</v>
          </cell>
          <cell r="BL126">
            <v>90.3</v>
          </cell>
          <cell r="BM126">
            <v>89</v>
          </cell>
          <cell r="BN126">
            <v>91.7</v>
          </cell>
          <cell r="BO126">
            <v>58.5</v>
          </cell>
          <cell r="BP126">
            <v>54.5</v>
          </cell>
          <cell r="BQ126">
            <v>62.6</v>
          </cell>
          <cell r="BR126">
            <v>37.4</v>
          </cell>
          <cell r="BS126">
            <v>32.6</v>
          </cell>
          <cell r="BT126">
            <v>42.5</v>
          </cell>
          <cell r="BU126">
            <v>22.3</v>
          </cell>
          <cell r="BV126">
            <v>17.399999999999999</v>
          </cell>
          <cell r="BW126">
            <v>27.4</v>
          </cell>
        </row>
        <row r="127">
          <cell r="A127" t="str">
            <v>E10000014</v>
          </cell>
          <cell r="B127" t="str">
            <v>Hampshire</v>
          </cell>
          <cell r="C127" t="str">
            <v>South East</v>
          </cell>
          <cell r="D127">
            <v>2561</v>
          </cell>
          <cell r="E127">
            <v>1318</v>
          </cell>
          <cell r="F127">
            <v>1243</v>
          </cell>
          <cell r="G127">
            <v>38.799999999999997</v>
          </cell>
          <cell r="H127">
            <v>35.5</v>
          </cell>
          <cell r="I127">
            <v>42.2</v>
          </cell>
          <cell r="J127">
            <v>31.4</v>
          </cell>
          <cell r="K127">
            <v>28.5</v>
          </cell>
          <cell r="L127">
            <v>34.5</v>
          </cell>
          <cell r="M127">
            <v>84.8</v>
          </cell>
          <cell r="N127">
            <v>81.599999999999994</v>
          </cell>
          <cell r="O127">
            <v>88.3</v>
          </cell>
          <cell r="P127">
            <v>79.099999999999994</v>
          </cell>
          <cell r="Q127">
            <v>76.2</v>
          </cell>
          <cell r="R127">
            <v>82.3</v>
          </cell>
          <cell r="S127">
            <v>34.200000000000003</v>
          </cell>
          <cell r="T127">
            <v>31</v>
          </cell>
          <cell r="U127">
            <v>37.5</v>
          </cell>
          <cell r="V127">
            <v>17.5</v>
          </cell>
          <cell r="W127">
            <v>14.9</v>
          </cell>
          <cell r="X127">
            <v>20.2</v>
          </cell>
          <cell r="Y127">
            <v>7.5</v>
          </cell>
          <cell r="Z127">
            <v>5.6</v>
          </cell>
          <cell r="AA127">
            <v>9.6</v>
          </cell>
          <cell r="AB127">
            <v>11290</v>
          </cell>
          <cell r="AC127">
            <v>5878</v>
          </cell>
          <cell r="AD127">
            <v>5412</v>
          </cell>
          <cell r="AE127">
            <v>74.3</v>
          </cell>
          <cell r="AF127">
            <v>69</v>
          </cell>
          <cell r="AG127">
            <v>80.099999999999994</v>
          </cell>
          <cell r="AH127">
            <v>66.099999999999994</v>
          </cell>
          <cell r="AI127">
            <v>61.2</v>
          </cell>
          <cell r="AJ127">
            <v>71.400000000000006</v>
          </cell>
          <cell r="AK127">
            <v>96.6</v>
          </cell>
          <cell r="AL127">
            <v>95.8</v>
          </cell>
          <cell r="AM127">
            <v>97.5</v>
          </cell>
          <cell r="AN127">
            <v>94.9</v>
          </cell>
          <cell r="AO127">
            <v>94.1</v>
          </cell>
          <cell r="AP127">
            <v>95.9</v>
          </cell>
          <cell r="AQ127">
            <v>68.400000000000006</v>
          </cell>
          <cell r="AR127">
            <v>64.2</v>
          </cell>
          <cell r="AS127">
            <v>73</v>
          </cell>
          <cell r="AT127">
            <v>45.7</v>
          </cell>
          <cell r="AU127">
            <v>41.6</v>
          </cell>
          <cell r="AV127">
            <v>50.2</v>
          </cell>
          <cell r="AW127">
            <v>29.7</v>
          </cell>
          <cell r="AX127">
            <v>24.8</v>
          </cell>
          <cell r="AY127">
            <v>34.9</v>
          </cell>
          <cell r="AZ127">
            <v>13851</v>
          </cell>
          <cell r="BA127">
            <v>7196</v>
          </cell>
          <cell r="BB127">
            <v>6655</v>
          </cell>
          <cell r="BC127">
            <v>67.7</v>
          </cell>
          <cell r="BD127">
            <v>62.9</v>
          </cell>
          <cell r="BE127">
            <v>73</v>
          </cell>
          <cell r="BF127">
            <v>59.7</v>
          </cell>
          <cell r="BG127">
            <v>55.2</v>
          </cell>
          <cell r="BH127">
            <v>64.5</v>
          </cell>
          <cell r="BI127">
            <v>94.4</v>
          </cell>
          <cell r="BJ127">
            <v>93.2</v>
          </cell>
          <cell r="BK127">
            <v>95.7</v>
          </cell>
          <cell r="BL127">
            <v>92</v>
          </cell>
          <cell r="BM127">
            <v>90.8</v>
          </cell>
          <cell r="BN127">
            <v>93.3</v>
          </cell>
          <cell r="BO127">
            <v>62.1</v>
          </cell>
          <cell r="BP127">
            <v>58.1</v>
          </cell>
          <cell r="BQ127">
            <v>66.400000000000006</v>
          </cell>
          <cell r="BR127">
            <v>40.5</v>
          </cell>
          <cell r="BS127">
            <v>36.700000000000003</v>
          </cell>
          <cell r="BT127">
            <v>44.6</v>
          </cell>
          <cell r="BU127">
            <v>25.6</v>
          </cell>
          <cell r="BV127">
            <v>21.3</v>
          </cell>
          <cell r="BW127">
            <v>30.2</v>
          </cell>
        </row>
        <row r="128">
          <cell r="A128" t="str">
            <v>E06000046</v>
          </cell>
          <cell r="B128" t="str">
            <v>Isle of Wight</v>
          </cell>
          <cell r="C128" t="str">
            <v>South East</v>
          </cell>
          <cell r="D128">
            <v>397</v>
          </cell>
          <cell r="E128">
            <v>186</v>
          </cell>
          <cell r="F128">
            <v>211</v>
          </cell>
          <cell r="G128">
            <v>35.5</v>
          </cell>
          <cell r="H128">
            <v>26.9</v>
          </cell>
          <cell r="I128">
            <v>43.1</v>
          </cell>
          <cell r="J128">
            <v>27</v>
          </cell>
          <cell r="K128">
            <v>23.1</v>
          </cell>
          <cell r="L128">
            <v>30.3</v>
          </cell>
          <cell r="M128">
            <v>82.4</v>
          </cell>
          <cell r="N128">
            <v>78</v>
          </cell>
          <cell r="O128">
            <v>86.3</v>
          </cell>
          <cell r="P128">
            <v>78.099999999999994</v>
          </cell>
          <cell r="Q128">
            <v>72.599999999999994</v>
          </cell>
          <cell r="R128">
            <v>82.9</v>
          </cell>
          <cell r="S128">
            <v>29.7</v>
          </cell>
          <cell r="T128">
            <v>26.9</v>
          </cell>
          <cell r="U128">
            <v>32.200000000000003</v>
          </cell>
          <cell r="V128">
            <v>14.4</v>
          </cell>
          <cell r="W128">
            <v>10.199999999999999</v>
          </cell>
          <cell r="X128">
            <v>18</v>
          </cell>
          <cell r="Y128">
            <v>5</v>
          </cell>
          <cell r="Z128">
            <v>3.8</v>
          </cell>
          <cell r="AA128">
            <v>6.2</v>
          </cell>
          <cell r="AB128">
            <v>974</v>
          </cell>
          <cell r="AC128">
            <v>498</v>
          </cell>
          <cell r="AD128">
            <v>476</v>
          </cell>
          <cell r="AE128">
            <v>63.7</v>
          </cell>
          <cell r="AF128">
            <v>57.2</v>
          </cell>
          <cell r="AG128">
            <v>70.400000000000006</v>
          </cell>
          <cell r="AH128">
            <v>56.1</v>
          </cell>
          <cell r="AI128">
            <v>51.6</v>
          </cell>
          <cell r="AJ128">
            <v>60.7</v>
          </cell>
          <cell r="AK128">
            <v>96.1</v>
          </cell>
          <cell r="AL128">
            <v>95.2</v>
          </cell>
          <cell r="AM128">
            <v>97.1</v>
          </cell>
          <cell r="AN128">
            <v>93.9</v>
          </cell>
          <cell r="AO128">
            <v>93</v>
          </cell>
          <cell r="AP128">
            <v>95</v>
          </cell>
          <cell r="AQ128">
            <v>59.9</v>
          </cell>
          <cell r="AR128">
            <v>57</v>
          </cell>
          <cell r="AS128">
            <v>62.8</v>
          </cell>
          <cell r="AT128">
            <v>32.799999999999997</v>
          </cell>
          <cell r="AU128">
            <v>30.5</v>
          </cell>
          <cell r="AV128">
            <v>35.1</v>
          </cell>
          <cell r="AW128">
            <v>16.600000000000001</v>
          </cell>
          <cell r="AX128">
            <v>12.2</v>
          </cell>
          <cell r="AY128">
            <v>21.2</v>
          </cell>
          <cell r="AZ128">
            <v>1371</v>
          </cell>
          <cell r="BA128">
            <v>684</v>
          </cell>
          <cell r="BB128">
            <v>687</v>
          </cell>
          <cell r="BC128">
            <v>55.5</v>
          </cell>
          <cell r="BD128">
            <v>49</v>
          </cell>
          <cell r="BE128">
            <v>62</v>
          </cell>
          <cell r="BF128">
            <v>47.6</v>
          </cell>
          <cell r="BG128">
            <v>43.9</v>
          </cell>
          <cell r="BH128">
            <v>51.4</v>
          </cell>
          <cell r="BI128">
            <v>92.1</v>
          </cell>
          <cell r="BJ128">
            <v>90.5</v>
          </cell>
          <cell r="BK128">
            <v>93.7</v>
          </cell>
          <cell r="BL128">
            <v>89.4</v>
          </cell>
          <cell r="BM128">
            <v>87.4</v>
          </cell>
          <cell r="BN128">
            <v>91.3</v>
          </cell>
          <cell r="BO128">
            <v>51.1</v>
          </cell>
          <cell r="BP128">
            <v>48.8</v>
          </cell>
          <cell r="BQ128">
            <v>53.4</v>
          </cell>
          <cell r="BR128">
            <v>27.4</v>
          </cell>
          <cell r="BS128">
            <v>25</v>
          </cell>
          <cell r="BT128">
            <v>29.8</v>
          </cell>
          <cell r="BU128">
            <v>13.3</v>
          </cell>
          <cell r="BV128">
            <v>9.9</v>
          </cell>
          <cell r="BW128">
            <v>16.600000000000001</v>
          </cell>
        </row>
        <row r="129">
          <cell r="A129" t="str">
            <v>E10000016</v>
          </cell>
          <cell r="B129" t="str">
            <v>Kent</v>
          </cell>
          <cell r="C129" t="str">
            <v>South East</v>
          </cell>
          <cell r="D129">
            <v>3615</v>
          </cell>
          <cell r="E129">
            <v>1857</v>
          </cell>
          <cell r="F129">
            <v>1758</v>
          </cell>
          <cell r="G129">
            <v>38</v>
          </cell>
          <cell r="H129">
            <v>32.799999999999997</v>
          </cell>
          <cell r="I129">
            <v>43.4</v>
          </cell>
          <cell r="J129">
            <v>30.5</v>
          </cell>
          <cell r="K129">
            <v>26.4</v>
          </cell>
          <cell r="L129">
            <v>34.799999999999997</v>
          </cell>
          <cell r="M129">
            <v>83</v>
          </cell>
          <cell r="N129">
            <v>79.2</v>
          </cell>
          <cell r="O129">
            <v>87.1</v>
          </cell>
          <cell r="P129">
            <v>77.7</v>
          </cell>
          <cell r="Q129">
            <v>74.3</v>
          </cell>
          <cell r="R129">
            <v>81.3</v>
          </cell>
          <cell r="S129">
            <v>33.299999999999997</v>
          </cell>
          <cell r="T129">
            <v>29.7</v>
          </cell>
          <cell r="U129">
            <v>37.1</v>
          </cell>
          <cell r="V129">
            <v>19.8</v>
          </cell>
          <cell r="W129">
            <v>16.399999999999999</v>
          </cell>
          <cell r="X129">
            <v>23.3</v>
          </cell>
          <cell r="Y129">
            <v>8.9</v>
          </cell>
          <cell r="Z129">
            <v>6.5</v>
          </cell>
          <cell r="AA129">
            <v>11.3</v>
          </cell>
          <cell r="AB129">
            <v>12494</v>
          </cell>
          <cell r="AC129">
            <v>6371</v>
          </cell>
          <cell r="AD129">
            <v>6123</v>
          </cell>
          <cell r="AE129">
            <v>72.400000000000006</v>
          </cell>
          <cell r="AF129">
            <v>67.5</v>
          </cell>
          <cell r="AG129">
            <v>77.5</v>
          </cell>
          <cell r="AH129">
            <v>65.099999999999994</v>
          </cell>
          <cell r="AI129">
            <v>60.7</v>
          </cell>
          <cell r="AJ129">
            <v>69.7</v>
          </cell>
          <cell r="AK129">
            <v>96.4</v>
          </cell>
          <cell r="AL129">
            <v>95.4</v>
          </cell>
          <cell r="AM129">
            <v>97.4</v>
          </cell>
          <cell r="AN129">
            <v>94.3</v>
          </cell>
          <cell r="AO129">
            <v>93.2</v>
          </cell>
          <cell r="AP129">
            <v>95.5</v>
          </cell>
          <cell r="AQ129">
            <v>67.400000000000006</v>
          </cell>
          <cell r="AR129">
            <v>63.8</v>
          </cell>
          <cell r="AS129">
            <v>71.2</v>
          </cell>
          <cell r="AT129">
            <v>47.9</v>
          </cell>
          <cell r="AU129">
            <v>42.7</v>
          </cell>
          <cell r="AV129">
            <v>53.2</v>
          </cell>
          <cell r="AW129">
            <v>31.7</v>
          </cell>
          <cell r="AX129">
            <v>26.1</v>
          </cell>
          <cell r="AY129">
            <v>37.4</v>
          </cell>
          <cell r="AZ129">
            <v>16109</v>
          </cell>
          <cell r="BA129">
            <v>8228</v>
          </cell>
          <cell r="BB129">
            <v>7881</v>
          </cell>
          <cell r="BC129">
            <v>64.7</v>
          </cell>
          <cell r="BD129">
            <v>59.6</v>
          </cell>
          <cell r="BE129">
            <v>69.900000000000006</v>
          </cell>
          <cell r="BF129">
            <v>57.3</v>
          </cell>
          <cell r="BG129">
            <v>53</v>
          </cell>
          <cell r="BH129">
            <v>61.9</v>
          </cell>
          <cell r="BI129">
            <v>93.4</v>
          </cell>
          <cell r="BJ129">
            <v>91.8</v>
          </cell>
          <cell r="BK129">
            <v>95.1</v>
          </cell>
          <cell r="BL129">
            <v>90.6</v>
          </cell>
          <cell r="BM129">
            <v>88.9</v>
          </cell>
          <cell r="BN129">
            <v>92.3</v>
          </cell>
          <cell r="BO129">
            <v>59.8</v>
          </cell>
          <cell r="BP129">
            <v>56.1</v>
          </cell>
          <cell r="BQ129">
            <v>63.6</v>
          </cell>
          <cell r="BR129">
            <v>41.5</v>
          </cell>
          <cell r="BS129">
            <v>36.700000000000003</v>
          </cell>
          <cell r="BT129">
            <v>46.6</v>
          </cell>
          <cell r="BU129">
            <v>26.5</v>
          </cell>
          <cell r="BV129">
            <v>21.7</v>
          </cell>
          <cell r="BW129">
            <v>31.6</v>
          </cell>
        </row>
        <row r="130">
          <cell r="A130" t="str">
            <v>E06000035</v>
          </cell>
          <cell r="B130" t="str">
            <v>Medway</v>
          </cell>
          <cell r="C130" t="str">
            <v>South East</v>
          </cell>
          <cell r="D130">
            <v>800</v>
          </cell>
          <cell r="E130">
            <v>378</v>
          </cell>
          <cell r="F130">
            <v>422</v>
          </cell>
          <cell r="G130">
            <v>44.3</v>
          </cell>
          <cell r="H130">
            <v>41.3</v>
          </cell>
          <cell r="I130">
            <v>46.9</v>
          </cell>
          <cell r="J130">
            <v>36.4</v>
          </cell>
          <cell r="K130">
            <v>34.700000000000003</v>
          </cell>
          <cell r="L130">
            <v>37.9</v>
          </cell>
          <cell r="M130">
            <v>85.8</v>
          </cell>
          <cell r="N130">
            <v>82.3</v>
          </cell>
          <cell r="O130">
            <v>88.9</v>
          </cell>
          <cell r="P130">
            <v>79.900000000000006</v>
          </cell>
          <cell r="Q130">
            <v>77.8</v>
          </cell>
          <cell r="R130">
            <v>81.8</v>
          </cell>
          <cell r="S130">
            <v>38.1</v>
          </cell>
          <cell r="T130">
            <v>37</v>
          </cell>
          <cell r="U130">
            <v>39.1</v>
          </cell>
          <cell r="V130">
            <v>19.100000000000001</v>
          </cell>
          <cell r="W130">
            <v>15.9</v>
          </cell>
          <cell r="X130">
            <v>22</v>
          </cell>
          <cell r="Y130">
            <v>11</v>
          </cell>
          <cell r="Z130">
            <v>8.5</v>
          </cell>
          <cell r="AA130">
            <v>13.3</v>
          </cell>
          <cell r="AB130">
            <v>2344</v>
          </cell>
          <cell r="AC130">
            <v>1177</v>
          </cell>
          <cell r="AD130">
            <v>1167</v>
          </cell>
          <cell r="AE130">
            <v>74.2</v>
          </cell>
          <cell r="AF130">
            <v>70.5</v>
          </cell>
          <cell r="AG130">
            <v>78</v>
          </cell>
          <cell r="AH130">
            <v>65.099999999999994</v>
          </cell>
          <cell r="AI130">
            <v>62.5</v>
          </cell>
          <cell r="AJ130">
            <v>67.7</v>
          </cell>
          <cell r="AK130">
            <v>96.5</v>
          </cell>
          <cell r="AL130">
            <v>95.8</v>
          </cell>
          <cell r="AM130">
            <v>97.3</v>
          </cell>
          <cell r="AN130">
            <v>94.8</v>
          </cell>
          <cell r="AO130">
            <v>94.2</v>
          </cell>
          <cell r="AP130">
            <v>95.3</v>
          </cell>
          <cell r="AQ130">
            <v>66.900000000000006</v>
          </cell>
          <cell r="AR130">
            <v>64.900000000000006</v>
          </cell>
          <cell r="AS130">
            <v>69</v>
          </cell>
          <cell r="AT130">
            <v>43.7</v>
          </cell>
          <cell r="AU130">
            <v>39.799999999999997</v>
          </cell>
          <cell r="AV130">
            <v>47.7</v>
          </cell>
          <cell r="AW130">
            <v>31</v>
          </cell>
          <cell r="AX130">
            <v>27.6</v>
          </cell>
          <cell r="AY130">
            <v>34.4</v>
          </cell>
          <cell r="AZ130">
            <v>3144</v>
          </cell>
          <cell r="BA130">
            <v>1555</v>
          </cell>
          <cell r="BB130">
            <v>1589</v>
          </cell>
          <cell r="BC130">
            <v>66.599999999999994</v>
          </cell>
          <cell r="BD130">
            <v>63.4</v>
          </cell>
          <cell r="BE130">
            <v>69.7</v>
          </cell>
          <cell r="BF130">
            <v>57.8</v>
          </cell>
          <cell r="BG130">
            <v>55.8</v>
          </cell>
          <cell r="BH130">
            <v>59.8</v>
          </cell>
          <cell r="BI130">
            <v>93.8</v>
          </cell>
          <cell r="BJ130">
            <v>92.5</v>
          </cell>
          <cell r="BK130">
            <v>95</v>
          </cell>
          <cell r="BL130">
            <v>91</v>
          </cell>
          <cell r="BM130">
            <v>90.2</v>
          </cell>
          <cell r="BN130">
            <v>91.7</v>
          </cell>
          <cell r="BO130">
            <v>59.6</v>
          </cell>
          <cell r="BP130">
            <v>58.1</v>
          </cell>
          <cell r="BQ130">
            <v>61</v>
          </cell>
          <cell r="BR130">
            <v>37.5</v>
          </cell>
          <cell r="BS130">
            <v>34</v>
          </cell>
          <cell r="BT130">
            <v>40.9</v>
          </cell>
          <cell r="BU130">
            <v>25.9</v>
          </cell>
          <cell r="BV130">
            <v>23</v>
          </cell>
          <cell r="BW130">
            <v>28.8</v>
          </cell>
        </row>
        <row r="131">
          <cell r="A131" t="str">
            <v>E06000042</v>
          </cell>
          <cell r="B131" t="str">
            <v>Milton Keynes</v>
          </cell>
          <cell r="C131" t="str">
            <v>South East</v>
          </cell>
          <cell r="D131">
            <v>775</v>
          </cell>
          <cell r="E131">
            <v>401</v>
          </cell>
          <cell r="F131">
            <v>374</v>
          </cell>
          <cell r="G131">
            <v>39.6</v>
          </cell>
          <cell r="H131">
            <v>32.9</v>
          </cell>
          <cell r="I131">
            <v>46.8</v>
          </cell>
          <cell r="J131">
            <v>31.7</v>
          </cell>
          <cell r="K131">
            <v>25.7</v>
          </cell>
          <cell r="L131">
            <v>38.200000000000003</v>
          </cell>
          <cell r="M131">
            <v>86.3</v>
          </cell>
          <cell r="N131">
            <v>84</v>
          </cell>
          <cell r="O131">
            <v>88.8</v>
          </cell>
          <cell r="P131">
            <v>82.8</v>
          </cell>
          <cell r="Q131">
            <v>81.5</v>
          </cell>
          <cell r="R131">
            <v>84.2</v>
          </cell>
          <cell r="S131">
            <v>33.4</v>
          </cell>
          <cell r="T131">
            <v>27.7</v>
          </cell>
          <cell r="U131">
            <v>39.6</v>
          </cell>
          <cell r="V131">
            <v>24.5</v>
          </cell>
          <cell r="W131">
            <v>20</v>
          </cell>
          <cell r="X131">
            <v>29.4</v>
          </cell>
          <cell r="Y131">
            <v>8.3000000000000007</v>
          </cell>
          <cell r="Z131">
            <v>5.2</v>
          </cell>
          <cell r="AA131">
            <v>11.5</v>
          </cell>
          <cell r="AB131">
            <v>2144</v>
          </cell>
          <cell r="AC131">
            <v>1086</v>
          </cell>
          <cell r="AD131">
            <v>1058</v>
          </cell>
          <cell r="AE131">
            <v>69.5</v>
          </cell>
          <cell r="AF131">
            <v>64</v>
          </cell>
          <cell r="AG131">
            <v>75.2</v>
          </cell>
          <cell r="AH131">
            <v>59.3</v>
          </cell>
          <cell r="AI131">
            <v>54.8</v>
          </cell>
          <cell r="AJ131">
            <v>63.9</v>
          </cell>
          <cell r="AK131">
            <v>96.6</v>
          </cell>
          <cell r="AL131">
            <v>96</v>
          </cell>
          <cell r="AM131">
            <v>97.3</v>
          </cell>
          <cell r="AN131">
            <v>95.5</v>
          </cell>
          <cell r="AO131">
            <v>94.9</v>
          </cell>
          <cell r="AP131">
            <v>96</v>
          </cell>
          <cell r="AQ131">
            <v>61.9</v>
          </cell>
          <cell r="AR131">
            <v>58.7</v>
          </cell>
          <cell r="AS131">
            <v>65.099999999999994</v>
          </cell>
          <cell r="AT131">
            <v>46.7</v>
          </cell>
          <cell r="AU131">
            <v>41.7</v>
          </cell>
          <cell r="AV131">
            <v>51.9</v>
          </cell>
          <cell r="AW131">
            <v>25.1</v>
          </cell>
          <cell r="AX131">
            <v>18.399999999999999</v>
          </cell>
          <cell r="AY131">
            <v>32</v>
          </cell>
          <cell r="AZ131">
            <v>2919</v>
          </cell>
          <cell r="BA131">
            <v>1487</v>
          </cell>
          <cell r="BB131">
            <v>1432</v>
          </cell>
          <cell r="BC131">
            <v>61.6</v>
          </cell>
          <cell r="BD131">
            <v>55.6</v>
          </cell>
          <cell r="BE131">
            <v>67.8</v>
          </cell>
          <cell r="BF131">
            <v>52</v>
          </cell>
          <cell r="BG131">
            <v>46.9</v>
          </cell>
          <cell r="BH131">
            <v>57.2</v>
          </cell>
          <cell r="BI131">
            <v>93.9</v>
          </cell>
          <cell r="BJ131">
            <v>92.8</v>
          </cell>
          <cell r="BK131">
            <v>95</v>
          </cell>
          <cell r="BL131">
            <v>92.1</v>
          </cell>
          <cell r="BM131">
            <v>91.3</v>
          </cell>
          <cell r="BN131">
            <v>92.9</v>
          </cell>
          <cell r="BO131">
            <v>54.3</v>
          </cell>
          <cell r="BP131">
            <v>50.4</v>
          </cell>
          <cell r="BQ131">
            <v>58.4</v>
          </cell>
          <cell r="BR131">
            <v>40.799999999999997</v>
          </cell>
          <cell r="BS131">
            <v>35.799999999999997</v>
          </cell>
          <cell r="BT131">
            <v>46</v>
          </cell>
          <cell r="BU131">
            <v>20.7</v>
          </cell>
          <cell r="BV131">
            <v>14.9</v>
          </cell>
          <cell r="BW131">
            <v>26.7</v>
          </cell>
        </row>
        <row r="132">
          <cell r="A132" t="str">
            <v>E10000025</v>
          </cell>
          <cell r="B132" t="str">
            <v>Oxfordshire</v>
          </cell>
          <cell r="C132" t="str">
            <v>South East</v>
          </cell>
          <cell r="D132">
            <v>1149</v>
          </cell>
          <cell r="E132">
            <v>569</v>
          </cell>
          <cell r="F132">
            <v>580</v>
          </cell>
          <cell r="G132">
            <v>42.1</v>
          </cell>
          <cell r="H132">
            <v>35</v>
          </cell>
          <cell r="I132">
            <v>49.1</v>
          </cell>
          <cell r="J132">
            <v>35</v>
          </cell>
          <cell r="K132">
            <v>29.3</v>
          </cell>
          <cell r="L132">
            <v>40.5</v>
          </cell>
          <cell r="M132">
            <v>85.6</v>
          </cell>
          <cell r="N132">
            <v>81.5</v>
          </cell>
          <cell r="O132">
            <v>89.5</v>
          </cell>
          <cell r="P132">
            <v>81.2</v>
          </cell>
          <cell r="Q132">
            <v>77.5</v>
          </cell>
          <cell r="R132">
            <v>84.8</v>
          </cell>
          <cell r="S132">
            <v>37.6</v>
          </cell>
          <cell r="T132">
            <v>32.299999999999997</v>
          </cell>
          <cell r="U132">
            <v>42.8</v>
          </cell>
          <cell r="V132">
            <v>19.5</v>
          </cell>
          <cell r="W132">
            <v>16.899999999999999</v>
          </cell>
          <cell r="X132">
            <v>22.1</v>
          </cell>
          <cell r="Y132">
            <v>9</v>
          </cell>
          <cell r="Z132">
            <v>7.4</v>
          </cell>
          <cell r="AA132">
            <v>10.5</v>
          </cell>
          <cell r="AB132">
            <v>5027</v>
          </cell>
          <cell r="AC132">
            <v>2589</v>
          </cell>
          <cell r="AD132">
            <v>2438</v>
          </cell>
          <cell r="AE132">
            <v>73.400000000000006</v>
          </cell>
          <cell r="AF132">
            <v>67.7</v>
          </cell>
          <cell r="AG132">
            <v>79.5</v>
          </cell>
          <cell r="AH132">
            <v>65.3</v>
          </cell>
          <cell r="AI132">
            <v>60.3</v>
          </cell>
          <cell r="AJ132">
            <v>70.5</v>
          </cell>
          <cell r="AK132">
            <v>96.6</v>
          </cell>
          <cell r="AL132">
            <v>96</v>
          </cell>
          <cell r="AM132">
            <v>97.2</v>
          </cell>
          <cell r="AN132">
            <v>94.5</v>
          </cell>
          <cell r="AO132">
            <v>94</v>
          </cell>
          <cell r="AP132">
            <v>95.1</v>
          </cell>
          <cell r="AQ132">
            <v>67.7</v>
          </cell>
          <cell r="AR132">
            <v>64</v>
          </cell>
          <cell r="AS132">
            <v>71.7</v>
          </cell>
          <cell r="AT132">
            <v>43.7</v>
          </cell>
          <cell r="AU132">
            <v>39.1</v>
          </cell>
          <cell r="AV132">
            <v>48.6</v>
          </cell>
          <cell r="AW132">
            <v>29.1</v>
          </cell>
          <cell r="AX132">
            <v>23.2</v>
          </cell>
          <cell r="AY132">
            <v>35.4</v>
          </cell>
          <cell r="AZ132">
            <v>6176</v>
          </cell>
          <cell r="BA132">
            <v>3158</v>
          </cell>
          <cell r="BB132">
            <v>3018</v>
          </cell>
          <cell r="BC132">
            <v>67.599999999999994</v>
          </cell>
          <cell r="BD132">
            <v>61.8</v>
          </cell>
          <cell r="BE132">
            <v>73.7</v>
          </cell>
          <cell r="BF132">
            <v>59.7</v>
          </cell>
          <cell r="BG132">
            <v>54.7</v>
          </cell>
          <cell r="BH132">
            <v>64.8</v>
          </cell>
          <cell r="BI132">
            <v>94.5</v>
          </cell>
          <cell r="BJ132">
            <v>93.4</v>
          </cell>
          <cell r="BK132">
            <v>95.7</v>
          </cell>
          <cell r="BL132">
            <v>92</v>
          </cell>
          <cell r="BM132">
            <v>91</v>
          </cell>
          <cell r="BN132">
            <v>93.1</v>
          </cell>
          <cell r="BO132">
            <v>62.1</v>
          </cell>
          <cell r="BP132">
            <v>58.3</v>
          </cell>
          <cell r="BQ132">
            <v>66.2</v>
          </cell>
          <cell r="BR132">
            <v>39.200000000000003</v>
          </cell>
          <cell r="BS132">
            <v>35.1</v>
          </cell>
          <cell r="BT132">
            <v>43.5</v>
          </cell>
          <cell r="BU132">
            <v>25.4</v>
          </cell>
          <cell r="BV132">
            <v>20.3</v>
          </cell>
          <cell r="BW132">
            <v>30.6</v>
          </cell>
        </row>
        <row r="133">
          <cell r="A133" t="str">
            <v>E06000044</v>
          </cell>
          <cell r="B133" t="str">
            <v>Portsmouth</v>
          </cell>
          <cell r="C133" t="str">
            <v>South East</v>
          </cell>
          <cell r="D133">
            <v>606</v>
          </cell>
          <cell r="E133">
            <v>318</v>
          </cell>
          <cell r="F133">
            <v>288</v>
          </cell>
          <cell r="G133">
            <v>40.9</v>
          </cell>
          <cell r="H133">
            <v>39.6</v>
          </cell>
          <cell r="I133">
            <v>42.4</v>
          </cell>
          <cell r="J133">
            <v>33</v>
          </cell>
          <cell r="K133">
            <v>32.4</v>
          </cell>
          <cell r="L133">
            <v>33.700000000000003</v>
          </cell>
          <cell r="M133">
            <v>81</v>
          </cell>
          <cell r="N133">
            <v>78.900000000000006</v>
          </cell>
          <cell r="O133">
            <v>83.3</v>
          </cell>
          <cell r="P133">
            <v>75.7</v>
          </cell>
          <cell r="Q133">
            <v>72.599999999999994</v>
          </cell>
          <cell r="R133">
            <v>79.2</v>
          </cell>
          <cell r="S133">
            <v>34.799999999999997</v>
          </cell>
          <cell r="T133">
            <v>35.200000000000003</v>
          </cell>
          <cell r="U133">
            <v>34.4</v>
          </cell>
          <cell r="V133">
            <v>21.1</v>
          </cell>
          <cell r="W133">
            <v>19.8</v>
          </cell>
          <cell r="X133">
            <v>22.6</v>
          </cell>
          <cell r="Y133">
            <v>8.6</v>
          </cell>
          <cell r="Z133">
            <v>6.6</v>
          </cell>
          <cell r="AA133">
            <v>10.8</v>
          </cell>
          <cell r="AB133">
            <v>1098</v>
          </cell>
          <cell r="AC133">
            <v>550</v>
          </cell>
          <cell r="AD133">
            <v>548</v>
          </cell>
          <cell r="AE133">
            <v>68.3</v>
          </cell>
          <cell r="AF133">
            <v>61.3</v>
          </cell>
          <cell r="AG133">
            <v>75.400000000000006</v>
          </cell>
          <cell r="AH133">
            <v>60.5</v>
          </cell>
          <cell r="AI133">
            <v>54.5</v>
          </cell>
          <cell r="AJ133">
            <v>66.400000000000006</v>
          </cell>
          <cell r="AK133">
            <v>94.2</v>
          </cell>
          <cell r="AL133">
            <v>91.8</v>
          </cell>
          <cell r="AM133">
            <v>96.5</v>
          </cell>
          <cell r="AN133">
            <v>92</v>
          </cell>
          <cell r="AO133">
            <v>88.9</v>
          </cell>
          <cell r="AP133">
            <v>95.1</v>
          </cell>
          <cell r="AQ133">
            <v>62.4</v>
          </cell>
          <cell r="AR133">
            <v>56.9</v>
          </cell>
          <cell r="AS133">
            <v>67.900000000000006</v>
          </cell>
          <cell r="AT133">
            <v>44.3</v>
          </cell>
          <cell r="AU133">
            <v>40.4</v>
          </cell>
          <cell r="AV133">
            <v>48.2</v>
          </cell>
          <cell r="AW133">
            <v>25.9</v>
          </cell>
          <cell r="AX133">
            <v>22</v>
          </cell>
          <cell r="AY133">
            <v>29.7</v>
          </cell>
          <cell r="AZ133">
            <v>1704</v>
          </cell>
          <cell r="BA133">
            <v>868</v>
          </cell>
          <cell r="BB133">
            <v>836</v>
          </cell>
          <cell r="BC133">
            <v>58.6</v>
          </cell>
          <cell r="BD133">
            <v>53.3</v>
          </cell>
          <cell r="BE133">
            <v>64</v>
          </cell>
          <cell r="BF133">
            <v>50.7</v>
          </cell>
          <cell r="BG133">
            <v>46.4</v>
          </cell>
          <cell r="BH133">
            <v>55.1</v>
          </cell>
          <cell r="BI133">
            <v>89.5</v>
          </cell>
          <cell r="BJ133">
            <v>87.1</v>
          </cell>
          <cell r="BK133">
            <v>92</v>
          </cell>
          <cell r="BL133">
            <v>86.2</v>
          </cell>
          <cell r="BM133">
            <v>82.9</v>
          </cell>
          <cell r="BN133">
            <v>89.6</v>
          </cell>
          <cell r="BO133">
            <v>52.6</v>
          </cell>
          <cell r="BP133">
            <v>49</v>
          </cell>
          <cell r="BQ133">
            <v>56.3</v>
          </cell>
          <cell r="BR133">
            <v>36</v>
          </cell>
          <cell r="BS133">
            <v>32.799999999999997</v>
          </cell>
          <cell r="BT133">
            <v>39.4</v>
          </cell>
          <cell r="BU133">
            <v>19.7</v>
          </cell>
          <cell r="BV133">
            <v>16.399999999999999</v>
          </cell>
          <cell r="BW133">
            <v>23.2</v>
          </cell>
        </row>
        <row r="134">
          <cell r="A134" t="str">
            <v>E06000038</v>
          </cell>
          <cell r="B134" t="str">
            <v>Reading</v>
          </cell>
          <cell r="C134" t="str">
            <v>South East</v>
          </cell>
          <cell r="D134">
            <v>322</v>
          </cell>
          <cell r="E134">
            <v>149</v>
          </cell>
          <cell r="F134">
            <v>173</v>
          </cell>
          <cell r="G134">
            <v>37.9</v>
          </cell>
          <cell r="H134">
            <v>32.9</v>
          </cell>
          <cell r="I134">
            <v>42.2</v>
          </cell>
          <cell r="J134">
            <v>30.4</v>
          </cell>
          <cell r="K134">
            <v>28.2</v>
          </cell>
          <cell r="L134">
            <v>32.4</v>
          </cell>
          <cell r="M134">
            <v>90.7</v>
          </cell>
          <cell r="N134">
            <v>87.9</v>
          </cell>
          <cell r="O134">
            <v>93.1</v>
          </cell>
          <cell r="P134">
            <v>85.4</v>
          </cell>
          <cell r="Q134">
            <v>83.2</v>
          </cell>
          <cell r="R134">
            <v>87.3</v>
          </cell>
          <cell r="S134">
            <v>33.9</v>
          </cell>
          <cell r="T134">
            <v>32.200000000000003</v>
          </cell>
          <cell r="U134">
            <v>35.299999999999997</v>
          </cell>
          <cell r="V134">
            <v>17.399999999999999</v>
          </cell>
          <cell r="W134">
            <v>13.4</v>
          </cell>
          <cell r="X134">
            <v>20.8</v>
          </cell>
          <cell r="Y134">
            <v>8.6999999999999993</v>
          </cell>
          <cell r="Z134">
            <v>7.4</v>
          </cell>
          <cell r="AA134">
            <v>9.8000000000000007</v>
          </cell>
          <cell r="AB134">
            <v>835</v>
          </cell>
          <cell r="AC134">
            <v>417</v>
          </cell>
          <cell r="AD134">
            <v>418</v>
          </cell>
          <cell r="AE134">
            <v>75.400000000000006</v>
          </cell>
          <cell r="AF134">
            <v>72.900000000000006</v>
          </cell>
          <cell r="AG134">
            <v>78</v>
          </cell>
          <cell r="AH134">
            <v>67.900000000000006</v>
          </cell>
          <cell r="AI134">
            <v>66.900000000000006</v>
          </cell>
          <cell r="AJ134">
            <v>68.900000000000006</v>
          </cell>
          <cell r="AK134">
            <v>97</v>
          </cell>
          <cell r="AL134">
            <v>97.4</v>
          </cell>
          <cell r="AM134">
            <v>96.7</v>
          </cell>
          <cell r="AN134">
            <v>95.6</v>
          </cell>
          <cell r="AO134">
            <v>95.2</v>
          </cell>
          <cell r="AP134">
            <v>95.9</v>
          </cell>
          <cell r="AQ134">
            <v>69.5</v>
          </cell>
          <cell r="AR134">
            <v>69.3</v>
          </cell>
          <cell r="AS134">
            <v>69.599999999999994</v>
          </cell>
          <cell r="AT134">
            <v>47.1</v>
          </cell>
          <cell r="AU134">
            <v>48.7</v>
          </cell>
          <cell r="AV134">
            <v>45.5</v>
          </cell>
          <cell r="AW134">
            <v>37.1</v>
          </cell>
          <cell r="AX134">
            <v>36.5</v>
          </cell>
          <cell r="AY134">
            <v>37.799999999999997</v>
          </cell>
          <cell r="AZ134">
            <v>1157</v>
          </cell>
          <cell r="BA134">
            <v>566</v>
          </cell>
          <cell r="BB134">
            <v>591</v>
          </cell>
          <cell r="BC134">
            <v>65</v>
          </cell>
          <cell r="BD134">
            <v>62.4</v>
          </cell>
          <cell r="BE134">
            <v>67.5</v>
          </cell>
          <cell r="BF134">
            <v>57.5</v>
          </cell>
          <cell r="BG134">
            <v>56.7</v>
          </cell>
          <cell r="BH134">
            <v>58.2</v>
          </cell>
          <cell r="BI134">
            <v>95.2</v>
          </cell>
          <cell r="BJ134">
            <v>94.9</v>
          </cell>
          <cell r="BK134">
            <v>95.6</v>
          </cell>
          <cell r="BL134">
            <v>92.7</v>
          </cell>
          <cell r="BM134">
            <v>92</v>
          </cell>
          <cell r="BN134">
            <v>93.4</v>
          </cell>
          <cell r="BO134">
            <v>59.6</v>
          </cell>
          <cell r="BP134">
            <v>59.5</v>
          </cell>
          <cell r="BQ134">
            <v>59.6</v>
          </cell>
          <cell r="BR134">
            <v>38.799999999999997</v>
          </cell>
          <cell r="BS134">
            <v>39.4</v>
          </cell>
          <cell r="BT134">
            <v>38.200000000000003</v>
          </cell>
          <cell r="BU134">
            <v>29.2</v>
          </cell>
          <cell r="BV134">
            <v>28.8</v>
          </cell>
          <cell r="BW134">
            <v>29.6</v>
          </cell>
        </row>
        <row r="135">
          <cell r="A135" t="str">
            <v>E06000039</v>
          </cell>
          <cell r="B135" t="str">
            <v>Slough</v>
          </cell>
          <cell r="C135" t="str">
            <v>South East</v>
          </cell>
          <cell r="D135">
            <v>412</v>
          </cell>
          <cell r="E135">
            <v>211</v>
          </cell>
          <cell r="F135">
            <v>201</v>
          </cell>
          <cell r="G135">
            <v>57.8</v>
          </cell>
          <cell r="H135">
            <v>51.2</v>
          </cell>
          <cell r="I135">
            <v>64.7</v>
          </cell>
          <cell r="J135">
            <v>49.5</v>
          </cell>
          <cell r="K135">
            <v>46.4</v>
          </cell>
          <cell r="L135">
            <v>52.7</v>
          </cell>
          <cell r="M135">
            <v>94.2</v>
          </cell>
          <cell r="N135">
            <v>91</v>
          </cell>
          <cell r="O135">
            <v>97.5</v>
          </cell>
          <cell r="P135">
            <v>88.8</v>
          </cell>
          <cell r="Q135">
            <v>85.3</v>
          </cell>
          <cell r="R135">
            <v>92.5</v>
          </cell>
          <cell r="S135">
            <v>51.9</v>
          </cell>
          <cell r="T135">
            <v>49.3</v>
          </cell>
          <cell r="U135">
            <v>54.7</v>
          </cell>
          <cell r="V135">
            <v>20.100000000000001</v>
          </cell>
          <cell r="W135">
            <v>17.100000000000001</v>
          </cell>
          <cell r="X135">
            <v>23.4</v>
          </cell>
          <cell r="Y135">
            <v>12.6</v>
          </cell>
          <cell r="Z135">
            <v>10</v>
          </cell>
          <cell r="AA135">
            <v>15.4</v>
          </cell>
          <cell r="AB135">
            <v>1222</v>
          </cell>
          <cell r="AC135">
            <v>634</v>
          </cell>
          <cell r="AD135">
            <v>588</v>
          </cell>
          <cell r="AE135">
            <v>80.099999999999994</v>
          </cell>
          <cell r="AF135">
            <v>75.900000000000006</v>
          </cell>
          <cell r="AG135">
            <v>84.7</v>
          </cell>
          <cell r="AH135">
            <v>74.099999999999994</v>
          </cell>
          <cell r="AI135">
            <v>70.2</v>
          </cell>
          <cell r="AJ135">
            <v>78.400000000000006</v>
          </cell>
          <cell r="AK135">
            <v>97.9</v>
          </cell>
          <cell r="AL135">
            <v>97</v>
          </cell>
          <cell r="AM135">
            <v>98.8</v>
          </cell>
          <cell r="AN135">
            <v>96.4</v>
          </cell>
          <cell r="AO135">
            <v>95.1</v>
          </cell>
          <cell r="AP135">
            <v>97.8</v>
          </cell>
          <cell r="AQ135">
            <v>75.599999999999994</v>
          </cell>
          <cell r="AR135">
            <v>72.400000000000006</v>
          </cell>
          <cell r="AS135">
            <v>79.099999999999994</v>
          </cell>
          <cell r="AT135">
            <v>36</v>
          </cell>
          <cell r="AU135">
            <v>34.5</v>
          </cell>
          <cell r="AV135">
            <v>37.6</v>
          </cell>
          <cell r="AW135">
            <v>27.9</v>
          </cell>
          <cell r="AX135">
            <v>25.6</v>
          </cell>
          <cell r="AY135">
            <v>30.4</v>
          </cell>
          <cell r="AZ135">
            <v>1634</v>
          </cell>
          <cell r="BA135">
            <v>845</v>
          </cell>
          <cell r="BB135">
            <v>789</v>
          </cell>
          <cell r="BC135">
            <v>74.5</v>
          </cell>
          <cell r="BD135">
            <v>69.7</v>
          </cell>
          <cell r="BE135">
            <v>79.599999999999994</v>
          </cell>
          <cell r="BF135">
            <v>67.900000000000006</v>
          </cell>
          <cell r="BG135">
            <v>64.3</v>
          </cell>
          <cell r="BH135">
            <v>71.900000000000006</v>
          </cell>
          <cell r="BI135">
            <v>96.9</v>
          </cell>
          <cell r="BJ135">
            <v>95.5</v>
          </cell>
          <cell r="BK135">
            <v>98.5</v>
          </cell>
          <cell r="BL135">
            <v>94.5</v>
          </cell>
          <cell r="BM135">
            <v>92.7</v>
          </cell>
          <cell r="BN135">
            <v>96.5</v>
          </cell>
          <cell r="BO135">
            <v>69.599999999999994</v>
          </cell>
          <cell r="BP135">
            <v>66.599999999999994</v>
          </cell>
          <cell r="BQ135">
            <v>72.900000000000006</v>
          </cell>
          <cell r="BR135">
            <v>32</v>
          </cell>
          <cell r="BS135">
            <v>30.2</v>
          </cell>
          <cell r="BT135">
            <v>34</v>
          </cell>
          <cell r="BU135">
            <v>24.1</v>
          </cell>
          <cell r="BV135">
            <v>21.7</v>
          </cell>
          <cell r="BW135">
            <v>26.6</v>
          </cell>
        </row>
        <row r="136">
          <cell r="A136" t="str">
            <v>E06000045</v>
          </cell>
          <cell r="B136" t="str">
            <v>Southampton</v>
          </cell>
          <cell r="C136" t="str">
            <v>South East</v>
          </cell>
          <cell r="D136">
            <v>692</v>
          </cell>
          <cell r="E136">
            <v>330</v>
          </cell>
          <cell r="F136">
            <v>362</v>
          </cell>
          <cell r="G136">
            <v>42.2</v>
          </cell>
          <cell r="H136">
            <v>36.1</v>
          </cell>
          <cell r="I136">
            <v>47.8</v>
          </cell>
          <cell r="J136">
            <v>32.799999999999997</v>
          </cell>
          <cell r="K136">
            <v>28.5</v>
          </cell>
          <cell r="L136">
            <v>36.700000000000003</v>
          </cell>
          <cell r="M136">
            <v>88.2</v>
          </cell>
          <cell r="N136">
            <v>84.5</v>
          </cell>
          <cell r="O136">
            <v>91.4</v>
          </cell>
          <cell r="P136">
            <v>83.1</v>
          </cell>
          <cell r="Q136">
            <v>80</v>
          </cell>
          <cell r="R136">
            <v>85.9</v>
          </cell>
          <cell r="S136">
            <v>35.700000000000003</v>
          </cell>
          <cell r="T136">
            <v>31.2</v>
          </cell>
          <cell r="U136">
            <v>39.799999999999997</v>
          </cell>
          <cell r="V136">
            <v>23</v>
          </cell>
          <cell r="W136">
            <v>20.3</v>
          </cell>
          <cell r="X136">
            <v>25.4</v>
          </cell>
          <cell r="Y136">
            <v>8.8000000000000007</v>
          </cell>
          <cell r="Z136">
            <v>7.3</v>
          </cell>
          <cell r="AA136">
            <v>10.199999999999999</v>
          </cell>
          <cell r="AB136">
            <v>1213</v>
          </cell>
          <cell r="AC136">
            <v>578</v>
          </cell>
          <cell r="AD136">
            <v>635</v>
          </cell>
          <cell r="AE136">
            <v>71.3</v>
          </cell>
          <cell r="AF136">
            <v>67</v>
          </cell>
          <cell r="AG136">
            <v>75.3</v>
          </cell>
          <cell r="AH136">
            <v>60.7</v>
          </cell>
          <cell r="AI136">
            <v>55.2</v>
          </cell>
          <cell r="AJ136">
            <v>65.7</v>
          </cell>
          <cell r="AK136">
            <v>96.3</v>
          </cell>
          <cell r="AL136">
            <v>95</v>
          </cell>
          <cell r="AM136">
            <v>97.5</v>
          </cell>
          <cell r="AN136">
            <v>94.9</v>
          </cell>
          <cell r="AO136">
            <v>93.9</v>
          </cell>
          <cell r="AP136">
            <v>95.7</v>
          </cell>
          <cell r="AQ136">
            <v>61.7</v>
          </cell>
          <cell r="AR136">
            <v>56.7</v>
          </cell>
          <cell r="AS136">
            <v>66.3</v>
          </cell>
          <cell r="AT136">
            <v>49.1</v>
          </cell>
          <cell r="AU136">
            <v>45</v>
          </cell>
          <cell r="AV136">
            <v>52.9</v>
          </cell>
          <cell r="AW136">
            <v>27.8</v>
          </cell>
          <cell r="AX136">
            <v>20.8</v>
          </cell>
          <cell r="AY136">
            <v>34.200000000000003</v>
          </cell>
          <cell r="AZ136">
            <v>1905</v>
          </cell>
          <cell r="BA136">
            <v>908</v>
          </cell>
          <cell r="BB136">
            <v>997</v>
          </cell>
          <cell r="BC136">
            <v>60.7</v>
          </cell>
          <cell r="BD136">
            <v>55.7</v>
          </cell>
          <cell r="BE136">
            <v>65.3</v>
          </cell>
          <cell r="BF136">
            <v>50.6</v>
          </cell>
          <cell r="BG136">
            <v>45.5</v>
          </cell>
          <cell r="BH136">
            <v>55.2</v>
          </cell>
          <cell r="BI136">
            <v>93.3</v>
          </cell>
          <cell r="BJ136">
            <v>91.2</v>
          </cell>
          <cell r="BK136">
            <v>95.3</v>
          </cell>
          <cell r="BL136">
            <v>90.6</v>
          </cell>
          <cell r="BM136">
            <v>88.9</v>
          </cell>
          <cell r="BN136">
            <v>92.2</v>
          </cell>
          <cell r="BO136">
            <v>52.3</v>
          </cell>
          <cell r="BP136">
            <v>47.5</v>
          </cell>
          <cell r="BQ136">
            <v>56.7</v>
          </cell>
          <cell r="BR136">
            <v>39.6</v>
          </cell>
          <cell r="BS136">
            <v>36</v>
          </cell>
          <cell r="BT136">
            <v>42.9</v>
          </cell>
          <cell r="BU136">
            <v>20.9</v>
          </cell>
          <cell r="BV136">
            <v>15.9</v>
          </cell>
          <cell r="BW136">
            <v>25.5</v>
          </cell>
        </row>
        <row r="137">
          <cell r="A137" t="str">
            <v>E10000030</v>
          </cell>
          <cell r="B137" t="str">
            <v>Surrey</v>
          </cell>
          <cell r="C137" t="str">
            <v>South East</v>
          </cell>
          <cell r="D137">
            <v>1742</v>
          </cell>
          <cell r="E137">
            <v>903</v>
          </cell>
          <cell r="F137">
            <v>839</v>
          </cell>
          <cell r="G137">
            <v>43.9</v>
          </cell>
          <cell r="H137">
            <v>37.4</v>
          </cell>
          <cell r="I137">
            <v>50.9</v>
          </cell>
          <cell r="J137">
            <v>35.200000000000003</v>
          </cell>
          <cell r="K137">
            <v>31.1</v>
          </cell>
          <cell r="L137">
            <v>39.6</v>
          </cell>
          <cell r="M137">
            <v>85.9</v>
          </cell>
          <cell r="N137">
            <v>83.7</v>
          </cell>
          <cell r="O137">
            <v>88.2</v>
          </cell>
          <cell r="P137">
            <v>82.5</v>
          </cell>
          <cell r="Q137">
            <v>79.8</v>
          </cell>
          <cell r="R137">
            <v>85.5</v>
          </cell>
          <cell r="S137">
            <v>38</v>
          </cell>
          <cell r="T137">
            <v>34.9</v>
          </cell>
          <cell r="U137">
            <v>41.4</v>
          </cell>
          <cell r="V137">
            <v>24.6</v>
          </cell>
          <cell r="W137">
            <v>19.399999999999999</v>
          </cell>
          <cell r="X137">
            <v>30.3</v>
          </cell>
          <cell r="Y137">
            <v>11.1</v>
          </cell>
          <cell r="Z137">
            <v>7.1</v>
          </cell>
          <cell r="AA137">
            <v>15.5</v>
          </cell>
          <cell r="AB137">
            <v>9033</v>
          </cell>
          <cell r="AC137">
            <v>4645</v>
          </cell>
          <cell r="AD137">
            <v>4388</v>
          </cell>
          <cell r="AE137">
            <v>78.599999999999994</v>
          </cell>
          <cell r="AF137">
            <v>74.5</v>
          </cell>
          <cell r="AG137">
            <v>82.9</v>
          </cell>
          <cell r="AH137">
            <v>70.400000000000006</v>
          </cell>
          <cell r="AI137">
            <v>66.599999999999994</v>
          </cell>
          <cell r="AJ137">
            <v>74.400000000000006</v>
          </cell>
          <cell r="AK137">
            <v>97.4</v>
          </cell>
          <cell r="AL137">
            <v>96.9</v>
          </cell>
          <cell r="AM137">
            <v>97.9</v>
          </cell>
          <cell r="AN137">
            <v>96.1</v>
          </cell>
          <cell r="AO137">
            <v>95.8</v>
          </cell>
          <cell r="AP137">
            <v>96.5</v>
          </cell>
          <cell r="AQ137">
            <v>71.900000000000006</v>
          </cell>
          <cell r="AR137">
            <v>68.599999999999994</v>
          </cell>
          <cell r="AS137">
            <v>75.5</v>
          </cell>
          <cell r="AT137">
            <v>51.7</v>
          </cell>
          <cell r="AU137">
            <v>46.8</v>
          </cell>
          <cell r="AV137">
            <v>56.8</v>
          </cell>
          <cell r="AW137">
            <v>34.799999999999997</v>
          </cell>
          <cell r="AX137">
            <v>28.5</v>
          </cell>
          <cell r="AY137">
            <v>41.4</v>
          </cell>
          <cell r="AZ137">
            <v>10775</v>
          </cell>
          <cell r="BA137">
            <v>5548</v>
          </cell>
          <cell r="BB137">
            <v>5227</v>
          </cell>
          <cell r="BC137">
            <v>73</v>
          </cell>
          <cell r="BD137">
            <v>68.400000000000006</v>
          </cell>
          <cell r="BE137">
            <v>77.8</v>
          </cell>
          <cell r="BF137">
            <v>64.7</v>
          </cell>
          <cell r="BG137">
            <v>60.8</v>
          </cell>
          <cell r="BH137">
            <v>68.8</v>
          </cell>
          <cell r="BI137">
            <v>95.5</v>
          </cell>
          <cell r="BJ137">
            <v>94.8</v>
          </cell>
          <cell r="BK137">
            <v>96.3</v>
          </cell>
          <cell r="BL137">
            <v>93.9</v>
          </cell>
          <cell r="BM137">
            <v>93.2</v>
          </cell>
          <cell r="BN137">
            <v>94.7</v>
          </cell>
          <cell r="BO137">
            <v>66.400000000000006</v>
          </cell>
          <cell r="BP137">
            <v>63.1</v>
          </cell>
          <cell r="BQ137">
            <v>70</v>
          </cell>
          <cell r="BR137">
            <v>47.3</v>
          </cell>
          <cell r="BS137">
            <v>42.3</v>
          </cell>
          <cell r="BT137">
            <v>52.6</v>
          </cell>
          <cell r="BU137">
            <v>31</v>
          </cell>
          <cell r="BV137">
            <v>25.1</v>
          </cell>
          <cell r="BW137">
            <v>37.200000000000003</v>
          </cell>
        </row>
        <row r="138">
          <cell r="A138" t="str">
            <v>E06000037</v>
          </cell>
          <cell r="B138" t="str">
            <v>West Berkshire</v>
          </cell>
          <cell r="C138" t="str">
            <v>South East</v>
          </cell>
          <cell r="D138">
            <v>296</v>
          </cell>
          <cell r="E138">
            <v>151</v>
          </cell>
          <cell r="F138">
            <v>145</v>
          </cell>
          <cell r="G138">
            <v>41.6</v>
          </cell>
          <cell r="H138">
            <v>35.799999999999997</v>
          </cell>
          <cell r="I138">
            <v>47.6</v>
          </cell>
          <cell r="J138">
            <v>33.1</v>
          </cell>
          <cell r="K138">
            <v>27.8</v>
          </cell>
          <cell r="L138">
            <v>38.6</v>
          </cell>
          <cell r="M138">
            <v>91.6</v>
          </cell>
          <cell r="N138">
            <v>91.4</v>
          </cell>
          <cell r="O138">
            <v>91.7</v>
          </cell>
          <cell r="P138">
            <v>84.5</v>
          </cell>
          <cell r="Q138">
            <v>83.4</v>
          </cell>
          <cell r="R138">
            <v>85.5</v>
          </cell>
          <cell r="S138">
            <v>36.5</v>
          </cell>
          <cell r="T138">
            <v>32.5</v>
          </cell>
          <cell r="U138">
            <v>40.700000000000003</v>
          </cell>
          <cell r="V138">
            <v>23.6</v>
          </cell>
          <cell r="W138">
            <v>21.2</v>
          </cell>
          <cell r="X138">
            <v>26.2</v>
          </cell>
          <cell r="Y138">
            <v>8.1</v>
          </cell>
          <cell r="Z138">
            <v>8.6</v>
          </cell>
          <cell r="AA138">
            <v>7.6</v>
          </cell>
          <cell r="AB138">
            <v>1605</v>
          </cell>
          <cell r="AC138">
            <v>801</v>
          </cell>
          <cell r="AD138">
            <v>804</v>
          </cell>
          <cell r="AE138">
            <v>76.599999999999994</v>
          </cell>
          <cell r="AF138">
            <v>71.900000000000006</v>
          </cell>
          <cell r="AG138">
            <v>81.2</v>
          </cell>
          <cell r="AH138">
            <v>67.8</v>
          </cell>
          <cell r="AI138">
            <v>64.3</v>
          </cell>
          <cell r="AJ138">
            <v>71.3</v>
          </cell>
          <cell r="AK138">
            <v>98.1</v>
          </cell>
          <cell r="AL138">
            <v>97.6</v>
          </cell>
          <cell r="AM138">
            <v>98.5</v>
          </cell>
          <cell r="AN138">
            <v>96.8</v>
          </cell>
          <cell r="AO138">
            <v>96.4</v>
          </cell>
          <cell r="AP138">
            <v>97.3</v>
          </cell>
          <cell r="AQ138">
            <v>69</v>
          </cell>
          <cell r="AR138">
            <v>65.900000000000006</v>
          </cell>
          <cell r="AS138">
            <v>72</v>
          </cell>
          <cell r="AT138">
            <v>51.7</v>
          </cell>
          <cell r="AU138">
            <v>47.2</v>
          </cell>
          <cell r="AV138">
            <v>56.1</v>
          </cell>
          <cell r="AW138">
            <v>35.299999999999997</v>
          </cell>
          <cell r="AX138">
            <v>29.3</v>
          </cell>
          <cell r="AY138">
            <v>41.2</v>
          </cell>
          <cell r="AZ138">
            <v>1901</v>
          </cell>
          <cell r="BA138">
            <v>952</v>
          </cell>
          <cell r="BB138">
            <v>949</v>
          </cell>
          <cell r="BC138">
            <v>71.099999999999994</v>
          </cell>
          <cell r="BD138">
            <v>66.2</v>
          </cell>
          <cell r="BE138">
            <v>76.099999999999994</v>
          </cell>
          <cell r="BF138">
            <v>62.4</v>
          </cell>
          <cell r="BG138">
            <v>58.5</v>
          </cell>
          <cell r="BH138">
            <v>66.3</v>
          </cell>
          <cell r="BI138">
            <v>97.1</v>
          </cell>
          <cell r="BJ138">
            <v>96.6</v>
          </cell>
          <cell r="BK138">
            <v>97.5</v>
          </cell>
          <cell r="BL138">
            <v>94.9</v>
          </cell>
          <cell r="BM138">
            <v>94.3</v>
          </cell>
          <cell r="BN138">
            <v>95.5</v>
          </cell>
          <cell r="BO138">
            <v>63.9</v>
          </cell>
          <cell r="BP138">
            <v>60.6</v>
          </cell>
          <cell r="BQ138">
            <v>67.2</v>
          </cell>
          <cell r="BR138">
            <v>47.3</v>
          </cell>
          <cell r="BS138">
            <v>43.1</v>
          </cell>
          <cell r="BT138">
            <v>51.5</v>
          </cell>
          <cell r="BU138">
            <v>31</v>
          </cell>
          <cell r="BV138">
            <v>26.1</v>
          </cell>
          <cell r="BW138">
            <v>36</v>
          </cell>
        </row>
        <row r="139">
          <cell r="A139" t="str">
            <v>E10000032</v>
          </cell>
          <cell r="B139" t="str">
            <v>West Sussex</v>
          </cell>
          <cell r="C139" t="str">
            <v>South East</v>
          </cell>
          <cell r="D139">
            <v>1354</v>
          </cell>
          <cell r="E139">
            <v>679</v>
          </cell>
          <cell r="F139">
            <v>675</v>
          </cell>
          <cell r="G139">
            <v>42.4</v>
          </cell>
          <cell r="H139">
            <v>35.200000000000003</v>
          </cell>
          <cell r="I139">
            <v>49.6</v>
          </cell>
          <cell r="J139">
            <v>34</v>
          </cell>
          <cell r="K139">
            <v>29.3</v>
          </cell>
          <cell r="L139">
            <v>38.700000000000003</v>
          </cell>
          <cell r="M139">
            <v>83.6</v>
          </cell>
          <cell r="N139">
            <v>80</v>
          </cell>
          <cell r="O139">
            <v>87.3</v>
          </cell>
          <cell r="P139">
            <v>79.099999999999994</v>
          </cell>
          <cell r="Q139">
            <v>75.7</v>
          </cell>
          <cell r="R139">
            <v>82.5</v>
          </cell>
          <cell r="S139">
            <v>36.9</v>
          </cell>
          <cell r="T139">
            <v>32.4</v>
          </cell>
          <cell r="U139">
            <v>41.3</v>
          </cell>
          <cell r="V139">
            <v>20.2</v>
          </cell>
          <cell r="W139">
            <v>15</v>
          </cell>
          <cell r="X139">
            <v>25.5</v>
          </cell>
          <cell r="Y139">
            <v>8.6</v>
          </cell>
          <cell r="Z139">
            <v>4.5999999999999996</v>
          </cell>
          <cell r="AA139">
            <v>12.7</v>
          </cell>
          <cell r="AB139">
            <v>6793</v>
          </cell>
          <cell r="AC139">
            <v>3512</v>
          </cell>
          <cell r="AD139">
            <v>3281</v>
          </cell>
          <cell r="AE139">
            <v>74.599999999999994</v>
          </cell>
          <cell r="AF139">
            <v>70.099999999999994</v>
          </cell>
          <cell r="AG139">
            <v>79.3</v>
          </cell>
          <cell r="AH139">
            <v>65.599999999999994</v>
          </cell>
          <cell r="AI139">
            <v>61.6</v>
          </cell>
          <cell r="AJ139">
            <v>69.900000000000006</v>
          </cell>
          <cell r="AK139">
            <v>96.8</v>
          </cell>
          <cell r="AL139">
            <v>96.5</v>
          </cell>
          <cell r="AM139">
            <v>97.1</v>
          </cell>
          <cell r="AN139">
            <v>94.7</v>
          </cell>
          <cell r="AO139">
            <v>94.2</v>
          </cell>
          <cell r="AP139">
            <v>95.2</v>
          </cell>
          <cell r="AQ139">
            <v>67.400000000000006</v>
          </cell>
          <cell r="AR139">
            <v>64.2</v>
          </cell>
          <cell r="AS139">
            <v>70.8</v>
          </cell>
          <cell r="AT139">
            <v>45.9</v>
          </cell>
          <cell r="AU139">
            <v>39.9</v>
          </cell>
          <cell r="AV139">
            <v>52.2</v>
          </cell>
          <cell r="AW139">
            <v>30.3</v>
          </cell>
          <cell r="AX139">
            <v>24.3</v>
          </cell>
          <cell r="AY139">
            <v>36.700000000000003</v>
          </cell>
          <cell r="AZ139">
            <v>8147</v>
          </cell>
          <cell r="BA139">
            <v>4191</v>
          </cell>
          <cell r="BB139">
            <v>3956</v>
          </cell>
          <cell r="BC139">
            <v>69.2</v>
          </cell>
          <cell r="BD139">
            <v>64.400000000000006</v>
          </cell>
          <cell r="BE139">
            <v>74.3</v>
          </cell>
          <cell r="BF139">
            <v>60.3</v>
          </cell>
          <cell r="BG139">
            <v>56.3</v>
          </cell>
          <cell r="BH139">
            <v>64.599999999999994</v>
          </cell>
          <cell r="BI139">
            <v>94.6</v>
          </cell>
          <cell r="BJ139">
            <v>93.8</v>
          </cell>
          <cell r="BK139">
            <v>95.4</v>
          </cell>
          <cell r="BL139">
            <v>92.1</v>
          </cell>
          <cell r="BM139">
            <v>91.2</v>
          </cell>
          <cell r="BN139">
            <v>93.1</v>
          </cell>
          <cell r="BO139">
            <v>62.3</v>
          </cell>
          <cell r="BP139">
            <v>59</v>
          </cell>
          <cell r="BQ139">
            <v>65.8</v>
          </cell>
          <cell r="BR139">
            <v>41.6</v>
          </cell>
          <cell r="BS139">
            <v>35.9</v>
          </cell>
          <cell r="BT139">
            <v>47.6</v>
          </cell>
          <cell r="BU139">
            <v>26.7</v>
          </cell>
          <cell r="BV139">
            <v>21.1</v>
          </cell>
          <cell r="BW139">
            <v>32.6</v>
          </cell>
        </row>
        <row r="140">
          <cell r="A140" t="str">
            <v>E06000040</v>
          </cell>
          <cell r="B140" t="str">
            <v>Windsor and Maidenhead</v>
          </cell>
          <cell r="C140" t="str">
            <v>South East</v>
          </cell>
          <cell r="D140">
            <v>227</v>
          </cell>
          <cell r="E140">
            <v>124</v>
          </cell>
          <cell r="F140">
            <v>103</v>
          </cell>
          <cell r="G140">
            <v>55.1</v>
          </cell>
          <cell r="H140">
            <v>51.6</v>
          </cell>
          <cell r="I140">
            <v>59.2</v>
          </cell>
          <cell r="J140">
            <v>45.8</v>
          </cell>
          <cell r="K140">
            <v>44.4</v>
          </cell>
          <cell r="L140">
            <v>47.6</v>
          </cell>
          <cell r="M140">
            <v>94.7</v>
          </cell>
          <cell r="N140">
            <v>94.4</v>
          </cell>
          <cell r="O140">
            <v>95.1</v>
          </cell>
          <cell r="P140">
            <v>91.2</v>
          </cell>
          <cell r="Q140">
            <v>93.5</v>
          </cell>
          <cell r="R140">
            <v>88.3</v>
          </cell>
          <cell r="S140">
            <v>49.8</v>
          </cell>
          <cell r="T140">
            <v>50</v>
          </cell>
          <cell r="U140">
            <v>49.5</v>
          </cell>
          <cell r="V140">
            <v>25.1</v>
          </cell>
          <cell r="W140">
            <v>24.2</v>
          </cell>
          <cell r="X140">
            <v>26.2</v>
          </cell>
          <cell r="Y140">
            <v>12.8</v>
          </cell>
          <cell r="Z140">
            <v>10.5</v>
          </cell>
          <cell r="AA140">
            <v>15.5</v>
          </cell>
          <cell r="AB140">
            <v>1307</v>
          </cell>
          <cell r="AC140">
            <v>682</v>
          </cell>
          <cell r="AD140">
            <v>625</v>
          </cell>
          <cell r="AE140">
            <v>76.099999999999994</v>
          </cell>
          <cell r="AF140">
            <v>72.099999999999994</v>
          </cell>
          <cell r="AG140">
            <v>80.3</v>
          </cell>
          <cell r="AH140">
            <v>67.900000000000006</v>
          </cell>
          <cell r="AI140">
            <v>66.400000000000006</v>
          </cell>
          <cell r="AJ140">
            <v>69.400000000000006</v>
          </cell>
          <cell r="AK140">
            <v>96.9</v>
          </cell>
          <cell r="AL140">
            <v>95.9</v>
          </cell>
          <cell r="AM140">
            <v>98.1</v>
          </cell>
          <cell r="AN140">
            <v>95.4</v>
          </cell>
          <cell r="AO140">
            <v>94.4</v>
          </cell>
          <cell r="AP140">
            <v>96.5</v>
          </cell>
          <cell r="AQ140">
            <v>70</v>
          </cell>
          <cell r="AR140">
            <v>69.099999999999994</v>
          </cell>
          <cell r="AS140">
            <v>71</v>
          </cell>
          <cell r="AT140">
            <v>47.1</v>
          </cell>
          <cell r="AU140">
            <v>41.5</v>
          </cell>
          <cell r="AV140">
            <v>53.3</v>
          </cell>
          <cell r="AW140">
            <v>32.700000000000003</v>
          </cell>
          <cell r="AX140">
            <v>26.5</v>
          </cell>
          <cell r="AY140">
            <v>39.5</v>
          </cell>
          <cell r="AZ140">
            <v>1534</v>
          </cell>
          <cell r="BA140">
            <v>806</v>
          </cell>
          <cell r="BB140">
            <v>728</v>
          </cell>
          <cell r="BC140">
            <v>72.900000000000006</v>
          </cell>
          <cell r="BD140">
            <v>69</v>
          </cell>
          <cell r="BE140">
            <v>77.3</v>
          </cell>
          <cell r="BF140">
            <v>64.599999999999994</v>
          </cell>
          <cell r="BG140">
            <v>63</v>
          </cell>
          <cell r="BH140">
            <v>66.3</v>
          </cell>
          <cell r="BI140">
            <v>96.6</v>
          </cell>
          <cell r="BJ140">
            <v>95.7</v>
          </cell>
          <cell r="BK140">
            <v>97.7</v>
          </cell>
          <cell r="BL140">
            <v>94.8</v>
          </cell>
          <cell r="BM140">
            <v>94.3</v>
          </cell>
          <cell r="BN140">
            <v>95.3</v>
          </cell>
          <cell r="BO140">
            <v>67</v>
          </cell>
          <cell r="BP140">
            <v>66.099999999999994</v>
          </cell>
          <cell r="BQ140">
            <v>68</v>
          </cell>
          <cell r="BR140">
            <v>43.9</v>
          </cell>
          <cell r="BS140">
            <v>38.799999999999997</v>
          </cell>
          <cell r="BT140">
            <v>49.5</v>
          </cell>
          <cell r="BU140">
            <v>29.8</v>
          </cell>
          <cell r="BV140">
            <v>24.1</v>
          </cell>
          <cell r="BW140">
            <v>36.1</v>
          </cell>
        </row>
        <row r="141">
          <cell r="A141" t="str">
            <v>E06000041</v>
          </cell>
          <cell r="B141" t="str">
            <v>Wokingham</v>
          </cell>
          <cell r="C141" t="str">
            <v>South East</v>
          </cell>
          <cell r="D141">
            <v>205</v>
          </cell>
          <cell r="E141">
            <v>114</v>
          </cell>
          <cell r="F141">
            <v>91</v>
          </cell>
          <cell r="G141">
            <v>48.8</v>
          </cell>
          <cell r="H141">
            <v>38.6</v>
          </cell>
          <cell r="I141">
            <v>61.5</v>
          </cell>
          <cell r="J141">
            <v>41.5</v>
          </cell>
          <cell r="K141">
            <v>33.299999999999997</v>
          </cell>
          <cell r="L141">
            <v>51.6</v>
          </cell>
          <cell r="M141">
            <v>93.2</v>
          </cell>
          <cell r="N141">
            <v>90.4</v>
          </cell>
          <cell r="O141">
            <v>96.7</v>
          </cell>
          <cell r="P141">
            <v>87.8</v>
          </cell>
          <cell r="Q141">
            <v>84.2</v>
          </cell>
          <cell r="R141">
            <v>92.3</v>
          </cell>
          <cell r="S141">
            <v>44.9</v>
          </cell>
          <cell r="T141">
            <v>38.6</v>
          </cell>
          <cell r="U141">
            <v>52.7</v>
          </cell>
          <cell r="V141">
            <v>22.4</v>
          </cell>
          <cell r="W141">
            <v>16.7</v>
          </cell>
          <cell r="X141">
            <v>29.7</v>
          </cell>
          <cell r="Y141">
            <v>10.199999999999999</v>
          </cell>
          <cell r="Z141" t="str">
            <v>x</v>
          </cell>
          <cell r="AA141" t="str">
            <v>x</v>
          </cell>
          <cell r="AB141">
            <v>1426</v>
          </cell>
          <cell r="AC141">
            <v>763</v>
          </cell>
          <cell r="AD141">
            <v>663</v>
          </cell>
          <cell r="AE141">
            <v>79.900000000000006</v>
          </cell>
          <cell r="AF141">
            <v>74.8</v>
          </cell>
          <cell r="AG141">
            <v>85.8</v>
          </cell>
          <cell r="AH141">
            <v>71.599999999999994</v>
          </cell>
          <cell r="AI141">
            <v>66.8</v>
          </cell>
          <cell r="AJ141">
            <v>77.099999999999994</v>
          </cell>
          <cell r="AK141">
            <v>98</v>
          </cell>
          <cell r="AL141">
            <v>97.5</v>
          </cell>
          <cell r="AM141">
            <v>98.5</v>
          </cell>
          <cell r="AN141">
            <v>96.4</v>
          </cell>
          <cell r="AO141">
            <v>95.4</v>
          </cell>
          <cell r="AP141">
            <v>97.4</v>
          </cell>
          <cell r="AQ141">
            <v>73.599999999999994</v>
          </cell>
          <cell r="AR141">
            <v>69.5</v>
          </cell>
          <cell r="AS141">
            <v>78.3</v>
          </cell>
          <cell r="AT141">
            <v>53.9</v>
          </cell>
          <cell r="AU141">
            <v>46.9</v>
          </cell>
          <cell r="AV141">
            <v>61.8</v>
          </cell>
          <cell r="AW141">
            <v>36.9</v>
          </cell>
          <cell r="AX141" t="str">
            <v>x</v>
          </cell>
          <cell r="AY141" t="str">
            <v>x</v>
          </cell>
          <cell r="AZ141">
            <v>1631</v>
          </cell>
          <cell r="BA141">
            <v>877</v>
          </cell>
          <cell r="BB141">
            <v>754</v>
          </cell>
          <cell r="BC141">
            <v>76</v>
          </cell>
          <cell r="BD141">
            <v>70.099999999999994</v>
          </cell>
          <cell r="BE141">
            <v>82.9</v>
          </cell>
          <cell r="BF141">
            <v>67.8</v>
          </cell>
          <cell r="BG141">
            <v>62.5</v>
          </cell>
          <cell r="BH141">
            <v>74</v>
          </cell>
          <cell r="BI141">
            <v>97.4</v>
          </cell>
          <cell r="BJ141">
            <v>96.6</v>
          </cell>
          <cell r="BK141">
            <v>98.3</v>
          </cell>
          <cell r="BL141">
            <v>95.3</v>
          </cell>
          <cell r="BM141">
            <v>94</v>
          </cell>
          <cell r="BN141">
            <v>96.8</v>
          </cell>
          <cell r="BO141">
            <v>70</v>
          </cell>
          <cell r="BP141">
            <v>65.5</v>
          </cell>
          <cell r="BQ141">
            <v>75.2</v>
          </cell>
          <cell r="BR141">
            <v>49.9</v>
          </cell>
          <cell r="BS141">
            <v>43</v>
          </cell>
          <cell r="BT141">
            <v>58</v>
          </cell>
          <cell r="BU141">
            <v>33.5</v>
          </cell>
          <cell r="BV141">
            <v>26</v>
          </cell>
          <cell r="BW141">
            <v>42.3</v>
          </cell>
        </row>
        <row r="142">
          <cell r="A142" t="str">
            <v>E06000022</v>
          </cell>
          <cell r="B142" t="str">
            <v>Bath and North East Somerset</v>
          </cell>
          <cell r="C142" t="str">
            <v>South West</v>
          </cell>
          <cell r="D142">
            <v>381</v>
          </cell>
          <cell r="E142">
            <v>183</v>
          </cell>
          <cell r="F142">
            <v>198</v>
          </cell>
          <cell r="G142">
            <v>44.1</v>
          </cell>
          <cell r="H142">
            <v>40.4</v>
          </cell>
          <cell r="I142">
            <v>47.5</v>
          </cell>
          <cell r="J142">
            <v>35.700000000000003</v>
          </cell>
          <cell r="K142">
            <v>32.200000000000003</v>
          </cell>
          <cell r="L142">
            <v>38.9</v>
          </cell>
          <cell r="M142">
            <v>81.400000000000006</v>
          </cell>
          <cell r="N142">
            <v>79.8</v>
          </cell>
          <cell r="O142">
            <v>82.8</v>
          </cell>
          <cell r="P142">
            <v>78.5</v>
          </cell>
          <cell r="Q142">
            <v>76.5</v>
          </cell>
          <cell r="R142">
            <v>80.3</v>
          </cell>
          <cell r="S142">
            <v>40.200000000000003</v>
          </cell>
          <cell r="T142">
            <v>38.299999999999997</v>
          </cell>
          <cell r="U142">
            <v>41.9</v>
          </cell>
          <cell r="V142">
            <v>29.9</v>
          </cell>
          <cell r="W142">
            <v>24.6</v>
          </cell>
          <cell r="X142">
            <v>34.799999999999997</v>
          </cell>
          <cell r="Y142">
            <v>15</v>
          </cell>
          <cell r="Z142">
            <v>9.8000000000000007</v>
          </cell>
          <cell r="AA142">
            <v>19.7</v>
          </cell>
          <cell r="AB142">
            <v>1646</v>
          </cell>
          <cell r="AC142">
            <v>813</v>
          </cell>
          <cell r="AD142">
            <v>833</v>
          </cell>
          <cell r="AE142">
            <v>76.900000000000006</v>
          </cell>
          <cell r="AF142">
            <v>70.8</v>
          </cell>
          <cell r="AG142">
            <v>82.8</v>
          </cell>
          <cell r="AH142">
            <v>69.099999999999994</v>
          </cell>
          <cell r="AI142">
            <v>63.8</v>
          </cell>
          <cell r="AJ142">
            <v>74.3</v>
          </cell>
          <cell r="AK142">
            <v>97.2</v>
          </cell>
          <cell r="AL142">
            <v>96.4</v>
          </cell>
          <cell r="AM142">
            <v>98</v>
          </cell>
          <cell r="AN142">
            <v>95.8</v>
          </cell>
          <cell r="AO142">
            <v>94.2</v>
          </cell>
          <cell r="AP142">
            <v>97.4</v>
          </cell>
          <cell r="AQ142">
            <v>71.400000000000006</v>
          </cell>
          <cell r="AR142">
            <v>67.400000000000006</v>
          </cell>
          <cell r="AS142">
            <v>75.400000000000006</v>
          </cell>
          <cell r="AT142">
            <v>59.5</v>
          </cell>
          <cell r="AU142">
            <v>56.5</v>
          </cell>
          <cell r="AV142">
            <v>62.4</v>
          </cell>
          <cell r="AW142">
            <v>37.5</v>
          </cell>
          <cell r="AX142">
            <v>29.4</v>
          </cell>
          <cell r="AY142">
            <v>45.5</v>
          </cell>
          <cell r="AZ142">
            <v>2027</v>
          </cell>
          <cell r="BA142">
            <v>996</v>
          </cell>
          <cell r="BB142">
            <v>1031</v>
          </cell>
          <cell r="BC142">
            <v>70.7</v>
          </cell>
          <cell r="BD142">
            <v>65.3</v>
          </cell>
          <cell r="BE142">
            <v>76</v>
          </cell>
          <cell r="BF142">
            <v>62.9</v>
          </cell>
          <cell r="BG142">
            <v>58</v>
          </cell>
          <cell r="BH142">
            <v>67.5</v>
          </cell>
          <cell r="BI142">
            <v>94.2</v>
          </cell>
          <cell r="BJ142">
            <v>93.4</v>
          </cell>
          <cell r="BK142">
            <v>95.1</v>
          </cell>
          <cell r="BL142">
            <v>92.6</v>
          </cell>
          <cell r="BM142">
            <v>91</v>
          </cell>
          <cell r="BN142">
            <v>94.1</v>
          </cell>
          <cell r="BO142">
            <v>65.599999999999994</v>
          </cell>
          <cell r="BP142">
            <v>62</v>
          </cell>
          <cell r="BQ142">
            <v>69</v>
          </cell>
          <cell r="BR142">
            <v>53.9</v>
          </cell>
          <cell r="BS142">
            <v>50.6</v>
          </cell>
          <cell r="BT142">
            <v>57.1</v>
          </cell>
          <cell r="BU142">
            <v>33.299999999999997</v>
          </cell>
          <cell r="BV142">
            <v>25.8</v>
          </cell>
          <cell r="BW142">
            <v>40.5</v>
          </cell>
        </row>
        <row r="143">
          <cell r="A143" t="str">
            <v>E06000028</v>
          </cell>
          <cell r="B143" t="str">
            <v>Bournemouth</v>
          </cell>
          <cell r="C143" t="str">
            <v>South West</v>
          </cell>
          <cell r="D143">
            <v>428</v>
          </cell>
          <cell r="E143">
            <v>235</v>
          </cell>
          <cell r="F143">
            <v>193</v>
          </cell>
          <cell r="G143">
            <v>42.8</v>
          </cell>
          <cell r="H143">
            <v>36.6</v>
          </cell>
          <cell r="I143">
            <v>50.3</v>
          </cell>
          <cell r="J143">
            <v>35</v>
          </cell>
          <cell r="K143">
            <v>30.6</v>
          </cell>
          <cell r="L143">
            <v>40.4</v>
          </cell>
          <cell r="M143">
            <v>82.2</v>
          </cell>
          <cell r="N143">
            <v>77.400000000000006</v>
          </cell>
          <cell r="O143">
            <v>88.1</v>
          </cell>
          <cell r="P143">
            <v>79</v>
          </cell>
          <cell r="Q143">
            <v>74</v>
          </cell>
          <cell r="R143">
            <v>85</v>
          </cell>
          <cell r="S143">
            <v>37.9</v>
          </cell>
          <cell r="T143">
            <v>34</v>
          </cell>
          <cell r="U143">
            <v>42.5</v>
          </cell>
          <cell r="V143">
            <v>19.2</v>
          </cell>
          <cell r="W143">
            <v>14.5</v>
          </cell>
          <cell r="X143">
            <v>24.9</v>
          </cell>
          <cell r="Y143">
            <v>7.7</v>
          </cell>
          <cell r="Z143">
            <v>5.0999999999999996</v>
          </cell>
          <cell r="AA143">
            <v>10.9</v>
          </cell>
          <cell r="AB143">
            <v>1232</v>
          </cell>
          <cell r="AC143">
            <v>592</v>
          </cell>
          <cell r="AD143">
            <v>640</v>
          </cell>
          <cell r="AE143">
            <v>76.900000000000006</v>
          </cell>
          <cell r="AF143">
            <v>69.099999999999994</v>
          </cell>
          <cell r="AG143">
            <v>84.2</v>
          </cell>
          <cell r="AH143">
            <v>69.099999999999994</v>
          </cell>
          <cell r="AI143">
            <v>63.7</v>
          </cell>
          <cell r="AJ143">
            <v>74.099999999999994</v>
          </cell>
          <cell r="AK143">
            <v>97.4</v>
          </cell>
          <cell r="AL143">
            <v>95.6</v>
          </cell>
          <cell r="AM143">
            <v>99.1</v>
          </cell>
          <cell r="AN143">
            <v>95.9</v>
          </cell>
          <cell r="AO143">
            <v>94.1</v>
          </cell>
          <cell r="AP143">
            <v>97.7</v>
          </cell>
          <cell r="AQ143">
            <v>70.7</v>
          </cell>
          <cell r="AR143">
            <v>66</v>
          </cell>
          <cell r="AS143">
            <v>75</v>
          </cell>
          <cell r="AT143">
            <v>45</v>
          </cell>
          <cell r="AU143">
            <v>43.2</v>
          </cell>
          <cell r="AV143">
            <v>46.6</v>
          </cell>
          <cell r="AW143">
            <v>30</v>
          </cell>
          <cell r="AX143">
            <v>27.7</v>
          </cell>
          <cell r="AY143">
            <v>32</v>
          </cell>
          <cell r="AZ143">
            <v>1660</v>
          </cell>
          <cell r="BA143">
            <v>827</v>
          </cell>
          <cell r="BB143">
            <v>833</v>
          </cell>
          <cell r="BC143">
            <v>68.099999999999994</v>
          </cell>
          <cell r="BD143">
            <v>59.9</v>
          </cell>
          <cell r="BE143">
            <v>76.400000000000006</v>
          </cell>
          <cell r="BF143">
            <v>60.3</v>
          </cell>
          <cell r="BG143">
            <v>54.3</v>
          </cell>
          <cell r="BH143">
            <v>66.3</v>
          </cell>
          <cell r="BI143">
            <v>93.5</v>
          </cell>
          <cell r="BJ143">
            <v>90.4</v>
          </cell>
          <cell r="BK143">
            <v>96.5</v>
          </cell>
          <cell r="BL143">
            <v>91.6</v>
          </cell>
          <cell r="BM143">
            <v>88.4</v>
          </cell>
          <cell r="BN143">
            <v>94.7</v>
          </cell>
          <cell r="BO143">
            <v>62.2</v>
          </cell>
          <cell r="BP143">
            <v>57</v>
          </cell>
          <cell r="BQ143">
            <v>67.5</v>
          </cell>
          <cell r="BR143">
            <v>38.299999999999997</v>
          </cell>
          <cell r="BS143">
            <v>35.1</v>
          </cell>
          <cell r="BT143">
            <v>41.5</v>
          </cell>
          <cell r="BU143">
            <v>24.2</v>
          </cell>
          <cell r="BV143">
            <v>21.3</v>
          </cell>
          <cell r="BW143">
            <v>27.1</v>
          </cell>
        </row>
        <row r="144">
          <cell r="A144" t="str">
            <v>E06000023</v>
          </cell>
          <cell r="B144" t="str">
            <v>Bristol, City of</v>
          </cell>
          <cell r="C144" t="str">
            <v>South West</v>
          </cell>
          <cell r="D144">
            <v>1135</v>
          </cell>
          <cell r="E144">
            <v>563</v>
          </cell>
          <cell r="F144">
            <v>572</v>
          </cell>
          <cell r="G144">
            <v>40.9</v>
          </cell>
          <cell r="H144">
            <v>33.6</v>
          </cell>
          <cell r="I144">
            <v>48.1</v>
          </cell>
          <cell r="J144">
            <v>30.3</v>
          </cell>
          <cell r="K144">
            <v>25.9</v>
          </cell>
          <cell r="L144">
            <v>34.6</v>
          </cell>
          <cell r="M144">
            <v>84.4</v>
          </cell>
          <cell r="N144">
            <v>80.3</v>
          </cell>
          <cell r="O144">
            <v>88.5</v>
          </cell>
          <cell r="P144">
            <v>79.400000000000006</v>
          </cell>
          <cell r="Q144">
            <v>75.5</v>
          </cell>
          <cell r="R144">
            <v>83.2</v>
          </cell>
          <cell r="S144">
            <v>32.9</v>
          </cell>
          <cell r="T144">
            <v>29.1</v>
          </cell>
          <cell r="U144">
            <v>36.5</v>
          </cell>
          <cell r="V144">
            <v>16.3</v>
          </cell>
          <cell r="W144">
            <v>13.3</v>
          </cell>
          <cell r="X144">
            <v>19.2</v>
          </cell>
          <cell r="Y144">
            <v>7</v>
          </cell>
          <cell r="Z144">
            <v>5</v>
          </cell>
          <cell r="AA144">
            <v>9.1</v>
          </cell>
          <cell r="AB144">
            <v>1984</v>
          </cell>
          <cell r="AC144">
            <v>984</v>
          </cell>
          <cell r="AD144">
            <v>1000</v>
          </cell>
          <cell r="AE144">
            <v>76.2</v>
          </cell>
          <cell r="AF144">
            <v>70.099999999999994</v>
          </cell>
          <cell r="AG144">
            <v>82.1</v>
          </cell>
          <cell r="AH144">
            <v>67.5</v>
          </cell>
          <cell r="AI144">
            <v>63.5</v>
          </cell>
          <cell r="AJ144">
            <v>71.400000000000006</v>
          </cell>
          <cell r="AK144">
            <v>96.7</v>
          </cell>
          <cell r="AL144">
            <v>95.8</v>
          </cell>
          <cell r="AM144">
            <v>97.6</v>
          </cell>
          <cell r="AN144">
            <v>94.9</v>
          </cell>
          <cell r="AO144">
            <v>93.2</v>
          </cell>
          <cell r="AP144">
            <v>96.6</v>
          </cell>
          <cell r="AQ144">
            <v>69.400000000000006</v>
          </cell>
          <cell r="AR144">
            <v>66.400000000000006</v>
          </cell>
          <cell r="AS144">
            <v>72.400000000000006</v>
          </cell>
          <cell r="AT144">
            <v>39.299999999999997</v>
          </cell>
          <cell r="AU144">
            <v>32.1</v>
          </cell>
          <cell r="AV144">
            <v>46.3</v>
          </cell>
          <cell r="AW144">
            <v>28.6</v>
          </cell>
          <cell r="AX144">
            <v>22</v>
          </cell>
          <cell r="AY144">
            <v>35.1</v>
          </cell>
          <cell r="AZ144">
            <v>3119</v>
          </cell>
          <cell r="BA144">
            <v>1547</v>
          </cell>
          <cell r="BB144">
            <v>1572</v>
          </cell>
          <cell r="BC144">
            <v>63.3</v>
          </cell>
          <cell r="BD144">
            <v>56.8</v>
          </cell>
          <cell r="BE144">
            <v>69.7</v>
          </cell>
          <cell r="BF144">
            <v>54</v>
          </cell>
          <cell r="BG144">
            <v>49.8</v>
          </cell>
          <cell r="BH144">
            <v>58</v>
          </cell>
          <cell r="BI144">
            <v>92.2</v>
          </cell>
          <cell r="BJ144">
            <v>90.2</v>
          </cell>
          <cell r="BK144">
            <v>94.3</v>
          </cell>
          <cell r="BL144">
            <v>89.3</v>
          </cell>
          <cell r="BM144">
            <v>86.7</v>
          </cell>
          <cell r="BN144">
            <v>91.7</v>
          </cell>
          <cell r="BO144">
            <v>56.1</v>
          </cell>
          <cell r="BP144">
            <v>52.8</v>
          </cell>
          <cell r="BQ144">
            <v>59.4</v>
          </cell>
          <cell r="BR144">
            <v>30.9</v>
          </cell>
          <cell r="BS144">
            <v>25.3</v>
          </cell>
          <cell r="BT144">
            <v>36.5</v>
          </cell>
          <cell r="BU144">
            <v>20.7</v>
          </cell>
          <cell r="BV144">
            <v>15.8</v>
          </cell>
          <cell r="BW144">
            <v>25.6</v>
          </cell>
        </row>
        <row r="145">
          <cell r="A145" t="str">
            <v>E06000052</v>
          </cell>
          <cell r="B145" t="str">
            <v>Cornwall</v>
          </cell>
          <cell r="C145" t="str">
            <v>South West</v>
          </cell>
          <cell r="D145">
            <v>1319</v>
          </cell>
          <cell r="E145">
            <v>657</v>
          </cell>
          <cell r="F145">
            <v>662</v>
          </cell>
          <cell r="G145">
            <v>43.5</v>
          </cell>
          <cell r="H145">
            <v>38.1</v>
          </cell>
          <cell r="I145">
            <v>48.9</v>
          </cell>
          <cell r="J145">
            <v>36.200000000000003</v>
          </cell>
          <cell r="K145">
            <v>32.4</v>
          </cell>
          <cell r="L145">
            <v>39.9</v>
          </cell>
          <cell r="M145">
            <v>89.8</v>
          </cell>
          <cell r="N145">
            <v>88.4</v>
          </cell>
          <cell r="O145">
            <v>91.2</v>
          </cell>
          <cell r="P145">
            <v>84.5</v>
          </cell>
          <cell r="Q145">
            <v>83.9</v>
          </cell>
          <cell r="R145">
            <v>85</v>
          </cell>
          <cell r="S145">
            <v>39.299999999999997</v>
          </cell>
          <cell r="T145">
            <v>36.799999999999997</v>
          </cell>
          <cell r="U145">
            <v>41.7</v>
          </cell>
          <cell r="V145">
            <v>22.6</v>
          </cell>
          <cell r="W145">
            <v>16.899999999999999</v>
          </cell>
          <cell r="X145">
            <v>28.2</v>
          </cell>
          <cell r="Y145">
            <v>8.6</v>
          </cell>
          <cell r="Z145">
            <v>5.5</v>
          </cell>
          <cell r="AA145">
            <v>11.8</v>
          </cell>
          <cell r="AB145">
            <v>4236</v>
          </cell>
          <cell r="AC145">
            <v>2218</v>
          </cell>
          <cell r="AD145">
            <v>2018</v>
          </cell>
          <cell r="AE145">
            <v>72</v>
          </cell>
          <cell r="AF145">
            <v>64.900000000000006</v>
          </cell>
          <cell r="AG145">
            <v>79.7</v>
          </cell>
          <cell r="AH145">
            <v>63.3</v>
          </cell>
          <cell r="AI145">
            <v>57</v>
          </cell>
          <cell r="AJ145">
            <v>70.099999999999994</v>
          </cell>
          <cell r="AK145">
            <v>97.6</v>
          </cell>
          <cell r="AL145">
            <v>97.2</v>
          </cell>
          <cell r="AM145">
            <v>98.1</v>
          </cell>
          <cell r="AN145">
            <v>95.8</v>
          </cell>
          <cell r="AO145">
            <v>95.2</v>
          </cell>
          <cell r="AP145">
            <v>96.5</v>
          </cell>
          <cell r="AQ145">
            <v>66.2</v>
          </cell>
          <cell r="AR145">
            <v>61.4</v>
          </cell>
          <cell r="AS145">
            <v>71.599999999999994</v>
          </cell>
          <cell r="AT145">
            <v>40.799999999999997</v>
          </cell>
          <cell r="AU145">
            <v>32.5</v>
          </cell>
          <cell r="AV145">
            <v>50</v>
          </cell>
          <cell r="AW145">
            <v>24.1</v>
          </cell>
          <cell r="AX145">
            <v>15.6</v>
          </cell>
          <cell r="AY145">
            <v>33.4</v>
          </cell>
          <cell r="AZ145">
            <v>5555</v>
          </cell>
          <cell r="BA145">
            <v>2875</v>
          </cell>
          <cell r="BB145">
            <v>2680</v>
          </cell>
          <cell r="BC145">
            <v>65.2</v>
          </cell>
          <cell r="BD145">
            <v>58.8</v>
          </cell>
          <cell r="BE145">
            <v>72.099999999999994</v>
          </cell>
          <cell r="BF145">
            <v>56.8</v>
          </cell>
          <cell r="BG145">
            <v>51.4</v>
          </cell>
          <cell r="BH145">
            <v>62.6</v>
          </cell>
          <cell r="BI145">
            <v>95.8</v>
          </cell>
          <cell r="BJ145">
            <v>95.2</v>
          </cell>
          <cell r="BK145">
            <v>96.4</v>
          </cell>
          <cell r="BL145">
            <v>93.1</v>
          </cell>
          <cell r="BM145">
            <v>92.6</v>
          </cell>
          <cell r="BN145">
            <v>93.7</v>
          </cell>
          <cell r="BO145">
            <v>59.8</v>
          </cell>
          <cell r="BP145">
            <v>55.8</v>
          </cell>
          <cell r="BQ145">
            <v>64.2</v>
          </cell>
          <cell r="BR145">
            <v>36.5</v>
          </cell>
          <cell r="BS145">
            <v>28.9</v>
          </cell>
          <cell r="BT145">
            <v>44.6</v>
          </cell>
          <cell r="BU145">
            <v>20.399999999999999</v>
          </cell>
          <cell r="BV145">
            <v>13.3</v>
          </cell>
          <cell r="BW145">
            <v>28.1</v>
          </cell>
        </row>
        <row r="146">
          <cell r="A146" t="str">
            <v>E10000008</v>
          </cell>
          <cell r="B146" t="str">
            <v>Devon</v>
          </cell>
          <cell r="C146" t="str">
            <v>South West</v>
          </cell>
          <cell r="D146">
            <v>1452</v>
          </cell>
          <cell r="E146">
            <v>709</v>
          </cell>
          <cell r="F146">
            <v>743</v>
          </cell>
          <cell r="G146">
            <v>44.8</v>
          </cell>
          <cell r="H146">
            <v>39.9</v>
          </cell>
          <cell r="I146">
            <v>49.4</v>
          </cell>
          <cell r="J146">
            <v>36.700000000000003</v>
          </cell>
          <cell r="K146">
            <v>31.9</v>
          </cell>
          <cell r="L146">
            <v>41.3</v>
          </cell>
          <cell r="M146">
            <v>88.1</v>
          </cell>
          <cell r="N146">
            <v>85.8</v>
          </cell>
          <cell r="O146">
            <v>90.3</v>
          </cell>
          <cell r="P146">
            <v>84.1</v>
          </cell>
          <cell r="Q146">
            <v>81.099999999999994</v>
          </cell>
          <cell r="R146">
            <v>86.9</v>
          </cell>
          <cell r="S146">
            <v>39.700000000000003</v>
          </cell>
          <cell r="T146">
            <v>35.299999999999997</v>
          </cell>
          <cell r="U146">
            <v>44</v>
          </cell>
          <cell r="V146">
            <v>24.2</v>
          </cell>
          <cell r="W146">
            <v>21.2</v>
          </cell>
          <cell r="X146">
            <v>27.1</v>
          </cell>
          <cell r="Y146">
            <v>9.1999999999999993</v>
          </cell>
          <cell r="Z146">
            <v>6.8</v>
          </cell>
          <cell r="AA146">
            <v>11.4</v>
          </cell>
          <cell r="AB146">
            <v>5808</v>
          </cell>
          <cell r="AC146">
            <v>2980</v>
          </cell>
          <cell r="AD146">
            <v>2828</v>
          </cell>
          <cell r="AE146">
            <v>71.8</v>
          </cell>
          <cell r="AF146">
            <v>67</v>
          </cell>
          <cell r="AG146">
            <v>76.900000000000006</v>
          </cell>
          <cell r="AH146">
            <v>63.5</v>
          </cell>
          <cell r="AI146">
            <v>59</v>
          </cell>
          <cell r="AJ146">
            <v>68.2</v>
          </cell>
          <cell r="AK146">
            <v>97</v>
          </cell>
          <cell r="AL146">
            <v>96.5</v>
          </cell>
          <cell r="AM146">
            <v>97.5</v>
          </cell>
          <cell r="AN146">
            <v>94.7</v>
          </cell>
          <cell r="AO146">
            <v>94.2</v>
          </cell>
          <cell r="AP146">
            <v>95.3</v>
          </cell>
          <cell r="AQ146">
            <v>65.8</v>
          </cell>
          <cell r="AR146">
            <v>62.3</v>
          </cell>
          <cell r="AS146">
            <v>69.5</v>
          </cell>
          <cell r="AT146">
            <v>47.3</v>
          </cell>
          <cell r="AU146">
            <v>42.8</v>
          </cell>
          <cell r="AV146">
            <v>52</v>
          </cell>
          <cell r="AW146">
            <v>27.2</v>
          </cell>
          <cell r="AX146">
            <v>22</v>
          </cell>
          <cell r="AY146">
            <v>32.6</v>
          </cell>
          <cell r="AZ146">
            <v>7260</v>
          </cell>
          <cell r="BA146">
            <v>3689</v>
          </cell>
          <cell r="BB146">
            <v>3571</v>
          </cell>
          <cell r="BC146">
            <v>66.400000000000006</v>
          </cell>
          <cell r="BD146">
            <v>61.8</v>
          </cell>
          <cell r="BE146">
            <v>71.2</v>
          </cell>
          <cell r="BF146">
            <v>58.1</v>
          </cell>
          <cell r="BG146">
            <v>53.8</v>
          </cell>
          <cell r="BH146">
            <v>62.6</v>
          </cell>
          <cell r="BI146">
            <v>95.2</v>
          </cell>
          <cell r="BJ146">
            <v>94.4</v>
          </cell>
          <cell r="BK146">
            <v>96</v>
          </cell>
          <cell r="BL146">
            <v>92.6</v>
          </cell>
          <cell r="BM146">
            <v>91.7</v>
          </cell>
          <cell r="BN146">
            <v>93.6</v>
          </cell>
          <cell r="BO146">
            <v>60.6</v>
          </cell>
          <cell r="BP146">
            <v>57.1</v>
          </cell>
          <cell r="BQ146">
            <v>64.2</v>
          </cell>
          <cell r="BR146">
            <v>42.6</v>
          </cell>
          <cell r="BS146">
            <v>38.6</v>
          </cell>
          <cell r="BT146">
            <v>46.8</v>
          </cell>
          <cell r="BU146">
            <v>23.6</v>
          </cell>
          <cell r="BV146">
            <v>19.100000000000001</v>
          </cell>
          <cell r="BW146">
            <v>28.2</v>
          </cell>
        </row>
        <row r="147">
          <cell r="A147" t="str">
            <v>E10000009</v>
          </cell>
          <cell r="B147" t="str">
            <v>Dorset</v>
          </cell>
          <cell r="C147" t="str">
            <v>South West</v>
          </cell>
          <cell r="D147">
            <v>637</v>
          </cell>
          <cell r="E147">
            <v>337</v>
          </cell>
          <cell r="F147">
            <v>300</v>
          </cell>
          <cell r="G147">
            <v>45.1</v>
          </cell>
          <cell r="H147">
            <v>40.1</v>
          </cell>
          <cell r="I147">
            <v>50.7</v>
          </cell>
          <cell r="J147">
            <v>34.5</v>
          </cell>
          <cell r="K147">
            <v>32.299999999999997</v>
          </cell>
          <cell r="L147">
            <v>37</v>
          </cell>
          <cell r="M147">
            <v>88.9</v>
          </cell>
          <cell r="N147">
            <v>85.2</v>
          </cell>
          <cell r="O147">
            <v>93</v>
          </cell>
          <cell r="P147">
            <v>84.8</v>
          </cell>
          <cell r="Q147">
            <v>81.3</v>
          </cell>
          <cell r="R147">
            <v>88.7</v>
          </cell>
          <cell r="S147">
            <v>38.799999999999997</v>
          </cell>
          <cell r="T147">
            <v>36.200000000000003</v>
          </cell>
          <cell r="U147">
            <v>41.7</v>
          </cell>
          <cell r="V147">
            <v>25.4</v>
          </cell>
          <cell r="W147">
            <v>21.7</v>
          </cell>
          <cell r="X147">
            <v>29.7</v>
          </cell>
          <cell r="Y147">
            <v>12.9</v>
          </cell>
          <cell r="Z147">
            <v>10.7</v>
          </cell>
          <cell r="AA147">
            <v>15.3</v>
          </cell>
          <cell r="AB147">
            <v>3544</v>
          </cell>
          <cell r="AC147">
            <v>1864</v>
          </cell>
          <cell r="AD147">
            <v>1680</v>
          </cell>
          <cell r="AE147">
            <v>73.099999999999994</v>
          </cell>
          <cell r="AF147">
            <v>67</v>
          </cell>
          <cell r="AG147">
            <v>79.8</v>
          </cell>
          <cell r="AH147">
            <v>62.6</v>
          </cell>
          <cell r="AI147">
            <v>58</v>
          </cell>
          <cell r="AJ147">
            <v>67.7</v>
          </cell>
          <cell r="AK147">
            <v>96.7</v>
          </cell>
          <cell r="AL147">
            <v>96.1</v>
          </cell>
          <cell r="AM147">
            <v>97.3</v>
          </cell>
          <cell r="AN147">
            <v>95.1</v>
          </cell>
          <cell r="AO147">
            <v>94.4</v>
          </cell>
          <cell r="AP147">
            <v>95.9</v>
          </cell>
          <cell r="AQ147">
            <v>64.8</v>
          </cell>
          <cell r="AR147">
            <v>61.4</v>
          </cell>
          <cell r="AS147">
            <v>68.7</v>
          </cell>
          <cell r="AT147">
            <v>49.5</v>
          </cell>
          <cell r="AU147">
            <v>45.3</v>
          </cell>
          <cell r="AV147">
            <v>54.3</v>
          </cell>
          <cell r="AW147">
            <v>30</v>
          </cell>
          <cell r="AX147">
            <v>23.9</v>
          </cell>
          <cell r="AY147">
            <v>36.700000000000003</v>
          </cell>
          <cell r="AZ147">
            <v>4181</v>
          </cell>
          <cell r="BA147">
            <v>2201</v>
          </cell>
          <cell r="BB147">
            <v>1980</v>
          </cell>
          <cell r="BC147">
            <v>68.8</v>
          </cell>
          <cell r="BD147">
            <v>62.8</v>
          </cell>
          <cell r="BE147">
            <v>75.400000000000006</v>
          </cell>
          <cell r="BF147">
            <v>58.3</v>
          </cell>
          <cell r="BG147">
            <v>54.1</v>
          </cell>
          <cell r="BH147">
            <v>63</v>
          </cell>
          <cell r="BI147">
            <v>95.5</v>
          </cell>
          <cell r="BJ147">
            <v>94.5</v>
          </cell>
          <cell r="BK147">
            <v>96.7</v>
          </cell>
          <cell r="BL147">
            <v>93.5</v>
          </cell>
          <cell r="BM147">
            <v>92.4</v>
          </cell>
          <cell r="BN147">
            <v>94.8</v>
          </cell>
          <cell r="BO147">
            <v>60.9</v>
          </cell>
          <cell r="BP147">
            <v>57.5</v>
          </cell>
          <cell r="BQ147">
            <v>64.599999999999994</v>
          </cell>
          <cell r="BR147">
            <v>45.9</v>
          </cell>
          <cell r="BS147">
            <v>41.7</v>
          </cell>
          <cell r="BT147">
            <v>50.6</v>
          </cell>
          <cell r="BU147">
            <v>27.4</v>
          </cell>
          <cell r="BV147">
            <v>21.9</v>
          </cell>
          <cell r="BW147">
            <v>33.5</v>
          </cell>
        </row>
        <row r="148">
          <cell r="A148" t="str">
            <v>E10000013</v>
          </cell>
          <cell r="B148" t="str">
            <v>Gloucestershire</v>
          </cell>
          <cell r="C148" t="str">
            <v>South West</v>
          </cell>
          <cell r="D148">
            <v>1140</v>
          </cell>
          <cell r="E148">
            <v>570</v>
          </cell>
          <cell r="F148">
            <v>570</v>
          </cell>
          <cell r="G148">
            <v>41.8</v>
          </cell>
          <cell r="H148">
            <v>34</v>
          </cell>
          <cell r="I148">
            <v>49.6</v>
          </cell>
          <cell r="J148">
            <v>33</v>
          </cell>
          <cell r="K148">
            <v>30</v>
          </cell>
          <cell r="L148">
            <v>36</v>
          </cell>
          <cell r="M148">
            <v>86.1</v>
          </cell>
          <cell r="N148">
            <v>82.8</v>
          </cell>
          <cell r="O148">
            <v>89.3</v>
          </cell>
          <cell r="P148">
            <v>78.900000000000006</v>
          </cell>
          <cell r="Q148">
            <v>76.8</v>
          </cell>
          <cell r="R148">
            <v>81.099999999999994</v>
          </cell>
          <cell r="S148">
            <v>35.6</v>
          </cell>
          <cell r="T148">
            <v>33.9</v>
          </cell>
          <cell r="U148">
            <v>37.4</v>
          </cell>
          <cell r="V148">
            <v>13.4</v>
          </cell>
          <cell r="W148">
            <v>13.2</v>
          </cell>
          <cell r="X148">
            <v>13.7</v>
          </cell>
          <cell r="Y148">
            <v>6.8</v>
          </cell>
          <cell r="Z148">
            <v>6.1</v>
          </cell>
          <cell r="AA148">
            <v>7.5</v>
          </cell>
          <cell r="AB148">
            <v>5446</v>
          </cell>
          <cell r="AC148">
            <v>2769</v>
          </cell>
          <cell r="AD148">
            <v>2677</v>
          </cell>
          <cell r="AE148">
            <v>76.3</v>
          </cell>
          <cell r="AF148">
            <v>71.400000000000006</v>
          </cell>
          <cell r="AG148">
            <v>81.3</v>
          </cell>
          <cell r="AH148">
            <v>66.8</v>
          </cell>
          <cell r="AI148">
            <v>63.3</v>
          </cell>
          <cell r="AJ148">
            <v>70.400000000000006</v>
          </cell>
          <cell r="AK148">
            <v>96.7</v>
          </cell>
          <cell r="AL148">
            <v>95.8</v>
          </cell>
          <cell r="AM148">
            <v>97.7</v>
          </cell>
          <cell r="AN148">
            <v>94.9</v>
          </cell>
          <cell r="AO148">
            <v>93.9</v>
          </cell>
          <cell r="AP148">
            <v>95.9</v>
          </cell>
          <cell r="AQ148">
            <v>68.400000000000006</v>
          </cell>
          <cell r="AR148">
            <v>65.5</v>
          </cell>
          <cell r="AS148">
            <v>71.3</v>
          </cell>
          <cell r="AT148">
            <v>40.5</v>
          </cell>
          <cell r="AU148">
            <v>36.799999999999997</v>
          </cell>
          <cell r="AV148">
            <v>44.2</v>
          </cell>
          <cell r="AW148">
            <v>31</v>
          </cell>
          <cell r="AX148">
            <v>27.3</v>
          </cell>
          <cell r="AY148">
            <v>34.799999999999997</v>
          </cell>
          <cell r="AZ148">
            <v>6586</v>
          </cell>
          <cell r="BA148">
            <v>3339</v>
          </cell>
          <cell r="BB148">
            <v>3247</v>
          </cell>
          <cell r="BC148">
            <v>70.3</v>
          </cell>
          <cell r="BD148">
            <v>65</v>
          </cell>
          <cell r="BE148">
            <v>75.7</v>
          </cell>
          <cell r="BF148">
            <v>60.9</v>
          </cell>
          <cell r="BG148">
            <v>57.6</v>
          </cell>
          <cell r="BH148">
            <v>64.3</v>
          </cell>
          <cell r="BI148">
            <v>94.9</v>
          </cell>
          <cell r="BJ148">
            <v>93.6</v>
          </cell>
          <cell r="BK148">
            <v>96.2</v>
          </cell>
          <cell r="BL148">
            <v>92.1</v>
          </cell>
          <cell r="BM148">
            <v>91</v>
          </cell>
          <cell r="BN148">
            <v>93.3</v>
          </cell>
          <cell r="BO148">
            <v>62.7</v>
          </cell>
          <cell r="BP148">
            <v>60.1</v>
          </cell>
          <cell r="BQ148">
            <v>65.400000000000006</v>
          </cell>
          <cell r="BR148">
            <v>35.799999999999997</v>
          </cell>
          <cell r="BS148">
            <v>32.799999999999997</v>
          </cell>
          <cell r="BT148">
            <v>38.9</v>
          </cell>
          <cell r="BU148">
            <v>26.8</v>
          </cell>
          <cell r="BV148">
            <v>23.7</v>
          </cell>
          <cell r="BW148">
            <v>30</v>
          </cell>
        </row>
        <row r="149">
          <cell r="A149" t="str">
            <v>E06000053</v>
          </cell>
          <cell r="B149" t="str">
            <v>Isles of Scilly</v>
          </cell>
          <cell r="C149" t="str">
            <v>South West</v>
          </cell>
          <cell r="D149" t="str">
            <v>x</v>
          </cell>
          <cell r="E149">
            <v>0</v>
          </cell>
          <cell r="F149" t="str">
            <v>x</v>
          </cell>
          <cell r="G149" t="str">
            <v>x</v>
          </cell>
          <cell r="H149" t="str">
            <v>.</v>
          </cell>
          <cell r="I149" t="str">
            <v>x</v>
          </cell>
          <cell r="J149" t="str">
            <v>x</v>
          </cell>
          <cell r="K149" t="str">
            <v>.</v>
          </cell>
          <cell r="L149" t="str">
            <v>x</v>
          </cell>
          <cell r="M149" t="str">
            <v>x</v>
          </cell>
          <cell r="N149" t="str">
            <v>.</v>
          </cell>
          <cell r="O149" t="str">
            <v>x</v>
          </cell>
          <cell r="P149" t="str">
            <v>x</v>
          </cell>
          <cell r="Q149" t="str">
            <v>.</v>
          </cell>
          <cell r="R149" t="str">
            <v>x</v>
          </cell>
          <cell r="S149" t="str">
            <v>x</v>
          </cell>
          <cell r="T149" t="str">
            <v>.</v>
          </cell>
          <cell r="U149" t="str">
            <v>x</v>
          </cell>
          <cell r="V149" t="str">
            <v>x</v>
          </cell>
          <cell r="W149" t="str">
            <v>.</v>
          </cell>
          <cell r="X149" t="str">
            <v>x</v>
          </cell>
          <cell r="Y149" t="str">
            <v>x</v>
          </cell>
          <cell r="Z149" t="str">
            <v>.</v>
          </cell>
          <cell r="AA149" t="str">
            <v>x</v>
          </cell>
          <cell r="AB149" t="str">
            <v>x</v>
          </cell>
          <cell r="AC149">
            <v>6</v>
          </cell>
          <cell r="AD149" t="str">
            <v>x</v>
          </cell>
          <cell r="AE149" t="str">
            <v>x</v>
          </cell>
          <cell r="AF149" t="str">
            <v>x</v>
          </cell>
          <cell r="AG149" t="str">
            <v>x</v>
          </cell>
          <cell r="AH149" t="str">
            <v>x</v>
          </cell>
          <cell r="AI149" t="str">
            <v>x</v>
          </cell>
          <cell r="AJ149" t="str">
            <v>x</v>
          </cell>
          <cell r="AK149" t="str">
            <v>x</v>
          </cell>
          <cell r="AL149">
            <v>100</v>
          </cell>
          <cell r="AM149" t="str">
            <v>x</v>
          </cell>
          <cell r="AN149" t="str">
            <v>x</v>
          </cell>
          <cell r="AO149">
            <v>100</v>
          </cell>
          <cell r="AP149" t="str">
            <v>x</v>
          </cell>
          <cell r="AQ149" t="str">
            <v>x</v>
          </cell>
          <cell r="AR149" t="str">
            <v>x</v>
          </cell>
          <cell r="AS149" t="str">
            <v>x</v>
          </cell>
          <cell r="AT149" t="str">
            <v>x</v>
          </cell>
          <cell r="AU149" t="str">
            <v>x</v>
          </cell>
          <cell r="AV149" t="str">
            <v>x</v>
          </cell>
          <cell r="AW149" t="str">
            <v>x</v>
          </cell>
          <cell r="AX149" t="str">
            <v>x</v>
          </cell>
          <cell r="AY149" t="str">
            <v>x</v>
          </cell>
          <cell r="AZ149">
            <v>19</v>
          </cell>
          <cell r="BA149">
            <v>6</v>
          </cell>
          <cell r="BB149">
            <v>13</v>
          </cell>
          <cell r="BC149">
            <v>84.2</v>
          </cell>
          <cell r="BD149" t="str">
            <v>x</v>
          </cell>
          <cell r="BE149" t="str">
            <v>x</v>
          </cell>
          <cell r="BF149">
            <v>73.7</v>
          </cell>
          <cell r="BG149" t="str">
            <v>x</v>
          </cell>
          <cell r="BH149" t="str">
            <v>x</v>
          </cell>
          <cell r="BI149">
            <v>100</v>
          </cell>
          <cell r="BJ149">
            <v>100</v>
          </cell>
          <cell r="BK149">
            <v>100</v>
          </cell>
          <cell r="BL149">
            <v>100</v>
          </cell>
          <cell r="BM149">
            <v>100</v>
          </cell>
          <cell r="BN149">
            <v>100</v>
          </cell>
          <cell r="BO149">
            <v>73.7</v>
          </cell>
          <cell r="BP149" t="str">
            <v>x</v>
          </cell>
          <cell r="BQ149" t="str">
            <v>x</v>
          </cell>
          <cell r="BR149" t="str">
            <v>x</v>
          </cell>
          <cell r="BS149" t="str">
            <v>x</v>
          </cell>
          <cell r="BT149" t="str">
            <v>x</v>
          </cell>
          <cell r="BU149" t="str">
            <v>x</v>
          </cell>
          <cell r="BV149" t="str">
            <v>x</v>
          </cell>
          <cell r="BW149" t="str">
            <v>x</v>
          </cell>
        </row>
        <row r="150">
          <cell r="A150" t="str">
            <v>E06000024</v>
          </cell>
          <cell r="B150" t="str">
            <v>North Somerset</v>
          </cell>
          <cell r="C150" t="str">
            <v>South West</v>
          </cell>
          <cell r="D150">
            <v>434</v>
          </cell>
          <cell r="E150">
            <v>222</v>
          </cell>
          <cell r="F150">
            <v>212</v>
          </cell>
          <cell r="G150">
            <v>42.9</v>
          </cell>
          <cell r="H150">
            <v>32</v>
          </cell>
          <cell r="I150">
            <v>54.2</v>
          </cell>
          <cell r="J150">
            <v>32.299999999999997</v>
          </cell>
          <cell r="K150">
            <v>24.3</v>
          </cell>
          <cell r="L150">
            <v>40.6</v>
          </cell>
          <cell r="M150">
            <v>85.9</v>
          </cell>
          <cell r="N150">
            <v>82.9</v>
          </cell>
          <cell r="O150">
            <v>89.2</v>
          </cell>
          <cell r="P150">
            <v>81.599999999999994</v>
          </cell>
          <cell r="Q150">
            <v>80.599999999999994</v>
          </cell>
          <cell r="R150">
            <v>82.5</v>
          </cell>
          <cell r="S150">
            <v>35.299999999999997</v>
          </cell>
          <cell r="T150">
            <v>28.8</v>
          </cell>
          <cell r="U150">
            <v>42</v>
          </cell>
          <cell r="V150">
            <v>12.9</v>
          </cell>
          <cell r="W150">
            <v>12.2</v>
          </cell>
          <cell r="X150">
            <v>13.7</v>
          </cell>
          <cell r="Y150">
            <v>5.5</v>
          </cell>
          <cell r="Z150">
            <v>4.5</v>
          </cell>
          <cell r="AA150">
            <v>6.6</v>
          </cell>
          <cell r="AB150">
            <v>1787</v>
          </cell>
          <cell r="AC150">
            <v>900</v>
          </cell>
          <cell r="AD150">
            <v>887</v>
          </cell>
          <cell r="AE150">
            <v>74.5</v>
          </cell>
          <cell r="AF150">
            <v>67.3</v>
          </cell>
          <cell r="AG150">
            <v>81.7</v>
          </cell>
          <cell r="AH150">
            <v>65.2</v>
          </cell>
          <cell r="AI150">
            <v>59</v>
          </cell>
          <cell r="AJ150">
            <v>71.5</v>
          </cell>
          <cell r="AK150">
            <v>96.6</v>
          </cell>
          <cell r="AL150">
            <v>95.9</v>
          </cell>
          <cell r="AM150">
            <v>97.3</v>
          </cell>
          <cell r="AN150">
            <v>95.2</v>
          </cell>
          <cell r="AO150">
            <v>94.7</v>
          </cell>
          <cell r="AP150">
            <v>95.7</v>
          </cell>
          <cell r="AQ150">
            <v>67.3</v>
          </cell>
          <cell r="AR150">
            <v>61.7</v>
          </cell>
          <cell r="AS150">
            <v>72.900000000000006</v>
          </cell>
          <cell r="AT150">
            <v>38.799999999999997</v>
          </cell>
          <cell r="AU150">
            <v>35.200000000000003</v>
          </cell>
          <cell r="AV150">
            <v>42.4</v>
          </cell>
          <cell r="AW150">
            <v>24.7</v>
          </cell>
          <cell r="AX150">
            <v>18.100000000000001</v>
          </cell>
          <cell r="AY150">
            <v>31.5</v>
          </cell>
          <cell r="AZ150">
            <v>2221</v>
          </cell>
          <cell r="BA150">
            <v>1122</v>
          </cell>
          <cell r="BB150">
            <v>1099</v>
          </cell>
          <cell r="BC150">
            <v>68.3</v>
          </cell>
          <cell r="BD150">
            <v>60.3</v>
          </cell>
          <cell r="BE150">
            <v>76.400000000000006</v>
          </cell>
          <cell r="BF150">
            <v>58.8</v>
          </cell>
          <cell r="BG150">
            <v>52.1</v>
          </cell>
          <cell r="BH150">
            <v>65.5</v>
          </cell>
          <cell r="BI150">
            <v>94.5</v>
          </cell>
          <cell r="BJ150">
            <v>93.3</v>
          </cell>
          <cell r="BK150">
            <v>95.7</v>
          </cell>
          <cell r="BL150">
            <v>92.5</v>
          </cell>
          <cell r="BM150">
            <v>91.9</v>
          </cell>
          <cell r="BN150">
            <v>93.2</v>
          </cell>
          <cell r="BO150">
            <v>61</v>
          </cell>
          <cell r="BP150">
            <v>55.2</v>
          </cell>
          <cell r="BQ150">
            <v>67</v>
          </cell>
          <cell r="BR150">
            <v>33.700000000000003</v>
          </cell>
          <cell r="BS150">
            <v>30.7</v>
          </cell>
          <cell r="BT150">
            <v>36.9</v>
          </cell>
          <cell r="BU150">
            <v>21</v>
          </cell>
          <cell r="BV150">
            <v>15.4</v>
          </cell>
          <cell r="BW150">
            <v>26.7</v>
          </cell>
        </row>
        <row r="151">
          <cell r="A151" t="str">
            <v>E06000026</v>
          </cell>
          <cell r="B151" t="str">
            <v>Plymouth</v>
          </cell>
          <cell r="C151" t="str">
            <v>South West</v>
          </cell>
          <cell r="D151">
            <v>730</v>
          </cell>
          <cell r="E151">
            <v>379</v>
          </cell>
          <cell r="F151">
            <v>351</v>
          </cell>
          <cell r="G151">
            <v>40.799999999999997</v>
          </cell>
          <cell r="H151">
            <v>35.4</v>
          </cell>
          <cell r="I151">
            <v>46.7</v>
          </cell>
          <cell r="J151">
            <v>31.6</v>
          </cell>
          <cell r="K151">
            <v>27.7</v>
          </cell>
          <cell r="L151">
            <v>35.9</v>
          </cell>
          <cell r="M151">
            <v>87.1</v>
          </cell>
          <cell r="N151">
            <v>80.5</v>
          </cell>
          <cell r="O151">
            <v>94.3</v>
          </cell>
          <cell r="P151">
            <v>82.9</v>
          </cell>
          <cell r="Q151">
            <v>76.5</v>
          </cell>
          <cell r="R151">
            <v>89.7</v>
          </cell>
          <cell r="S151">
            <v>34.200000000000003</v>
          </cell>
          <cell r="T151">
            <v>29.6</v>
          </cell>
          <cell r="U151">
            <v>39.299999999999997</v>
          </cell>
          <cell r="V151">
            <v>20.3</v>
          </cell>
          <cell r="W151">
            <v>15.6</v>
          </cell>
          <cell r="X151">
            <v>25.4</v>
          </cell>
          <cell r="Y151">
            <v>8.1</v>
          </cell>
          <cell r="Z151">
            <v>4.7</v>
          </cell>
          <cell r="AA151">
            <v>11.7</v>
          </cell>
          <cell r="AB151">
            <v>2004</v>
          </cell>
          <cell r="AC151">
            <v>991</v>
          </cell>
          <cell r="AD151">
            <v>1013</v>
          </cell>
          <cell r="AE151">
            <v>67.8</v>
          </cell>
          <cell r="AF151">
            <v>60.2</v>
          </cell>
          <cell r="AG151">
            <v>75.2</v>
          </cell>
          <cell r="AH151">
            <v>59.1</v>
          </cell>
          <cell r="AI151">
            <v>52.3</v>
          </cell>
          <cell r="AJ151">
            <v>65.8</v>
          </cell>
          <cell r="AK151">
            <v>96.1</v>
          </cell>
          <cell r="AL151">
            <v>94.9</v>
          </cell>
          <cell r="AM151">
            <v>97.2</v>
          </cell>
          <cell r="AN151">
            <v>94.2</v>
          </cell>
          <cell r="AO151">
            <v>92.7</v>
          </cell>
          <cell r="AP151">
            <v>95.7</v>
          </cell>
          <cell r="AQ151">
            <v>61.5</v>
          </cell>
          <cell r="AR151">
            <v>55.3</v>
          </cell>
          <cell r="AS151">
            <v>67.5</v>
          </cell>
          <cell r="AT151">
            <v>45.1</v>
          </cell>
          <cell r="AU151">
            <v>37.1</v>
          </cell>
          <cell r="AV151">
            <v>52.9</v>
          </cell>
          <cell r="AW151">
            <v>25.6</v>
          </cell>
          <cell r="AX151">
            <v>14.9</v>
          </cell>
          <cell r="AY151">
            <v>36</v>
          </cell>
          <cell r="AZ151">
            <v>2734</v>
          </cell>
          <cell r="BA151">
            <v>1370</v>
          </cell>
          <cell r="BB151">
            <v>1364</v>
          </cell>
          <cell r="BC151">
            <v>60.6</v>
          </cell>
          <cell r="BD151">
            <v>53.4</v>
          </cell>
          <cell r="BE151">
            <v>67.900000000000006</v>
          </cell>
          <cell r="BF151">
            <v>51.8</v>
          </cell>
          <cell r="BG151">
            <v>45.5</v>
          </cell>
          <cell r="BH151">
            <v>58.1</v>
          </cell>
          <cell r="BI151">
            <v>93.7</v>
          </cell>
          <cell r="BJ151">
            <v>90.9</v>
          </cell>
          <cell r="BK151">
            <v>96.5</v>
          </cell>
          <cell r="BL151">
            <v>91.2</v>
          </cell>
          <cell r="BM151">
            <v>88.2</v>
          </cell>
          <cell r="BN151">
            <v>94.1</v>
          </cell>
          <cell r="BO151">
            <v>54.2</v>
          </cell>
          <cell r="BP151">
            <v>48.2</v>
          </cell>
          <cell r="BQ151">
            <v>60.3</v>
          </cell>
          <cell r="BR151">
            <v>38.5</v>
          </cell>
          <cell r="BS151">
            <v>31.2</v>
          </cell>
          <cell r="BT151">
            <v>45.8</v>
          </cell>
          <cell r="BU151">
            <v>20.9</v>
          </cell>
          <cell r="BV151">
            <v>12.1</v>
          </cell>
          <cell r="BW151">
            <v>29.8</v>
          </cell>
        </row>
        <row r="152">
          <cell r="A152" t="str">
            <v>E06000029</v>
          </cell>
          <cell r="B152" t="str">
            <v>Poole</v>
          </cell>
          <cell r="C152" t="str">
            <v>South West</v>
          </cell>
          <cell r="D152">
            <v>272</v>
          </cell>
          <cell r="E152">
            <v>132</v>
          </cell>
          <cell r="F152">
            <v>140</v>
          </cell>
          <cell r="G152">
            <v>46.7</v>
          </cell>
          <cell r="H152">
            <v>43.9</v>
          </cell>
          <cell r="I152">
            <v>49.3</v>
          </cell>
          <cell r="J152">
            <v>38.6</v>
          </cell>
          <cell r="K152">
            <v>32.6</v>
          </cell>
          <cell r="L152">
            <v>44.3</v>
          </cell>
          <cell r="M152">
            <v>88.2</v>
          </cell>
          <cell r="N152">
            <v>87.9</v>
          </cell>
          <cell r="O152">
            <v>88.6</v>
          </cell>
          <cell r="P152">
            <v>82</v>
          </cell>
          <cell r="Q152">
            <v>78</v>
          </cell>
          <cell r="R152">
            <v>85.7</v>
          </cell>
          <cell r="S152">
            <v>41.9</v>
          </cell>
          <cell r="T152">
            <v>37.1</v>
          </cell>
          <cell r="U152">
            <v>46.4</v>
          </cell>
          <cell r="V152">
            <v>16.2</v>
          </cell>
          <cell r="W152">
            <v>15.2</v>
          </cell>
          <cell r="X152">
            <v>17.100000000000001</v>
          </cell>
          <cell r="Y152">
            <v>9.9</v>
          </cell>
          <cell r="Z152">
            <v>9.8000000000000007</v>
          </cell>
          <cell r="AA152">
            <v>10</v>
          </cell>
          <cell r="AB152">
            <v>1259</v>
          </cell>
          <cell r="AC152">
            <v>620</v>
          </cell>
          <cell r="AD152">
            <v>639</v>
          </cell>
          <cell r="AE152">
            <v>76.900000000000006</v>
          </cell>
          <cell r="AF152">
            <v>72.3</v>
          </cell>
          <cell r="AG152">
            <v>81.400000000000006</v>
          </cell>
          <cell r="AH152">
            <v>68.400000000000006</v>
          </cell>
          <cell r="AI152">
            <v>62.6</v>
          </cell>
          <cell r="AJ152">
            <v>74</v>
          </cell>
          <cell r="AK152">
            <v>97.9</v>
          </cell>
          <cell r="AL152">
            <v>97.6</v>
          </cell>
          <cell r="AM152">
            <v>98.3</v>
          </cell>
          <cell r="AN152">
            <v>95.6</v>
          </cell>
          <cell r="AO152">
            <v>95.3</v>
          </cell>
          <cell r="AP152">
            <v>95.9</v>
          </cell>
          <cell r="AQ152">
            <v>70.099999999999994</v>
          </cell>
          <cell r="AR152">
            <v>64</v>
          </cell>
          <cell r="AS152">
            <v>75.900000000000006</v>
          </cell>
          <cell r="AT152">
            <v>43.8</v>
          </cell>
          <cell r="AU152">
            <v>41.6</v>
          </cell>
          <cell r="AV152">
            <v>45.9</v>
          </cell>
          <cell r="AW152">
            <v>32.200000000000003</v>
          </cell>
          <cell r="AX152">
            <v>28.2</v>
          </cell>
          <cell r="AY152">
            <v>36.200000000000003</v>
          </cell>
          <cell r="AZ152">
            <v>1531</v>
          </cell>
          <cell r="BA152">
            <v>752</v>
          </cell>
          <cell r="BB152">
            <v>779</v>
          </cell>
          <cell r="BC152">
            <v>71.5</v>
          </cell>
          <cell r="BD152">
            <v>67.3</v>
          </cell>
          <cell r="BE152">
            <v>75.599999999999994</v>
          </cell>
          <cell r="BF152">
            <v>63.1</v>
          </cell>
          <cell r="BG152">
            <v>57.3</v>
          </cell>
          <cell r="BH152">
            <v>68.7</v>
          </cell>
          <cell r="BI152">
            <v>96.2</v>
          </cell>
          <cell r="BJ152">
            <v>95.9</v>
          </cell>
          <cell r="BK152">
            <v>96.5</v>
          </cell>
          <cell r="BL152">
            <v>93.2</v>
          </cell>
          <cell r="BM152">
            <v>92.3</v>
          </cell>
          <cell r="BN152">
            <v>94.1</v>
          </cell>
          <cell r="BO152">
            <v>65.099999999999994</v>
          </cell>
          <cell r="BP152">
            <v>59.3</v>
          </cell>
          <cell r="BQ152">
            <v>70.599999999999994</v>
          </cell>
          <cell r="BR152">
            <v>38.9</v>
          </cell>
          <cell r="BS152">
            <v>37</v>
          </cell>
          <cell r="BT152">
            <v>40.700000000000003</v>
          </cell>
          <cell r="BU152">
            <v>28.3</v>
          </cell>
          <cell r="BV152">
            <v>25</v>
          </cell>
          <cell r="BW152">
            <v>31.5</v>
          </cell>
        </row>
        <row r="153">
          <cell r="A153" t="str">
            <v>E10000027</v>
          </cell>
          <cell r="B153" t="str">
            <v>Somerset</v>
          </cell>
          <cell r="C153" t="str">
            <v>South West</v>
          </cell>
          <cell r="D153">
            <v>1110</v>
          </cell>
          <cell r="E153">
            <v>566</v>
          </cell>
          <cell r="F153">
            <v>544</v>
          </cell>
          <cell r="G153">
            <v>43.3</v>
          </cell>
          <cell r="H153">
            <v>36.9</v>
          </cell>
          <cell r="I153">
            <v>50</v>
          </cell>
          <cell r="J153">
            <v>36</v>
          </cell>
          <cell r="K153">
            <v>30.9</v>
          </cell>
          <cell r="L153">
            <v>41.4</v>
          </cell>
          <cell r="M153">
            <v>87.9</v>
          </cell>
          <cell r="N153">
            <v>83.7</v>
          </cell>
          <cell r="O153">
            <v>92.3</v>
          </cell>
          <cell r="P153">
            <v>82.2</v>
          </cell>
          <cell r="Q153">
            <v>77.599999999999994</v>
          </cell>
          <cell r="R153">
            <v>86.9</v>
          </cell>
          <cell r="S153">
            <v>38.700000000000003</v>
          </cell>
          <cell r="T153">
            <v>33.4</v>
          </cell>
          <cell r="U153">
            <v>44.3</v>
          </cell>
          <cell r="V153">
            <v>16.100000000000001</v>
          </cell>
          <cell r="W153">
            <v>11.5</v>
          </cell>
          <cell r="X153">
            <v>21</v>
          </cell>
          <cell r="Y153">
            <v>6.9</v>
          </cell>
          <cell r="Z153">
            <v>4.0999999999999996</v>
          </cell>
          <cell r="AA153">
            <v>9.9</v>
          </cell>
          <cell r="AB153">
            <v>4147</v>
          </cell>
          <cell r="AC153">
            <v>2123</v>
          </cell>
          <cell r="AD153">
            <v>2024</v>
          </cell>
          <cell r="AE153">
            <v>74.599999999999994</v>
          </cell>
          <cell r="AF153">
            <v>68.5</v>
          </cell>
          <cell r="AG153">
            <v>80.900000000000006</v>
          </cell>
          <cell r="AH153">
            <v>64.599999999999994</v>
          </cell>
          <cell r="AI153">
            <v>58.9</v>
          </cell>
          <cell r="AJ153">
            <v>70.599999999999994</v>
          </cell>
          <cell r="AK153">
            <v>97.7</v>
          </cell>
          <cell r="AL153">
            <v>97.4</v>
          </cell>
          <cell r="AM153">
            <v>98.1</v>
          </cell>
          <cell r="AN153">
            <v>95.5</v>
          </cell>
          <cell r="AO153">
            <v>94.7</v>
          </cell>
          <cell r="AP153">
            <v>96.3</v>
          </cell>
          <cell r="AQ153">
            <v>66.400000000000006</v>
          </cell>
          <cell r="AR153">
            <v>61</v>
          </cell>
          <cell r="AS153">
            <v>72.099999999999994</v>
          </cell>
          <cell r="AT153">
            <v>40.4</v>
          </cell>
          <cell r="AU153">
            <v>36.200000000000003</v>
          </cell>
          <cell r="AV153">
            <v>44.8</v>
          </cell>
          <cell r="AW153">
            <v>24.6</v>
          </cell>
          <cell r="AX153">
            <v>18.7</v>
          </cell>
          <cell r="AY153">
            <v>30.8</v>
          </cell>
          <cell r="AZ153">
            <v>5257</v>
          </cell>
          <cell r="BA153">
            <v>2689</v>
          </cell>
          <cell r="BB153">
            <v>2568</v>
          </cell>
          <cell r="BC153">
            <v>68</v>
          </cell>
          <cell r="BD153">
            <v>61.9</v>
          </cell>
          <cell r="BE153">
            <v>74.400000000000006</v>
          </cell>
          <cell r="BF153">
            <v>58.6</v>
          </cell>
          <cell r="BG153">
            <v>53</v>
          </cell>
          <cell r="BH153">
            <v>64.400000000000006</v>
          </cell>
          <cell r="BI153">
            <v>95.7</v>
          </cell>
          <cell r="BJ153">
            <v>94.5</v>
          </cell>
          <cell r="BK153">
            <v>96.8</v>
          </cell>
          <cell r="BL153">
            <v>92.7</v>
          </cell>
          <cell r="BM153">
            <v>91.1</v>
          </cell>
          <cell r="BN153">
            <v>94.4</v>
          </cell>
          <cell r="BO153">
            <v>60.6</v>
          </cell>
          <cell r="BP153">
            <v>55.2</v>
          </cell>
          <cell r="BQ153">
            <v>66.2</v>
          </cell>
          <cell r="BR153">
            <v>35.299999999999997</v>
          </cell>
          <cell r="BS153">
            <v>31</v>
          </cell>
          <cell r="BT153">
            <v>39.700000000000003</v>
          </cell>
          <cell r="BU153">
            <v>20.9</v>
          </cell>
          <cell r="BV153">
            <v>15.7</v>
          </cell>
          <cell r="BW153">
            <v>26.4</v>
          </cell>
        </row>
        <row r="154">
          <cell r="A154" t="str">
            <v>E06000025</v>
          </cell>
          <cell r="B154" t="str">
            <v>South Gloucestershire</v>
          </cell>
          <cell r="C154" t="str">
            <v>South West</v>
          </cell>
          <cell r="D154">
            <v>541</v>
          </cell>
          <cell r="E154">
            <v>279</v>
          </cell>
          <cell r="F154">
            <v>262</v>
          </cell>
          <cell r="G154">
            <v>37.9</v>
          </cell>
          <cell r="H154">
            <v>34.4</v>
          </cell>
          <cell r="I154">
            <v>41.6</v>
          </cell>
          <cell r="J154">
            <v>28.5</v>
          </cell>
          <cell r="K154">
            <v>26.5</v>
          </cell>
          <cell r="L154">
            <v>30.5</v>
          </cell>
          <cell r="M154">
            <v>85.8</v>
          </cell>
          <cell r="N154">
            <v>83.5</v>
          </cell>
          <cell r="O154">
            <v>88.2</v>
          </cell>
          <cell r="P154">
            <v>81.7</v>
          </cell>
          <cell r="Q154">
            <v>78.099999999999994</v>
          </cell>
          <cell r="R154">
            <v>85.5</v>
          </cell>
          <cell r="S154">
            <v>31.8</v>
          </cell>
          <cell r="T154">
            <v>30.1</v>
          </cell>
          <cell r="U154">
            <v>33.6</v>
          </cell>
          <cell r="V154">
            <v>13.5</v>
          </cell>
          <cell r="W154">
            <v>11.8</v>
          </cell>
          <cell r="X154">
            <v>15.3</v>
          </cell>
          <cell r="Y154">
            <v>4.5999999999999996</v>
          </cell>
          <cell r="Z154">
            <v>3.6</v>
          </cell>
          <cell r="AA154">
            <v>5.7</v>
          </cell>
          <cell r="AB154">
            <v>2391</v>
          </cell>
          <cell r="AC154">
            <v>1311</v>
          </cell>
          <cell r="AD154">
            <v>1080</v>
          </cell>
          <cell r="AE154">
            <v>68.2</v>
          </cell>
          <cell r="AF154">
            <v>61.9</v>
          </cell>
          <cell r="AG154">
            <v>75.7</v>
          </cell>
          <cell r="AH154">
            <v>58.4</v>
          </cell>
          <cell r="AI154">
            <v>52.2</v>
          </cell>
          <cell r="AJ154">
            <v>65.900000000000006</v>
          </cell>
          <cell r="AK154">
            <v>95.8</v>
          </cell>
          <cell r="AL154">
            <v>94.9</v>
          </cell>
          <cell r="AM154">
            <v>96.9</v>
          </cell>
          <cell r="AN154">
            <v>94.6</v>
          </cell>
          <cell r="AO154">
            <v>93.8</v>
          </cell>
          <cell r="AP154">
            <v>95.6</v>
          </cell>
          <cell r="AQ154">
            <v>61.5</v>
          </cell>
          <cell r="AR154">
            <v>56</v>
          </cell>
          <cell r="AS154">
            <v>68.099999999999994</v>
          </cell>
          <cell r="AT154">
            <v>36</v>
          </cell>
          <cell r="AU154">
            <v>29.9</v>
          </cell>
          <cell r="AV154">
            <v>43.4</v>
          </cell>
          <cell r="AW154">
            <v>21.4</v>
          </cell>
          <cell r="AX154">
            <v>15.3</v>
          </cell>
          <cell r="AY154">
            <v>28.9</v>
          </cell>
          <cell r="AZ154">
            <v>2932</v>
          </cell>
          <cell r="BA154">
            <v>1590</v>
          </cell>
          <cell r="BB154">
            <v>1342</v>
          </cell>
          <cell r="BC154">
            <v>62.6</v>
          </cell>
          <cell r="BD154">
            <v>57.1</v>
          </cell>
          <cell r="BE154">
            <v>69.099999999999994</v>
          </cell>
          <cell r="BF154">
            <v>52.9</v>
          </cell>
          <cell r="BG154">
            <v>47.7</v>
          </cell>
          <cell r="BH154">
            <v>59</v>
          </cell>
          <cell r="BI154">
            <v>94</v>
          </cell>
          <cell r="BJ154">
            <v>92.9</v>
          </cell>
          <cell r="BK154">
            <v>95.2</v>
          </cell>
          <cell r="BL154">
            <v>92.2</v>
          </cell>
          <cell r="BM154">
            <v>91.1</v>
          </cell>
          <cell r="BN154">
            <v>93.6</v>
          </cell>
          <cell r="BO154">
            <v>56</v>
          </cell>
          <cell r="BP154">
            <v>51.4</v>
          </cell>
          <cell r="BQ154">
            <v>61.4</v>
          </cell>
          <cell r="BR154">
            <v>31.9</v>
          </cell>
          <cell r="BS154">
            <v>26.7</v>
          </cell>
          <cell r="BT154">
            <v>37.9</v>
          </cell>
          <cell r="BU154">
            <v>18.3</v>
          </cell>
          <cell r="BV154">
            <v>13.2</v>
          </cell>
          <cell r="BW154">
            <v>24.4</v>
          </cell>
        </row>
        <row r="155">
          <cell r="A155" t="str">
            <v>E06000030</v>
          </cell>
          <cell r="B155" t="str">
            <v>Swindon</v>
          </cell>
          <cell r="C155" t="str">
            <v>South West</v>
          </cell>
          <cell r="D155">
            <v>475</v>
          </cell>
          <cell r="E155">
            <v>233</v>
          </cell>
          <cell r="F155">
            <v>242</v>
          </cell>
          <cell r="G155">
            <v>40.799999999999997</v>
          </cell>
          <cell r="H155">
            <v>34.299999999999997</v>
          </cell>
          <cell r="I155">
            <v>47.1</v>
          </cell>
          <cell r="J155">
            <v>32</v>
          </cell>
          <cell r="K155">
            <v>27.5</v>
          </cell>
          <cell r="L155">
            <v>36.4</v>
          </cell>
          <cell r="M155">
            <v>89.1</v>
          </cell>
          <cell r="N155">
            <v>87.6</v>
          </cell>
          <cell r="O155">
            <v>90.5</v>
          </cell>
          <cell r="P155">
            <v>85.7</v>
          </cell>
          <cell r="Q155">
            <v>84.1</v>
          </cell>
          <cell r="R155">
            <v>87.2</v>
          </cell>
          <cell r="S155">
            <v>34.700000000000003</v>
          </cell>
          <cell r="T155">
            <v>30.9</v>
          </cell>
          <cell r="U155">
            <v>38.4</v>
          </cell>
          <cell r="V155">
            <v>21.5</v>
          </cell>
          <cell r="W155">
            <v>19.3</v>
          </cell>
          <cell r="X155">
            <v>23.6</v>
          </cell>
          <cell r="Y155">
            <v>7.6</v>
          </cell>
          <cell r="Z155">
            <v>3.9</v>
          </cell>
          <cell r="AA155">
            <v>11.2</v>
          </cell>
          <cell r="AB155">
            <v>1679</v>
          </cell>
          <cell r="AC155">
            <v>829</v>
          </cell>
          <cell r="AD155">
            <v>850</v>
          </cell>
          <cell r="AE155">
            <v>68</v>
          </cell>
          <cell r="AF155">
            <v>60.4</v>
          </cell>
          <cell r="AG155">
            <v>75.400000000000006</v>
          </cell>
          <cell r="AH155">
            <v>58.9</v>
          </cell>
          <cell r="AI155">
            <v>52.6</v>
          </cell>
          <cell r="AJ155">
            <v>65.099999999999994</v>
          </cell>
          <cell r="AK155">
            <v>97</v>
          </cell>
          <cell r="AL155">
            <v>96.1</v>
          </cell>
          <cell r="AM155">
            <v>97.9</v>
          </cell>
          <cell r="AN155">
            <v>94.7</v>
          </cell>
          <cell r="AO155">
            <v>93.6</v>
          </cell>
          <cell r="AP155">
            <v>95.8</v>
          </cell>
          <cell r="AQ155">
            <v>61.3</v>
          </cell>
          <cell r="AR155">
            <v>55.4</v>
          </cell>
          <cell r="AS155">
            <v>67.099999999999994</v>
          </cell>
          <cell r="AT155">
            <v>40.799999999999997</v>
          </cell>
          <cell r="AU155">
            <v>34</v>
          </cell>
          <cell r="AV155">
            <v>47.4</v>
          </cell>
          <cell r="AW155">
            <v>23.9</v>
          </cell>
          <cell r="AX155">
            <v>16.8</v>
          </cell>
          <cell r="AY155">
            <v>30.9</v>
          </cell>
          <cell r="AZ155">
            <v>2154</v>
          </cell>
          <cell r="BA155">
            <v>1062</v>
          </cell>
          <cell r="BB155">
            <v>1092</v>
          </cell>
          <cell r="BC155">
            <v>62</v>
          </cell>
          <cell r="BD155">
            <v>54.7</v>
          </cell>
          <cell r="BE155">
            <v>69.099999999999994</v>
          </cell>
          <cell r="BF155">
            <v>53</v>
          </cell>
          <cell r="BG155">
            <v>47.1</v>
          </cell>
          <cell r="BH155">
            <v>58.7</v>
          </cell>
          <cell r="BI155">
            <v>95.3</v>
          </cell>
          <cell r="BJ155">
            <v>94.3</v>
          </cell>
          <cell r="BK155">
            <v>96.2</v>
          </cell>
          <cell r="BL155">
            <v>92.7</v>
          </cell>
          <cell r="BM155">
            <v>91.5</v>
          </cell>
          <cell r="BN155">
            <v>93.9</v>
          </cell>
          <cell r="BO155">
            <v>55.4</v>
          </cell>
          <cell r="BP155">
            <v>50</v>
          </cell>
          <cell r="BQ155">
            <v>60.7</v>
          </cell>
          <cell r="BR155">
            <v>36.5</v>
          </cell>
          <cell r="BS155">
            <v>30.8</v>
          </cell>
          <cell r="BT155">
            <v>42.1</v>
          </cell>
          <cell r="BU155">
            <v>20.3</v>
          </cell>
          <cell r="BV155">
            <v>13.9</v>
          </cell>
          <cell r="BW155">
            <v>26.6</v>
          </cell>
        </row>
        <row r="156">
          <cell r="A156" t="str">
            <v>E06000027</v>
          </cell>
          <cell r="B156" t="str">
            <v>Torbay</v>
          </cell>
          <cell r="C156" t="str">
            <v>South West</v>
          </cell>
          <cell r="D156" t="str">
            <v>x</v>
          </cell>
          <cell r="E156">
            <v>224</v>
          </cell>
          <cell r="F156" t="str">
            <v>x</v>
          </cell>
          <cell r="G156" t="str">
            <v>x</v>
          </cell>
          <cell r="H156">
            <v>38.4</v>
          </cell>
          <cell r="I156" t="str">
            <v>x</v>
          </cell>
          <cell r="J156" t="str">
            <v>x</v>
          </cell>
          <cell r="K156">
            <v>33</v>
          </cell>
          <cell r="L156" t="str">
            <v>x</v>
          </cell>
          <cell r="M156" t="str">
            <v>x</v>
          </cell>
          <cell r="N156">
            <v>77.2</v>
          </cell>
          <cell r="O156" t="str">
            <v>x</v>
          </cell>
          <cell r="P156" t="str">
            <v>x</v>
          </cell>
          <cell r="Q156">
            <v>75</v>
          </cell>
          <cell r="R156" t="str">
            <v>x</v>
          </cell>
          <cell r="S156" t="str">
            <v>x</v>
          </cell>
          <cell r="T156">
            <v>40.200000000000003</v>
          </cell>
          <cell r="U156" t="str">
            <v>x</v>
          </cell>
          <cell r="V156" t="str">
            <v>x</v>
          </cell>
          <cell r="W156">
            <v>9.4</v>
          </cell>
          <cell r="X156" t="str">
            <v>x</v>
          </cell>
          <cell r="Y156" t="str">
            <v>x</v>
          </cell>
          <cell r="Z156">
            <v>4.9000000000000004</v>
          </cell>
          <cell r="AA156" t="str">
            <v>x</v>
          </cell>
          <cell r="AB156" t="str">
            <v>x</v>
          </cell>
          <cell r="AC156">
            <v>574</v>
          </cell>
          <cell r="AD156" t="str">
            <v>x</v>
          </cell>
          <cell r="AE156" t="str">
            <v>x</v>
          </cell>
          <cell r="AF156" t="str">
            <v>x</v>
          </cell>
          <cell r="AG156" t="str">
            <v>x</v>
          </cell>
          <cell r="AH156" t="str">
            <v>x</v>
          </cell>
          <cell r="AI156" t="str">
            <v>x</v>
          </cell>
          <cell r="AJ156" t="str">
            <v>x</v>
          </cell>
          <cell r="AK156" t="str">
            <v>x</v>
          </cell>
          <cell r="AL156">
            <v>94.9</v>
          </cell>
          <cell r="AM156" t="str">
            <v>x</v>
          </cell>
          <cell r="AN156" t="str">
            <v>x</v>
          </cell>
          <cell r="AO156">
            <v>92.9</v>
          </cell>
          <cell r="AP156" t="str">
            <v>x</v>
          </cell>
          <cell r="AQ156" t="str">
            <v>x</v>
          </cell>
          <cell r="AR156" t="str">
            <v>x</v>
          </cell>
          <cell r="AS156" t="str">
            <v>x</v>
          </cell>
          <cell r="AT156" t="str">
            <v>x</v>
          </cell>
          <cell r="AU156" t="str">
            <v>x</v>
          </cell>
          <cell r="AV156" t="str">
            <v>x</v>
          </cell>
          <cell r="AW156" t="str">
            <v>x</v>
          </cell>
          <cell r="AX156" t="str">
            <v>x</v>
          </cell>
          <cell r="AY156" t="str">
            <v>x</v>
          </cell>
          <cell r="AZ156">
            <v>1528</v>
          </cell>
          <cell r="BA156">
            <v>798</v>
          </cell>
          <cell r="BB156">
            <v>730</v>
          </cell>
          <cell r="BC156">
            <v>63.9</v>
          </cell>
          <cell r="BD156" t="str">
            <v>x</v>
          </cell>
          <cell r="BE156" t="str">
            <v>x</v>
          </cell>
          <cell r="BF156">
            <v>57.3</v>
          </cell>
          <cell r="BG156" t="str">
            <v>x</v>
          </cell>
          <cell r="BH156" t="str">
            <v>x</v>
          </cell>
          <cell r="BI156">
            <v>91.3</v>
          </cell>
          <cell r="BJ156">
            <v>90</v>
          </cell>
          <cell r="BK156">
            <v>92.7</v>
          </cell>
          <cell r="BL156">
            <v>89.1</v>
          </cell>
          <cell r="BM156">
            <v>87.8</v>
          </cell>
          <cell r="BN156">
            <v>90.5</v>
          </cell>
          <cell r="BO156">
            <v>62</v>
          </cell>
          <cell r="BP156" t="str">
            <v>x</v>
          </cell>
          <cell r="BQ156" t="str">
            <v>x</v>
          </cell>
          <cell r="BR156" t="str">
            <v>x</v>
          </cell>
          <cell r="BS156" t="str">
            <v>x</v>
          </cell>
          <cell r="BT156" t="str">
            <v>x</v>
          </cell>
          <cell r="BU156" t="str">
            <v>x</v>
          </cell>
          <cell r="BV156" t="str">
            <v>x</v>
          </cell>
          <cell r="BW156" t="str">
            <v>x</v>
          </cell>
        </row>
        <row r="157">
          <cell r="A157" t="str">
            <v>E06000054</v>
          </cell>
          <cell r="B157" t="str">
            <v>Wiltshire</v>
          </cell>
          <cell r="C157" t="str">
            <v>South West</v>
          </cell>
          <cell r="D157">
            <v>883</v>
          </cell>
          <cell r="E157">
            <v>483</v>
          </cell>
          <cell r="F157">
            <v>400</v>
          </cell>
          <cell r="G157">
            <v>42</v>
          </cell>
          <cell r="H157">
            <v>35.4</v>
          </cell>
          <cell r="I157">
            <v>50</v>
          </cell>
          <cell r="J157">
            <v>33.5</v>
          </cell>
          <cell r="K157">
            <v>27.7</v>
          </cell>
          <cell r="L157">
            <v>40.5</v>
          </cell>
          <cell r="M157">
            <v>83.7</v>
          </cell>
          <cell r="N157">
            <v>79.7</v>
          </cell>
          <cell r="O157">
            <v>88.5</v>
          </cell>
          <cell r="P157">
            <v>80.099999999999994</v>
          </cell>
          <cell r="Q157">
            <v>76.2</v>
          </cell>
          <cell r="R157">
            <v>84.8</v>
          </cell>
          <cell r="S157">
            <v>35.9</v>
          </cell>
          <cell r="T157">
            <v>30.4</v>
          </cell>
          <cell r="U157">
            <v>42.5</v>
          </cell>
          <cell r="V157">
            <v>17.399999999999999</v>
          </cell>
          <cell r="W157">
            <v>11.8</v>
          </cell>
          <cell r="X157">
            <v>24.3</v>
          </cell>
          <cell r="Y157">
            <v>7.1</v>
          </cell>
          <cell r="Z157">
            <v>3.9</v>
          </cell>
          <cell r="AA157">
            <v>11</v>
          </cell>
          <cell r="AB157">
            <v>4238</v>
          </cell>
          <cell r="AC157">
            <v>2125</v>
          </cell>
          <cell r="AD157">
            <v>2113</v>
          </cell>
          <cell r="AE157">
            <v>75.5</v>
          </cell>
          <cell r="AF157">
            <v>69.3</v>
          </cell>
          <cell r="AG157">
            <v>81.8</v>
          </cell>
          <cell r="AH157">
            <v>66.099999999999994</v>
          </cell>
          <cell r="AI157">
            <v>59.5</v>
          </cell>
          <cell r="AJ157">
            <v>72.7</v>
          </cell>
          <cell r="AK157">
            <v>96.8</v>
          </cell>
          <cell r="AL157">
            <v>95.1</v>
          </cell>
          <cell r="AM157">
            <v>98.5</v>
          </cell>
          <cell r="AN157">
            <v>95.6</v>
          </cell>
          <cell r="AO157">
            <v>93.8</v>
          </cell>
          <cell r="AP157">
            <v>97.3</v>
          </cell>
          <cell r="AQ157">
            <v>67.7</v>
          </cell>
          <cell r="AR157">
            <v>61.5</v>
          </cell>
          <cell r="AS157">
            <v>73.900000000000006</v>
          </cell>
          <cell r="AT157">
            <v>41.4</v>
          </cell>
          <cell r="AU157">
            <v>35</v>
          </cell>
          <cell r="AV157">
            <v>47.9</v>
          </cell>
          <cell r="AW157">
            <v>28.5</v>
          </cell>
          <cell r="AX157">
            <v>21.9</v>
          </cell>
          <cell r="AY157">
            <v>35.1</v>
          </cell>
          <cell r="AZ157">
            <v>5121</v>
          </cell>
          <cell r="BA157">
            <v>2608</v>
          </cell>
          <cell r="BB157">
            <v>2513</v>
          </cell>
          <cell r="BC157">
            <v>69.7</v>
          </cell>
          <cell r="BD157">
            <v>63</v>
          </cell>
          <cell r="BE157">
            <v>76.7</v>
          </cell>
          <cell r="BF157">
            <v>60.5</v>
          </cell>
          <cell r="BG157">
            <v>53.6</v>
          </cell>
          <cell r="BH157">
            <v>67.599999999999994</v>
          </cell>
          <cell r="BI157">
            <v>94.6</v>
          </cell>
          <cell r="BJ157">
            <v>92.3</v>
          </cell>
          <cell r="BK157">
            <v>96.9</v>
          </cell>
          <cell r="BL157">
            <v>92.9</v>
          </cell>
          <cell r="BM157">
            <v>90.6</v>
          </cell>
          <cell r="BN157">
            <v>95.3</v>
          </cell>
          <cell r="BO157">
            <v>62.2</v>
          </cell>
          <cell r="BP157">
            <v>55.7</v>
          </cell>
          <cell r="BQ157">
            <v>68.900000000000006</v>
          </cell>
          <cell r="BR157">
            <v>37.299999999999997</v>
          </cell>
          <cell r="BS157">
            <v>30.7</v>
          </cell>
          <cell r="BT157">
            <v>44.1</v>
          </cell>
          <cell r="BU157">
            <v>24.8</v>
          </cell>
          <cell r="BV157">
            <v>18.600000000000001</v>
          </cell>
          <cell r="BW157">
            <v>31.3</v>
          </cell>
        </row>
        <row r="158">
          <cell r="A158" t="str">
            <v>E12000001</v>
          </cell>
          <cell r="B158" t="str">
            <v>North East</v>
          </cell>
          <cell r="D158">
            <v>8638</v>
          </cell>
          <cell r="E158">
            <v>4432</v>
          </cell>
          <cell r="F158">
            <v>4206</v>
          </cell>
          <cell r="G158">
            <v>43.5</v>
          </cell>
          <cell r="H158">
            <v>37.1</v>
          </cell>
          <cell r="I158">
            <v>50.3</v>
          </cell>
          <cell r="J158">
            <v>34.799999999999997</v>
          </cell>
          <cell r="K158">
            <v>29.2</v>
          </cell>
          <cell r="L158">
            <v>40.700000000000003</v>
          </cell>
          <cell r="M158">
            <v>86.5</v>
          </cell>
          <cell r="N158">
            <v>82.7</v>
          </cell>
          <cell r="O158">
            <v>90.6</v>
          </cell>
          <cell r="P158">
            <v>81.900000000000006</v>
          </cell>
          <cell r="Q158">
            <v>78.400000000000006</v>
          </cell>
          <cell r="R158">
            <v>85.6</v>
          </cell>
          <cell r="S158">
            <v>38.200000000000003</v>
          </cell>
          <cell r="T158">
            <v>33.1</v>
          </cell>
          <cell r="U158">
            <v>43.6</v>
          </cell>
          <cell r="V158">
            <v>18</v>
          </cell>
          <cell r="W158">
            <v>14.6</v>
          </cell>
          <cell r="X158">
            <v>21.5</v>
          </cell>
          <cell r="Y158">
            <v>8.1999999999999993</v>
          </cell>
          <cell r="Z158">
            <v>5.8</v>
          </cell>
          <cell r="AA158">
            <v>10.8</v>
          </cell>
          <cell r="AB158">
            <v>18341</v>
          </cell>
          <cell r="AC158">
            <v>9386</v>
          </cell>
          <cell r="AD158">
            <v>8955</v>
          </cell>
          <cell r="AE158">
            <v>75.099999999999994</v>
          </cell>
          <cell r="AF158">
            <v>70.099999999999994</v>
          </cell>
          <cell r="AG158">
            <v>80.400000000000006</v>
          </cell>
          <cell r="AH158">
            <v>65.3</v>
          </cell>
          <cell r="AI158">
            <v>60.2</v>
          </cell>
          <cell r="AJ158">
            <v>70.599999999999994</v>
          </cell>
          <cell r="AK158">
            <v>97.3</v>
          </cell>
          <cell r="AL158">
            <v>96.5</v>
          </cell>
          <cell r="AM158">
            <v>98</v>
          </cell>
          <cell r="AN158">
            <v>95.7</v>
          </cell>
          <cell r="AO158">
            <v>94.9</v>
          </cell>
          <cell r="AP158">
            <v>96.4</v>
          </cell>
          <cell r="AQ158">
            <v>67.400000000000006</v>
          </cell>
          <cell r="AR158">
            <v>62.9</v>
          </cell>
          <cell r="AS158">
            <v>72.099999999999994</v>
          </cell>
          <cell r="AT158">
            <v>43</v>
          </cell>
          <cell r="AU158">
            <v>37</v>
          </cell>
          <cell r="AV158">
            <v>49.2</v>
          </cell>
          <cell r="AW158">
            <v>27.9</v>
          </cell>
          <cell r="AX158">
            <v>21.9</v>
          </cell>
          <cell r="AY158">
            <v>34.299999999999997</v>
          </cell>
          <cell r="AZ158">
            <v>27042</v>
          </cell>
          <cell r="BA158">
            <v>13845</v>
          </cell>
          <cell r="BB158">
            <v>13197</v>
          </cell>
          <cell r="BC158">
            <v>64.900000000000006</v>
          </cell>
          <cell r="BD158">
            <v>59.5</v>
          </cell>
          <cell r="BE158">
            <v>70.599999999999994</v>
          </cell>
          <cell r="BF158">
            <v>55.4</v>
          </cell>
          <cell r="BG158">
            <v>50.2</v>
          </cell>
          <cell r="BH158">
            <v>60.9</v>
          </cell>
          <cell r="BI158">
            <v>93.7</v>
          </cell>
          <cell r="BJ158">
            <v>91.9</v>
          </cell>
          <cell r="BK158">
            <v>95.5</v>
          </cell>
          <cell r="BL158">
            <v>91.1</v>
          </cell>
          <cell r="BM158">
            <v>89.5</v>
          </cell>
          <cell r="BN158">
            <v>92.8</v>
          </cell>
          <cell r="BO158">
            <v>57.9</v>
          </cell>
          <cell r="BP158">
            <v>53.3</v>
          </cell>
          <cell r="BQ158">
            <v>62.8</v>
          </cell>
          <cell r="BR158">
            <v>34.9</v>
          </cell>
          <cell r="BS158">
            <v>29.8</v>
          </cell>
          <cell r="BT158">
            <v>40.200000000000003</v>
          </cell>
          <cell r="BU158">
            <v>21.6</v>
          </cell>
          <cell r="BV158">
            <v>16.7</v>
          </cell>
          <cell r="BW158">
            <v>26.7</v>
          </cell>
        </row>
        <row r="159">
          <cell r="A159" t="str">
            <v>E12000002</v>
          </cell>
          <cell r="B159" t="str">
            <v>North West</v>
          </cell>
          <cell r="D159">
            <v>23159</v>
          </cell>
          <cell r="E159">
            <v>11669</v>
          </cell>
          <cell r="F159">
            <v>11490</v>
          </cell>
          <cell r="G159">
            <v>44.5</v>
          </cell>
          <cell r="H159">
            <v>38.9</v>
          </cell>
          <cell r="I159">
            <v>50.2</v>
          </cell>
          <cell r="J159">
            <v>34.4</v>
          </cell>
          <cell r="K159">
            <v>30.5</v>
          </cell>
          <cell r="L159">
            <v>38.299999999999997</v>
          </cell>
          <cell r="M159">
            <v>86.1</v>
          </cell>
          <cell r="N159">
            <v>83.2</v>
          </cell>
          <cell r="O159">
            <v>89.1</v>
          </cell>
          <cell r="P159">
            <v>81.2</v>
          </cell>
          <cell r="Q159">
            <v>78.7</v>
          </cell>
          <cell r="R159">
            <v>83.7</v>
          </cell>
          <cell r="S159">
            <v>36.799999999999997</v>
          </cell>
          <cell r="T159">
            <v>33.4</v>
          </cell>
          <cell r="U159">
            <v>40.299999999999997</v>
          </cell>
          <cell r="V159">
            <v>21.1</v>
          </cell>
          <cell r="W159">
            <v>18</v>
          </cell>
          <cell r="X159">
            <v>24.3</v>
          </cell>
          <cell r="Y159">
            <v>9.8000000000000007</v>
          </cell>
          <cell r="Z159">
            <v>7.7</v>
          </cell>
          <cell r="AA159">
            <v>11.9</v>
          </cell>
          <cell r="AB159">
            <v>53223</v>
          </cell>
          <cell r="AC159">
            <v>27149</v>
          </cell>
          <cell r="AD159">
            <v>26074</v>
          </cell>
          <cell r="AE159">
            <v>75.400000000000006</v>
          </cell>
          <cell r="AF159">
            <v>70.099999999999994</v>
          </cell>
          <cell r="AG159">
            <v>80.900000000000006</v>
          </cell>
          <cell r="AH159">
            <v>65.2</v>
          </cell>
          <cell r="AI159">
            <v>60.4</v>
          </cell>
          <cell r="AJ159">
            <v>70.2</v>
          </cell>
          <cell r="AK159">
            <v>97.2</v>
          </cell>
          <cell r="AL159">
            <v>96.3</v>
          </cell>
          <cell r="AM159">
            <v>98</v>
          </cell>
          <cell r="AN159">
            <v>95.2</v>
          </cell>
          <cell r="AO159">
            <v>94.4</v>
          </cell>
          <cell r="AP159">
            <v>96</v>
          </cell>
          <cell r="AQ159">
            <v>67</v>
          </cell>
          <cell r="AR159">
            <v>62.7</v>
          </cell>
          <cell r="AS159">
            <v>71.400000000000006</v>
          </cell>
          <cell r="AT159">
            <v>44.5</v>
          </cell>
          <cell r="AU159">
            <v>39.1</v>
          </cell>
          <cell r="AV159">
            <v>50.2</v>
          </cell>
          <cell r="AW159">
            <v>29.5</v>
          </cell>
          <cell r="AX159">
            <v>23.5</v>
          </cell>
          <cell r="AY159">
            <v>35.700000000000003</v>
          </cell>
          <cell r="AZ159">
            <v>76382</v>
          </cell>
          <cell r="BA159">
            <v>38818</v>
          </cell>
          <cell r="BB159">
            <v>37564</v>
          </cell>
          <cell r="BC159">
            <v>66</v>
          </cell>
          <cell r="BD159">
            <v>60.7</v>
          </cell>
          <cell r="BE159">
            <v>71.5</v>
          </cell>
          <cell r="BF159">
            <v>55.9</v>
          </cell>
          <cell r="BG159">
            <v>51.4</v>
          </cell>
          <cell r="BH159">
            <v>60.4</v>
          </cell>
          <cell r="BI159">
            <v>93.8</v>
          </cell>
          <cell r="BJ159">
            <v>92.4</v>
          </cell>
          <cell r="BK159">
            <v>95.3</v>
          </cell>
          <cell r="BL159">
            <v>91</v>
          </cell>
          <cell r="BM159">
            <v>89.7</v>
          </cell>
          <cell r="BN159">
            <v>92.3</v>
          </cell>
          <cell r="BO159">
            <v>57.8</v>
          </cell>
          <cell r="BP159">
            <v>53.9</v>
          </cell>
          <cell r="BQ159">
            <v>61.9</v>
          </cell>
          <cell r="BR159">
            <v>37.4</v>
          </cell>
          <cell r="BS159">
            <v>32.799999999999997</v>
          </cell>
          <cell r="BT159">
            <v>42.3</v>
          </cell>
          <cell r="BU159">
            <v>23.5</v>
          </cell>
          <cell r="BV159">
            <v>18.7</v>
          </cell>
          <cell r="BW159">
            <v>28.5</v>
          </cell>
        </row>
        <row r="160">
          <cell r="A160" t="str">
            <v>E12000003</v>
          </cell>
          <cell r="B160" t="str">
            <v>Yorkshire and the Humber</v>
          </cell>
          <cell r="D160">
            <v>16149</v>
          </cell>
          <cell r="E160">
            <v>8138</v>
          </cell>
          <cell r="F160">
            <v>8011</v>
          </cell>
          <cell r="G160">
            <v>41.1</v>
          </cell>
          <cell r="H160">
            <v>35.200000000000003</v>
          </cell>
          <cell r="I160">
            <v>47.2</v>
          </cell>
          <cell r="J160">
            <v>32.9</v>
          </cell>
          <cell r="K160">
            <v>28.5</v>
          </cell>
          <cell r="L160">
            <v>37.4</v>
          </cell>
          <cell r="M160">
            <v>85.5</v>
          </cell>
          <cell r="N160">
            <v>82.8</v>
          </cell>
          <cell r="O160">
            <v>88.4</v>
          </cell>
          <cell r="P160">
            <v>80.900000000000006</v>
          </cell>
          <cell r="Q160">
            <v>78.599999999999994</v>
          </cell>
          <cell r="R160">
            <v>83.1</v>
          </cell>
          <cell r="S160">
            <v>35.799999999999997</v>
          </cell>
          <cell r="T160">
            <v>32</v>
          </cell>
          <cell r="U160">
            <v>39.700000000000003</v>
          </cell>
          <cell r="V160">
            <v>17.8</v>
          </cell>
          <cell r="W160">
            <v>14.9</v>
          </cell>
          <cell r="X160">
            <v>20.7</v>
          </cell>
          <cell r="Y160">
            <v>7.7</v>
          </cell>
          <cell r="Z160">
            <v>5.4</v>
          </cell>
          <cell r="AA160">
            <v>10.1</v>
          </cell>
          <cell r="AB160">
            <v>40349</v>
          </cell>
          <cell r="AC160">
            <v>20685</v>
          </cell>
          <cell r="AD160">
            <v>19664</v>
          </cell>
          <cell r="AE160">
            <v>73.099999999999994</v>
          </cell>
          <cell r="AF160">
            <v>67.3</v>
          </cell>
          <cell r="AG160">
            <v>79.099999999999994</v>
          </cell>
          <cell r="AH160">
            <v>64.2</v>
          </cell>
          <cell r="AI160">
            <v>58.8</v>
          </cell>
          <cell r="AJ160">
            <v>69.8</v>
          </cell>
          <cell r="AK160">
            <v>96.9</v>
          </cell>
          <cell r="AL160">
            <v>96</v>
          </cell>
          <cell r="AM160">
            <v>97.9</v>
          </cell>
          <cell r="AN160">
            <v>95.2</v>
          </cell>
          <cell r="AO160">
            <v>94.3</v>
          </cell>
          <cell r="AP160">
            <v>96.2</v>
          </cell>
          <cell r="AQ160">
            <v>66.2</v>
          </cell>
          <cell r="AR160">
            <v>61.4</v>
          </cell>
          <cell r="AS160">
            <v>71.2</v>
          </cell>
          <cell r="AT160">
            <v>42.2</v>
          </cell>
          <cell r="AU160">
            <v>36.6</v>
          </cell>
          <cell r="AV160">
            <v>48.1</v>
          </cell>
          <cell r="AW160">
            <v>27</v>
          </cell>
          <cell r="AX160">
            <v>21.3</v>
          </cell>
          <cell r="AY160">
            <v>33</v>
          </cell>
          <cell r="AZ160">
            <v>56662</v>
          </cell>
          <cell r="BA160">
            <v>28902</v>
          </cell>
          <cell r="BB160">
            <v>27760</v>
          </cell>
          <cell r="BC160">
            <v>63.8</v>
          </cell>
          <cell r="BD160">
            <v>58.1</v>
          </cell>
          <cell r="BE160">
            <v>69.7</v>
          </cell>
          <cell r="BF160">
            <v>55.1</v>
          </cell>
          <cell r="BG160">
            <v>50.1</v>
          </cell>
          <cell r="BH160">
            <v>60.3</v>
          </cell>
          <cell r="BI160">
            <v>93.5</v>
          </cell>
          <cell r="BJ160">
            <v>92.1</v>
          </cell>
          <cell r="BK160">
            <v>95</v>
          </cell>
          <cell r="BL160">
            <v>91</v>
          </cell>
          <cell r="BM160">
            <v>89.8</v>
          </cell>
          <cell r="BN160">
            <v>92.3</v>
          </cell>
          <cell r="BO160">
            <v>57.4</v>
          </cell>
          <cell r="BP160">
            <v>53</v>
          </cell>
          <cell r="BQ160">
            <v>61.9</v>
          </cell>
          <cell r="BR160">
            <v>35.200000000000003</v>
          </cell>
          <cell r="BS160">
            <v>30.4</v>
          </cell>
          <cell r="BT160">
            <v>40.1</v>
          </cell>
          <cell r="BU160">
            <v>21.5</v>
          </cell>
          <cell r="BV160">
            <v>16.8</v>
          </cell>
          <cell r="BW160">
            <v>26.3</v>
          </cell>
        </row>
        <row r="161">
          <cell r="A161" t="str">
            <v>E12000004</v>
          </cell>
          <cell r="B161" t="str">
            <v>East Midlands</v>
          </cell>
          <cell r="D161">
            <v>11721</v>
          </cell>
          <cell r="E161">
            <v>5936</v>
          </cell>
          <cell r="F161">
            <v>5785</v>
          </cell>
          <cell r="G161">
            <v>39</v>
          </cell>
          <cell r="H161">
            <v>32.6</v>
          </cell>
          <cell r="I161">
            <v>45.5</v>
          </cell>
          <cell r="J161">
            <v>31.9</v>
          </cell>
          <cell r="K161">
            <v>26.4</v>
          </cell>
          <cell r="L161">
            <v>37.5</v>
          </cell>
          <cell r="M161">
            <v>85.5</v>
          </cell>
          <cell r="N161">
            <v>82.4</v>
          </cell>
          <cell r="O161">
            <v>88.7</v>
          </cell>
          <cell r="P161">
            <v>81.2</v>
          </cell>
          <cell r="Q161">
            <v>78.5</v>
          </cell>
          <cell r="R161">
            <v>83.9</v>
          </cell>
          <cell r="S161">
            <v>35</v>
          </cell>
          <cell r="T161">
            <v>30.1</v>
          </cell>
          <cell r="U161">
            <v>40</v>
          </cell>
          <cell r="V161">
            <v>19.5</v>
          </cell>
          <cell r="W161">
            <v>15.4</v>
          </cell>
          <cell r="X161">
            <v>23.8</v>
          </cell>
          <cell r="Y161">
            <v>8</v>
          </cell>
          <cell r="Z161">
            <v>5.5</v>
          </cell>
          <cell r="AA161">
            <v>10.5</v>
          </cell>
          <cell r="AB161">
            <v>37067</v>
          </cell>
          <cell r="AC161">
            <v>18884</v>
          </cell>
          <cell r="AD161">
            <v>18183</v>
          </cell>
          <cell r="AE161">
            <v>70.599999999999994</v>
          </cell>
          <cell r="AF161">
            <v>64.8</v>
          </cell>
          <cell r="AG161">
            <v>76.599999999999994</v>
          </cell>
          <cell r="AH161">
            <v>61.2</v>
          </cell>
          <cell r="AI161">
            <v>55.3</v>
          </cell>
          <cell r="AJ161">
            <v>67.400000000000006</v>
          </cell>
          <cell r="AK161">
            <v>96.7</v>
          </cell>
          <cell r="AL161">
            <v>95.8</v>
          </cell>
          <cell r="AM161">
            <v>97.7</v>
          </cell>
          <cell r="AN161">
            <v>94.7</v>
          </cell>
          <cell r="AO161">
            <v>93.8</v>
          </cell>
          <cell r="AP161">
            <v>95.7</v>
          </cell>
          <cell r="AQ161">
            <v>63.6</v>
          </cell>
          <cell r="AR161">
            <v>58.3</v>
          </cell>
          <cell r="AS161">
            <v>69.2</v>
          </cell>
          <cell r="AT161">
            <v>40.799999999999997</v>
          </cell>
          <cell r="AU161">
            <v>36.200000000000003</v>
          </cell>
          <cell r="AV161">
            <v>45.6</v>
          </cell>
          <cell r="AW161">
            <v>25.2</v>
          </cell>
          <cell r="AX161">
            <v>20</v>
          </cell>
          <cell r="AY161">
            <v>30.5</v>
          </cell>
          <cell r="AZ161">
            <v>48788</v>
          </cell>
          <cell r="BA161">
            <v>24820</v>
          </cell>
          <cell r="BB161">
            <v>23968</v>
          </cell>
          <cell r="BC161">
            <v>63</v>
          </cell>
          <cell r="BD161">
            <v>57.1</v>
          </cell>
          <cell r="BE161">
            <v>69.099999999999994</v>
          </cell>
          <cell r="BF161">
            <v>54.2</v>
          </cell>
          <cell r="BG161">
            <v>48.4</v>
          </cell>
          <cell r="BH161">
            <v>60.2</v>
          </cell>
          <cell r="BI161">
            <v>94</v>
          </cell>
          <cell r="BJ161">
            <v>92.6</v>
          </cell>
          <cell r="BK161">
            <v>95.5</v>
          </cell>
          <cell r="BL161">
            <v>91.5</v>
          </cell>
          <cell r="BM161">
            <v>90.1</v>
          </cell>
          <cell r="BN161">
            <v>92.9</v>
          </cell>
          <cell r="BO161">
            <v>56.8</v>
          </cell>
          <cell r="BP161">
            <v>51.5</v>
          </cell>
          <cell r="BQ161">
            <v>62.2</v>
          </cell>
          <cell r="BR161">
            <v>35.700000000000003</v>
          </cell>
          <cell r="BS161">
            <v>31.3</v>
          </cell>
          <cell r="BT161">
            <v>40.4</v>
          </cell>
          <cell r="BU161">
            <v>21.1</v>
          </cell>
          <cell r="BV161">
            <v>16.600000000000001</v>
          </cell>
          <cell r="BW161">
            <v>25.7</v>
          </cell>
        </row>
        <row r="162">
          <cell r="A162" t="str">
            <v>E12000005</v>
          </cell>
          <cell r="B162" t="str">
            <v>West Midlands</v>
          </cell>
          <cell r="D162">
            <v>18925</v>
          </cell>
          <cell r="E162">
            <v>9720</v>
          </cell>
          <cell r="F162">
            <v>9205</v>
          </cell>
          <cell r="G162">
            <v>45.5</v>
          </cell>
          <cell r="H162">
            <v>39.700000000000003</v>
          </cell>
          <cell r="I162">
            <v>51.6</v>
          </cell>
          <cell r="J162">
            <v>36</v>
          </cell>
          <cell r="K162">
            <v>31.9</v>
          </cell>
          <cell r="L162">
            <v>40.4</v>
          </cell>
          <cell r="M162">
            <v>88.3</v>
          </cell>
          <cell r="N162">
            <v>85.5</v>
          </cell>
          <cell r="O162">
            <v>91.3</v>
          </cell>
          <cell r="P162">
            <v>83.6</v>
          </cell>
          <cell r="Q162">
            <v>81.2</v>
          </cell>
          <cell r="R162">
            <v>86.2</v>
          </cell>
          <cell r="S162">
            <v>38.6</v>
          </cell>
          <cell r="T162">
            <v>35.1</v>
          </cell>
          <cell r="U162">
            <v>42.4</v>
          </cell>
          <cell r="V162">
            <v>22.4</v>
          </cell>
          <cell r="W162">
            <v>18.8</v>
          </cell>
          <cell r="X162">
            <v>26.2</v>
          </cell>
          <cell r="Y162">
            <v>10.7</v>
          </cell>
          <cell r="Z162">
            <v>7.9</v>
          </cell>
          <cell r="AA162">
            <v>13.6</v>
          </cell>
          <cell r="AB162">
            <v>42536</v>
          </cell>
          <cell r="AC162">
            <v>21883</v>
          </cell>
          <cell r="AD162">
            <v>20653</v>
          </cell>
          <cell r="AE162">
            <v>72.8</v>
          </cell>
          <cell r="AF162">
            <v>67</v>
          </cell>
          <cell r="AG162">
            <v>79.099999999999994</v>
          </cell>
          <cell r="AH162">
            <v>63.6</v>
          </cell>
          <cell r="AI162">
            <v>58.3</v>
          </cell>
          <cell r="AJ162">
            <v>69.099999999999994</v>
          </cell>
          <cell r="AK162">
            <v>97.1</v>
          </cell>
          <cell r="AL162">
            <v>96.2</v>
          </cell>
          <cell r="AM162">
            <v>98</v>
          </cell>
          <cell r="AN162">
            <v>95.2</v>
          </cell>
          <cell r="AO162">
            <v>94.2</v>
          </cell>
          <cell r="AP162">
            <v>96.2</v>
          </cell>
          <cell r="AQ162">
            <v>65.400000000000006</v>
          </cell>
          <cell r="AR162">
            <v>60.9</v>
          </cell>
          <cell r="AS162">
            <v>70.3</v>
          </cell>
          <cell r="AT162">
            <v>42</v>
          </cell>
          <cell r="AU162">
            <v>36.5</v>
          </cell>
          <cell r="AV162">
            <v>47.9</v>
          </cell>
          <cell r="AW162">
            <v>27.3</v>
          </cell>
          <cell r="AX162">
            <v>21.3</v>
          </cell>
          <cell r="AY162">
            <v>33.6</v>
          </cell>
          <cell r="AZ162">
            <v>61461</v>
          </cell>
          <cell r="BA162">
            <v>31603</v>
          </cell>
          <cell r="BB162">
            <v>29858</v>
          </cell>
          <cell r="BC162">
            <v>64.400000000000006</v>
          </cell>
          <cell r="BD162">
            <v>58.6</v>
          </cell>
          <cell r="BE162">
            <v>70.599999999999994</v>
          </cell>
          <cell r="BF162">
            <v>55.1</v>
          </cell>
          <cell r="BG162">
            <v>50.2</v>
          </cell>
          <cell r="BH162">
            <v>60.2</v>
          </cell>
          <cell r="BI162">
            <v>94.4</v>
          </cell>
          <cell r="BJ162">
            <v>92.9</v>
          </cell>
          <cell r="BK162">
            <v>96</v>
          </cell>
          <cell r="BL162">
            <v>91.6</v>
          </cell>
          <cell r="BM162">
            <v>90.2</v>
          </cell>
          <cell r="BN162">
            <v>93.1</v>
          </cell>
          <cell r="BO162">
            <v>57.2</v>
          </cell>
          <cell r="BP162">
            <v>53</v>
          </cell>
          <cell r="BQ162">
            <v>61.7</v>
          </cell>
          <cell r="BR162">
            <v>36</v>
          </cell>
          <cell r="BS162">
            <v>31.1</v>
          </cell>
          <cell r="BT162">
            <v>41.2</v>
          </cell>
          <cell r="BU162">
            <v>22.2</v>
          </cell>
          <cell r="BV162">
            <v>17.2</v>
          </cell>
          <cell r="BW162">
            <v>27.4</v>
          </cell>
        </row>
        <row r="163">
          <cell r="A163" t="str">
            <v>E12000006</v>
          </cell>
          <cell r="B163" t="str">
            <v>East</v>
          </cell>
          <cell r="D163">
            <v>13508</v>
          </cell>
          <cell r="E163">
            <v>6796</v>
          </cell>
          <cell r="F163">
            <v>6712</v>
          </cell>
          <cell r="G163">
            <v>42.7</v>
          </cell>
          <cell r="H163">
            <v>37</v>
          </cell>
          <cell r="I163">
            <v>48.4</v>
          </cell>
          <cell r="J163">
            <v>34.9</v>
          </cell>
          <cell r="K163">
            <v>30.5</v>
          </cell>
          <cell r="L163">
            <v>39.4</v>
          </cell>
          <cell r="M163">
            <v>86.8</v>
          </cell>
          <cell r="N163">
            <v>84.2</v>
          </cell>
          <cell r="O163">
            <v>89.4</v>
          </cell>
          <cell r="P163">
            <v>82.3</v>
          </cell>
          <cell r="Q163">
            <v>79.7</v>
          </cell>
          <cell r="R163">
            <v>84.9</v>
          </cell>
          <cell r="S163">
            <v>37.9</v>
          </cell>
          <cell r="T163">
            <v>34</v>
          </cell>
          <cell r="U163">
            <v>41.8</v>
          </cell>
          <cell r="V163">
            <v>20.5</v>
          </cell>
          <cell r="W163">
            <v>17.399999999999999</v>
          </cell>
          <cell r="X163">
            <v>23.6</v>
          </cell>
          <cell r="Y163">
            <v>9.5</v>
          </cell>
          <cell r="Z163">
            <v>7</v>
          </cell>
          <cell r="AA163">
            <v>12.1</v>
          </cell>
          <cell r="AB163">
            <v>49248</v>
          </cell>
          <cell r="AC163">
            <v>25270</v>
          </cell>
          <cell r="AD163">
            <v>23978</v>
          </cell>
          <cell r="AE163">
            <v>73.3</v>
          </cell>
          <cell r="AF163">
            <v>68.2</v>
          </cell>
          <cell r="AG163">
            <v>78.7</v>
          </cell>
          <cell r="AH163">
            <v>64.599999999999994</v>
          </cell>
          <cell r="AI163">
            <v>60</v>
          </cell>
          <cell r="AJ163">
            <v>69.400000000000006</v>
          </cell>
          <cell r="AK163">
            <v>96.8</v>
          </cell>
          <cell r="AL163">
            <v>96</v>
          </cell>
          <cell r="AM163">
            <v>97.8</v>
          </cell>
          <cell r="AN163">
            <v>95.3</v>
          </cell>
          <cell r="AO163">
            <v>94.3</v>
          </cell>
          <cell r="AP163">
            <v>96.2</v>
          </cell>
          <cell r="AQ163">
            <v>66.7</v>
          </cell>
          <cell r="AR163">
            <v>62.8</v>
          </cell>
          <cell r="AS163">
            <v>70.900000000000006</v>
          </cell>
          <cell r="AT163">
            <v>43.6</v>
          </cell>
          <cell r="AU163">
            <v>39.5</v>
          </cell>
          <cell r="AV163">
            <v>47.8</v>
          </cell>
          <cell r="AW163">
            <v>28.5</v>
          </cell>
          <cell r="AX163">
            <v>23.8</v>
          </cell>
          <cell r="AY163">
            <v>33.5</v>
          </cell>
          <cell r="AZ163">
            <v>62756</v>
          </cell>
          <cell r="BA163">
            <v>32066</v>
          </cell>
          <cell r="BB163">
            <v>30690</v>
          </cell>
          <cell r="BC163">
            <v>66.7</v>
          </cell>
          <cell r="BD163">
            <v>61.6</v>
          </cell>
          <cell r="BE163">
            <v>72.099999999999994</v>
          </cell>
          <cell r="BF163">
            <v>58.2</v>
          </cell>
          <cell r="BG163">
            <v>53.8</v>
          </cell>
          <cell r="BH163">
            <v>62.8</v>
          </cell>
          <cell r="BI163">
            <v>94.7</v>
          </cell>
          <cell r="BJ163">
            <v>93.5</v>
          </cell>
          <cell r="BK163">
            <v>95.9</v>
          </cell>
          <cell r="BL163">
            <v>92.5</v>
          </cell>
          <cell r="BM163">
            <v>91.2</v>
          </cell>
          <cell r="BN163">
            <v>93.8</v>
          </cell>
          <cell r="BO163">
            <v>60.5</v>
          </cell>
          <cell r="BP163">
            <v>56.7</v>
          </cell>
          <cell r="BQ163">
            <v>64.5</v>
          </cell>
          <cell r="BR163">
            <v>38.6</v>
          </cell>
          <cell r="BS163">
            <v>34.799999999999997</v>
          </cell>
          <cell r="BT163">
            <v>42.5</v>
          </cell>
          <cell r="BU163">
            <v>24.4</v>
          </cell>
          <cell r="BV163">
            <v>20.3</v>
          </cell>
          <cell r="BW163">
            <v>28.8</v>
          </cell>
        </row>
        <row r="164">
          <cell r="A164" t="str">
            <v>E12000007</v>
          </cell>
          <cell r="B164" t="str">
            <v>LONDON</v>
          </cell>
          <cell r="D164">
            <v>29179</v>
          </cell>
          <cell r="E164">
            <v>14728</v>
          </cell>
          <cell r="F164">
            <v>14451</v>
          </cell>
          <cell r="G164">
            <v>59.6</v>
          </cell>
          <cell r="H164">
            <v>53.9</v>
          </cell>
          <cell r="I164">
            <v>65.400000000000006</v>
          </cell>
          <cell r="J164">
            <v>48.3</v>
          </cell>
          <cell r="K164">
            <v>44.6</v>
          </cell>
          <cell r="L164">
            <v>52.1</v>
          </cell>
          <cell r="M164">
            <v>92.2</v>
          </cell>
          <cell r="N164">
            <v>90.3</v>
          </cell>
          <cell r="O164">
            <v>94.2</v>
          </cell>
          <cell r="P164">
            <v>88</v>
          </cell>
          <cell r="Q164">
            <v>86</v>
          </cell>
          <cell r="R164">
            <v>90.1</v>
          </cell>
          <cell r="S164">
            <v>50.4</v>
          </cell>
          <cell r="T164">
            <v>47.3</v>
          </cell>
          <cell r="U164">
            <v>53.5</v>
          </cell>
          <cell r="V164">
            <v>37.4</v>
          </cell>
          <cell r="W164">
            <v>33.299999999999997</v>
          </cell>
          <cell r="X164">
            <v>41.5</v>
          </cell>
          <cell r="Y164">
            <v>20.100000000000001</v>
          </cell>
          <cell r="Z164">
            <v>16.3</v>
          </cell>
          <cell r="AA164">
            <v>24.1</v>
          </cell>
          <cell r="AB164">
            <v>46422</v>
          </cell>
          <cell r="AC164">
            <v>23460</v>
          </cell>
          <cell r="AD164">
            <v>22962</v>
          </cell>
          <cell r="AE164">
            <v>78.5</v>
          </cell>
          <cell r="AF164">
            <v>74.099999999999994</v>
          </cell>
          <cell r="AG164">
            <v>83</v>
          </cell>
          <cell r="AH164">
            <v>68.8</v>
          </cell>
          <cell r="AI164">
            <v>65.3</v>
          </cell>
          <cell r="AJ164">
            <v>72.400000000000006</v>
          </cell>
          <cell r="AK164">
            <v>97.3</v>
          </cell>
          <cell r="AL164">
            <v>96.6</v>
          </cell>
          <cell r="AM164">
            <v>98</v>
          </cell>
          <cell r="AN164">
            <v>95</v>
          </cell>
          <cell r="AO164">
            <v>94.6</v>
          </cell>
          <cell r="AP164">
            <v>95.5</v>
          </cell>
          <cell r="AQ164">
            <v>70.2</v>
          </cell>
          <cell r="AR164">
            <v>67.3</v>
          </cell>
          <cell r="AS164">
            <v>73.2</v>
          </cell>
          <cell r="AT164">
            <v>53.3</v>
          </cell>
          <cell r="AU164">
            <v>48.8</v>
          </cell>
          <cell r="AV164">
            <v>57.9</v>
          </cell>
          <cell r="AW164">
            <v>37</v>
          </cell>
          <cell r="AX164">
            <v>31.5</v>
          </cell>
          <cell r="AY164">
            <v>42.7</v>
          </cell>
          <cell r="AZ164">
            <v>75624</v>
          </cell>
          <cell r="BA164">
            <v>38199</v>
          </cell>
          <cell r="BB164">
            <v>37425</v>
          </cell>
          <cell r="BC164">
            <v>71.2</v>
          </cell>
          <cell r="BD164">
            <v>66.3</v>
          </cell>
          <cell r="BE164">
            <v>76.2</v>
          </cell>
          <cell r="BF164">
            <v>60.9</v>
          </cell>
          <cell r="BG164">
            <v>57.3</v>
          </cell>
          <cell r="BH164">
            <v>64.5</v>
          </cell>
          <cell r="BI164">
            <v>95.3</v>
          </cell>
          <cell r="BJ164">
            <v>94.1</v>
          </cell>
          <cell r="BK164">
            <v>96.5</v>
          </cell>
          <cell r="BL164">
            <v>92.3</v>
          </cell>
          <cell r="BM164">
            <v>91.2</v>
          </cell>
          <cell r="BN164">
            <v>93.4</v>
          </cell>
          <cell r="BO164">
            <v>62.5</v>
          </cell>
          <cell r="BP164">
            <v>59.6</v>
          </cell>
          <cell r="BQ164">
            <v>65.5</v>
          </cell>
          <cell r="BR164">
            <v>47.1</v>
          </cell>
          <cell r="BS164">
            <v>42.8</v>
          </cell>
          <cell r="BT164">
            <v>51.6</v>
          </cell>
          <cell r="BU164">
            <v>30.5</v>
          </cell>
          <cell r="BV164">
            <v>25.6</v>
          </cell>
          <cell r="BW164">
            <v>35.5</v>
          </cell>
        </row>
        <row r="165">
          <cell r="A165" t="str">
            <v>E13000001</v>
          </cell>
          <cell r="B165" t="str">
            <v>Inner London</v>
          </cell>
          <cell r="D165">
            <v>13321</v>
          </cell>
          <cell r="E165">
            <v>6754</v>
          </cell>
          <cell r="F165">
            <v>6567</v>
          </cell>
          <cell r="G165">
            <v>63.4</v>
          </cell>
          <cell r="H165">
            <v>57.6</v>
          </cell>
          <cell r="I165">
            <v>69.400000000000006</v>
          </cell>
          <cell r="J165">
            <v>52.4</v>
          </cell>
          <cell r="K165">
            <v>48.4</v>
          </cell>
          <cell r="L165">
            <v>56.5</v>
          </cell>
          <cell r="M165">
            <v>93.3</v>
          </cell>
          <cell r="N165">
            <v>91.3</v>
          </cell>
          <cell r="O165">
            <v>95.4</v>
          </cell>
          <cell r="P165">
            <v>89.5</v>
          </cell>
          <cell r="Q165">
            <v>87.4</v>
          </cell>
          <cell r="R165">
            <v>91.7</v>
          </cell>
          <cell r="S165">
            <v>54.4</v>
          </cell>
          <cell r="T165">
            <v>51</v>
          </cell>
          <cell r="U165">
            <v>57.9</v>
          </cell>
          <cell r="V165">
            <v>42</v>
          </cell>
          <cell r="W165">
            <v>38</v>
          </cell>
          <cell r="X165">
            <v>46.2</v>
          </cell>
          <cell r="Y165">
            <v>22.7</v>
          </cell>
          <cell r="Z165">
            <v>18.7</v>
          </cell>
          <cell r="AA165">
            <v>26.9</v>
          </cell>
          <cell r="AB165">
            <v>10913</v>
          </cell>
          <cell r="AC165">
            <v>5357</v>
          </cell>
          <cell r="AD165">
            <v>5556</v>
          </cell>
          <cell r="AE165">
            <v>78</v>
          </cell>
          <cell r="AF165">
            <v>73.599999999999994</v>
          </cell>
          <cell r="AG165">
            <v>82.3</v>
          </cell>
          <cell r="AH165">
            <v>68.7</v>
          </cell>
          <cell r="AI165">
            <v>65</v>
          </cell>
          <cell r="AJ165">
            <v>72.3</v>
          </cell>
          <cell r="AK165">
            <v>96.8</v>
          </cell>
          <cell r="AL165">
            <v>95.7</v>
          </cell>
          <cell r="AM165">
            <v>97.9</v>
          </cell>
          <cell r="AN165">
            <v>94.8</v>
          </cell>
          <cell r="AO165">
            <v>93.4</v>
          </cell>
          <cell r="AP165">
            <v>96.1</v>
          </cell>
          <cell r="AQ165">
            <v>70.099999999999994</v>
          </cell>
          <cell r="AR165">
            <v>67</v>
          </cell>
          <cell r="AS165">
            <v>73.099999999999994</v>
          </cell>
          <cell r="AT165">
            <v>55.3</v>
          </cell>
          <cell r="AU165">
            <v>50.8</v>
          </cell>
          <cell r="AV165">
            <v>59.7</v>
          </cell>
          <cell r="AW165">
            <v>37.6</v>
          </cell>
          <cell r="AX165">
            <v>31.8</v>
          </cell>
          <cell r="AY165">
            <v>43.1</v>
          </cell>
          <cell r="AZ165">
            <v>24234</v>
          </cell>
          <cell r="BA165">
            <v>12111</v>
          </cell>
          <cell r="BB165">
            <v>12123</v>
          </cell>
          <cell r="BC165">
            <v>70</v>
          </cell>
          <cell r="BD165">
            <v>64.7</v>
          </cell>
          <cell r="BE165">
            <v>75.3</v>
          </cell>
          <cell r="BF165">
            <v>59.7</v>
          </cell>
          <cell r="BG165">
            <v>55.7</v>
          </cell>
          <cell r="BH165">
            <v>63.7</v>
          </cell>
          <cell r="BI165">
            <v>94.9</v>
          </cell>
          <cell r="BJ165">
            <v>93.3</v>
          </cell>
          <cell r="BK165">
            <v>96.6</v>
          </cell>
          <cell r="BL165">
            <v>91.9</v>
          </cell>
          <cell r="BM165">
            <v>90.1</v>
          </cell>
          <cell r="BN165">
            <v>93.7</v>
          </cell>
          <cell r="BO165">
            <v>61.5</v>
          </cell>
          <cell r="BP165">
            <v>58.1</v>
          </cell>
          <cell r="BQ165">
            <v>64.900000000000006</v>
          </cell>
          <cell r="BR165">
            <v>48</v>
          </cell>
          <cell r="BS165">
            <v>43.6</v>
          </cell>
          <cell r="BT165">
            <v>52.4</v>
          </cell>
          <cell r="BU165">
            <v>29.4</v>
          </cell>
          <cell r="BV165">
            <v>24.5</v>
          </cell>
          <cell r="BW165">
            <v>34.299999999999997</v>
          </cell>
        </row>
        <row r="166">
          <cell r="A166" t="str">
            <v>E13000002</v>
          </cell>
          <cell r="B166" t="str">
            <v>Outer London</v>
          </cell>
          <cell r="D166">
            <v>15858</v>
          </cell>
          <cell r="E166">
            <v>7974</v>
          </cell>
          <cell r="F166">
            <v>7884</v>
          </cell>
          <cell r="G166">
            <v>56.4</v>
          </cell>
          <cell r="H166">
            <v>50.7</v>
          </cell>
          <cell r="I166">
            <v>62.1</v>
          </cell>
          <cell r="J166">
            <v>44.9</v>
          </cell>
          <cell r="K166">
            <v>41.4</v>
          </cell>
          <cell r="L166">
            <v>48.4</v>
          </cell>
          <cell r="M166">
            <v>91.2</v>
          </cell>
          <cell r="N166">
            <v>89.4</v>
          </cell>
          <cell r="O166">
            <v>93.1</v>
          </cell>
          <cell r="P166">
            <v>86.8</v>
          </cell>
          <cell r="Q166">
            <v>84.8</v>
          </cell>
          <cell r="R166">
            <v>88.8</v>
          </cell>
          <cell r="S166">
            <v>47</v>
          </cell>
          <cell r="T166">
            <v>44.2</v>
          </cell>
          <cell r="U166">
            <v>49.8</v>
          </cell>
          <cell r="V166">
            <v>33.5</v>
          </cell>
          <cell r="W166">
            <v>29.4</v>
          </cell>
          <cell r="X166">
            <v>37.700000000000003</v>
          </cell>
          <cell r="Y166">
            <v>18</v>
          </cell>
          <cell r="Z166">
            <v>14.2</v>
          </cell>
          <cell r="AA166">
            <v>21.7</v>
          </cell>
          <cell r="AB166">
            <v>35509</v>
          </cell>
          <cell r="AC166">
            <v>18103</v>
          </cell>
          <cell r="AD166">
            <v>17406</v>
          </cell>
          <cell r="AE166">
            <v>78.7</v>
          </cell>
          <cell r="AF166">
            <v>74.2</v>
          </cell>
          <cell r="AG166">
            <v>83.3</v>
          </cell>
          <cell r="AH166">
            <v>68.8</v>
          </cell>
          <cell r="AI166">
            <v>65.400000000000006</v>
          </cell>
          <cell r="AJ166">
            <v>72.400000000000006</v>
          </cell>
          <cell r="AK166">
            <v>97.4</v>
          </cell>
          <cell r="AL166">
            <v>96.9</v>
          </cell>
          <cell r="AM166">
            <v>98</v>
          </cell>
          <cell r="AN166">
            <v>95.1</v>
          </cell>
          <cell r="AO166">
            <v>94.9</v>
          </cell>
          <cell r="AP166">
            <v>95.3</v>
          </cell>
          <cell r="AQ166">
            <v>70.2</v>
          </cell>
          <cell r="AR166">
            <v>67.400000000000006</v>
          </cell>
          <cell r="AS166">
            <v>73.2</v>
          </cell>
          <cell r="AT166">
            <v>52.7</v>
          </cell>
          <cell r="AU166">
            <v>48.2</v>
          </cell>
          <cell r="AV166">
            <v>57.3</v>
          </cell>
          <cell r="AW166">
            <v>36.799999999999997</v>
          </cell>
          <cell r="AX166">
            <v>31.4</v>
          </cell>
          <cell r="AY166">
            <v>42.5</v>
          </cell>
          <cell r="AZ166">
            <v>51390</v>
          </cell>
          <cell r="BA166">
            <v>26088</v>
          </cell>
          <cell r="BB166">
            <v>25302</v>
          </cell>
          <cell r="BC166">
            <v>71.8</v>
          </cell>
          <cell r="BD166">
            <v>67</v>
          </cell>
          <cell r="BE166">
            <v>76.599999999999994</v>
          </cell>
          <cell r="BF166">
            <v>61.4</v>
          </cell>
          <cell r="BG166">
            <v>58</v>
          </cell>
          <cell r="BH166">
            <v>64.900000000000006</v>
          </cell>
          <cell r="BI166">
            <v>95.5</v>
          </cell>
          <cell r="BJ166">
            <v>94.5</v>
          </cell>
          <cell r="BK166">
            <v>96.4</v>
          </cell>
          <cell r="BL166">
            <v>92.5</v>
          </cell>
          <cell r="BM166">
            <v>91.8</v>
          </cell>
          <cell r="BN166">
            <v>93.2</v>
          </cell>
          <cell r="BO166">
            <v>63</v>
          </cell>
          <cell r="BP166">
            <v>60.3</v>
          </cell>
          <cell r="BQ166">
            <v>65.900000000000006</v>
          </cell>
          <cell r="BR166">
            <v>46.7</v>
          </cell>
          <cell r="BS166">
            <v>42.4</v>
          </cell>
          <cell r="BT166">
            <v>51.2</v>
          </cell>
          <cell r="BU166">
            <v>31</v>
          </cell>
          <cell r="BV166">
            <v>26.1</v>
          </cell>
          <cell r="BW166">
            <v>36</v>
          </cell>
        </row>
        <row r="167">
          <cell r="A167" t="str">
            <v>E12000008</v>
          </cell>
          <cell r="B167" t="str">
            <v>South East</v>
          </cell>
          <cell r="D167">
            <v>17972</v>
          </cell>
          <cell r="E167">
            <v>9125</v>
          </cell>
          <cell r="F167">
            <v>8847</v>
          </cell>
          <cell r="G167">
            <v>41.1</v>
          </cell>
          <cell r="H167">
            <v>35.799999999999997</v>
          </cell>
          <cell r="I167">
            <v>46.7</v>
          </cell>
          <cell r="J167">
            <v>33.4</v>
          </cell>
          <cell r="K167">
            <v>29.5</v>
          </cell>
          <cell r="L167">
            <v>37.4</v>
          </cell>
          <cell r="M167">
            <v>85.2</v>
          </cell>
          <cell r="N167">
            <v>82.1</v>
          </cell>
          <cell r="O167">
            <v>88.5</v>
          </cell>
          <cell r="P167">
            <v>80.400000000000006</v>
          </cell>
          <cell r="Q167">
            <v>77.3</v>
          </cell>
          <cell r="R167">
            <v>83.5</v>
          </cell>
          <cell r="S167">
            <v>36.1</v>
          </cell>
          <cell r="T167">
            <v>32.6</v>
          </cell>
          <cell r="U167">
            <v>39.6</v>
          </cell>
          <cell r="V167">
            <v>19.899999999999999</v>
          </cell>
          <cell r="W167">
            <v>16.5</v>
          </cell>
          <cell r="X167">
            <v>23.3</v>
          </cell>
          <cell r="Y167">
            <v>9</v>
          </cell>
          <cell r="Z167">
            <v>6.5</v>
          </cell>
          <cell r="AA167">
            <v>11.6</v>
          </cell>
          <cell r="AB167">
            <v>70214</v>
          </cell>
          <cell r="AC167">
            <v>36071</v>
          </cell>
          <cell r="AD167">
            <v>34143</v>
          </cell>
          <cell r="AE167">
            <v>74.8</v>
          </cell>
          <cell r="AF167">
            <v>70</v>
          </cell>
          <cell r="AG167">
            <v>79.900000000000006</v>
          </cell>
          <cell r="AH167">
            <v>66.7</v>
          </cell>
          <cell r="AI167">
            <v>62.4</v>
          </cell>
          <cell r="AJ167">
            <v>71.2</v>
          </cell>
          <cell r="AK167">
            <v>96.7</v>
          </cell>
          <cell r="AL167">
            <v>96</v>
          </cell>
          <cell r="AM167">
            <v>97.5</v>
          </cell>
          <cell r="AN167">
            <v>95</v>
          </cell>
          <cell r="AO167">
            <v>94.2</v>
          </cell>
          <cell r="AP167">
            <v>95.9</v>
          </cell>
          <cell r="AQ167">
            <v>68.7</v>
          </cell>
          <cell r="AR167">
            <v>65.099999999999994</v>
          </cell>
          <cell r="AS167">
            <v>72.5</v>
          </cell>
          <cell r="AT167">
            <v>46.2</v>
          </cell>
          <cell r="AU167">
            <v>41.1</v>
          </cell>
          <cell r="AV167">
            <v>51.6</v>
          </cell>
          <cell r="AW167">
            <v>31</v>
          </cell>
          <cell r="AX167">
            <v>25.2</v>
          </cell>
          <cell r="AY167">
            <v>37.1</v>
          </cell>
          <cell r="AZ167">
            <v>88186</v>
          </cell>
          <cell r="BA167">
            <v>45196</v>
          </cell>
          <cell r="BB167">
            <v>42990</v>
          </cell>
          <cell r="BC167">
            <v>67.900000000000006</v>
          </cell>
          <cell r="BD167">
            <v>63</v>
          </cell>
          <cell r="BE167">
            <v>73.099999999999994</v>
          </cell>
          <cell r="BF167">
            <v>59.9</v>
          </cell>
          <cell r="BG167">
            <v>55.7</v>
          </cell>
          <cell r="BH167">
            <v>64.3</v>
          </cell>
          <cell r="BI167">
            <v>94.4</v>
          </cell>
          <cell r="BJ167">
            <v>93.2</v>
          </cell>
          <cell r="BK167">
            <v>95.6</v>
          </cell>
          <cell r="BL167">
            <v>92</v>
          </cell>
          <cell r="BM167">
            <v>90.8</v>
          </cell>
          <cell r="BN167">
            <v>93.3</v>
          </cell>
          <cell r="BO167">
            <v>62.1</v>
          </cell>
          <cell r="BP167">
            <v>58.5</v>
          </cell>
          <cell r="BQ167">
            <v>65.8</v>
          </cell>
          <cell r="BR167">
            <v>40.799999999999997</v>
          </cell>
          <cell r="BS167">
            <v>36.1</v>
          </cell>
          <cell r="BT167">
            <v>45.8</v>
          </cell>
          <cell r="BU167">
            <v>26.5</v>
          </cell>
          <cell r="BV167">
            <v>21.5</v>
          </cell>
          <cell r="BW167">
            <v>31.9</v>
          </cell>
        </row>
        <row r="168">
          <cell r="A168" t="str">
            <v>E12000009</v>
          </cell>
          <cell r="B168" t="str">
            <v>South West</v>
          </cell>
          <cell r="D168">
            <v>11371</v>
          </cell>
          <cell r="E168">
            <v>5772</v>
          </cell>
          <cell r="F168">
            <v>5599</v>
          </cell>
          <cell r="G168">
            <v>42.5</v>
          </cell>
          <cell r="H168">
            <v>36.700000000000003</v>
          </cell>
          <cell r="I168">
            <v>48.6</v>
          </cell>
          <cell r="J168">
            <v>33.9</v>
          </cell>
          <cell r="K168">
            <v>29.8</v>
          </cell>
          <cell r="L168">
            <v>38.200000000000003</v>
          </cell>
          <cell r="M168">
            <v>86.5</v>
          </cell>
          <cell r="N168">
            <v>83.2</v>
          </cell>
          <cell r="O168">
            <v>89.8</v>
          </cell>
          <cell r="P168">
            <v>81.8</v>
          </cell>
          <cell r="Q168">
            <v>78.599999999999994</v>
          </cell>
          <cell r="R168">
            <v>85</v>
          </cell>
          <cell r="S168">
            <v>37</v>
          </cell>
          <cell r="T168">
            <v>33.4</v>
          </cell>
          <cell r="U168">
            <v>40.700000000000003</v>
          </cell>
          <cell r="V168">
            <v>18.899999999999999</v>
          </cell>
          <cell r="W168">
            <v>15.4</v>
          </cell>
          <cell r="X168">
            <v>22.4</v>
          </cell>
          <cell r="Y168">
            <v>8</v>
          </cell>
          <cell r="Z168">
            <v>5.6</v>
          </cell>
          <cell r="AA168">
            <v>10.5</v>
          </cell>
          <cell r="AB168">
            <v>42514</v>
          </cell>
          <cell r="AC168">
            <v>21699</v>
          </cell>
          <cell r="AD168">
            <v>20815</v>
          </cell>
          <cell r="AE168">
            <v>73.5</v>
          </cell>
          <cell r="AF168">
            <v>67.400000000000006</v>
          </cell>
          <cell r="AG168">
            <v>79.7</v>
          </cell>
          <cell r="AH168">
            <v>64.400000000000006</v>
          </cell>
          <cell r="AI168">
            <v>59.1</v>
          </cell>
          <cell r="AJ168">
            <v>69.900000000000006</v>
          </cell>
          <cell r="AK168">
            <v>96.9</v>
          </cell>
          <cell r="AL168">
            <v>96.1</v>
          </cell>
          <cell r="AM168">
            <v>97.8</v>
          </cell>
          <cell r="AN168">
            <v>95.1</v>
          </cell>
          <cell r="AO168">
            <v>94.1</v>
          </cell>
          <cell r="AP168">
            <v>96.2</v>
          </cell>
          <cell r="AQ168">
            <v>66.599999999999994</v>
          </cell>
          <cell r="AR168">
            <v>62.1</v>
          </cell>
          <cell r="AS168">
            <v>71.3</v>
          </cell>
          <cell r="AT168">
            <v>43.2</v>
          </cell>
          <cell r="AU168">
            <v>38</v>
          </cell>
          <cell r="AV168">
            <v>48.6</v>
          </cell>
          <cell r="AW168">
            <v>27.7</v>
          </cell>
          <cell r="AX168">
            <v>21.6</v>
          </cell>
          <cell r="AY168">
            <v>34.1</v>
          </cell>
          <cell r="AZ168">
            <v>53885</v>
          </cell>
          <cell r="BA168">
            <v>27471</v>
          </cell>
          <cell r="BB168">
            <v>26414</v>
          </cell>
          <cell r="BC168">
            <v>66.900000000000006</v>
          </cell>
          <cell r="BD168">
            <v>61</v>
          </cell>
          <cell r="BE168">
            <v>73.099999999999994</v>
          </cell>
          <cell r="BF168">
            <v>58</v>
          </cell>
          <cell r="BG168">
            <v>52.9</v>
          </cell>
          <cell r="BH168">
            <v>63.2</v>
          </cell>
          <cell r="BI168">
            <v>94.7</v>
          </cell>
          <cell r="BJ168">
            <v>93.4</v>
          </cell>
          <cell r="BK168">
            <v>96.1</v>
          </cell>
          <cell r="BL168">
            <v>92.3</v>
          </cell>
          <cell r="BM168">
            <v>90.9</v>
          </cell>
          <cell r="BN168">
            <v>93.8</v>
          </cell>
          <cell r="BO168">
            <v>60.3</v>
          </cell>
          <cell r="BP168">
            <v>56</v>
          </cell>
          <cell r="BQ168">
            <v>64.8</v>
          </cell>
          <cell r="BR168">
            <v>38.1</v>
          </cell>
          <cell r="BS168">
            <v>33.299999999999997</v>
          </cell>
          <cell r="BT168">
            <v>43.1</v>
          </cell>
          <cell r="BU168">
            <v>23.5</v>
          </cell>
          <cell r="BV168">
            <v>18.2</v>
          </cell>
          <cell r="BW168">
            <v>29.1</v>
          </cell>
        </row>
        <row r="169">
          <cell r="A169" t="str">
            <v>E92000001</v>
          </cell>
          <cell r="B169" t="str">
            <v>England</v>
          </cell>
          <cell r="D169">
            <v>150622</v>
          </cell>
          <cell r="E169">
            <v>76316</v>
          </cell>
          <cell r="F169">
            <v>74306</v>
          </cell>
          <cell r="G169">
            <v>46</v>
          </cell>
          <cell r="H169">
            <v>40.200000000000003</v>
          </cell>
          <cell r="I169">
            <v>52</v>
          </cell>
          <cell r="J169">
            <v>36.799999999999997</v>
          </cell>
          <cell r="K169">
            <v>32.6</v>
          </cell>
          <cell r="L169">
            <v>41.2</v>
          </cell>
          <cell r="M169">
            <v>87.5</v>
          </cell>
          <cell r="N169">
            <v>84.7</v>
          </cell>
          <cell r="O169">
            <v>90.3</v>
          </cell>
          <cell r="P169">
            <v>82.9</v>
          </cell>
          <cell r="Q169">
            <v>80.3</v>
          </cell>
          <cell r="R169">
            <v>85.5</v>
          </cell>
          <cell r="S169">
            <v>39.5</v>
          </cell>
          <cell r="T169">
            <v>35.799999999999997</v>
          </cell>
          <cell r="U169">
            <v>43.3</v>
          </cell>
          <cell r="V169">
            <v>23.4</v>
          </cell>
          <cell r="W169">
            <v>19.899999999999999</v>
          </cell>
          <cell r="X169">
            <v>27</v>
          </cell>
          <cell r="Y169">
            <v>11.2</v>
          </cell>
          <cell r="Z169">
            <v>8.5</v>
          </cell>
          <cell r="AA169">
            <v>14</v>
          </cell>
          <cell r="AB169">
            <v>399914</v>
          </cell>
          <cell r="AC169">
            <v>204487</v>
          </cell>
          <cell r="AD169">
            <v>195427</v>
          </cell>
          <cell r="AE169">
            <v>74.2</v>
          </cell>
          <cell r="AF169">
            <v>68.900000000000006</v>
          </cell>
          <cell r="AG169">
            <v>79.8</v>
          </cell>
          <cell r="AH169">
            <v>65.099999999999994</v>
          </cell>
          <cell r="AI169">
            <v>60.3</v>
          </cell>
          <cell r="AJ169">
            <v>70.099999999999994</v>
          </cell>
          <cell r="AK169">
            <v>97</v>
          </cell>
          <cell r="AL169">
            <v>96.2</v>
          </cell>
          <cell r="AM169">
            <v>97.8</v>
          </cell>
          <cell r="AN169">
            <v>95.1</v>
          </cell>
          <cell r="AO169">
            <v>94.3</v>
          </cell>
          <cell r="AP169">
            <v>96</v>
          </cell>
          <cell r="AQ169">
            <v>67</v>
          </cell>
          <cell r="AR169">
            <v>62.9</v>
          </cell>
          <cell r="AS169">
            <v>71.400000000000006</v>
          </cell>
          <cell r="AT169">
            <v>44.7</v>
          </cell>
          <cell r="AU169">
            <v>39.6</v>
          </cell>
          <cell r="AV169">
            <v>50</v>
          </cell>
          <cell r="AW169">
            <v>29.4</v>
          </cell>
          <cell r="AX169">
            <v>23.7</v>
          </cell>
          <cell r="AY169">
            <v>35.299999999999997</v>
          </cell>
          <cell r="AZ169">
            <v>550786</v>
          </cell>
          <cell r="BA169">
            <v>280920</v>
          </cell>
          <cell r="BB169">
            <v>269866</v>
          </cell>
          <cell r="BC169">
            <v>66.5</v>
          </cell>
          <cell r="BD169">
            <v>61.1</v>
          </cell>
          <cell r="BE169">
            <v>72.099999999999994</v>
          </cell>
          <cell r="BF169">
            <v>57.3</v>
          </cell>
          <cell r="BG169">
            <v>52.7</v>
          </cell>
          <cell r="BH169">
            <v>62.1</v>
          </cell>
          <cell r="BI169">
            <v>94.3</v>
          </cell>
          <cell r="BJ169">
            <v>93</v>
          </cell>
          <cell r="BK169">
            <v>95.7</v>
          </cell>
          <cell r="BL169">
            <v>91.7</v>
          </cell>
          <cell r="BM169">
            <v>90.5</v>
          </cell>
          <cell r="BN169">
            <v>93.1</v>
          </cell>
          <cell r="BO169">
            <v>59.5</v>
          </cell>
          <cell r="BP169">
            <v>55.5</v>
          </cell>
          <cell r="BQ169">
            <v>63.6</v>
          </cell>
          <cell r="BR169">
            <v>38.799999999999997</v>
          </cell>
          <cell r="BS169">
            <v>34.200000000000003</v>
          </cell>
          <cell r="BT169">
            <v>43.6</v>
          </cell>
          <cell r="BU169">
            <v>24.4</v>
          </cell>
          <cell r="BV169">
            <v>19.600000000000001</v>
          </cell>
          <cell r="BW169">
            <v>29.4</v>
          </cell>
        </row>
      </sheetData>
      <sheetData sheetId="13">
        <row r="6">
          <cell r="A6" t="str">
            <v>E06000047</v>
          </cell>
          <cell r="B6" t="str">
            <v>County Durham</v>
          </cell>
          <cell r="C6" t="str">
            <v>North East</v>
          </cell>
          <cell r="D6">
            <v>841</v>
          </cell>
          <cell r="E6">
            <v>436</v>
          </cell>
          <cell r="F6">
            <v>405</v>
          </cell>
          <cell r="G6">
            <v>37.799999999999997</v>
          </cell>
          <cell r="H6">
            <v>32.299999999999997</v>
          </cell>
          <cell r="I6">
            <v>43.7</v>
          </cell>
          <cell r="J6">
            <v>29.5</v>
          </cell>
          <cell r="K6">
            <v>25</v>
          </cell>
          <cell r="L6">
            <v>34.299999999999997</v>
          </cell>
          <cell r="M6">
            <v>82.3</v>
          </cell>
          <cell r="N6">
            <v>77.5</v>
          </cell>
          <cell r="O6">
            <v>87.4</v>
          </cell>
          <cell r="P6">
            <v>78.5</v>
          </cell>
          <cell r="Q6">
            <v>75.2</v>
          </cell>
          <cell r="R6">
            <v>82</v>
          </cell>
          <cell r="S6">
            <v>32.299999999999997</v>
          </cell>
          <cell r="T6">
            <v>27.1</v>
          </cell>
          <cell r="U6">
            <v>38</v>
          </cell>
          <cell r="V6">
            <v>15.8</v>
          </cell>
          <cell r="W6">
            <v>15.4</v>
          </cell>
          <cell r="X6">
            <v>16.3</v>
          </cell>
          <cell r="Y6">
            <v>6.3</v>
          </cell>
          <cell r="Z6">
            <v>6.2</v>
          </cell>
          <cell r="AA6">
            <v>6.4</v>
          </cell>
          <cell r="AB6">
            <v>4260</v>
          </cell>
          <cell r="AC6">
            <v>2192</v>
          </cell>
          <cell r="AD6">
            <v>2068</v>
          </cell>
          <cell r="AE6">
            <v>70.5</v>
          </cell>
          <cell r="AF6">
            <v>65.900000000000006</v>
          </cell>
          <cell r="AG6">
            <v>75.400000000000006</v>
          </cell>
          <cell r="AH6">
            <v>60.2</v>
          </cell>
          <cell r="AI6">
            <v>56.4</v>
          </cell>
          <cell r="AJ6">
            <v>64.3</v>
          </cell>
          <cell r="AK6">
            <v>95.4</v>
          </cell>
          <cell r="AL6">
            <v>94.1</v>
          </cell>
          <cell r="AM6">
            <v>96.9</v>
          </cell>
          <cell r="AN6">
            <v>93.6</v>
          </cell>
          <cell r="AO6">
            <v>92.2</v>
          </cell>
          <cell r="AP6">
            <v>95.1</v>
          </cell>
          <cell r="AQ6">
            <v>62.6</v>
          </cell>
          <cell r="AR6">
            <v>59.3</v>
          </cell>
          <cell r="AS6">
            <v>66.099999999999994</v>
          </cell>
          <cell r="AT6">
            <v>43.8</v>
          </cell>
          <cell r="AU6">
            <v>39.6</v>
          </cell>
          <cell r="AV6">
            <v>48.3</v>
          </cell>
          <cell r="AW6">
            <v>27.3</v>
          </cell>
          <cell r="AX6">
            <v>22.9</v>
          </cell>
          <cell r="AY6">
            <v>31.9</v>
          </cell>
          <cell r="AZ6">
            <v>5101</v>
          </cell>
          <cell r="BA6">
            <v>2628</v>
          </cell>
          <cell r="BB6">
            <v>2473</v>
          </cell>
          <cell r="BC6">
            <v>65.099999999999994</v>
          </cell>
          <cell r="BD6">
            <v>60.4</v>
          </cell>
          <cell r="BE6">
            <v>70.2</v>
          </cell>
          <cell r="BF6">
            <v>55.1</v>
          </cell>
          <cell r="BG6">
            <v>51.2</v>
          </cell>
          <cell r="BH6">
            <v>59.4</v>
          </cell>
          <cell r="BI6">
            <v>93.3</v>
          </cell>
          <cell r="BJ6">
            <v>91.4</v>
          </cell>
          <cell r="BK6">
            <v>95.3</v>
          </cell>
          <cell r="BL6">
            <v>91.1</v>
          </cell>
          <cell r="BM6">
            <v>89.4</v>
          </cell>
          <cell r="BN6">
            <v>93</v>
          </cell>
          <cell r="BO6">
            <v>57.6</v>
          </cell>
          <cell r="BP6">
            <v>53.9</v>
          </cell>
          <cell r="BQ6">
            <v>61.5</v>
          </cell>
          <cell r="BR6">
            <v>39.200000000000003</v>
          </cell>
          <cell r="BS6">
            <v>35.6</v>
          </cell>
          <cell r="BT6">
            <v>43.1</v>
          </cell>
          <cell r="BU6">
            <v>23.8</v>
          </cell>
          <cell r="BV6">
            <v>20.2</v>
          </cell>
          <cell r="BW6">
            <v>27.7</v>
          </cell>
        </row>
        <row r="7">
          <cell r="A7" t="str">
            <v>E06000005</v>
          </cell>
          <cell r="B7" t="str">
            <v>Darlington</v>
          </cell>
          <cell r="C7" t="str">
            <v>North East</v>
          </cell>
          <cell r="D7">
            <v>178</v>
          </cell>
          <cell r="E7">
            <v>92</v>
          </cell>
          <cell r="F7">
            <v>86</v>
          </cell>
          <cell r="G7">
            <v>32</v>
          </cell>
          <cell r="H7">
            <v>22.8</v>
          </cell>
          <cell r="I7">
            <v>41.9</v>
          </cell>
          <cell r="J7">
            <v>24.7</v>
          </cell>
          <cell r="K7">
            <v>15.2</v>
          </cell>
          <cell r="L7">
            <v>34.9</v>
          </cell>
          <cell r="M7">
            <v>78.7</v>
          </cell>
          <cell r="N7">
            <v>72.8</v>
          </cell>
          <cell r="O7">
            <v>84.9</v>
          </cell>
          <cell r="P7">
            <v>70.8</v>
          </cell>
          <cell r="Q7">
            <v>64.099999999999994</v>
          </cell>
          <cell r="R7">
            <v>77.900000000000006</v>
          </cell>
          <cell r="S7">
            <v>28.1</v>
          </cell>
          <cell r="T7">
            <v>20.7</v>
          </cell>
          <cell r="U7">
            <v>36</v>
          </cell>
          <cell r="V7">
            <v>12.9</v>
          </cell>
          <cell r="W7">
            <v>5.4</v>
          </cell>
          <cell r="X7">
            <v>20.9</v>
          </cell>
          <cell r="Y7" t="str">
            <v>x</v>
          </cell>
          <cell r="Z7" t="str">
            <v>x</v>
          </cell>
          <cell r="AA7">
            <v>10.5</v>
          </cell>
          <cell r="AB7">
            <v>1011</v>
          </cell>
          <cell r="AC7">
            <v>463</v>
          </cell>
          <cell r="AD7">
            <v>548</v>
          </cell>
          <cell r="AE7">
            <v>67.5</v>
          </cell>
          <cell r="AF7">
            <v>60.7</v>
          </cell>
          <cell r="AG7">
            <v>73.2</v>
          </cell>
          <cell r="AH7">
            <v>57.4</v>
          </cell>
          <cell r="AI7">
            <v>52.1</v>
          </cell>
          <cell r="AJ7">
            <v>61.9</v>
          </cell>
          <cell r="AK7">
            <v>96.2</v>
          </cell>
          <cell r="AL7">
            <v>95.9</v>
          </cell>
          <cell r="AM7">
            <v>96.5</v>
          </cell>
          <cell r="AN7">
            <v>93.7</v>
          </cell>
          <cell r="AO7">
            <v>93.5</v>
          </cell>
          <cell r="AP7">
            <v>93.8</v>
          </cell>
          <cell r="AQ7">
            <v>60.8</v>
          </cell>
          <cell r="AR7">
            <v>57.7</v>
          </cell>
          <cell r="AS7">
            <v>63.5</v>
          </cell>
          <cell r="AT7">
            <v>35.200000000000003</v>
          </cell>
          <cell r="AU7">
            <v>27.6</v>
          </cell>
          <cell r="AV7">
            <v>41.6</v>
          </cell>
          <cell r="AW7" t="str">
            <v>x</v>
          </cell>
          <cell r="AX7" t="str">
            <v>x</v>
          </cell>
          <cell r="AY7">
            <v>25.7</v>
          </cell>
          <cell r="AZ7">
            <v>1189</v>
          </cell>
          <cell r="BA7">
            <v>555</v>
          </cell>
          <cell r="BB7">
            <v>634</v>
          </cell>
          <cell r="BC7">
            <v>62.2</v>
          </cell>
          <cell r="BD7">
            <v>54.4</v>
          </cell>
          <cell r="BE7">
            <v>68.900000000000006</v>
          </cell>
          <cell r="BF7">
            <v>52.5</v>
          </cell>
          <cell r="BG7">
            <v>45.9</v>
          </cell>
          <cell r="BH7">
            <v>58.2</v>
          </cell>
          <cell r="BI7">
            <v>93.6</v>
          </cell>
          <cell r="BJ7">
            <v>92.1</v>
          </cell>
          <cell r="BK7">
            <v>95</v>
          </cell>
          <cell r="BL7">
            <v>90.2</v>
          </cell>
          <cell r="BM7">
            <v>88.6</v>
          </cell>
          <cell r="BN7">
            <v>91.6</v>
          </cell>
          <cell r="BO7">
            <v>55.9</v>
          </cell>
          <cell r="BP7">
            <v>51.5</v>
          </cell>
          <cell r="BQ7">
            <v>59.8</v>
          </cell>
          <cell r="BR7">
            <v>31.9</v>
          </cell>
          <cell r="BS7">
            <v>24</v>
          </cell>
          <cell r="BT7">
            <v>38.799999999999997</v>
          </cell>
          <cell r="BU7">
            <v>17.7</v>
          </cell>
          <cell r="BV7">
            <v>11</v>
          </cell>
          <cell r="BW7">
            <v>23.7</v>
          </cell>
        </row>
        <row r="8">
          <cell r="A8" t="str">
            <v>E08000020</v>
          </cell>
          <cell r="B8" t="str">
            <v>Gateshead</v>
          </cell>
          <cell r="C8" t="str">
            <v>North East</v>
          </cell>
          <cell r="D8">
            <v>278</v>
          </cell>
          <cell r="E8">
            <v>144</v>
          </cell>
          <cell r="F8">
            <v>134</v>
          </cell>
          <cell r="G8">
            <v>36.700000000000003</v>
          </cell>
          <cell r="H8">
            <v>29.9</v>
          </cell>
          <cell r="I8">
            <v>44</v>
          </cell>
          <cell r="J8">
            <v>28.1</v>
          </cell>
          <cell r="K8">
            <v>22.9</v>
          </cell>
          <cell r="L8">
            <v>33.6</v>
          </cell>
          <cell r="M8">
            <v>78.400000000000006</v>
          </cell>
          <cell r="N8">
            <v>72.2</v>
          </cell>
          <cell r="O8">
            <v>85.1</v>
          </cell>
          <cell r="P8">
            <v>73</v>
          </cell>
          <cell r="Q8">
            <v>66.7</v>
          </cell>
          <cell r="R8">
            <v>79.900000000000006</v>
          </cell>
          <cell r="S8">
            <v>31.3</v>
          </cell>
          <cell r="T8">
            <v>29.2</v>
          </cell>
          <cell r="U8">
            <v>33.6</v>
          </cell>
          <cell r="V8">
            <v>14</v>
          </cell>
          <cell r="W8">
            <v>9.6999999999999993</v>
          </cell>
          <cell r="X8">
            <v>18.7</v>
          </cell>
          <cell r="Y8">
            <v>6.5</v>
          </cell>
          <cell r="Z8">
            <v>4.9000000000000004</v>
          </cell>
          <cell r="AA8">
            <v>8.1999999999999993</v>
          </cell>
          <cell r="AB8">
            <v>1767</v>
          </cell>
          <cell r="AC8">
            <v>904</v>
          </cell>
          <cell r="AD8">
            <v>863</v>
          </cell>
          <cell r="AE8">
            <v>72.5</v>
          </cell>
          <cell r="AF8">
            <v>68.599999999999994</v>
          </cell>
          <cell r="AG8">
            <v>76.599999999999994</v>
          </cell>
          <cell r="AH8">
            <v>62.8</v>
          </cell>
          <cell r="AI8">
            <v>59.1</v>
          </cell>
          <cell r="AJ8">
            <v>66.7</v>
          </cell>
          <cell r="AK8">
            <v>94.9</v>
          </cell>
          <cell r="AL8">
            <v>94.1</v>
          </cell>
          <cell r="AM8">
            <v>95.6</v>
          </cell>
          <cell r="AN8">
            <v>92.8</v>
          </cell>
          <cell r="AO8">
            <v>92</v>
          </cell>
          <cell r="AP8">
            <v>93.5</v>
          </cell>
          <cell r="AQ8">
            <v>64.8</v>
          </cell>
          <cell r="AR8">
            <v>61.5</v>
          </cell>
          <cell r="AS8">
            <v>68.3</v>
          </cell>
          <cell r="AT8">
            <v>44.7</v>
          </cell>
          <cell r="AU8">
            <v>41</v>
          </cell>
          <cell r="AV8">
            <v>48.4</v>
          </cell>
          <cell r="AW8">
            <v>29.3</v>
          </cell>
          <cell r="AX8">
            <v>25</v>
          </cell>
          <cell r="AY8">
            <v>33.700000000000003</v>
          </cell>
          <cell r="AZ8">
            <v>2045</v>
          </cell>
          <cell r="BA8">
            <v>1048</v>
          </cell>
          <cell r="BB8">
            <v>997</v>
          </cell>
          <cell r="BC8">
            <v>67.599999999999994</v>
          </cell>
          <cell r="BD8">
            <v>63.3</v>
          </cell>
          <cell r="BE8">
            <v>72.2</v>
          </cell>
          <cell r="BF8">
            <v>58.1</v>
          </cell>
          <cell r="BG8">
            <v>54.1</v>
          </cell>
          <cell r="BH8">
            <v>62.3</v>
          </cell>
          <cell r="BI8">
            <v>92.6</v>
          </cell>
          <cell r="BJ8">
            <v>91.1</v>
          </cell>
          <cell r="BK8">
            <v>94.2</v>
          </cell>
          <cell r="BL8">
            <v>90.1</v>
          </cell>
          <cell r="BM8">
            <v>88.5</v>
          </cell>
          <cell r="BN8">
            <v>91.7</v>
          </cell>
          <cell r="BO8">
            <v>60.2</v>
          </cell>
          <cell r="BP8">
            <v>57.1</v>
          </cell>
          <cell r="BQ8">
            <v>63.6</v>
          </cell>
          <cell r="BR8">
            <v>40.5</v>
          </cell>
          <cell r="BS8">
            <v>36.700000000000003</v>
          </cell>
          <cell r="BT8">
            <v>44.4</v>
          </cell>
          <cell r="BU8">
            <v>26.2</v>
          </cell>
          <cell r="BV8">
            <v>22.2</v>
          </cell>
          <cell r="BW8">
            <v>30.3</v>
          </cell>
        </row>
        <row r="9">
          <cell r="A9" t="str">
            <v>E06000001</v>
          </cell>
          <cell r="B9" t="str">
            <v>Hartlepool</v>
          </cell>
          <cell r="C9" t="str">
            <v>North East</v>
          </cell>
          <cell r="D9">
            <v>217</v>
          </cell>
          <cell r="E9">
            <v>115</v>
          </cell>
          <cell r="F9">
            <v>102</v>
          </cell>
          <cell r="G9">
            <v>36.4</v>
          </cell>
          <cell r="H9">
            <v>28.7</v>
          </cell>
          <cell r="I9">
            <v>45.1</v>
          </cell>
          <cell r="J9">
            <v>27.6</v>
          </cell>
          <cell r="K9">
            <v>19.100000000000001</v>
          </cell>
          <cell r="L9">
            <v>37.299999999999997</v>
          </cell>
          <cell r="M9">
            <v>82.9</v>
          </cell>
          <cell r="N9">
            <v>75.7</v>
          </cell>
          <cell r="O9">
            <v>91.2</v>
          </cell>
          <cell r="P9">
            <v>77.900000000000006</v>
          </cell>
          <cell r="Q9">
            <v>73</v>
          </cell>
          <cell r="R9">
            <v>83.3</v>
          </cell>
          <cell r="S9">
            <v>32.299999999999997</v>
          </cell>
          <cell r="T9">
            <v>25.2</v>
          </cell>
          <cell r="U9">
            <v>40.200000000000003</v>
          </cell>
          <cell r="V9">
            <v>14.7</v>
          </cell>
          <cell r="W9">
            <v>7.8</v>
          </cell>
          <cell r="X9">
            <v>22.5</v>
          </cell>
          <cell r="Y9" t="str">
            <v>x</v>
          </cell>
          <cell r="Z9" t="str">
            <v>x</v>
          </cell>
          <cell r="AA9">
            <v>9.8000000000000007</v>
          </cell>
          <cell r="AB9">
            <v>878</v>
          </cell>
          <cell r="AC9">
            <v>425</v>
          </cell>
          <cell r="AD9">
            <v>453</v>
          </cell>
          <cell r="AE9">
            <v>70.400000000000006</v>
          </cell>
          <cell r="AF9">
            <v>64.2</v>
          </cell>
          <cell r="AG9">
            <v>76.2</v>
          </cell>
          <cell r="AH9">
            <v>59.8</v>
          </cell>
          <cell r="AI9">
            <v>54.6</v>
          </cell>
          <cell r="AJ9">
            <v>64.7</v>
          </cell>
          <cell r="AK9">
            <v>96.7</v>
          </cell>
          <cell r="AL9">
            <v>95.5</v>
          </cell>
          <cell r="AM9">
            <v>97.8</v>
          </cell>
          <cell r="AN9">
            <v>94</v>
          </cell>
          <cell r="AO9">
            <v>94.6</v>
          </cell>
          <cell r="AP9">
            <v>93.4</v>
          </cell>
          <cell r="AQ9">
            <v>61.6</v>
          </cell>
          <cell r="AR9">
            <v>56.7</v>
          </cell>
          <cell r="AS9">
            <v>66.2</v>
          </cell>
          <cell r="AT9">
            <v>34.200000000000003</v>
          </cell>
          <cell r="AU9">
            <v>28.2</v>
          </cell>
          <cell r="AV9">
            <v>39.700000000000003</v>
          </cell>
          <cell r="AW9" t="str">
            <v>x</v>
          </cell>
          <cell r="AX9" t="str">
            <v>x</v>
          </cell>
          <cell r="AY9">
            <v>26.9</v>
          </cell>
          <cell r="AZ9">
            <v>1095</v>
          </cell>
          <cell r="BA9">
            <v>540</v>
          </cell>
          <cell r="BB9">
            <v>555</v>
          </cell>
          <cell r="BC9">
            <v>63.7</v>
          </cell>
          <cell r="BD9">
            <v>56.7</v>
          </cell>
          <cell r="BE9">
            <v>70.5</v>
          </cell>
          <cell r="BF9">
            <v>53.4</v>
          </cell>
          <cell r="BG9">
            <v>47</v>
          </cell>
          <cell r="BH9">
            <v>59.6</v>
          </cell>
          <cell r="BI9">
            <v>94</v>
          </cell>
          <cell r="BJ9">
            <v>91.3</v>
          </cell>
          <cell r="BK9">
            <v>96.6</v>
          </cell>
          <cell r="BL9">
            <v>90.8</v>
          </cell>
          <cell r="BM9">
            <v>90</v>
          </cell>
          <cell r="BN9">
            <v>91.5</v>
          </cell>
          <cell r="BO9">
            <v>55.8</v>
          </cell>
          <cell r="BP9">
            <v>50</v>
          </cell>
          <cell r="BQ9">
            <v>61.4</v>
          </cell>
          <cell r="BR9">
            <v>30.3</v>
          </cell>
          <cell r="BS9">
            <v>23.9</v>
          </cell>
          <cell r="BT9">
            <v>36.6</v>
          </cell>
          <cell r="BU9">
            <v>18.600000000000001</v>
          </cell>
          <cell r="BV9">
            <v>13.3</v>
          </cell>
          <cell r="BW9">
            <v>23.8</v>
          </cell>
        </row>
        <row r="10">
          <cell r="A10" t="str">
            <v>E06000002</v>
          </cell>
          <cell r="B10" t="str">
            <v>Middlesbrough</v>
          </cell>
          <cell r="C10" t="str">
            <v>North East</v>
          </cell>
          <cell r="D10">
            <v>408</v>
          </cell>
          <cell r="E10">
            <v>207</v>
          </cell>
          <cell r="F10">
            <v>201</v>
          </cell>
          <cell r="G10">
            <v>42.2</v>
          </cell>
          <cell r="H10">
            <v>34.299999999999997</v>
          </cell>
          <cell r="I10">
            <v>50.2</v>
          </cell>
          <cell r="J10">
            <v>32.1</v>
          </cell>
          <cell r="K10">
            <v>26.6</v>
          </cell>
          <cell r="L10">
            <v>37.799999999999997</v>
          </cell>
          <cell r="M10">
            <v>85.8</v>
          </cell>
          <cell r="N10">
            <v>81.599999999999994</v>
          </cell>
          <cell r="O10">
            <v>90</v>
          </cell>
          <cell r="P10">
            <v>80.900000000000006</v>
          </cell>
          <cell r="Q10">
            <v>76.3</v>
          </cell>
          <cell r="R10">
            <v>85.6</v>
          </cell>
          <cell r="S10">
            <v>34.6</v>
          </cell>
          <cell r="T10">
            <v>30.4</v>
          </cell>
          <cell r="U10">
            <v>38.799999999999997</v>
          </cell>
          <cell r="V10">
            <v>13.5</v>
          </cell>
          <cell r="W10">
            <v>10.6</v>
          </cell>
          <cell r="X10">
            <v>16.399999999999999</v>
          </cell>
          <cell r="Y10">
            <v>7.4</v>
          </cell>
          <cell r="Z10">
            <v>4.8</v>
          </cell>
          <cell r="AA10">
            <v>10</v>
          </cell>
          <cell r="AB10">
            <v>960</v>
          </cell>
          <cell r="AC10">
            <v>454</v>
          </cell>
          <cell r="AD10">
            <v>506</v>
          </cell>
          <cell r="AE10">
            <v>69.099999999999994</v>
          </cell>
          <cell r="AF10">
            <v>62.3</v>
          </cell>
          <cell r="AG10">
            <v>75.099999999999994</v>
          </cell>
          <cell r="AH10">
            <v>52.6</v>
          </cell>
          <cell r="AI10">
            <v>46</v>
          </cell>
          <cell r="AJ10">
            <v>58.5</v>
          </cell>
          <cell r="AK10">
            <v>94.9</v>
          </cell>
          <cell r="AL10">
            <v>93.6</v>
          </cell>
          <cell r="AM10">
            <v>96</v>
          </cell>
          <cell r="AN10">
            <v>93</v>
          </cell>
          <cell r="AO10">
            <v>91.9</v>
          </cell>
          <cell r="AP10">
            <v>94.1</v>
          </cell>
          <cell r="AQ10">
            <v>54.5</v>
          </cell>
          <cell r="AR10">
            <v>48.2</v>
          </cell>
          <cell r="AS10">
            <v>60.1</v>
          </cell>
          <cell r="AT10">
            <v>27.1</v>
          </cell>
          <cell r="AU10">
            <v>20.3</v>
          </cell>
          <cell r="AV10">
            <v>33.200000000000003</v>
          </cell>
          <cell r="AW10">
            <v>17.5</v>
          </cell>
          <cell r="AX10">
            <v>12.3</v>
          </cell>
          <cell r="AY10">
            <v>22.1</v>
          </cell>
          <cell r="AZ10">
            <v>1380</v>
          </cell>
          <cell r="BA10">
            <v>663</v>
          </cell>
          <cell r="BB10">
            <v>717</v>
          </cell>
          <cell r="BC10">
            <v>60.5</v>
          </cell>
          <cell r="BD10">
            <v>53.4</v>
          </cell>
          <cell r="BE10">
            <v>67.099999999999994</v>
          </cell>
          <cell r="BF10">
            <v>46.1</v>
          </cell>
          <cell r="BG10">
            <v>39.799999999999997</v>
          </cell>
          <cell r="BH10">
            <v>51.9</v>
          </cell>
          <cell r="BI10">
            <v>92</v>
          </cell>
          <cell r="BJ10">
            <v>89.7</v>
          </cell>
          <cell r="BK10">
            <v>94</v>
          </cell>
          <cell r="BL10">
            <v>88.6</v>
          </cell>
          <cell r="BM10">
            <v>86.7</v>
          </cell>
          <cell r="BN10">
            <v>90.4</v>
          </cell>
          <cell r="BO10">
            <v>48.1</v>
          </cell>
          <cell r="BP10">
            <v>42.5</v>
          </cell>
          <cell r="BQ10">
            <v>53.3</v>
          </cell>
          <cell r="BR10">
            <v>22.8</v>
          </cell>
          <cell r="BS10">
            <v>17.2</v>
          </cell>
          <cell r="BT10">
            <v>28</v>
          </cell>
          <cell r="BU10">
            <v>14.3</v>
          </cell>
          <cell r="BV10">
            <v>10</v>
          </cell>
          <cell r="BW10">
            <v>18.399999999999999</v>
          </cell>
        </row>
        <row r="11">
          <cell r="A11" t="str">
            <v>E08000021</v>
          </cell>
          <cell r="B11" t="str">
            <v>Newcastle upon Tyne</v>
          </cell>
          <cell r="C11" t="str">
            <v>North East</v>
          </cell>
          <cell r="D11">
            <v>501</v>
          </cell>
          <cell r="E11">
            <v>272</v>
          </cell>
          <cell r="F11">
            <v>229</v>
          </cell>
          <cell r="G11">
            <v>43.3</v>
          </cell>
          <cell r="H11">
            <v>37.9</v>
          </cell>
          <cell r="I11">
            <v>49.8</v>
          </cell>
          <cell r="J11">
            <v>37.9</v>
          </cell>
          <cell r="K11">
            <v>32.700000000000003</v>
          </cell>
          <cell r="L11">
            <v>44.1</v>
          </cell>
          <cell r="M11">
            <v>85.6</v>
          </cell>
          <cell r="N11">
            <v>82.4</v>
          </cell>
          <cell r="O11">
            <v>89.5</v>
          </cell>
          <cell r="P11">
            <v>82.2</v>
          </cell>
          <cell r="Q11">
            <v>79</v>
          </cell>
          <cell r="R11">
            <v>86</v>
          </cell>
          <cell r="S11">
            <v>42.9</v>
          </cell>
          <cell r="T11">
            <v>38.6</v>
          </cell>
          <cell r="U11">
            <v>48</v>
          </cell>
          <cell r="V11">
            <v>19</v>
          </cell>
          <cell r="W11">
            <v>17.600000000000001</v>
          </cell>
          <cell r="X11">
            <v>20.5</v>
          </cell>
          <cell r="Y11">
            <v>8.8000000000000007</v>
          </cell>
          <cell r="Z11">
            <v>8.1</v>
          </cell>
          <cell r="AA11">
            <v>9.6</v>
          </cell>
          <cell r="AB11">
            <v>1774</v>
          </cell>
          <cell r="AC11">
            <v>920</v>
          </cell>
          <cell r="AD11">
            <v>854</v>
          </cell>
          <cell r="AE11">
            <v>70.099999999999994</v>
          </cell>
          <cell r="AF11">
            <v>66.2</v>
          </cell>
          <cell r="AG11">
            <v>74.2</v>
          </cell>
          <cell r="AH11">
            <v>62.2</v>
          </cell>
          <cell r="AI11">
            <v>57.1</v>
          </cell>
          <cell r="AJ11">
            <v>67.7</v>
          </cell>
          <cell r="AK11">
            <v>95.7</v>
          </cell>
          <cell r="AL11">
            <v>95.4</v>
          </cell>
          <cell r="AM11">
            <v>96</v>
          </cell>
          <cell r="AN11">
            <v>93</v>
          </cell>
          <cell r="AO11">
            <v>93</v>
          </cell>
          <cell r="AP11">
            <v>92.9</v>
          </cell>
          <cell r="AQ11">
            <v>65.099999999999994</v>
          </cell>
          <cell r="AR11">
            <v>60.3</v>
          </cell>
          <cell r="AS11">
            <v>70.3</v>
          </cell>
          <cell r="AT11">
            <v>44.8</v>
          </cell>
          <cell r="AU11">
            <v>39.299999999999997</v>
          </cell>
          <cell r="AV11">
            <v>50.7</v>
          </cell>
          <cell r="AW11">
            <v>29.7</v>
          </cell>
          <cell r="AX11">
            <v>22.6</v>
          </cell>
          <cell r="AY11">
            <v>37.4</v>
          </cell>
          <cell r="AZ11">
            <v>2326</v>
          </cell>
          <cell r="BA11">
            <v>1217</v>
          </cell>
          <cell r="BB11">
            <v>1109</v>
          </cell>
          <cell r="BC11">
            <v>62.9</v>
          </cell>
          <cell r="BD11">
            <v>58.8</v>
          </cell>
          <cell r="BE11">
            <v>67.400000000000006</v>
          </cell>
          <cell r="BF11">
            <v>55.7</v>
          </cell>
          <cell r="BG11">
            <v>50.7</v>
          </cell>
          <cell r="BH11">
            <v>61.2</v>
          </cell>
          <cell r="BI11">
            <v>91.7</v>
          </cell>
          <cell r="BJ11">
            <v>90.9</v>
          </cell>
          <cell r="BK11">
            <v>92.7</v>
          </cell>
          <cell r="BL11">
            <v>88.9</v>
          </cell>
          <cell r="BM11">
            <v>88.2</v>
          </cell>
          <cell r="BN11">
            <v>89.5</v>
          </cell>
          <cell r="BO11">
            <v>59.1</v>
          </cell>
          <cell r="BP11">
            <v>54.5</v>
          </cell>
          <cell r="BQ11">
            <v>64.099999999999994</v>
          </cell>
          <cell r="BR11">
            <v>38.299999999999997</v>
          </cell>
          <cell r="BS11">
            <v>33.700000000000003</v>
          </cell>
          <cell r="BT11">
            <v>43.3</v>
          </cell>
          <cell r="BU11">
            <v>24.5</v>
          </cell>
          <cell r="BV11">
            <v>18.899999999999999</v>
          </cell>
          <cell r="BW11">
            <v>30.7</v>
          </cell>
        </row>
        <row r="12">
          <cell r="A12" t="str">
            <v>E08000022</v>
          </cell>
          <cell r="B12" t="str">
            <v>North Tyneside</v>
          </cell>
          <cell r="C12" t="str">
            <v>North East</v>
          </cell>
          <cell r="D12">
            <v>226</v>
          </cell>
          <cell r="E12">
            <v>128</v>
          </cell>
          <cell r="F12">
            <v>98</v>
          </cell>
          <cell r="G12">
            <v>48.2</v>
          </cell>
          <cell r="H12">
            <v>43</v>
          </cell>
          <cell r="I12">
            <v>55.1</v>
          </cell>
          <cell r="J12">
            <v>32.700000000000003</v>
          </cell>
          <cell r="K12">
            <v>31.3</v>
          </cell>
          <cell r="L12">
            <v>34.700000000000003</v>
          </cell>
          <cell r="M12">
            <v>88.9</v>
          </cell>
          <cell r="N12">
            <v>85.2</v>
          </cell>
          <cell r="O12">
            <v>93.9</v>
          </cell>
          <cell r="P12">
            <v>83.2</v>
          </cell>
          <cell r="Q12">
            <v>77.3</v>
          </cell>
          <cell r="R12">
            <v>90.8</v>
          </cell>
          <cell r="S12">
            <v>35</v>
          </cell>
          <cell r="T12">
            <v>34.4</v>
          </cell>
          <cell r="U12">
            <v>35.700000000000003</v>
          </cell>
          <cell r="V12">
            <v>11.1</v>
          </cell>
          <cell r="W12">
            <v>10.9</v>
          </cell>
          <cell r="X12">
            <v>11.2</v>
          </cell>
          <cell r="Y12">
            <v>6.6</v>
          </cell>
          <cell r="Z12">
            <v>5.5</v>
          </cell>
          <cell r="AA12">
            <v>8.1999999999999993</v>
          </cell>
          <cell r="AB12">
            <v>1827</v>
          </cell>
          <cell r="AC12">
            <v>955</v>
          </cell>
          <cell r="AD12">
            <v>872</v>
          </cell>
          <cell r="AE12">
            <v>75</v>
          </cell>
          <cell r="AF12">
            <v>71.099999999999994</v>
          </cell>
          <cell r="AG12">
            <v>79.2</v>
          </cell>
          <cell r="AH12">
            <v>65.599999999999994</v>
          </cell>
          <cell r="AI12">
            <v>62.1</v>
          </cell>
          <cell r="AJ12">
            <v>69.400000000000006</v>
          </cell>
          <cell r="AK12">
            <v>96.9</v>
          </cell>
          <cell r="AL12">
            <v>96.1</v>
          </cell>
          <cell r="AM12">
            <v>97.8</v>
          </cell>
          <cell r="AN12">
            <v>95.6</v>
          </cell>
          <cell r="AO12">
            <v>94.9</v>
          </cell>
          <cell r="AP12">
            <v>96.3</v>
          </cell>
          <cell r="AQ12">
            <v>67.7</v>
          </cell>
          <cell r="AR12">
            <v>64.400000000000006</v>
          </cell>
          <cell r="AS12">
            <v>71.2</v>
          </cell>
          <cell r="AT12">
            <v>37.299999999999997</v>
          </cell>
          <cell r="AU12">
            <v>31.6</v>
          </cell>
          <cell r="AV12">
            <v>43.6</v>
          </cell>
          <cell r="AW12">
            <v>26.3</v>
          </cell>
          <cell r="AX12">
            <v>20.100000000000001</v>
          </cell>
          <cell r="AY12">
            <v>33.1</v>
          </cell>
          <cell r="AZ12">
            <v>2053</v>
          </cell>
          <cell r="BA12">
            <v>1083</v>
          </cell>
          <cell r="BB12">
            <v>970</v>
          </cell>
          <cell r="BC12">
            <v>72</v>
          </cell>
          <cell r="BD12">
            <v>67.8</v>
          </cell>
          <cell r="BE12">
            <v>76.8</v>
          </cell>
          <cell r="BF12">
            <v>62</v>
          </cell>
          <cell r="BG12">
            <v>58.4</v>
          </cell>
          <cell r="BH12">
            <v>65.900000000000006</v>
          </cell>
          <cell r="BI12">
            <v>96.1</v>
          </cell>
          <cell r="BJ12">
            <v>94.8</v>
          </cell>
          <cell r="BK12">
            <v>97.4</v>
          </cell>
          <cell r="BL12">
            <v>94.2</v>
          </cell>
          <cell r="BM12">
            <v>92.8</v>
          </cell>
          <cell r="BN12">
            <v>95.8</v>
          </cell>
          <cell r="BO12">
            <v>64.099999999999994</v>
          </cell>
          <cell r="BP12">
            <v>60.8</v>
          </cell>
          <cell r="BQ12">
            <v>67.599999999999994</v>
          </cell>
          <cell r="BR12">
            <v>34.4</v>
          </cell>
          <cell r="BS12">
            <v>29.2</v>
          </cell>
          <cell r="BT12">
            <v>40.299999999999997</v>
          </cell>
          <cell r="BU12">
            <v>24.2</v>
          </cell>
          <cell r="BV12">
            <v>18.399999999999999</v>
          </cell>
          <cell r="BW12">
            <v>30.6</v>
          </cell>
        </row>
        <row r="13">
          <cell r="A13" t="str">
            <v>E06000048</v>
          </cell>
          <cell r="B13" t="str">
            <v>Northumberland</v>
          </cell>
          <cell r="C13" t="str">
            <v>North East</v>
          </cell>
          <cell r="D13">
            <v>383</v>
          </cell>
          <cell r="E13">
            <v>193</v>
          </cell>
          <cell r="F13">
            <v>190</v>
          </cell>
          <cell r="G13">
            <v>31.9</v>
          </cell>
          <cell r="H13">
            <v>25.4</v>
          </cell>
          <cell r="I13">
            <v>38.4</v>
          </cell>
          <cell r="J13">
            <v>27.2</v>
          </cell>
          <cell r="K13">
            <v>20.7</v>
          </cell>
          <cell r="L13">
            <v>33.700000000000003</v>
          </cell>
          <cell r="M13">
            <v>80.2</v>
          </cell>
          <cell r="N13">
            <v>77.2</v>
          </cell>
          <cell r="O13">
            <v>83.2</v>
          </cell>
          <cell r="P13">
            <v>75.5</v>
          </cell>
          <cell r="Q13">
            <v>72.5</v>
          </cell>
          <cell r="R13">
            <v>78.400000000000006</v>
          </cell>
          <cell r="S13">
            <v>31.1</v>
          </cell>
          <cell r="T13">
            <v>26.9</v>
          </cell>
          <cell r="U13">
            <v>35.299999999999997</v>
          </cell>
          <cell r="V13">
            <v>17.5</v>
          </cell>
          <cell r="W13">
            <v>14.5</v>
          </cell>
          <cell r="X13">
            <v>20.5</v>
          </cell>
          <cell r="Y13">
            <v>6.8</v>
          </cell>
          <cell r="Z13">
            <v>3.6</v>
          </cell>
          <cell r="AA13">
            <v>10</v>
          </cell>
          <cell r="AB13">
            <v>3095</v>
          </cell>
          <cell r="AC13">
            <v>1563</v>
          </cell>
          <cell r="AD13">
            <v>1532</v>
          </cell>
          <cell r="AE13">
            <v>69</v>
          </cell>
          <cell r="AF13">
            <v>62.8</v>
          </cell>
          <cell r="AG13">
            <v>75.5</v>
          </cell>
          <cell r="AH13">
            <v>60.5</v>
          </cell>
          <cell r="AI13">
            <v>53.7</v>
          </cell>
          <cell r="AJ13">
            <v>67.599999999999994</v>
          </cell>
          <cell r="AK13">
            <v>95.7</v>
          </cell>
          <cell r="AL13">
            <v>94.2</v>
          </cell>
          <cell r="AM13">
            <v>97.2</v>
          </cell>
          <cell r="AN13">
            <v>94.3</v>
          </cell>
          <cell r="AO13">
            <v>92.8</v>
          </cell>
          <cell r="AP13">
            <v>95.9</v>
          </cell>
          <cell r="AQ13">
            <v>63.1</v>
          </cell>
          <cell r="AR13">
            <v>56.9</v>
          </cell>
          <cell r="AS13">
            <v>69.400000000000006</v>
          </cell>
          <cell r="AT13">
            <v>35.9</v>
          </cell>
          <cell r="AU13">
            <v>31.4</v>
          </cell>
          <cell r="AV13">
            <v>40.5</v>
          </cell>
          <cell r="AW13">
            <v>23.5</v>
          </cell>
          <cell r="AX13">
            <v>18.3</v>
          </cell>
          <cell r="AY13">
            <v>28.8</v>
          </cell>
          <cell r="AZ13">
            <v>3478</v>
          </cell>
          <cell r="BA13">
            <v>1756</v>
          </cell>
          <cell r="BB13">
            <v>1722</v>
          </cell>
          <cell r="BC13">
            <v>65</v>
          </cell>
          <cell r="BD13">
            <v>58.7</v>
          </cell>
          <cell r="BE13">
            <v>71.400000000000006</v>
          </cell>
          <cell r="BF13">
            <v>56.9</v>
          </cell>
          <cell r="BG13">
            <v>50.1</v>
          </cell>
          <cell r="BH13">
            <v>63.8</v>
          </cell>
          <cell r="BI13">
            <v>94</v>
          </cell>
          <cell r="BJ13">
            <v>92.4</v>
          </cell>
          <cell r="BK13">
            <v>95.6</v>
          </cell>
          <cell r="BL13">
            <v>92.2</v>
          </cell>
          <cell r="BM13">
            <v>90.5</v>
          </cell>
          <cell r="BN13">
            <v>94</v>
          </cell>
          <cell r="BO13">
            <v>59.6</v>
          </cell>
          <cell r="BP13">
            <v>53.6</v>
          </cell>
          <cell r="BQ13">
            <v>65.599999999999994</v>
          </cell>
          <cell r="BR13">
            <v>33.9</v>
          </cell>
          <cell r="BS13">
            <v>29.6</v>
          </cell>
          <cell r="BT13">
            <v>38.299999999999997</v>
          </cell>
          <cell r="BU13">
            <v>21.7</v>
          </cell>
          <cell r="BV13">
            <v>16.7</v>
          </cell>
          <cell r="BW13">
            <v>26.7</v>
          </cell>
        </row>
        <row r="14">
          <cell r="A14" t="str">
            <v>E06000003</v>
          </cell>
          <cell r="B14" t="str">
            <v>Redcar and Cleveland</v>
          </cell>
          <cell r="C14" t="str">
            <v>North East</v>
          </cell>
          <cell r="D14">
            <v>293</v>
          </cell>
          <cell r="E14">
            <v>166</v>
          </cell>
          <cell r="F14">
            <v>127</v>
          </cell>
          <cell r="G14">
            <v>35.799999999999997</v>
          </cell>
          <cell r="H14">
            <v>32.5</v>
          </cell>
          <cell r="I14">
            <v>40.200000000000003</v>
          </cell>
          <cell r="J14">
            <v>29</v>
          </cell>
          <cell r="K14">
            <v>25.3</v>
          </cell>
          <cell r="L14">
            <v>33.9</v>
          </cell>
          <cell r="M14">
            <v>82.6</v>
          </cell>
          <cell r="N14">
            <v>80.099999999999994</v>
          </cell>
          <cell r="O14">
            <v>85.8</v>
          </cell>
          <cell r="P14">
            <v>75.099999999999994</v>
          </cell>
          <cell r="Q14">
            <v>72.900000000000006</v>
          </cell>
          <cell r="R14">
            <v>78</v>
          </cell>
          <cell r="S14">
            <v>31.7</v>
          </cell>
          <cell r="T14">
            <v>27.7</v>
          </cell>
          <cell r="U14">
            <v>37</v>
          </cell>
          <cell r="V14">
            <v>11.3</v>
          </cell>
          <cell r="W14">
            <v>8.4</v>
          </cell>
          <cell r="X14">
            <v>15</v>
          </cell>
          <cell r="Y14">
            <v>5.5</v>
          </cell>
          <cell r="Z14">
            <v>3</v>
          </cell>
          <cell r="AA14">
            <v>8.6999999999999993</v>
          </cell>
          <cell r="AB14">
            <v>1406</v>
          </cell>
          <cell r="AC14">
            <v>711</v>
          </cell>
          <cell r="AD14">
            <v>695</v>
          </cell>
          <cell r="AE14">
            <v>68.3</v>
          </cell>
          <cell r="AF14">
            <v>59.6</v>
          </cell>
          <cell r="AG14">
            <v>77.3</v>
          </cell>
          <cell r="AH14">
            <v>59.6</v>
          </cell>
          <cell r="AI14">
            <v>51.6</v>
          </cell>
          <cell r="AJ14">
            <v>67.8</v>
          </cell>
          <cell r="AK14">
            <v>95.5</v>
          </cell>
          <cell r="AL14">
            <v>93.7</v>
          </cell>
          <cell r="AM14">
            <v>97.4</v>
          </cell>
          <cell r="AN14">
            <v>92.9</v>
          </cell>
          <cell r="AO14">
            <v>90.3</v>
          </cell>
          <cell r="AP14">
            <v>95.5</v>
          </cell>
          <cell r="AQ14">
            <v>62.2</v>
          </cell>
          <cell r="AR14">
            <v>54.7</v>
          </cell>
          <cell r="AS14">
            <v>69.900000000000006</v>
          </cell>
          <cell r="AT14">
            <v>26.2</v>
          </cell>
          <cell r="AU14">
            <v>21.4</v>
          </cell>
          <cell r="AV14">
            <v>31.2</v>
          </cell>
          <cell r="AW14">
            <v>16.600000000000001</v>
          </cell>
          <cell r="AX14">
            <v>11.7</v>
          </cell>
          <cell r="AY14">
            <v>21.7</v>
          </cell>
          <cell r="AZ14">
            <v>1699</v>
          </cell>
          <cell r="BA14">
            <v>877</v>
          </cell>
          <cell r="BB14">
            <v>822</v>
          </cell>
          <cell r="BC14">
            <v>62.7</v>
          </cell>
          <cell r="BD14">
            <v>54.5</v>
          </cell>
          <cell r="BE14">
            <v>71.5</v>
          </cell>
          <cell r="BF14">
            <v>54.3</v>
          </cell>
          <cell r="BG14">
            <v>46.6</v>
          </cell>
          <cell r="BH14">
            <v>62.5</v>
          </cell>
          <cell r="BI14">
            <v>93.3</v>
          </cell>
          <cell r="BJ14">
            <v>91.1</v>
          </cell>
          <cell r="BK14">
            <v>95.6</v>
          </cell>
          <cell r="BL14">
            <v>89.8</v>
          </cell>
          <cell r="BM14">
            <v>87</v>
          </cell>
          <cell r="BN14">
            <v>92.8</v>
          </cell>
          <cell r="BO14">
            <v>57</v>
          </cell>
          <cell r="BP14">
            <v>49.6</v>
          </cell>
          <cell r="BQ14">
            <v>64.8</v>
          </cell>
          <cell r="BR14">
            <v>23.7</v>
          </cell>
          <cell r="BS14">
            <v>18.899999999999999</v>
          </cell>
          <cell r="BT14">
            <v>28.7</v>
          </cell>
          <cell r="BU14">
            <v>14.7</v>
          </cell>
          <cell r="BV14">
            <v>10</v>
          </cell>
          <cell r="BW14">
            <v>19.7</v>
          </cell>
        </row>
        <row r="15">
          <cell r="A15" t="str">
            <v>E08000023</v>
          </cell>
          <cell r="B15" t="str">
            <v>South Tyneside</v>
          </cell>
          <cell r="C15" t="str">
            <v>North East</v>
          </cell>
          <cell r="D15">
            <v>304</v>
          </cell>
          <cell r="E15">
            <v>162</v>
          </cell>
          <cell r="F15">
            <v>142</v>
          </cell>
          <cell r="G15">
            <v>40.799999999999997</v>
          </cell>
          <cell r="H15">
            <v>35.200000000000003</v>
          </cell>
          <cell r="I15">
            <v>47.2</v>
          </cell>
          <cell r="J15">
            <v>34.200000000000003</v>
          </cell>
          <cell r="K15">
            <v>27.8</v>
          </cell>
          <cell r="L15">
            <v>41.5</v>
          </cell>
          <cell r="M15">
            <v>89.5</v>
          </cell>
          <cell r="N15">
            <v>86.4</v>
          </cell>
          <cell r="O15">
            <v>93</v>
          </cell>
          <cell r="P15">
            <v>86.5</v>
          </cell>
          <cell r="Q15">
            <v>84</v>
          </cell>
          <cell r="R15">
            <v>89.4</v>
          </cell>
          <cell r="S15">
            <v>37.200000000000003</v>
          </cell>
          <cell r="T15">
            <v>29.6</v>
          </cell>
          <cell r="U15">
            <v>45.8</v>
          </cell>
          <cell r="V15">
            <v>16.100000000000001</v>
          </cell>
          <cell r="W15">
            <v>11.1</v>
          </cell>
          <cell r="X15">
            <v>21.8</v>
          </cell>
          <cell r="Y15">
            <v>8.1999999999999993</v>
          </cell>
          <cell r="Z15">
            <v>3.1</v>
          </cell>
          <cell r="AA15">
            <v>14.1</v>
          </cell>
          <cell r="AB15">
            <v>1284</v>
          </cell>
          <cell r="AC15">
            <v>665</v>
          </cell>
          <cell r="AD15">
            <v>619</v>
          </cell>
          <cell r="AE15">
            <v>72</v>
          </cell>
          <cell r="AF15">
            <v>66.8</v>
          </cell>
          <cell r="AG15">
            <v>77.7</v>
          </cell>
          <cell r="AH15">
            <v>63.3</v>
          </cell>
          <cell r="AI15">
            <v>57.9</v>
          </cell>
          <cell r="AJ15">
            <v>69.099999999999994</v>
          </cell>
          <cell r="AK15">
            <v>97.4</v>
          </cell>
          <cell r="AL15">
            <v>95.8</v>
          </cell>
          <cell r="AM15">
            <v>99</v>
          </cell>
          <cell r="AN15">
            <v>96.2</v>
          </cell>
          <cell r="AO15">
            <v>94.7</v>
          </cell>
          <cell r="AP15">
            <v>97.7</v>
          </cell>
          <cell r="AQ15">
            <v>66</v>
          </cell>
          <cell r="AR15">
            <v>61.1</v>
          </cell>
          <cell r="AS15">
            <v>71.2</v>
          </cell>
          <cell r="AT15">
            <v>41.6</v>
          </cell>
          <cell r="AU15">
            <v>35.299999999999997</v>
          </cell>
          <cell r="AV15">
            <v>48.3</v>
          </cell>
          <cell r="AW15">
            <v>23.9</v>
          </cell>
          <cell r="AX15">
            <v>19.2</v>
          </cell>
          <cell r="AY15">
            <v>28.9</v>
          </cell>
          <cell r="AZ15">
            <v>1588</v>
          </cell>
          <cell r="BA15">
            <v>827</v>
          </cell>
          <cell r="BB15">
            <v>761</v>
          </cell>
          <cell r="BC15">
            <v>66.099999999999994</v>
          </cell>
          <cell r="BD15">
            <v>60.6</v>
          </cell>
          <cell r="BE15">
            <v>72</v>
          </cell>
          <cell r="BF15">
            <v>57.7</v>
          </cell>
          <cell r="BG15">
            <v>52</v>
          </cell>
          <cell r="BH15">
            <v>64</v>
          </cell>
          <cell r="BI15">
            <v>95.8</v>
          </cell>
          <cell r="BJ15">
            <v>94</v>
          </cell>
          <cell r="BK15">
            <v>97.9</v>
          </cell>
          <cell r="BL15">
            <v>94.3</v>
          </cell>
          <cell r="BM15">
            <v>92.6</v>
          </cell>
          <cell r="BN15">
            <v>96.2</v>
          </cell>
          <cell r="BO15">
            <v>60.5</v>
          </cell>
          <cell r="BP15">
            <v>54.9</v>
          </cell>
          <cell r="BQ15">
            <v>66.5</v>
          </cell>
          <cell r="BR15">
            <v>36.700000000000003</v>
          </cell>
          <cell r="BS15">
            <v>30.6</v>
          </cell>
          <cell r="BT15">
            <v>43.4</v>
          </cell>
          <cell r="BU15">
            <v>20.9</v>
          </cell>
          <cell r="BV15">
            <v>16.100000000000001</v>
          </cell>
          <cell r="BW15">
            <v>26.1</v>
          </cell>
        </row>
        <row r="16">
          <cell r="A16" t="str">
            <v>E06000004</v>
          </cell>
          <cell r="B16" t="str">
            <v>Stockton-on-Tees</v>
          </cell>
          <cell r="C16" t="str">
            <v>North East</v>
          </cell>
          <cell r="D16">
            <v>340</v>
          </cell>
          <cell r="E16">
            <v>170</v>
          </cell>
          <cell r="F16">
            <v>170</v>
          </cell>
          <cell r="G16">
            <v>39.700000000000003</v>
          </cell>
          <cell r="H16">
            <v>36.5</v>
          </cell>
          <cell r="I16">
            <v>42.9</v>
          </cell>
          <cell r="J16">
            <v>31.8</v>
          </cell>
          <cell r="K16">
            <v>27.1</v>
          </cell>
          <cell r="L16">
            <v>36.5</v>
          </cell>
          <cell r="M16">
            <v>83.2</v>
          </cell>
          <cell r="N16">
            <v>78.2</v>
          </cell>
          <cell r="O16">
            <v>88.2</v>
          </cell>
          <cell r="P16">
            <v>74.099999999999994</v>
          </cell>
          <cell r="Q16">
            <v>71.8</v>
          </cell>
          <cell r="R16">
            <v>76.5</v>
          </cell>
          <cell r="S16">
            <v>33.799999999999997</v>
          </cell>
          <cell r="T16">
            <v>27.6</v>
          </cell>
          <cell r="U16">
            <v>40</v>
          </cell>
          <cell r="V16">
            <v>17.399999999999999</v>
          </cell>
          <cell r="W16">
            <v>15.9</v>
          </cell>
          <cell r="X16">
            <v>18.8</v>
          </cell>
          <cell r="Y16">
            <v>7.1</v>
          </cell>
          <cell r="Z16">
            <v>5.9</v>
          </cell>
          <cell r="AA16">
            <v>8.1999999999999993</v>
          </cell>
          <cell r="AB16">
            <v>1789</v>
          </cell>
          <cell r="AC16">
            <v>938</v>
          </cell>
          <cell r="AD16">
            <v>851</v>
          </cell>
          <cell r="AE16">
            <v>75.5</v>
          </cell>
          <cell r="AF16">
            <v>70.5</v>
          </cell>
          <cell r="AG16">
            <v>81</v>
          </cell>
          <cell r="AH16">
            <v>64.599999999999994</v>
          </cell>
          <cell r="AI16">
            <v>58.8</v>
          </cell>
          <cell r="AJ16">
            <v>70.900000000000006</v>
          </cell>
          <cell r="AK16">
            <v>96</v>
          </cell>
          <cell r="AL16">
            <v>94.8</v>
          </cell>
          <cell r="AM16">
            <v>97.4</v>
          </cell>
          <cell r="AN16">
            <v>93.9</v>
          </cell>
          <cell r="AO16">
            <v>92.8</v>
          </cell>
          <cell r="AP16">
            <v>95.2</v>
          </cell>
          <cell r="AQ16">
            <v>66.599999999999994</v>
          </cell>
          <cell r="AR16">
            <v>61.6</v>
          </cell>
          <cell r="AS16">
            <v>72.2</v>
          </cell>
          <cell r="AT16">
            <v>41.8</v>
          </cell>
          <cell r="AU16">
            <v>35.9</v>
          </cell>
          <cell r="AV16">
            <v>48.2</v>
          </cell>
          <cell r="AW16">
            <v>29.2</v>
          </cell>
          <cell r="AX16">
            <v>22.2</v>
          </cell>
          <cell r="AY16">
            <v>36.9</v>
          </cell>
          <cell r="AZ16">
            <v>2129</v>
          </cell>
          <cell r="BA16">
            <v>1108</v>
          </cell>
          <cell r="BB16">
            <v>1021</v>
          </cell>
          <cell r="BC16">
            <v>69.8</v>
          </cell>
          <cell r="BD16">
            <v>65.3</v>
          </cell>
          <cell r="BE16">
            <v>74.599999999999994</v>
          </cell>
          <cell r="BF16">
            <v>59.3</v>
          </cell>
          <cell r="BG16">
            <v>54</v>
          </cell>
          <cell r="BH16">
            <v>65.099999999999994</v>
          </cell>
          <cell r="BI16">
            <v>94</v>
          </cell>
          <cell r="BJ16">
            <v>92.2</v>
          </cell>
          <cell r="BK16">
            <v>95.9</v>
          </cell>
          <cell r="BL16">
            <v>90.7</v>
          </cell>
          <cell r="BM16">
            <v>89.5</v>
          </cell>
          <cell r="BN16">
            <v>92.1</v>
          </cell>
          <cell r="BO16">
            <v>61.4</v>
          </cell>
          <cell r="BP16">
            <v>56.4</v>
          </cell>
          <cell r="BQ16">
            <v>66.8</v>
          </cell>
          <cell r="BR16">
            <v>37.9</v>
          </cell>
          <cell r="BS16">
            <v>32.9</v>
          </cell>
          <cell r="BT16">
            <v>43.3</v>
          </cell>
          <cell r="BU16">
            <v>25.6</v>
          </cell>
          <cell r="BV16">
            <v>19.7</v>
          </cell>
          <cell r="BW16">
            <v>32.1</v>
          </cell>
        </row>
        <row r="17">
          <cell r="A17" t="str">
            <v>E08000024</v>
          </cell>
          <cell r="B17" t="str">
            <v>Sunderland</v>
          </cell>
          <cell r="C17" t="str">
            <v>North East</v>
          </cell>
          <cell r="D17">
            <v>572</v>
          </cell>
          <cell r="E17">
            <v>290</v>
          </cell>
          <cell r="F17">
            <v>282</v>
          </cell>
          <cell r="G17">
            <v>36</v>
          </cell>
          <cell r="H17">
            <v>31.7</v>
          </cell>
          <cell r="I17">
            <v>40.4</v>
          </cell>
          <cell r="J17">
            <v>27.4</v>
          </cell>
          <cell r="K17">
            <v>22.8</v>
          </cell>
          <cell r="L17">
            <v>32.299999999999997</v>
          </cell>
          <cell r="M17">
            <v>86.9</v>
          </cell>
          <cell r="N17">
            <v>81.7</v>
          </cell>
          <cell r="O17">
            <v>92.2</v>
          </cell>
          <cell r="P17">
            <v>80.599999999999994</v>
          </cell>
          <cell r="Q17">
            <v>76.2</v>
          </cell>
          <cell r="R17">
            <v>85.1</v>
          </cell>
          <cell r="S17">
            <v>30.2</v>
          </cell>
          <cell r="T17">
            <v>24.5</v>
          </cell>
          <cell r="U17">
            <v>36.200000000000003</v>
          </cell>
          <cell r="V17">
            <v>15.9</v>
          </cell>
          <cell r="W17">
            <v>12.8</v>
          </cell>
          <cell r="X17">
            <v>19.100000000000001</v>
          </cell>
          <cell r="Y17">
            <v>6.5</v>
          </cell>
          <cell r="Z17">
            <v>3.8</v>
          </cell>
          <cell r="AA17">
            <v>9.1999999999999993</v>
          </cell>
          <cell r="AB17">
            <v>2387</v>
          </cell>
          <cell r="AC17">
            <v>1253</v>
          </cell>
          <cell r="AD17">
            <v>1134</v>
          </cell>
          <cell r="AE17">
            <v>65.5</v>
          </cell>
          <cell r="AF17">
            <v>59.6</v>
          </cell>
          <cell r="AG17">
            <v>72</v>
          </cell>
          <cell r="AH17">
            <v>55.7</v>
          </cell>
          <cell r="AI17">
            <v>50.6</v>
          </cell>
          <cell r="AJ17">
            <v>61.4</v>
          </cell>
          <cell r="AK17">
            <v>95.8</v>
          </cell>
          <cell r="AL17">
            <v>94.5</v>
          </cell>
          <cell r="AM17">
            <v>97.2</v>
          </cell>
          <cell r="AN17">
            <v>93.2</v>
          </cell>
          <cell r="AO17">
            <v>91.6</v>
          </cell>
          <cell r="AP17">
            <v>94.9</v>
          </cell>
          <cell r="AQ17">
            <v>58.2</v>
          </cell>
          <cell r="AR17">
            <v>53.7</v>
          </cell>
          <cell r="AS17">
            <v>63.1</v>
          </cell>
          <cell r="AT17">
            <v>38.5</v>
          </cell>
          <cell r="AU17">
            <v>28.8</v>
          </cell>
          <cell r="AV17">
            <v>49.1</v>
          </cell>
          <cell r="AW17">
            <v>20.399999999999999</v>
          </cell>
          <cell r="AX17">
            <v>13.8</v>
          </cell>
          <cell r="AY17">
            <v>27.6</v>
          </cell>
          <cell r="AZ17">
            <v>2959</v>
          </cell>
          <cell r="BA17">
            <v>1543</v>
          </cell>
          <cell r="BB17">
            <v>1416</v>
          </cell>
          <cell r="BC17">
            <v>59.8</v>
          </cell>
          <cell r="BD17">
            <v>54.4</v>
          </cell>
          <cell r="BE17">
            <v>65.7</v>
          </cell>
          <cell r="BF17">
            <v>50.3</v>
          </cell>
          <cell r="BG17">
            <v>45.4</v>
          </cell>
          <cell r="BH17">
            <v>55.6</v>
          </cell>
          <cell r="BI17">
            <v>94.1</v>
          </cell>
          <cell r="BJ17">
            <v>92.1</v>
          </cell>
          <cell r="BK17">
            <v>96.2</v>
          </cell>
          <cell r="BL17">
            <v>90.7</v>
          </cell>
          <cell r="BM17">
            <v>88.7</v>
          </cell>
          <cell r="BN17">
            <v>92.9</v>
          </cell>
          <cell r="BO17">
            <v>52.8</v>
          </cell>
          <cell r="BP17">
            <v>48.2</v>
          </cell>
          <cell r="BQ17">
            <v>57.8</v>
          </cell>
          <cell r="BR17">
            <v>34.1</v>
          </cell>
          <cell r="BS17">
            <v>25.8</v>
          </cell>
          <cell r="BT17">
            <v>43.1</v>
          </cell>
          <cell r="BU17">
            <v>17.7</v>
          </cell>
          <cell r="BV17">
            <v>11.9</v>
          </cell>
          <cell r="BW17">
            <v>23.9</v>
          </cell>
        </row>
        <row r="18">
          <cell r="A18" t="str">
            <v>E06000008</v>
          </cell>
          <cell r="B18" t="str">
            <v>Blackburn with Darwen</v>
          </cell>
          <cell r="C18" t="str">
            <v>North West</v>
          </cell>
          <cell r="D18">
            <v>286</v>
          </cell>
          <cell r="E18">
            <v>143</v>
          </cell>
          <cell r="F18">
            <v>143</v>
          </cell>
          <cell r="G18">
            <v>44.4</v>
          </cell>
          <cell r="H18">
            <v>36.4</v>
          </cell>
          <cell r="I18">
            <v>52.4</v>
          </cell>
          <cell r="J18">
            <v>37.799999999999997</v>
          </cell>
          <cell r="K18">
            <v>31.5</v>
          </cell>
          <cell r="L18">
            <v>44.1</v>
          </cell>
          <cell r="M18">
            <v>89.2</v>
          </cell>
          <cell r="N18">
            <v>86.7</v>
          </cell>
          <cell r="O18">
            <v>91.6</v>
          </cell>
          <cell r="P18">
            <v>84.3</v>
          </cell>
          <cell r="Q18">
            <v>81.8</v>
          </cell>
          <cell r="R18">
            <v>86.7</v>
          </cell>
          <cell r="S18">
            <v>40.6</v>
          </cell>
          <cell r="T18">
            <v>34.299999999999997</v>
          </cell>
          <cell r="U18">
            <v>46.9</v>
          </cell>
          <cell r="V18">
            <v>18.899999999999999</v>
          </cell>
          <cell r="W18">
            <v>15.4</v>
          </cell>
          <cell r="X18">
            <v>22.4</v>
          </cell>
          <cell r="Y18">
            <v>9.8000000000000007</v>
          </cell>
          <cell r="Z18">
            <v>7.7</v>
          </cell>
          <cell r="AA18">
            <v>11.9</v>
          </cell>
          <cell r="AB18">
            <v>1463</v>
          </cell>
          <cell r="AC18">
            <v>741</v>
          </cell>
          <cell r="AD18">
            <v>722</v>
          </cell>
          <cell r="AE18">
            <v>69.2</v>
          </cell>
          <cell r="AF18">
            <v>63.2</v>
          </cell>
          <cell r="AG18">
            <v>75.5</v>
          </cell>
          <cell r="AH18">
            <v>60.7</v>
          </cell>
          <cell r="AI18">
            <v>55.5</v>
          </cell>
          <cell r="AJ18">
            <v>66.099999999999994</v>
          </cell>
          <cell r="AK18">
            <v>95.6</v>
          </cell>
          <cell r="AL18">
            <v>95.7</v>
          </cell>
          <cell r="AM18">
            <v>95.6</v>
          </cell>
          <cell r="AN18">
            <v>93.9</v>
          </cell>
          <cell r="AO18">
            <v>93.7</v>
          </cell>
          <cell r="AP18">
            <v>94.2</v>
          </cell>
          <cell r="AQ18">
            <v>63.2</v>
          </cell>
          <cell r="AR18">
            <v>59.6</v>
          </cell>
          <cell r="AS18">
            <v>66.900000000000006</v>
          </cell>
          <cell r="AT18">
            <v>35.299999999999997</v>
          </cell>
          <cell r="AU18">
            <v>30.5</v>
          </cell>
          <cell r="AV18">
            <v>40.200000000000003</v>
          </cell>
          <cell r="AW18">
            <v>22.7</v>
          </cell>
          <cell r="AX18">
            <v>17.5</v>
          </cell>
          <cell r="AY18">
            <v>28</v>
          </cell>
          <cell r="AZ18">
            <v>1749</v>
          </cell>
          <cell r="BA18">
            <v>884</v>
          </cell>
          <cell r="BB18">
            <v>865</v>
          </cell>
          <cell r="BC18">
            <v>65.2</v>
          </cell>
          <cell r="BD18">
            <v>58.8</v>
          </cell>
          <cell r="BE18">
            <v>71.7</v>
          </cell>
          <cell r="BF18">
            <v>56.9</v>
          </cell>
          <cell r="BG18">
            <v>51.6</v>
          </cell>
          <cell r="BH18">
            <v>62.4</v>
          </cell>
          <cell r="BI18">
            <v>94.6</v>
          </cell>
          <cell r="BJ18">
            <v>94.2</v>
          </cell>
          <cell r="BK18">
            <v>94.9</v>
          </cell>
          <cell r="BL18">
            <v>92.3</v>
          </cell>
          <cell r="BM18">
            <v>91.7</v>
          </cell>
          <cell r="BN18">
            <v>92.9</v>
          </cell>
          <cell r="BO18">
            <v>59.5</v>
          </cell>
          <cell r="BP18">
            <v>55.5</v>
          </cell>
          <cell r="BQ18">
            <v>63.6</v>
          </cell>
          <cell r="BR18">
            <v>32.6</v>
          </cell>
          <cell r="BS18">
            <v>28.1</v>
          </cell>
          <cell r="BT18">
            <v>37.200000000000003</v>
          </cell>
          <cell r="BU18">
            <v>20.6</v>
          </cell>
          <cell r="BV18">
            <v>16</v>
          </cell>
          <cell r="BW18">
            <v>25.3</v>
          </cell>
        </row>
        <row r="19">
          <cell r="A19" t="str">
            <v>E06000009</v>
          </cell>
          <cell r="B19" t="str">
            <v>Blackpool</v>
          </cell>
          <cell r="C19" t="str">
            <v>North West</v>
          </cell>
          <cell r="D19">
            <v>300</v>
          </cell>
          <cell r="E19">
            <v>148</v>
          </cell>
          <cell r="F19">
            <v>152</v>
          </cell>
          <cell r="G19">
            <v>28</v>
          </cell>
          <cell r="H19">
            <v>29.7</v>
          </cell>
          <cell r="I19">
            <v>26.3</v>
          </cell>
          <cell r="J19">
            <v>22.7</v>
          </cell>
          <cell r="K19">
            <v>25.7</v>
          </cell>
          <cell r="L19">
            <v>19.7</v>
          </cell>
          <cell r="M19">
            <v>81</v>
          </cell>
          <cell r="N19">
            <v>79.7</v>
          </cell>
          <cell r="O19">
            <v>82.2</v>
          </cell>
          <cell r="P19">
            <v>71.3</v>
          </cell>
          <cell r="Q19">
            <v>73.599999999999994</v>
          </cell>
          <cell r="R19">
            <v>69.099999999999994</v>
          </cell>
          <cell r="S19">
            <v>25.3</v>
          </cell>
          <cell r="T19">
            <v>27</v>
          </cell>
          <cell r="U19">
            <v>23.7</v>
          </cell>
          <cell r="V19">
            <v>8</v>
          </cell>
          <cell r="W19">
            <v>8.1</v>
          </cell>
          <cell r="X19">
            <v>7.9</v>
          </cell>
          <cell r="Y19">
            <v>2.7</v>
          </cell>
          <cell r="Z19">
            <v>3.4</v>
          </cell>
          <cell r="AA19">
            <v>2</v>
          </cell>
          <cell r="AB19">
            <v>1106</v>
          </cell>
          <cell r="AC19">
            <v>568</v>
          </cell>
          <cell r="AD19">
            <v>538</v>
          </cell>
          <cell r="AE19">
            <v>56.9</v>
          </cell>
          <cell r="AF19">
            <v>50.4</v>
          </cell>
          <cell r="AG19">
            <v>63.8</v>
          </cell>
          <cell r="AH19">
            <v>47.7</v>
          </cell>
          <cell r="AI19">
            <v>42.8</v>
          </cell>
          <cell r="AJ19">
            <v>53</v>
          </cell>
          <cell r="AK19">
            <v>95.9</v>
          </cell>
          <cell r="AL19">
            <v>94.4</v>
          </cell>
          <cell r="AM19">
            <v>97.6</v>
          </cell>
          <cell r="AN19">
            <v>91.9</v>
          </cell>
          <cell r="AO19">
            <v>90</v>
          </cell>
          <cell r="AP19">
            <v>93.9</v>
          </cell>
          <cell r="AQ19">
            <v>50.5</v>
          </cell>
          <cell r="AR19">
            <v>46</v>
          </cell>
          <cell r="AS19">
            <v>55.2</v>
          </cell>
          <cell r="AT19">
            <v>27.2</v>
          </cell>
          <cell r="AU19">
            <v>23.2</v>
          </cell>
          <cell r="AV19">
            <v>31.4</v>
          </cell>
          <cell r="AW19">
            <v>12.8</v>
          </cell>
          <cell r="AX19">
            <v>9.5</v>
          </cell>
          <cell r="AY19">
            <v>16.399999999999999</v>
          </cell>
          <cell r="AZ19">
            <v>1406</v>
          </cell>
          <cell r="BA19">
            <v>716</v>
          </cell>
          <cell r="BB19">
            <v>690</v>
          </cell>
          <cell r="BC19">
            <v>50.7</v>
          </cell>
          <cell r="BD19">
            <v>46.1</v>
          </cell>
          <cell r="BE19">
            <v>55.5</v>
          </cell>
          <cell r="BF19">
            <v>42.4</v>
          </cell>
          <cell r="BG19">
            <v>39.200000000000003</v>
          </cell>
          <cell r="BH19">
            <v>45.7</v>
          </cell>
          <cell r="BI19">
            <v>92.7</v>
          </cell>
          <cell r="BJ19">
            <v>91.3</v>
          </cell>
          <cell r="BK19">
            <v>94.2</v>
          </cell>
          <cell r="BL19">
            <v>87.5</v>
          </cell>
          <cell r="BM19">
            <v>86.6</v>
          </cell>
          <cell r="BN19">
            <v>88.4</v>
          </cell>
          <cell r="BO19">
            <v>45.1</v>
          </cell>
          <cell r="BP19">
            <v>42</v>
          </cell>
          <cell r="BQ19">
            <v>48.3</v>
          </cell>
          <cell r="BR19">
            <v>23.1</v>
          </cell>
          <cell r="BS19">
            <v>20.100000000000001</v>
          </cell>
          <cell r="BT19">
            <v>26.2</v>
          </cell>
          <cell r="BU19">
            <v>10.7</v>
          </cell>
          <cell r="BV19">
            <v>8.1999999999999993</v>
          </cell>
          <cell r="BW19">
            <v>13.2</v>
          </cell>
        </row>
        <row r="20">
          <cell r="A20" t="str">
            <v>E08000001</v>
          </cell>
          <cell r="B20" t="str">
            <v>Bolton</v>
          </cell>
          <cell r="C20" t="str">
            <v>North West</v>
          </cell>
          <cell r="D20">
            <v>561</v>
          </cell>
          <cell r="E20">
            <v>299</v>
          </cell>
          <cell r="F20">
            <v>262</v>
          </cell>
          <cell r="G20">
            <v>42.8</v>
          </cell>
          <cell r="H20">
            <v>38.1</v>
          </cell>
          <cell r="I20">
            <v>48.1</v>
          </cell>
          <cell r="J20">
            <v>33.299999999999997</v>
          </cell>
          <cell r="K20">
            <v>28.8</v>
          </cell>
          <cell r="L20">
            <v>38.5</v>
          </cell>
          <cell r="M20">
            <v>83.4</v>
          </cell>
          <cell r="N20">
            <v>80.900000000000006</v>
          </cell>
          <cell r="O20">
            <v>86.3</v>
          </cell>
          <cell r="P20">
            <v>77.7</v>
          </cell>
          <cell r="Q20">
            <v>77.3</v>
          </cell>
          <cell r="R20">
            <v>78.2</v>
          </cell>
          <cell r="S20">
            <v>34.4</v>
          </cell>
          <cell r="T20">
            <v>30.8</v>
          </cell>
          <cell r="U20">
            <v>38.5</v>
          </cell>
          <cell r="V20">
            <v>21.4</v>
          </cell>
          <cell r="W20">
            <v>21.4</v>
          </cell>
          <cell r="X20">
            <v>21.4</v>
          </cell>
          <cell r="Y20">
            <v>9.3000000000000007</v>
          </cell>
          <cell r="Z20">
            <v>7</v>
          </cell>
          <cell r="AA20">
            <v>11.8</v>
          </cell>
          <cell r="AB20">
            <v>2799</v>
          </cell>
          <cell r="AC20">
            <v>1408</v>
          </cell>
          <cell r="AD20">
            <v>1391</v>
          </cell>
          <cell r="AE20">
            <v>71.400000000000006</v>
          </cell>
          <cell r="AF20">
            <v>65.3</v>
          </cell>
          <cell r="AG20">
            <v>77.599999999999994</v>
          </cell>
          <cell r="AH20">
            <v>61.6</v>
          </cell>
          <cell r="AI20">
            <v>56.2</v>
          </cell>
          <cell r="AJ20">
            <v>67</v>
          </cell>
          <cell r="AK20">
            <v>96</v>
          </cell>
          <cell r="AL20">
            <v>95.1</v>
          </cell>
          <cell r="AM20">
            <v>96.9</v>
          </cell>
          <cell r="AN20">
            <v>93.7</v>
          </cell>
          <cell r="AO20">
            <v>92.3</v>
          </cell>
          <cell r="AP20">
            <v>95.1</v>
          </cell>
          <cell r="AQ20">
            <v>63.4</v>
          </cell>
          <cell r="AR20">
            <v>58.6</v>
          </cell>
          <cell r="AS20">
            <v>68.2</v>
          </cell>
          <cell r="AT20">
            <v>39.700000000000003</v>
          </cell>
          <cell r="AU20">
            <v>36.200000000000003</v>
          </cell>
          <cell r="AV20">
            <v>43.2</v>
          </cell>
          <cell r="AW20">
            <v>24.4</v>
          </cell>
          <cell r="AX20">
            <v>20.2</v>
          </cell>
          <cell r="AY20">
            <v>28.6</v>
          </cell>
          <cell r="AZ20">
            <v>3360</v>
          </cell>
          <cell r="BA20">
            <v>1707</v>
          </cell>
          <cell r="BB20">
            <v>1653</v>
          </cell>
          <cell r="BC20">
            <v>66.599999999999994</v>
          </cell>
          <cell r="BD20">
            <v>60.6</v>
          </cell>
          <cell r="BE20">
            <v>72.900000000000006</v>
          </cell>
          <cell r="BF20">
            <v>56.8</v>
          </cell>
          <cell r="BG20">
            <v>51.4</v>
          </cell>
          <cell r="BH20">
            <v>62.5</v>
          </cell>
          <cell r="BI20">
            <v>93.9</v>
          </cell>
          <cell r="BJ20">
            <v>92.6</v>
          </cell>
          <cell r="BK20">
            <v>95.2</v>
          </cell>
          <cell r="BL20">
            <v>91</v>
          </cell>
          <cell r="BM20">
            <v>89.6</v>
          </cell>
          <cell r="BN20">
            <v>92.4</v>
          </cell>
          <cell r="BO20">
            <v>58.5</v>
          </cell>
          <cell r="BP20">
            <v>53.7</v>
          </cell>
          <cell r="BQ20">
            <v>63.5</v>
          </cell>
          <cell r="BR20">
            <v>36.6</v>
          </cell>
          <cell r="BS20">
            <v>33.6</v>
          </cell>
          <cell r="BT20">
            <v>39.700000000000003</v>
          </cell>
          <cell r="BU20">
            <v>21.8</v>
          </cell>
          <cell r="BV20">
            <v>17.899999999999999</v>
          </cell>
          <cell r="BW20">
            <v>26</v>
          </cell>
        </row>
        <row r="21">
          <cell r="A21" t="str">
            <v>E08000002</v>
          </cell>
          <cell r="B21" t="str">
            <v>Bury</v>
          </cell>
          <cell r="C21" t="str">
            <v>North West</v>
          </cell>
          <cell r="D21">
            <v>295</v>
          </cell>
          <cell r="E21">
            <v>143</v>
          </cell>
          <cell r="F21">
            <v>152</v>
          </cell>
          <cell r="G21">
            <v>52.2</v>
          </cell>
          <cell r="H21">
            <v>50.3</v>
          </cell>
          <cell r="I21">
            <v>53.9</v>
          </cell>
          <cell r="J21">
            <v>35.9</v>
          </cell>
          <cell r="K21">
            <v>35</v>
          </cell>
          <cell r="L21">
            <v>36.799999999999997</v>
          </cell>
          <cell r="M21">
            <v>92.2</v>
          </cell>
          <cell r="N21">
            <v>90.9</v>
          </cell>
          <cell r="O21">
            <v>93.4</v>
          </cell>
          <cell r="P21">
            <v>87.5</v>
          </cell>
          <cell r="Q21">
            <v>86</v>
          </cell>
          <cell r="R21">
            <v>88.8</v>
          </cell>
          <cell r="S21">
            <v>39.299999999999997</v>
          </cell>
          <cell r="T21">
            <v>39.200000000000003</v>
          </cell>
          <cell r="U21">
            <v>39.5</v>
          </cell>
          <cell r="V21">
            <v>27.1</v>
          </cell>
          <cell r="W21">
            <v>25.2</v>
          </cell>
          <cell r="X21">
            <v>28.9</v>
          </cell>
          <cell r="Y21">
            <v>13.6</v>
          </cell>
          <cell r="Z21">
            <v>14</v>
          </cell>
          <cell r="AA21">
            <v>13.2</v>
          </cell>
          <cell r="AB21">
            <v>1819</v>
          </cell>
          <cell r="AC21">
            <v>856</v>
          </cell>
          <cell r="AD21">
            <v>963</v>
          </cell>
          <cell r="AE21">
            <v>71.400000000000006</v>
          </cell>
          <cell r="AF21">
            <v>66.7</v>
          </cell>
          <cell r="AG21">
            <v>75.599999999999994</v>
          </cell>
          <cell r="AH21">
            <v>58.5</v>
          </cell>
          <cell r="AI21">
            <v>54.8</v>
          </cell>
          <cell r="AJ21">
            <v>61.8</v>
          </cell>
          <cell r="AK21">
            <v>97.7</v>
          </cell>
          <cell r="AL21">
            <v>97.8</v>
          </cell>
          <cell r="AM21">
            <v>97.7</v>
          </cell>
          <cell r="AN21">
            <v>95.9</v>
          </cell>
          <cell r="AO21">
            <v>96</v>
          </cell>
          <cell r="AP21">
            <v>95.8</v>
          </cell>
          <cell r="AQ21">
            <v>60.1</v>
          </cell>
          <cell r="AR21">
            <v>57</v>
          </cell>
          <cell r="AS21">
            <v>62.9</v>
          </cell>
          <cell r="AT21">
            <v>47.7</v>
          </cell>
          <cell r="AU21">
            <v>44.2</v>
          </cell>
          <cell r="AV21">
            <v>50.9</v>
          </cell>
          <cell r="AW21">
            <v>29.6</v>
          </cell>
          <cell r="AX21">
            <v>24.4</v>
          </cell>
          <cell r="AY21">
            <v>34.299999999999997</v>
          </cell>
          <cell r="AZ21">
            <v>2114</v>
          </cell>
          <cell r="BA21">
            <v>999</v>
          </cell>
          <cell r="BB21">
            <v>1115</v>
          </cell>
          <cell r="BC21">
            <v>68.7</v>
          </cell>
          <cell r="BD21">
            <v>64.400000000000006</v>
          </cell>
          <cell r="BE21">
            <v>72.599999999999994</v>
          </cell>
          <cell r="BF21">
            <v>55.3</v>
          </cell>
          <cell r="BG21">
            <v>52</v>
          </cell>
          <cell r="BH21">
            <v>58.4</v>
          </cell>
          <cell r="BI21">
            <v>97</v>
          </cell>
          <cell r="BJ21">
            <v>96.8</v>
          </cell>
          <cell r="BK21">
            <v>97.1</v>
          </cell>
          <cell r="BL21">
            <v>94.7</v>
          </cell>
          <cell r="BM21">
            <v>94.6</v>
          </cell>
          <cell r="BN21">
            <v>94.9</v>
          </cell>
          <cell r="BO21">
            <v>57.2</v>
          </cell>
          <cell r="BP21">
            <v>54.5</v>
          </cell>
          <cell r="BQ21">
            <v>59.7</v>
          </cell>
          <cell r="BR21">
            <v>44.8</v>
          </cell>
          <cell r="BS21">
            <v>41.4</v>
          </cell>
          <cell r="BT21">
            <v>47.9</v>
          </cell>
          <cell r="BU21">
            <v>27.4</v>
          </cell>
          <cell r="BV21">
            <v>22.9</v>
          </cell>
          <cell r="BW21">
            <v>31.4</v>
          </cell>
        </row>
        <row r="22">
          <cell r="A22" t="str">
            <v>E06000049</v>
          </cell>
          <cell r="B22" t="str">
            <v>Cheshire East</v>
          </cell>
          <cell r="C22" t="str">
            <v>North West</v>
          </cell>
          <cell r="D22">
            <v>295</v>
          </cell>
          <cell r="E22">
            <v>147</v>
          </cell>
          <cell r="F22">
            <v>148</v>
          </cell>
          <cell r="G22">
            <v>36.6</v>
          </cell>
          <cell r="H22">
            <v>34.700000000000003</v>
          </cell>
          <cell r="I22">
            <v>38.5</v>
          </cell>
          <cell r="J22">
            <v>27.8</v>
          </cell>
          <cell r="K22">
            <v>24.5</v>
          </cell>
          <cell r="L22">
            <v>31.1</v>
          </cell>
          <cell r="M22">
            <v>84.7</v>
          </cell>
          <cell r="N22">
            <v>81</v>
          </cell>
          <cell r="O22">
            <v>88.5</v>
          </cell>
          <cell r="P22">
            <v>81.7</v>
          </cell>
          <cell r="Q22">
            <v>79.599999999999994</v>
          </cell>
          <cell r="R22">
            <v>83.8</v>
          </cell>
          <cell r="S22">
            <v>30.5</v>
          </cell>
          <cell r="T22">
            <v>27.9</v>
          </cell>
          <cell r="U22">
            <v>33.1</v>
          </cell>
          <cell r="V22">
            <v>13.2</v>
          </cell>
          <cell r="W22">
            <v>9.5</v>
          </cell>
          <cell r="X22">
            <v>16.899999999999999</v>
          </cell>
          <cell r="Y22">
            <v>6.8</v>
          </cell>
          <cell r="Z22">
            <v>4.8</v>
          </cell>
          <cell r="AA22">
            <v>8.8000000000000007</v>
          </cell>
          <cell r="AB22">
            <v>3608</v>
          </cell>
          <cell r="AC22">
            <v>1811</v>
          </cell>
          <cell r="AD22">
            <v>1797</v>
          </cell>
          <cell r="AE22">
            <v>75.3</v>
          </cell>
          <cell r="AF22">
            <v>71.5</v>
          </cell>
          <cell r="AG22">
            <v>79.099999999999994</v>
          </cell>
          <cell r="AH22">
            <v>66.2</v>
          </cell>
          <cell r="AI22">
            <v>62.4</v>
          </cell>
          <cell r="AJ22">
            <v>70</v>
          </cell>
          <cell r="AK22">
            <v>97.3</v>
          </cell>
          <cell r="AL22">
            <v>96.9</v>
          </cell>
          <cell r="AM22">
            <v>97.8</v>
          </cell>
          <cell r="AN22">
            <v>96.2</v>
          </cell>
          <cell r="AO22">
            <v>95.9</v>
          </cell>
          <cell r="AP22">
            <v>96.4</v>
          </cell>
          <cell r="AQ22">
            <v>67.7</v>
          </cell>
          <cell r="AR22">
            <v>64.3</v>
          </cell>
          <cell r="AS22">
            <v>71.099999999999994</v>
          </cell>
          <cell r="AT22">
            <v>41.4</v>
          </cell>
          <cell r="AU22">
            <v>36.9</v>
          </cell>
          <cell r="AV22">
            <v>46</v>
          </cell>
          <cell r="AW22">
            <v>29.1</v>
          </cell>
          <cell r="AX22">
            <v>24.2</v>
          </cell>
          <cell r="AY22">
            <v>34</v>
          </cell>
          <cell r="AZ22">
            <v>3903</v>
          </cell>
          <cell r="BA22">
            <v>1958</v>
          </cell>
          <cell r="BB22">
            <v>1945</v>
          </cell>
          <cell r="BC22">
            <v>72.400000000000006</v>
          </cell>
          <cell r="BD22">
            <v>68.7</v>
          </cell>
          <cell r="BE22">
            <v>76</v>
          </cell>
          <cell r="BF22">
            <v>63.3</v>
          </cell>
          <cell r="BG22">
            <v>59.6</v>
          </cell>
          <cell r="BH22">
            <v>67</v>
          </cell>
          <cell r="BI22">
            <v>96.4</v>
          </cell>
          <cell r="BJ22">
            <v>95.7</v>
          </cell>
          <cell r="BK22">
            <v>97.1</v>
          </cell>
          <cell r="BL22">
            <v>95.1</v>
          </cell>
          <cell r="BM22">
            <v>94.7</v>
          </cell>
          <cell r="BN22">
            <v>95.5</v>
          </cell>
          <cell r="BO22">
            <v>64.8</v>
          </cell>
          <cell r="BP22">
            <v>61.5</v>
          </cell>
          <cell r="BQ22">
            <v>68.2</v>
          </cell>
          <cell r="BR22">
            <v>39.299999999999997</v>
          </cell>
          <cell r="BS22">
            <v>34.799999999999997</v>
          </cell>
          <cell r="BT22">
            <v>43.8</v>
          </cell>
          <cell r="BU22">
            <v>27.4</v>
          </cell>
          <cell r="BV22">
            <v>22.7</v>
          </cell>
          <cell r="BW22">
            <v>32.1</v>
          </cell>
        </row>
        <row r="23">
          <cell r="A23" t="str">
            <v>E06000050</v>
          </cell>
          <cell r="B23" t="str">
            <v>Cheshire West and Chester</v>
          </cell>
          <cell r="C23" t="str">
            <v>North West</v>
          </cell>
          <cell r="D23">
            <v>356</v>
          </cell>
          <cell r="E23">
            <v>166</v>
          </cell>
          <cell r="F23">
            <v>190</v>
          </cell>
          <cell r="G23">
            <v>37.6</v>
          </cell>
          <cell r="H23">
            <v>36.1</v>
          </cell>
          <cell r="I23">
            <v>38.9</v>
          </cell>
          <cell r="J23">
            <v>26.1</v>
          </cell>
          <cell r="K23">
            <v>27.1</v>
          </cell>
          <cell r="L23">
            <v>25.3</v>
          </cell>
          <cell r="M23">
            <v>80.900000000000006</v>
          </cell>
          <cell r="N23">
            <v>75.900000000000006</v>
          </cell>
          <cell r="O23">
            <v>85.3</v>
          </cell>
          <cell r="P23">
            <v>75.3</v>
          </cell>
          <cell r="Q23">
            <v>72.3</v>
          </cell>
          <cell r="R23">
            <v>77.900000000000006</v>
          </cell>
          <cell r="S23">
            <v>28.9</v>
          </cell>
          <cell r="T23">
            <v>30.7</v>
          </cell>
          <cell r="U23">
            <v>27.4</v>
          </cell>
          <cell r="V23">
            <v>11.5</v>
          </cell>
          <cell r="W23">
            <v>10.8</v>
          </cell>
          <cell r="X23">
            <v>12.1</v>
          </cell>
          <cell r="Y23">
            <v>6.2</v>
          </cell>
          <cell r="Z23">
            <v>6</v>
          </cell>
          <cell r="AA23">
            <v>6.3</v>
          </cell>
          <cell r="AB23">
            <v>3236</v>
          </cell>
          <cell r="AC23">
            <v>1745</v>
          </cell>
          <cell r="AD23">
            <v>1491</v>
          </cell>
          <cell r="AE23">
            <v>73.2</v>
          </cell>
          <cell r="AF23">
            <v>67.2</v>
          </cell>
          <cell r="AG23">
            <v>80.3</v>
          </cell>
          <cell r="AH23">
            <v>61.8</v>
          </cell>
          <cell r="AI23">
            <v>57</v>
          </cell>
          <cell r="AJ23">
            <v>67.400000000000006</v>
          </cell>
          <cell r="AK23">
            <v>96.4</v>
          </cell>
          <cell r="AL23">
            <v>95.8</v>
          </cell>
          <cell r="AM23">
            <v>97.2</v>
          </cell>
          <cell r="AN23">
            <v>93.4</v>
          </cell>
          <cell r="AO23">
            <v>93.1</v>
          </cell>
          <cell r="AP23">
            <v>93.9</v>
          </cell>
          <cell r="AQ23">
            <v>64.099999999999994</v>
          </cell>
          <cell r="AR23">
            <v>59.9</v>
          </cell>
          <cell r="AS23">
            <v>68.900000000000006</v>
          </cell>
          <cell r="AT23">
            <v>43.3</v>
          </cell>
          <cell r="AU23">
            <v>38.299999999999997</v>
          </cell>
          <cell r="AV23">
            <v>49</v>
          </cell>
          <cell r="AW23">
            <v>30.6</v>
          </cell>
          <cell r="AX23">
            <v>24.8</v>
          </cell>
          <cell r="AY23">
            <v>37.299999999999997</v>
          </cell>
          <cell r="AZ23">
            <v>3592</v>
          </cell>
          <cell r="BA23">
            <v>1911</v>
          </cell>
          <cell r="BB23">
            <v>1681</v>
          </cell>
          <cell r="BC23">
            <v>69.7</v>
          </cell>
          <cell r="BD23">
            <v>64.5</v>
          </cell>
          <cell r="BE23">
            <v>75.599999999999994</v>
          </cell>
          <cell r="BF23">
            <v>58.3</v>
          </cell>
          <cell r="BG23">
            <v>54.4</v>
          </cell>
          <cell r="BH23">
            <v>62.6</v>
          </cell>
          <cell r="BI23">
            <v>94.9</v>
          </cell>
          <cell r="BJ23">
            <v>94.1</v>
          </cell>
          <cell r="BK23">
            <v>95.8</v>
          </cell>
          <cell r="BL23">
            <v>91.6</v>
          </cell>
          <cell r="BM23">
            <v>91.3</v>
          </cell>
          <cell r="BN23">
            <v>92.1</v>
          </cell>
          <cell r="BO23">
            <v>60.6</v>
          </cell>
          <cell r="BP23">
            <v>57.4</v>
          </cell>
          <cell r="BQ23">
            <v>64.2</v>
          </cell>
          <cell r="BR23">
            <v>40.1</v>
          </cell>
          <cell r="BS23">
            <v>35.9</v>
          </cell>
          <cell r="BT23">
            <v>44.9</v>
          </cell>
          <cell r="BU23">
            <v>28.1</v>
          </cell>
          <cell r="BV23">
            <v>23.2</v>
          </cell>
          <cell r="BW23">
            <v>33.799999999999997</v>
          </cell>
        </row>
        <row r="24">
          <cell r="A24" t="str">
            <v>E10000006</v>
          </cell>
          <cell r="B24" t="str">
            <v>Cumbria</v>
          </cell>
          <cell r="C24" t="str">
            <v>North West</v>
          </cell>
          <cell r="D24">
            <v>486</v>
          </cell>
          <cell r="E24">
            <v>249</v>
          </cell>
          <cell r="F24">
            <v>237</v>
          </cell>
          <cell r="G24">
            <v>31.9</v>
          </cell>
          <cell r="H24">
            <v>23.7</v>
          </cell>
          <cell r="I24">
            <v>40.5</v>
          </cell>
          <cell r="J24">
            <v>25.5</v>
          </cell>
          <cell r="K24">
            <v>18.899999999999999</v>
          </cell>
          <cell r="L24">
            <v>32.5</v>
          </cell>
          <cell r="M24">
            <v>81.099999999999994</v>
          </cell>
          <cell r="N24">
            <v>75.900000000000006</v>
          </cell>
          <cell r="O24">
            <v>86.5</v>
          </cell>
          <cell r="P24">
            <v>76.3</v>
          </cell>
          <cell r="Q24">
            <v>71.099999999999994</v>
          </cell>
          <cell r="R24">
            <v>81.900000000000006</v>
          </cell>
          <cell r="S24">
            <v>27.2</v>
          </cell>
          <cell r="T24">
            <v>20.9</v>
          </cell>
          <cell r="U24">
            <v>33.799999999999997</v>
          </cell>
          <cell r="V24">
            <v>13.2</v>
          </cell>
          <cell r="W24">
            <v>10</v>
          </cell>
          <cell r="X24">
            <v>16.5</v>
          </cell>
          <cell r="Y24">
            <v>5.0999999999999996</v>
          </cell>
          <cell r="Z24">
            <v>4</v>
          </cell>
          <cell r="AA24">
            <v>6.3</v>
          </cell>
          <cell r="AB24">
            <v>4840</v>
          </cell>
          <cell r="AC24">
            <v>2432</v>
          </cell>
          <cell r="AD24">
            <v>2408</v>
          </cell>
          <cell r="AE24">
            <v>69.400000000000006</v>
          </cell>
          <cell r="AF24">
            <v>63.9</v>
          </cell>
          <cell r="AG24">
            <v>74.900000000000006</v>
          </cell>
          <cell r="AH24">
            <v>59.9</v>
          </cell>
          <cell r="AI24">
            <v>54.5</v>
          </cell>
          <cell r="AJ24">
            <v>65.400000000000006</v>
          </cell>
          <cell r="AK24">
            <v>96.3</v>
          </cell>
          <cell r="AL24">
            <v>95.9</v>
          </cell>
          <cell r="AM24">
            <v>96.8</v>
          </cell>
          <cell r="AN24">
            <v>95.2</v>
          </cell>
          <cell r="AO24">
            <v>94.7</v>
          </cell>
          <cell r="AP24">
            <v>95.6</v>
          </cell>
          <cell r="AQ24">
            <v>62.2</v>
          </cell>
          <cell r="AR24">
            <v>57.4</v>
          </cell>
          <cell r="AS24">
            <v>67.099999999999994</v>
          </cell>
          <cell r="AT24">
            <v>41.1</v>
          </cell>
          <cell r="AU24">
            <v>35.6</v>
          </cell>
          <cell r="AV24">
            <v>46.7</v>
          </cell>
          <cell r="AW24">
            <v>25.3</v>
          </cell>
          <cell r="AX24">
            <v>19.899999999999999</v>
          </cell>
          <cell r="AY24">
            <v>30.7</v>
          </cell>
          <cell r="AZ24">
            <v>5326</v>
          </cell>
          <cell r="BA24">
            <v>2681</v>
          </cell>
          <cell r="BB24">
            <v>2645</v>
          </cell>
          <cell r="BC24">
            <v>66</v>
          </cell>
          <cell r="BD24">
            <v>60.2</v>
          </cell>
          <cell r="BE24">
            <v>71.8</v>
          </cell>
          <cell r="BF24">
            <v>56.8</v>
          </cell>
          <cell r="BG24">
            <v>51.2</v>
          </cell>
          <cell r="BH24">
            <v>62.5</v>
          </cell>
          <cell r="BI24">
            <v>94.9</v>
          </cell>
          <cell r="BJ24">
            <v>94</v>
          </cell>
          <cell r="BK24">
            <v>95.9</v>
          </cell>
          <cell r="BL24">
            <v>93.4</v>
          </cell>
          <cell r="BM24">
            <v>92.5</v>
          </cell>
          <cell r="BN24">
            <v>94.4</v>
          </cell>
          <cell r="BO24">
            <v>59</v>
          </cell>
          <cell r="BP24">
            <v>54</v>
          </cell>
          <cell r="BQ24">
            <v>64.099999999999994</v>
          </cell>
          <cell r="BR24">
            <v>38.6</v>
          </cell>
          <cell r="BS24">
            <v>33.200000000000003</v>
          </cell>
          <cell r="BT24">
            <v>44</v>
          </cell>
          <cell r="BU24">
            <v>23.4</v>
          </cell>
          <cell r="BV24">
            <v>18.399999999999999</v>
          </cell>
          <cell r="BW24">
            <v>28.5</v>
          </cell>
        </row>
        <row r="25">
          <cell r="A25" t="str">
            <v>E06000006</v>
          </cell>
          <cell r="B25" t="str">
            <v>Halton</v>
          </cell>
          <cell r="C25" t="str">
            <v>North West</v>
          </cell>
          <cell r="D25">
            <v>383</v>
          </cell>
          <cell r="E25">
            <v>204</v>
          </cell>
          <cell r="F25">
            <v>179</v>
          </cell>
          <cell r="G25">
            <v>50.4</v>
          </cell>
          <cell r="H25">
            <v>40.700000000000003</v>
          </cell>
          <cell r="I25">
            <v>61.5</v>
          </cell>
          <cell r="J25">
            <v>38.6</v>
          </cell>
          <cell r="K25">
            <v>31.4</v>
          </cell>
          <cell r="L25">
            <v>46.9</v>
          </cell>
          <cell r="M25">
            <v>86.2</v>
          </cell>
          <cell r="N25">
            <v>83.3</v>
          </cell>
          <cell r="O25">
            <v>89.4</v>
          </cell>
          <cell r="P25">
            <v>82.8</v>
          </cell>
          <cell r="Q25">
            <v>80.900000000000006</v>
          </cell>
          <cell r="R25">
            <v>84.9</v>
          </cell>
          <cell r="S25">
            <v>40.200000000000003</v>
          </cell>
          <cell r="T25">
            <v>32.799999999999997</v>
          </cell>
          <cell r="U25">
            <v>48.6</v>
          </cell>
          <cell r="V25">
            <v>32.1</v>
          </cell>
          <cell r="W25">
            <v>25</v>
          </cell>
          <cell r="X25">
            <v>40.200000000000003</v>
          </cell>
          <cell r="Y25">
            <v>10.7</v>
          </cell>
          <cell r="Z25">
            <v>5.9</v>
          </cell>
          <cell r="AA25">
            <v>16.2</v>
          </cell>
          <cell r="AB25">
            <v>1044</v>
          </cell>
          <cell r="AC25">
            <v>547</v>
          </cell>
          <cell r="AD25">
            <v>497</v>
          </cell>
          <cell r="AE25">
            <v>75.5</v>
          </cell>
          <cell r="AF25">
            <v>71.099999999999994</v>
          </cell>
          <cell r="AG25">
            <v>80.3</v>
          </cell>
          <cell r="AH25">
            <v>63.6</v>
          </cell>
          <cell r="AI25">
            <v>60.1</v>
          </cell>
          <cell r="AJ25">
            <v>67.400000000000006</v>
          </cell>
          <cell r="AK25">
            <v>95.8</v>
          </cell>
          <cell r="AL25">
            <v>95.1</v>
          </cell>
          <cell r="AM25">
            <v>96.6</v>
          </cell>
          <cell r="AN25">
            <v>94.6</v>
          </cell>
          <cell r="AO25">
            <v>94.1</v>
          </cell>
          <cell r="AP25">
            <v>95.2</v>
          </cell>
          <cell r="AQ25">
            <v>65</v>
          </cell>
          <cell r="AR25">
            <v>61.8</v>
          </cell>
          <cell r="AS25">
            <v>68.599999999999994</v>
          </cell>
          <cell r="AT25">
            <v>54.6</v>
          </cell>
          <cell r="AU25">
            <v>49.7</v>
          </cell>
          <cell r="AV25">
            <v>60</v>
          </cell>
          <cell r="AW25">
            <v>33</v>
          </cell>
          <cell r="AX25">
            <v>26.9</v>
          </cell>
          <cell r="AY25">
            <v>39.6</v>
          </cell>
          <cell r="AZ25">
            <v>1427</v>
          </cell>
          <cell r="BA25">
            <v>751</v>
          </cell>
          <cell r="BB25">
            <v>676</v>
          </cell>
          <cell r="BC25">
            <v>68.7</v>
          </cell>
          <cell r="BD25">
            <v>62.8</v>
          </cell>
          <cell r="BE25">
            <v>75.3</v>
          </cell>
          <cell r="BF25">
            <v>56.9</v>
          </cell>
          <cell r="BG25">
            <v>52.3</v>
          </cell>
          <cell r="BH25">
            <v>62</v>
          </cell>
          <cell r="BI25">
            <v>93.2</v>
          </cell>
          <cell r="BJ25">
            <v>91.9</v>
          </cell>
          <cell r="BK25">
            <v>94.7</v>
          </cell>
          <cell r="BL25">
            <v>91.5</v>
          </cell>
          <cell r="BM25">
            <v>90.5</v>
          </cell>
          <cell r="BN25">
            <v>92.5</v>
          </cell>
          <cell r="BO25">
            <v>58.4</v>
          </cell>
          <cell r="BP25">
            <v>53.9</v>
          </cell>
          <cell r="BQ25">
            <v>63.3</v>
          </cell>
          <cell r="BR25">
            <v>48.6</v>
          </cell>
          <cell r="BS25">
            <v>43</v>
          </cell>
          <cell r="BT25">
            <v>54.7</v>
          </cell>
          <cell r="BU25">
            <v>27</v>
          </cell>
          <cell r="BV25">
            <v>21.2</v>
          </cell>
          <cell r="BW25">
            <v>33.4</v>
          </cell>
        </row>
        <row r="26">
          <cell r="A26" t="str">
            <v>E08000011</v>
          </cell>
          <cell r="B26" t="str">
            <v>Knowsley</v>
          </cell>
          <cell r="C26" t="str">
            <v>North West</v>
          </cell>
          <cell r="D26">
            <v>385</v>
          </cell>
          <cell r="E26">
            <v>208</v>
          </cell>
          <cell r="F26">
            <v>177</v>
          </cell>
          <cell r="G26">
            <v>26.2</v>
          </cell>
          <cell r="H26">
            <v>22.1</v>
          </cell>
          <cell r="I26">
            <v>31.1</v>
          </cell>
          <cell r="J26">
            <v>20.5</v>
          </cell>
          <cell r="K26">
            <v>18.8</v>
          </cell>
          <cell r="L26">
            <v>22.6</v>
          </cell>
          <cell r="M26">
            <v>73.8</v>
          </cell>
          <cell r="N26">
            <v>70.2</v>
          </cell>
          <cell r="O26">
            <v>78</v>
          </cell>
          <cell r="P26">
            <v>68.099999999999994</v>
          </cell>
          <cell r="Q26">
            <v>65.900000000000006</v>
          </cell>
          <cell r="R26">
            <v>70.599999999999994</v>
          </cell>
          <cell r="S26">
            <v>22.9</v>
          </cell>
          <cell r="T26">
            <v>20.2</v>
          </cell>
          <cell r="U26">
            <v>26</v>
          </cell>
          <cell r="V26">
            <v>8.6</v>
          </cell>
          <cell r="W26">
            <v>6.7</v>
          </cell>
          <cell r="X26">
            <v>10.7</v>
          </cell>
          <cell r="Y26">
            <v>2.6</v>
          </cell>
          <cell r="Z26">
            <v>2.4</v>
          </cell>
          <cell r="AA26">
            <v>2.8</v>
          </cell>
          <cell r="AB26">
            <v>852</v>
          </cell>
          <cell r="AC26">
            <v>434</v>
          </cell>
          <cell r="AD26">
            <v>418</v>
          </cell>
          <cell r="AE26">
            <v>54.6</v>
          </cell>
          <cell r="AF26">
            <v>49.8</v>
          </cell>
          <cell r="AG26">
            <v>59.6</v>
          </cell>
          <cell r="AH26">
            <v>45.1</v>
          </cell>
          <cell r="AI26">
            <v>40.799999999999997</v>
          </cell>
          <cell r="AJ26">
            <v>49.5</v>
          </cell>
          <cell r="AK26">
            <v>90.1</v>
          </cell>
          <cell r="AL26">
            <v>88.9</v>
          </cell>
          <cell r="AM26">
            <v>91.4</v>
          </cell>
          <cell r="AN26">
            <v>87.8</v>
          </cell>
          <cell r="AO26">
            <v>86.9</v>
          </cell>
          <cell r="AP26">
            <v>88.8</v>
          </cell>
          <cell r="AQ26">
            <v>46.9</v>
          </cell>
          <cell r="AR26">
            <v>42.2</v>
          </cell>
          <cell r="AS26">
            <v>51.9</v>
          </cell>
          <cell r="AT26">
            <v>23.7</v>
          </cell>
          <cell r="AU26">
            <v>16.600000000000001</v>
          </cell>
          <cell r="AV26">
            <v>31.1</v>
          </cell>
          <cell r="AW26">
            <v>12.7</v>
          </cell>
          <cell r="AX26">
            <v>7.6</v>
          </cell>
          <cell r="AY26">
            <v>17.899999999999999</v>
          </cell>
          <cell r="AZ26">
            <v>1237</v>
          </cell>
          <cell r="BA26">
            <v>642</v>
          </cell>
          <cell r="BB26">
            <v>595</v>
          </cell>
          <cell r="BC26">
            <v>45.8</v>
          </cell>
          <cell r="BD26">
            <v>40.799999999999997</v>
          </cell>
          <cell r="BE26">
            <v>51.1</v>
          </cell>
          <cell r="BF26">
            <v>37.4</v>
          </cell>
          <cell r="BG26">
            <v>33.6</v>
          </cell>
          <cell r="BH26">
            <v>41.5</v>
          </cell>
          <cell r="BI26">
            <v>85</v>
          </cell>
          <cell r="BJ26">
            <v>82.9</v>
          </cell>
          <cell r="BK26">
            <v>87.4</v>
          </cell>
          <cell r="BL26">
            <v>81.599999999999994</v>
          </cell>
          <cell r="BM26">
            <v>80.099999999999994</v>
          </cell>
          <cell r="BN26">
            <v>83.4</v>
          </cell>
          <cell r="BO26">
            <v>39.5</v>
          </cell>
          <cell r="BP26">
            <v>35</v>
          </cell>
          <cell r="BQ26">
            <v>44.2</v>
          </cell>
          <cell r="BR26">
            <v>19</v>
          </cell>
          <cell r="BS26">
            <v>13.4</v>
          </cell>
          <cell r="BT26">
            <v>25</v>
          </cell>
          <cell r="BU26">
            <v>9.5</v>
          </cell>
          <cell r="BV26">
            <v>5.9</v>
          </cell>
          <cell r="BW26">
            <v>13.4</v>
          </cell>
        </row>
        <row r="27">
          <cell r="A27" t="str">
            <v>E10000017</v>
          </cell>
          <cell r="B27" t="str">
            <v>Lancashire</v>
          </cell>
          <cell r="C27" t="str">
            <v>North West</v>
          </cell>
          <cell r="D27">
            <v>1570</v>
          </cell>
          <cell r="E27">
            <v>782</v>
          </cell>
          <cell r="F27">
            <v>788</v>
          </cell>
          <cell r="G27">
            <v>39</v>
          </cell>
          <cell r="H27">
            <v>34.9</v>
          </cell>
          <cell r="I27">
            <v>43.1</v>
          </cell>
          <cell r="J27">
            <v>30.8</v>
          </cell>
          <cell r="K27">
            <v>27.4</v>
          </cell>
          <cell r="L27">
            <v>34.1</v>
          </cell>
          <cell r="M27">
            <v>81.5</v>
          </cell>
          <cell r="N27">
            <v>77.099999999999994</v>
          </cell>
          <cell r="O27">
            <v>85.9</v>
          </cell>
          <cell r="P27">
            <v>76.900000000000006</v>
          </cell>
          <cell r="Q27">
            <v>72.599999999999994</v>
          </cell>
          <cell r="R27">
            <v>81.2</v>
          </cell>
          <cell r="S27">
            <v>33.9</v>
          </cell>
          <cell r="T27">
            <v>30.6</v>
          </cell>
          <cell r="U27">
            <v>37.299999999999997</v>
          </cell>
          <cell r="V27">
            <v>15.2</v>
          </cell>
          <cell r="W27">
            <v>12.9</v>
          </cell>
          <cell r="X27">
            <v>17.5</v>
          </cell>
          <cell r="Y27">
            <v>7.1</v>
          </cell>
          <cell r="Z27">
            <v>5.0999999999999996</v>
          </cell>
          <cell r="AA27">
            <v>9.1</v>
          </cell>
          <cell r="AB27">
            <v>11061</v>
          </cell>
          <cell r="AC27">
            <v>5701</v>
          </cell>
          <cell r="AD27">
            <v>5360</v>
          </cell>
          <cell r="AE27">
            <v>71.5</v>
          </cell>
          <cell r="AF27">
            <v>65.5</v>
          </cell>
          <cell r="AG27">
            <v>77.8</v>
          </cell>
          <cell r="AH27">
            <v>62.8</v>
          </cell>
          <cell r="AI27">
            <v>57.9</v>
          </cell>
          <cell r="AJ27">
            <v>68</v>
          </cell>
          <cell r="AK27">
            <v>95.9</v>
          </cell>
          <cell r="AL27">
            <v>94.6</v>
          </cell>
          <cell r="AM27">
            <v>97.3</v>
          </cell>
          <cell r="AN27">
            <v>94.5</v>
          </cell>
          <cell r="AO27">
            <v>93.2</v>
          </cell>
          <cell r="AP27">
            <v>95.9</v>
          </cell>
          <cell r="AQ27">
            <v>64.8</v>
          </cell>
          <cell r="AR27">
            <v>60.5</v>
          </cell>
          <cell r="AS27">
            <v>69.400000000000006</v>
          </cell>
          <cell r="AT27">
            <v>37.200000000000003</v>
          </cell>
          <cell r="AU27">
            <v>31.1</v>
          </cell>
          <cell r="AV27">
            <v>43.6</v>
          </cell>
          <cell r="AW27">
            <v>24.9</v>
          </cell>
          <cell r="AX27">
            <v>18.899999999999999</v>
          </cell>
          <cell r="AY27">
            <v>31.2</v>
          </cell>
          <cell r="AZ27">
            <v>12631</v>
          </cell>
          <cell r="BA27">
            <v>6483</v>
          </cell>
          <cell r="BB27">
            <v>6148</v>
          </cell>
          <cell r="BC27">
            <v>67.400000000000006</v>
          </cell>
          <cell r="BD27">
            <v>61.8</v>
          </cell>
          <cell r="BE27">
            <v>73.400000000000006</v>
          </cell>
          <cell r="BF27">
            <v>58.8</v>
          </cell>
          <cell r="BG27">
            <v>54.2</v>
          </cell>
          <cell r="BH27">
            <v>63.6</v>
          </cell>
          <cell r="BI27">
            <v>94.1</v>
          </cell>
          <cell r="BJ27">
            <v>92.5</v>
          </cell>
          <cell r="BK27">
            <v>95.8</v>
          </cell>
          <cell r="BL27">
            <v>92.3</v>
          </cell>
          <cell r="BM27">
            <v>90.7</v>
          </cell>
          <cell r="BN27">
            <v>94</v>
          </cell>
          <cell r="BO27">
            <v>61</v>
          </cell>
          <cell r="BP27">
            <v>56.9</v>
          </cell>
          <cell r="BQ27">
            <v>65.3</v>
          </cell>
          <cell r="BR27">
            <v>34.4</v>
          </cell>
          <cell r="BS27">
            <v>28.9</v>
          </cell>
          <cell r="BT27">
            <v>40.200000000000003</v>
          </cell>
          <cell r="BU27">
            <v>22.7</v>
          </cell>
          <cell r="BV27">
            <v>17.2</v>
          </cell>
          <cell r="BW27">
            <v>28.4</v>
          </cell>
        </row>
        <row r="28">
          <cell r="A28" t="str">
            <v>E08000012</v>
          </cell>
          <cell r="B28" t="str">
            <v>Liverpool</v>
          </cell>
          <cell r="C28" t="str">
            <v>North West</v>
          </cell>
          <cell r="D28">
            <v>1221</v>
          </cell>
          <cell r="E28">
            <v>577</v>
          </cell>
          <cell r="F28">
            <v>644</v>
          </cell>
          <cell r="G28">
            <v>34.9</v>
          </cell>
          <cell r="H28">
            <v>27.9</v>
          </cell>
          <cell r="I28">
            <v>41.1</v>
          </cell>
          <cell r="J28">
            <v>26.4</v>
          </cell>
          <cell r="K28">
            <v>21.8</v>
          </cell>
          <cell r="L28">
            <v>30.4</v>
          </cell>
          <cell r="M28">
            <v>83.3</v>
          </cell>
          <cell r="N28">
            <v>80.099999999999994</v>
          </cell>
          <cell r="O28">
            <v>86.2</v>
          </cell>
          <cell r="P28">
            <v>78.099999999999994</v>
          </cell>
          <cell r="Q28">
            <v>75.7</v>
          </cell>
          <cell r="R28">
            <v>80.099999999999994</v>
          </cell>
          <cell r="S28">
            <v>29.2</v>
          </cell>
          <cell r="T28">
            <v>25</v>
          </cell>
          <cell r="U28">
            <v>32.9</v>
          </cell>
          <cell r="V28">
            <v>26</v>
          </cell>
          <cell r="W28">
            <v>23.1</v>
          </cell>
          <cell r="X28">
            <v>28.6</v>
          </cell>
          <cell r="Y28">
            <v>9.4</v>
          </cell>
          <cell r="Z28">
            <v>7.6</v>
          </cell>
          <cell r="AA28">
            <v>11</v>
          </cell>
          <cell r="AB28">
            <v>3587</v>
          </cell>
          <cell r="AC28">
            <v>1763</v>
          </cell>
          <cell r="AD28">
            <v>1824</v>
          </cell>
          <cell r="AE28">
            <v>66.2</v>
          </cell>
          <cell r="AF28">
            <v>60.6</v>
          </cell>
          <cell r="AG28">
            <v>71.7</v>
          </cell>
          <cell r="AH28">
            <v>56.2</v>
          </cell>
          <cell r="AI28">
            <v>51.8</v>
          </cell>
          <cell r="AJ28">
            <v>60.5</v>
          </cell>
          <cell r="AK28">
            <v>94.5</v>
          </cell>
          <cell r="AL28">
            <v>93</v>
          </cell>
          <cell r="AM28">
            <v>96</v>
          </cell>
          <cell r="AN28">
            <v>91.8</v>
          </cell>
          <cell r="AO28">
            <v>90.6</v>
          </cell>
          <cell r="AP28">
            <v>92.9</v>
          </cell>
          <cell r="AQ28">
            <v>59</v>
          </cell>
          <cell r="AR28">
            <v>55.1</v>
          </cell>
          <cell r="AS28">
            <v>62.8</v>
          </cell>
          <cell r="AT28">
            <v>48.7</v>
          </cell>
          <cell r="AU28">
            <v>46.5</v>
          </cell>
          <cell r="AV28">
            <v>50.8</v>
          </cell>
          <cell r="AW28">
            <v>27.8</v>
          </cell>
          <cell r="AX28">
            <v>24.9</v>
          </cell>
          <cell r="AY28">
            <v>30.6</v>
          </cell>
          <cell r="AZ28">
            <v>4808</v>
          </cell>
          <cell r="BA28">
            <v>2340</v>
          </cell>
          <cell r="BB28">
            <v>2468</v>
          </cell>
          <cell r="BC28">
            <v>58.3</v>
          </cell>
          <cell r="BD28">
            <v>52.5</v>
          </cell>
          <cell r="BE28">
            <v>63.7</v>
          </cell>
          <cell r="BF28">
            <v>48.6</v>
          </cell>
          <cell r="BG28">
            <v>44.4</v>
          </cell>
          <cell r="BH28">
            <v>52.6</v>
          </cell>
          <cell r="BI28">
            <v>91.7</v>
          </cell>
          <cell r="BJ28">
            <v>89.8</v>
          </cell>
          <cell r="BK28">
            <v>93.4</v>
          </cell>
          <cell r="BL28">
            <v>88.3</v>
          </cell>
          <cell r="BM28">
            <v>86.9</v>
          </cell>
          <cell r="BN28">
            <v>89.6</v>
          </cell>
          <cell r="BO28">
            <v>51.4</v>
          </cell>
          <cell r="BP28">
            <v>47.6</v>
          </cell>
          <cell r="BQ28">
            <v>55</v>
          </cell>
          <cell r="BR28">
            <v>42.9</v>
          </cell>
          <cell r="BS28">
            <v>40.700000000000003</v>
          </cell>
          <cell r="BT28">
            <v>45</v>
          </cell>
          <cell r="BU28">
            <v>23.1</v>
          </cell>
          <cell r="BV28">
            <v>20.6</v>
          </cell>
          <cell r="BW28">
            <v>25.5</v>
          </cell>
        </row>
        <row r="29">
          <cell r="A29" t="str">
            <v>E08000003</v>
          </cell>
          <cell r="B29" t="str">
            <v>Manchester</v>
          </cell>
          <cell r="C29" t="str">
            <v>North West</v>
          </cell>
          <cell r="D29">
            <v>1392</v>
          </cell>
          <cell r="E29">
            <v>703</v>
          </cell>
          <cell r="F29">
            <v>689</v>
          </cell>
          <cell r="G29">
            <v>42.5</v>
          </cell>
          <cell r="H29">
            <v>36.700000000000003</v>
          </cell>
          <cell r="I29">
            <v>48.3</v>
          </cell>
          <cell r="J29">
            <v>32.6</v>
          </cell>
          <cell r="K29">
            <v>29.6</v>
          </cell>
          <cell r="L29">
            <v>35.700000000000003</v>
          </cell>
          <cell r="M29">
            <v>83.3</v>
          </cell>
          <cell r="N29">
            <v>78.5</v>
          </cell>
          <cell r="O29">
            <v>88.2</v>
          </cell>
          <cell r="P29">
            <v>78</v>
          </cell>
          <cell r="Q29">
            <v>74</v>
          </cell>
          <cell r="R29">
            <v>82.1</v>
          </cell>
          <cell r="S29">
            <v>34.700000000000003</v>
          </cell>
          <cell r="T29">
            <v>32</v>
          </cell>
          <cell r="U29">
            <v>37.4</v>
          </cell>
          <cell r="V29">
            <v>24.1</v>
          </cell>
          <cell r="W29">
            <v>17.5</v>
          </cell>
          <cell r="X29">
            <v>30.8</v>
          </cell>
          <cell r="Y29">
            <v>11.9</v>
          </cell>
          <cell r="Z29">
            <v>8.4</v>
          </cell>
          <cell r="AA29">
            <v>15.4</v>
          </cell>
          <cell r="AB29">
            <v>3303</v>
          </cell>
          <cell r="AC29">
            <v>1664</v>
          </cell>
          <cell r="AD29">
            <v>1639</v>
          </cell>
          <cell r="AE29">
            <v>66.400000000000006</v>
          </cell>
          <cell r="AF29">
            <v>62.1</v>
          </cell>
          <cell r="AG29">
            <v>70.8</v>
          </cell>
          <cell r="AH29">
            <v>53.7</v>
          </cell>
          <cell r="AI29">
            <v>51</v>
          </cell>
          <cell r="AJ29">
            <v>56.4</v>
          </cell>
          <cell r="AK29">
            <v>93.9</v>
          </cell>
          <cell r="AL29">
            <v>92.8</v>
          </cell>
          <cell r="AM29">
            <v>94.9</v>
          </cell>
          <cell r="AN29">
            <v>90.9</v>
          </cell>
          <cell r="AO29">
            <v>90.1</v>
          </cell>
          <cell r="AP29">
            <v>91.7</v>
          </cell>
          <cell r="AQ29">
            <v>55.2</v>
          </cell>
          <cell r="AR29">
            <v>52.8</v>
          </cell>
          <cell r="AS29">
            <v>57.6</v>
          </cell>
          <cell r="AT29">
            <v>42.2</v>
          </cell>
          <cell r="AU29">
            <v>36.5</v>
          </cell>
          <cell r="AV29">
            <v>48</v>
          </cell>
          <cell r="AW29">
            <v>24.1</v>
          </cell>
          <cell r="AX29">
            <v>19.2</v>
          </cell>
          <cell r="AY29">
            <v>29.2</v>
          </cell>
          <cell r="AZ29">
            <v>4695</v>
          </cell>
          <cell r="BA29">
            <v>2367</v>
          </cell>
          <cell r="BB29">
            <v>2328</v>
          </cell>
          <cell r="BC29">
            <v>59.3</v>
          </cell>
          <cell r="BD29">
            <v>54.6</v>
          </cell>
          <cell r="BE29">
            <v>64.099999999999994</v>
          </cell>
          <cell r="BF29">
            <v>47.5</v>
          </cell>
          <cell r="BG29">
            <v>44.7</v>
          </cell>
          <cell r="BH29">
            <v>50.3</v>
          </cell>
          <cell r="BI29">
            <v>90.7</v>
          </cell>
          <cell r="BJ29">
            <v>88.6</v>
          </cell>
          <cell r="BK29">
            <v>92.9</v>
          </cell>
          <cell r="BL29">
            <v>87.1</v>
          </cell>
          <cell r="BM29">
            <v>85.3</v>
          </cell>
          <cell r="BN29">
            <v>88.9</v>
          </cell>
          <cell r="BO29">
            <v>49.1</v>
          </cell>
          <cell r="BP29">
            <v>46.6</v>
          </cell>
          <cell r="BQ29">
            <v>51.6</v>
          </cell>
          <cell r="BR29">
            <v>36.799999999999997</v>
          </cell>
          <cell r="BS29">
            <v>30.9</v>
          </cell>
          <cell r="BT29">
            <v>42.9</v>
          </cell>
          <cell r="BU29">
            <v>20.5</v>
          </cell>
          <cell r="BV29">
            <v>16</v>
          </cell>
          <cell r="BW29">
            <v>25.1</v>
          </cell>
        </row>
        <row r="30">
          <cell r="A30" t="str">
            <v>E08000004</v>
          </cell>
          <cell r="B30" t="str">
            <v>Oldham</v>
          </cell>
          <cell r="C30" t="str">
            <v>North West</v>
          </cell>
          <cell r="D30">
            <v>579</v>
          </cell>
          <cell r="E30">
            <v>294</v>
          </cell>
          <cell r="F30">
            <v>285</v>
          </cell>
          <cell r="G30">
            <v>38.9</v>
          </cell>
          <cell r="H30">
            <v>33.299999999999997</v>
          </cell>
          <cell r="I30">
            <v>44.6</v>
          </cell>
          <cell r="J30">
            <v>31.1</v>
          </cell>
          <cell r="K30">
            <v>27.6</v>
          </cell>
          <cell r="L30">
            <v>34.700000000000003</v>
          </cell>
          <cell r="M30">
            <v>84.1</v>
          </cell>
          <cell r="N30">
            <v>81.599999999999994</v>
          </cell>
          <cell r="O30">
            <v>86.7</v>
          </cell>
          <cell r="P30">
            <v>76.5</v>
          </cell>
          <cell r="Q30">
            <v>74.8</v>
          </cell>
          <cell r="R30">
            <v>78.2</v>
          </cell>
          <cell r="S30">
            <v>32.6</v>
          </cell>
          <cell r="T30">
            <v>29.3</v>
          </cell>
          <cell r="U30">
            <v>36.1</v>
          </cell>
          <cell r="V30">
            <v>15.2</v>
          </cell>
          <cell r="W30">
            <v>12.2</v>
          </cell>
          <cell r="X30">
            <v>18.2</v>
          </cell>
          <cell r="Y30">
            <v>5.9</v>
          </cell>
          <cell r="Z30">
            <v>3.1</v>
          </cell>
          <cell r="AA30">
            <v>8.8000000000000007</v>
          </cell>
          <cell r="AB30">
            <v>2356</v>
          </cell>
          <cell r="AC30">
            <v>1242</v>
          </cell>
          <cell r="AD30">
            <v>1114</v>
          </cell>
          <cell r="AE30">
            <v>65.5</v>
          </cell>
          <cell r="AF30">
            <v>58.9</v>
          </cell>
          <cell r="AG30">
            <v>72.8</v>
          </cell>
          <cell r="AH30">
            <v>55.3</v>
          </cell>
          <cell r="AI30">
            <v>49.1</v>
          </cell>
          <cell r="AJ30">
            <v>62.2</v>
          </cell>
          <cell r="AK30">
            <v>93.3</v>
          </cell>
          <cell r="AL30">
            <v>91.2</v>
          </cell>
          <cell r="AM30">
            <v>95.7</v>
          </cell>
          <cell r="AN30">
            <v>90.4</v>
          </cell>
          <cell r="AO30">
            <v>88.4</v>
          </cell>
          <cell r="AP30">
            <v>92.5</v>
          </cell>
          <cell r="AQ30">
            <v>57.2</v>
          </cell>
          <cell r="AR30">
            <v>51.9</v>
          </cell>
          <cell r="AS30">
            <v>63.2</v>
          </cell>
          <cell r="AT30">
            <v>27</v>
          </cell>
          <cell r="AU30">
            <v>21.7</v>
          </cell>
          <cell r="AV30">
            <v>32.9</v>
          </cell>
          <cell r="AW30">
            <v>15.5</v>
          </cell>
          <cell r="AX30">
            <v>9.6</v>
          </cell>
          <cell r="AY30">
            <v>22.2</v>
          </cell>
          <cell r="AZ30">
            <v>2935</v>
          </cell>
          <cell r="BA30">
            <v>1536</v>
          </cell>
          <cell r="BB30">
            <v>1399</v>
          </cell>
          <cell r="BC30">
            <v>60.2</v>
          </cell>
          <cell r="BD30">
            <v>54</v>
          </cell>
          <cell r="BE30">
            <v>67</v>
          </cell>
          <cell r="BF30">
            <v>50.5</v>
          </cell>
          <cell r="BG30">
            <v>45</v>
          </cell>
          <cell r="BH30">
            <v>56.6</v>
          </cell>
          <cell r="BI30">
            <v>91.5</v>
          </cell>
          <cell r="BJ30">
            <v>89.4</v>
          </cell>
          <cell r="BK30">
            <v>93.9</v>
          </cell>
          <cell r="BL30">
            <v>87.6</v>
          </cell>
          <cell r="BM30">
            <v>85.8</v>
          </cell>
          <cell r="BN30">
            <v>89.6</v>
          </cell>
          <cell r="BO30">
            <v>52.4</v>
          </cell>
          <cell r="BP30">
            <v>47.5</v>
          </cell>
          <cell r="BQ30">
            <v>57.7</v>
          </cell>
          <cell r="BR30">
            <v>24.7</v>
          </cell>
          <cell r="BS30">
            <v>19.899999999999999</v>
          </cell>
          <cell r="BT30">
            <v>29.9</v>
          </cell>
          <cell r="BU30">
            <v>13.6</v>
          </cell>
          <cell r="BV30">
            <v>8.3000000000000007</v>
          </cell>
          <cell r="BW30">
            <v>19.399999999999999</v>
          </cell>
        </row>
        <row r="31">
          <cell r="A31" t="str">
            <v>E08000005</v>
          </cell>
          <cell r="B31" t="str">
            <v>Rochdale</v>
          </cell>
          <cell r="C31" t="str">
            <v>North West</v>
          </cell>
          <cell r="D31">
            <v>519</v>
          </cell>
          <cell r="E31">
            <v>262</v>
          </cell>
          <cell r="F31">
            <v>257</v>
          </cell>
          <cell r="G31">
            <v>43.2</v>
          </cell>
          <cell r="H31">
            <v>35.5</v>
          </cell>
          <cell r="I31">
            <v>51</v>
          </cell>
          <cell r="J31">
            <v>32</v>
          </cell>
          <cell r="K31">
            <v>26.3</v>
          </cell>
          <cell r="L31">
            <v>37.700000000000003</v>
          </cell>
          <cell r="M31">
            <v>86.9</v>
          </cell>
          <cell r="N31">
            <v>82.4</v>
          </cell>
          <cell r="O31">
            <v>91.4</v>
          </cell>
          <cell r="P31">
            <v>76.900000000000006</v>
          </cell>
          <cell r="Q31">
            <v>76</v>
          </cell>
          <cell r="R31">
            <v>77.8</v>
          </cell>
          <cell r="S31">
            <v>34.299999999999997</v>
          </cell>
          <cell r="T31">
            <v>30.2</v>
          </cell>
          <cell r="U31">
            <v>38.5</v>
          </cell>
          <cell r="V31">
            <v>15</v>
          </cell>
          <cell r="W31">
            <v>12.6</v>
          </cell>
          <cell r="X31">
            <v>17.5</v>
          </cell>
          <cell r="Y31">
            <v>7.5</v>
          </cell>
          <cell r="Z31">
            <v>5.3</v>
          </cell>
          <cell r="AA31">
            <v>9.6999999999999993</v>
          </cell>
          <cell r="AB31">
            <v>1831</v>
          </cell>
          <cell r="AC31">
            <v>946</v>
          </cell>
          <cell r="AD31">
            <v>885</v>
          </cell>
          <cell r="AE31">
            <v>67.2</v>
          </cell>
          <cell r="AF31">
            <v>59.8</v>
          </cell>
          <cell r="AG31">
            <v>75.099999999999994</v>
          </cell>
          <cell r="AH31">
            <v>53.1</v>
          </cell>
          <cell r="AI31">
            <v>47</v>
          </cell>
          <cell r="AJ31">
            <v>59.5</v>
          </cell>
          <cell r="AK31">
            <v>95.4</v>
          </cell>
          <cell r="AL31">
            <v>93.3</v>
          </cell>
          <cell r="AM31">
            <v>97.5</v>
          </cell>
          <cell r="AN31">
            <v>85.8</v>
          </cell>
          <cell r="AO31">
            <v>83.9</v>
          </cell>
          <cell r="AP31">
            <v>87.8</v>
          </cell>
          <cell r="AQ31">
            <v>54.7</v>
          </cell>
          <cell r="AR31">
            <v>49.3</v>
          </cell>
          <cell r="AS31">
            <v>60.6</v>
          </cell>
          <cell r="AT31">
            <v>30.1</v>
          </cell>
          <cell r="AU31">
            <v>25.1</v>
          </cell>
          <cell r="AV31">
            <v>35.6</v>
          </cell>
          <cell r="AW31">
            <v>19.100000000000001</v>
          </cell>
          <cell r="AX31">
            <v>14.9</v>
          </cell>
          <cell r="AY31">
            <v>23.6</v>
          </cell>
          <cell r="AZ31">
            <v>2350</v>
          </cell>
          <cell r="BA31">
            <v>1208</v>
          </cell>
          <cell r="BB31">
            <v>1142</v>
          </cell>
          <cell r="BC31">
            <v>61.9</v>
          </cell>
          <cell r="BD31">
            <v>54.6</v>
          </cell>
          <cell r="BE31">
            <v>69.7</v>
          </cell>
          <cell r="BF31">
            <v>48.4</v>
          </cell>
          <cell r="BG31">
            <v>42.5</v>
          </cell>
          <cell r="BH31">
            <v>54.6</v>
          </cell>
          <cell r="BI31">
            <v>93.5</v>
          </cell>
          <cell r="BJ31">
            <v>91</v>
          </cell>
          <cell r="BK31">
            <v>96.1</v>
          </cell>
          <cell r="BL31">
            <v>83.8</v>
          </cell>
          <cell r="BM31">
            <v>82.2</v>
          </cell>
          <cell r="BN31">
            <v>85.6</v>
          </cell>
          <cell r="BO31">
            <v>50.2</v>
          </cell>
          <cell r="BP31">
            <v>45.1</v>
          </cell>
          <cell r="BQ31">
            <v>55.6</v>
          </cell>
          <cell r="BR31">
            <v>26.8</v>
          </cell>
          <cell r="BS31">
            <v>22.4</v>
          </cell>
          <cell r="BT31">
            <v>31.5</v>
          </cell>
          <cell r="BU31">
            <v>16.600000000000001</v>
          </cell>
          <cell r="BV31">
            <v>12.8</v>
          </cell>
          <cell r="BW31">
            <v>20.5</v>
          </cell>
        </row>
        <row r="32">
          <cell r="A32" t="str">
            <v>E08000006</v>
          </cell>
          <cell r="B32" t="str">
            <v>Salford</v>
          </cell>
          <cell r="C32" t="str">
            <v>North West</v>
          </cell>
          <cell r="D32">
            <v>413</v>
          </cell>
          <cell r="E32">
            <v>198</v>
          </cell>
          <cell r="F32">
            <v>215</v>
          </cell>
          <cell r="G32">
            <v>38.5</v>
          </cell>
          <cell r="H32">
            <v>33.299999999999997</v>
          </cell>
          <cell r="I32">
            <v>43.3</v>
          </cell>
          <cell r="J32">
            <v>27.1</v>
          </cell>
          <cell r="K32">
            <v>23.2</v>
          </cell>
          <cell r="L32">
            <v>30.7</v>
          </cell>
          <cell r="M32">
            <v>84</v>
          </cell>
          <cell r="N32">
            <v>77.3</v>
          </cell>
          <cell r="O32">
            <v>90.2</v>
          </cell>
          <cell r="P32">
            <v>72.900000000000006</v>
          </cell>
          <cell r="Q32">
            <v>67.7</v>
          </cell>
          <cell r="R32">
            <v>77.7</v>
          </cell>
          <cell r="S32">
            <v>29.5</v>
          </cell>
          <cell r="T32">
            <v>25.3</v>
          </cell>
          <cell r="U32">
            <v>33.5</v>
          </cell>
          <cell r="V32">
            <v>19.100000000000001</v>
          </cell>
          <cell r="W32">
            <v>17.2</v>
          </cell>
          <cell r="X32">
            <v>20.9</v>
          </cell>
          <cell r="Y32">
            <v>5.8</v>
          </cell>
          <cell r="Z32">
            <v>4.5</v>
          </cell>
          <cell r="AA32">
            <v>7</v>
          </cell>
          <cell r="AB32">
            <v>1714</v>
          </cell>
          <cell r="AC32">
            <v>815</v>
          </cell>
          <cell r="AD32">
            <v>899</v>
          </cell>
          <cell r="AE32">
            <v>65.3</v>
          </cell>
          <cell r="AF32">
            <v>60</v>
          </cell>
          <cell r="AG32">
            <v>70.099999999999994</v>
          </cell>
          <cell r="AH32">
            <v>53</v>
          </cell>
          <cell r="AI32">
            <v>48.3</v>
          </cell>
          <cell r="AJ32">
            <v>57.2</v>
          </cell>
          <cell r="AK32">
            <v>94.7</v>
          </cell>
          <cell r="AL32">
            <v>92.9</v>
          </cell>
          <cell r="AM32">
            <v>96.4</v>
          </cell>
          <cell r="AN32">
            <v>88.3</v>
          </cell>
          <cell r="AO32">
            <v>87.2</v>
          </cell>
          <cell r="AP32">
            <v>89.3</v>
          </cell>
          <cell r="AQ32">
            <v>54.8</v>
          </cell>
          <cell r="AR32">
            <v>50.6</v>
          </cell>
          <cell r="AS32">
            <v>58.6</v>
          </cell>
          <cell r="AT32">
            <v>39.700000000000003</v>
          </cell>
          <cell r="AU32">
            <v>34.4</v>
          </cell>
          <cell r="AV32">
            <v>44.6</v>
          </cell>
          <cell r="AW32">
            <v>21.1</v>
          </cell>
          <cell r="AX32">
            <v>14.4</v>
          </cell>
          <cell r="AY32">
            <v>27.1</v>
          </cell>
          <cell r="AZ32">
            <v>2127</v>
          </cell>
          <cell r="BA32">
            <v>1013</v>
          </cell>
          <cell r="BB32">
            <v>1114</v>
          </cell>
          <cell r="BC32">
            <v>60.1</v>
          </cell>
          <cell r="BD32">
            <v>54.8</v>
          </cell>
          <cell r="BE32">
            <v>64.900000000000006</v>
          </cell>
          <cell r="BF32">
            <v>48</v>
          </cell>
          <cell r="BG32">
            <v>43.4</v>
          </cell>
          <cell r="BH32">
            <v>52.1</v>
          </cell>
          <cell r="BI32">
            <v>92.7</v>
          </cell>
          <cell r="BJ32">
            <v>89.8</v>
          </cell>
          <cell r="BK32">
            <v>95.2</v>
          </cell>
          <cell r="BL32">
            <v>85.3</v>
          </cell>
          <cell r="BM32">
            <v>83.4</v>
          </cell>
          <cell r="BN32">
            <v>87.1</v>
          </cell>
          <cell r="BO32">
            <v>49.9</v>
          </cell>
          <cell r="BP32">
            <v>45.6</v>
          </cell>
          <cell r="BQ32">
            <v>53.8</v>
          </cell>
          <cell r="BR32">
            <v>35.700000000000003</v>
          </cell>
          <cell r="BS32">
            <v>31</v>
          </cell>
          <cell r="BT32">
            <v>40</v>
          </cell>
          <cell r="BU32">
            <v>18.100000000000001</v>
          </cell>
          <cell r="BV32">
            <v>12.4</v>
          </cell>
          <cell r="BW32">
            <v>23.2</v>
          </cell>
        </row>
        <row r="33">
          <cell r="A33" t="str">
            <v>E08000014</v>
          </cell>
          <cell r="B33" t="str">
            <v>Sefton</v>
          </cell>
          <cell r="C33" t="str">
            <v>North West</v>
          </cell>
          <cell r="D33">
            <v>429</v>
          </cell>
          <cell r="E33">
            <v>234</v>
          </cell>
          <cell r="F33">
            <v>195</v>
          </cell>
          <cell r="G33">
            <v>40.299999999999997</v>
          </cell>
          <cell r="H33">
            <v>34.200000000000003</v>
          </cell>
          <cell r="I33">
            <v>47.7</v>
          </cell>
          <cell r="J33">
            <v>27.7</v>
          </cell>
          <cell r="K33">
            <v>22.6</v>
          </cell>
          <cell r="L33">
            <v>33.799999999999997</v>
          </cell>
          <cell r="M33">
            <v>83.2</v>
          </cell>
          <cell r="N33">
            <v>78.2</v>
          </cell>
          <cell r="O33">
            <v>89.2</v>
          </cell>
          <cell r="P33">
            <v>78.8</v>
          </cell>
          <cell r="Q33">
            <v>73.099999999999994</v>
          </cell>
          <cell r="R33">
            <v>85.6</v>
          </cell>
          <cell r="S33">
            <v>30.5</v>
          </cell>
          <cell r="T33">
            <v>26.1</v>
          </cell>
          <cell r="U33">
            <v>35.9</v>
          </cell>
          <cell r="V33">
            <v>24.7</v>
          </cell>
          <cell r="W33">
            <v>19.2</v>
          </cell>
          <cell r="X33">
            <v>31.3</v>
          </cell>
          <cell r="Y33">
            <v>9.1</v>
          </cell>
          <cell r="Z33">
            <v>7.3</v>
          </cell>
          <cell r="AA33">
            <v>11.3</v>
          </cell>
          <cell r="AB33">
            <v>2714</v>
          </cell>
          <cell r="AC33">
            <v>1426</v>
          </cell>
          <cell r="AD33">
            <v>1288</v>
          </cell>
          <cell r="AE33">
            <v>73.3</v>
          </cell>
          <cell r="AF33">
            <v>68.599999999999994</v>
          </cell>
          <cell r="AG33">
            <v>78.599999999999994</v>
          </cell>
          <cell r="AH33">
            <v>59.2</v>
          </cell>
          <cell r="AI33">
            <v>54.4</v>
          </cell>
          <cell r="AJ33">
            <v>64.5</v>
          </cell>
          <cell r="AK33">
            <v>96.1</v>
          </cell>
          <cell r="AL33">
            <v>95</v>
          </cell>
          <cell r="AM33">
            <v>97.3</v>
          </cell>
          <cell r="AN33">
            <v>93.7</v>
          </cell>
          <cell r="AO33">
            <v>92.5</v>
          </cell>
          <cell r="AP33">
            <v>95</v>
          </cell>
          <cell r="AQ33">
            <v>60.6</v>
          </cell>
          <cell r="AR33">
            <v>56</v>
          </cell>
          <cell r="AS33">
            <v>65.599999999999994</v>
          </cell>
          <cell r="AT33">
            <v>42.7</v>
          </cell>
          <cell r="AU33">
            <v>35.299999999999997</v>
          </cell>
          <cell r="AV33">
            <v>50.8</v>
          </cell>
          <cell r="AW33">
            <v>26.2</v>
          </cell>
          <cell r="AX33">
            <v>21</v>
          </cell>
          <cell r="AY33">
            <v>32.1</v>
          </cell>
          <cell r="AZ33">
            <v>3143</v>
          </cell>
          <cell r="BA33">
            <v>1660</v>
          </cell>
          <cell r="BB33">
            <v>1483</v>
          </cell>
          <cell r="BC33">
            <v>68.8</v>
          </cell>
          <cell r="BD33">
            <v>63.7</v>
          </cell>
          <cell r="BE33">
            <v>74.5</v>
          </cell>
          <cell r="BF33">
            <v>54.9</v>
          </cell>
          <cell r="BG33">
            <v>49.9</v>
          </cell>
          <cell r="BH33">
            <v>60.5</v>
          </cell>
          <cell r="BI33">
            <v>94.3</v>
          </cell>
          <cell r="BJ33">
            <v>92.6</v>
          </cell>
          <cell r="BK33">
            <v>96.2</v>
          </cell>
          <cell r="BL33">
            <v>91.6</v>
          </cell>
          <cell r="BM33">
            <v>89.8</v>
          </cell>
          <cell r="BN33">
            <v>93.7</v>
          </cell>
          <cell r="BO33">
            <v>56.5</v>
          </cell>
          <cell r="BP33">
            <v>51.8</v>
          </cell>
          <cell r="BQ33">
            <v>61.7</v>
          </cell>
          <cell r="BR33">
            <v>40.200000000000003</v>
          </cell>
          <cell r="BS33">
            <v>33.1</v>
          </cell>
          <cell r="BT33">
            <v>48.2</v>
          </cell>
          <cell r="BU33">
            <v>23.9</v>
          </cell>
          <cell r="BV33">
            <v>19</v>
          </cell>
          <cell r="BW33">
            <v>29.3</v>
          </cell>
        </row>
        <row r="34">
          <cell r="A34" t="str">
            <v>E08000013</v>
          </cell>
          <cell r="B34" t="str">
            <v>St. Helens</v>
          </cell>
          <cell r="C34" t="str">
            <v>North West</v>
          </cell>
          <cell r="D34">
            <v>278</v>
          </cell>
          <cell r="E34">
            <v>130</v>
          </cell>
          <cell r="F34">
            <v>148</v>
          </cell>
          <cell r="G34">
            <v>37.1</v>
          </cell>
          <cell r="H34">
            <v>35.4</v>
          </cell>
          <cell r="I34">
            <v>38.5</v>
          </cell>
          <cell r="J34">
            <v>25.2</v>
          </cell>
          <cell r="K34">
            <v>23.1</v>
          </cell>
          <cell r="L34">
            <v>27</v>
          </cell>
          <cell r="M34">
            <v>77.7</v>
          </cell>
          <cell r="N34">
            <v>76.2</v>
          </cell>
          <cell r="O34">
            <v>79.099999999999994</v>
          </cell>
          <cell r="P34">
            <v>73</v>
          </cell>
          <cell r="Q34">
            <v>73.099999999999994</v>
          </cell>
          <cell r="R34">
            <v>73</v>
          </cell>
          <cell r="S34">
            <v>26.6</v>
          </cell>
          <cell r="T34">
            <v>23.8</v>
          </cell>
          <cell r="U34">
            <v>29.1</v>
          </cell>
          <cell r="V34">
            <v>16.899999999999999</v>
          </cell>
          <cell r="W34">
            <v>14.6</v>
          </cell>
          <cell r="X34">
            <v>18.899999999999999</v>
          </cell>
          <cell r="Y34">
            <v>7.6</v>
          </cell>
          <cell r="Z34">
            <v>7.7</v>
          </cell>
          <cell r="AA34">
            <v>7.4</v>
          </cell>
          <cell r="AB34">
            <v>1555</v>
          </cell>
          <cell r="AC34">
            <v>811</v>
          </cell>
          <cell r="AD34">
            <v>744</v>
          </cell>
          <cell r="AE34">
            <v>70.099999999999994</v>
          </cell>
          <cell r="AF34">
            <v>64.5</v>
          </cell>
          <cell r="AG34">
            <v>76.2</v>
          </cell>
          <cell r="AH34">
            <v>59.9</v>
          </cell>
          <cell r="AI34">
            <v>53.5</v>
          </cell>
          <cell r="AJ34">
            <v>66.900000000000006</v>
          </cell>
          <cell r="AK34">
            <v>94.9</v>
          </cell>
          <cell r="AL34">
            <v>93.3</v>
          </cell>
          <cell r="AM34">
            <v>96.5</v>
          </cell>
          <cell r="AN34">
            <v>93</v>
          </cell>
          <cell r="AO34">
            <v>91</v>
          </cell>
          <cell r="AP34">
            <v>95.2</v>
          </cell>
          <cell r="AQ34">
            <v>61.8</v>
          </cell>
          <cell r="AR34">
            <v>56</v>
          </cell>
          <cell r="AS34">
            <v>68.099999999999994</v>
          </cell>
          <cell r="AT34">
            <v>34</v>
          </cell>
          <cell r="AU34">
            <v>25.3</v>
          </cell>
          <cell r="AV34">
            <v>43.4</v>
          </cell>
          <cell r="AW34">
            <v>23.3</v>
          </cell>
          <cell r="AX34">
            <v>14.8</v>
          </cell>
          <cell r="AY34">
            <v>32.5</v>
          </cell>
          <cell r="AZ34">
            <v>1833</v>
          </cell>
          <cell r="BA34">
            <v>941</v>
          </cell>
          <cell r="BB34">
            <v>892</v>
          </cell>
          <cell r="BC34">
            <v>65.099999999999994</v>
          </cell>
          <cell r="BD34">
            <v>60.5</v>
          </cell>
          <cell r="BE34">
            <v>70</v>
          </cell>
          <cell r="BF34">
            <v>54.7</v>
          </cell>
          <cell r="BG34">
            <v>49.3</v>
          </cell>
          <cell r="BH34">
            <v>60.3</v>
          </cell>
          <cell r="BI34">
            <v>92.3</v>
          </cell>
          <cell r="BJ34">
            <v>91</v>
          </cell>
          <cell r="BK34">
            <v>93.6</v>
          </cell>
          <cell r="BL34">
            <v>90</v>
          </cell>
          <cell r="BM34">
            <v>88.5</v>
          </cell>
          <cell r="BN34">
            <v>91.5</v>
          </cell>
          <cell r="BO34">
            <v>56.5</v>
          </cell>
          <cell r="BP34">
            <v>51.5</v>
          </cell>
          <cell r="BQ34">
            <v>61.7</v>
          </cell>
          <cell r="BR34">
            <v>31.4</v>
          </cell>
          <cell r="BS34">
            <v>23.8</v>
          </cell>
          <cell r="BT34">
            <v>39.299999999999997</v>
          </cell>
          <cell r="BU34">
            <v>20.9</v>
          </cell>
          <cell r="BV34">
            <v>13.8</v>
          </cell>
          <cell r="BW34">
            <v>28.4</v>
          </cell>
        </row>
        <row r="35">
          <cell r="A35" t="str">
            <v>E08000007</v>
          </cell>
          <cell r="B35" t="str">
            <v>Stockport</v>
          </cell>
          <cell r="C35" t="str">
            <v>North West</v>
          </cell>
          <cell r="D35">
            <v>370</v>
          </cell>
          <cell r="E35">
            <v>207</v>
          </cell>
          <cell r="F35">
            <v>163</v>
          </cell>
          <cell r="G35">
            <v>46.2</v>
          </cell>
          <cell r="H35">
            <v>40.1</v>
          </cell>
          <cell r="I35">
            <v>54</v>
          </cell>
          <cell r="J35">
            <v>32.700000000000003</v>
          </cell>
          <cell r="K35">
            <v>30.4</v>
          </cell>
          <cell r="L35">
            <v>35.6</v>
          </cell>
          <cell r="M35">
            <v>85.7</v>
          </cell>
          <cell r="N35">
            <v>82.6</v>
          </cell>
          <cell r="O35">
            <v>89.6</v>
          </cell>
          <cell r="P35">
            <v>78.599999999999994</v>
          </cell>
          <cell r="Q35">
            <v>77.3</v>
          </cell>
          <cell r="R35">
            <v>80.400000000000006</v>
          </cell>
          <cell r="S35">
            <v>33.799999999999997</v>
          </cell>
          <cell r="T35">
            <v>31.9</v>
          </cell>
          <cell r="U35">
            <v>36.200000000000003</v>
          </cell>
          <cell r="V35">
            <v>19.5</v>
          </cell>
          <cell r="W35">
            <v>15.9</v>
          </cell>
          <cell r="X35">
            <v>23.9</v>
          </cell>
          <cell r="Y35">
            <v>10.8</v>
          </cell>
          <cell r="Z35">
            <v>7.2</v>
          </cell>
          <cell r="AA35">
            <v>15.3</v>
          </cell>
          <cell r="AB35">
            <v>2409</v>
          </cell>
          <cell r="AC35">
            <v>1195</v>
          </cell>
          <cell r="AD35">
            <v>1214</v>
          </cell>
          <cell r="AE35">
            <v>75.900000000000006</v>
          </cell>
          <cell r="AF35">
            <v>71.400000000000006</v>
          </cell>
          <cell r="AG35">
            <v>80.3</v>
          </cell>
          <cell r="AH35">
            <v>62.3</v>
          </cell>
          <cell r="AI35">
            <v>57.7</v>
          </cell>
          <cell r="AJ35">
            <v>66.7</v>
          </cell>
          <cell r="AK35">
            <v>96.5</v>
          </cell>
          <cell r="AL35">
            <v>96</v>
          </cell>
          <cell r="AM35">
            <v>97</v>
          </cell>
          <cell r="AN35">
            <v>93.1</v>
          </cell>
          <cell r="AO35">
            <v>92.7</v>
          </cell>
          <cell r="AP35">
            <v>93.5</v>
          </cell>
          <cell r="AQ35">
            <v>62.9</v>
          </cell>
          <cell r="AR35">
            <v>58.5</v>
          </cell>
          <cell r="AS35">
            <v>67.2</v>
          </cell>
          <cell r="AT35">
            <v>50.3</v>
          </cell>
          <cell r="AU35">
            <v>46.7</v>
          </cell>
          <cell r="AV35">
            <v>53.8</v>
          </cell>
          <cell r="AW35">
            <v>32.799999999999997</v>
          </cell>
          <cell r="AX35">
            <v>28</v>
          </cell>
          <cell r="AY35">
            <v>37.5</v>
          </cell>
          <cell r="AZ35">
            <v>2779</v>
          </cell>
          <cell r="BA35">
            <v>1402</v>
          </cell>
          <cell r="BB35">
            <v>1377</v>
          </cell>
          <cell r="BC35">
            <v>71.900000000000006</v>
          </cell>
          <cell r="BD35">
            <v>66.8</v>
          </cell>
          <cell r="BE35">
            <v>77.2</v>
          </cell>
          <cell r="BF35">
            <v>58.3</v>
          </cell>
          <cell r="BG35">
            <v>53.7</v>
          </cell>
          <cell r="BH35">
            <v>63</v>
          </cell>
          <cell r="BI35">
            <v>95</v>
          </cell>
          <cell r="BJ35">
            <v>94</v>
          </cell>
          <cell r="BK35">
            <v>96.1</v>
          </cell>
          <cell r="BL35">
            <v>91.2</v>
          </cell>
          <cell r="BM35">
            <v>90.4</v>
          </cell>
          <cell r="BN35">
            <v>91.9</v>
          </cell>
          <cell r="BO35">
            <v>59</v>
          </cell>
          <cell r="BP35">
            <v>54.6</v>
          </cell>
          <cell r="BQ35">
            <v>63.5</v>
          </cell>
          <cell r="BR35">
            <v>46.2</v>
          </cell>
          <cell r="BS35">
            <v>42.2</v>
          </cell>
          <cell r="BT35">
            <v>50.3</v>
          </cell>
          <cell r="BU35">
            <v>29.9</v>
          </cell>
          <cell r="BV35">
            <v>25</v>
          </cell>
          <cell r="BW35">
            <v>34.9</v>
          </cell>
        </row>
        <row r="36">
          <cell r="A36" t="str">
            <v>E08000008</v>
          </cell>
          <cell r="B36" t="str">
            <v>Tameside</v>
          </cell>
          <cell r="C36" t="str">
            <v>North West</v>
          </cell>
          <cell r="D36">
            <v>446</v>
          </cell>
          <cell r="E36">
            <v>243</v>
          </cell>
          <cell r="F36">
            <v>203</v>
          </cell>
          <cell r="G36">
            <v>37.9</v>
          </cell>
          <cell r="H36">
            <v>33.700000000000003</v>
          </cell>
          <cell r="I36">
            <v>42.9</v>
          </cell>
          <cell r="J36">
            <v>32.5</v>
          </cell>
          <cell r="K36">
            <v>29.6</v>
          </cell>
          <cell r="L36">
            <v>36</v>
          </cell>
          <cell r="M36">
            <v>80</v>
          </cell>
          <cell r="N36">
            <v>77.8</v>
          </cell>
          <cell r="O36">
            <v>82.8</v>
          </cell>
          <cell r="P36">
            <v>76.2</v>
          </cell>
          <cell r="Q36">
            <v>74.900000000000006</v>
          </cell>
          <cell r="R36">
            <v>77.8</v>
          </cell>
          <cell r="S36">
            <v>37</v>
          </cell>
          <cell r="T36">
            <v>35</v>
          </cell>
          <cell r="U36">
            <v>39.4</v>
          </cell>
          <cell r="V36">
            <v>17.7</v>
          </cell>
          <cell r="W36">
            <v>13.2</v>
          </cell>
          <cell r="X36">
            <v>23.2</v>
          </cell>
          <cell r="Y36">
            <v>9</v>
          </cell>
          <cell r="Z36">
            <v>6.6</v>
          </cell>
          <cell r="AA36">
            <v>11.8</v>
          </cell>
          <cell r="AB36">
            <v>2132</v>
          </cell>
          <cell r="AC36">
            <v>1071</v>
          </cell>
          <cell r="AD36">
            <v>1061</v>
          </cell>
          <cell r="AE36">
            <v>70.8</v>
          </cell>
          <cell r="AF36">
            <v>66.8</v>
          </cell>
          <cell r="AG36">
            <v>74.900000000000006</v>
          </cell>
          <cell r="AH36">
            <v>62.4</v>
          </cell>
          <cell r="AI36">
            <v>58.5</v>
          </cell>
          <cell r="AJ36">
            <v>66.400000000000006</v>
          </cell>
          <cell r="AK36">
            <v>95.4</v>
          </cell>
          <cell r="AL36">
            <v>94.7</v>
          </cell>
          <cell r="AM36">
            <v>96.1</v>
          </cell>
          <cell r="AN36">
            <v>93.1</v>
          </cell>
          <cell r="AO36">
            <v>92.3</v>
          </cell>
          <cell r="AP36">
            <v>94</v>
          </cell>
          <cell r="AQ36">
            <v>65</v>
          </cell>
          <cell r="AR36">
            <v>61.3</v>
          </cell>
          <cell r="AS36">
            <v>68.599999999999994</v>
          </cell>
          <cell r="AT36">
            <v>41.6</v>
          </cell>
          <cell r="AU36">
            <v>39.9</v>
          </cell>
          <cell r="AV36">
            <v>43.4</v>
          </cell>
          <cell r="AW36">
            <v>24.9</v>
          </cell>
          <cell r="AX36">
            <v>19.8</v>
          </cell>
          <cell r="AY36">
            <v>30.1</v>
          </cell>
          <cell r="AZ36">
            <v>2578</v>
          </cell>
          <cell r="BA36">
            <v>1314</v>
          </cell>
          <cell r="BB36">
            <v>1264</v>
          </cell>
          <cell r="BC36">
            <v>65.099999999999994</v>
          </cell>
          <cell r="BD36">
            <v>60.7</v>
          </cell>
          <cell r="BE36">
            <v>69.8</v>
          </cell>
          <cell r="BF36">
            <v>57.3</v>
          </cell>
          <cell r="BG36">
            <v>53.1</v>
          </cell>
          <cell r="BH36">
            <v>61.6</v>
          </cell>
          <cell r="BI36">
            <v>92.7</v>
          </cell>
          <cell r="BJ36">
            <v>91.6</v>
          </cell>
          <cell r="BK36">
            <v>94</v>
          </cell>
          <cell r="BL36">
            <v>90.2</v>
          </cell>
          <cell r="BM36">
            <v>89</v>
          </cell>
          <cell r="BN36">
            <v>91.4</v>
          </cell>
          <cell r="BO36">
            <v>60.1</v>
          </cell>
          <cell r="BP36">
            <v>56.5</v>
          </cell>
          <cell r="BQ36">
            <v>63.9</v>
          </cell>
          <cell r="BR36">
            <v>37.5</v>
          </cell>
          <cell r="BS36">
            <v>34.9</v>
          </cell>
          <cell r="BT36">
            <v>40.1</v>
          </cell>
          <cell r="BU36">
            <v>22.1</v>
          </cell>
          <cell r="BV36">
            <v>17.399999999999999</v>
          </cell>
          <cell r="BW36">
            <v>27.1</v>
          </cell>
        </row>
        <row r="37">
          <cell r="A37" t="str">
            <v>E08000009</v>
          </cell>
          <cell r="B37" t="str">
            <v>Trafford</v>
          </cell>
          <cell r="C37" t="str">
            <v>North West</v>
          </cell>
          <cell r="D37">
            <v>300</v>
          </cell>
          <cell r="E37">
            <v>172</v>
          </cell>
          <cell r="F37">
            <v>128</v>
          </cell>
          <cell r="G37">
            <v>47.7</v>
          </cell>
          <cell r="H37">
            <v>44.8</v>
          </cell>
          <cell r="I37">
            <v>51.6</v>
          </cell>
          <cell r="J37">
            <v>35.299999999999997</v>
          </cell>
          <cell r="K37">
            <v>33.1</v>
          </cell>
          <cell r="L37">
            <v>38.299999999999997</v>
          </cell>
          <cell r="M37">
            <v>89.7</v>
          </cell>
          <cell r="N37">
            <v>86.6</v>
          </cell>
          <cell r="O37">
            <v>93.8</v>
          </cell>
          <cell r="P37">
            <v>85</v>
          </cell>
          <cell r="Q37">
            <v>82.6</v>
          </cell>
          <cell r="R37">
            <v>88.3</v>
          </cell>
          <cell r="S37">
            <v>37</v>
          </cell>
          <cell r="T37">
            <v>34.9</v>
          </cell>
          <cell r="U37">
            <v>39.799999999999997</v>
          </cell>
          <cell r="V37">
            <v>12.7</v>
          </cell>
          <cell r="W37">
            <v>11</v>
          </cell>
          <cell r="X37">
            <v>14.8</v>
          </cell>
          <cell r="Y37">
            <v>7.3</v>
          </cell>
          <cell r="Z37">
            <v>7</v>
          </cell>
          <cell r="AA37">
            <v>7.8</v>
          </cell>
          <cell r="AB37">
            <v>2554</v>
          </cell>
          <cell r="AC37">
            <v>1285</v>
          </cell>
          <cell r="AD37">
            <v>1269</v>
          </cell>
          <cell r="AE37">
            <v>82.1</v>
          </cell>
          <cell r="AF37">
            <v>79.5</v>
          </cell>
          <cell r="AG37">
            <v>84.9</v>
          </cell>
          <cell r="AH37">
            <v>74.900000000000006</v>
          </cell>
          <cell r="AI37">
            <v>72.400000000000006</v>
          </cell>
          <cell r="AJ37">
            <v>77.400000000000006</v>
          </cell>
          <cell r="AK37">
            <v>97.7</v>
          </cell>
          <cell r="AL37">
            <v>97.5</v>
          </cell>
          <cell r="AM37">
            <v>97.9</v>
          </cell>
          <cell r="AN37">
            <v>96.6</v>
          </cell>
          <cell r="AO37">
            <v>96.2</v>
          </cell>
          <cell r="AP37">
            <v>97</v>
          </cell>
          <cell r="AQ37">
            <v>75.599999999999994</v>
          </cell>
          <cell r="AR37">
            <v>73.5</v>
          </cell>
          <cell r="AS37">
            <v>77.8</v>
          </cell>
          <cell r="AT37">
            <v>50</v>
          </cell>
          <cell r="AU37">
            <v>45.2</v>
          </cell>
          <cell r="AV37">
            <v>54.8</v>
          </cell>
          <cell r="AW37">
            <v>39.9</v>
          </cell>
          <cell r="AX37">
            <v>32.700000000000003</v>
          </cell>
          <cell r="AY37">
            <v>47.2</v>
          </cell>
          <cell r="AZ37">
            <v>2854</v>
          </cell>
          <cell r="BA37">
            <v>1457</v>
          </cell>
          <cell r="BB37">
            <v>1397</v>
          </cell>
          <cell r="BC37">
            <v>78.5</v>
          </cell>
          <cell r="BD37">
            <v>75.400000000000006</v>
          </cell>
          <cell r="BE37">
            <v>81.8</v>
          </cell>
          <cell r="BF37">
            <v>70.7</v>
          </cell>
          <cell r="BG37">
            <v>67.7</v>
          </cell>
          <cell r="BH37">
            <v>73.8</v>
          </cell>
          <cell r="BI37">
            <v>96.8</v>
          </cell>
          <cell r="BJ37">
            <v>96.2</v>
          </cell>
          <cell r="BK37">
            <v>97.5</v>
          </cell>
          <cell r="BL37">
            <v>95.4</v>
          </cell>
          <cell r="BM37">
            <v>94.6</v>
          </cell>
          <cell r="BN37">
            <v>96.2</v>
          </cell>
          <cell r="BO37">
            <v>71.5</v>
          </cell>
          <cell r="BP37">
            <v>68.900000000000006</v>
          </cell>
          <cell r="BQ37">
            <v>74.3</v>
          </cell>
          <cell r="BR37">
            <v>46</v>
          </cell>
          <cell r="BS37">
            <v>41.2</v>
          </cell>
          <cell r="BT37">
            <v>51.1</v>
          </cell>
          <cell r="BU37">
            <v>36.5</v>
          </cell>
          <cell r="BV37">
            <v>29.6</v>
          </cell>
          <cell r="BW37">
            <v>43.6</v>
          </cell>
        </row>
        <row r="38">
          <cell r="A38" t="str">
            <v>E06000007</v>
          </cell>
          <cell r="B38" t="str">
            <v>Warrington</v>
          </cell>
          <cell r="C38" t="str">
            <v>North West</v>
          </cell>
          <cell r="D38">
            <v>214</v>
          </cell>
          <cell r="E38">
            <v>100</v>
          </cell>
          <cell r="F38">
            <v>114</v>
          </cell>
          <cell r="G38">
            <v>36</v>
          </cell>
          <cell r="H38">
            <v>30</v>
          </cell>
          <cell r="I38">
            <v>41.2</v>
          </cell>
          <cell r="J38">
            <v>28.5</v>
          </cell>
          <cell r="K38">
            <v>27</v>
          </cell>
          <cell r="L38">
            <v>29.8</v>
          </cell>
          <cell r="M38">
            <v>84.1</v>
          </cell>
          <cell r="N38">
            <v>84</v>
          </cell>
          <cell r="O38">
            <v>84.2</v>
          </cell>
          <cell r="P38">
            <v>79.900000000000006</v>
          </cell>
          <cell r="Q38">
            <v>80</v>
          </cell>
          <cell r="R38">
            <v>79.8</v>
          </cell>
          <cell r="S38">
            <v>31.3</v>
          </cell>
          <cell r="T38">
            <v>31</v>
          </cell>
          <cell r="U38">
            <v>31.6</v>
          </cell>
          <cell r="V38">
            <v>16.8</v>
          </cell>
          <cell r="W38">
            <v>15</v>
          </cell>
          <cell r="X38">
            <v>18.399999999999999</v>
          </cell>
          <cell r="Y38">
            <v>6.1</v>
          </cell>
          <cell r="Z38">
            <v>5</v>
          </cell>
          <cell r="AA38">
            <v>7</v>
          </cell>
          <cell r="AB38">
            <v>2222</v>
          </cell>
          <cell r="AC38">
            <v>1141</v>
          </cell>
          <cell r="AD38">
            <v>1081</v>
          </cell>
          <cell r="AE38">
            <v>69</v>
          </cell>
          <cell r="AF38">
            <v>63.1</v>
          </cell>
          <cell r="AG38">
            <v>75.2</v>
          </cell>
          <cell r="AH38">
            <v>61.4</v>
          </cell>
          <cell r="AI38">
            <v>56.7</v>
          </cell>
          <cell r="AJ38">
            <v>66.3</v>
          </cell>
          <cell r="AK38">
            <v>96</v>
          </cell>
          <cell r="AL38">
            <v>94.9</v>
          </cell>
          <cell r="AM38">
            <v>97.1</v>
          </cell>
          <cell r="AN38">
            <v>94.4</v>
          </cell>
          <cell r="AO38">
            <v>93.5</v>
          </cell>
          <cell r="AP38">
            <v>95.4</v>
          </cell>
          <cell r="AQ38">
            <v>64.900000000000006</v>
          </cell>
          <cell r="AR38">
            <v>60.7</v>
          </cell>
          <cell r="AS38">
            <v>69.2</v>
          </cell>
          <cell r="AT38">
            <v>50.3</v>
          </cell>
          <cell r="AU38">
            <v>46.3</v>
          </cell>
          <cell r="AV38">
            <v>54.5</v>
          </cell>
          <cell r="AW38">
            <v>31.4</v>
          </cell>
          <cell r="AX38">
            <v>25.2</v>
          </cell>
          <cell r="AY38">
            <v>37.9</v>
          </cell>
          <cell r="AZ38">
            <v>2436</v>
          </cell>
          <cell r="BA38">
            <v>1241</v>
          </cell>
          <cell r="BB38">
            <v>1195</v>
          </cell>
          <cell r="BC38">
            <v>66.099999999999994</v>
          </cell>
          <cell r="BD38">
            <v>60.4</v>
          </cell>
          <cell r="BE38">
            <v>72</v>
          </cell>
          <cell r="BF38">
            <v>58.5</v>
          </cell>
          <cell r="BG38">
            <v>54.3</v>
          </cell>
          <cell r="BH38">
            <v>62.8</v>
          </cell>
          <cell r="BI38">
            <v>95</v>
          </cell>
          <cell r="BJ38">
            <v>94</v>
          </cell>
          <cell r="BK38">
            <v>95.9</v>
          </cell>
          <cell r="BL38">
            <v>93.1</v>
          </cell>
          <cell r="BM38">
            <v>92.4</v>
          </cell>
          <cell r="BN38">
            <v>93.9</v>
          </cell>
          <cell r="BO38">
            <v>61.9</v>
          </cell>
          <cell r="BP38">
            <v>58.3</v>
          </cell>
          <cell r="BQ38">
            <v>65.599999999999994</v>
          </cell>
          <cell r="BR38">
            <v>47.3</v>
          </cell>
          <cell r="BS38">
            <v>43.8</v>
          </cell>
          <cell r="BT38">
            <v>51</v>
          </cell>
          <cell r="BU38">
            <v>29.2</v>
          </cell>
          <cell r="BV38">
            <v>23.6</v>
          </cell>
          <cell r="BW38">
            <v>35</v>
          </cell>
        </row>
        <row r="39">
          <cell r="A39" t="str">
            <v>E08000010</v>
          </cell>
          <cell r="B39" t="str">
            <v>Wigan</v>
          </cell>
          <cell r="C39" t="str">
            <v>North West</v>
          </cell>
          <cell r="D39">
            <v>469</v>
          </cell>
          <cell r="E39">
            <v>250</v>
          </cell>
          <cell r="F39">
            <v>219</v>
          </cell>
          <cell r="G39">
            <v>40.9</v>
          </cell>
          <cell r="H39">
            <v>34.799999999999997</v>
          </cell>
          <cell r="I39">
            <v>47.9</v>
          </cell>
          <cell r="J39">
            <v>31.3</v>
          </cell>
          <cell r="K39">
            <v>27.6</v>
          </cell>
          <cell r="L39">
            <v>35.6</v>
          </cell>
          <cell r="M39">
            <v>87.2</v>
          </cell>
          <cell r="N39">
            <v>81.2</v>
          </cell>
          <cell r="O39">
            <v>94.1</v>
          </cell>
          <cell r="P39">
            <v>81.2</v>
          </cell>
          <cell r="Q39">
            <v>75.599999999999994</v>
          </cell>
          <cell r="R39">
            <v>87.7</v>
          </cell>
          <cell r="S39">
            <v>33.299999999999997</v>
          </cell>
          <cell r="T39">
            <v>29.2</v>
          </cell>
          <cell r="U39">
            <v>37.9</v>
          </cell>
          <cell r="V39">
            <v>15.8</v>
          </cell>
          <cell r="W39">
            <v>14</v>
          </cell>
          <cell r="X39">
            <v>17.8</v>
          </cell>
          <cell r="Y39">
            <v>7.7</v>
          </cell>
          <cell r="Z39">
            <v>5.6</v>
          </cell>
          <cell r="AA39">
            <v>10</v>
          </cell>
          <cell r="AB39">
            <v>3117</v>
          </cell>
          <cell r="AC39">
            <v>1607</v>
          </cell>
          <cell r="AD39">
            <v>1510</v>
          </cell>
          <cell r="AE39">
            <v>73</v>
          </cell>
          <cell r="AF39">
            <v>67.3</v>
          </cell>
          <cell r="AG39">
            <v>79</v>
          </cell>
          <cell r="AH39">
            <v>61.6</v>
          </cell>
          <cell r="AI39">
            <v>56.3</v>
          </cell>
          <cell r="AJ39">
            <v>67.2</v>
          </cell>
          <cell r="AK39">
            <v>96.7</v>
          </cell>
          <cell r="AL39">
            <v>95.7</v>
          </cell>
          <cell r="AM39">
            <v>97.7</v>
          </cell>
          <cell r="AN39">
            <v>94.6</v>
          </cell>
          <cell r="AO39">
            <v>93.5</v>
          </cell>
          <cell r="AP39">
            <v>95.9</v>
          </cell>
          <cell r="AQ39">
            <v>63.2</v>
          </cell>
          <cell r="AR39">
            <v>58.6</v>
          </cell>
          <cell r="AS39">
            <v>68.099999999999994</v>
          </cell>
          <cell r="AT39">
            <v>37.299999999999997</v>
          </cell>
          <cell r="AU39">
            <v>31.5</v>
          </cell>
          <cell r="AV39">
            <v>43.5</v>
          </cell>
          <cell r="AW39">
            <v>24.1</v>
          </cell>
          <cell r="AX39">
            <v>18.8</v>
          </cell>
          <cell r="AY39">
            <v>29.8</v>
          </cell>
          <cell r="AZ39">
            <v>3586</v>
          </cell>
          <cell r="BA39">
            <v>1857</v>
          </cell>
          <cell r="BB39">
            <v>1729</v>
          </cell>
          <cell r="BC39">
            <v>68.8</v>
          </cell>
          <cell r="BD39">
            <v>62.9</v>
          </cell>
          <cell r="BE39">
            <v>75.099999999999994</v>
          </cell>
          <cell r="BF39">
            <v>57.6</v>
          </cell>
          <cell r="BG39">
            <v>52.5</v>
          </cell>
          <cell r="BH39">
            <v>63.2</v>
          </cell>
          <cell r="BI39">
            <v>95.5</v>
          </cell>
          <cell r="BJ39">
            <v>93.8</v>
          </cell>
          <cell r="BK39">
            <v>97.3</v>
          </cell>
          <cell r="BL39">
            <v>92.9</v>
          </cell>
          <cell r="BM39">
            <v>91.1</v>
          </cell>
          <cell r="BN39">
            <v>94.9</v>
          </cell>
          <cell r="BO39">
            <v>59.3</v>
          </cell>
          <cell r="BP39">
            <v>54.7</v>
          </cell>
          <cell r="BQ39">
            <v>64.3</v>
          </cell>
          <cell r="BR39">
            <v>34.5</v>
          </cell>
          <cell r="BS39">
            <v>29.1</v>
          </cell>
          <cell r="BT39">
            <v>40.299999999999997</v>
          </cell>
          <cell r="BU39">
            <v>22</v>
          </cell>
          <cell r="BV39">
            <v>17</v>
          </cell>
          <cell r="BW39">
            <v>27.3</v>
          </cell>
        </row>
        <row r="40">
          <cell r="A40" t="str">
            <v>E08000015</v>
          </cell>
          <cell r="B40" t="str">
            <v>Wirral</v>
          </cell>
          <cell r="C40" t="str">
            <v>North West</v>
          </cell>
          <cell r="D40">
            <v>553</v>
          </cell>
          <cell r="E40">
            <v>268</v>
          </cell>
          <cell r="F40">
            <v>285</v>
          </cell>
          <cell r="G40">
            <v>46.8</v>
          </cell>
          <cell r="H40">
            <v>37.299999999999997</v>
          </cell>
          <cell r="I40">
            <v>55.8</v>
          </cell>
          <cell r="J40">
            <v>34.700000000000003</v>
          </cell>
          <cell r="K40">
            <v>31.3</v>
          </cell>
          <cell r="L40">
            <v>37.9</v>
          </cell>
          <cell r="M40">
            <v>82.5</v>
          </cell>
          <cell r="N40">
            <v>78.400000000000006</v>
          </cell>
          <cell r="O40">
            <v>86.3</v>
          </cell>
          <cell r="P40">
            <v>78.8</v>
          </cell>
          <cell r="Q40">
            <v>76.5</v>
          </cell>
          <cell r="R40">
            <v>81.099999999999994</v>
          </cell>
          <cell r="S40">
            <v>36.700000000000003</v>
          </cell>
          <cell r="T40">
            <v>34.700000000000003</v>
          </cell>
          <cell r="U40">
            <v>38.6</v>
          </cell>
          <cell r="V40">
            <v>18.3</v>
          </cell>
          <cell r="W40">
            <v>14.2</v>
          </cell>
          <cell r="X40">
            <v>22.1</v>
          </cell>
          <cell r="Y40">
            <v>10.5</v>
          </cell>
          <cell r="Z40">
            <v>7.8</v>
          </cell>
          <cell r="AA40">
            <v>13</v>
          </cell>
          <cell r="AB40">
            <v>2960</v>
          </cell>
          <cell r="AC40">
            <v>1482</v>
          </cell>
          <cell r="AD40">
            <v>1478</v>
          </cell>
          <cell r="AE40">
            <v>77.3</v>
          </cell>
          <cell r="AF40">
            <v>72.099999999999994</v>
          </cell>
          <cell r="AG40">
            <v>82.5</v>
          </cell>
          <cell r="AH40">
            <v>66.900000000000006</v>
          </cell>
          <cell r="AI40">
            <v>62.8</v>
          </cell>
          <cell r="AJ40">
            <v>71</v>
          </cell>
          <cell r="AK40">
            <v>95.9</v>
          </cell>
          <cell r="AL40">
            <v>94.5</v>
          </cell>
          <cell r="AM40">
            <v>97.2</v>
          </cell>
          <cell r="AN40">
            <v>94.1</v>
          </cell>
          <cell r="AO40">
            <v>92.7</v>
          </cell>
          <cell r="AP40">
            <v>95.5</v>
          </cell>
          <cell r="AQ40">
            <v>68.2</v>
          </cell>
          <cell r="AR40">
            <v>64.900000000000006</v>
          </cell>
          <cell r="AS40">
            <v>71.400000000000006</v>
          </cell>
          <cell r="AT40">
            <v>47.7</v>
          </cell>
          <cell r="AU40">
            <v>45.5</v>
          </cell>
          <cell r="AV40">
            <v>49.9</v>
          </cell>
          <cell r="AW40">
            <v>36</v>
          </cell>
          <cell r="AX40">
            <v>33.1</v>
          </cell>
          <cell r="AY40">
            <v>38.9</v>
          </cell>
          <cell r="AZ40">
            <v>3513</v>
          </cell>
          <cell r="BA40">
            <v>1750</v>
          </cell>
          <cell r="BB40">
            <v>1763</v>
          </cell>
          <cell r="BC40">
            <v>72.5</v>
          </cell>
          <cell r="BD40">
            <v>66.7</v>
          </cell>
          <cell r="BE40">
            <v>78.2</v>
          </cell>
          <cell r="BF40">
            <v>61.8</v>
          </cell>
          <cell r="BG40">
            <v>58</v>
          </cell>
          <cell r="BH40">
            <v>65.599999999999994</v>
          </cell>
          <cell r="BI40">
            <v>93.8</v>
          </cell>
          <cell r="BJ40">
            <v>92.1</v>
          </cell>
          <cell r="BK40">
            <v>95.5</v>
          </cell>
          <cell r="BL40">
            <v>91.7</v>
          </cell>
          <cell r="BM40">
            <v>90.2</v>
          </cell>
          <cell r="BN40">
            <v>93.2</v>
          </cell>
          <cell r="BO40">
            <v>63.2</v>
          </cell>
          <cell r="BP40">
            <v>60.3</v>
          </cell>
          <cell r="BQ40">
            <v>66.099999999999994</v>
          </cell>
          <cell r="BR40">
            <v>43</v>
          </cell>
          <cell r="BS40">
            <v>40.700000000000003</v>
          </cell>
          <cell r="BT40">
            <v>45.4</v>
          </cell>
          <cell r="BU40">
            <v>32</v>
          </cell>
          <cell r="BV40">
            <v>29.2</v>
          </cell>
          <cell r="BW40">
            <v>34.700000000000003</v>
          </cell>
        </row>
        <row r="41">
          <cell r="A41" t="str">
            <v>E08000016</v>
          </cell>
          <cell r="B41" t="str">
            <v>Barnsley</v>
          </cell>
          <cell r="C41" t="str">
            <v>Yorkshire and the Humber</v>
          </cell>
          <cell r="D41">
            <v>393</v>
          </cell>
          <cell r="E41">
            <v>203</v>
          </cell>
          <cell r="F41">
            <v>190</v>
          </cell>
          <cell r="G41">
            <v>28.5</v>
          </cell>
          <cell r="H41">
            <v>21.2</v>
          </cell>
          <cell r="I41">
            <v>36.299999999999997</v>
          </cell>
          <cell r="J41">
            <v>22.6</v>
          </cell>
          <cell r="K41">
            <v>16.7</v>
          </cell>
          <cell r="L41">
            <v>28.9</v>
          </cell>
          <cell r="M41">
            <v>80.400000000000006</v>
          </cell>
          <cell r="N41">
            <v>75.400000000000006</v>
          </cell>
          <cell r="O41">
            <v>85.8</v>
          </cell>
          <cell r="P41">
            <v>75.099999999999994</v>
          </cell>
          <cell r="Q41">
            <v>71.400000000000006</v>
          </cell>
          <cell r="R41">
            <v>78.900000000000006</v>
          </cell>
          <cell r="S41">
            <v>26.7</v>
          </cell>
          <cell r="T41">
            <v>20.7</v>
          </cell>
          <cell r="U41">
            <v>33.200000000000003</v>
          </cell>
          <cell r="V41">
            <v>9.6999999999999993</v>
          </cell>
          <cell r="W41">
            <v>6.4</v>
          </cell>
          <cell r="X41">
            <v>13.2</v>
          </cell>
          <cell r="Y41">
            <v>3.3</v>
          </cell>
          <cell r="Z41">
            <v>1.5</v>
          </cell>
          <cell r="AA41">
            <v>5.3</v>
          </cell>
          <cell r="AB41">
            <v>1876</v>
          </cell>
          <cell r="AC41">
            <v>956</v>
          </cell>
          <cell r="AD41">
            <v>920</v>
          </cell>
          <cell r="AE41">
            <v>64</v>
          </cell>
          <cell r="AF41">
            <v>57.1</v>
          </cell>
          <cell r="AG41">
            <v>71.2</v>
          </cell>
          <cell r="AH41">
            <v>55.1</v>
          </cell>
          <cell r="AI41">
            <v>50.8</v>
          </cell>
          <cell r="AJ41">
            <v>59.5</v>
          </cell>
          <cell r="AK41">
            <v>95.7</v>
          </cell>
          <cell r="AL41">
            <v>94.4</v>
          </cell>
          <cell r="AM41">
            <v>97.2</v>
          </cell>
          <cell r="AN41">
            <v>93.5</v>
          </cell>
          <cell r="AO41">
            <v>92.3</v>
          </cell>
          <cell r="AP41">
            <v>94.8</v>
          </cell>
          <cell r="AQ41">
            <v>57.5</v>
          </cell>
          <cell r="AR41">
            <v>53.9</v>
          </cell>
          <cell r="AS41">
            <v>61.3</v>
          </cell>
          <cell r="AT41">
            <v>28.7</v>
          </cell>
          <cell r="AU41">
            <v>22.2</v>
          </cell>
          <cell r="AV41">
            <v>35.4</v>
          </cell>
          <cell r="AW41">
            <v>17</v>
          </cell>
          <cell r="AX41">
            <v>12</v>
          </cell>
          <cell r="AY41">
            <v>22.1</v>
          </cell>
          <cell r="AZ41">
            <v>2269</v>
          </cell>
          <cell r="BA41">
            <v>1159</v>
          </cell>
          <cell r="BB41">
            <v>1110</v>
          </cell>
          <cell r="BC41">
            <v>57.9</v>
          </cell>
          <cell r="BD41">
            <v>50.8</v>
          </cell>
          <cell r="BE41">
            <v>65.2</v>
          </cell>
          <cell r="BF41">
            <v>49.4</v>
          </cell>
          <cell r="BG41">
            <v>44.9</v>
          </cell>
          <cell r="BH41">
            <v>54.2</v>
          </cell>
          <cell r="BI41">
            <v>93.1</v>
          </cell>
          <cell r="BJ41">
            <v>91</v>
          </cell>
          <cell r="BK41">
            <v>95.2</v>
          </cell>
          <cell r="BL41">
            <v>90.3</v>
          </cell>
          <cell r="BM41">
            <v>88.6</v>
          </cell>
          <cell r="BN41">
            <v>92.1</v>
          </cell>
          <cell r="BO41">
            <v>52.2</v>
          </cell>
          <cell r="BP41">
            <v>48.1</v>
          </cell>
          <cell r="BQ41">
            <v>56.5</v>
          </cell>
          <cell r="BR41">
            <v>25.4</v>
          </cell>
          <cell r="BS41">
            <v>19.399999999999999</v>
          </cell>
          <cell r="BT41">
            <v>31.6</v>
          </cell>
          <cell r="BU41">
            <v>14.6</v>
          </cell>
          <cell r="BV41">
            <v>10.199999999999999</v>
          </cell>
          <cell r="BW41">
            <v>19.2</v>
          </cell>
        </row>
        <row r="42">
          <cell r="A42" t="str">
            <v>E08000032</v>
          </cell>
          <cell r="B42" t="str">
            <v>Bradford</v>
          </cell>
          <cell r="C42" t="str">
            <v>Yorkshire and the Humber</v>
          </cell>
          <cell r="D42">
            <v>1231</v>
          </cell>
          <cell r="E42">
            <v>617</v>
          </cell>
          <cell r="F42">
            <v>614</v>
          </cell>
          <cell r="G42">
            <v>35.4</v>
          </cell>
          <cell r="H42">
            <v>28.7</v>
          </cell>
          <cell r="I42">
            <v>42.2</v>
          </cell>
          <cell r="J42">
            <v>26.6</v>
          </cell>
          <cell r="K42">
            <v>22.4</v>
          </cell>
          <cell r="L42">
            <v>30.9</v>
          </cell>
          <cell r="M42">
            <v>82.6</v>
          </cell>
          <cell r="N42">
            <v>80.599999999999994</v>
          </cell>
          <cell r="O42">
            <v>84.7</v>
          </cell>
          <cell r="P42">
            <v>75.3</v>
          </cell>
          <cell r="Q42">
            <v>74.400000000000006</v>
          </cell>
          <cell r="R42">
            <v>76.2</v>
          </cell>
          <cell r="S42">
            <v>29.1</v>
          </cell>
          <cell r="T42">
            <v>25.4</v>
          </cell>
          <cell r="U42">
            <v>32.700000000000003</v>
          </cell>
          <cell r="V42">
            <v>16.100000000000001</v>
          </cell>
          <cell r="W42">
            <v>14.3</v>
          </cell>
          <cell r="X42">
            <v>17.899999999999999</v>
          </cell>
          <cell r="Y42">
            <v>7.6</v>
          </cell>
          <cell r="Z42">
            <v>4.7</v>
          </cell>
          <cell r="AA42">
            <v>10.6</v>
          </cell>
          <cell r="AB42">
            <v>4652</v>
          </cell>
          <cell r="AC42">
            <v>2332</v>
          </cell>
          <cell r="AD42">
            <v>2320</v>
          </cell>
          <cell r="AE42">
            <v>59.7</v>
          </cell>
          <cell r="AF42">
            <v>52.2</v>
          </cell>
          <cell r="AG42">
            <v>67.099999999999994</v>
          </cell>
          <cell r="AH42">
            <v>50.5</v>
          </cell>
          <cell r="AI42">
            <v>44.7</v>
          </cell>
          <cell r="AJ42">
            <v>56.4</v>
          </cell>
          <cell r="AK42">
            <v>93.2</v>
          </cell>
          <cell r="AL42">
            <v>91.2</v>
          </cell>
          <cell r="AM42">
            <v>95.2</v>
          </cell>
          <cell r="AN42">
            <v>89.2</v>
          </cell>
          <cell r="AO42">
            <v>87.8</v>
          </cell>
          <cell r="AP42">
            <v>90.6</v>
          </cell>
          <cell r="AQ42">
            <v>52.7</v>
          </cell>
          <cell r="AR42">
            <v>47.8</v>
          </cell>
          <cell r="AS42">
            <v>57.7</v>
          </cell>
          <cell r="AT42">
            <v>33.5</v>
          </cell>
          <cell r="AU42">
            <v>27.9</v>
          </cell>
          <cell r="AV42">
            <v>39.200000000000003</v>
          </cell>
          <cell r="AW42">
            <v>19.899999999999999</v>
          </cell>
          <cell r="AX42">
            <v>14.5</v>
          </cell>
          <cell r="AY42">
            <v>25.3</v>
          </cell>
          <cell r="AZ42">
            <v>5883</v>
          </cell>
          <cell r="BA42">
            <v>2949</v>
          </cell>
          <cell r="BB42">
            <v>2934</v>
          </cell>
          <cell r="BC42">
            <v>54.6</v>
          </cell>
          <cell r="BD42">
            <v>47.3</v>
          </cell>
          <cell r="BE42">
            <v>61.9</v>
          </cell>
          <cell r="BF42">
            <v>45.5</v>
          </cell>
          <cell r="BG42">
            <v>40</v>
          </cell>
          <cell r="BH42">
            <v>51.1</v>
          </cell>
          <cell r="BI42">
            <v>91</v>
          </cell>
          <cell r="BJ42">
            <v>89</v>
          </cell>
          <cell r="BK42">
            <v>93</v>
          </cell>
          <cell r="BL42">
            <v>86.3</v>
          </cell>
          <cell r="BM42">
            <v>85</v>
          </cell>
          <cell r="BN42">
            <v>87.6</v>
          </cell>
          <cell r="BO42">
            <v>47.8</v>
          </cell>
          <cell r="BP42">
            <v>43.1</v>
          </cell>
          <cell r="BQ42">
            <v>52.5</v>
          </cell>
          <cell r="BR42">
            <v>29.9</v>
          </cell>
          <cell r="BS42">
            <v>25</v>
          </cell>
          <cell r="BT42">
            <v>34.700000000000003</v>
          </cell>
          <cell r="BU42">
            <v>17.3</v>
          </cell>
          <cell r="BV42">
            <v>12.4</v>
          </cell>
          <cell r="BW42">
            <v>22.3</v>
          </cell>
        </row>
        <row r="43">
          <cell r="A43" t="str">
            <v>E08000033</v>
          </cell>
          <cell r="B43" t="str">
            <v>Calderdale</v>
          </cell>
          <cell r="C43" t="str">
            <v>Yorkshire and the Humber</v>
          </cell>
          <cell r="D43">
            <v>310</v>
          </cell>
          <cell r="E43">
            <v>163</v>
          </cell>
          <cell r="F43">
            <v>147</v>
          </cell>
          <cell r="G43">
            <v>38.700000000000003</v>
          </cell>
          <cell r="H43">
            <v>38</v>
          </cell>
          <cell r="I43">
            <v>39.5</v>
          </cell>
          <cell r="J43">
            <v>34.200000000000003</v>
          </cell>
          <cell r="K43">
            <v>34.4</v>
          </cell>
          <cell r="L43">
            <v>34</v>
          </cell>
          <cell r="M43">
            <v>85.5</v>
          </cell>
          <cell r="N43">
            <v>88.3</v>
          </cell>
          <cell r="O43">
            <v>82.3</v>
          </cell>
          <cell r="P43">
            <v>81</v>
          </cell>
          <cell r="Q43">
            <v>82.8</v>
          </cell>
          <cell r="R43">
            <v>78.900000000000006</v>
          </cell>
          <cell r="S43">
            <v>37.4</v>
          </cell>
          <cell r="T43">
            <v>38</v>
          </cell>
          <cell r="U43">
            <v>36.700000000000003</v>
          </cell>
          <cell r="V43">
            <v>16.100000000000001</v>
          </cell>
          <cell r="W43">
            <v>15.3</v>
          </cell>
          <cell r="X43">
            <v>17</v>
          </cell>
          <cell r="Y43">
            <v>8.6999999999999993</v>
          </cell>
          <cell r="Z43">
            <v>6.1</v>
          </cell>
          <cell r="AA43">
            <v>11.6</v>
          </cell>
          <cell r="AB43">
            <v>2274</v>
          </cell>
          <cell r="AC43">
            <v>1216</v>
          </cell>
          <cell r="AD43">
            <v>1058</v>
          </cell>
          <cell r="AE43">
            <v>74.900000000000006</v>
          </cell>
          <cell r="AF43">
            <v>69.400000000000006</v>
          </cell>
          <cell r="AG43">
            <v>81.3</v>
          </cell>
          <cell r="AH43">
            <v>65.5</v>
          </cell>
          <cell r="AI43">
            <v>61.8</v>
          </cell>
          <cell r="AJ43">
            <v>69.8</v>
          </cell>
          <cell r="AK43">
            <v>96.9</v>
          </cell>
          <cell r="AL43">
            <v>95.9</v>
          </cell>
          <cell r="AM43">
            <v>98.1</v>
          </cell>
          <cell r="AN43">
            <v>95.3</v>
          </cell>
          <cell r="AO43">
            <v>94.4</v>
          </cell>
          <cell r="AP43">
            <v>96.4</v>
          </cell>
          <cell r="AQ43">
            <v>67.3</v>
          </cell>
          <cell r="AR43">
            <v>64.099999999999994</v>
          </cell>
          <cell r="AS43">
            <v>70.900000000000006</v>
          </cell>
          <cell r="AT43">
            <v>35.1</v>
          </cell>
          <cell r="AU43">
            <v>30.8</v>
          </cell>
          <cell r="AV43">
            <v>40.1</v>
          </cell>
          <cell r="AW43">
            <v>26.5</v>
          </cell>
          <cell r="AX43">
            <v>22</v>
          </cell>
          <cell r="AY43">
            <v>31.6</v>
          </cell>
          <cell r="AZ43">
            <v>2584</v>
          </cell>
          <cell r="BA43">
            <v>1379</v>
          </cell>
          <cell r="BB43">
            <v>1205</v>
          </cell>
          <cell r="BC43">
            <v>70.599999999999994</v>
          </cell>
          <cell r="BD43">
            <v>65.7</v>
          </cell>
          <cell r="BE43">
            <v>76.2</v>
          </cell>
          <cell r="BF43">
            <v>61.8</v>
          </cell>
          <cell r="BG43">
            <v>58.6</v>
          </cell>
          <cell r="BH43">
            <v>65.400000000000006</v>
          </cell>
          <cell r="BI43">
            <v>95.5</v>
          </cell>
          <cell r="BJ43">
            <v>95</v>
          </cell>
          <cell r="BK43">
            <v>96.2</v>
          </cell>
          <cell r="BL43">
            <v>93.6</v>
          </cell>
          <cell r="BM43">
            <v>93</v>
          </cell>
          <cell r="BN43">
            <v>94.3</v>
          </cell>
          <cell r="BO43">
            <v>63.7</v>
          </cell>
          <cell r="BP43">
            <v>61.1</v>
          </cell>
          <cell r="BQ43">
            <v>66.7</v>
          </cell>
          <cell r="BR43">
            <v>32.799999999999997</v>
          </cell>
          <cell r="BS43">
            <v>28.9</v>
          </cell>
          <cell r="BT43">
            <v>37.299999999999997</v>
          </cell>
          <cell r="BU43">
            <v>24.3</v>
          </cell>
          <cell r="BV43">
            <v>20.2</v>
          </cell>
          <cell r="BW43">
            <v>29.1</v>
          </cell>
        </row>
        <row r="44">
          <cell r="A44" t="str">
            <v>E08000017</v>
          </cell>
          <cell r="B44" t="str">
            <v>Doncaster</v>
          </cell>
          <cell r="C44" t="str">
            <v>Yorkshire and the Humber</v>
          </cell>
          <cell r="D44">
            <v>482</v>
          </cell>
          <cell r="E44">
            <v>236</v>
          </cell>
          <cell r="F44">
            <v>246</v>
          </cell>
          <cell r="G44">
            <v>33.4</v>
          </cell>
          <cell r="H44">
            <v>30.1</v>
          </cell>
          <cell r="I44">
            <v>36.6</v>
          </cell>
          <cell r="J44">
            <v>27.4</v>
          </cell>
          <cell r="K44">
            <v>25.8</v>
          </cell>
          <cell r="L44">
            <v>28.9</v>
          </cell>
          <cell r="M44">
            <v>80.5</v>
          </cell>
          <cell r="N44">
            <v>76.3</v>
          </cell>
          <cell r="O44">
            <v>84.6</v>
          </cell>
          <cell r="P44">
            <v>75.5</v>
          </cell>
          <cell r="Q44">
            <v>72</v>
          </cell>
          <cell r="R44">
            <v>78.900000000000006</v>
          </cell>
          <cell r="S44">
            <v>31.1</v>
          </cell>
          <cell r="T44">
            <v>29.7</v>
          </cell>
          <cell r="U44">
            <v>32.5</v>
          </cell>
          <cell r="V44">
            <v>12</v>
          </cell>
          <cell r="W44">
            <v>10.199999999999999</v>
          </cell>
          <cell r="X44">
            <v>13.8</v>
          </cell>
          <cell r="Y44">
            <v>5</v>
          </cell>
          <cell r="Z44">
            <v>3.8</v>
          </cell>
          <cell r="AA44">
            <v>6.1</v>
          </cell>
          <cell r="AB44">
            <v>2777</v>
          </cell>
          <cell r="AC44">
            <v>1415</v>
          </cell>
          <cell r="AD44">
            <v>1362</v>
          </cell>
          <cell r="AE44">
            <v>63.7</v>
          </cell>
          <cell r="AF44">
            <v>57</v>
          </cell>
          <cell r="AG44">
            <v>70.599999999999994</v>
          </cell>
          <cell r="AH44">
            <v>54</v>
          </cell>
          <cell r="AI44">
            <v>48.1</v>
          </cell>
          <cell r="AJ44">
            <v>60.1</v>
          </cell>
          <cell r="AK44">
            <v>95.2</v>
          </cell>
          <cell r="AL44">
            <v>93.8</v>
          </cell>
          <cell r="AM44">
            <v>96.6</v>
          </cell>
          <cell r="AN44">
            <v>93.5</v>
          </cell>
          <cell r="AO44">
            <v>92.2</v>
          </cell>
          <cell r="AP44">
            <v>94.9</v>
          </cell>
          <cell r="AQ44">
            <v>56.6</v>
          </cell>
          <cell r="AR44">
            <v>51.8</v>
          </cell>
          <cell r="AS44">
            <v>61.7</v>
          </cell>
          <cell r="AT44">
            <v>28.7</v>
          </cell>
          <cell r="AU44">
            <v>24.9</v>
          </cell>
          <cell r="AV44">
            <v>32.6</v>
          </cell>
          <cell r="AW44">
            <v>15.5</v>
          </cell>
          <cell r="AX44">
            <v>12.7</v>
          </cell>
          <cell r="AY44">
            <v>18.399999999999999</v>
          </cell>
          <cell r="AZ44">
            <v>3259</v>
          </cell>
          <cell r="BA44">
            <v>1651</v>
          </cell>
          <cell r="BB44">
            <v>1608</v>
          </cell>
          <cell r="BC44">
            <v>59.2</v>
          </cell>
          <cell r="BD44">
            <v>53.2</v>
          </cell>
          <cell r="BE44">
            <v>65.400000000000006</v>
          </cell>
          <cell r="BF44">
            <v>50</v>
          </cell>
          <cell r="BG44">
            <v>44.9</v>
          </cell>
          <cell r="BH44">
            <v>55.3</v>
          </cell>
          <cell r="BI44">
            <v>93</v>
          </cell>
          <cell r="BJ44">
            <v>91.3</v>
          </cell>
          <cell r="BK44">
            <v>94.8</v>
          </cell>
          <cell r="BL44">
            <v>90.9</v>
          </cell>
          <cell r="BM44">
            <v>89.3</v>
          </cell>
          <cell r="BN44">
            <v>92.5</v>
          </cell>
          <cell r="BO44">
            <v>52.9</v>
          </cell>
          <cell r="BP44">
            <v>48.6</v>
          </cell>
          <cell r="BQ44">
            <v>57.2</v>
          </cell>
          <cell r="BR44">
            <v>26.2</v>
          </cell>
          <cell r="BS44">
            <v>22.8</v>
          </cell>
          <cell r="BT44">
            <v>29.7</v>
          </cell>
          <cell r="BU44">
            <v>13.9</v>
          </cell>
          <cell r="BV44">
            <v>11.4</v>
          </cell>
          <cell r="BW44">
            <v>16.5</v>
          </cell>
        </row>
        <row r="45">
          <cell r="A45" t="str">
            <v>E06000011</v>
          </cell>
          <cell r="B45" t="str">
            <v>East Riding of Yorkshire</v>
          </cell>
          <cell r="C45" t="str">
            <v>Yorkshire and the Humber</v>
          </cell>
          <cell r="D45">
            <v>349</v>
          </cell>
          <cell r="E45">
            <v>166</v>
          </cell>
          <cell r="F45">
            <v>183</v>
          </cell>
          <cell r="G45">
            <v>39.5</v>
          </cell>
          <cell r="H45">
            <v>33.1</v>
          </cell>
          <cell r="I45">
            <v>45.4</v>
          </cell>
          <cell r="J45">
            <v>30.4</v>
          </cell>
          <cell r="K45">
            <v>25.9</v>
          </cell>
          <cell r="L45">
            <v>34.4</v>
          </cell>
          <cell r="M45" t="str">
            <v>x</v>
          </cell>
          <cell r="N45" t="str">
            <v>x</v>
          </cell>
          <cell r="O45" t="str">
            <v>x</v>
          </cell>
          <cell r="P45" t="str">
            <v>x</v>
          </cell>
          <cell r="Q45" t="str">
            <v>x</v>
          </cell>
          <cell r="R45" t="str">
            <v>x</v>
          </cell>
          <cell r="S45">
            <v>33.200000000000003</v>
          </cell>
          <cell r="T45">
            <v>29.5</v>
          </cell>
          <cell r="U45">
            <v>36.6</v>
          </cell>
          <cell r="V45">
            <v>12.9</v>
          </cell>
          <cell r="W45">
            <v>10.199999999999999</v>
          </cell>
          <cell r="X45">
            <v>15.3</v>
          </cell>
          <cell r="Y45">
            <v>6.6</v>
          </cell>
          <cell r="Z45">
            <v>4.2</v>
          </cell>
          <cell r="AA45">
            <v>8.6999999999999993</v>
          </cell>
          <cell r="AB45">
            <v>3359</v>
          </cell>
          <cell r="AC45">
            <v>1719</v>
          </cell>
          <cell r="AD45">
            <v>1640</v>
          </cell>
          <cell r="AE45">
            <v>69.3</v>
          </cell>
          <cell r="AF45">
            <v>62.2</v>
          </cell>
          <cell r="AG45">
            <v>76.8</v>
          </cell>
          <cell r="AH45">
            <v>59</v>
          </cell>
          <cell r="AI45">
            <v>51.4</v>
          </cell>
          <cell r="AJ45">
            <v>67.099999999999994</v>
          </cell>
          <cell r="AK45" t="str">
            <v>x</v>
          </cell>
          <cell r="AL45" t="str">
            <v>x</v>
          </cell>
          <cell r="AM45" t="str">
            <v>x</v>
          </cell>
          <cell r="AN45" t="str">
            <v>x</v>
          </cell>
          <cell r="AO45" t="str">
            <v>x</v>
          </cell>
          <cell r="AP45" t="str">
            <v>x</v>
          </cell>
          <cell r="AQ45">
            <v>60.8</v>
          </cell>
          <cell r="AR45">
            <v>54.2</v>
          </cell>
          <cell r="AS45">
            <v>67.8</v>
          </cell>
          <cell r="AT45">
            <v>35</v>
          </cell>
          <cell r="AU45">
            <v>27</v>
          </cell>
          <cell r="AV45">
            <v>43.4</v>
          </cell>
          <cell r="AW45">
            <v>23.4</v>
          </cell>
          <cell r="AX45">
            <v>15.8</v>
          </cell>
          <cell r="AY45">
            <v>31.3</v>
          </cell>
          <cell r="AZ45">
            <v>3708</v>
          </cell>
          <cell r="BA45">
            <v>1885</v>
          </cell>
          <cell r="BB45">
            <v>1823</v>
          </cell>
          <cell r="BC45">
            <v>66.5</v>
          </cell>
          <cell r="BD45">
            <v>59.7</v>
          </cell>
          <cell r="BE45">
            <v>73.599999999999994</v>
          </cell>
          <cell r="BF45">
            <v>56.3</v>
          </cell>
          <cell r="BG45">
            <v>49.1</v>
          </cell>
          <cell r="BH45">
            <v>63.8</v>
          </cell>
          <cell r="BI45">
            <v>95.4</v>
          </cell>
          <cell r="BJ45">
            <v>94.4</v>
          </cell>
          <cell r="BK45">
            <v>96.5</v>
          </cell>
          <cell r="BL45">
            <v>93.1</v>
          </cell>
          <cell r="BM45">
            <v>91.9</v>
          </cell>
          <cell r="BN45">
            <v>94.5</v>
          </cell>
          <cell r="BO45">
            <v>58.2</v>
          </cell>
          <cell r="BP45">
            <v>52</v>
          </cell>
          <cell r="BQ45">
            <v>64.7</v>
          </cell>
          <cell r="BR45">
            <v>32.9</v>
          </cell>
          <cell r="BS45">
            <v>25.5</v>
          </cell>
          <cell r="BT45">
            <v>40.5</v>
          </cell>
          <cell r="BU45">
            <v>21.8</v>
          </cell>
          <cell r="BV45">
            <v>14.8</v>
          </cell>
          <cell r="BW45">
            <v>29</v>
          </cell>
        </row>
        <row r="46">
          <cell r="A46" t="str">
            <v>E06000010</v>
          </cell>
          <cell r="B46" t="str">
            <v>Kingston Upon Hull, City of</v>
          </cell>
          <cell r="C46" t="str">
            <v>Yorkshire and the Humber</v>
          </cell>
          <cell r="D46">
            <v>542</v>
          </cell>
          <cell r="E46">
            <v>302</v>
          </cell>
          <cell r="F46">
            <v>240</v>
          </cell>
          <cell r="G46">
            <v>37.799999999999997</v>
          </cell>
          <cell r="H46">
            <v>35.1</v>
          </cell>
          <cell r="I46">
            <v>41.3</v>
          </cell>
          <cell r="J46">
            <v>31</v>
          </cell>
          <cell r="K46">
            <v>27.8</v>
          </cell>
          <cell r="L46">
            <v>35</v>
          </cell>
          <cell r="M46">
            <v>85.6</v>
          </cell>
          <cell r="N46">
            <v>82.1</v>
          </cell>
          <cell r="O46">
            <v>90</v>
          </cell>
          <cell r="P46">
            <v>77.900000000000006</v>
          </cell>
          <cell r="Q46">
            <v>77.5</v>
          </cell>
          <cell r="R46">
            <v>78.3</v>
          </cell>
          <cell r="S46">
            <v>33.200000000000003</v>
          </cell>
          <cell r="T46">
            <v>30.8</v>
          </cell>
          <cell r="U46">
            <v>36.299999999999997</v>
          </cell>
          <cell r="V46">
            <v>14.9</v>
          </cell>
          <cell r="W46">
            <v>13.6</v>
          </cell>
          <cell r="X46">
            <v>16.7</v>
          </cell>
          <cell r="Y46">
            <v>5.9</v>
          </cell>
          <cell r="Z46">
            <v>4</v>
          </cell>
          <cell r="AA46">
            <v>8.3000000000000007</v>
          </cell>
          <cell r="AB46">
            <v>1700</v>
          </cell>
          <cell r="AC46">
            <v>871</v>
          </cell>
          <cell r="AD46">
            <v>829</v>
          </cell>
          <cell r="AE46">
            <v>62.8</v>
          </cell>
          <cell r="AF46">
            <v>58.1</v>
          </cell>
          <cell r="AG46">
            <v>67.8</v>
          </cell>
          <cell r="AH46">
            <v>53.7</v>
          </cell>
          <cell r="AI46">
            <v>50.3</v>
          </cell>
          <cell r="AJ46">
            <v>57.3</v>
          </cell>
          <cell r="AK46">
            <v>96.3</v>
          </cell>
          <cell r="AL46">
            <v>95.2</v>
          </cell>
          <cell r="AM46">
            <v>97.5</v>
          </cell>
          <cell r="AN46">
            <v>92.8</v>
          </cell>
          <cell r="AO46">
            <v>91.8</v>
          </cell>
          <cell r="AP46">
            <v>93.7</v>
          </cell>
          <cell r="AQ46">
            <v>56.2</v>
          </cell>
          <cell r="AR46">
            <v>53.8</v>
          </cell>
          <cell r="AS46">
            <v>58.6</v>
          </cell>
          <cell r="AT46">
            <v>32.4</v>
          </cell>
          <cell r="AU46">
            <v>30.3</v>
          </cell>
          <cell r="AV46">
            <v>34.5</v>
          </cell>
          <cell r="AW46">
            <v>17.2</v>
          </cell>
          <cell r="AX46">
            <v>14.9</v>
          </cell>
          <cell r="AY46">
            <v>19.5</v>
          </cell>
          <cell r="AZ46">
            <v>2336</v>
          </cell>
          <cell r="BA46">
            <v>1214</v>
          </cell>
          <cell r="BB46">
            <v>1122</v>
          </cell>
          <cell r="BC46">
            <v>55.1</v>
          </cell>
          <cell r="BD46">
            <v>51</v>
          </cell>
          <cell r="BE46">
            <v>59.6</v>
          </cell>
          <cell r="BF46">
            <v>46.7</v>
          </cell>
          <cell r="BG46">
            <v>43.3</v>
          </cell>
          <cell r="BH46">
            <v>50.4</v>
          </cell>
          <cell r="BI46">
            <v>93</v>
          </cell>
          <cell r="BJ46">
            <v>91.3</v>
          </cell>
          <cell r="BK46">
            <v>94.9</v>
          </cell>
          <cell r="BL46">
            <v>88.5</v>
          </cell>
          <cell r="BM46">
            <v>87.5</v>
          </cell>
          <cell r="BN46">
            <v>89.6</v>
          </cell>
          <cell r="BO46">
            <v>49</v>
          </cell>
          <cell r="BP46">
            <v>46.6</v>
          </cell>
          <cell r="BQ46">
            <v>51.6</v>
          </cell>
          <cell r="BR46">
            <v>27.1</v>
          </cell>
          <cell r="BS46">
            <v>25.2</v>
          </cell>
          <cell r="BT46">
            <v>29.2</v>
          </cell>
          <cell r="BU46">
            <v>13.9</v>
          </cell>
          <cell r="BV46">
            <v>11.7</v>
          </cell>
          <cell r="BW46">
            <v>16.2</v>
          </cell>
        </row>
        <row r="47">
          <cell r="A47" t="str">
            <v>E08000034</v>
          </cell>
          <cell r="B47" t="str">
            <v>Kirklees</v>
          </cell>
          <cell r="C47" t="str">
            <v>Yorkshire and the Humber</v>
          </cell>
          <cell r="D47">
            <v>837</v>
          </cell>
          <cell r="E47">
            <v>435</v>
          </cell>
          <cell r="F47">
            <v>402</v>
          </cell>
          <cell r="G47">
            <v>43</v>
          </cell>
          <cell r="H47">
            <v>36.299999999999997</v>
          </cell>
          <cell r="I47">
            <v>50.2</v>
          </cell>
          <cell r="J47">
            <v>34.1</v>
          </cell>
          <cell r="K47">
            <v>30.3</v>
          </cell>
          <cell r="L47">
            <v>38.1</v>
          </cell>
          <cell r="M47">
            <v>89.5</v>
          </cell>
          <cell r="N47">
            <v>88.5</v>
          </cell>
          <cell r="O47">
            <v>90.5</v>
          </cell>
          <cell r="P47">
            <v>84.6</v>
          </cell>
          <cell r="Q47">
            <v>83.2</v>
          </cell>
          <cell r="R47">
            <v>86.1</v>
          </cell>
          <cell r="S47">
            <v>35.799999999999997</v>
          </cell>
          <cell r="T47">
            <v>32.9</v>
          </cell>
          <cell r="U47">
            <v>39.1</v>
          </cell>
          <cell r="V47">
            <v>17.399999999999999</v>
          </cell>
          <cell r="W47">
            <v>15.4</v>
          </cell>
          <cell r="X47">
            <v>19.7</v>
          </cell>
          <cell r="Y47">
            <v>7</v>
          </cell>
          <cell r="Z47">
            <v>5.3</v>
          </cell>
          <cell r="AA47">
            <v>9</v>
          </cell>
          <cell r="AB47">
            <v>3768</v>
          </cell>
          <cell r="AC47">
            <v>1900</v>
          </cell>
          <cell r="AD47">
            <v>1868</v>
          </cell>
          <cell r="AE47">
            <v>70.400000000000006</v>
          </cell>
          <cell r="AF47">
            <v>64</v>
          </cell>
          <cell r="AG47">
            <v>77</v>
          </cell>
          <cell r="AH47">
            <v>61.9</v>
          </cell>
          <cell r="AI47">
            <v>55.9</v>
          </cell>
          <cell r="AJ47">
            <v>67.900000000000006</v>
          </cell>
          <cell r="AK47">
            <v>96.8</v>
          </cell>
          <cell r="AL47">
            <v>94.9</v>
          </cell>
          <cell r="AM47">
            <v>98.7</v>
          </cell>
          <cell r="AN47">
            <v>94.9</v>
          </cell>
          <cell r="AO47">
            <v>93</v>
          </cell>
          <cell r="AP47">
            <v>96.8</v>
          </cell>
          <cell r="AQ47">
            <v>64.099999999999994</v>
          </cell>
          <cell r="AR47">
            <v>58.1</v>
          </cell>
          <cell r="AS47">
            <v>70.2</v>
          </cell>
          <cell r="AT47">
            <v>38.9</v>
          </cell>
          <cell r="AU47">
            <v>34.299999999999997</v>
          </cell>
          <cell r="AV47">
            <v>43.7</v>
          </cell>
          <cell r="AW47">
            <v>23.4</v>
          </cell>
          <cell r="AX47">
            <v>17.8</v>
          </cell>
          <cell r="AY47">
            <v>29</v>
          </cell>
          <cell r="AZ47">
            <v>4605</v>
          </cell>
          <cell r="BA47">
            <v>2335</v>
          </cell>
          <cell r="BB47">
            <v>2270</v>
          </cell>
          <cell r="BC47">
            <v>65.5</v>
          </cell>
          <cell r="BD47">
            <v>58.8</v>
          </cell>
          <cell r="BE47">
            <v>72.2</v>
          </cell>
          <cell r="BF47">
            <v>56.8</v>
          </cell>
          <cell r="BG47">
            <v>51.1</v>
          </cell>
          <cell r="BH47">
            <v>62.6</v>
          </cell>
          <cell r="BI47">
            <v>95.5</v>
          </cell>
          <cell r="BJ47">
            <v>93.7</v>
          </cell>
          <cell r="BK47">
            <v>97.3</v>
          </cell>
          <cell r="BL47">
            <v>93</v>
          </cell>
          <cell r="BM47">
            <v>91.2</v>
          </cell>
          <cell r="BN47">
            <v>94.9</v>
          </cell>
          <cell r="BO47">
            <v>58.9</v>
          </cell>
          <cell r="BP47">
            <v>53.4</v>
          </cell>
          <cell r="BQ47">
            <v>64.7</v>
          </cell>
          <cell r="BR47">
            <v>35</v>
          </cell>
          <cell r="BS47">
            <v>30.7</v>
          </cell>
          <cell r="BT47">
            <v>39.4</v>
          </cell>
          <cell r="BU47">
            <v>20.399999999999999</v>
          </cell>
          <cell r="BV47">
            <v>15.5</v>
          </cell>
          <cell r="BW47">
            <v>25.5</v>
          </cell>
        </row>
        <row r="48">
          <cell r="A48" t="str">
            <v>E08000035</v>
          </cell>
          <cell r="B48" t="str">
            <v>Leeds</v>
          </cell>
          <cell r="C48" t="str">
            <v>Yorkshire and the Humber</v>
          </cell>
          <cell r="D48">
            <v>1305</v>
          </cell>
          <cell r="E48">
            <v>670</v>
          </cell>
          <cell r="F48">
            <v>635</v>
          </cell>
          <cell r="G48">
            <v>33.299999999999997</v>
          </cell>
          <cell r="H48">
            <v>27</v>
          </cell>
          <cell r="I48">
            <v>40</v>
          </cell>
          <cell r="J48">
            <v>25.7</v>
          </cell>
          <cell r="K48">
            <v>21.3</v>
          </cell>
          <cell r="L48">
            <v>30.4</v>
          </cell>
          <cell r="M48">
            <v>78.3</v>
          </cell>
          <cell r="N48">
            <v>74.3</v>
          </cell>
          <cell r="O48">
            <v>82.5</v>
          </cell>
          <cell r="P48">
            <v>72.7</v>
          </cell>
          <cell r="Q48">
            <v>70.400000000000006</v>
          </cell>
          <cell r="R48">
            <v>75.099999999999994</v>
          </cell>
          <cell r="S48">
            <v>28.2</v>
          </cell>
          <cell r="T48">
            <v>24.5</v>
          </cell>
          <cell r="U48">
            <v>32.1</v>
          </cell>
          <cell r="V48">
            <v>17.100000000000001</v>
          </cell>
          <cell r="W48">
            <v>14.6</v>
          </cell>
          <cell r="X48">
            <v>19.7</v>
          </cell>
          <cell r="Y48">
            <v>6.1</v>
          </cell>
          <cell r="Z48">
            <v>4.2</v>
          </cell>
          <cell r="AA48">
            <v>8</v>
          </cell>
          <cell r="AB48">
            <v>6475</v>
          </cell>
          <cell r="AC48">
            <v>3317</v>
          </cell>
          <cell r="AD48">
            <v>3158</v>
          </cell>
          <cell r="AE48">
            <v>69.7</v>
          </cell>
          <cell r="AF48">
            <v>64.5</v>
          </cell>
          <cell r="AG48">
            <v>75.2</v>
          </cell>
          <cell r="AH48">
            <v>62.1</v>
          </cell>
          <cell r="AI48">
            <v>56.7</v>
          </cell>
          <cell r="AJ48">
            <v>67.7</v>
          </cell>
          <cell r="AK48">
            <v>94.9</v>
          </cell>
          <cell r="AL48">
            <v>93.5</v>
          </cell>
          <cell r="AM48">
            <v>96.4</v>
          </cell>
          <cell r="AN48">
            <v>92.8</v>
          </cell>
          <cell r="AO48">
            <v>91.4</v>
          </cell>
          <cell r="AP48">
            <v>94.3</v>
          </cell>
          <cell r="AQ48">
            <v>64.2</v>
          </cell>
          <cell r="AR48">
            <v>59.4</v>
          </cell>
          <cell r="AS48">
            <v>69.2</v>
          </cell>
          <cell r="AT48">
            <v>45.7</v>
          </cell>
          <cell r="AU48">
            <v>41</v>
          </cell>
          <cell r="AV48">
            <v>50.7</v>
          </cell>
          <cell r="AW48">
            <v>28.2</v>
          </cell>
          <cell r="AX48">
            <v>23.2</v>
          </cell>
          <cell r="AY48">
            <v>33.299999999999997</v>
          </cell>
          <cell r="AZ48">
            <v>7850</v>
          </cell>
          <cell r="BA48">
            <v>4025</v>
          </cell>
          <cell r="BB48">
            <v>3825</v>
          </cell>
          <cell r="BC48">
            <v>63.1</v>
          </cell>
          <cell r="BD48">
            <v>57.7</v>
          </cell>
          <cell r="BE48">
            <v>68.8</v>
          </cell>
          <cell r="BF48">
            <v>55.5</v>
          </cell>
          <cell r="BG48">
            <v>50.3</v>
          </cell>
          <cell r="BH48">
            <v>61</v>
          </cell>
          <cell r="BI48">
            <v>91.5</v>
          </cell>
          <cell r="BJ48">
            <v>89.7</v>
          </cell>
          <cell r="BK48">
            <v>93.5</v>
          </cell>
          <cell r="BL48">
            <v>88.9</v>
          </cell>
          <cell r="BM48">
            <v>87.3</v>
          </cell>
          <cell r="BN48">
            <v>90.5</v>
          </cell>
          <cell r="BO48">
            <v>57.7</v>
          </cell>
          <cell r="BP48">
            <v>53.1</v>
          </cell>
          <cell r="BQ48">
            <v>62.5</v>
          </cell>
          <cell r="BR48">
            <v>40.6</v>
          </cell>
          <cell r="BS48">
            <v>36.200000000000003</v>
          </cell>
          <cell r="BT48">
            <v>45.1</v>
          </cell>
          <cell r="BU48">
            <v>24.2</v>
          </cell>
          <cell r="BV48">
            <v>19.8</v>
          </cell>
          <cell r="BW48">
            <v>28.9</v>
          </cell>
        </row>
        <row r="49">
          <cell r="A49" t="str">
            <v>E06000012</v>
          </cell>
          <cell r="B49" t="str">
            <v>North East Lincolnshire</v>
          </cell>
          <cell r="C49" t="str">
            <v>Yorkshire and the Humber</v>
          </cell>
          <cell r="D49">
            <v>252</v>
          </cell>
          <cell r="E49">
            <v>124</v>
          </cell>
          <cell r="F49">
            <v>128</v>
          </cell>
          <cell r="G49">
            <v>34.5</v>
          </cell>
          <cell r="H49">
            <v>33.9</v>
          </cell>
          <cell r="I49">
            <v>35.200000000000003</v>
          </cell>
          <cell r="J49">
            <v>27.8</v>
          </cell>
          <cell r="K49">
            <v>25</v>
          </cell>
          <cell r="L49">
            <v>30.5</v>
          </cell>
          <cell r="M49">
            <v>86.1</v>
          </cell>
          <cell r="N49">
            <v>84.7</v>
          </cell>
          <cell r="O49">
            <v>87.5</v>
          </cell>
          <cell r="P49">
            <v>81</v>
          </cell>
          <cell r="Q49">
            <v>79</v>
          </cell>
          <cell r="R49">
            <v>82.8</v>
          </cell>
          <cell r="S49">
            <v>28.6</v>
          </cell>
          <cell r="T49">
            <v>26.6</v>
          </cell>
          <cell r="U49">
            <v>30.5</v>
          </cell>
          <cell r="V49">
            <v>17.899999999999999</v>
          </cell>
          <cell r="W49">
            <v>16.899999999999999</v>
          </cell>
          <cell r="X49">
            <v>18.8</v>
          </cell>
          <cell r="Y49">
            <v>7.1</v>
          </cell>
          <cell r="Z49">
            <v>5.6</v>
          </cell>
          <cell r="AA49">
            <v>8.6</v>
          </cell>
          <cell r="AB49">
            <v>1569</v>
          </cell>
          <cell r="AC49">
            <v>816</v>
          </cell>
          <cell r="AD49">
            <v>753</v>
          </cell>
          <cell r="AE49">
            <v>64.5</v>
          </cell>
          <cell r="AF49">
            <v>57.4</v>
          </cell>
          <cell r="AG49">
            <v>72.2</v>
          </cell>
          <cell r="AH49">
            <v>56</v>
          </cell>
          <cell r="AI49">
            <v>49</v>
          </cell>
          <cell r="AJ49">
            <v>63.5</v>
          </cell>
          <cell r="AK49">
            <v>95.2</v>
          </cell>
          <cell r="AL49">
            <v>94.4</v>
          </cell>
          <cell r="AM49">
            <v>96</v>
          </cell>
          <cell r="AN49">
            <v>93.4</v>
          </cell>
          <cell r="AO49">
            <v>92.9</v>
          </cell>
          <cell r="AP49">
            <v>94</v>
          </cell>
          <cell r="AQ49">
            <v>57.8</v>
          </cell>
          <cell r="AR49">
            <v>51.1</v>
          </cell>
          <cell r="AS49">
            <v>65.099999999999994</v>
          </cell>
          <cell r="AT49">
            <v>41.9</v>
          </cell>
          <cell r="AU49">
            <v>34.6</v>
          </cell>
          <cell r="AV49">
            <v>49.9</v>
          </cell>
          <cell r="AW49">
            <v>24.5</v>
          </cell>
          <cell r="AX49">
            <v>18.600000000000001</v>
          </cell>
          <cell r="AY49">
            <v>30.9</v>
          </cell>
          <cell r="AZ49">
            <v>1821</v>
          </cell>
          <cell r="BA49">
            <v>940</v>
          </cell>
          <cell r="BB49">
            <v>881</v>
          </cell>
          <cell r="BC49">
            <v>60.4</v>
          </cell>
          <cell r="BD49">
            <v>54.3</v>
          </cell>
          <cell r="BE49">
            <v>66.900000000000006</v>
          </cell>
          <cell r="BF49">
            <v>52.1</v>
          </cell>
          <cell r="BG49">
            <v>45.9</v>
          </cell>
          <cell r="BH49">
            <v>58.7</v>
          </cell>
          <cell r="BI49">
            <v>93.9</v>
          </cell>
          <cell r="BJ49">
            <v>93.1</v>
          </cell>
          <cell r="BK49">
            <v>94.8</v>
          </cell>
          <cell r="BL49">
            <v>91.7</v>
          </cell>
          <cell r="BM49">
            <v>91.1</v>
          </cell>
          <cell r="BN49">
            <v>92.4</v>
          </cell>
          <cell r="BO49">
            <v>53.8</v>
          </cell>
          <cell r="BP49">
            <v>47.9</v>
          </cell>
          <cell r="BQ49">
            <v>60</v>
          </cell>
          <cell r="BR49">
            <v>38.6</v>
          </cell>
          <cell r="BS49">
            <v>32.200000000000003</v>
          </cell>
          <cell r="BT49">
            <v>45.4</v>
          </cell>
          <cell r="BU49">
            <v>22.1</v>
          </cell>
          <cell r="BV49">
            <v>16.899999999999999</v>
          </cell>
          <cell r="BW49">
            <v>27.7</v>
          </cell>
        </row>
        <row r="50">
          <cell r="A50" t="str">
            <v>E06000013</v>
          </cell>
          <cell r="B50" t="str">
            <v>North Lincolnshire</v>
          </cell>
          <cell r="C50" t="str">
            <v>Yorkshire and the Humber</v>
          </cell>
          <cell r="D50">
            <v>210</v>
          </cell>
          <cell r="E50">
            <v>113</v>
          </cell>
          <cell r="F50">
            <v>97</v>
          </cell>
          <cell r="G50">
            <v>38.6</v>
          </cell>
          <cell r="H50">
            <v>31</v>
          </cell>
          <cell r="I50">
            <v>47.4</v>
          </cell>
          <cell r="J50">
            <v>33.299999999999997</v>
          </cell>
          <cell r="K50">
            <v>29.2</v>
          </cell>
          <cell r="L50">
            <v>38.1</v>
          </cell>
          <cell r="M50">
            <v>83.8</v>
          </cell>
          <cell r="N50">
            <v>78.8</v>
          </cell>
          <cell r="O50">
            <v>89.7</v>
          </cell>
          <cell r="P50">
            <v>80.5</v>
          </cell>
          <cell r="Q50">
            <v>77.900000000000006</v>
          </cell>
          <cell r="R50">
            <v>83.5</v>
          </cell>
          <cell r="S50">
            <v>38.6</v>
          </cell>
          <cell r="T50">
            <v>35.4</v>
          </cell>
          <cell r="U50">
            <v>42.3</v>
          </cell>
          <cell r="V50">
            <v>19</v>
          </cell>
          <cell r="W50">
            <v>18.600000000000001</v>
          </cell>
          <cell r="X50">
            <v>19.600000000000001</v>
          </cell>
          <cell r="Y50">
            <v>8.6</v>
          </cell>
          <cell r="Z50">
            <v>7.1</v>
          </cell>
          <cell r="AA50">
            <v>10.3</v>
          </cell>
          <cell r="AB50">
            <v>1585</v>
          </cell>
          <cell r="AC50">
            <v>814</v>
          </cell>
          <cell r="AD50">
            <v>771</v>
          </cell>
          <cell r="AE50">
            <v>66.099999999999994</v>
          </cell>
          <cell r="AF50">
            <v>60.9</v>
          </cell>
          <cell r="AG50">
            <v>71.599999999999994</v>
          </cell>
          <cell r="AH50">
            <v>60.8</v>
          </cell>
          <cell r="AI50">
            <v>55</v>
          </cell>
          <cell r="AJ50">
            <v>66.900000000000006</v>
          </cell>
          <cell r="AK50">
            <v>95</v>
          </cell>
          <cell r="AL50">
            <v>93.7</v>
          </cell>
          <cell r="AM50">
            <v>96.2</v>
          </cell>
          <cell r="AN50">
            <v>94.2</v>
          </cell>
          <cell r="AO50">
            <v>92.9</v>
          </cell>
          <cell r="AP50">
            <v>95.6</v>
          </cell>
          <cell r="AQ50">
            <v>64.8</v>
          </cell>
          <cell r="AR50">
            <v>60.9</v>
          </cell>
          <cell r="AS50">
            <v>68.900000000000006</v>
          </cell>
          <cell r="AT50">
            <v>37</v>
          </cell>
          <cell r="AU50">
            <v>32.700000000000003</v>
          </cell>
          <cell r="AV50">
            <v>41.5</v>
          </cell>
          <cell r="AW50">
            <v>21.8</v>
          </cell>
          <cell r="AX50">
            <v>16.5</v>
          </cell>
          <cell r="AY50">
            <v>27.5</v>
          </cell>
          <cell r="AZ50">
            <v>1795</v>
          </cell>
          <cell r="BA50">
            <v>927</v>
          </cell>
          <cell r="BB50">
            <v>868</v>
          </cell>
          <cell r="BC50">
            <v>62.9</v>
          </cell>
          <cell r="BD50">
            <v>57.3</v>
          </cell>
          <cell r="BE50">
            <v>68.900000000000006</v>
          </cell>
          <cell r="BF50">
            <v>57.6</v>
          </cell>
          <cell r="BG50">
            <v>51.9</v>
          </cell>
          <cell r="BH50">
            <v>63.7</v>
          </cell>
          <cell r="BI50">
            <v>93.6</v>
          </cell>
          <cell r="BJ50">
            <v>91.9</v>
          </cell>
          <cell r="BK50">
            <v>95.5</v>
          </cell>
          <cell r="BL50">
            <v>92.6</v>
          </cell>
          <cell r="BM50">
            <v>91</v>
          </cell>
          <cell r="BN50">
            <v>94.2</v>
          </cell>
          <cell r="BO50">
            <v>61.7</v>
          </cell>
          <cell r="BP50">
            <v>57.8</v>
          </cell>
          <cell r="BQ50">
            <v>65.900000000000006</v>
          </cell>
          <cell r="BR50">
            <v>34.9</v>
          </cell>
          <cell r="BS50">
            <v>31</v>
          </cell>
          <cell r="BT50">
            <v>39.1</v>
          </cell>
          <cell r="BU50">
            <v>20.3</v>
          </cell>
          <cell r="BV50">
            <v>15.3</v>
          </cell>
          <cell r="BW50">
            <v>25.6</v>
          </cell>
        </row>
        <row r="51">
          <cell r="A51" t="str">
            <v>E10000023</v>
          </cell>
          <cell r="B51" t="str">
            <v>North Yorkshire</v>
          </cell>
          <cell r="C51" t="str">
            <v>Yorkshire and the Humber</v>
          </cell>
          <cell r="D51">
            <v>427</v>
          </cell>
          <cell r="E51">
            <v>213</v>
          </cell>
          <cell r="F51">
            <v>214</v>
          </cell>
          <cell r="G51">
            <v>38.200000000000003</v>
          </cell>
          <cell r="H51">
            <v>33.299999999999997</v>
          </cell>
          <cell r="I51">
            <v>43</v>
          </cell>
          <cell r="J51">
            <v>30</v>
          </cell>
          <cell r="K51">
            <v>24.9</v>
          </cell>
          <cell r="L51">
            <v>35</v>
          </cell>
          <cell r="M51">
            <v>82.2</v>
          </cell>
          <cell r="N51">
            <v>79.8</v>
          </cell>
          <cell r="O51">
            <v>84.6</v>
          </cell>
          <cell r="P51">
            <v>78.2</v>
          </cell>
          <cell r="Q51">
            <v>75.099999999999994</v>
          </cell>
          <cell r="R51">
            <v>81.3</v>
          </cell>
          <cell r="S51">
            <v>32.1</v>
          </cell>
          <cell r="T51">
            <v>27.2</v>
          </cell>
          <cell r="U51">
            <v>36.9</v>
          </cell>
          <cell r="V51">
            <v>13.1</v>
          </cell>
          <cell r="W51">
            <v>9.4</v>
          </cell>
          <cell r="X51">
            <v>16.8</v>
          </cell>
          <cell r="Y51">
            <v>5.6</v>
          </cell>
          <cell r="Z51">
            <v>2.8</v>
          </cell>
          <cell r="AA51">
            <v>8.4</v>
          </cell>
          <cell r="AB51">
            <v>6024</v>
          </cell>
          <cell r="AC51">
            <v>3125</v>
          </cell>
          <cell r="AD51">
            <v>2899</v>
          </cell>
          <cell r="AE51">
            <v>72.900000000000006</v>
          </cell>
          <cell r="AF51">
            <v>67.8</v>
          </cell>
          <cell r="AG51">
            <v>78.3</v>
          </cell>
          <cell r="AH51">
            <v>64.7</v>
          </cell>
          <cell r="AI51">
            <v>59.8</v>
          </cell>
          <cell r="AJ51">
            <v>70</v>
          </cell>
          <cell r="AK51">
            <v>96.1</v>
          </cell>
          <cell r="AL51">
            <v>95.6</v>
          </cell>
          <cell r="AM51">
            <v>96.6</v>
          </cell>
          <cell r="AN51">
            <v>95</v>
          </cell>
          <cell r="AO51">
            <v>94.1</v>
          </cell>
          <cell r="AP51">
            <v>95.8</v>
          </cell>
          <cell r="AQ51">
            <v>67.2</v>
          </cell>
          <cell r="AR51">
            <v>62.8</v>
          </cell>
          <cell r="AS51">
            <v>72</v>
          </cell>
          <cell r="AT51">
            <v>44.2</v>
          </cell>
          <cell r="AU51">
            <v>37.6</v>
          </cell>
          <cell r="AV51">
            <v>51.3</v>
          </cell>
          <cell r="AW51">
            <v>30.1</v>
          </cell>
          <cell r="AX51">
            <v>24.3</v>
          </cell>
          <cell r="AY51">
            <v>36.5</v>
          </cell>
          <cell r="AZ51">
            <v>6451</v>
          </cell>
          <cell r="BA51">
            <v>3338</v>
          </cell>
          <cell r="BB51">
            <v>3113</v>
          </cell>
          <cell r="BC51">
            <v>70.599999999999994</v>
          </cell>
          <cell r="BD51">
            <v>65.599999999999994</v>
          </cell>
          <cell r="BE51">
            <v>75.900000000000006</v>
          </cell>
          <cell r="BF51">
            <v>62.4</v>
          </cell>
          <cell r="BG51">
            <v>57.6</v>
          </cell>
          <cell r="BH51">
            <v>67.599999999999994</v>
          </cell>
          <cell r="BI51">
            <v>95.2</v>
          </cell>
          <cell r="BJ51">
            <v>94.6</v>
          </cell>
          <cell r="BK51">
            <v>95.8</v>
          </cell>
          <cell r="BL51">
            <v>93.8</v>
          </cell>
          <cell r="BM51">
            <v>92.9</v>
          </cell>
          <cell r="BN51">
            <v>94.8</v>
          </cell>
          <cell r="BO51">
            <v>64.900000000000006</v>
          </cell>
          <cell r="BP51">
            <v>60.5</v>
          </cell>
          <cell r="BQ51">
            <v>69.599999999999994</v>
          </cell>
          <cell r="BR51">
            <v>42.1</v>
          </cell>
          <cell r="BS51">
            <v>35.799999999999997</v>
          </cell>
          <cell r="BT51">
            <v>48.9</v>
          </cell>
          <cell r="BU51">
            <v>28.5</v>
          </cell>
          <cell r="BV51">
            <v>22.9</v>
          </cell>
          <cell r="BW51">
            <v>34.5</v>
          </cell>
        </row>
        <row r="52">
          <cell r="A52" t="str">
            <v>E08000018</v>
          </cell>
          <cell r="B52" t="str">
            <v>Rotherham</v>
          </cell>
          <cell r="C52" t="str">
            <v>Yorkshire and the Humber</v>
          </cell>
          <cell r="D52">
            <v>526</v>
          </cell>
          <cell r="E52">
            <v>269</v>
          </cell>
          <cell r="F52">
            <v>257</v>
          </cell>
          <cell r="G52">
            <v>39.9</v>
          </cell>
          <cell r="H52">
            <v>36.799999999999997</v>
          </cell>
          <cell r="I52">
            <v>43.2</v>
          </cell>
          <cell r="J52">
            <v>31</v>
          </cell>
          <cell r="K52">
            <v>30.1</v>
          </cell>
          <cell r="L52">
            <v>31.9</v>
          </cell>
          <cell r="M52">
            <v>81.7</v>
          </cell>
          <cell r="N52">
            <v>78.099999999999994</v>
          </cell>
          <cell r="O52">
            <v>85.6</v>
          </cell>
          <cell r="P52">
            <v>77.599999999999994</v>
          </cell>
          <cell r="Q52">
            <v>73.2</v>
          </cell>
          <cell r="R52">
            <v>82.1</v>
          </cell>
          <cell r="S52">
            <v>35.700000000000003</v>
          </cell>
          <cell r="T52">
            <v>36.4</v>
          </cell>
          <cell r="U52">
            <v>35</v>
          </cell>
          <cell r="V52">
            <v>11.6</v>
          </cell>
          <cell r="W52">
            <v>11.9</v>
          </cell>
          <cell r="X52">
            <v>11.3</v>
          </cell>
          <cell r="Y52">
            <v>5.7</v>
          </cell>
          <cell r="Z52">
            <v>5.6</v>
          </cell>
          <cell r="AA52">
            <v>5.8</v>
          </cell>
          <cell r="AB52">
            <v>2789</v>
          </cell>
          <cell r="AC52">
            <v>1343</v>
          </cell>
          <cell r="AD52">
            <v>1446</v>
          </cell>
          <cell r="AE52">
            <v>69.3</v>
          </cell>
          <cell r="AF52">
            <v>65.599999999999994</v>
          </cell>
          <cell r="AG52">
            <v>72.8</v>
          </cell>
          <cell r="AH52">
            <v>59.8</v>
          </cell>
          <cell r="AI52">
            <v>57.2</v>
          </cell>
          <cell r="AJ52">
            <v>62.2</v>
          </cell>
          <cell r="AK52">
            <v>95.4</v>
          </cell>
          <cell r="AL52">
            <v>95.2</v>
          </cell>
          <cell r="AM52">
            <v>95.7</v>
          </cell>
          <cell r="AN52">
            <v>92.4</v>
          </cell>
          <cell r="AO52">
            <v>92.6</v>
          </cell>
          <cell r="AP52">
            <v>92.3</v>
          </cell>
          <cell r="AQ52">
            <v>62.1</v>
          </cell>
          <cell r="AR52">
            <v>60.5</v>
          </cell>
          <cell r="AS52">
            <v>63.6</v>
          </cell>
          <cell r="AT52">
            <v>32.200000000000003</v>
          </cell>
          <cell r="AU52">
            <v>27.8</v>
          </cell>
          <cell r="AV52">
            <v>36.299999999999997</v>
          </cell>
          <cell r="AW52">
            <v>19.5</v>
          </cell>
          <cell r="AX52">
            <v>15.9</v>
          </cell>
          <cell r="AY52">
            <v>22.8</v>
          </cell>
          <cell r="AZ52">
            <v>3315</v>
          </cell>
          <cell r="BA52">
            <v>1612</v>
          </cell>
          <cell r="BB52">
            <v>1703</v>
          </cell>
          <cell r="BC52">
            <v>64.599999999999994</v>
          </cell>
          <cell r="BD52">
            <v>60.8</v>
          </cell>
          <cell r="BE52">
            <v>68.3</v>
          </cell>
          <cell r="BF52">
            <v>55.2</v>
          </cell>
          <cell r="BG52">
            <v>52.7</v>
          </cell>
          <cell r="BH52">
            <v>57.6</v>
          </cell>
          <cell r="BI52">
            <v>93.3</v>
          </cell>
          <cell r="BJ52">
            <v>92.3</v>
          </cell>
          <cell r="BK52">
            <v>94.2</v>
          </cell>
          <cell r="BL52">
            <v>90.1</v>
          </cell>
          <cell r="BM52">
            <v>89.4</v>
          </cell>
          <cell r="BN52">
            <v>90.7</v>
          </cell>
          <cell r="BO52">
            <v>57.9</v>
          </cell>
          <cell r="BP52">
            <v>56.5</v>
          </cell>
          <cell r="BQ52">
            <v>59.3</v>
          </cell>
          <cell r="BR52">
            <v>29</v>
          </cell>
          <cell r="BS52">
            <v>25.2</v>
          </cell>
          <cell r="BT52">
            <v>32.5</v>
          </cell>
          <cell r="BU52">
            <v>17.3</v>
          </cell>
          <cell r="BV52">
            <v>14.1</v>
          </cell>
          <cell r="BW52">
            <v>20.3</v>
          </cell>
        </row>
        <row r="53">
          <cell r="A53" t="str">
            <v>E08000019</v>
          </cell>
          <cell r="B53" t="str">
            <v>Sheffield</v>
          </cell>
          <cell r="C53" t="str">
            <v>Yorkshire and the Humber</v>
          </cell>
          <cell r="D53">
            <v>896</v>
          </cell>
          <cell r="E53">
            <v>460</v>
          </cell>
          <cell r="F53">
            <v>436</v>
          </cell>
          <cell r="G53">
            <v>37.1</v>
          </cell>
          <cell r="H53">
            <v>31.5</v>
          </cell>
          <cell r="I53">
            <v>42.9</v>
          </cell>
          <cell r="J53">
            <v>27.6</v>
          </cell>
          <cell r="K53">
            <v>22.2</v>
          </cell>
          <cell r="L53">
            <v>33.299999999999997</v>
          </cell>
          <cell r="M53">
            <v>80.5</v>
          </cell>
          <cell r="N53">
            <v>76.5</v>
          </cell>
          <cell r="O53">
            <v>84.6</v>
          </cell>
          <cell r="P53">
            <v>75.599999999999994</v>
          </cell>
          <cell r="Q53">
            <v>72.2</v>
          </cell>
          <cell r="R53">
            <v>79.099999999999994</v>
          </cell>
          <cell r="S53">
            <v>29.4</v>
          </cell>
          <cell r="T53">
            <v>23.7</v>
          </cell>
          <cell r="U53">
            <v>35.299999999999997</v>
          </cell>
          <cell r="V53">
            <v>18</v>
          </cell>
          <cell r="W53">
            <v>15</v>
          </cell>
          <cell r="X53">
            <v>21.1</v>
          </cell>
          <cell r="Y53">
            <v>6.9</v>
          </cell>
          <cell r="Z53">
            <v>5.2</v>
          </cell>
          <cell r="AA53">
            <v>8.6999999999999993</v>
          </cell>
          <cell r="AB53">
            <v>4402</v>
          </cell>
          <cell r="AC53">
            <v>2267</v>
          </cell>
          <cell r="AD53">
            <v>2135</v>
          </cell>
          <cell r="AE53">
            <v>69.2</v>
          </cell>
          <cell r="AF53">
            <v>64.599999999999994</v>
          </cell>
          <cell r="AG53">
            <v>74</v>
          </cell>
          <cell r="AH53">
            <v>59.4</v>
          </cell>
          <cell r="AI53">
            <v>55.2</v>
          </cell>
          <cell r="AJ53">
            <v>63.9</v>
          </cell>
          <cell r="AK53">
            <v>95.1</v>
          </cell>
          <cell r="AL53">
            <v>94.8</v>
          </cell>
          <cell r="AM53">
            <v>95.5</v>
          </cell>
          <cell r="AN53">
            <v>93.4</v>
          </cell>
          <cell r="AO53">
            <v>93</v>
          </cell>
          <cell r="AP53">
            <v>93.7</v>
          </cell>
          <cell r="AQ53">
            <v>61</v>
          </cell>
          <cell r="AR53">
            <v>57.4</v>
          </cell>
          <cell r="AS53">
            <v>64.900000000000006</v>
          </cell>
          <cell r="AT53">
            <v>43</v>
          </cell>
          <cell r="AU53">
            <v>37.700000000000003</v>
          </cell>
          <cell r="AV53">
            <v>48.6</v>
          </cell>
          <cell r="AW53">
            <v>25.9</v>
          </cell>
          <cell r="AX53">
            <v>20.399999999999999</v>
          </cell>
          <cell r="AY53">
            <v>31.7</v>
          </cell>
          <cell r="AZ53">
            <v>5298</v>
          </cell>
          <cell r="BA53">
            <v>2727</v>
          </cell>
          <cell r="BB53">
            <v>2571</v>
          </cell>
          <cell r="BC53">
            <v>63.7</v>
          </cell>
          <cell r="BD53">
            <v>59</v>
          </cell>
          <cell r="BE53">
            <v>68.7</v>
          </cell>
          <cell r="BF53">
            <v>54</v>
          </cell>
          <cell r="BG53">
            <v>49.6</v>
          </cell>
          <cell r="BH53">
            <v>58.7</v>
          </cell>
          <cell r="BI53">
            <v>92.6</v>
          </cell>
          <cell r="BJ53">
            <v>91.7</v>
          </cell>
          <cell r="BK53">
            <v>93.6</v>
          </cell>
          <cell r="BL53">
            <v>90.4</v>
          </cell>
          <cell r="BM53">
            <v>89.5</v>
          </cell>
          <cell r="BN53">
            <v>91.2</v>
          </cell>
          <cell r="BO53">
            <v>55.7</v>
          </cell>
          <cell r="BP53">
            <v>51.7</v>
          </cell>
          <cell r="BQ53">
            <v>59.9</v>
          </cell>
          <cell r="BR53">
            <v>38.799999999999997</v>
          </cell>
          <cell r="BS53">
            <v>33.9</v>
          </cell>
          <cell r="BT53">
            <v>44</v>
          </cell>
          <cell r="BU53">
            <v>22.7</v>
          </cell>
          <cell r="BV53">
            <v>17.8</v>
          </cell>
          <cell r="BW53">
            <v>27.8</v>
          </cell>
        </row>
        <row r="54">
          <cell r="A54" t="str">
            <v>E08000036</v>
          </cell>
          <cell r="B54" t="str">
            <v>Wakefield</v>
          </cell>
          <cell r="C54" t="str">
            <v>Yorkshire and the Humber</v>
          </cell>
          <cell r="D54">
            <v>498</v>
          </cell>
          <cell r="E54">
            <v>222</v>
          </cell>
          <cell r="F54">
            <v>276</v>
          </cell>
          <cell r="G54">
            <v>34.700000000000003</v>
          </cell>
          <cell r="H54">
            <v>26.1</v>
          </cell>
          <cell r="I54">
            <v>41.7</v>
          </cell>
          <cell r="J54">
            <v>26.5</v>
          </cell>
          <cell r="K54">
            <v>20.3</v>
          </cell>
          <cell r="L54">
            <v>31.5</v>
          </cell>
          <cell r="M54">
            <v>82.3</v>
          </cell>
          <cell r="N54">
            <v>79.7</v>
          </cell>
          <cell r="O54">
            <v>84.4</v>
          </cell>
          <cell r="P54">
            <v>78.900000000000006</v>
          </cell>
          <cell r="Q54">
            <v>77.5</v>
          </cell>
          <cell r="R54">
            <v>80.099999999999994</v>
          </cell>
          <cell r="S54">
            <v>29.7</v>
          </cell>
          <cell r="T54">
            <v>23.4</v>
          </cell>
          <cell r="U54">
            <v>34.799999999999997</v>
          </cell>
          <cell r="V54">
            <v>12</v>
          </cell>
          <cell r="W54">
            <v>8.1</v>
          </cell>
          <cell r="X54">
            <v>15.2</v>
          </cell>
          <cell r="Y54">
            <v>5</v>
          </cell>
          <cell r="Z54">
            <v>2.2999999999999998</v>
          </cell>
          <cell r="AA54">
            <v>7.2</v>
          </cell>
          <cell r="AB54">
            <v>3272</v>
          </cell>
          <cell r="AC54">
            <v>1660</v>
          </cell>
          <cell r="AD54">
            <v>1612</v>
          </cell>
          <cell r="AE54">
            <v>73.400000000000006</v>
          </cell>
          <cell r="AF54">
            <v>67.599999999999994</v>
          </cell>
          <cell r="AG54">
            <v>79.5</v>
          </cell>
          <cell r="AH54">
            <v>64.8</v>
          </cell>
          <cell r="AI54">
            <v>59.3</v>
          </cell>
          <cell r="AJ54">
            <v>70.5</v>
          </cell>
          <cell r="AK54">
            <v>96.2</v>
          </cell>
          <cell r="AL54">
            <v>94.2</v>
          </cell>
          <cell r="AM54">
            <v>98.3</v>
          </cell>
          <cell r="AN54">
            <v>94.9</v>
          </cell>
          <cell r="AO54">
            <v>92.7</v>
          </cell>
          <cell r="AP54">
            <v>97.1</v>
          </cell>
          <cell r="AQ54">
            <v>66.7</v>
          </cell>
          <cell r="AR54">
            <v>61.3</v>
          </cell>
          <cell r="AS54">
            <v>72.2</v>
          </cell>
          <cell r="AT54">
            <v>35.9</v>
          </cell>
          <cell r="AU54">
            <v>29.8</v>
          </cell>
          <cell r="AV54">
            <v>42.2</v>
          </cell>
          <cell r="AW54">
            <v>24.1</v>
          </cell>
          <cell r="AX54">
            <v>18</v>
          </cell>
          <cell r="AY54">
            <v>30.4</v>
          </cell>
          <cell r="AZ54">
            <v>3770</v>
          </cell>
          <cell r="BA54">
            <v>1882</v>
          </cell>
          <cell r="BB54">
            <v>1888</v>
          </cell>
          <cell r="BC54">
            <v>68.3</v>
          </cell>
          <cell r="BD54">
            <v>62.7</v>
          </cell>
          <cell r="BE54">
            <v>73.900000000000006</v>
          </cell>
          <cell r="BF54">
            <v>59.8</v>
          </cell>
          <cell r="BG54">
            <v>54.7</v>
          </cell>
          <cell r="BH54">
            <v>64.8</v>
          </cell>
          <cell r="BI54">
            <v>94.4</v>
          </cell>
          <cell r="BJ54">
            <v>92.5</v>
          </cell>
          <cell r="BK54">
            <v>96.2</v>
          </cell>
          <cell r="BL54">
            <v>92.8</v>
          </cell>
          <cell r="BM54">
            <v>90.9</v>
          </cell>
          <cell r="BN54">
            <v>94.7</v>
          </cell>
          <cell r="BO54">
            <v>61.8</v>
          </cell>
          <cell r="BP54">
            <v>56.9</v>
          </cell>
          <cell r="BQ54">
            <v>66.7</v>
          </cell>
          <cell r="BR54">
            <v>32.799999999999997</v>
          </cell>
          <cell r="BS54">
            <v>27.3</v>
          </cell>
          <cell r="BT54">
            <v>38.200000000000003</v>
          </cell>
          <cell r="BU54">
            <v>21.6</v>
          </cell>
          <cell r="BV54">
            <v>16.2</v>
          </cell>
          <cell r="BW54">
            <v>27</v>
          </cell>
        </row>
        <row r="55">
          <cell r="A55" t="str">
            <v>E06000014</v>
          </cell>
          <cell r="B55" t="str">
            <v>York</v>
          </cell>
          <cell r="C55" t="str">
            <v>Yorkshire and the Humber</v>
          </cell>
          <cell r="D55">
            <v>95</v>
          </cell>
          <cell r="E55">
            <v>52</v>
          </cell>
          <cell r="F55">
            <v>43</v>
          </cell>
          <cell r="G55">
            <v>33.700000000000003</v>
          </cell>
          <cell r="H55">
            <v>34.6</v>
          </cell>
          <cell r="I55">
            <v>32.6</v>
          </cell>
          <cell r="J55">
            <v>24.2</v>
          </cell>
          <cell r="K55">
            <v>23.1</v>
          </cell>
          <cell r="L55">
            <v>25.6</v>
          </cell>
          <cell r="M55" t="str">
            <v>x</v>
          </cell>
          <cell r="N55" t="str">
            <v>x</v>
          </cell>
          <cell r="O55" t="str">
            <v>x</v>
          </cell>
          <cell r="P55" t="str">
            <v>x</v>
          </cell>
          <cell r="Q55" t="str">
            <v>x</v>
          </cell>
          <cell r="R55" t="str">
            <v>x</v>
          </cell>
          <cell r="S55">
            <v>28.4</v>
          </cell>
          <cell r="T55">
            <v>26.9</v>
          </cell>
          <cell r="U55">
            <v>30.2</v>
          </cell>
          <cell r="V55">
            <v>24.2</v>
          </cell>
          <cell r="W55">
            <v>30.8</v>
          </cell>
          <cell r="X55">
            <v>16.3</v>
          </cell>
          <cell r="Y55">
            <v>6.3</v>
          </cell>
          <cell r="Z55">
            <v>5.8</v>
          </cell>
          <cell r="AA55">
            <v>7</v>
          </cell>
          <cell r="AB55">
            <v>1623</v>
          </cell>
          <cell r="AC55">
            <v>827</v>
          </cell>
          <cell r="AD55">
            <v>796</v>
          </cell>
          <cell r="AE55">
            <v>75.7</v>
          </cell>
          <cell r="AF55">
            <v>69</v>
          </cell>
          <cell r="AG55">
            <v>82.7</v>
          </cell>
          <cell r="AH55">
            <v>66</v>
          </cell>
          <cell r="AI55">
            <v>59.9</v>
          </cell>
          <cell r="AJ55">
            <v>72.400000000000006</v>
          </cell>
          <cell r="AK55" t="str">
            <v>x</v>
          </cell>
          <cell r="AL55" t="str">
            <v>x</v>
          </cell>
          <cell r="AM55" t="str">
            <v>x</v>
          </cell>
          <cell r="AN55" t="str">
            <v>x</v>
          </cell>
          <cell r="AO55" t="str">
            <v>x</v>
          </cell>
          <cell r="AP55" t="str">
            <v>x</v>
          </cell>
          <cell r="AQ55">
            <v>67</v>
          </cell>
          <cell r="AR55">
            <v>60.7</v>
          </cell>
          <cell r="AS55">
            <v>73.5</v>
          </cell>
          <cell r="AT55">
            <v>56.1</v>
          </cell>
          <cell r="AU55">
            <v>53.6</v>
          </cell>
          <cell r="AV55">
            <v>58.8</v>
          </cell>
          <cell r="AW55">
            <v>33.6</v>
          </cell>
          <cell r="AX55">
            <v>28.1</v>
          </cell>
          <cell r="AY55">
            <v>39.4</v>
          </cell>
          <cell r="AZ55">
            <v>1718</v>
          </cell>
          <cell r="BA55">
            <v>879</v>
          </cell>
          <cell r="BB55">
            <v>839</v>
          </cell>
          <cell r="BC55">
            <v>73.400000000000006</v>
          </cell>
          <cell r="BD55">
            <v>67</v>
          </cell>
          <cell r="BE55">
            <v>80.099999999999994</v>
          </cell>
          <cell r="BF55">
            <v>63.7</v>
          </cell>
          <cell r="BG55">
            <v>57.7</v>
          </cell>
          <cell r="BH55">
            <v>70</v>
          </cell>
          <cell r="BI55">
            <v>96.6</v>
          </cell>
          <cell r="BJ55">
            <v>95.2</v>
          </cell>
          <cell r="BK55">
            <v>98</v>
          </cell>
          <cell r="BL55">
            <v>95.1</v>
          </cell>
          <cell r="BM55">
            <v>93.4</v>
          </cell>
          <cell r="BN55">
            <v>96.8</v>
          </cell>
          <cell r="BO55">
            <v>64.8</v>
          </cell>
          <cell r="BP55">
            <v>58.7</v>
          </cell>
          <cell r="BQ55">
            <v>71.3</v>
          </cell>
          <cell r="BR55">
            <v>54.4</v>
          </cell>
          <cell r="BS55">
            <v>52.2</v>
          </cell>
          <cell r="BT55">
            <v>56.6</v>
          </cell>
          <cell r="BU55">
            <v>32.1</v>
          </cell>
          <cell r="BV55">
            <v>26.7</v>
          </cell>
          <cell r="BW55">
            <v>37.799999999999997</v>
          </cell>
        </row>
        <row r="56">
          <cell r="A56" t="str">
            <v>E06000015</v>
          </cell>
          <cell r="B56" t="str">
            <v>Derby</v>
          </cell>
          <cell r="C56" t="str">
            <v>East Midlands</v>
          </cell>
          <cell r="D56">
            <v>479</v>
          </cell>
          <cell r="E56">
            <v>242</v>
          </cell>
          <cell r="F56">
            <v>237</v>
          </cell>
          <cell r="G56">
            <v>30.1</v>
          </cell>
          <cell r="H56">
            <v>25.2</v>
          </cell>
          <cell r="I56">
            <v>35</v>
          </cell>
          <cell r="J56">
            <v>23.6</v>
          </cell>
          <cell r="K56">
            <v>22.3</v>
          </cell>
          <cell r="L56">
            <v>24.9</v>
          </cell>
          <cell r="M56">
            <v>78.5</v>
          </cell>
          <cell r="N56">
            <v>75.599999999999994</v>
          </cell>
          <cell r="O56">
            <v>81.400000000000006</v>
          </cell>
          <cell r="P56">
            <v>72.900000000000006</v>
          </cell>
          <cell r="Q56">
            <v>70.7</v>
          </cell>
          <cell r="R56">
            <v>75.099999999999994</v>
          </cell>
          <cell r="S56">
            <v>26.9</v>
          </cell>
          <cell r="T56">
            <v>25.6</v>
          </cell>
          <cell r="U56">
            <v>28.3</v>
          </cell>
          <cell r="V56">
            <v>11.7</v>
          </cell>
          <cell r="W56">
            <v>9.1</v>
          </cell>
          <cell r="X56">
            <v>14.3</v>
          </cell>
          <cell r="Y56">
            <v>3.8</v>
          </cell>
          <cell r="Z56">
            <v>2.1</v>
          </cell>
          <cell r="AA56">
            <v>5.5</v>
          </cell>
          <cell r="AB56">
            <v>2432</v>
          </cell>
          <cell r="AC56">
            <v>1248</v>
          </cell>
          <cell r="AD56">
            <v>1184</v>
          </cell>
          <cell r="AE56">
            <v>61</v>
          </cell>
          <cell r="AF56">
            <v>55</v>
          </cell>
          <cell r="AG56">
            <v>67.400000000000006</v>
          </cell>
          <cell r="AH56">
            <v>52.3</v>
          </cell>
          <cell r="AI56">
            <v>46.5</v>
          </cell>
          <cell r="AJ56">
            <v>58.4</v>
          </cell>
          <cell r="AK56">
            <v>94.2</v>
          </cell>
          <cell r="AL56">
            <v>92.9</v>
          </cell>
          <cell r="AM56">
            <v>95.4</v>
          </cell>
          <cell r="AN56">
            <v>92.2</v>
          </cell>
          <cell r="AO56">
            <v>91.7</v>
          </cell>
          <cell r="AP56">
            <v>92.7</v>
          </cell>
          <cell r="AQ56">
            <v>55.1</v>
          </cell>
          <cell r="AR56">
            <v>49.7</v>
          </cell>
          <cell r="AS56">
            <v>60.9</v>
          </cell>
          <cell r="AT56">
            <v>33.200000000000003</v>
          </cell>
          <cell r="AU56">
            <v>29.3</v>
          </cell>
          <cell r="AV56">
            <v>37.200000000000003</v>
          </cell>
          <cell r="AW56">
            <v>20.8</v>
          </cell>
          <cell r="AX56">
            <v>16.399999999999999</v>
          </cell>
          <cell r="AY56">
            <v>25.3</v>
          </cell>
          <cell r="AZ56">
            <v>2911</v>
          </cell>
          <cell r="BA56">
            <v>1490</v>
          </cell>
          <cell r="BB56">
            <v>1421</v>
          </cell>
          <cell r="BC56">
            <v>55.9</v>
          </cell>
          <cell r="BD56">
            <v>50.1</v>
          </cell>
          <cell r="BE56">
            <v>62</v>
          </cell>
          <cell r="BF56">
            <v>47.6</v>
          </cell>
          <cell r="BG56">
            <v>42.6</v>
          </cell>
          <cell r="BH56">
            <v>52.9</v>
          </cell>
          <cell r="BI56">
            <v>91.6</v>
          </cell>
          <cell r="BJ56">
            <v>90.1</v>
          </cell>
          <cell r="BK56">
            <v>93.1</v>
          </cell>
          <cell r="BL56">
            <v>89</v>
          </cell>
          <cell r="BM56">
            <v>88.3</v>
          </cell>
          <cell r="BN56">
            <v>89.8</v>
          </cell>
          <cell r="BO56">
            <v>50.5</v>
          </cell>
          <cell r="BP56">
            <v>45.8</v>
          </cell>
          <cell r="BQ56">
            <v>55.5</v>
          </cell>
          <cell r="BR56">
            <v>29.6</v>
          </cell>
          <cell r="BS56">
            <v>26</v>
          </cell>
          <cell r="BT56">
            <v>33.4</v>
          </cell>
          <cell r="BU56">
            <v>18</v>
          </cell>
          <cell r="BV56">
            <v>14.1</v>
          </cell>
          <cell r="BW56">
            <v>22</v>
          </cell>
        </row>
        <row r="57">
          <cell r="A57" t="str">
            <v>E10000007</v>
          </cell>
          <cell r="B57" t="str">
            <v>Derbyshire</v>
          </cell>
          <cell r="C57" t="str">
            <v>East Midlands</v>
          </cell>
          <cell r="D57">
            <v>1098</v>
          </cell>
          <cell r="E57">
            <v>536</v>
          </cell>
          <cell r="F57">
            <v>562</v>
          </cell>
          <cell r="G57">
            <v>36.6</v>
          </cell>
          <cell r="H57">
            <v>30.4</v>
          </cell>
          <cell r="I57">
            <v>42.5</v>
          </cell>
          <cell r="J57">
            <v>29.7</v>
          </cell>
          <cell r="K57">
            <v>23.1</v>
          </cell>
          <cell r="L57">
            <v>35.9</v>
          </cell>
          <cell r="M57">
            <v>84</v>
          </cell>
          <cell r="N57">
            <v>81.2</v>
          </cell>
          <cell r="O57">
            <v>86.7</v>
          </cell>
          <cell r="P57">
            <v>80.5</v>
          </cell>
          <cell r="Q57">
            <v>77.2</v>
          </cell>
          <cell r="R57">
            <v>83.6</v>
          </cell>
          <cell r="S57">
            <v>33</v>
          </cell>
          <cell r="T57">
            <v>26.7</v>
          </cell>
          <cell r="U57">
            <v>39</v>
          </cell>
          <cell r="V57">
            <v>13.1</v>
          </cell>
          <cell r="W57">
            <v>11.2</v>
          </cell>
          <cell r="X57">
            <v>14.9</v>
          </cell>
          <cell r="Y57">
            <v>5.4</v>
          </cell>
          <cell r="Z57">
            <v>3.7</v>
          </cell>
          <cell r="AA57">
            <v>6.9</v>
          </cell>
          <cell r="AB57">
            <v>6962</v>
          </cell>
          <cell r="AC57">
            <v>3530</v>
          </cell>
          <cell r="AD57">
            <v>3432</v>
          </cell>
          <cell r="AE57">
            <v>69</v>
          </cell>
          <cell r="AF57">
            <v>62.6</v>
          </cell>
          <cell r="AG57">
            <v>75.5</v>
          </cell>
          <cell r="AH57">
            <v>60</v>
          </cell>
          <cell r="AI57">
            <v>53.9</v>
          </cell>
          <cell r="AJ57">
            <v>66.3</v>
          </cell>
          <cell r="AK57">
            <v>96.7</v>
          </cell>
          <cell r="AL57">
            <v>95.9</v>
          </cell>
          <cell r="AM57">
            <v>97.5</v>
          </cell>
          <cell r="AN57">
            <v>93.7</v>
          </cell>
          <cell r="AO57">
            <v>92.9</v>
          </cell>
          <cell r="AP57">
            <v>94.6</v>
          </cell>
          <cell r="AQ57">
            <v>62.8</v>
          </cell>
          <cell r="AR57">
            <v>57.3</v>
          </cell>
          <cell r="AS57">
            <v>68.5</v>
          </cell>
          <cell r="AT57">
            <v>33.200000000000003</v>
          </cell>
          <cell r="AU57">
            <v>29.2</v>
          </cell>
          <cell r="AV57">
            <v>37.200000000000003</v>
          </cell>
          <cell r="AW57">
            <v>21.4</v>
          </cell>
          <cell r="AX57">
            <v>16.899999999999999</v>
          </cell>
          <cell r="AY57">
            <v>25.9</v>
          </cell>
          <cell r="AZ57">
            <v>8060</v>
          </cell>
          <cell r="BA57">
            <v>4066</v>
          </cell>
          <cell r="BB57">
            <v>3994</v>
          </cell>
          <cell r="BC57">
            <v>64.599999999999994</v>
          </cell>
          <cell r="BD57">
            <v>58.4</v>
          </cell>
          <cell r="BE57">
            <v>70.900000000000006</v>
          </cell>
          <cell r="BF57">
            <v>55.9</v>
          </cell>
          <cell r="BG57">
            <v>49.9</v>
          </cell>
          <cell r="BH57">
            <v>62</v>
          </cell>
          <cell r="BI57">
            <v>94.9</v>
          </cell>
          <cell r="BJ57">
            <v>93.9</v>
          </cell>
          <cell r="BK57">
            <v>95.9</v>
          </cell>
          <cell r="BL57">
            <v>91.9</v>
          </cell>
          <cell r="BM57">
            <v>90.8</v>
          </cell>
          <cell r="BN57">
            <v>93.1</v>
          </cell>
          <cell r="BO57">
            <v>58.7</v>
          </cell>
          <cell r="BP57">
            <v>53.2</v>
          </cell>
          <cell r="BQ57">
            <v>64.3</v>
          </cell>
          <cell r="BR57">
            <v>30.4</v>
          </cell>
          <cell r="BS57">
            <v>26.8</v>
          </cell>
          <cell r="BT57">
            <v>34.1</v>
          </cell>
          <cell r="BU57">
            <v>19.2</v>
          </cell>
          <cell r="BV57">
            <v>15.2</v>
          </cell>
          <cell r="BW57">
            <v>23.3</v>
          </cell>
        </row>
        <row r="58">
          <cell r="A58" t="str">
            <v>E06000016</v>
          </cell>
          <cell r="B58" t="str">
            <v>Leicester</v>
          </cell>
          <cell r="C58" t="str">
            <v>East Midlands</v>
          </cell>
          <cell r="D58">
            <v>660</v>
          </cell>
          <cell r="E58">
            <v>355</v>
          </cell>
          <cell r="F58">
            <v>305</v>
          </cell>
          <cell r="G58">
            <v>40.299999999999997</v>
          </cell>
          <cell r="H58">
            <v>34.4</v>
          </cell>
          <cell r="I58">
            <v>47.2</v>
          </cell>
          <cell r="J58">
            <v>33.6</v>
          </cell>
          <cell r="K58">
            <v>29</v>
          </cell>
          <cell r="L58">
            <v>39</v>
          </cell>
          <cell r="M58" t="str">
            <v>x</v>
          </cell>
          <cell r="N58" t="str">
            <v>x</v>
          </cell>
          <cell r="O58" t="str">
            <v>x</v>
          </cell>
          <cell r="P58" t="str">
            <v>x</v>
          </cell>
          <cell r="Q58" t="str">
            <v>x</v>
          </cell>
          <cell r="R58" t="str">
            <v>x</v>
          </cell>
          <cell r="S58">
            <v>37.700000000000003</v>
          </cell>
          <cell r="T58">
            <v>34.1</v>
          </cell>
          <cell r="U58">
            <v>42</v>
          </cell>
          <cell r="V58" t="str">
            <v>x</v>
          </cell>
          <cell r="W58" t="str">
            <v>x</v>
          </cell>
          <cell r="X58" t="str">
            <v>x</v>
          </cell>
          <cell r="Y58" t="str">
            <v>x</v>
          </cell>
          <cell r="Z58" t="str">
            <v>x</v>
          </cell>
          <cell r="AA58" t="str">
            <v>x</v>
          </cell>
          <cell r="AB58">
            <v>2688</v>
          </cell>
          <cell r="AC58">
            <v>1361</v>
          </cell>
          <cell r="AD58">
            <v>1327</v>
          </cell>
          <cell r="AE58">
            <v>63.7</v>
          </cell>
          <cell r="AF58">
            <v>56.1</v>
          </cell>
          <cell r="AG58">
            <v>71.5</v>
          </cell>
          <cell r="AH58">
            <v>54.5</v>
          </cell>
          <cell r="AI58">
            <v>46.9</v>
          </cell>
          <cell r="AJ58">
            <v>62.3</v>
          </cell>
          <cell r="AK58" t="str">
            <v>x</v>
          </cell>
          <cell r="AL58" t="str">
            <v>x</v>
          </cell>
          <cell r="AM58" t="str">
            <v>x</v>
          </cell>
          <cell r="AN58" t="str">
            <v>x</v>
          </cell>
          <cell r="AO58" t="str">
            <v>x</v>
          </cell>
          <cell r="AP58" t="str">
            <v>x</v>
          </cell>
          <cell r="AQ58">
            <v>56.7</v>
          </cell>
          <cell r="AR58">
            <v>50</v>
          </cell>
          <cell r="AS58">
            <v>63.6</v>
          </cell>
          <cell r="AT58" t="str">
            <v>x</v>
          </cell>
          <cell r="AU58" t="str">
            <v>x</v>
          </cell>
          <cell r="AV58" t="str">
            <v>x</v>
          </cell>
          <cell r="AW58" t="str">
            <v>x</v>
          </cell>
          <cell r="AX58" t="str">
            <v>x</v>
          </cell>
          <cell r="AY58" t="str">
            <v>x</v>
          </cell>
          <cell r="AZ58">
            <v>3348</v>
          </cell>
          <cell r="BA58">
            <v>1716</v>
          </cell>
          <cell r="BB58">
            <v>1632</v>
          </cell>
          <cell r="BC58">
            <v>59.1</v>
          </cell>
          <cell r="BD58">
            <v>51.6</v>
          </cell>
          <cell r="BE58">
            <v>67</v>
          </cell>
          <cell r="BF58">
            <v>50.4</v>
          </cell>
          <cell r="BG58">
            <v>43.2</v>
          </cell>
          <cell r="BH58">
            <v>58</v>
          </cell>
          <cell r="BI58">
            <v>91.6</v>
          </cell>
          <cell r="BJ58">
            <v>88.1</v>
          </cell>
          <cell r="BK58">
            <v>95.3</v>
          </cell>
          <cell r="BL58">
            <v>88.7</v>
          </cell>
          <cell r="BM58">
            <v>85.7</v>
          </cell>
          <cell r="BN58">
            <v>91.9</v>
          </cell>
          <cell r="BO58">
            <v>53</v>
          </cell>
          <cell r="BP58">
            <v>46.7</v>
          </cell>
          <cell r="BQ58">
            <v>59.6</v>
          </cell>
          <cell r="BR58">
            <v>33.799999999999997</v>
          </cell>
          <cell r="BS58">
            <v>28.5</v>
          </cell>
          <cell r="BT58">
            <v>39.299999999999997</v>
          </cell>
          <cell r="BU58">
            <v>18.8</v>
          </cell>
          <cell r="BV58">
            <v>14.8</v>
          </cell>
          <cell r="BW58">
            <v>23</v>
          </cell>
        </row>
        <row r="59">
          <cell r="A59" t="str">
            <v>E10000018</v>
          </cell>
          <cell r="B59" t="str">
            <v>Leicestershire</v>
          </cell>
          <cell r="C59" t="str">
            <v>East Midlands</v>
          </cell>
          <cell r="D59">
            <v>548</v>
          </cell>
          <cell r="E59">
            <v>278</v>
          </cell>
          <cell r="F59">
            <v>270</v>
          </cell>
          <cell r="G59">
            <v>37</v>
          </cell>
          <cell r="H59">
            <v>33.1</v>
          </cell>
          <cell r="I59">
            <v>41.1</v>
          </cell>
          <cell r="J59">
            <v>29</v>
          </cell>
          <cell r="K59">
            <v>25.9</v>
          </cell>
          <cell r="L59">
            <v>32.200000000000003</v>
          </cell>
          <cell r="M59">
            <v>81.400000000000006</v>
          </cell>
          <cell r="N59">
            <v>80.2</v>
          </cell>
          <cell r="O59">
            <v>82.6</v>
          </cell>
          <cell r="P59">
            <v>78.599999999999994</v>
          </cell>
          <cell r="Q59">
            <v>77.3</v>
          </cell>
          <cell r="R59">
            <v>80</v>
          </cell>
          <cell r="S59">
            <v>31.9</v>
          </cell>
          <cell r="T59">
            <v>30.2</v>
          </cell>
          <cell r="U59">
            <v>33.700000000000003</v>
          </cell>
          <cell r="V59">
            <v>14.4</v>
          </cell>
          <cell r="W59">
            <v>12.6</v>
          </cell>
          <cell r="X59">
            <v>16.3</v>
          </cell>
          <cell r="Y59">
            <v>5.3</v>
          </cell>
          <cell r="Z59">
            <v>4.7</v>
          </cell>
          <cell r="AA59">
            <v>5.9</v>
          </cell>
          <cell r="AB59">
            <v>6698</v>
          </cell>
          <cell r="AC59">
            <v>3442</v>
          </cell>
          <cell r="AD59">
            <v>3256</v>
          </cell>
          <cell r="AE59">
            <v>69.400000000000006</v>
          </cell>
          <cell r="AF59">
            <v>63.7</v>
          </cell>
          <cell r="AG59">
            <v>75.400000000000006</v>
          </cell>
          <cell r="AH59">
            <v>59.1</v>
          </cell>
          <cell r="AI59">
            <v>52.5</v>
          </cell>
          <cell r="AJ59">
            <v>66.099999999999994</v>
          </cell>
          <cell r="AK59">
            <v>96.4</v>
          </cell>
          <cell r="AL59">
            <v>95.7</v>
          </cell>
          <cell r="AM59">
            <v>97.1</v>
          </cell>
          <cell r="AN59">
            <v>95.2</v>
          </cell>
          <cell r="AO59">
            <v>94.5</v>
          </cell>
          <cell r="AP59">
            <v>96</v>
          </cell>
          <cell r="AQ59">
            <v>61.3</v>
          </cell>
          <cell r="AR59">
            <v>55</v>
          </cell>
          <cell r="AS59">
            <v>68</v>
          </cell>
          <cell r="AT59">
            <v>30.3</v>
          </cell>
          <cell r="AU59">
            <v>26.6</v>
          </cell>
          <cell r="AV59">
            <v>34.299999999999997</v>
          </cell>
          <cell r="AW59">
            <v>18.3</v>
          </cell>
          <cell r="AX59">
            <v>13.9</v>
          </cell>
          <cell r="AY59">
            <v>23</v>
          </cell>
          <cell r="AZ59">
            <v>7246</v>
          </cell>
          <cell r="BA59">
            <v>3720</v>
          </cell>
          <cell r="BB59">
            <v>3526</v>
          </cell>
          <cell r="BC59">
            <v>66.900000000000006</v>
          </cell>
          <cell r="BD59">
            <v>61.4</v>
          </cell>
          <cell r="BE59">
            <v>72.7</v>
          </cell>
          <cell r="BF59">
            <v>56.8</v>
          </cell>
          <cell r="BG59">
            <v>50.5</v>
          </cell>
          <cell r="BH59">
            <v>63.5</v>
          </cell>
          <cell r="BI59">
            <v>95.3</v>
          </cell>
          <cell r="BJ59">
            <v>94.5</v>
          </cell>
          <cell r="BK59">
            <v>96</v>
          </cell>
          <cell r="BL59">
            <v>94</v>
          </cell>
          <cell r="BM59">
            <v>93.2</v>
          </cell>
          <cell r="BN59">
            <v>94.8</v>
          </cell>
          <cell r="BO59">
            <v>59.1</v>
          </cell>
          <cell r="BP59">
            <v>53.2</v>
          </cell>
          <cell r="BQ59">
            <v>65.400000000000006</v>
          </cell>
          <cell r="BR59">
            <v>29.1</v>
          </cell>
          <cell r="BS59">
            <v>25.5</v>
          </cell>
          <cell r="BT59">
            <v>32.9</v>
          </cell>
          <cell r="BU59">
            <v>17.3</v>
          </cell>
          <cell r="BV59">
            <v>13.2</v>
          </cell>
          <cell r="BW59">
            <v>21.7</v>
          </cell>
        </row>
        <row r="60">
          <cell r="A60" t="str">
            <v>E10000019</v>
          </cell>
          <cell r="B60" t="str">
            <v>Lincolnshire</v>
          </cell>
          <cell r="C60" t="str">
            <v>East Midlands</v>
          </cell>
          <cell r="D60">
            <v>806</v>
          </cell>
          <cell r="E60">
            <v>404</v>
          </cell>
          <cell r="F60">
            <v>402</v>
          </cell>
          <cell r="G60">
            <v>32.1</v>
          </cell>
          <cell r="H60">
            <v>26.2</v>
          </cell>
          <cell r="I60">
            <v>38.1</v>
          </cell>
          <cell r="J60">
            <v>25.3</v>
          </cell>
          <cell r="K60">
            <v>21.3</v>
          </cell>
          <cell r="L60">
            <v>29.4</v>
          </cell>
          <cell r="M60">
            <v>80.8</v>
          </cell>
          <cell r="N60">
            <v>75.5</v>
          </cell>
          <cell r="O60">
            <v>86.1</v>
          </cell>
          <cell r="P60">
            <v>76.2</v>
          </cell>
          <cell r="Q60">
            <v>73</v>
          </cell>
          <cell r="R60">
            <v>79.400000000000006</v>
          </cell>
          <cell r="S60">
            <v>28.2</v>
          </cell>
          <cell r="T60">
            <v>24.5</v>
          </cell>
          <cell r="U60">
            <v>31.8</v>
          </cell>
          <cell r="V60">
            <v>20.100000000000001</v>
          </cell>
          <cell r="W60">
            <v>16.600000000000001</v>
          </cell>
          <cell r="X60">
            <v>23.6</v>
          </cell>
          <cell r="Y60">
            <v>7.2</v>
          </cell>
          <cell r="Z60">
            <v>5.9</v>
          </cell>
          <cell r="AA60">
            <v>8.5</v>
          </cell>
          <cell r="AB60">
            <v>7338</v>
          </cell>
          <cell r="AC60">
            <v>3691</v>
          </cell>
          <cell r="AD60">
            <v>3647</v>
          </cell>
          <cell r="AE60">
            <v>68.8</v>
          </cell>
          <cell r="AF60">
            <v>63.5</v>
          </cell>
          <cell r="AG60">
            <v>74.3</v>
          </cell>
          <cell r="AH60">
            <v>59.4</v>
          </cell>
          <cell r="AI60">
            <v>54.3</v>
          </cell>
          <cell r="AJ60">
            <v>64.599999999999994</v>
          </cell>
          <cell r="AK60">
            <v>96</v>
          </cell>
          <cell r="AL60">
            <v>94.9</v>
          </cell>
          <cell r="AM60">
            <v>97.1</v>
          </cell>
          <cell r="AN60">
            <v>93.9</v>
          </cell>
          <cell r="AO60">
            <v>92.9</v>
          </cell>
          <cell r="AP60">
            <v>94.9</v>
          </cell>
          <cell r="AQ60">
            <v>61.6</v>
          </cell>
          <cell r="AR60">
            <v>56.9</v>
          </cell>
          <cell r="AS60">
            <v>66.3</v>
          </cell>
          <cell r="AT60">
            <v>47</v>
          </cell>
          <cell r="AU60">
            <v>42.5</v>
          </cell>
          <cell r="AV60">
            <v>51.5</v>
          </cell>
          <cell r="AW60">
            <v>29.4</v>
          </cell>
          <cell r="AX60">
            <v>25.5</v>
          </cell>
          <cell r="AY60">
            <v>33.299999999999997</v>
          </cell>
          <cell r="AZ60">
            <v>8144</v>
          </cell>
          <cell r="BA60">
            <v>4095</v>
          </cell>
          <cell r="BB60">
            <v>4049</v>
          </cell>
          <cell r="BC60">
            <v>65.2</v>
          </cell>
          <cell r="BD60">
            <v>59.8</v>
          </cell>
          <cell r="BE60">
            <v>70.7</v>
          </cell>
          <cell r="BF60">
            <v>56.1</v>
          </cell>
          <cell r="BG60">
            <v>51</v>
          </cell>
          <cell r="BH60">
            <v>61.1</v>
          </cell>
          <cell r="BI60">
            <v>94.5</v>
          </cell>
          <cell r="BJ60">
            <v>92.9</v>
          </cell>
          <cell r="BK60">
            <v>96</v>
          </cell>
          <cell r="BL60">
            <v>92.1</v>
          </cell>
          <cell r="BM60">
            <v>90.9</v>
          </cell>
          <cell r="BN60">
            <v>93.4</v>
          </cell>
          <cell r="BO60">
            <v>58.3</v>
          </cell>
          <cell r="BP60">
            <v>53.7</v>
          </cell>
          <cell r="BQ60">
            <v>62.9</v>
          </cell>
          <cell r="BR60">
            <v>44.3</v>
          </cell>
          <cell r="BS60">
            <v>40</v>
          </cell>
          <cell r="BT60">
            <v>48.8</v>
          </cell>
          <cell r="BU60">
            <v>27.2</v>
          </cell>
          <cell r="BV60">
            <v>23.5</v>
          </cell>
          <cell r="BW60">
            <v>30.9</v>
          </cell>
        </row>
        <row r="61">
          <cell r="A61" t="str">
            <v>E10000021</v>
          </cell>
          <cell r="B61" t="str">
            <v>Northamptonshire</v>
          </cell>
          <cell r="C61" t="str">
            <v>East Midlands</v>
          </cell>
          <cell r="D61">
            <v>885</v>
          </cell>
          <cell r="E61">
            <v>450</v>
          </cell>
          <cell r="F61">
            <v>435</v>
          </cell>
          <cell r="G61">
            <v>33.700000000000003</v>
          </cell>
          <cell r="H61">
            <v>27.3</v>
          </cell>
          <cell r="I61">
            <v>40.200000000000003</v>
          </cell>
          <cell r="J61">
            <v>27.2</v>
          </cell>
          <cell r="K61">
            <v>22.2</v>
          </cell>
          <cell r="L61">
            <v>32.4</v>
          </cell>
          <cell r="M61">
            <v>81.400000000000006</v>
          </cell>
          <cell r="N61">
            <v>76.7</v>
          </cell>
          <cell r="O61">
            <v>86.2</v>
          </cell>
          <cell r="P61">
            <v>74.2</v>
          </cell>
          <cell r="Q61">
            <v>69.599999999999994</v>
          </cell>
          <cell r="R61">
            <v>79.099999999999994</v>
          </cell>
          <cell r="S61">
            <v>30.2</v>
          </cell>
          <cell r="T61">
            <v>26.4</v>
          </cell>
          <cell r="U61">
            <v>34</v>
          </cell>
          <cell r="V61">
            <v>20.2</v>
          </cell>
          <cell r="W61">
            <v>14.4</v>
          </cell>
          <cell r="X61">
            <v>26.2</v>
          </cell>
          <cell r="Y61">
            <v>7.8</v>
          </cell>
          <cell r="Z61">
            <v>4.4000000000000004</v>
          </cell>
          <cell r="AA61">
            <v>11.3</v>
          </cell>
          <cell r="AB61">
            <v>6879</v>
          </cell>
          <cell r="AC61">
            <v>3520</v>
          </cell>
          <cell r="AD61">
            <v>3359</v>
          </cell>
          <cell r="AE61">
            <v>64.400000000000006</v>
          </cell>
          <cell r="AF61">
            <v>58.3</v>
          </cell>
          <cell r="AG61">
            <v>70.8</v>
          </cell>
          <cell r="AH61">
            <v>55.5</v>
          </cell>
          <cell r="AI61">
            <v>49.9</v>
          </cell>
          <cell r="AJ61">
            <v>61.3</v>
          </cell>
          <cell r="AK61">
            <v>95.5</v>
          </cell>
          <cell r="AL61">
            <v>94.5</v>
          </cell>
          <cell r="AM61">
            <v>96.6</v>
          </cell>
          <cell r="AN61">
            <v>92.9</v>
          </cell>
          <cell r="AO61">
            <v>91.8</v>
          </cell>
          <cell r="AP61">
            <v>94.1</v>
          </cell>
          <cell r="AQ61">
            <v>58</v>
          </cell>
          <cell r="AR61">
            <v>53.4</v>
          </cell>
          <cell r="AS61">
            <v>62.9</v>
          </cell>
          <cell r="AT61">
            <v>44.1</v>
          </cell>
          <cell r="AU61">
            <v>39.5</v>
          </cell>
          <cell r="AV61">
            <v>48.9</v>
          </cell>
          <cell r="AW61">
            <v>23.8</v>
          </cell>
          <cell r="AX61">
            <v>18.600000000000001</v>
          </cell>
          <cell r="AY61">
            <v>29.3</v>
          </cell>
          <cell r="AZ61">
            <v>7764</v>
          </cell>
          <cell r="BA61">
            <v>3970</v>
          </cell>
          <cell r="BB61">
            <v>3794</v>
          </cell>
          <cell r="BC61">
            <v>60.9</v>
          </cell>
          <cell r="BD61">
            <v>54.8</v>
          </cell>
          <cell r="BE61">
            <v>67.3</v>
          </cell>
          <cell r="BF61">
            <v>52.3</v>
          </cell>
          <cell r="BG61">
            <v>46.8</v>
          </cell>
          <cell r="BH61">
            <v>58</v>
          </cell>
          <cell r="BI61">
            <v>93.9</v>
          </cell>
          <cell r="BJ61">
            <v>92.4</v>
          </cell>
          <cell r="BK61">
            <v>95.4</v>
          </cell>
          <cell r="BL61">
            <v>90.8</v>
          </cell>
          <cell r="BM61">
            <v>89.2</v>
          </cell>
          <cell r="BN61">
            <v>92.4</v>
          </cell>
          <cell r="BO61">
            <v>54.9</v>
          </cell>
          <cell r="BP61">
            <v>50.4</v>
          </cell>
          <cell r="BQ61">
            <v>59.6</v>
          </cell>
          <cell r="BR61">
            <v>41.3</v>
          </cell>
          <cell r="BS61">
            <v>36.6</v>
          </cell>
          <cell r="BT61">
            <v>46.3</v>
          </cell>
          <cell r="BU61">
            <v>22</v>
          </cell>
          <cell r="BV61">
            <v>17</v>
          </cell>
          <cell r="BW61">
            <v>27.2</v>
          </cell>
        </row>
        <row r="62">
          <cell r="A62" t="str">
            <v>E06000018</v>
          </cell>
          <cell r="B62" t="str">
            <v>Nottingham</v>
          </cell>
          <cell r="C62" t="str">
            <v>East Midlands</v>
          </cell>
          <cell r="D62">
            <v>647</v>
          </cell>
          <cell r="E62">
            <v>346</v>
          </cell>
          <cell r="F62">
            <v>301</v>
          </cell>
          <cell r="G62">
            <v>27.4</v>
          </cell>
          <cell r="H62">
            <v>23.7</v>
          </cell>
          <cell r="I62">
            <v>31.6</v>
          </cell>
          <cell r="J62">
            <v>23.6</v>
          </cell>
          <cell r="K62">
            <v>20.2</v>
          </cell>
          <cell r="L62">
            <v>27.6</v>
          </cell>
          <cell r="M62">
            <v>77.7</v>
          </cell>
          <cell r="N62">
            <v>69.099999999999994</v>
          </cell>
          <cell r="O62">
            <v>87.7</v>
          </cell>
          <cell r="P62">
            <v>73.099999999999994</v>
          </cell>
          <cell r="Q62">
            <v>64.7</v>
          </cell>
          <cell r="R62">
            <v>82.7</v>
          </cell>
          <cell r="S62">
            <v>26.9</v>
          </cell>
          <cell r="T62">
            <v>24.9</v>
          </cell>
          <cell r="U62">
            <v>29.2</v>
          </cell>
          <cell r="V62">
            <v>17.600000000000001</v>
          </cell>
          <cell r="W62">
            <v>12.1</v>
          </cell>
          <cell r="X62">
            <v>23.9</v>
          </cell>
          <cell r="Y62">
            <v>5.9</v>
          </cell>
          <cell r="Z62">
            <v>2.9</v>
          </cell>
          <cell r="AA62">
            <v>9.3000000000000007</v>
          </cell>
          <cell r="AB62">
            <v>1972</v>
          </cell>
          <cell r="AC62">
            <v>995</v>
          </cell>
          <cell r="AD62">
            <v>977</v>
          </cell>
          <cell r="AE62">
            <v>56.6</v>
          </cell>
          <cell r="AF62">
            <v>50.5</v>
          </cell>
          <cell r="AG62">
            <v>62.9</v>
          </cell>
          <cell r="AH62">
            <v>48.5</v>
          </cell>
          <cell r="AI62">
            <v>43.1</v>
          </cell>
          <cell r="AJ62">
            <v>54</v>
          </cell>
          <cell r="AK62">
            <v>92.3</v>
          </cell>
          <cell r="AL62">
            <v>91</v>
          </cell>
          <cell r="AM62">
            <v>93.8</v>
          </cell>
          <cell r="AN62">
            <v>89.8</v>
          </cell>
          <cell r="AO62">
            <v>88.3</v>
          </cell>
          <cell r="AP62">
            <v>91.2</v>
          </cell>
          <cell r="AQ62">
            <v>51.6</v>
          </cell>
          <cell r="AR62">
            <v>47.3</v>
          </cell>
          <cell r="AS62">
            <v>56</v>
          </cell>
          <cell r="AT62">
            <v>36.299999999999997</v>
          </cell>
          <cell r="AU62">
            <v>31.8</v>
          </cell>
          <cell r="AV62">
            <v>40.9</v>
          </cell>
          <cell r="AW62">
            <v>18.100000000000001</v>
          </cell>
          <cell r="AX62">
            <v>11.9</v>
          </cell>
          <cell r="AY62">
            <v>24.4</v>
          </cell>
          <cell r="AZ62">
            <v>2619</v>
          </cell>
          <cell r="BA62">
            <v>1341</v>
          </cell>
          <cell r="BB62">
            <v>1278</v>
          </cell>
          <cell r="BC62">
            <v>49.4</v>
          </cell>
          <cell r="BD62">
            <v>43.5</v>
          </cell>
          <cell r="BE62">
            <v>55.6</v>
          </cell>
          <cell r="BF62">
            <v>42.4</v>
          </cell>
          <cell r="BG62">
            <v>37.200000000000003</v>
          </cell>
          <cell r="BH62">
            <v>47.8</v>
          </cell>
          <cell r="BI62">
            <v>88.7</v>
          </cell>
          <cell r="BJ62">
            <v>85.3</v>
          </cell>
          <cell r="BK62">
            <v>92.3</v>
          </cell>
          <cell r="BL62">
            <v>85.6</v>
          </cell>
          <cell r="BM62">
            <v>82.3</v>
          </cell>
          <cell r="BN62">
            <v>89.2</v>
          </cell>
          <cell r="BO62">
            <v>45.5</v>
          </cell>
          <cell r="BP62">
            <v>41.5</v>
          </cell>
          <cell r="BQ62">
            <v>49.7</v>
          </cell>
          <cell r="BR62">
            <v>31.7</v>
          </cell>
          <cell r="BS62">
            <v>26.7</v>
          </cell>
          <cell r="BT62">
            <v>36.9</v>
          </cell>
          <cell r="BU62">
            <v>15</v>
          </cell>
          <cell r="BV62">
            <v>9.5</v>
          </cell>
          <cell r="BW62">
            <v>20.8</v>
          </cell>
        </row>
        <row r="63">
          <cell r="A63" t="str">
            <v>E10000024</v>
          </cell>
          <cell r="B63" t="str">
            <v>Nottinghamshire</v>
          </cell>
          <cell r="C63" t="str">
            <v>East Midlands</v>
          </cell>
          <cell r="D63">
            <v>937</v>
          </cell>
          <cell r="E63">
            <v>484</v>
          </cell>
          <cell r="F63">
            <v>453</v>
          </cell>
          <cell r="G63">
            <v>33.4</v>
          </cell>
          <cell r="H63">
            <v>27.1</v>
          </cell>
          <cell r="I63">
            <v>40.200000000000003</v>
          </cell>
          <cell r="J63">
            <v>28.4</v>
          </cell>
          <cell r="K63">
            <v>23.6</v>
          </cell>
          <cell r="L63">
            <v>33.6</v>
          </cell>
          <cell r="M63">
            <v>83.8</v>
          </cell>
          <cell r="N63">
            <v>80</v>
          </cell>
          <cell r="O63">
            <v>87.9</v>
          </cell>
          <cell r="P63">
            <v>79</v>
          </cell>
          <cell r="Q63">
            <v>75</v>
          </cell>
          <cell r="R63">
            <v>83.2</v>
          </cell>
          <cell r="S63">
            <v>31.4</v>
          </cell>
          <cell r="T63">
            <v>26.7</v>
          </cell>
          <cell r="U63">
            <v>36.4</v>
          </cell>
          <cell r="V63">
            <v>15.2</v>
          </cell>
          <cell r="W63">
            <v>10.7</v>
          </cell>
          <cell r="X63">
            <v>19.899999999999999</v>
          </cell>
          <cell r="Y63">
            <v>6.4</v>
          </cell>
          <cell r="Z63">
            <v>4.0999999999999996</v>
          </cell>
          <cell r="AA63">
            <v>8.8000000000000007</v>
          </cell>
          <cell r="AB63">
            <v>7256</v>
          </cell>
          <cell r="AC63">
            <v>3690</v>
          </cell>
          <cell r="AD63">
            <v>3566</v>
          </cell>
          <cell r="AE63">
            <v>69.5</v>
          </cell>
          <cell r="AF63">
            <v>63.8</v>
          </cell>
          <cell r="AG63">
            <v>75.400000000000006</v>
          </cell>
          <cell r="AH63">
            <v>60.7</v>
          </cell>
          <cell r="AI63">
            <v>54.4</v>
          </cell>
          <cell r="AJ63">
            <v>67.2</v>
          </cell>
          <cell r="AK63">
            <v>96.6</v>
          </cell>
          <cell r="AL63">
            <v>96.2</v>
          </cell>
          <cell r="AM63">
            <v>97</v>
          </cell>
          <cell r="AN63">
            <v>94.1</v>
          </cell>
          <cell r="AO63">
            <v>93.6</v>
          </cell>
          <cell r="AP63">
            <v>94.6</v>
          </cell>
          <cell r="AQ63">
            <v>63.4</v>
          </cell>
          <cell r="AR63">
            <v>57.6</v>
          </cell>
          <cell r="AS63">
            <v>69.3</v>
          </cell>
          <cell r="AT63">
            <v>39.799999999999997</v>
          </cell>
          <cell r="AU63">
            <v>34.299999999999997</v>
          </cell>
          <cell r="AV63">
            <v>45.6</v>
          </cell>
          <cell r="AW63">
            <v>24.7</v>
          </cell>
          <cell r="AX63">
            <v>18.899999999999999</v>
          </cell>
          <cell r="AY63">
            <v>30.8</v>
          </cell>
          <cell r="AZ63">
            <v>8193</v>
          </cell>
          <cell r="BA63">
            <v>4174</v>
          </cell>
          <cell r="BB63">
            <v>4019</v>
          </cell>
          <cell r="BC63">
            <v>65.400000000000006</v>
          </cell>
          <cell r="BD63">
            <v>59.6</v>
          </cell>
          <cell r="BE63">
            <v>71.400000000000006</v>
          </cell>
          <cell r="BF63">
            <v>57</v>
          </cell>
          <cell r="BG63">
            <v>50.9</v>
          </cell>
          <cell r="BH63">
            <v>63.4</v>
          </cell>
          <cell r="BI63">
            <v>95.1</v>
          </cell>
          <cell r="BJ63">
            <v>94.3</v>
          </cell>
          <cell r="BK63">
            <v>96</v>
          </cell>
          <cell r="BL63">
            <v>92.3</v>
          </cell>
          <cell r="BM63">
            <v>91.4</v>
          </cell>
          <cell r="BN63">
            <v>93.3</v>
          </cell>
          <cell r="BO63">
            <v>59.7</v>
          </cell>
          <cell r="BP63">
            <v>54</v>
          </cell>
          <cell r="BQ63">
            <v>65.599999999999994</v>
          </cell>
          <cell r="BR63">
            <v>37</v>
          </cell>
          <cell r="BS63">
            <v>31.6</v>
          </cell>
          <cell r="BT63">
            <v>42.7</v>
          </cell>
          <cell r="BU63">
            <v>22.6</v>
          </cell>
          <cell r="BV63">
            <v>17.2</v>
          </cell>
          <cell r="BW63">
            <v>28.3</v>
          </cell>
        </row>
        <row r="64">
          <cell r="A64" t="str">
            <v>E06000017</v>
          </cell>
          <cell r="B64" t="str">
            <v>Rutland</v>
          </cell>
          <cell r="C64" t="str">
            <v>East Midlands</v>
          </cell>
          <cell r="D64">
            <v>24</v>
          </cell>
          <cell r="E64">
            <v>14</v>
          </cell>
          <cell r="F64">
            <v>10</v>
          </cell>
          <cell r="G64">
            <v>50</v>
          </cell>
          <cell r="H64">
            <v>50</v>
          </cell>
          <cell r="I64">
            <v>50</v>
          </cell>
          <cell r="J64">
            <v>37.5</v>
          </cell>
          <cell r="K64">
            <v>35.700000000000003</v>
          </cell>
          <cell r="L64">
            <v>40</v>
          </cell>
          <cell r="M64" t="str">
            <v>x</v>
          </cell>
          <cell r="N64" t="str">
            <v>x</v>
          </cell>
          <cell r="O64" t="str">
            <v>x</v>
          </cell>
          <cell r="P64" t="str">
            <v>x</v>
          </cell>
          <cell r="Q64" t="str">
            <v>x</v>
          </cell>
          <cell r="R64" t="str">
            <v>x</v>
          </cell>
          <cell r="S64">
            <v>37.5</v>
          </cell>
          <cell r="T64">
            <v>35.700000000000003</v>
          </cell>
          <cell r="U64">
            <v>40</v>
          </cell>
          <cell r="V64" t="str">
            <v>x</v>
          </cell>
          <cell r="W64" t="str">
            <v>x</v>
          </cell>
          <cell r="X64" t="str">
            <v>x</v>
          </cell>
          <cell r="Y64" t="str">
            <v>x</v>
          </cell>
          <cell r="Z64" t="str">
            <v>x</v>
          </cell>
          <cell r="AA64" t="str">
            <v>x</v>
          </cell>
          <cell r="AB64">
            <v>479</v>
          </cell>
          <cell r="AC64">
            <v>234</v>
          </cell>
          <cell r="AD64">
            <v>245</v>
          </cell>
          <cell r="AE64">
            <v>77.5</v>
          </cell>
          <cell r="AF64">
            <v>75.2</v>
          </cell>
          <cell r="AG64">
            <v>79.599999999999994</v>
          </cell>
          <cell r="AH64">
            <v>68.7</v>
          </cell>
          <cell r="AI64">
            <v>63.7</v>
          </cell>
          <cell r="AJ64">
            <v>73.5</v>
          </cell>
          <cell r="AK64" t="str">
            <v>x</v>
          </cell>
          <cell r="AL64" t="str">
            <v>x</v>
          </cell>
          <cell r="AM64" t="str">
            <v>x</v>
          </cell>
          <cell r="AN64" t="str">
            <v>x</v>
          </cell>
          <cell r="AO64" t="str">
            <v>x</v>
          </cell>
          <cell r="AP64" t="str">
            <v>x</v>
          </cell>
          <cell r="AQ64">
            <v>70.400000000000006</v>
          </cell>
          <cell r="AR64">
            <v>65.8</v>
          </cell>
          <cell r="AS64">
            <v>74.7</v>
          </cell>
          <cell r="AT64" t="str">
            <v>x</v>
          </cell>
          <cell r="AU64" t="str">
            <v>x</v>
          </cell>
          <cell r="AV64" t="str">
            <v>x</v>
          </cell>
          <cell r="AW64" t="str">
            <v>x</v>
          </cell>
          <cell r="AX64" t="str">
            <v>x</v>
          </cell>
          <cell r="AY64" t="str">
            <v>x</v>
          </cell>
          <cell r="AZ64">
            <v>503</v>
          </cell>
          <cell r="BA64">
            <v>248</v>
          </cell>
          <cell r="BB64">
            <v>255</v>
          </cell>
          <cell r="BC64">
            <v>76.099999999999994</v>
          </cell>
          <cell r="BD64">
            <v>73.8</v>
          </cell>
          <cell r="BE64">
            <v>78.400000000000006</v>
          </cell>
          <cell r="BF64">
            <v>67.2</v>
          </cell>
          <cell r="BG64">
            <v>62.1</v>
          </cell>
          <cell r="BH64">
            <v>72.2</v>
          </cell>
          <cell r="BI64">
            <v>97.6</v>
          </cell>
          <cell r="BJ64">
            <v>97.2</v>
          </cell>
          <cell r="BK64">
            <v>98</v>
          </cell>
          <cell r="BL64">
            <v>97.2</v>
          </cell>
          <cell r="BM64">
            <v>96.4</v>
          </cell>
          <cell r="BN64">
            <v>98</v>
          </cell>
          <cell r="BO64">
            <v>68.8</v>
          </cell>
          <cell r="BP64">
            <v>64.099999999999994</v>
          </cell>
          <cell r="BQ64">
            <v>73.3</v>
          </cell>
          <cell r="BR64">
            <v>38.200000000000003</v>
          </cell>
          <cell r="BS64">
            <v>29.4</v>
          </cell>
          <cell r="BT64">
            <v>46.7</v>
          </cell>
          <cell r="BU64">
            <v>29.2</v>
          </cell>
          <cell r="BV64">
            <v>23.8</v>
          </cell>
          <cell r="BW64">
            <v>34.5</v>
          </cell>
        </row>
        <row r="65">
          <cell r="A65" t="str">
            <v>E08000025</v>
          </cell>
          <cell r="B65" t="str">
            <v>Birmingham</v>
          </cell>
          <cell r="C65" t="str">
            <v>West Midlands</v>
          </cell>
          <cell r="D65">
            <v>3557</v>
          </cell>
          <cell r="E65">
            <v>1853</v>
          </cell>
          <cell r="F65">
            <v>1704</v>
          </cell>
          <cell r="G65">
            <v>51.1</v>
          </cell>
          <cell r="H65">
            <v>46.1</v>
          </cell>
          <cell r="I65">
            <v>56.6</v>
          </cell>
          <cell r="J65">
            <v>39.700000000000003</v>
          </cell>
          <cell r="K65">
            <v>37</v>
          </cell>
          <cell r="L65">
            <v>42.7</v>
          </cell>
          <cell r="M65">
            <v>89.9</v>
          </cell>
          <cell r="N65">
            <v>87.3</v>
          </cell>
          <cell r="O65">
            <v>92.7</v>
          </cell>
          <cell r="P65">
            <v>85</v>
          </cell>
          <cell r="Q65">
            <v>83.3</v>
          </cell>
          <cell r="R65">
            <v>86.8</v>
          </cell>
          <cell r="S65">
            <v>41.9</v>
          </cell>
          <cell r="T65">
            <v>39.799999999999997</v>
          </cell>
          <cell r="U65">
            <v>44.1</v>
          </cell>
          <cell r="V65">
            <v>28.9</v>
          </cell>
          <cell r="W65">
            <v>24.4</v>
          </cell>
          <cell r="X65">
            <v>33.9</v>
          </cell>
          <cell r="Y65">
            <v>14</v>
          </cell>
          <cell r="Z65">
            <v>10.199999999999999</v>
          </cell>
          <cell r="AA65">
            <v>18.100000000000001</v>
          </cell>
          <cell r="AB65">
            <v>8706</v>
          </cell>
          <cell r="AC65">
            <v>4373</v>
          </cell>
          <cell r="AD65">
            <v>4333</v>
          </cell>
          <cell r="AE65">
            <v>70.099999999999994</v>
          </cell>
          <cell r="AF65">
            <v>65.099999999999994</v>
          </cell>
          <cell r="AG65">
            <v>75.2</v>
          </cell>
          <cell r="AH65">
            <v>60.3</v>
          </cell>
          <cell r="AI65">
            <v>56.7</v>
          </cell>
          <cell r="AJ65">
            <v>64</v>
          </cell>
          <cell r="AK65">
            <v>96.2</v>
          </cell>
          <cell r="AL65">
            <v>94.8</v>
          </cell>
          <cell r="AM65">
            <v>97.5</v>
          </cell>
          <cell r="AN65">
            <v>93.8</v>
          </cell>
          <cell r="AO65">
            <v>92.6</v>
          </cell>
          <cell r="AP65">
            <v>94.9</v>
          </cell>
          <cell r="AQ65">
            <v>62</v>
          </cell>
          <cell r="AR65">
            <v>59.2</v>
          </cell>
          <cell r="AS65">
            <v>64.900000000000006</v>
          </cell>
          <cell r="AT65">
            <v>41.6</v>
          </cell>
          <cell r="AU65">
            <v>35</v>
          </cell>
          <cell r="AV65">
            <v>48.2</v>
          </cell>
          <cell r="AW65">
            <v>27.1</v>
          </cell>
          <cell r="AX65">
            <v>20.2</v>
          </cell>
          <cell r="AY65">
            <v>34</v>
          </cell>
          <cell r="AZ65">
            <v>12263</v>
          </cell>
          <cell r="BA65">
            <v>6226</v>
          </cell>
          <cell r="BB65">
            <v>6037</v>
          </cell>
          <cell r="BC65">
            <v>64.599999999999994</v>
          </cell>
          <cell r="BD65">
            <v>59.4</v>
          </cell>
          <cell r="BE65">
            <v>70</v>
          </cell>
          <cell r="BF65">
            <v>54.3</v>
          </cell>
          <cell r="BG65">
            <v>50.8</v>
          </cell>
          <cell r="BH65">
            <v>58</v>
          </cell>
          <cell r="BI65">
            <v>94.3</v>
          </cell>
          <cell r="BJ65">
            <v>92.6</v>
          </cell>
          <cell r="BK65">
            <v>96.2</v>
          </cell>
          <cell r="BL65">
            <v>91.2</v>
          </cell>
          <cell r="BM65">
            <v>89.8</v>
          </cell>
          <cell r="BN65">
            <v>92.6</v>
          </cell>
          <cell r="BO65">
            <v>56.2</v>
          </cell>
          <cell r="BP65">
            <v>53.4</v>
          </cell>
          <cell r="BQ65">
            <v>59.1</v>
          </cell>
          <cell r="BR65">
            <v>37.9</v>
          </cell>
          <cell r="BS65">
            <v>31.9</v>
          </cell>
          <cell r="BT65">
            <v>44.1</v>
          </cell>
          <cell r="BU65">
            <v>23.3</v>
          </cell>
          <cell r="BV65">
            <v>17.2</v>
          </cell>
          <cell r="BW65">
            <v>29.5</v>
          </cell>
        </row>
        <row r="66">
          <cell r="A66" t="str">
            <v>E08000026</v>
          </cell>
          <cell r="B66" t="str">
            <v>Coventry</v>
          </cell>
          <cell r="C66" t="str">
            <v>West Midlands</v>
          </cell>
          <cell r="D66">
            <v>581</v>
          </cell>
          <cell r="E66">
            <v>329</v>
          </cell>
          <cell r="F66">
            <v>252</v>
          </cell>
          <cell r="G66">
            <v>38.700000000000003</v>
          </cell>
          <cell r="H66">
            <v>31.6</v>
          </cell>
          <cell r="I66">
            <v>48</v>
          </cell>
          <cell r="J66">
            <v>31.5</v>
          </cell>
          <cell r="K66">
            <v>26.4</v>
          </cell>
          <cell r="L66">
            <v>38.1</v>
          </cell>
          <cell r="M66">
            <v>83.5</v>
          </cell>
          <cell r="N66">
            <v>79</v>
          </cell>
          <cell r="O66">
            <v>89.3</v>
          </cell>
          <cell r="P66">
            <v>77.8</v>
          </cell>
          <cell r="Q66">
            <v>72.900000000000006</v>
          </cell>
          <cell r="R66">
            <v>84.1</v>
          </cell>
          <cell r="S66">
            <v>34.4</v>
          </cell>
          <cell r="T66">
            <v>29.5</v>
          </cell>
          <cell r="U66">
            <v>40.9</v>
          </cell>
          <cell r="V66">
            <v>19.600000000000001</v>
          </cell>
          <cell r="W66">
            <v>16.100000000000001</v>
          </cell>
          <cell r="X66">
            <v>24.2</v>
          </cell>
          <cell r="Y66">
            <v>8.1</v>
          </cell>
          <cell r="Z66">
            <v>7</v>
          </cell>
          <cell r="AA66">
            <v>9.5</v>
          </cell>
          <cell r="AB66">
            <v>2821</v>
          </cell>
          <cell r="AC66">
            <v>1404</v>
          </cell>
          <cell r="AD66">
            <v>1417</v>
          </cell>
          <cell r="AE66">
            <v>66</v>
          </cell>
          <cell r="AF66">
            <v>59.1</v>
          </cell>
          <cell r="AG66">
            <v>72.8</v>
          </cell>
          <cell r="AH66">
            <v>55</v>
          </cell>
          <cell r="AI66">
            <v>49.1</v>
          </cell>
          <cell r="AJ66">
            <v>60.8</v>
          </cell>
          <cell r="AK66">
            <v>96.1</v>
          </cell>
          <cell r="AL66">
            <v>94.7</v>
          </cell>
          <cell r="AM66">
            <v>97.4</v>
          </cell>
          <cell r="AN66">
            <v>90.7</v>
          </cell>
          <cell r="AO66">
            <v>88.3</v>
          </cell>
          <cell r="AP66">
            <v>93</v>
          </cell>
          <cell r="AQ66">
            <v>58.5</v>
          </cell>
          <cell r="AR66">
            <v>53.7</v>
          </cell>
          <cell r="AS66">
            <v>63.2</v>
          </cell>
          <cell r="AT66">
            <v>35.1</v>
          </cell>
          <cell r="AU66">
            <v>29.5</v>
          </cell>
          <cell r="AV66">
            <v>40.6</v>
          </cell>
          <cell r="AW66">
            <v>19.100000000000001</v>
          </cell>
          <cell r="AX66">
            <v>13.6</v>
          </cell>
          <cell r="AY66">
            <v>24.5</v>
          </cell>
          <cell r="AZ66">
            <v>3402</v>
          </cell>
          <cell r="BA66">
            <v>1733</v>
          </cell>
          <cell r="BB66">
            <v>1669</v>
          </cell>
          <cell r="BC66">
            <v>61.3</v>
          </cell>
          <cell r="BD66">
            <v>53.9</v>
          </cell>
          <cell r="BE66">
            <v>69.099999999999994</v>
          </cell>
          <cell r="BF66">
            <v>51</v>
          </cell>
          <cell r="BG66">
            <v>44.8</v>
          </cell>
          <cell r="BH66">
            <v>57.3</v>
          </cell>
          <cell r="BI66">
            <v>93.9</v>
          </cell>
          <cell r="BJ66">
            <v>91.7</v>
          </cell>
          <cell r="BK66">
            <v>96.2</v>
          </cell>
          <cell r="BL66">
            <v>88.5</v>
          </cell>
          <cell r="BM66">
            <v>85.4</v>
          </cell>
          <cell r="BN66">
            <v>91.7</v>
          </cell>
          <cell r="BO66">
            <v>54.4</v>
          </cell>
          <cell r="BP66">
            <v>49.1</v>
          </cell>
          <cell r="BQ66">
            <v>59.8</v>
          </cell>
          <cell r="BR66">
            <v>32.4</v>
          </cell>
          <cell r="BS66">
            <v>26.9</v>
          </cell>
          <cell r="BT66">
            <v>38.1</v>
          </cell>
          <cell r="BU66">
            <v>17.2</v>
          </cell>
          <cell r="BV66">
            <v>12.3</v>
          </cell>
          <cell r="BW66">
            <v>22.2</v>
          </cell>
        </row>
        <row r="67">
          <cell r="A67" t="str">
            <v>E08000027</v>
          </cell>
          <cell r="B67" t="str">
            <v>Dudley</v>
          </cell>
          <cell r="C67" t="str">
            <v>West Midlands</v>
          </cell>
          <cell r="D67">
            <v>517</v>
          </cell>
          <cell r="E67">
            <v>262</v>
          </cell>
          <cell r="F67">
            <v>255</v>
          </cell>
          <cell r="G67">
            <v>36.4</v>
          </cell>
          <cell r="H67">
            <v>26</v>
          </cell>
          <cell r="I67">
            <v>47.1</v>
          </cell>
          <cell r="J67">
            <v>28.6</v>
          </cell>
          <cell r="K67">
            <v>21.8</v>
          </cell>
          <cell r="L67">
            <v>35.700000000000003</v>
          </cell>
          <cell r="M67">
            <v>88.6</v>
          </cell>
          <cell r="N67">
            <v>87</v>
          </cell>
          <cell r="O67">
            <v>90.2</v>
          </cell>
          <cell r="P67">
            <v>81</v>
          </cell>
          <cell r="Q67">
            <v>79.400000000000006</v>
          </cell>
          <cell r="R67">
            <v>82.7</v>
          </cell>
          <cell r="S67">
            <v>31.3</v>
          </cell>
          <cell r="T67">
            <v>25.2</v>
          </cell>
          <cell r="U67">
            <v>37.6</v>
          </cell>
          <cell r="V67">
            <v>17.2</v>
          </cell>
          <cell r="W67">
            <v>13.4</v>
          </cell>
          <cell r="X67">
            <v>21.2</v>
          </cell>
          <cell r="Y67">
            <v>6.4</v>
          </cell>
          <cell r="Z67">
            <v>3.1</v>
          </cell>
          <cell r="AA67">
            <v>9.8000000000000007</v>
          </cell>
          <cell r="AB67">
            <v>3117</v>
          </cell>
          <cell r="AC67">
            <v>1669</v>
          </cell>
          <cell r="AD67">
            <v>1448</v>
          </cell>
          <cell r="AE67">
            <v>66</v>
          </cell>
          <cell r="AF67">
            <v>59.1</v>
          </cell>
          <cell r="AG67">
            <v>73.8</v>
          </cell>
          <cell r="AH67">
            <v>57</v>
          </cell>
          <cell r="AI67">
            <v>52.4</v>
          </cell>
          <cell r="AJ67">
            <v>62.3</v>
          </cell>
          <cell r="AK67">
            <v>96.6</v>
          </cell>
          <cell r="AL67">
            <v>95.1</v>
          </cell>
          <cell r="AM67">
            <v>98.3</v>
          </cell>
          <cell r="AN67">
            <v>94.1</v>
          </cell>
          <cell r="AO67">
            <v>92.6</v>
          </cell>
          <cell r="AP67">
            <v>95.9</v>
          </cell>
          <cell r="AQ67">
            <v>59.3</v>
          </cell>
          <cell r="AR67">
            <v>55.2</v>
          </cell>
          <cell r="AS67">
            <v>64</v>
          </cell>
          <cell r="AT67">
            <v>34.700000000000003</v>
          </cell>
          <cell r="AU67">
            <v>30.4</v>
          </cell>
          <cell r="AV67">
            <v>39.6</v>
          </cell>
          <cell r="AW67">
            <v>19.3</v>
          </cell>
          <cell r="AX67">
            <v>15.1</v>
          </cell>
          <cell r="AY67">
            <v>24.1</v>
          </cell>
          <cell r="AZ67">
            <v>3634</v>
          </cell>
          <cell r="BA67">
            <v>1931</v>
          </cell>
          <cell r="BB67">
            <v>1703</v>
          </cell>
          <cell r="BC67">
            <v>61.8</v>
          </cell>
          <cell r="BD67">
            <v>54.6</v>
          </cell>
          <cell r="BE67">
            <v>69.8</v>
          </cell>
          <cell r="BF67">
            <v>53</v>
          </cell>
          <cell r="BG67">
            <v>48.3</v>
          </cell>
          <cell r="BH67">
            <v>58.3</v>
          </cell>
          <cell r="BI67">
            <v>95.5</v>
          </cell>
          <cell r="BJ67">
            <v>94</v>
          </cell>
          <cell r="BK67">
            <v>97.1</v>
          </cell>
          <cell r="BL67">
            <v>92.3</v>
          </cell>
          <cell r="BM67">
            <v>90.8</v>
          </cell>
          <cell r="BN67">
            <v>94</v>
          </cell>
          <cell r="BO67">
            <v>55.3</v>
          </cell>
          <cell r="BP67">
            <v>51.2</v>
          </cell>
          <cell r="BQ67">
            <v>60.1</v>
          </cell>
          <cell r="BR67">
            <v>32.200000000000003</v>
          </cell>
          <cell r="BS67">
            <v>28.1</v>
          </cell>
          <cell r="BT67">
            <v>36.9</v>
          </cell>
          <cell r="BU67">
            <v>17.399999999999999</v>
          </cell>
          <cell r="BV67">
            <v>13.5</v>
          </cell>
          <cell r="BW67">
            <v>22</v>
          </cell>
        </row>
        <row r="68">
          <cell r="A68" t="str">
            <v>E06000019</v>
          </cell>
          <cell r="B68" t="str">
            <v>Herefordshire, County of</v>
          </cell>
          <cell r="C68" t="str">
            <v>West Midlands</v>
          </cell>
          <cell r="D68">
            <v>146</v>
          </cell>
          <cell r="E68">
            <v>78</v>
          </cell>
          <cell r="F68">
            <v>68</v>
          </cell>
          <cell r="G68">
            <v>38.4</v>
          </cell>
          <cell r="H68">
            <v>33.299999999999997</v>
          </cell>
          <cell r="I68">
            <v>44.1</v>
          </cell>
          <cell r="J68">
            <v>33.6</v>
          </cell>
          <cell r="K68">
            <v>28.2</v>
          </cell>
          <cell r="L68">
            <v>39.700000000000003</v>
          </cell>
          <cell r="M68">
            <v>82.9</v>
          </cell>
          <cell r="N68">
            <v>79.5</v>
          </cell>
          <cell r="O68">
            <v>86.8</v>
          </cell>
          <cell r="P68">
            <v>80.099999999999994</v>
          </cell>
          <cell r="Q68">
            <v>76.900000000000006</v>
          </cell>
          <cell r="R68">
            <v>83.8</v>
          </cell>
          <cell r="S68">
            <v>35.6</v>
          </cell>
          <cell r="T68">
            <v>29.5</v>
          </cell>
          <cell r="U68">
            <v>42.6</v>
          </cell>
          <cell r="V68">
            <v>21.2</v>
          </cell>
          <cell r="W68">
            <v>19.2</v>
          </cell>
          <cell r="X68">
            <v>23.5</v>
          </cell>
          <cell r="Y68">
            <v>8.9</v>
          </cell>
          <cell r="Z68">
            <v>5.0999999999999996</v>
          </cell>
          <cell r="AA68">
            <v>13.2</v>
          </cell>
          <cell r="AB68">
            <v>1715</v>
          </cell>
          <cell r="AC68">
            <v>916</v>
          </cell>
          <cell r="AD68">
            <v>799</v>
          </cell>
          <cell r="AE68">
            <v>67.2</v>
          </cell>
          <cell r="AF68">
            <v>62.6</v>
          </cell>
          <cell r="AG68">
            <v>72.5</v>
          </cell>
          <cell r="AH68">
            <v>59.5</v>
          </cell>
          <cell r="AI68">
            <v>55.7</v>
          </cell>
          <cell r="AJ68">
            <v>64</v>
          </cell>
          <cell r="AK68">
            <v>95.4</v>
          </cell>
          <cell r="AL68">
            <v>94</v>
          </cell>
          <cell r="AM68">
            <v>97</v>
          </cell>
          <cell r="AN68">
            <v>92.9</v>
          </cell>
          <cell r="AO68">
            <v>91.7</v>
          </cell>
          <cell r="AP68">
            <v>94.2</v>
          </cell>
          <cell r="AQ68">
            <v>62.5</v>
          </cell>
          <cell r="AR68">
            <v>59.4</v>
          </cell>
          <cell r="AS68">
            <v>66.099999999999994</v>
          </cell>
          <cell r="AT68">
            <v>43.3</v>
          </cell>
          <cell r="AU68">
            <v>38.1</v>
          </cell>
          <cell r="AV68">
            <v>49.2</v>
          </cell>
          <cell r="AW68">
            <v>26.6</v>
          </cell>
          <cell r="AX68">
            <v>21.2</v>
          </cell>
          <cell r="AY68">
            <v>32.799999999999997</v>
          </cell>
          <cell r="AZ68">
            <v>1861</v>
          </cell>
          <cell r="BA68">
            <v>994</v>
          </cell>
          <cell r="BB68">
            <v>867</v>
          </cell>
          <cell r="BC68">
            <v>64.900000000000006</v>
          </cell>
          <cell r="BD68">
            <v>60.3</v>
          </cell>
          <cell r="BE68">
            <v>70.2</v>
          </cell>
          <cell r="BF68">
            <v>57.5</v>
          </cell>
          <cell r="BG68">
            <v>53.5</v>
          </cell>
          <cell r="BH68">
            <v>62.1</v>
          </cell>
          <cell r="BI68">
            <v>94.4</v>
          </cell>
          <cell r="BJ68">
            <v>92.9</v>
          </cell>
          <cell r="BK68">
            <v>96.2</v>
          </cell>
          <cell r="BL68">
            <v>91.9</v>
          </cell>
          <cell r="BM68">
            <v>90.5</v>
          </cell>
          <cell r="BN68">
            <v>93.4</v>
          </cell>
          <cell r="BO68">
            <v>60.4</v>
          </cell>
          <cell r="BP68">
            <v>57</v>
          </cell>
          <cell r="BQ68">
            <v>64.2</v>
          </cell>
          <cell r="BR68">
            <v>41.5</v>
          </cell>
          <cell r="BS68">
            <v>36.6</v>
          </cell>
          <cell r="BT68">
            <v>47.2</v>
          </cell>
          <cell r="BU68">
            <v>25.2</v>
          </cell>
          <cell r="BV68">
            <v>19.899999999999999</v>
          </cell>
          <cell r="BW68">
            <v>31.3</v>
          </cell>
        </row>
        <row r="69">
          <cell r="A69" t="str">
            <v>E08000028</v>
          </cell>
          <cell r="B69" t="str">
            <v>Sandwell</v>
          </cell>
          <cell r="C69" t="str">
            <v>West Midlands</v>
          </cell>
          <cell r="D69">
            <v>738</v>
          </cell>
          <cell r="E69">
            <v>381</v>
          </cell>
          <cell r="F69">
            <v>357</v>
          </cell>
          <cell r="G69">
            <v>37.4</v>
          </cell>
          <cell r="H69">
            <v>33.1</v>
          </cell>
          <cell r="I69">
            <v>42</v>
          </cell>
          <cell r="J69">
            <v>30.4</v>
          </cell>
          <cell r="K69">
            <v>25.2</v>
          </cell>
          <cell r="L69">
            <v>35.9</v>
          </cell>
          <cell r="M69">
            <v>84.6</v>
          </cell>
          <cell r="N69">
            <v>82.7</v>
          </cell>
          <cell r="O69">
            <v>86.6</v>
          </cell>
          <cell r="P69">
            <v>78.2</v>
          </cell>
          <cell r="Q69">
            <v>76.400000000000006</v>
          </cell>
          <cell r="R69">
            <v>80.099999999999994</v>
          </cell>
          <cell r="S69">
            <v>33.700000000000003</v>
          </cell>
          <cell r="T69">
            <v>29.9</v>
          </cell>
          <cell r="U69">
            <v>37.799999999999997</v>
          </cell>
          <cell r="V69">
            <v>18.7</v>
          </cell>
          <cell r="W69">
            <v>15.2</v>
          </cell>
          <cell r="X69">
            <v>22.4</v>
          </cell>
          <cell r="Y69">
            <v>8.6999999999999993</v>
          </cell>
          <cell r="Z69">
            <v>5.8</v>
          </cell>
          <cell r="AA69">
            <v>11.8</v>
          </cell>
          <cell r="AB69">
            <v>2749</v>
          </cell>
          <cell r="AC69">
            <v>1478</v>
          </cell>
          <cell r="AD69">
            <v>1271</v>
          </cell>
          <cell r="AE69">
            <v>61.6</v>
          </cell>
          <cell r="AF69">
            <v>55.8</v>
          </cell>
          <cell r="AG69">
            <v>68.5</v>
          </cell>
          <cell r="AH69">
            <v>51.3</v>
          </cell>
          <cell r="AI69">
            <v>46.1</v>
          </cell>
          <cell r="AJ69">
            <v>57.4</v>
          </cell>
          <cell r="AK69">
            <v>96.2</v>
          </cell>
          <cell r="AL69">
            <v>95.3</v>
          </cell>
          <cell r="AM69">
            <v>97.2</v>
          </cell>
          <cell r="AN69">
            <v>93</v>
          </cell>
          <cell r="AO69">
            <v>92.2</v>
          </cell>
          <cell r="AP69">
            <v>93.9</v>
          </cell>
          <cell r="AQ69">
            <v>54.4</v>
          </cell>
          <cell r="AR69">
            <v>50.1</v>
          </cell>
          <cell r="AS69">
            <v>59.3</v>
          </cell>
          <cell r="AT69">
            <v>30.3</v>
          </cell>
          <cell r="AU69">
            <v>26.5</v>
          </cell>
          <cell r="AV69">
            <v>34.799999999999997</v>
          </cell>
          <cell r="AW69">
            <v>16.600000000000001</v>
          </cell>
          <cell r="AX69">
            <v>12.2</v>
          </cell>
          <cell r="AY69">
            <v>21.7</v>
          </cell>
          <cell r="AZ69">
            <v>3487</v>
          </cell>
          <cell r="BA69">
            <v>1859</v>
          </cell>
          <cell r="BB69">
            <v>1628</v>
          </cell>
          <cell r="BC69">
            <v>56.5</v>
          </cell>
          <cell r="BD69">
            <v>51.1</v>
          </cell>
          <cell r="BE69">
            <v>62.7</v>
          </cell>
          <cell r="BF69">
            <v>46.9</v>
          </cell>
          <cell r="BG69">
            <v>41.8</v>
          </cell>
          <cell r="BH69">
            <v>52.7</v>
          </cell>
          <cell r="BI69">
            <v>93.7</v>
          </cell>
          <cell r="BJ69">
            <v>92.7</v>
          </cell>
          <cell r="BK69">
            <v>94.8</v>
          </cell>
          <cell r="BL69">
            <v>89.8</v>
          </cell>
          <cell r="BM69">
            <v>88.9</v>
          </cell>
          <cell r="BN69">
            <v>90.9</v>
          </cell>
          <cell r="BO69">
            <v>50</v>
          </cell>
          <cell r="BP69">
            <v>46</v>
          </cell>
          <cell r="BQ69">
            <v>54.6</v>
          </cell>
          <cell r="BR69">
            <v>27.8</v>
          </cell>
          <cell r="BS69">
            <v>24.2</v>
          </cell>
          <cell r="BT69">
            <v>32.1</v>
          </cell>
          <cell r="BU69">
            <v>14.9</v>
          </cell>
          <cell r="BV69">
            <v>10.9</v>
          </cell>
          <cell r="BW69">
            <v>19.5</v>
          </cell>
        </row>
        <row r="70">
          <cell r="A70" t="str">
            <v>E06000051</v>
          </cell>
          <cell r="B70" t="str">
            <v>Shropshire</v>
          </cell>
          <cell r="C70" t="str">
            <v>West Midlands</v>
          </cell>
          <cell r="D70">
            <v>259</v>
          </cell>
          <cell r="E70">
            <v>138</v>
          </cell>
          <cell r="F70">
            <v>121</v>
          </cell>
          <cell r="G70">
            <v>31.7</v>
          </cell>
          <cell r="H70">
            <v>23.2</v>
          </cell>
          <cell r="I70">
            <v>41.3</v>
          </cell>
          <cell r="J70">
            <v>22.8</v>
          </cell>
          <cell r="K70">
            <v>15.9</v>
          </cell>
          <cell r="L70">
            <v>30.6</v>
          </cell>
          <cell r="M70">
            <v>84.6</v>
          </cell>
          <cell r="N70">
            <v>84.1</v>
          </cell>
          <cell r="O70">
            <v>85.1</v>
          </cell>
          <cell r="P70">
            <v>78</v>
          </cell>
          <cell r="Q70">
            <v>79.7</v>
          </cell>
          <cell r="R70">
            <v>76</v>
          </cell>
          <cell r="S70">
            <v>28.2</v>
          </cell>
          <cell r="T70">
            <v>22.5</v>
          </cell>
          <cell r="U70">
            <v>34.700000000000003</v>
          </cell>
          <cell r="V70">
            <v>13.9</v>
          </cell>
          <cell r="W70">
            <v>10.1</v>
          </cell>
          <cell r="X70">
            <v>18.2</v>
          </cell>
          <cell r="Y70">
            <v>7.7</v>
          </cell>
          <cell r="Z70">
            <v>3.6</v>
          </cell>
          <cell r="AA70">
            <v>12.4</v>
          </cell>
          <cell r="AB70">
            <v>2796</v>
          </cell>
          <cell r="AC70">
            <v>1410</v>
          </cell>
          <cell r="AD70">
            <v>1386</v>
          </cell>
          <cell r="AE70">
            <v>69.900000000000006</v>
          </cell>
          <cell r="AF70">
            <v>65.400000000000006</v>
          </cell>
          <cell r="AG70">
            <v>74.5</v>
          </cell>
          <cell r="AH70">
            <v>59.7</v>
          </cell>
          <cell r="AI70">
            <v>54.3</v>
          </cell>
          <cell r="AJ70">
            <v>65.2</v>
          </cell>
          <cell r="AK70">
            <v>97.4</v>
          </cell>
          <cell r="AL70">
            <v>97.5</v>
          </cell>
          <cell r="AM70">
            <v>97.3</v>
          </cell>
          <cell r="AN70">
            <v>96</v>
          </cell>
          <cell r="AO70">
            <v>96.2</v>
          </cell>
          <cell r="AP70">
            <v>95.7</v>
          </cell>
          <cell r="AQ70">
            <v>61.3</v>
          </cell>
          <cell r="AR70">
            <v>56.2</v>
          </cell>
          <cell r="AS70">
            <v>66.400000000000006</v>
          </cell>
          <cell r="AT70">
            <v>39.6</v>
          </cell>
          <cell r="AU70">
            <v>33.9</v>
          </cell>
          <cell r="AV70">
            <v>45.3</v>
          </cell>
          <cell r="AW70">
            <v>25.4</v>
          </cell>
          <cell r="AX70">
            <v>19</v>
          </cell>
          <cell r="AY70">
            <v>32</v>
          </cell>
          <cell r="AZ70">
            <v>3055</v>
          </cell>
          <cell r="BA70">
            <v>1548</v>
          </cell>
          <cell r="BB70">
            <v>1507</v>
          </cell>
          <cell r="BC70">
            <v>66.7</v>
          </cell>
          <cell r="BD70">
            <v>61.6</v>
          </cell>
          <cell r="BE70">
            <v>71.900000000000006</v>
          </cell>
          <cell r="BF70">
            <v>56.5</v>
          </cell>
          <cell r="BG70">
            <v>50.8</v>
          </cell>
          <cell r="BH70">
            <v>62.4</v>
          </cell>
          <cell r="BI70">
            <v>96.3</v>
          </cell>
          <cell r="BJ70">
            <v>96.3</v>
          </cell>
          <cell r="BK70">
            <v>96.4</v>
          </cell>
          <cell r="BL70">
            <v>94.4</v>
          </cell>
          <cell r="BM70">
            <v>94.7</v>
          </cell>
          <cell r="BN70">
            <v>94.2</v>
          </cell>
          <cell r="BO70">
            <v>58.5</v>
          </cell>
          <cell r="BP70">
            <v>53.2</v>
          </cell>
          <cell r="BQ70">
            <v>63.8</v>
          </cell>
          <cell r="BR70">
            <v>37.4</v>
          </cell>
          <cell r="BS70">
            <v>31.8</v>
          </cell>
          <cell r="BT70">
            <v>43.1</v>
          </cell>
          <cell r="BU70">
            <v>23.9</v>
          </cell>
          <cell r="BV70">
            <v>17.600000000000001</v>
          </cell>
          <cell r="BW70">
            <v>30.4</v>
          </cell>
        </row>
        <row r="71">
          <cell r="A71" t="str">
            <v>E08000029</v>
          </cell>
          <cell r="B71" t="str">
            <v>Solihull</v>
          </cell>
          <cell r="C71" t="str">
            <v>West Midlands</v>
          </cell>
          <cell r="D71">
            <v>310</v>
          </cell>
          <cell r="E71">
            <v>157</v>
          </cell>
          <cell r="F71">
            <v>153</v>
          </cell>
          <cell r="G71">
            <v>44.2</v>
          </cell>
          <cell r="H71">
            <v>37.6</v>
          </cell>
          <cell r="I71">
            <v>51</v>
          </cell>
          <cell r="J71">
            <v>34.799999999999997</v>
          </cell>
          <cell r="K71">
            <v>30.6</v>
          </cell>
          <cell r="L71">
            <v>39.200000000000003</v>
          </cell>
          <cell r="M71">
            <v>87.1</v>
          </cell>
          <cell r="N71">
            <v>85.4</v>
          </cell>
          <cell r="O71">
            <v>88.9</v>
          </cell>
          <cell r="P71">
            <v>83.2</v>
          </cell>
          <cell r="Q71">
            <v>82.8</v>
          </cell>
          <cell r="R71">
            <v>83.7</v>
          </cell>
          <cell r="S71">
            <v>37.1</v>
          </cell>
          <cell r="T71">
            <v>33.799999999999997</v>
          </cell>
          <cell r="U71">
            <v>40.5</v>
          </cell>
          <cell r="V71">
            <v>27.1</v>
          </cell>
          <cell r="W71">
            <v>21</v>
          </cell>
          <cell r="X71">
            <v>33.299999999999997</v>
          </cell>
          <cell r="Y71">
            <v>13.9</v>
          </cell>
          <cell r="Z71">
            <v>9.6</v>
          </cell>
          <cell r="AA71">
            <v>18.3</v>
          </cell>
          <cell r="AB71">
            <v>2753</v>
          </cell>
          <cell r="AC71">
            <v>1427</v>
          </cell>
          <cell r="AD71">
            <v>1326</v>
          </cell>
          <cell r="AE71">
            <v>73.7</v>
          </cell>
          <cell r="AF71">
            <v>67.8</v>
          </cell>
          <cell r="AG71">
            <v>80</v>
          </cell>
          <cell r="AH71">
            <v>63.7</v>
          </cell>
          <cell r="AI71">
            <v>58.8</v>
          </cell>
          <cell r="AJ71">
            <v>68.900000000000006</v>
          </cell>
          <cell r="AK71">
            <v>97.6</v>
          </cell>
          <cell r="AL71">
            <v>97.1</v>
          </cell>
          <cell r="AM71">
            <v>98.2</v>
          </cell>
          <cell r="AN71">
            <v>96</v>
          </cell>
          <cell r="AO71">
            <v>95.5</v>
          </cell>
          <cell r="AP71">
            <v>96.5</v>
          </cell>
          <cell r="AQ71">
            <v>65.7</v>
          </cell>
          <cell r="AR71">
            <v>61.2</v>
          </cell>
          <cell r="AS71">
            <v>70.599999999999994</v>
          </cell>
          <cell r="AT71">
            <v>46.4</v>
          </cell>
          <cell r="AU71">
            <v>41</v>
          </cell>
          <cell r="AV71">
            <v>52.2</v>
          </cell>
          <cell r="AW71">
            <v>30.9</v>
          </cell>
          <cell r="AX71">
            <v>25.7</v>
          </cell>
          <cell r="AY71">
            <v>36.6</v>
          </cell>
          <cell r="AZ71">
            <v>3063</v>
          </cell>
          <cell r="BA71">
            <v>1584</v>
          </cell>
          <cell r="BB71">
            <v>1479</v>
          </cell>
          <cell r="BC71">
            <v>70.7</v>
          </cell>
          <cell r="BD71">
            <v>64.8</v>
          </cell>
          <cell r="BE71">
            <v>77</v>
          </cell>
          <cell r="BF71">
            <v>60.8</v>
          </cell>
          <cell r="BG71">
            <v>56</v>
          </cell>
          <cell r="BH71">
            <v>65.900000000000006</v>
          </cell>
          <cell r="BI71">
            <v>96.6</v>
          </cell>
          <cell r="BJ71">
            <v>96</v>
          </cell>
          <cell r="BK71">
            <v>97.2</v>
          </cell>
          <cell r="BL71">
            <v>94.7</v>
          </cell>
          <cell r="BM71">
            <v>94.3</v>
          </cell>
          <cell r="BN71">
            <v>95.2</v>
          </cell>
          <cell r="BO71">
            <v>62.8</v>
          </cell>
          <cell r="BP71">
            <v>58.5</v>
          </cell>
          <cell r="BQ71">
            <v>67.5</v>
          </cell>
          <cell r="BR71">
            <v>44.4</v>
          </cell>
          <cell r="BS71">
            <v>39</v>
          </cell>
          <cell r="BT71">
            <v>50.2</v>
          </cell>
          <cell r="BU71">
            <v>29.2</v>
          </cell>
          <cell r="BV71">
            <v>24.1</v>
          </cell>
          <cell r="BW71">
            <v>34.700000000000003</v>
          </cell>
        </row>
        <row r="72">
          <cell r="A72" t="str">
            <v>E10000028</v>
          </cell>
          <cell r="B72" t="str">
            <v>Staffordshire</v>
          </cell>
          <cell r="C72" t="str">
            <v>West Midlands</v>
          </cell>
          <cell r="D72">
            <v>819</v>
          </cell>
          <cell r="E72">
            <v>417</v>
          </cell>
          <cell r="F72">
            <v>402</v>
          </cell>
          <cell r="G72">
            <v>38.299999999999997</v>
          </cell>
          <cell r="H72">
            <v>32.9</v>
          </cell>
          <cell r="I72">
            <v>44</v>
          </cell>
          <cell r="J72">
            <v>30.3</v>
          </cell>
          <cell r="K72">
            <v>25.4</v>
          </cell>
          <cell r="L72">
            <v>35.299999999999997</v>
          </cell>
          <cell r="M72">
            <v>82.8</v>
          </cell>
          <cell r="N72">
            <v>78.7</v>
          </cell>
          <cell r="O72">
            <v>87.1</v>
          </cell>
          <cell r="P72">
            <v>79.5</v>
          </cell>
          <cell r="Q72">
            <v>76.3</v>
          </cell>
          <cell r="R72">
            <v>82.8</v>
          </cell>
          <cell r="S72">
            <v>32.6</v>
          </cell>
          <cell r="T72">
            <v>27.8</v>
          </cell>
          <cell r="U72">
            <v>37.6</v>
          </cell>
          <cell r="V72">
            <v>17.8</v>
          </cell>
          <cell r="W72">
            <v>15.6</v>
          </cell>
          <cell r="X72">
            <v>20.100000000000001</v>
          </cell>
          <cell r="Y72">
            <v>8.8000000000000007</v>
          </cell>
          <cell r="Z72">
            <v>6.7</v>
          </cell>
          <cell r="AA72">
            <v>10.9</v>
          </cell>
          <cell r="AB72">
            <v>8148</v>
          </cell>
          <cell r="AC72">
            <v>4255</v>
          </cell>
          <cell r="AD72">
            <v>3893</v>
          </cell>
          <cell r="AE72">
            <v>68.2</v>
          </cell>
          <cell r="AF72">
            <v>62.3</v>
          </cell>
          <cell r="AG72">
            <v>74.8</v>
          </cell>
          <cell r="AH72">
            <v>58.7</v>
          </cell>
          <cell r="AI72">
            <v>53.6</v>
          </cell>
          <cell r="AJ72">
            <v>64.2</v>
          </cell>
          <cell r="AK72">
            <v>96</v>
          </cell>
          <cell r="AL72">
            <v>94.7</v>
          </cell>
          <cell r="AM72">
            <v>97.4</v>
          </cell>
          <cell r="AN72">
            <v>94.3</v>
          </cell>
          <cell r="AO72">
            <v>93</v>
          </cell>
          <cell r="AP72">
            <v>95.6</v>
          </cell>
          <cell r="AQ72">
            <v>60.7</v>
          </cell>
          <cell r="AR72">
            <v>56.2</v>
          </cell>
          <cell r="AS72">
            <v>65.599999999999994</v>
          </cell>
          <cell r="AT72">
            <v>38.9</v>
          </cell>
          <cell r="AU72">
            <v>34.200000000000003</v>
          </cell>
          <cell r="AV72">
            <v>44.1</v>
          </cell>
          <cell r="AW72">
            <v>22.9</v>
          </cell>
          <cell r="AX72">
            <v>17.5</v>
          </cell>
          <cell r="AY72">
            <v>28.9</v>
          </cell>
          <cell r="AZ72">
            <v>8967</v>
          </cell>
          <cell r="BA72">
            <v>4672</v>
          </cell>
          <cell r="BB72">
            <v>4295</v>
          </cell>
          <cell r="BC72">
            <v>65.5</v>
          </cell>
          <cell r="BD72">
            <v>59.6</v>
          </cell>
          <cell r="BE72">
            <v>71.900000000000006</v>
          </cell>
          <cell r="BF72">
            <v>56.1</v>
          </cell>
          <cell r="BG72">
            <v>51.1</v>
          </cell>
          <cell r="BH72">
            <v>61.5</v>
          </cell>
          <cell r="BI72">
            <v>94.8</v>
          </cell>
          <cell r="BJ72">
            <v>93.3</v>
          </cell>
          <cell r="BK72">
            <v>96.4</v>
          </cell>
          <cell r="BL72">
            <v>92.9</v>
          </cell>
          <cell r="BM72">
            <v>91.5</v>
          </cell>
          <cell r="BN72">
            <v>94.4</v>
          </cell>
          <cell r="BO72">
            <v>58.1</v>
          </cell>
          <cell r="BP72">
            <v>53.7</v>
          </cell>
          <cell r="BQ72">
            <v>63</v>
          </cell>
          <cell r="BR72">
            <v>37</v>
          </cell>
          <cell r="BS72">
            <v>32.5</v>
          </cell>
          <cell r="BT72">
            <v>41.9</v>
          </cell>
          <cell r="BU72">
            <v>21.6</v>
          </cell>
          <cell r="BV72">
            <v>16.5</v>
          </cell>
          <cell r="BW72">
            <v>27.2</v>
          </cell>
        </row>
        <row r="73">
          <cell r="A73" t="str">
            <v>E06000021</v>
          </cell>
          <cell r="B73" t="str">
            <v>Stoke-on-Trent</v>
          </cell>
          <cell r="C73" t="str">
            <v>West Midlands</v>
          </cell>
          <cell r="D73">
            <v>466</v>
          </cell>
          <cell r="E73">
            <v>224</v>
          </cell>
          <cell r="F73">
            <v>242</v>
          </cell>
          <cell r="G73">
            <v>36.299999999999997</v>
          </cell>
          <cell r="H73">
            <v>32.1</v>
          </cell>
          <cell r="I73">
            <v>40.1</v>
          </cell>
          <cell r="J73">
            <v>30.9</v>
          </cell>
          <cell r="K73">
            <v>26.3</v>
          </cell>
          <cell r="L73">
            <v>35.1</v>
          </cell>
          <cell r="M73">
            <v>80</v>
          </cell>
          <cell r="N73">
            <v>75.400000000000006</v>
          </cell>
          <cell r="O73">
            <v>84.3</v>
          </cell>
          <cell r="P73">
            <v>76.400000000000006</v>
          </cell>
          <cell r="Q73">
            <v>73.2</v>
          </cell>
          <cell r="R73">
            <v>79.3</v>
          </cell>
          <cell r="S73">
            <v>32.6</v>
          </cell>
          <cell r="T73">
            <v>28.6</v>
          </cell>
          <cell r="U73">
            <v>36.4</v>
          </cell>
          <cell r="V73">
            <v>10.1</v>
          </cell>
          <cell r="W73">
            <v>7.6</v>
          </cell>
          <cell r="X73">
            <v>12.4</v>
          </cell>
          <cell r="Y73">
            <v>5.6</v>
          </cell>
          <cell r="Z73">
            <v>3.1</v>
          </cell>
          <cell r="AA73">
            <v>7.9</v>
          </cell>
          <cell r="AB73">
            <v>1923</v>
          </cell>
          <cell r="AC73">
            <v>960</v>
          </cell>
          <cell r="AD73">
            <v>963</v>
          </cell>
          <cell r="AE73">
            <v>61.2</v>
          </cell>
          <cell r="AF73">
            <v>54.9</v>
          </cell>
          <cell r="AG73">
            <v>67.5</v>
          </cell>
          <cell r="AH73">
            <v>52.4</v>
          </cell>
          <cell r="AI73">
            <v>47.2</v>
          </cell>
          <cell r="AJ73">
            <v>57.5</v>
          </cell>
          <cell r="AK73">
            <v>94.4</v>
          </cell>
          <cell r="AL73">
            <v>92.7</v>
          </cell>
          <cell r="AM73">
            <v>96.1</v>
          </cell>
          <cell r="AN73">
            <v>91.8</v>
          </cell>
          <cell r="AO73">
            <v>89.9</v>
          </cell>
          <cell r="AP73">
            <v>93.7</v>
          </cell>
          <cell r="AQ73">
            <v>54.7</v>
          </cell>
          <cell r="AR73">
            <v>50.4</v>
          </cell>
          <cell r="AS73">
            <v>58.9</v>
          </cell>
          <cell r="AT73">
            <v>29</v>
          </cell>
          <cell r="AU73">
            <v>24.4</v>
          </cell>
          <cell r="AV73">
            <v>33.5</v>
          </cell>
          <cell r="AW73">
            <v>16.3</v>
          </cell>
          <cell r="AX73">
            <v>13.2</v>
          </cell>
          <cell r="AY73">
            <v>19.3</v>
          </cell>
          <cell r="AZ73">
            <v>2389</v>
          </cell>
          <cell r="BA73">
            <v>1184</v>
          </cell>
          <cell r="BB73">
            <v>1205</v>
          </cell>
          <cell r="BC73">
            <v>56.3</v>
          </cell>
          <cell r="BD73">
            <v>50.6</v>
          </cell>
          <cell r="BE73">
            <v>62</v>
          </cell>
          <cell r="BF73">
            <v>48.2</v>
          </cell>
          <cell r="BG73">
            <v>43.2</v>
          </cell>
          <cell r="BH73">
            <v>53</v>
          </cell>
          <cell r="BI73">
            <v>91.6</v>
          </cell>
          <cell r="BJ73">
            <v>89.4</v>
          </cell>
          <cell r="BK73">
            <v>93.7</v>
          </cell>
          <cell r="BL73">
            <v>88.8</v>
          </cell>
          <cell r="BM73">
            <v>86.7</v>
          </cell>
          <cell r="BN73">
            <v>90.8</v>
          </cell>
          <cell r="BO73">
            <v>50.4</v>
          </cell>
          <cell r="BP73">
            <v>46.3</v>
          </cell>
          <cell r="BQ73">
            <v>54.4</v>
          </cell>
          <cell r="BR73">
            <v>25.3</v>
          </cell>
          <cell r="BS73">
            <v>21.2</v>
          </cell>
          <cell r="BT73">
            <v>29.3</v>
          </cell>
          <cell r="BU73">
            <v>14.2</v>
          </cell>
          <cell r="BV73">
            <v>11.3</v>
          </cell>
          <cell r="BW73">
            <v>17</v>
          </cell>
        </row>
        <row r="74">
          <cell r="A74" t="str">
            <v>E06000020</v>
          </cell>
          <cell r="B74" t="str">
            <v>Telford and Wrekin</v>
          </cell>
          <cell r="C74" t="str">
            <v>West Midlands</v>
          </cell>
          <cell r="D74">
            <v>310</v>
          </cell>
          <cell r="E74">
            <v>171</v>
          </cell>
          <cell r="F74">
            <v>139</v>
          </cell>
          <cell r="G74">
            <v>37.4</v>
          </cell>
          <cell r="H74">
            <v>32.200000000000003</v>
          </cell>
          <cell r="I74">
            <v>43.9</v>
          </cell>
          <cell r="J74">
            <v>31.6</v>
          </cell>
          <cell r="K74">
            <v>25.7</v>
          </cell>
          <cell r="L74">
            <v>38.799999999999997</v>
          </cell>
          <cell r="M74">
            <v>83.5</v>
          </cell>
          <cell r="N74">
            <v>77.8</v>
          </cell>
          <cell r="O74">
            <v>90.6</v>
          </cell>
          <cell r="P74">
            <v>79</v>
          </cell>
          <cell r="Q74">
            <v>74.900000000000006</v>
          </cell>
          <cell r="R74">
            <v>84.2</v>
          </cell>
          <cell r="S74">
            <v>35.5</v>
          </cell>
          <cell r="T74">
            <v>29.2</v>
          </cell>
          <cell r="U74">
            <v>43.2</v>
          </cell>
          <cell r="V74">
            <v>21.9</v>
          </cell>
          <cell r="W74">
            <v>17.5</v>
          </cell>
          <cell r="X74">
            <v>27.3</v>
          </cell>
          <cell r="Y74">
            <v>8.4</v>
          </cell>
          <cell r="Z74">
            <v>5.3</v>
          </cell>
          <cell r="AA74">
            <v>12.2</v>
          </cell>
          <cell r="AB74">
            <v>1687</v>
          </cell>
          <cell r="AC74">
            <v>869</v>
          </cell>
          <cell r="AD74">
            <v>818</v>
          </cell>
          <cell r="AE74">
            <v>67.3</v>
          </cell>
          <cell r="AF74">
            <v>61.9</v>
          </cell>
          <cell r="AG74">
            <v>73</v>
          </cell>
          <cell r="AH74">
            <v>57.8</v>
          </cell>
          <cell r="AI74">
            <v>52.6</v>
          </cell>
          <cell r="AJ74">
            <v>63.3</v>
          </cell>
          <cell r="AK74">
            <v>96</v>
          </cell>
          <cell r="AL74">
            <v>95.5</v>
          </cell>
          <cell r="AM74">
            <v>96.6</v>
          </cell>
          <cell r="AN74">
            <v>94.7</v>
          </cell>
          <cell r="AO74">
            <v>94.1</v>
          </cell>
          <cell r="AP74">
            <v>95.2</v>
          </cell>
          <cell r="AQ74">
            <v>59.5</v>
          </cell>
          <cell r="AR74">
            <v>54.9</v>
          </cell>
          <cell r="AS74">
            <v>64.400000000000006</v>
          </cell>
          <cell r="AT74">
            <v>45.8</v>
          </cell>
          <cell r="AU74">
            <v>39.9</v>
          </cell>
          <cell r="AV74">
            <v>52</v>
          </cell>
          <cell r="AW74">
            <v>28.5</v>
          </cell>
          <cell r="AX74">
            <v>23.9</v>
          </cell>
          <cell r="AY74">
            <v>33.299999999999997</v>
          </cell>
          <cell r="AZ74">
            <v>1997</v>
          </cell>
          <cell r="BA74">
            <v>1040</v>
          </cell>
          <cell r="BB74">
            <v>957</v>
          </cell>
          <cell r="BC74">
            <v>62.6</v>
          </cell>
          <cell r="BD74">
            <v>57</v>
          </cell>
          <cell r="BE74">
            <v>68.8</v>
          </cell>
          <cell r="BF74">
            <v>53.7</v>
          </cell>
          <cell r="BG74">
            <v>48.2</v>
          </cell>
          <cell r="BH74">
            <v>59.8</v>
          </cell>
          <cell r="BI74">
            <v>94.1</v>
          </cell>
          <cell r="BJ74">
            <v>92.6</v>
          </cell>
          <cell r="BK74">
            <v>95.7</v>
          </cell>
          <cell r="BL74">
            <v>92.2</v>
          </cell>
          <cell r="BM74">
            <v>91</v>
          </cell>
          <cell r="BN74">
            <v>93.6</v>
          </cell>
          <cell r="BO74">
            <v>55.8</v>
          </cell>
          <cell r="BP74">
            <v>50.7</v>
          </cell>
          <cell r="BQ74">
            <v>61.3</v>
          </cell>
          <cell r="BR74">
            <v>42.1</v>
          </cell>
          <cell r="BS74">
            <v>36.299999999999997</v>
          </cell>
          <cell r="BT74">
            <v>48.4</v>
          </cell>
          <cell r="BU74">
            <v>25.3</v>
          </cell>
          <cell r="BV74">
            <v>20.9</v>
          </cell>
          <cell r="BW74">
            <v>30.2</v>
          </cell>
        </row>
        <row r="75">
          <cell r="A75" t="str">
            <v>E08000030</v>
          </cell>
          <cell r="B75" t="str">
            <v>Walsall</v>
          </cell>
          <cell r="C75" t="str">
            <v>West Midlands</v>
          </cell>
          <cell r="D75">
            <v>661</v>
          </cell>
          <cell r="E75">
            <v>341</v>
          </cell>
          <cell r="F75">
            <v>320</v>
          </cell>
          <cell r="G75">
            <v>34.200000000000003</v>
          </cell>
          <cell r="H75">
            <v>30.5</v>
          </cell>
          <cell r="I75">
            <v>38.1</v>
          </cell>
          <cell r="J75">
            <v>28.1</v>
          </cell>
          <cell r="K75">
            <v>26.1</v>
          </cell>
          <cell r="L75">
            <v>30.3</v>
          </cell>
          <cell r="M75">
            <v>83.5</v>
          </cell>
          <cell r="N75">
            <v>79.8</v>
          </cell>
          <cell r="O75">
            <v>87.5</v>
          </cell>
          <cell r="P75">
            <v>77.900000000000006</v>
          </cell>
          <cell r="Q75">
            <v>73.900000000000006</v>
          </cell>
          <cell r="R75">
            <v>82.2</v>
          </cell>
          <cell r="S75">
            <v>30.3</v>
          </cell>
          <cell r="T75">
            <v>27</v>
          </cell>
          <cell r="U75">
            <v>33.799999999999997</v>
          </cell>
          <cell r="V75">
            <v>15.7</v>
          </cell>
          <cell r="W75">
            <v>15</v>
          </cell>
          <cell r="X75">
            <v>16.600000000000001</v>
          </cell>
          <cell r="Y75">
            <v>7</v>
          </cell>
          <cell r="Z75">
            <v>6.2</v>
          </cell>
          <cell r="AA75">
            <v>7.8</v>
          </cell>
          <cell r="AB75">
            <v>2611</v>
          </cell>
          <cell r="AC75">
            <v>1376</v>
          </cell>
          <cell r="AD75">
            <v>1235</v>
          </cell>
          <cell r="AE75">
            <v>65.400000000000006</v>
          </cell>
          <cell r="AF75">
            <v>60.2</v>
          </cell>
          <cell r="AG75">
            <v>71.2</v>
          </cell>
          <cell r="AH75">
            <v>56.5</v>
          </cell>
          <cell r="AI75">
            <v>51.7</v>
          </cell>
          <cell r="AJ75">
            <v>61.9</v>
          </cell>
          <cell r="AK75">
            <v>95.2</v>
          </cell>
          <cell r="AL75">
            <v>94.1</v>
          </cell>
          <cell r="AM75">
            <v>96.4</v>
          </cell>
          <cell r="AN75">
            <v>92.5</v>
          </cell>
          <cell r="AO75">
            <v>91.6</v>
          </cell>
          <cell r="AP75">
            <v>93.6</v>
          </cell>
          <cell r="AQ75">
            <v>58.4</v>
          </cell>
          <cell r="AR75">
            <v>54.1</v>
          </cell>
          <cell r="AS75">
            <v>63.1</v>
          </cell>
          <cell r="AT75">
            <v>37</v>
          </cell>
          <cell r="AU75">
            <v>32.1</v>
          </cell>
          <cell r="AV75">
            <v>42.4</v>
          </cell>
          <cell r="AW75">
            <v>24.5</v>
          </cell>
          <cell r="AX75">
            <v>20.100000000000001</v>
          </cell>
          <cell r="AY75">
            <v>29.3</v>
          </cell>
          <cell r="AZ75">
            <v>3272</v>
          </cell>
          <cell r="BA75">
            <v>1717</v>
          </cell>
          <cell r="BB75">
            <v>1555</v>
          </cell>
          <cell r="BC75">
            <v>59.1</v>
          </cell>
          <cell r="BD75">
            <v>54.3</v>
          </cell>
          <cell r="BE75">
            <v>64.400000000000006</v>
          </cell>
          <cell r="BF75">
            <v>50.8</v>
          </cell>
          <cell r="BG75">
            <v>46.7</v>
          </cell>
          <cell r="BH75">
            <v>55.4</v>
          </cell>
          <cell r="BI75">
            <v>92.8</v>
          </cell>
          <cell r="BJ75">
            <v>91.3</v>
          </cell>
          <cell r="BK75">
            <v>94.6</v>
          </cell>
          <cell r="BL75">
            <v>89.6</v>
          </cell>
          <cell r="BM75">
            <v>88.1</v>
          </cell>
          <cell r="BN75">
            <v>91.3</v>
          </cell>
          <cell r="BO75">
            <v>52.7</v>
          </cell>
          <cell r="BP75">
            <v>48.7</v>
          </cell>
          <cell r="BQ75">
            <v>57</v>
          </cell>
          <cell r="BR75">
            <v>32.700000000000003</v>
          </cell>
          <cell r="BS75">
            <v>28.7</v>
          </cell>
          <cell r="BT75">
            <v>37.1</v>
          </cell>
          <cell r="BU75">
            <v>20.9</v>
          </cell>
          <cell r="BV75">
            <v>17.399999999999999</v>
          </cell>
          <cell r="BW75">
            <v>24.9</v>
          </cell>
        </row>
        <row r="76">
          <cell r="A76" t="str">
            <v>E10000031</v>
          </cell>
          <cell r="B76" t="str">
            <v>Warwickshire</v>
          </cell>
          <cell r="C76" t="str">
            <v>West Midlands</v>
          </cell>
          <cell r="D76">
            <v>466</v>
          </cell>
          <cell r="E76">
            <v>233</v>
          </cell>
          <cell r="F76">
            <v>233</v>
          </cell>
          <cell r="G76">
            <v>38</v>
          </cell>
          <cell r="H76">
            <v>30.9</v>
          </cell>
          <cell r="I76">
            <v>45.1</v>
          </cell>
          <cell r="J76">
            <v>31.3</v>
          </cell>
          <cell r="K76">
            <v>24</v>
          </cell>
          <cell r="L76">
            <v>38.6</v>
          </cell>
          <cell r="M76">
            <v>84.3</v>
          </cell>
          <cell r="N76">
            <v>82</v>
          </cell>
          <cell r="O76">
            <v>86.7</v>
          </cell>
          <cell r="P76">
            <v>79.2</v>
          </cell>
          <cell r="Q76">
            <v>76.8</v>
          </cell>
          <cell r="R76">
            <v>81.5</v>
          </cell>
          <cell r="S76">
            <v>33.5</v>
          </cell>
          <cell r="T76">
            <v>26.2</v>
          </cell>
          <cell r="U76">
            <v>40.799999999999997</v>
          </cell>
          <cell r="V76">
            <v>17.2</v>
          </cell>
          <cell r="W76">
            <v>14.6</v>
          </cell>
          <cell r="X76">
            <v>19.7</v>
          </cell>
          <cell r="Y76">
            <v>9.1999999999999993</v>
          </cell>
          <cell r="Z76">
            <v>8.1999999999999993</v>
          </cell>
          <cell r="AA76">
            <v>10.3</v>
          </cell>
          <cell r="AB76">
            <v>5340</v>
          </cell>
          <cell r="AC76">
            <v>2708</v>
          </cell>
          <cell r="AD76">
            <v>2632</v>
          </cell>
          <cell r="AE76">
            <v>72</v>
          </cell>
          <cell r="AF76">
            <v>66.900000000000006</v>
          </cell>
          <cell r="AG76">
            <v>77.099999999999994</v>
          </cell>
          <cell r="AH76">
            <v>63.5</v>
          </cell>
          <cell r="AI76">
            <v>59.3</v>
          </cell>
          <cell r="AJ76">
            <v>67.900000000000006</v>
          </cell>
          <cell r="AK76">
            <v>96.3</v>
          </cell>
          <cell r="AL76">
            <v>95.2</v>
          </cell>
          <cell r="AM76">
            <v>97.4</v>
          </cell>
          <cell r="AN76">
            <v>93.9</v>
          </cell>
          <cell r="AO76">
            <v>92.6</v>
          </cell>
          <cell r="AP76">
            <v>95.2</v>
          </cell>
          <cell r="AQ76">
            <v>65.2</v>
          </cell>
          <cell r="AR76">
            <v>61.6</v>
          </cell>
          <cell r="AS76">
            <v>68.900000000000006</v>
          </cell>
          <cell r="AT76">
            <v>40.5</v>
          </cell>
          <cell r="AU76">
            <v>36.9</v>
          </cell>
          <cell r="AV76">
            <v>44.3</v>
          </cell>
          <cell r="AW76">
            <v>28.6</v>
          </cell>
          <cell r="AX76">
            <v>24.8</v>
          </cell>
          <cell r="AY76">
            <v>32.5</v>
          </cell>
          <cell r="AZ76">
            <v>5806</v>
          </cell>
          <cell r="BA76">
            <v>2941</v>
          </cell>
          <cell r="BB76">
            <v>2865</v>
          </cell>
          <cell r="BC76">
            <v>69.2</v>
          </cell>
          <cell r="BD76">
            <v>64.099999999999994</v>
          </cell>
          <cell r="BE76">
            <v>74.5</v>
          </cell>
          <cell r="BF76">
            <v>60.9</v>
          </cell>
          <cell r="BG76">
            <v>56.5</v>
          </cell>
          <cell r="BH76">
            <v>65.5</v>
          </cell>
          <cell r="BI76">
            <v>95.3</v>
          </cell>
          <cell r="BJ76">
            <v>94.2</v>
          </cell>
          <cell r="BK76">
            <v>96.5</v>
          </cell>
          <cell r="BL76">
            <v>92.7</v>
          </cell>
          <cell r="BM76">
            <v>91.4</v>
          </cell>
          <cell r="BN76">
            <v>94.1</v>
          </cell>
          <cell r="BO76">
            <v>62.6</v>
          </cell>
          <cell r="BP76">
            <v>58.8</v>
          </cell>
          <cell r="BQ76">
            <v>66.599999999999994</v>
          </cell>
          <cell r="BR76">
            <v>38.6</v>
          </cell>
          <cell r="BS76">
            <v>35.1</v>
          </cell>
          <cell r="BT76">
            <v>42.3</v>
          </cell>
          <cell r="BU76">
            <v>27</v>
          </cell>
          <cell r="BV76">
            <v>23.5</v>
          </cell>
          <cell r="BW76">
            <v>30.7</v>
          </cell>
        </row>
        <row r="77">
          <cell r="A77" t="str">
            <v>E08000031</v>
          </cell>
          <cell r="B77" t="str">
            <v>Wolverhampton</v>
          </cell>
          <cell r="C77" t="str">
            <v>West Midlands</v>
          </cell>
          <cell r="D77">
            <v>536</v>
          </cell>
          <cell r="E77">
            <v>272</v>
          </cell>
          <cell r="F77">
            <v>264</v>
          </cell>
          <cell r="G77">
            <v>36.6</v>
          </cell>
          <cell r="H77">
            <v>31.3</v>
          </cell>
          <cell r="I77">
            <v>42</v>
          </cell>
          <cell r="J77">
            <v>28.4</v>
          </cell>
          <cell r="K77">
            <v>24.6</v>
          </cell>
          <cell r="L77">
            <v>32.200000000000003</v>
          </cell>
          <cell r="M77">
            <v>78.7</v>
          </cell>
          <cell r="N77">
            <v>71.7</v>
          </cell>
          <cell r="O77">
            <v>86</v>
          </cell>
          <cell r="P77">
            <v>74.8</v>
          </cell>
          <cell r="Q77">
            <v>68.400000000000006</v>
          </cell>
          <cell r="R77">
            <v>81.400000000000006</v>
          </cell>
          <cell r="S77">
            <v>30.8</v>
          </cell>
          <cell r="T77">
            <v>28.3</v>
          </cell>
          <cell r="U77">
            <v>33.299999999999997</v>
          </cell>
          <cell r="V77">
            <v>14.2</v>
          </cell>
          <cell r="W77">
            <v>10.3</v>
          </cell>
          <cell r="X77">
            <v>18.2</v>
          </cell>
          <cell r="Y77">
            <v>4.5</v>
          </cell>
          <cell r="Z77">
            <v>1.5</v>
          </cell>
          <cell r="AA77">
            <v>7.6</v>
          </cell>
          <cell r="AB77">
            <v>2023</v>
          </cell>
          <cell r="AC77">
            <v>1005</v>
          </cell>
          <cell r="AD77">
            <v>1018</v>
          </cell>
          <cell r="AE77">
            <v>67.5</v>
          </cell>
          <cell r="AF77">
            <v>58.4</v>
          </cell>
          <cell r="AG77">
            <v>76.400000000000006</v>
          </cell>
          <cell r="AH77">
            <v>57.8</v>
          </cell>
          <cell r="AI77">
            <v>49.6</v>
          </cell>
          <cell r="AJ77">
            <v>65.900000000000006</v>
          </cell>
          <cell r="AK77">
            <v>93.4</v>
          </cell>
          <cell r="AL77">
            <v>91.7</v>
          </cell>
          <cell r="AM77">
            <v>95</v>
          </cell>
          <cell r="AN77">
            <v>90</v>
          </cell>
          <cell r="AO77">
            <v>87.9</v>
          </cell>
          <cell r="AP77">
            <v>92</v>
          </cell>
          <cell r="AQ77">
            <v>59.9</v>
          </cell>
          <cell r="AR77">
            <v>52.2</v>
          </cell>
          <cell r="AS77">
            <v>67.400000000000006</v>
          </cell>
          <cell r="AT77">
            <v>33.200000000000003</v>
          </cell>
          <cell r="AU77">
            <v>24</v>
          </cell>
          <cell r="AV77">
            <v>42.2</v>
          </cell>
          <cell r="AW77">
            <v>20.3</v>
          </cell>
          <cell r="AX77">
            <v>12.1</v>
          </cell>
          <cell r="AY77">
            <v>28.4</v>
          </cell>
          <cell r="AZ77">
            <v>2559</v>
          </cell>
          <cell r="BA77">
            <v>1277</v>
          </cell>
          <cell r="BB77">
            <v>1282</v>
          </cell>
          <cell r="BC77">
            <v>61</v>
          </cell>
          <cell r="BD77">
            <v>52.6</v>
          </cell>
          <cell r="BE77">
            <v>69.3</v>
          </cell>
          <cell r="BF77">
            <v>51.6</v>
          </cell>
          <cell r="BG77">
            <v>44.2</v>
          </cell>
          <cell r="BH77">
            <v>59</v>
          </cell>
          <cell r="BI77">
            <v>90.3</v>
          </cell>
          <cell r="BJ77">
            <v>87.5</v>
          </cell>
          <cell r="BK77">
            <v>93.1</v>
          </cell>
          <cell r="BL77">
            <v>86.8</v>
          </cell>
          <cell r="BM77">
            <v>83.7</v>
          </cell>
          <cell r="BN77">
            <v>89.9</v>
          </cell>
          <cell r="BO77">
            <v>53.8</v>
          </cell>
          <cell r="BP77">
            <v>47.1</v>
          </cell>
          <cell r="BQ77">
            <v>60.4</v>
          </cell>
          <cell r="BR77">
            <v>29.2</v>
          </cell>
          <cell r="BS77">
            <v>21.1</v>
          </cell>
          <cell r="BT77">
            <v>37.299999999999997</v>
          </cell>
          <cell r="BU77">
            <v>17</v>
          </cell>
          <cell r="BV77">
            <v>9.9</v>
          </cell>
          <cell r="BW77">
            <v>24.1</v>
          </cell>
        </row>
        <row r="78">
          <cell r="A78" t="str">
            <v>E10000034</v>
          </cell>
          <cell r="B78" t="str">
            <v>Worcestershire</v>
          </cell>
          <cell r="C78" t="str">
            <v>West Midlands</v>
          </cell>
          <cell r="D78">
            <v>533</v>
          </cell>
          <cell r="E78">
            <v>285</v>
          </cell>
          <cell r="F78">
            <v>248</v>
          </cell>
          <cell r="G78">
            <v>39.799999999999997</v>
          </cell>
          <cell r="H78">
            <v>34.4</v>
          </cell>
          <cell r="I78">
            <v>46</v>
          </cell>
          <cell r="J78">
            <v>28.3</v>
          </cell>
          <cell r="K78">
            <v>25.3</v>
          </cell>
          <cell r="L78">
            <v>31.9</v>
          </cell>
          <cell r="M78">
            <v>83.3</v>
          </cell>
          <cell r="N78">
            <v>80.7</v>
          </cell>
          <cell r="O78">
            <v>86.3</v>
          </cell>
          <cell r="P78">
            <v>78.400000000000006</v>
          </cell>
          <cell r="Q78">
            <v>75.099999999999994</v>
          </cell>
          <cell r="R78">
            <v>82.3</v>
          </cell>
          <cell r="S78">
            <v>30.8</v>
          </cell>
          <cell r="T78">
            <v>27.7</v>
          </cell>
          <cell r="U78">
            <v>34.299999999999997</v>
          </cell>
          <cell r="V78">
            <v>18.2</v>
          </cell>
          <cell r="W78">
            <v>15.8</v>
          </cell>
          <cell r="X78">
            <v>21</v>
          </cell>
          <cell r="Y78">
            <v>8.8000000000000007</v>
          </cell>
          <cell r="Z78">
            <v>6</v>
          </cell>
          <cell r="AA78">
            <v>12.1</v>
          </cell>
          <cell r="AB78">
            <v>5173</v>
          </cell>
          <cell r="AC78">
            <v>2612</v>
          </cell>
          <cell r="AD78">
            <v>2561</v>
          </cell>
          <cell r="AE78">
            <v>72.8</v>
          </cell>
          <cell r="AF78">
            <v>66.2</v>
          </cell>
          <cell r="AG78">
            <v>79.5</v>
          </cell>
          <cell r="AH78">
            <v>64.099999999999994</v>
          </cell>
          <cell r="AI78">
            <v>58</v>
          </cell>
          <cell r="AJ78">
            <v>70.3</v>
          </cell>
          <cell r="AK78">
            <v>96</v>
          </cell>
          <cell r="AL78">
            <v>94.8</v>
          </cell>
          <cell r="AM78">
            <v>97.3</v>
          </cell>
          <cell r="AN78">
            <v>94.3</v>
          </cell>
          <cell r="AO78">
            <v>93.3</v>
          </cell>
          <cell r="AP78">
            <v>95.2</v>
          </cell>
          <cell r="AQ78">
            <v>65.599999999999994</v>
          </cell>
          <cell r="AR78">
            <v>60.2</v>
          </cell>
          <cell r="AS78">
            <v>71</v>
          </cell>
          <cell r="AT78">
            <v>39.5</v>
          </cell>
          <cell r="AU78">
            <v>35.299999999999997</v>
          </cell>
          <cell r="AV78">
            <v>43.7</v>
          </cell>
          <cell r="AW78">
            <v>27.3</v>
          </cell>
          <cell r="AX78">
            <v>21.8</v>
          </cell>
          <cell r="AY78">
            <v>32.799999999999997</v>
          </cell>
          <cell r="AZ78">
            <v>5706</v>
          </cell>
          <cell r="BA78">
            <v>2897</v>
          </cell>
          <cell r="BB78">
            <v>2809</v>
          </cell>
          <cell r="BC78">
            <v>69.7</v>
          </cell>
          <cell r="BD78">
            <v>63</v>
          </cell>
          <cell r="BE78">
            <v>76.599999999999994</v>
          </cell>
          <cell r="BF78">
            <v>60.7</v>
          </cell>
          <cell r="BG78">
            <v>54.7</v>
          </cell>
          <cell r="BH78">
            <v>66.900000000000006</v>
          </cell>
          <cell r="BI78">
            <v>94.8</v>
          </cell>
          <cell r="BJ78">
            <v>93.4</v>
          </cell>
          <cell r="BK78">
            <v>96.3</v>
          </cell>
          <cell r="BL78">
            <v>92.8</v>
          </cell>
          <cell r="BM78">
            <v>91.5</v>
          </cell>
          <cell r="BN78">
            <v>94.1</v>
          </cell>
          <cell r="BO78">
            <v>62.3</v>
          </cell>
          <cell r="BP78">
            <v>57</v>
          </cell>
          <cell r="BQ78">
            <v>67.8</v>
          </cell>
          <cell r="BR78">
            <v>37.5</v>
          </cell>
          <cell r="BS78">
            <v>33.4</v>
          </cell>
          <cell r="BT78">
            <v>41.7</v>
          </cell>
          <cell r="BU78">
            <v>25.6</v>
          </cell>
          <cell r="BV78">
            <v>20.3</v>
          </cell>
          <cell r="BW78">
            <v>31</v>
          </cell>
        </row>
        <row r="79">
          <cell r="A79" t="str">
            <v>E06000055</v>
          </cell>
          <cell r="B79" t="str">
            <v>Bedford</v>
          </cell>
          <cell r="C79" t="str">
            <v>East</v>
          </cell>
          <cell r="D79">
            <v>196</v>
          </cell>
          <cell r="E79">
            <v>93</v>
          </cell>
          <cell r="F79">
            <v>103</v>
          </cell>
          <cell r="G79">
            <v>36.200000000000003</v>
          </cell>
          <cell r="H79">
            <v>31.2</v>
          </cell>
          <cell r="I79">
            <v>40.799999999999997</v>
          </cell>
          <cell r="J79">
            <v>21.4</v>
          </cell>
          <cell r="K79">
            <v>21.5</v>
          </cell>
          <cell r="L79">
            <v>21.4</v>
          </cell>
          <cell r="M79">
            <v>86.7</v>
          </cell>
          <cell r="N79">
            <v>88.2</v>
          </cell>
          <cell r="O79">
            <v>85.4</v>
          </cell>
          <cell r="P79">
            <v>86.2</v>
          </cell>
          <cell r="Q79">
            <v>87.1</v>
          </cell>
          <cell r="R79">
            <v>85.4</v>
          </cell>
          <cell r="S79">
            <v>25</v>
          </cell>
          <cell r="T79">
            <v>23.7</v>
          </cell>
          <cell r="U79">
            <v>26.2</v>
          </cell>
          <cell r="V79">
            <v>13.3</v>
          </cell>
          <cell r="W79">
            <v>15.1</v>
          </cell>
          <cell r="X79">
            <v>11.7</v>
          </cell>
          <cell r="Y79">
            <v>3.6</v>
          </cell>
          <cell r="Z79">
            <v>3.2</v>
          </cell>
          <cell r="AA79">
            <v>3.9</v>
          </cell>
          <cell r="AB79">
            <v>1697</v>
          </cell>
          <cell r="AC79">
            <v>908</v>
          </cell>
          <cell r="AD79">
            <v>789</v>
          </cell>
          <cell r="AE79">
            <v>68.7</v>
          </cell>
          <cell r="AF79">
            <v>64.2</v>
          </cell>
          <cell r="AG79">
            <v>73.8</v>
          </cell>
          <cell r="AH79">
            <v>55.9</v>
          </cell>
          <cell r="AI79">
            <v>53.7</v>
          </cell>
          <cell r="AJ79">
            <v>58.4</v>
          </cell>
          <cell r="AK79">
            <v>97.1</v>
          </cell>
          <cell r="AL79">
            <v>96.6</v>
          </cell>
          <cell r="AM79">
            <v>97.6</v>
          </cell>
          <cell r="AN79">
            <v>96.3</v>
          </cell>
          <cell r="AO79">
            <v>95.5</v>
          </cell>
          <cell r="AP79">
            <v>97.2</v>
          </cell>
          <cell r="AQ79">
            <v>57.5</v>
          </cell>
          <cell r="AR79">
            <v>55.5</v>
          </cell>
          <cell r="AS79">
            <v>59.8</v>
          </cell>
          <cell r="AT79">
            <v>34.4</v>
          </cell>
          <cell r="AU79">
            <v>31.1</v>
          </cell>
          <cell r="AV79">
            <v>38.1</v>
          </cell>
          <cell r="AW79">
            <v>19.899999999999999</v>
          </cell>
          <cell r="AX79">
            <v>16.899999999999999</v>
          </cell>
          <cell r="AY79">
            <v>23.4</v>
          </cell>
          <cell r="AZ79">
            <v>1893</v>
          </cell>
          <cell r="BA79">
            <v>1001</v>
          </cell>
          <cell r="BB79">
            <v>892</v>
          </cell>
          <cell r="BC79">
            <v>65.3</v>
          </cell>
          <cell r="BD79">
            <v>61.1</v>
          </cell>
          <cell r="BE79">
            <v>70</v>
          </cell>
          <cell r="BF79">
            <v>52.4</v>
          </cell>
          <cell r="BG79">
            <v>50.7</v>
          </cell>
          <cell r="BH79">
            <v>54.1</v>
          </cell>
          <cell r="BI79">
            <v>96</v>
          </cell>
          <cell r="BJ79">
            <v>95.8</v>
          </cell>
          <cell r="BK79">
            <v>96.2</v>
          </cell>
          <cell r="BL79">
            <v>95.2</v>
          </cell>
          <cell r="BM79">
            <v>94.7</v>
          </cell>
          <cell r="BN79">
            <v>95.9</v>
          </cell>
          <cell r="BO79">
            <v>54.1</v>
          </cell>
          <cell r="BP79">
            <v>52.5</v>
          </cell>
          <cell r="BQ79">
            <v>55.9</v>
          </cell>
          <cell r="BR79">
            <v>32.200000000000003</v>
          </cell>
          <cell r="BS79">
            <v>29.6</v>
          </cell>
          <cell r="BT79">
            <v>35.1</v>
          </cell>
          <cell r="BU79">
            <v>18.2</v>
          </cell>
          <cell r="BV79">
            <v>15.6</v>
          </cell>
          <cell r="BW79">
            <v>21.2</v>
          </cell>
        </row>
        <row r="80">
          <cell r="A80" t="str">
            <v>E10000003</v>
          </cell>
          <cell r="B80" t="str">
            <v>Cambridgeshire</v>
          </cell>
          <cell r="C80" t="str">
            <v>East</v>
          </cell>
          <cell r="D80">
            <v>521</v>
          </cell>
          <cell r="E80">
            <v>283</v>
          </cell>
          <cell r="F80">
            <v>238</v>
          </cell>
          <cell r="G80">
            <v>31.9</v>
          </cell>
          <cell r="H80">
            <v>23.7</v>
          </cell>
          <cell r="I80">
            <v>41.6</v>
          </cell>
          <cell r="J80">
            <v>23.4</v>
          </cell>
          <cell r="K80">
            <v>18.7</v>
          </cell>
          <cell r="L80">
            <v>29</v>
          </cell>
          <cell r="M80">
            <v>75.2</v>
          </cell>
          <cell r="N80">
            <v>66.099999999999994</v>
          </cell>
          <cell r="O80">
            <v>86.1</v>
          </cell>
          <cell r="P80">
            <v>72</v>
          </cell>
          <cell r="Q80">
            <v>64</v>
          </cell>
          <cell r="R80">
            <v>81.5</v>
          </cell>
          <cell r="S80">
            <v>27.4</v>
          </cell>
          <cell r="T80">
            <v>22.6</v>
          </cell>
          <cell r="U80">
            <v>33.200000000000003</v>
          </cell>
          <cell r="V80">
            <v>15.5</v>
          </cell>
          <cell r="W80">
            <v>11</v>
          </cell>
          <cell r="X80">
            <v>21</v>
          </cell>
          <cell r="Y80">
            <v>6.5</v>
          </cell>
          <cell r="Z80">
            <v>4.5999999999999996</v>
          </cell>
          <cell r="AA80">
            <v>8.8000000000000007</v>
          </cell>
          <cell r="AB80">
            <v>5280</v>
          </cell>
          <cell r="AC80">
            <v>2738</v>
          </cell>
          <cell r="AD80">
            <v>2542</v>
          </cell>
          <cell r="AE80">
            <v>69.7</v>
          </cell>
          <cell r="AF80">
            <v>64.400000000000006</v>
          </cell>
          <cell r="AG80">
            <v>75.400000000000006</v>
          </cell>
          <cell r="AH80">
            <v>62.3</v>
          </cell>
          <cell r="AI80">
            <v>57.2</v>
          </cell>
          <cell r="AJ80">
            <v>67.8</v>
          </cell>
          <cell r="AK80">
            <v>95.5</v>
          </cell>
          <cell r="AL80">
            <v>94.1</v>
          </cell>
          <cell r="AM80">
            <v>96.9</v>
          </cell>
          <cell r="AN80">
            <v>94.1</v>
          </cell>
          <cell r="AO80">
            <v>92.7</v>
          </cell>
          <cell r="AP80">
            <v>95.6</v>
          </cell>
          <cell r="AQ80">
            <v>64.599999999999994</v>
          </cell>
          <cell r="AR80">
            <v>60.2</v>
          </cell>
          <cell r="AS80">
            <v>69.400000000000006</v>
          </cell>
          <cell r="AT80">
            <v>47.6</v>
          </cell>
          <cell r="AU80">
            <v>43.4</v>
          </cell>
          <cell r="AV80">
            <v>52.2</v>
          </cell>
          <cell r="AW80">
            <v>30.8</v>
          </cell>
          <cell r="AX80">
            <v>25.7</v>
          </cell>
          <cell r="AY80">
            <v>36.299999999999997</v>
          </cell>
          <cell r="AZ80">
            <v>5801</v>
          </cell>
          <cell r="BA80">
            <v>3021</v>
          </cell>
          <cell r="BB80">
            <v>2780</v>
          </cell>
          <cell r="BC80">
            <v>66.3</v>
          </cell>
          <cell r="BD80">
            <v>60.6</v>
          </cell>
          <cell r="BE80">
            <v>72.5</v>
          </cell>
          <cell r="BF80">
            <v>58.8</v>
          </cell>
          <cell r="BG80">
            <v>53.6</v>
          </cell>
          <cell r="BH80">
            <v>64.5</v>
          </cell>
          <cell r="BI80">
            <v>93.6</v>
          </cell>
          <cell r="BJ80">
            <v>91.5</v>
          </cell>
          <cell r="BK80">
            <v>96</v>
          </cell>
          <cell r="BL80">
            <v>92.1</v>
          </cell>
          <cell r="BM80">
            <v>90</v>
          </cell>
          <cell r="BN80">
            <v>94.4</v>
          </cell>
          <cell r="BO80">
            <v>61.3</v>
          </cell>
          <cell r="BP80">
            <v>56.6</v>
          </cell>
          <cell r="BQ80">
            <v>66.3</v>
          </cell>
          <cell r="BR80">
            <v>44.7</v>
          </cell>
          <cell r="BS80">
            <v>40.299999999999997</v>
          </cell>
          <cell r="BT80">
            <v>49.5</v>
          </cell>
          <cell r="BU80">
            <v>28.6</v>
          </cell>
          <cell r="BV80">
            <v>23.7</v>
          </cell>
          <cell r="BW80">
            <v>34</v>
          </cell>
        </row>
        <row r="81">
          <cell r="A81" t="str">
            <v>E06000056</v>
          </cell>
          <cell r="B81" t="str">
            <v>Central Bedfordshire</v>
          </cell>
          <cell r="C81" t="str">
            <v>East</v>
          </cell>
          <cell r="D81">
            <v>260</v>
          </cell>
          <cell r="E81">
            <v>126</v>
          </cell>
          <cell r="F81">
            <v>134</v>
          </cell>
          <cell r="G81">
            <v>35.799999999999997</v>
          </cell>
          <cell r="H81">
            <v>29.4</v>
          </cell>
          <cell r="I81">
            <v>41.8</v>
          </cell>
          <cell r="J81">
            <v>29.6</v>
          </cell>
          <cell r="K81">
            <v>23</v>
          </cell>
          <cell r="L81">
            <v>35.799999999999997</v>
          </cell>
          <cell r="M81">
            <v>80.8</v>
          </cell>
          <cell r="N81">
            <v>77</v>
          </cell>
          <cell r="O81">
            <v>84.3</v>
          </cell>
          <cell r="P81">
            <v>77.7</v>
          </cell>
          <cell r="Q81">
            <v>73.8</v>
          </cell>
          <cell r="R81">
            <v>81.3</v>
          </cell>
          <cell r="S81">
            <v>34.6</v>
          </cell>
          <cell r="T81">
            <v>30.2</v>
          </cell>
          <cell r="U81">
            <v>38.799999999999997</v>
          </cell>
          <cell r="V81">
            <v>21.2</v>
          </cell>
          <cell r="W81">
            <v>19</v>
          </cell>
          <cell r="X81">
            <v>23.1</v>
          </cell>
          <cell r="Y81">
            <v>8.1</v>
          </cell>
          <cell r="Z81">
            <v>6.3</v>
          </cell>
          <cell r="AA81">
            <v>9.6999999999999993</v>
          </cell>
          <cell r="AB81">
            <v>2447</v>
          </cell>
          <cell r="AC81">
            <v>1264</v>
          </cell>
          <cell r="AD81">
            <v>1183</v>
          </cell>
          <cell r="AE81">
            <v>69.8</v>
          </cell>
          <cell r="AF81">
            <v>65.400000000000006</v>
          </cell>
          <cell r="AG81">
            <v>74.599999999999994</v>
          </cell>
          <cell r="AH81">
            <v>61.3</v>
          </cell>
          <cell r="AI81">
            <v>57.1</v>
          </cell>
          <cell r="AJ81">
            <v>65.8</v>
          </cell>
          <cell r="AK81">
            <v>95.8</v>
          </cell>
          <cell r="AL81">
            <v>94.6</v>
          </cell>
          <cell r="AM81">
            <v>97.1</v>
          </cell>
          <cell r="AN81">
            <v>94</v>
          </cell>
          <cell r="AO81">
            <v>92.8</v>
          </cell>
          <cell r="AP81">
            <v>95.3</v>
          </cell>
          <cell r="AQ81">
            <v>63.9</v>
          </cell>
          <cell r="AR81">
            <v>60.7</v>
          </cell>
          <cell r="AS81">
            <v>67.400000000000006</v>
          </cell>
          <cell r="AT81">
            <v>39.5</v>
          </cell>
          <cell r="AU81">
            <v>35.700000000000003</v>
          </cell>
          <cell r="AV81">
            <v>43.6</v>
          </cell>
          <cell r="AW81">
            <v>22.3</v>
          </cell>
          <cell r="AX81">
            <v>18.5</v>
          </cell>
          <cell r="AY81">
            <v>26.3</v>
          </cell>
          <cell r="AZ81">
            <v>2707</v>
          </cell>
          <cell r="BA81">
            <v>1390</v>
          </cell>
          <cell r="BB81">
            <v>1317</v>
          </cell>
          <cell r="BC81">
            <v>66.599999999999994</v>
          </cell>
          <cell r="BD81">
            <v>62.2</v>
          </cell>
          <cell r="BE81">
            <v>71.2</v>
          </cell>
          <cell r="BF81">
            <v>58.3</v>
          </cell>
          <cell r="BG81">
            <v>54</v>
          </cell>
          <cell r="BH81">
            <v>62.8</v>
          </cell>
          <cell r="BI81">
            <v>94.4</v>
          </cell>
          <cell r="BJ81">
            <v>93</v>
          </cell>
          <cell r="BK81">
            <v>95.8</v>
          </cell>
          <cell r="BL81">
            <v>92.4</v>
          </cell>
          <cell r="BM81">
            <v>91.1</v>
          </cell>
          <cell r="BN81">
            <v>93.8</v>
          </cell>
          <cell r="BO81">
            <v>61.1</v>
          </cell>
          <cell r="BP81">
            <v>57.9</v>
          </cell>
          <cell r="BQ81">
            <v>64.5</v>
          </cell>
          <cell r="BR81">
            <v>37.799999999999997</v>
          </cell>
          <cell r="BS81">
            <v>34.200000000000003</v>
          </cell>
          <cell r="BT81">
            <v>41.5</v>
          </cell>
          <cell r="BU81">
            <v>20.9</v>
          </cell>
          <cell r="BV81">
            <v>17.399999999999999</v>
          </cell>
          <cell r="BW81">
            <v>24.6</v>
          </cell>
        </row>
        <row r="82">
          <cell r="A82" t="str">
            <v>E10000012</v>
          </cell>
          <cell r="B82" t="str">
            <v>Essex</v>
          </cell>
          <cell r="C82" t="str">
            <v>East</v>
          </cell>
          <cell r="D82">
            <v>1323</v>
          </cell>
          <cell r="E82">
            <v>653</v>
          </cell>
          <cell r="F82">
            <v>670</v>
          </cell>
          <cell r="G82">
            <v>39.799999999999997</v>
          </cell>
          <cell r="H82">
            <v>32.9</v>
          </cell>
          <cell r="I82">
            <v>46.6</v>
          </cell>
          <cell r="J82">
            <v>32.299999999999997</v>
          </cell>
          <cell r="K82">
            <v>28</v>
          </cell>
          <cell r="L82">
            <v>36.4</v>
          </cell>
          <cell r="M82">
            <v>84.7</v>
          </cell>
          <cell r="N82">
            <v>82.1</v>
          </cell>
          <cell r="O82">
            <v>87.2</v>
          </cell>
          <cell r="P82">
            <v>79.900000000000006</v>
          </cell>
          <cell r="Q82">
            <v>77.3</v>
          </cell>
          <cell r="R82">
            <v>82.4</v>
          </cell>
          <cell r="S82">
            <v>35.200000000000003</v>
          </cell>
          <cell r="T82">
            <v>31.5</v>
          </cell>
          <cell r="U82">
            <v>38.799999999999997</v>
          </cell>
          <cell r="V82">
            <v>16.8</v>
          </cell>
          <cell r="W82">
            <v>13.5</v>
          </cell>
          <cell r="X82">
            <v>20</v>
          </cell>
          <cell r="Y82">
            <v>8.1999999999999993</v>
          </cell>
          <cell r="Z82">
            <v>6.7</v>
          </cell>
          <cell r="AA82">
            <v>9.6</v>
          </cell>
          <cell r="AB82">
            <v>13915</v>
          </cell>
          <cell r="AC82">
            <v>7140</v>
          </cell>
          <cell r="AD82">
            <v>6775</v>
          </cell>
          <cell r="AE82">
            <v>69.599999999999994</v>
          </cell>
          <cell r="AF82">
            <v>63.8</v>
          </cell>
          <cell r="AG82">
            <v>75.7</v>
          </cell>
          <cell r="AH82">
            <v>60.9</v>
          </cell>
          <cell r="AI82">
            <v>56.2</v>
          </cell>
          <cell r="AJ82">
            <v>65.8</v>
          </cell>
          <cell r="AK82">
            <v>95.2</v>
          </cell>
          <cell r="AL82">
            <v>94.1</v>
          </cell>
          <cell r="AM82">
            <v>96.4</v>
          </cell>
          <cell r="AN82">
            <v>93.2</v>
          </cell>
          <cell r="AO82">
            <v>91.8</v>
          </cell>
          <cell r="AP82">
            <v>94.6</v>
          </cell>
          <cell r="AQ82">
            <v>63.4</v>
          </cell>
          <cell r="AR82">
            <v>59.5</v>
          </cell>
          <cell r="AS82">
            <v>67.5</v>
          </cell>
          <cell r="AT82">
            <v>36.9</v>
          </cell>
          <cell r="AU82">
            <v>32.9</v>
          </cell>
          <cell r="AV82">
            <v>41.2</v>
          </cell>
          <cell r="AW82">
            <v>23.8</v>
          </cell>
          <cell r="AX82">
            <v>19.399999999999999</v>
          </cell>
          <cell r="AY82">
            <v>28.3</v>
          </cell>
          <cell r="AZ82">
            <v>15238</v>
          </cell>
          <cell r="BA82">
            <v>7793</v>
          </cell>
          <cell r="BB82">
            <v>7445</v>
          </cell>
          <cell r="BC82">
            <v>67</v>
          </cell>
          <cell r="BD82">
            <v>61.2</v>
          </cell>
          <cell r="BE82">
            <v>73</v>
          </cell>
          <cell r="BF82">
            <v>58.4</v>
          </cell>
          <cell r="BG82">
            <v>53.9</v>
          </cell>
          <cell r="BH82">
            <v>63.2</v>
          </cell>
          <cell r="BI82">
            <v>94.3</v>
          </cell>
          <cell r="BJ82">
            <v>93.1</v>
          </cell>
          <cell r="BK82">
            <v>95.6</v>
          </cell>
          <cell r="BL82">
            <v>92</v>
          </cell>
          <cell r="BM82">
            <v>90.6</v>
          </cell>
          <cell r="BN82">
            <v>93.5</v>
          </cell>
          <cell r="BO82">
            <v>61</v>
          </cell>
          <cell r="BP82">
            <v>57.2</v>
          </cell>
          <cell r="BQ82">
            <v>64.900000000000006</v>
          </cell>
          <cell r="BR82">
            <v>35.200000000000003</v>
          </cell>
          <cell r="BS82">
            <v>31.3</v>
          </cell>
          <cell r="BT82">
            <v>39.299999999999997</v>
          </cell>
          <cell r="BU82">
            <v>22.4</v>
          </cell>
          <cell r="BV82">
            <v>18.399999999999999</v>
          </cell>
          <cell r="BW82">
            <v>26.6</v>
          </cell>
        </row>
        <row r="83">
          <cell r="A83" t="str">
            <v>E10000015</v>
          </cell>
          <cell r="B83" t="str">
            <v>Hertfordshire</v>
          </cell>
          <cell r="C83" t="str">
            <v>East</v>
          </cell>
          <cell r="D83">
            <v>940</v>
          </cell>
          <cell r="E83">
            <v>508</v>
          </cell>
          <cell r="F83">
            <v>432</v>
          </cell>
          <cell r="G83">
            <v>43.6</v>
          </cell>
          <cell r="H83">
            <v>39.6</v>
          </cell>
          <cell r="I83">
            <v>48.4</v>
          </cell>
          <cell r="J83">
            <v>35.299999999999997</v>
          </cell>
          <cell r="K83">
            <v>30.7</v>
          </cell>
          <cell r="L83">
            <v>40.700000000000003</v>
          </cell>
          <cell r="M83">
            <v>85.5</v>
          </cell>
          <cell r="N83">
            <v>82.5</v>
          </cell>
          <cell r="O83">
            <v>89.1</v>
          </cell>
          <cell r="P83">
            <v>78.400000000000006</v>
          </cell>
          <cell r="Q83">
            <v>75.599999999999994</v>
          </cell>
          <cell r="R83">
            <v>81.7</v>
          </cell>
          <cell r="S83">
            <v>37.200000000000003</v>
          </cell>
          <cell r="T83">
            <v>33.5</v>
          </cell>
          <cell r="U83">
            <v>41.7</v>
          </cell>
          <cell r="V83">
            <v>24.1</v>
          </cell>
          <cell r="W83">
            <v>22.4</v>
          </cell>
          <cell r="X83">
            <v>26.2</v>
          </cell>
          <cell r="Y83">
            <v>11.6</v>
          </cell>
          <cell r="Z83">
            <v>8.9</v>
          </cell>
          <cell r="AA83">
            <v>14.8</v>
          </cell>
          <cell r="AB83">
            <v>11876</v>
          </cell>
          <cell r="AC83">
            <v>5957</v>
          </cell>
          <cell r="AD83">
            <v>5919</v>
          </cell>
          <cell r="AE83">
            <v>75.7</v>
          </cell>
          <cell r="AF83">
            <v>72.099999999999994</v>
          </cell>
          <cell r="AG83">
            <v>79.400000000000006</v>
          </cell>
          <cell r="AH83">
            <v>67.5</v>
          </cell>
          <cell r="AI83">
            <v>63.8</v>
          </cell>
          <cell r="AJ83">
            <v>71.2</v>
          </cell>
          <cell r="AK83">
            <v>96.8</v>
          </cell>
          <cell r="AL83">
            <v>96.1</v>
          </cell>
          <cell r="AM83">
            <v>97.5</v>
          </cell>
          <cell r="AN83">
            <v>94.9</v>
          </cell>
          <cell r="AO83">
            <v>94.3</v>
          </cell>
          <cell r="AP83">
            <v>95.6</v>
          </cell>
          <cell r="AQ83">
            <v>69.400000000000006</v>
          </cell>
          <cell r="AR83">
            <v>66.3</v>
          </cell>
          <cell r="AS83">
            <v>72.599999999999994</v>
          </cell>
          <cell r="AT83">
            <v>50.2</v>
          </cell>
          <cell r="AU83">
            <v>47.7</v>
          </cell>
          <cell r="AV83">
            <v>52.7</v>
          </cell>
          <cell r="AW83">
            <v>34.700000000000003</v>
          </cell>
          <cell r="AX83">
            <v>30.9</v>
          </cell>
          <cell r="AY83">
            <v>38.5</v>
          </cell>
          <cell r="AZ83">
            <v>12816</v>
          </cell>
          <cell r="BA83">
            <v>6465</v>
          </cell>
          <cell r="BB83">
            <v>6351</v>
          </cell>
          <cell r="BC83">
            <v>73.400000000000006</v>
          </cell>
          <cell r="BD83">
            <v>69.599999999999994</v>
          </cell>
          <cell r="BE83">
            <v>77.3</v>
          </cell>
          <cell r="BF83">
            <v>65.099999999999994</v>
          </cell>
          <cell r="BG83">
            <v>61.2</v>
          </cell>
          <cell r="BH83">
            <v>69.099999999999994</v>
          </cell>
          <cell r="BI83">
            <v>96</v>
          </cell>
          <cell r="BJ83">
            <v>95.1</v>
          </cell>
          <cell r="BK83">
            <v>96.9</v>
          </cell>
          <cell r="BL83">
            <v>93.7</v>
          </cell>
          <cell r="BM83">
            <v>92.8</v>
          </cell>
          <cell r="BN83">
            <v>94.7</v>
          </cell>
          <cell r="BO83">
            <v>67.099999999999994</v>
          </cell>
          <cell r="BP83">
            <v>63.7</v>
          </cell>
          <cell r="BQ83">
            <v>70.5</v>
          </cell>
          <cell r="BR83">
            <v>48.3</v>
          </cell>
          <cell r="BS83">
            <v>45.7</v>
          </cell>
          <cell r="BT83">
            <v>50.9</v>
          </cell>
          <cell r="BU83">
            <v>33</v>
          </cell>
          <cell r="BV83">
            <v>29.2</v>
          </cell>
          <cell r="BW83">
            <v>36.9</v>
          </cell>
        </row>
        <row r="84">
          <cell r="A84" t="str">
            <v>E06000032</v>
          </cell>
          <cell r="B84" t="str">
            <v>Luton</v>
          </cell>
          <cell r="C84" t="str">
            <v>East</v>
          </cell>
          <cell r="D84">
            <v>484</v>
          </cell>
          <cell r="E84">
            <v>247</v>
          </cell>
          <cell r="F84">
            <v>237</v>
          </cell>
          <cell r="G84">
            <v>48.3</v>
          </cell>
          <cell r="H84">
            <v>43.7</v>
          </cell>
          <cell r="I84">
            <v>53.2</v>
          </cell>
          <cell r="J84">
            <v>42.6</v>
          </cell>
          <cell r="K84">
            <v>38.9</v>
          </cell>
          <cell r="L84">
            <v>46.4</v>
          </cell>
          <cell r="M84">
            <v>88.6</v>
          </cell>
          <cell r="N84">
            <v>87.4</v>
          </cell>
          <cell r="O84">
            <v>89.9</v>
          </cell>
          <cell r="P84">
            <v>83.3</v>
          </cell>
          <cell r="Q84">
            <v>81.400000000000006</v>
          </cell>
          <cell r="R84">
            <v>85.2</v>
          </cell>
          <cell r="S84">
            <v>44.4</v>
          </cell>
          <cell r="T84">
            <v>40.9</v>
          </cell>
          <cell r="U84">
            <v>48.1</v>
          </cell>
          <cell r="V84">
            <v>34.299999999999997</v>
          </cell>
          <cell r="W84">
            <v>34.4</v>
          </cell>
          <cell r="X84">
            <v>34.200000000000003</v>
          </cell>
          <cell r="Y84">
            <v>15.7</v>
          </cell>
          <cell r="Z84">
            <v>12.6</v>
          </cell>
          <cell r="AA84">
            <v>19</v>
          </cell>
          <cell r="AB84">
            <v>1986</v>
          </cell>
          <cell r="AC84">
            <v>1040</v>
          </cell>
          <cell r="AD84">
            <v>946</v>
          </cell>
          <cell r="AE84">
            <v>63.2</v>
          </cell>
          <cell r="AF84">
            <v>57.3</v>
          </cell>
          <cell r="AG84">
            <v>69.8</v>
          </cell>
          <cell r="AH84">
            <v>55.6</v>
          </cell>
          <cell r="AI84">
            <v>50.9</v>
          </cell>
          <cell r="AJ84">
            <v>60.8</v>
          </cell>
          <cell r="AK84">
            <v>95.4</v>
          </cell>
          <cell r="AL84">
            <v>94.4</v>
          </cell>
          <cell r="AM84">
            <v>96.5</v>
          </cell>
          <cell r="AN84">
            <v>92.5</v>
          </cell>
          <cell r="AO84">
            <v>91.3</v>
          </cell>
          <cell r="AP84">
            <v>94</v>
          </cell>
          <cell r="AQ84">
            <v>58</v>
          </cell>
          <cell r="AR84">
            <v>53.5</v>
          </cell>
          <cell r="AS84">
            <v>63</v>
          </cell>
          <cell r="AT84">
            <v>41.6</v>
          </cell>
          <cell r="AU84">
            <v>36</v>
          </cell>
          <cell r="AV84">
            <v>47.8</v>
          </cell>
          <cell r="AW84">
            <v>22.7</v>
          </cell>
          <cell r="AX84">
            <v>16.899999999999999</v>
          </cell>
          <cell r="AY84">
            <v>29</v>
          </cell>
          <cell r="AZ84">
            <v>2470</v>
          </cell>
          <cell r="BA84">
            <v>1287</v>
          </cell>
          <cell r="BB84">
            <v>1183</v>
          </cell>
          <cell r="BC84">
            <v>60.3</v>
          </cell>
          <cell r="BD84">
            <v>54.7</v>
          </cell>
          <cell r="BE84">
            <v>66.400000000000006</v>
          </cell>
          <cell r="BF84">
            <v>53</v>
          </cell>
          <cell r="BG84">
            <v>48.6</v>
          </cell>
          <cell r="BH84">
            <v>57.9</v>
          </cell>
          <cell r="BI84">
            <v>94.1</v>
          </cell>
          <cell r="BJ84">
            <v>93.1</v>
          </cell>
          <cell r="BK84">
            <v>95.2</v>
          </cell>
          <cell r="BL84">
            <v>90.7</v>
          </cell>
          <cell r="BM84">
            <v>89.4</v>
          </cell>
          <cell r="BN84">
            <v>92.2</v>
          </cell>
          <cell r="BO84">
            <v>55.3</v>
          </cell>
          <cell r="BP84">
            <v>51</v>
          </cell>
          <cell r="BQ84">
            <v>60</v>
          </cell>
          <cell r="BR84">
            <v>40.200000000000003</v>
          </cell>
          <cell r="BS84">
            <v>35.700000000000003</v>
          </cell>
          <cell r="BT84">
            <v>45.1</v>
          </cell>
          <cell r="BU84">
            <v>21.3</v>
          </cell>
          <cell r="BV84">
            <v>16.100000000000001</v>
          </cell>
          <cell r="BW84">
            <v>27</v>
          </cell>
        </row>
        <row r="85">
          <cell r="A85" t="str">
            <v>E10000020</v>
          </cell>
          <cell r="B85" t="str">
            <v>Norfolk</v>
          </cell>
          <cell r="C85" t="str">
            <v>East</v>
          </cell>
          <cell r="D85">
            <v>986</v>
          </cell>
          <cell r="E85">
            <v>490</v>
          </cell>
          <cell r="F85">
            <v>496</v>
          </cell>
          <cell r="G85">
            <v>37.6</v>
          </cell>
          <cell r="H85">
            <v>33.299999999999997</v>
          </cell>
          <cell r="I85">
            <v>41.9</v>
          </cell>
          <cell r="J85">
            <v>31.6</v>
          </cell>
          <cell r="K85">
            <v>27.3</v>
          </cell>
          <cell r="L85">
            <v>35.9</v>
          </cell>
          <cell r="M85">
            <v>84.3</v>
          </cell>
          <cell r="N85">
            <v>80.8</v>
          </cell>
          <cell r="O85">
            <v>87.7</v>
          </cell>
          <cell r="P85">
            <v>79.3</v>
          </cell>
          <cell r="Q85">
            <v>76.3</v>
          </cell>
          <cell r="R85">
            <v>82.3</v>
          </cell>
          <cell r="S85">
            <v>33.6</v>
          </cell>
          <cell r="T85">
            <v>28.8</v>
          </cell>
          <cell r="U85">
            <v>38.299999999999997</v>
          </cell>
          <cell r="V85">
            <v>15.6</v>
          </cell>
          <cell r="W85">
            <v>14.7</v>
          </cell>
          <cell r="X85">
            <v>16.5</v>
          </cell>
          <cell r="Y85">
            <v>6.3</v>
          </cell>
          <cell r="Z85">
            <v>4.9000000000000004</v>
          </cell>
          <cell r="AA85">
            <v>7.7</v>
          </cell>
          <cell r="AB85">
            <v>7315</v>
          </cell>
          <cell r="AC85">
            <v>3706</v>
          </cell>
          <cell r="AD85">
            <v>3609</v>
          </cell>
          <cell r="AE85">
            <v>67.599999999999994</v>
          </cell>
          <cell r="AF85">
            <v>62.3</v>
          </cell>
          <cell r="AG85">
            <v>73.2</v>
          </cell>
          <cell r="AH85">
            <v>58</v>
          </cell>
          <cell r="AI85">
            <v>52.9</v>
          </cell>
          <cell r="AJ85">
            <v>63.3</v>
          </cell>
          <cell r="AK85">
            <v>96.4</v>
          </cell>
          <cell r="AL85">
            <v>95.7</v>
          </cell>
          <cell r="AM85">
            <v>97</v>
          </cell>
          <cell r="AN85">
            <v>94.2</v>
          </cell>
          <cell r="AO85">
            <v>93.5</v>
          </cell>
          <cell r="AP85">
            <v>94.9</v>
          </cell>
          <cell r="AQ85">
            <v>60.3</v>
          </cell>
          <cell r="AR85">
            <v>55.9</v>
          </cell>
          <cell r="AS85">
            <v>64.900000000000006</v>
          </cell>
          <cell r="AT85">
            <v>37.4</v>
          </cell>
          <cell r="AU85">
            <v>33</v>
          </cell>
          <cell r="AV85">
            <v>41.9</v>
          </cell>
          <cell r="AW85">
            <v>21.4</v>
          </cell>
          <cell r="AX85">
            <v>16.5</v>
          </cell>
          <cell r="AY85">
            <v>26.3</v>
          </cell>
          <cell r="AZ85">
            <v>8301</v>
          </cell>
          <cell r="BA85">
            <v>4196</v>
          </cell>
          <cell r="BB85">
            <v>4105</v>
          </cell>
          <cell r="BC85">
            <v>64.099999999999994</v>
          </cell>
          <cell r="BD85">
            <v>58.9</v>
          </cell>
          <cell r="BE85">
            <v>69.400000000000006</v>
          </cell>
          <cell r="BF85">
            <v>54.9</v>
          </cell>
          <cell r="BG85">
            <v>49.9</v>
          </cell>
          <cell r="BH85">
            <v>60</v>
          </cell>
          <cell r="BI85">
            <v>94.9</v>
          </cell>
          <cell r="BJ85">
            <v>94</v>
          </cell>
          <cell r="BK85">
            <v>95.9</v>
          </cell>
          <cell r="BL85">
            <v>92.4</v>
          </cell>
          <cell r="BM85">
            <v>91.5</v>
          </cell>
          <cell r="BN85">
            <v>93.4</v>
          </cell>
          <cell r="BO85">
            <v>57.2</v>
          </cell>
          <cell r="BP85">
            <v>52.7</v>
          </cell>
          <cell r="BQ85">
            <v>61.7</v>
          </cell>
          <cell r="BR85">
            <v>34.799999999999997</v>
          </cell>
          <cell r="BS85">
            <v>30.9</v>
          </cell>
          <cell r="BT85">
            <v>38.799999999999997</v>
          </cell>
          <cell r="BU85">
            <v>19.600000000000001</v>
          </cell>
          <cell r="BV85">
            <v>15.2</v>
          </cell>
          <cell r="BW85">
            <v>24.1</v>
          </cell>
        </row>
        <row r="86">
          <cell r="A86" t="str">
            <v>E06000031</v>
          </cell>
          <cell r="B86" t="str">
            <v>Peterborough</v>
          </cell>
          <cell r="C86" t="str">
            <v>East</v>
          </cell>
          <cell r="D86">
            <v>308</v>
          </cell>
          <cell r="E86">
            <v>153</v>
          </cell>
          <cell r="F86">
            <v>155</v>
          </cell>
          <cell r="G86">
            <v>30.5</v>
          </cell>
          <cell r="H86">
            <v>22.9</v>
          </cell>
          <cell r="I86">
            <v>38.1</v>
          </cell>
          <cell r="J86">
            <v>24.7</v>
          </cell>
          <cell r="K86">
            <v>20.3</v>
          </cell>
          <cell r="L86">
            <v>29</v>
          </cell>
          <cell r="M86">
            <v>83.1</v>
          </cell>
          <cell r="N86">
            <v>80.400000000000006</v>
          </cell>
          <cell r="O86">
            <v>85.8</v>
          </cell>
          <cell r="P86">
            <v>78.900000000000006</v>
          </cell>
          <cell r="Q86">
            <v>76.5</v>
          </cell>
          <cell r="R86">
            <v>81.3</v>
          </cell>
          <cell r="S86">
            <v>30.2</v>
          </cell>
          <cell r="T86">
            <v>28.1</v>
          </cell>
          <cell r="U86">
            <v>32.299999999999997</v>
          </cell>
          <cell r="V86">
            <v>14.6</v>
          </cell>
          <cell r="W86">
            <v>11.8</v>
          </cell>
          <cell r="X86">
            <v>17.399999999999999</v>
          </cell>
          <cell r="Y86">
            <v>8.4</v>
          </cell>
          <cell r="Z86">
            <v>5.9</v>
          </cell>
          <cell r="AA86">
            <v>11</v>
          </cell>
          <cell r="AB86">
            <v>1941</v>
          </cell>
          <cell r="AC86">
            <v>1033</v>
          </cell>
          <cell r="AD86">
            <v>908</v>
          </cell>
          <cell r="AE86">
            <v>60.2</v>
          </cell>
          <cell r="AF86">
            <v>55.6</v>
          </cell>
          <cell r="AG86">
            <v>65.400000000000006</v>
          </cell>
          <cell r="AH86">
            <v>52.3</v>
          </cell>
          <cell r="AI86">
            <v>48.2</v>
          </cell>
          <cell r="AJ86">
            <v>56.9</v>
          </cell>
          <cell r="AK86">
            <v>94.6</v>
          </cell>
          <cell r="AL86">
            <v>92.6</v>
          </cell>
          <cell r="AM86">
            <v>96.8</v>
          </cell>
          <cell r="AN86">
            <v>92</v>
          </cell>
          <cell r="AO86">
            <v>90.3</v>
          </cell>
          <cell r="AP86">
            <v>93.8</v>
          </cell>
          <cell r="AQ86">
            <v>56.3</v>
          </cell>
          <cell r="AR86">
            <v>53</v>
          </cell>
          <cell r="AS86">
            <v>60</v>
          </cell>
          <cell r="AT86">
            <v>37.299999999999997</v>
          </cell>
          <cell r="AU86">
            <v>33.5</v>
          </cell>
          <cell r="AV86">
            <v>41.6</v>
          </cell>
          <cell r="AW86">
            <v>22.9</v>
          </cell>
          <cell r="AX86">
            <v>18.7</v>
          </cell>
          <cell r="AY86">
            <v>27.6</v>
          </cell>
          <cell r="AZ86">
            <v>2249</v>
          </cell>
          <cell r="BA86">
            <v>1186</v>
          </cell>
          <cell r="BB86">
            <v>1063</v>
          </cell>
          <cell r="BC86">
            <v>56.1</v>
          </cell>
          <cell r="BD86">
            <v>51.3</v>
          </cell>
          <cell r="BE86">
            <v>61.4</v>
          </cell>
          <cell r="BF86">
            <v>48.5</v>
          </cell>
          <cell r="BG86">
            <v>44.6</v>
          </cell>
          <cell r="BH86">
            <v>52.9</v>
          </cell>
          <cell r="BI86">
            <v>93</v>
          </cell>
          <cell r="BJ86">
            <v>91.1</v>
          </cell>
          <cell r="BK86">
            <v>95.2</v>
          </cell>
          <cell r="BL86">
            <v>90.2</v>
          </cell>
          <cell r="BM86">
            <v>88.5</v>
          </cell>
          <cell r="BN86">
            <v>92</v>
          </cell>
          <cell r="BO86">
            <v>52.7</v>
          </cell>
          <cell r="BP86">
            <v>49.7</v>
          </cell>
          <cell r="BQ86">
            <v>56</v>
          </cell>
          <cell r="BR86">
            <v>34.200000000000003</v>
          </cell>
          <cell r="BS86">
            <v>30.7</v>
          </cell>
          <cell r="BT86">
            <v>38.1</v>
          </cell>
          <cell r="BU86">
            <v>20.9</v>
          </cell>
          <cell r="BV86">
            <v>17</v>
          </cell>
          <cell r="BW86">
            <v>25.2</v>
          </cell>
        </row>
        <row r="87">
          <cell r="A87" t="str">
            <v>E06000033</v>
          </cell>
          <cell r="B87" t="str">
            <v>Southend-on-Sea</v>
          </cell>
          <cell r="C87" t="str">
            <v>East</v>
          </cell>
          <cell r="D87">
            <v>229</v>
          </cell>
          <cell r="E87">
            <v>117</v>
          </cell>
          <cell r="F87">
            <v>112</v>
          </cell>
          <cell r="G87">
            <v>36.200000000000003</v>
          </cell>
          <cell r="H87">
            <v>29.9</v>
          </cell>
          <cell r="I87">
            <v>42.9</v>
          </cell>
          <cell r="J87">
            <v>29.3</v>
          </cell>
          <cell r="K87">
            <v>23.9</v>
          </cell>
          <cell r="L87">
            <v>34.799999999999997</v>
          </cell>
          <cell r="M87">
            <v>84.3</v>
          </cell>
          <cell r="N87">
            <v>79.5</v>
          </cell>
          <cell r="O87">
            <v>89.3</v>
          </cell>
          <cell r="P87">
            <v>83</v>
          </cell>
          <cell r="Q87">
            <v>77.8</v>
          </cell>
          <cell r="R87">
            <v>88.4</v>
          </cell>
          <cell r="S87">
            <v>31</v>
          </cell>
          <cell r="T87">
            <v>24.8</v>
          </cell>
          <cell r="U87">
            <v>37.5</v>
          </cell>
          <cell r="V87">
            <v>10.5</v>
          </cell>
          <cell r="W87">
            <v>8.5</v>
          </cell>
          <cell r="X87">
            <v>12.5</v>
          </cell>
          <cell r="Y87">
            <v>7</v>
          </cell>
          <cell r="Z87">
            <v>6.8</v>
          </cell>
          <cell r="AA87">
            <v>7.1</v>
          </cell>
          <cell r="AB87">
            <v>1889</v>
          </cell>
          <cell r="AC87">
            <v>976</v>
          </cell>
          <cell r="AD87">
            <v>913</v>
          </cell>
          <cell r="AE87">
            <v>74.400000000000006</v>
          </cell>
          <cell r="AF87">
            <v>71.599999999999994</v>
          </cell>
          <cell r="AG87">
            <v>77.400000000000006</v>
          </cell>
          <cell r="AH87">
            <v>69</v>
          </cell>
          <cell r="AI87">
            <v>66.2</v>
          </cell>
          <cell r="AJ87">
            <v>72</v>
          </cell>
          <cell r="AK87">
            <v>95.6</v>
          </cell>
          <cell r="AL87">
            <v>94.6</v>
          </cell>
          <cell r="AM87">
            <v>96.7</v>
          </cell>
          <cell r="AN87">
            <v>94</v>
          </cell>
          <cell r="AO87">
            <v>93.3</v>
          </cell>
          <cell r="AP87">
            <v>94.7</v>
          </cell>
          <cell r="AQ87">
            <v>70.7</v>
          </cell>
          <cell r="AR87">
            <v>68.8</v>
          </cell>
          <cell r="AS87">
            <v>72.8</v>
          </cell>
          <cell r="AT87">
            <v>43.8</v>
          </cell>
          <cell r="AU87">
            <v>40.1</v>
          </cell>
          <cell r="AV87">
            <v>47.9</v>
          </cell>
          <cell r="AW87">
            <v>35.799999999999997</v>
          </cell>
          <cell r="AX87">
            <v>32.9</v>
          </cell>
          <cell r="AY87">
            <v>38.9</v>
          </cell>
          <cell r="AZ87">
            <v>2118</v>
          </cell>
          <cell r="BA87">
            <v>1093</v>
          </cell>
          <cell r="BB87">
            <v>1025</v>
          </cell>
          <cell r="BC87">
            <v>70.3</v>
          </cell>
          <cell r="BD87">
            <v>67.2</v>
          </cell>
          <cell r="BE87">
            <v>73.7</v>
          </cell>
          <cell r="BF87">
            <v>64.7</v>
          </cell>
          <cell r="BG87">
            <v>61.7</v>
          </cell>
          <cell r="BH87">
            <v>67.900000000000006</v>
          </cell>
          <cell r="BI87">
            <v>94.4</v>
          </cell>
          <cell r="BJ87">
            <v>93</v>
          </cell>
          <cell r="BK87">
            <v>95.9</v>
          </cell>
          <cell r="BL87">
            <v>92.8</v>
          </cell>
          <cell r="BM87">
            <v>91.7</v>
          </cell>
          <cell r="BN87">
            <v>94</v>
          </cell>
          <cell r="BO87">
            <v>66.400000000000006</v>
          </cell>
          <cell r="BP87">
            <v>64</v>
          </cell>
          <cell r="BQ87">
            <v>69</v>
          </cell>
          <cell r="BR87">
            <v>40.200000000000003</v>
          </cell>
          <cell r="BS87">
            <v>36.700000000000003</v>
          </cell>
          <cell r="BT87">
            <v>44</v>
          </cell>
          <cell r="BU87">
            <v>32.700000000000003</v>
          </cell>
          <cell r="BV87">
            <v>30.1</v>
          </cell>
          <cell r="BW87">
            <v>35.4</v>
          </cell>
        </row>
        <row r="88">
          <cell r="A88" t="str">
            <v>E10000029</v>
          </cell>
          <cell r="B88" t="str">
            <v>Suffolk</v>
          </cell>
          <cell r="C88" t="str">
            <v>East</v>
          </cell>
          <cell r="D88">
            <v>787</v>
          </cell>
          <cell r="E88">
            <v>396</v>
          </cell>
          <cell r="F88">
            <v>391</v>
          </cell>
          <cell r="G88">
            <v>32.700000000000003</v>
          </cell>
          <cell r="H88">
            <v>27</v>
          </cell>
          <cell r="I88">
            <v>38.4</v>
          </cell>
          <cell r="J88">
            <v>27.7</v>
          </cell>
          <cell r="K88">
            <v>21.7</v>
          </cell>
          <cell r="L88">
            <v>33.799999999999997</v>
          </cell>
          <cell r="M88">
            <v>81.400000000000006</v>
          </cell>
          <cell r="N88">
            <v>78.5</v>
          </cell>
          <cell r="O88">
            <v>84.4</v>
          </cell>
          <cell r="P88">
            <v>76.099999999999994</v>
          </cell>
          <cell r="Q88">
            <v>74.7</v>
          </cell>
          <cell r="R88">
            <v>77.5</v>
          </cell>
          <cell r="S88">
            <v>30.9</v>
          </cell>
          <cell r="T88">
            <v>26</v>
          </cell>
          <cell r="U88">
            <v>35.799999999999997</v>
          </cell>
          <cell r="V88">
            <v>14.7</v>
          </cell>
          <cell r="W88">
            <v>11.1</v>
          </cell>
          <cell r="X88">
            <v>18.399999999999999</v>
          </cell>
          <cell r="Y88">
            <v>6.9</v>
          </cell>
          <cell r="Z88">
            <v>5.0999999999999996</v>
          </cell>
          <cell r="AA88">
            <v>8.6999999999999993</v>
          </cell>
          <cell r="AB88">
            <v>6612</v>
          </cell>
          <cell r="AC88">
            <v>3359</v>
          </cell>
          <cell r="AD88">
            <v>3253</v>
          </cell>
          <cell r="AE88">
            <v>66.900000000000006</v>
          </cell>
          <cell r="AF88">
            <v>60.3</v>
          </cell>
          <cell r="AG88">
            <v>73.7</v>
          </cell>
          <cell r="AH88">
            <v>57.7</v>
          </cell>
          <cell r="AI88">
            <v>52.8</v>
          </cell>
          <cell r="AJ88">
            <v>62.8</v>
          </cell>
          <cell r="AK88">
            <v>96</v>
          </cell>
          <cell r="AL88">
            <v>95.2</v>
          </cell>
          <cell r="AM88">
            <v>96.9</v>
          </cell>
          <cell r="AN88">
            <v>94.4</v>
          </cell>
          <cell r="AO88">
            <v>93.6</v>
          </cell>
          <cell r="AP88">
            <v>95.2</v>
          </cell>
          <cell r="AQ88">
            <v>59.9</v>
          </cell>
          <cell r="AR88">
            <v>55.5</v>
          </cell>
          <cell r="AS88">
            <v>64.5</v>
          </cell>
          <cell r="AT88">
            <v>32.200000000000003</v>
          </cell>
          <cell r="AU88">
            <v>27.4</v>
          </cell>
          <cell r="AV88">
            <v>37.1</v>
          </cell>
          <cell r="AW88">
            <v>20.5</v>
          </cell>
          <cell r="AX88">
            <v>15.4</v>
          </cell>
          <cell r="AY88">
            <v>25.7</v>
          </cell>
          <cell r="AZ88">
            <v>7399</v>
          </cell>
          <cell r="BA88">
            <v>3755</v>
          </cell>
          <cell r="BB88">
            <v>3644</v>
          </cell>
          <cell r="BC88">
            <v>63.2</v>
          </cell>
          <cell r="BD88">
            <v>56.8</v>
          </cell>
          <cell r="BE88">
            <v>69.900000000000006</v>
          </cell>
          <cell r="BF88">
            <v>54.5</v>
          </cell>
          <cell r="BG88">
            <v>49.5</v>
          </cell>
          <cell r="BH88">
            <v>59.7</v>
          </cell>
          <cell r="BI88">
            <v>94.5</v>
          </cell>
          <cell r="BJ88">
            <v>93.4</v>
          </cell>
          <cell r="BK88">
            <v>95.5</v>
          </cell>
          <cell r="BL88">
            <v>92.4</v>
          </cell>
          <cell r="BM88">
            <v>91.6</v>
          </cell>
          <cell r="BN88">
            <v>93.3</v>
          </cell>
          <cell r="BO88">
            <v>56.8</v>
          </cell>
          <cell r="BP88">
            <v>52.4</v>
          </cell>
          <cell r="BQ88">
            <v>61.4</v>
          </cell>
          <cell r="BR88">
            <v>30.3</v>
          </cell>
          <cell r="BS88">
            <v>25.7</v>
          </cell>
          <cell r="BT88">
            <v>35.1</v>
          </cell>
          <cell r="BU88">
            <v>19</v>
          </cell>
          <cell r="BV88">
            <v>14.3</v>
          </cell>
          <cell r="BW88">
            <v>23.9</v>
          </cell>
        </row>
        <row r="89">
          <cell r="A89" t="str">
            <v>E06000034</v>
          </cell>
          <cell r="B89" t="str">
            <v>Thurrock</v>
          </cell>
          <cell r="C89" t="str">
            <v>East</v>
          </cell>
          <cell r="D89">
            <v>219</v>
          </cell>
          <cell r="E89">
            <v>105</v>
          </cell>
          <cell r="F89">
            <v>114</v>
          </cell>
          <cell r="G89">
            <v>37</v>
          </cell>
          <cell r="H89">
            <v>37.1</v>
          </cell>
          <cell r="I89">
            <v>36.799999999999997</v>
          </cell>
          <cell r="J89">
            <v>27.9</v>
          </cell>
          <cell r="K89">
            <v>26.7</v>
          </cell>
          <cell r="L89">
            <v>28.9</v>
          </cell>
          <cell r="M89">
            <v>89.5</v>
          </cell>
          <cell r="N89">
            <v>87.6</v>
          </cell>
          <cell r="O89">
            <v>91.2</v>
          </cell>
          <cell r="P89">
            <v>79.900000000000006</v>
          </cell>
          <cell r="Q89">
            <v>79</v>
          </cell>
          <cell r="R89">
            <v>80.7</v>
          </cell>
          <cell r="S89">
            <v>31.5</v>
          </cell>
          <cell r="T89">
            <v>30.5</v>
          </cell>
          <cell r="U89">
            <v>32.5</v>
          </cell>
          <cell r="V89">
            <v>16</v>
          </cell>
          <cell r="W89">
            <v>13.3</v>
          </cell>
          <cell r="X89">
            <v>18.399999999999999</v>
          </cell>
          <cell r="Y89">
            <v>8.6999999999999993</v>
          </cell>
          <cell r="Z89">
            <v>2.9</v>
          </cell>
          <cell r="AA89">
            <v>14</v>
          </cell>
          <cell r="AB89">
            <v>1545</v>
          </cell>
          <cell r="AC89">
            <v>774</v>
          </cell>
          <cell r="AD89">
            <v>771</v>
          </cell>
          <cell r="AE89">
            <v>68.3</v>
          </cell>
          <cell r="AF89">
            <v>62</v>
          </cell>
          <cell r="AG89">
            <v>74.7</v>
          </cell>
          <cell r="AH89">
            <v>56.4</v>
          </cell>
          <cell r="AI89">
            <v>51.4</v>
          </cell>
          <cell r="AJ89">
            <v>61.5</v>
          </cell>
          <cell r="AK89">
            <v>94.7</v>
          </cell>
          <cell r="AL89">
            <v>93.3</v>
          </cell>
          <cell r="AM89">
            <v>96.1</v>
          </cell>
          <cell r="AN89">
            <v>92</v>
          </cell>
          <cell r="AO89">
            <v>89.8</v>
          </cell>
          <cell r="AP89">
            <v>94.3</v>
          </cell>
          <cell r="AQ89">
            <v>57.7</v>
          </cell>
          <cell r="AR89">
            <v>52.8</v>
          </cell>
          <cell r="AS89">
            <v>62.5</v>
          </cell>
          <cell r="AT89">
            <v>43.1</v>
          </cell>
          <cell r="AU89">
            <v>37.9</v>
          </cell>
          <cell r="AV89">
            <v>48.4</v>
          </cell>
          <cell r="AW89">
            <v>24.7</v>
          </cell>
          <cell r="AX89">
            <v>19.600000000000001</v>
          </cell>
          <cell r="AY89">
            <v>29.8</v>
          </cell>
          <cell r="AZ89">
            <v>1764</v>
          </cell>
          <cell r="BA89">
            <v>879</v>
          </cell>
          <cell r="BB89">
            <v>885</v>
          </cell>
          <cell r="BC89">
            <v>64.5</v>
          </cell>
          <cell r="BD89">
            <v>59</v>
          </cell>
          <cell r="BE89">
            <v>69.8</v>
          </cell>
          <cell r="BF89">
            <v>52.9</v>
          </cell>
          <cell r="BG89">
            <v>48.5</v>
          </cell>
          <cell r="BH89">
            <v>57.3</v>
          </cell>
          <cell r="BI89">
            <v>94</v>
          </cell>
          <cell r="BJ89">
            <v>92.6</v>
          </cell>
          <cell r="BK89">
            <v>95.5</v>
          </cell>
          <cell r="BL89">
            <v>90.5</v>
          </cell>
          <cell r="BM89">
            <v>88.5</v>
          </cell>
          <cell r="BN89">
            <v>92.5</v>
          </cell>
          <cell r="BO89">
            <v>54.4</v>
          </cell>
          <cell r="BP89">
            <v>50.2</v>
          </cell>
          <cell r="BQ89">
            <v>58.6</v>
          </cell>
          <cell r="BR89">
            <v>39.700000000000003</v>
          </cell>
          <cell r="BS89">
            <v>34.9</v>
          </cell>
          <cell r="BT89">
            <v>44.5</v>
          </cell>
          <cell r="BU89">
            <v>22.7</v>
          </cell>
          <cell r="BV89">
            <v>17.600000000000001</v>
          </cell>
          <cell r="BW89">
            <v>27.8</v>
          </cell>
        </row>
        <row r="90">
          <cell r="A90" t="str">
            <v>E09000007</v>
          </cell>
          <cell r="B90" t="str">
            <v>Camden</v>
          </cell>
          <cell r="C90" t="str">
            <v>Inner London</v>
          </cell>
          <cell r="D90">
            <v>428</v>
          </cell>
          <cell r="E90">
            <v>194</v>
          </cell>
          <cell r="F90">
            <v>234</v>
          </cell>
          <cell r="G90">
            <v>53.5</v>
          </cell>
          <cell r="H90">
            <v>44.3</v>
          </cell>
          <cell r="I90">
            <v>61.1</v>
          </cell>
          <cell r="J90">
            <v>43.7</v>
          </cell>
          <cell r="K90">
            <v>37.6</v>
          </cell>
          <cell r="L90">
            <v>48.7</v>
          </cell>
          <cell r="M90">
            <v>92.3</v>
          </cell>
          <cell r="N90">
            <v>89.2</v>
          </cell>
          <cell r="O90">
            <v>94.9</v>
          </cell>
          <cell r="P90">
            <v>86.9</v>
          </cell>
          <cell r="Q90">
            <v>80.400000000000006</v>
          </cell>
          <cell r="R90">
            <v>92.3</v>
          </cell>
          <cell r="S90">
            <v>45.3</v>
          </cell>
          <cell r="T90">
            <v>39.700000000000003</v>
          </cell>
          <cell r="U90">
            <v>50</v>
          </cell>
          <cell r="V90">
            <v>33.9</v>
          </cell>
          <cell r="W90">
            <v>27.3</v>
          </cell>
          <cell r="X90">
            <v>39.299999999999997</v>
          </cell>
          <cell r="Y90">
            <v>17.5</v>
          </cell>
          <cell r="Z90">
            <v>14.4</v>
          </cell>
          <cell r="AA90">
            <v>20.100000000000001</v>
          </cell>
          <cell r="AB90">
            <v>986</v>
          </cell>
          <cell r="AC90">
            <v>380</v>
          </cell>
          <cell r="AD90">
            <v>606</v>
          </cell>
          <cell r="AE90">
            <v>74</v>
          </cell>
          <cell r="AF90">
            <v>64.2</v>
          </cell>
          <cell r="AG90">
            <v>80.2</v>
          </cell>
          <cell r="AH90">
            <v>62</v>
          </cell>
          <cell r="AI90">
            <v>50.8</v>
          </cell>
          <cell r="AJ90">
            <v>69</v>
          </cell>
          <cell r="AK90">
            <v>96.1</v>
          </cell>
          <cell r="AL90">
            <v>93.9</v>
          </cell>
          <cell r="AM90">
            <v>97.5</v>
          </cell>
          <cell r="AN90">
            <v>93.9</v>
          </cell>
          <cell r="AO90">
            <v>91.1</v>
          </cell>
          <cell r="AP90">
            <v>95.7</v>
          </cell>
          <cell r="AQ90">
            <v>63.4</v>
          </cell>
          <cell r="AR90">
            <v>53.4</v>
          </cell>
          <cell r="AS90">
            <v>69.599999999999994</v>
          </cell>
          <cell r="AT90">
            <v>51.7</v>
          </cell>
          <cell r="AU90">
            <v>45.3</v>
          </cell>
          <cell r="AV90">
            <v>55.8</v>
          </cell>
          <cell r="AW90">
            <v>34.1</v>
          </cell>
          <cell r="AX90">
            <v>24.7</v>
          </cell>
          <cell r="AY90">
            <v>39.9</v>
          </cell>
          <cell r="AZ90">
            <v>1414</v>
          </cell>
          <cell r="BA90">
            <v>574</v>
          </cell>
          <cell r="BB90">
            <v>840</v>
          </cell>
          <cell r="BC90">
            <v>67.8</v>
          </cell>
          <cell r="BD90">
            <v>57.5</v>
          </cell>
          <cell r="BE90">
            <v>74.900000000000006</v>
          </cell>
          <cell r="BF90">
            <v>56.4</v>
          </cell>
          <cell r="BG90">
            <v>46.3</v>
          </cell>
          <cell r="BH90">
            <v>63.3</v>
          </cell>
          <cell r="BI90">
            <v>95</v>
          </cell>
          <cell r="BJ90">
            <v>92.3</v>
          </cell>
          <cell r="BK90">
            <v>96.8</v>
          </cell>
          <cell r="BL90">
            <v>91.8</v>
          </cell>
          <cell r="BM90">
            <v>87.5</v>
          </cell>
          <cell r="BN90">
            <v>94.8</v>
          </cell>
          <cell r="BO90">
            <v>57.9</v>
          </cell>
          <cell r="BP90">
            <v>48.8</v>
          </cell>
          <cell r="BQ90">
            <v>64.2</v>
          </cell>
          <cell r="BR90">
            <v>46.3</v>
          </cell>
          <cell r="BS90">
            <v>39.200000000000003</v>
          </cell>
          <cell r="BT90">
            <v>51.2</v>
          </cell>
          <cell r="BU90">
            <v>29.1</v>
          </cell>
          <cell r="BV90">
            <v>21.3</v>
          </cell>
          <cell r="BW90">
            <v>34.4</v>
          </cell>
        </row>
        <row r="91">
          <cell r="A91" t="str">
            <v>E09000001</v>
          </cell>
          <cell r="B91" t="str">
            <v>City of London</v>
          </cell>
          <cell r="C91" t="str">
            <v>Inner London</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t="str">
            <v>.</v>
          </cell>
          <cell r="AU91" t="str">
            <v>.</v>
          </cell>
          <cell r="AV91" t="str">
            <v>.</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t="str">
            <v>.</v>
          </cell>
          <cell r="BJ91" t="str">
            <v>.</v>
          </cell>
          <cell r="BK91" t="str">
            <v>.</v>
          </cell>
          <cell r="BL91" t="str">
            <v>.</v>
          </cell>
          <cell r="BM91" t="str">
            <v>.</v>
          </cell>
          <cell r="BN91" t="str">
            <v>.</v>
          </cell>
          <cell r="BO91" t="str">
            <v>.</v>
          </cell>
          <cell r="BP91" t="str">
            <v>.</v>
          </cell>
          <cell r="BQ91" t="str">
            <v>.</v>
          </cell>
          <cell r="BR91" t="str">
            <v>.</v>
          </cell>
          <cell r="BS91" t="str">
            <v>.</v>
          </cell>
          <cell r="BT91" t="str">
            <v>.</v>
          </cell>
          <cell r="BU91" t="str">
            <v>.</v>
          </cell>
          <cell r="BV91" t="str">
            <v>.</v>
          </cell>
          <cell r="BW91" t="str">
            <v>.</v>
          </cell>
        </row>
        <row r="92">
          <cell r="A92" t="str">
            <v>E09000012</v>
          </cell>
          <cell r="B92" t="str">
            <v>Hackney</v>
          </cell>
          <cell r="C92" t="str">
            <v>Inner London</v>
          </cell>
          <cell r="D92">
            <v>685</v>
          </cell>
          <cell r="E92">
            <v>329</v>
          </cell>
          <cell r="F92">
            <v>356</v>
          </cell>
          <cell r="G92">
            <v>61.6</v>
          </cell>
          <cell r="H92">
            <v>55.3</v>
          </cell>
          <cell r="I92">
            <v>67.400000000000006</v>
          </cell>
          <cell r="J92">
            <v>50.8</v>
          </cell>
          <cell r="K92">
            <v>45.6</v>
          </cell>
          <cell r="L92">
            <v>55.6</v>
          </cell>
          <cell r="M92">
            <v>91.4</v>
          </cell>
          <cell r="N92">
            <v>87.8</v>
          </cell>
          <cell r="O92">
            <v>94.7</v>
          </cell>
          <cell r="P92">
            <v>87</v>
          </cell>
          <cell r="Q92">
            <v>82.1</v>
          </cell>
          <cell r="R92">
            <v>91.6</v>
          </cell>
          <cell r="S92">
            <v>52.7</v>
          </cell>
          <cell r="T92">
            <v>47.7</v>
          </cell>
          <cell r="U92">
            <v>57.3</v>
          </cell>
          <cell r="V92">
            <v>43.8</v>
          </cell>
          <cell r="W92">
            <v>36.799999999999997</v>
          </cell>
          <cell r="X92">
            <v>50.3</v>
          </cell>
          <cell r="Y92">
            <v>23.4</v>
          </cell>
          <cell r="Z92">
            <v>19.100000000000001</v>
          </cell>
          <cell r="AA92">
            <v>27.2</v>
          </cell>
          <cell r="AB92">
            <v>1296</v>
          </cell>
          <cell r="AC92">
            <v>583</v>
          </cell>
          <cell r="AD92">
            <v>713</v>
          </cell>
          <cell r="AE92">
            <v>73.900000000000006</v>
          </cell>
          <cell r="AF92">
            <v>65.7</v>
          </cell>
          <cell r="AG92">
            <v>80.599999999999994</v>
          </cell>
          <cell r="AH92">
            <v>65.400000000000006</v>
          </cell>
          <cell r="AI92">
            <v>58.7</v>
          </cell>
          <cell r="AJ92">
            <v>71</v>
          </cell>
          <cell r="AK92">
            <v>95.4</v>
          </cell>
          <cell r="AL92">
            <v>93.1</v>
          </cell>
          <cell r="AM92">
            <v>97.2</v>
          </cell>
          <cell r="AN92">
            <v>91.9</v>
          </cell>
          <cell r="AO92">
            <v>89</v>
          </cell>
          <cell r="AP92">
            <v>94.2</v>
          </cell>
          <cell r="AQ92">
            <v>66.7</v>
          </cell>
          <cell r="AR92">
            <v>60</v>
          </cell>
          <cell r="AS92">
            <v>72.2</v>
          </cell>
          <cell r="AT92">
            <v>54.2</v>
          </cell>
          <cell r="AU92">
            <v>46.1</v>
          </cell>
          <cell r="AV92">
            <v>60.9</v>
          </cell>
          <cell r="AW92">
            <v>36.700000000000003</v>
          </cell>
          <cell r="AX92">
            <v>28.5</v>
          </cell>
          <cell r="AY92">
            <v>43.5</v>
          </cell>
          <cell r="AZ92">
            <v>1981</v>
          </cell>
          <cell r="BA92">
            <v>912</v>
          </cell>
          <cell r="BB92">
            <v>1069</v>
          </cell>
          <cell r="BC92">
            <v>69.7</v>
          </cell>
          <cell r="BD92">
            <v>62</v>
          </cell>
          <cell r="BE92">
            <v>76.2</v>
          </cell>
          <cell r="BF92">
            <v>60.4</v>
          </cell>
          <cell r="BG92">
            <v>53.9</v>
          </cell>
          <cell r="BH92">
            <v>65.900000000000006</v>
          </cell>
          <cell r="BI92">
            <v>94</v>
          </cell>
          <cell r="BJ92">
            <v>91.2</v>
          </cell>
          <cell r="BK92">
            <v>96.4</v>
          </cell>
          <cell r="BL92">
            <v>90.2</v>
          </cell>
          <cell r="BM92">
            <v>86.5</v>
          </cell>
          <cell r="BN92">
            <v>93.4</v>
          </cell>
          <cell r="BO92">
            <v>61.9</v>
          </cell>
          <cell r="BP92">
            <v>55.6</v>
          </cell>
          <cell r="BQ92">
            <v>67.3</v>
          </cell>
          <cell r="BR92">
            <v>50.6</v>
          </cell>
          <cell r="BS92">
            <v>42.8</v>
          </cell>
          <cell r="BT92">
            <v>57.3</v>
          </cell>
          <cell r="BU92">
            <v>32.1</v>
          </cell>
          <cell r="BV92">
            <v>25.1</v>
          </cell>
          <cell r="BW92">
            <v>38.1</v>
          </cell>
        </row>
        <row r="93">
          <cell r="A93" t="str">
            <v>E09000013</v>
          </cell>
          <cell r="B93" t="str">
            <v>Hammersmith and Fulham</v>
          </cell>
          <cell r="C93" t="str">
            <v>Inner London</v>
          </cell>
          <cell r="D93">
            <v>273</v>
          </cell>
          <cell r="E93">
            <v>150</v>
          </cell>
          <cell r="F93">
            <v>123</v>
          </cell>
          <cell r="G93">
            <v>57.9</v>
          </cell>
          <cell r="H93">
            <v>51.3</v>
          </cell>
          <cell r="I93">
            <v>65.900000000000006</v>
          </cell>
          <cell r="J93">
            <v>44.3</v>
          </cell>
          <cell r="K93">
            <v>40.700000000000003</v>
          </cell>
          <cell r="L93">
            <v>48.8</v>
          </cell>
          <cell r="M93">
            <v>87.5</v>
          </cell>
          <cell r="N93">
            <v>83.3</v>
          </cell>
          <cell r="O93">
            <v>92.7</v>
          </cell>
          <cell r="P93">
            <v>82.1</v>
          </cell>
          <cell r="Q93">
            <v>80</v>
          </cell>
          <cell r="R93">
            <v>84.6</v>
          </cell>
          <cell r="S93">
            <v>46.2</v>
          </cell>
          <cell r="T93">
            <v>43.3</v>
          </cell>
          <cell r="U93">
            <v>49.6</v>
          </cell>
          <cell r="V93">
            <v>39.200000000000003</v>
          </cell>
          <cell r="W93">
            <v>33.299999999999997</v>
          </cell>
          <cell r="X93">
            <v>46.3</v>
          </cell>
          <cell r="Y93">
            <v>18.7</v>
          </cell>
          <cell r="Z93">
            <v>14.7</v>
          </cell>
          <cell r="AA93">
            <v>23.6</v>
          </cell>
          <cell r="AB93">
            <v>835</v>
          </cell>
          <cell r="AC93">
            <v>373</v>
          </cell>
          <cell r="AD93">
            <v>462</v>
          </cell>
          <cell r="AE93">
            <v>78.7</v>
          </cell>
          <cell r="AF93">
            <v>72.900000000000006</v>
          </cell>
          <cell r="AG93">
            <v>83.3</v>
          </cell>
          <cell r="AH93">
            <v>68.599999999999994</v>
          </cell>
          <cell r="AI93">
            <v>65.7</v>
          </cell>
          <cell r="AJ93">
            <v>71</v>
          </cell>
          <cell r="AK93">
            <v>94</v>
          </cell>
          <cell r="AL93">
            <v>93</v>
          </cell>
          <cell r="AM93">
            <v>94.8</v>
          </cell>
          <cell r="AN93">
            <v>92.1</v>
          </cell>
          <cell r="AO93">
            <v>91.4</v>
          </cell>
          <cell r="AP93">
            <v>92.6</v>
          </cell>
          <cell r="AQ93">
            <v>69.2</v>
          </cell>
          <cell r="AR93">
            <v>66.5</v>
          </cell>
          <cell r="AS93">
            <v>71.400000000000006</v>
          </cell>
          <cell r="AT93">
            <v>60</v>
          </cell>
          <cell r="AU93">
            <v>60.3</v>
          </cell>
          <cell r="AV93">
            <v>59.7</v>
          </cell>
          <cell r="AW93">
            <v>43.1</v>
          </cell>
          <cell r="AX93">
            <v>40.799999999999997</v>
          </cell>
          <cell r="AY93">
            <v>45</v>
          </cell>
          <cell r="AZ93">
            <v>1108</v>
          </cell>
          <cell r="BA93">
            <v>523</v>
          </cell>
          <cell r="BB93">
            <v>585</v>
          </cell>
          <cell r="BC93">
            <v>73.599999999999994</v>
          </cell>
          <cell r="BD93">
            <v>66.7</v>
          </cell>
          <cell r="BE93">
            <v>79.7</v>
          </cell>
          <cell r="BF93">
            <v>62.6</v>
          </cell>
          <cell r="BG93">
            <v>58.5</v>
          </cell>
          <cell r="BH93">
            <v>66.3</v>
          </cell>
          <cell r="BI93">
            <v>92.4</v>
          </cell>
          <cell r="BJ93">
            <v>90.2</v>
          </cell>
          <cell r="BK93">
            <v>94.4</v>
          </cell>
          <cell r="BL93">
            <v>89.6</v>
          </cell>
          <cell r="BM93">
            <v>88.1</v>
          </cell>
          <cell r="BN93">
            <v>90.9</v>
          </cell>
          <cell r="BO93">
            <v>63.5</v>
          </cell>
          <cell r="BP93">
            <v>59.8</v>
          </cell>
          <cell r="BQ93">
            <v>66.8</v>
          </cell>
          <cell r="BR93">
            <v>54.9</v>
          </cell>
          <cell r="BS93">
            <v>52.6</v>
          </cell>
          <cell r="BT93">
            <v>56.9</v>
          </cell>
          <cell r="BU93">
            <v>37.1</v>
          </cell>
          <cell r="BV93">
            <v>33.299999999999997</v>
          </cell>
          <cell r="BW93">
            <v>40.5</v>
          </cell>
        </row>
        <row r="94">
          <cell r="A94" t="str">
            <v>E09000014</v>
          </cell>
          <cell r="B94" t="str">
            <v>Haringey</v>
          </cell>
          <cell r="C94" t="str">
            <v>Inner London</v>
          </cell>
          <cell r="D94">
            <v>667</v>
          </cell>
          <cell r="E94">
            <v>365</v>
          </cell>
          <cell r="F94">
            <v>302</v>
          </cell>
          <cell r="G94">
            <v>53.7</v>
          </cell>
          <cell r="H94">
            <v>48.8</v>
          </cell>
          <cell r="I94">
            <v>59.6</v>
          </cell>
          <cell r="J94">
            <v>41.5</v>
          </cell>
          <cell r="K94">
            <v>40.299999999999997</v>
          </cell>
          <cell r="L94">
            <v>43</v>
          </cell>
          <cell r="M94">
            <v>89.8</v>
          </cell>
          <cell r="N94">
            <v>86.3</v>
          </cell>
          <cell r="O94">
            <v>94</v>
          </cell>
          <cell r="P94">
            <v>85.6</v>
          </cell>
          <cell r="Q94">
            <v>82.2</v>
          </cell>
          <cell r="R94">
            <v>89.7</v>
          </cell>
          <cell r="S94">
            <v>43.6</v>
          </cell>
          <cell r="T94">
            <v>42.5</v>
          </cell>
          <cell r="U94">
            <v>45</v>
          </cell>
          <cell r="V94">
            <v>30.4</v>
          </cell>
          <cell r="W94">
            <v>26</v>
          </cell>
          <cell r="X94">
            <v>35.799999999999997</v>
          </cell>
          <cell r="Y94">
            <v>15.7</v>
          </cell>
          <cell r="Z94">
            <v>15.9</v>
          </cell>
          <cell r="AA94">
            <v>15.6</v>
          </cell>
          <cell r="AB94">
            <v>1439</v>
          </cell>
          <cell r="AC94">
            <v>713</v>
          </cell>
          <cell r="AD94">
            <v>726</v>
          </cell>
          <cell r="AE94">
            <v>71</v>
          </cell>
          <cell r="AF94">
            <v>67.3</v>
          </cell>
          <cell r="AG94">
            <v>74.7</v>
          </cell>
          <cell r="AH94">
            <v>60.7</v>
          </cell>
          <cell r="AI94">
            <v>58.6</v>
          </cell>
          <cell r="AJ94">
            <v>62.7</v>
          </cell>
          <cell r="AK94">
            <v>94</v>
          </cell>
          <cell r="AL94">
            <v>92.7</v>
          </cell>
          <cell r="AM94">
            <v>95.2</v>
          </cell>
          <cell r="AN94">
            <v>92.3</v>
          </cell>
          <cell r="AO94">
            <v>90.3</v>
          </cell>
          <cell r="AP94">
            <v>94.2</v>
          </cell>
          <cell r="AQ94">
            <v>62.8</v>
          </cell>
          <cell r="AR94">
            <v>61.3</v>
          </cell>
          <cell r="AS94">
            <v>64.3</v>
          </cell>
          <cell r="AT94">
            <v>42.5</v>
          </cell>
          <cell r="AU94">
            <v>36.5</v>
          </cell>
          <cell r="AV94">
            <v>48.3</v>
          </cell>
          <cell r="AW94">
            <v>30.6</v>
          </cell>
          <cell r="AX94">
            <v>26.8</v>
          </cell>
          <cell r="AY94">
            <v>34.299999999999997</v>
          </cell>
          <cell r="AZ94">
            <v>2106</v>
          </cell>
          <cell r="BA94">
            <v>1078</v>
          </cell>
          <cell r="BB94">
            <v>1028</v>
          </cell>
          <cell r="BC94">
            <v>65.5</v>
          </cell>
          <cell r="BD94">
            <v>61</v>
          </cell>
          <cell r="BE94">
            <v>70.2</v>
          </cell>
          <cell r="BF94">
            <v>54.6</v>
          </cell>
          <cell r="BG94">
            <v>52.4</v>
          </cell>
          <cell r="BH94">
            <v>56.9</v>
          </cell>
          <cell r="BI94">
            <v>92.6</v>
          </cell>
          <cell r="BJ94">
            <v>90.5</v>
          </cell>
          <cell r="BK94">
            <v>94.8</v>
          </cell>
          <cell r="BL94">
            <v>90.2</v>
          </cell>
          <cell r="BM94">
            <v>87.6</v>
          </cell>
          <cell r="BN94">
            <v>92.9</v>
          </cell>
          <cell r="BO94">
            <v>56.7</v>
          </cell>
          <cell r="BP94">
            <v>54.9</v>
          </cell>
          <cell r="BQ94">
            <v>58.7</v>
          </cell>
          <cell r="BR94">
            <v>38.700000000000003</v>
          </cell>
          <cell r="BS94">
            <v>32.9</v>
          </cell>
          <cell r="BT94">
            <v>44.6</v>
          </cell>
          <cell r="BU94">
            <v>25.9</v>
          </cell>
          <cell r="BV94">
            <v>23.1</v>
          </cell>
          <cell r="BW94">
            <v>28.8</v>
          </cell>
        </row>
        <row r="95">
          <cell r="A95" t="str">
            <v>E09000019</v>
          </cell>
          <cell r="B95" t="str">
            <v>Islington</v>
          </cell>
          <cell r="C95" t="str">
            <v>Inner London</v>
          </cell>
          <cell r="D95">
            <v>590</v>
          </cell>
          <cell r="E95">
            <v>324</v>
          </cell>
          <cell r="F95">
            <v>266</v>
          </cell>
          <cell r="G95">
            <v>60.5</v>
          </cell>
          <cell r="H95">
            <v>60.2</v>
          </cell>
          <cell r="I95">
            <v>60.9</v>
          </cell>
          <cell r="J95">
            <v>47.1</v>
          </cell>
          <cell r="K95">
            <v>47.2</v>
          </cell>
          <cell r="L95">
            <v>47</v>
          </cell>
          <cell r="M95">
            <v>94.6</v>
          </cell>
          <cell r="N95">
            <v>94.4</v>
          </cell>
          <cell r="O95">
            <v>94.7</v>
          </cell>
          <cell r="P95">
            <v>89.3</v>
          </cell>
          <cell r="Q95">
            <v>90.4</v>
          </cell>
          <cell r="R95">
            <v>88</v>
          </cell>
          <cell r="S95">
            <v>49.3</v>
          </cell>
          <cell r="T95">
            <v>50.3</v>
          </cell>
          <cell r="U95">
            <v>48.1</v>
          </cell>
          <cell r="V95">
            <v>40.799999999999997</v>
          </cell>
          <cell r="W95">
            <v>35.200000000000003</v>
          </cell>
          <cell r="X95">
            <v>47.7</v>
          </cell>
          <cell r="Y95">
            <v>19.2</v>
          </cell>
          <cell r="Z95">
            <v>15.4</v>
          </cell>
          <cell r="AA95">
            <v>23.7</v>
          </cell>
          <cell r="AB95">
            <v>764</v>
          </cell>
          <cell r="AC95">
            <v>426</v>
          </cell>
          <cell r="AD95">
            <v>338</v>
          </cell>
          <cell r="AE95">
            <v>75.7</v>
          </cell>
          <cell r="AF95">
            <v>72.8</v>
          </cell>
          <cell r="AG95">
            <v>79.3</v>
          </cell>
          <cell r="AH95">
            <v>66.2</v>
          </cell>
          <cell r="AI95">
            <v>64.099999999999994</v>
          </cell>
          <cell r="AJ95">
            <v>68.900000000000006</v>
          </cell>
          <cell r="AK95">
            <v>97.1</v>
          </cell>
          <cell r="AL95">
            <v>97.2</v>
          </cell>
          <cell r="AM95">
            <v>97</v>
          </cell>
          <cell r="AN95">
            <v>95.8</v>
          </cell>
          <cell r="AO95">
            <v>96</v>
          </cell>
          <cell r="AP95">
            <v>95.6</v>
          </cell>
          <cell r="AQ95">
            <v>67</v>
          </cell>
          <cell r="AR95">
            <v>65</v>
          </cell>
          <cell r="AS95">
            <v>69.5</v>
          </cell>
          <cell r="AT95">
            <v>52.7</v>
          </cell>
          <cell r="AU95">
            <v>49.5</v>
          </cell>
          <cell r="AV95">
            <v>56.8</v>
          </cell>
          <cell r="AW95">
            <v>33.6</v>
          </cell>
          <cell r="AX95">
            <v>30</v>
          </cell>
          <cell r="AY95">
            <v>38.200000000000003</v>
          </cell>
          <cell r="AZ95">
            <v>1354</v>
          </cell>
          <cell r="BA95">
            <v>750</v>
          </cell>
          <cell r="BB95">
            <v>604</v>
          </cell>
          <cell r="BC95">
            <v>69.099999999999994</v>
          </cell>
          <cell r="BD95">
            <v>67.3</v>
          </cell>
          <cell r="BE95">
            <v>71.2</v>
          </cell>
          <cell r="BF95">
            <v>57.9</v>
          </cell>
          <cell r="BG95">
            <v>56.8</v>
          </cell>
          <cell r="BH95">
            <v>59.3</v>
          </cell>
          <cell r="BI95">
            <v>96</v>
          </cell>
          <cell r="BJ95">
            <v>96</v>
          </cell>
          <cell r="BK95">
            <v>96</v>
          </cell>
          <cell r="BL95">
            <v>93</v>
          </cell>
          <cell r="BM95">
            <v>93.6</v>
          </cell>
          <cell r="BN95">
            <v>92.2</v>
          </cell>
          <cell r="BO95">
            <v>59.3</v>
          </cell>
          <cell r="BP95">
            <v>58.7</v>
          </cell>
          <cell r="BQ95">
            <v>60.1</v>
          </cell>
          <cell r="BR95">
            <v>47.6</v>
          </cell>
          <cell r="BS95">
            <v>43.3</v>
          </cell>
          <cell r="BT95">
            <v>52.8</v>
          </cell>
          <cell r="BU95">
            <v>27.3</v>
          </cell>
          <cell r="BV95">
            <v>23.7</v>
          </cell>
          <cell r="BW95">
            <v>31.8</v>
          </cell>
        </row>
        <row r="96">
          <cell r="A96" t="str">
            <v>E09000020</v>
          </cell>
          <cell r="B96" t="str">
            <v>Kensington and Chelsea</v>
          </cell>
          <cell r="C96" t="str">
            <v>Inner London</v>
          </cell>
          <cell r="D96">
            <v>147</v>
          </cell>
          <cell r="E96">
            <v>79</v>
          </cell>
          <cell r="F96">
            <v>68</v>
          </cell>
          <cell r="G96">
            <v>66.7</v>
          </cell>
          <cell r="H96">
            <v>67.099999999999994</v>
          </cell>
          <cell r="I96">
            <v>66.2</v>
          </cell>
          <cell r="J96">
            <v>59.2</v>
          </cell>
          <cell r="K96">
            <v>58.2</v>
          </cell>
          <cell r="L96">
            <v>60.3</v>
          </cell>
          <cell r="M96">
            <v>95.9</v>
          </cell>
          <cell r="N96" t="str">
            <v>x</v>
          </cell>
          <cell r="O96" t="str">
            <v>x</v>
          </cell>
          <cell r="P96" t="str">
            <v>x</v>
          </cell>
          <cell r="Q96" t="str">
            <v>x</v>
          </cell>
          <cell r="R96" t="str">
            <v>x</v>
          </cell>
          <cell r="S96">
            <v>61.2</v>
          </cell>
          <cell r="T96">
            <v>59.5</v>
          </cell>
          <cell r="U96">
            <v>63.2</v>
          </cell>
          <cell r="V96">
            <v>46.9</v>
          </cell>
          <cell r="W96">
            <v>43</v>
          </cell>
          <cell r="X96">
            <v>51.5</v>
          </cell>
          <cell r="Y96">
            <v>29.3</v>
          </cell>
          <cell r="Z96">
            <v>26.6</v>
          </cell>
          <cell r="AA96">
            <v>32.4</v>
          </cell>
          <cell r="AB96">
            <v>602</v>
          </cell>
          <cell r="AC96">
            <v>361</v>
          </cell>
          <cell r="AD96">
            <v>241</v>
          </cell>
          <cell r="AE96">
            <v>79.099999999999994</v>
          </cell>
          <cell r="AF96">
            <v>82.8</v>
          </cell>
          <cell r="AG96">
            <v>73.400000000000006</v>
          </cell>
          <cell r="AH96">
            <v>69.099999999999994</v>
          </cell>
          <cell r="AI96">
            <v>74</v>
          </cell>
          <cell r="AJ96">
            <v>61.8</v>
          </cell>
          <cell r="AK96">
            <v>95.5</v>
          </cell>
          <cell r="AL96" t="str">
            <v>x</v>
          </cell>
          <cell r="AM96" t="str">
            <v>x</v>
          </cell>
          <cell r="AN96" t="str">
            <v>x</v>
          </cell>
          <cell r="AO96" t="str">
            <v>x</v>
          </cell>
          <cell r="AP96" t="str">
            <v>x</v>
          </cell>
          <cell r="AQ96">
            <v>70.099999999999994</v>
          </cell>
          <cell r="AR96">
            <v>74.5</v>
          </cell>
          <cell r="AS96">
            <v>63.5</v>
          </cell>
          <cell r="AT96">
            <v>58</v>
          </cell>
          <cell r="AU96">
            <v>58.7</v>
          </cell>
          <cell r="AV96">
            <v>56.8</v>
          </cell>
          <cell r="AW96">
            <v>42.4</v>
          </cell>
          <cell r="AX96">
            <v>45.4</v>
          </cell>
          <cell r="AY96">
            <v>37.799999999999997</v>
          </cell>
          <cell r="AZ96">
            <v>749</v>
          </cell>
          <cell r="BA96">
            <v>440</v>
          </cell>
          <cell r="BB96">
            <v>309</v>
          </cell>
          <cell r="BC96">
            <v>76.599999999999994</v>
          </cell>
          <cell r="BD96">
            <v>80</v>
          </cell>
          <cell r="BE96">
            <v>71.8</v>
          </cell>
          <cell r="BF96">
            <v>67.2</v>
          </cell>
          <cell r="BG96">
            <v>71.099999999999994</v>
          </cell>
          <cell r="BH96">
            <v>61.5</v>
          </cell>
          <cell r="BI96">
            <v>95.6</v>
          </cell>
          <cell r="BJ96">
            <v>97.3</v>
          </cell>
          <cell r="BK96">
            <v>93.2</v>
          </cell>
          <cell r="BL96">
            <v>94.5</v>
          </cell>
          <cell r="BM96">
            <v>97</v>
          </cell>
          <cell r="BN96">
            <v>90.9</v>
          </cell>
          <cell r="BO96">
            <v>68.400000000000006</v>
          </cell>
          <cell r="BP96">
            <v>71.8</v>
          </cell>
          <cell r="BQ96">
            <v>63.4</v>
          </cell>
          <cell r="BR96">
            <v>55.8</v>
          </cell>
          <cell r="BS96">
            <v>55.9</v>
          </cell>
          <cell r="BT96">
            <v>55.7</v>
          </cell>
          <cell r="BU96">
            <v>39.799999999999997</v>
          </cell>
          <cell r="BV96">
            <v>42</v>
          </cell>
          <cell r="BW96">
            <v>36.6</v>
          </cell>
        </row>
        <row r="97">
          <cell r="A97" t="str">
            <v>E09000022</v>
          </cell>
          <cell r="B97" t="str">
            <v>Lambeth</v>
          </cell>
          <cell r="C97" t="str">
            <v>Inner London</v>
          </cell>
          <cell r="D97">
            <v>528</v>
          </cell>
          <cell r="E97">
            <v>295</v>
          </cell>
          <cell r="F97">
            <v>233</v>
          </cell>
          <cell r="G97">
            <v>52.7</v>
          </cell>
          <cell r="H97">
            <v>47.5</v>
          </cell>
          <cell r="I97">
            <v>59.2</v>
          </cell>
          <cell r="J97">
            <v>41.9</v>
          </cell>
          <cell r="K97">
            <v>39.299999999999997</v>
          </cell>
          <cell r="L97">
            <v>45.1</v>
          </cell>
          <cell r="M97">
            <v>89.2</v>
          </cell>
          <cell r="N97">
            <v>86.4</v>
          </cell>
          <cell r="O97">
            <v>92.7</v>
          </cell>
          <cell r="P97">
            <v>83.7</v>
          </cell>
          <cell r="Q97">
            <v>80.3</v>
          </cell>
          <cell r="R97">
            <v>88</v>
          </cell>
          <cell r="S97">
            <v>44.9</v>
          </cell>
          <cell r="T97">
            <v>42.7</v>
          </cell>
          <cell r="U97">
            <v>47.6</v>
          </cell>
          <cell r="V97">
            <v>43</v>
          </cell>
          <cell r="W97">
            <v>40.299999999999997</v>
          </cell>
          <cell r="X97">
            <v>46.4</v>
          </cell>
          <cell r="Y97">
            <v>18.600000000000001</v>
          </cell>
          <cell r="Z97">
            <v>15.6</v>
          </cell>
          <cell r="AA97">
            <v>22.3</v>
          </cell>
          <cell r="AB97">
            <v>1349</v>
          </cell>
          <cell r="AC97">
            <v>644</v>
          </cell>
          <cell r="AD97">
            <v>705</v>
          </cell>
          <cell r="AE97">
            <v>73.3</v>
          </cell>
          <cell r="AF97">
            <v>68.5</v>
          </cell>
          <cell r="AG97">
            <v>77.7</v>
          </cell>
          <cell r="AH97">
            <v>62.3</v>
          </cell>
          <cell r="AI97">
            <v>59.3</v>
          </cell>
          <cell r="AJ97">
            <v>65</v>
          </cell>
          <cell r="AK97">
            <v>97.9</v>
          </cell>
          <cell r="AL97">
            <v>96.9</v>
          </cell>
          <cell r="AM97">
            <v>98.9</v>
          </cell>
          <cell r="AN97">
            <v>94.5</v>
          </cell>
          <cell r="AO97">
            <v>93.8</v>
          </cell>
          <cell r="AP97">
            <v>95.2</v>
          </cell>
          <cell r="AQ97">
            <v>64.3</v>
          </cell>
          <cell r="AR97">
            <v>62.9</v>
          </cell>
          <cell r="AS97">
            <v>65.5</v>
          </cell>
          <cell r="AT97">
            <v>55.7</v>
          </cell>
          <cell r="AU97">
            <v>52.3</v>
          </cell>
          <cell r="AV97">
            <v>58.9</v>
          </cell>
          <cell r="AW97">
            <v>31</v>
          </cell>
          <cell r="AX97">
            <v>25</v>
          </cell>
          <cell r="AY97">
            <v>36.5</v>
          </cell>
          <cell r="AZ97">
            <v>1877</v>
          </cell>
          <cell r="BA97">
            <v>939</v>
          </cell>
          <cell r="BB97">
            <v>938</v>
          </cell>
          <cell r="BC97">
            <v>67.5</v>
          </cell>
          <cell r="BD97">
            <v>61.9</v>
          </cell>
          <cell r="BE97">
            <v>73.099999999999994</v>
          </cell>
          <cell r="BF97">
            <v>56.5</v>
          </cell>
          <cell r="BG97">
            <v>53</v>
          </cell>
          <cell r="BH97">
            <v>60</v>
          </cell>
          <cell r="BI97">
            <v>95.5</v>
          </cell>
          <cell r="BJ97">
            <v>93.6</v>
          </cell>
          <cell r="BK97">
            <v>97.3</v>
          </cell>
          <cell r="BL97">
            <v>91.5</v>
          </cell>
          <cell r="BM97">
            <v>89.6</v>
          </cell>
          <cell r="BN97">
            <v>93.4</v>
          </cell>
          <cell r="BO97">
            <v>58.8</v>
          </cell>
          <cell r="BP97">
            <v>56.5</v>
          </cell>
          <cell r="BQ97">
            <v>61.1</v>
          </cell>
          <cell r="BR97">
            <v>52.2</v>
          </cell>
          <cell r="BS97">
            <v>48.6</v>
          </cell>
          <cell r="BT97">
            <v>55.8</v>
          </cell>
          <cell r="BU97">
            <v>27.5</v>
          </cell>
          <cell r="BV97">
            <v>22</v>
          </cell>
          <cell r="BW97">
            <v>32.9</v>
          </cell>
        </row>
        <row r="98">
          <cell r="A98" t="str">
            <v>E09000023</v>
          </cell>
          <cell r="B98" t="str">
            <v>Lewisham</v>
          </cell>
          <cell r="C98" t="str">
            <v>Inner London</v>
          </cell>
          <cell r="D98">
            <v>467</v>
          </cell>
          <cell r="E98">
            <v>258</v>
          </cell>
          <cell r="F98">
            <v>209</v>
          </cell>
          <cell r="G98">
            <v>44.8</v>
          </cell>
          <cell r="H98">
            <v>39.9</v>
          </cell>
          <cell r="I98">
            <v>50.7</v>
          </cell>
          <cell r="J98">
            <v>34.700000000000003</v>
          </cell>
          <cell r="K98">
            <v>29.5</v>
          </cell>
          <cell r="L98">
            <v>41.1</v>
          </cell>
          <cell r="M98">
            <v>85</v>
          </cell>
          <cell r="N98">
            <v>82.9</v>
          </cell>
          <cell r="O98">
            <v>87.6</v>
          </cell>
          <cell r="P98">
            <v>79.400000000000006</v>
          </cell>
          <cell r="Q98">
            <v>76.7</v>
          </cell>
          <cell r="R98">
            <v>82.8</v>
          </cell>
          <cell r="S98">
            <v>37.9</v>
          </cell>
          <cell r="T98">
            <v>33.299999999999997</v>
          </cell>
          <cell r="U98">
            <v>43.5</v>
          </cell>
          <cell r="V98">
            <v>21</v>
          </cell>
          <cell r="W98">
            <v>16.7</v>
          </cell>
          <cell r="X98">
            <v>26.3</v>
          </cell>
          <cell r="Y98">
            <v>8.1</v>
          </cell>
          <cell r="Z98">
            <v>5.8</v>
          </cell>
          <cell r="AA98">
            <v>11</v>
          </cell>
          <cell r="AB98">
            <v>1648</v>
          </cell>
          <cell r="AC98">
            <v>834</v>
          </cell>
          <cell r="AD98">
            <v>814</v>
          </cell>
          <cell r="AE98">
            <v>67.3</v>
          </cell>
          <cell r="AF98">
            <v>63.8</v>
          </cell>
          <cell r="AG98">
            <v>70.900000000000006</v>
          </cell>
          <cell r="AH98">
            <v>56.7</v>
          </cell>
          <cell r="AI98">
            <v>54.3</v>
          </cell>
          <cell r="AJ98">
            <v>59.2</v>
          </cell>
          <cell r="AK98">
            <v>96.4</v>
          </cell>
          <cell r="AL98">
            <v>95.6</v>
          </cell>
          <cell r="AM98">
            <v>97.2</v>
          </cell>
          <cell r="AN98">
            <v>92.1</v>
          </cell>
          <cell r="AO98">
            <v>91.4</v>
          </cell>
          <cell r="AP98">
            <v>92.8</v>
          </cell>
          <cell r="AQ98">
            <v>58.7</v>
          </cell>
          <cell r="AR98">
            <v>57.3</v>
          </cell>
          <cell r="AS98">
            <v>60.1</v>
          </cell>
          <cell r="AT98">
            <v>39.299999999999997</v>
          </cell>
          <cell r="AU98">
            <v>34.700000000000003</v>
          </cell>
          <cell r="AV98">
            <v>44</v>
          </cell>
          <cell r="AW98">
            <v>21.8</v>
          </cell>
          <cell r="AX98">
            <v>18</v>
          </cell>
          <cell r="AY98">
            <v>25.7</v>
          </cell>
          <cell r="AZ98">
            <v>2115</v>
          </cell>
          <cell r="BA98">
            <v>1092</v>
          </cell>
          <cell r="BB98">
            <v>1023</v>
          </cell>
          <cell r="BC98">
            <v>62.3</v>
          </cell>
          <cell r="BD98">
            <v>58.2</v>
          </cell>
          <cell r="BE98">
            <v>66.8</v>
          </cell>
          <cell r="BF98">
            <v>51.9</v>
          </cell>
          <cell r="BG98">
            <v>48.4</v>
          </cell>
          <cell r="BH98">
            <v>55.5</v>
          </cell>
          <cell r="BI98">
            <v>93.9</v>
          </cell>
          <cell r="BJ98">
            <v>92.6</v>
          </cell>
          <cell r="BK98">
            <v>95.2</v>
          </cell>
          <cell r="BL98">
            <v>89.3</v>
          </cell>
          <cell r="BM98">
            <v>87.9</v>
          </cell>
          <cell r="BN98">
            <v>90.7</v>
          </cell>
          <cell r="BO98">
            <v>54.1</v>
          </cell>
          <cell r="BP98">
            <v>51.6</v>
          </cell>
          <cell r="BQ98">
            <v>56.7</v>
          </cell>
          <cell r="BR98">
            <v>35.200000000000003</v>
          </cell>
          <cell r="BS98">
            <v>30.4</v>
          </cell>
          <cell r="BT98">
            <v>40.4</v>
          </cell>
          <cell r="BU98">
            <v>18.8</v>
          </cell>
          <cell r="BV98">
            <v>15.1</v>
          </cell>
          <cell r="BW98">
            <v>22.7</v>
          </cell>
        </row>
        <row r="99">
          <cell r="A99" t="str">
            <v>E09000025</v>
          </cell>
          <cell r="B99" t="str">
            <v>Newham</v>
          </cell>
          <cell r="C99" t="str">
            <v>Inner London</v>
          </cell>
          <cell r="D99">
            <v>992</v>
          </cell>
          <cell r="E99">
            <v>548</v>
          </cell>
          <cell r="F99">
            <v>444</v>
          </cell>
          <cell r="G99">
            <v>66.3</v>
          </cell>
          <cell r="H99">
            <v>61.1</v>
          </cell>
          <cell r="I99">
            <v>72.7</v>
          </cell>
          <cell r="J99">
            <v>52.7</v>
          </cell>
          <cell r="K99">
            <v>49.6</v>
          </cell>
          <cell r="L99">
            <v>56.5</v>
          </cell>
          <cell r="M99">
            <v>94.2</v>
          </cell>
          <cell r="N99">
            <v>92.5</v>
          </cell>
          <cell r="O99">
            <v>96.2</v>
          </cell>
          <cell r="P99">
            <v>90.3</v>
          </cell>
          <cell r="Q99">
            <v>89.4</v>
          </cell>
          <cell r="R99">
            <v>91.4</v>
          </cell>
          <cell r="S99">
            <v>54.3</v>
          </cell>
          <cell r="T99">
            <v>51.8</v>
          </cell>
          <cell r="U99">
            <v>57.4</v>
          </cell>
          <cell r="V99">
            <v>46.4</v>
          </cell>
          <cell r="W99">
            <v>44.3</v>
          </cell>
          <cell r="X99">
            <v>48.9</v>
          </cell>
          <cell r="Y99">
            <v>25.1</v>
          </cell>
          <cell r="Z99">
            <v>21.5</v>
          </cell>
          <cell r="AA99">
            <v>29.5</v>
          </cell>
          <cell r="AB99">
            <v>2511</v>
          </cell>
          <cell r="AC99">
            <v>1194</v>
          </cell>
          <cell r="AD99">
            <v>1317</v>
          </cell>
          <cell r="AE99">
            <v>72.599999999999994</v>
          </cell>
          <cell r="AF99">
            <v>66.7</v>
          </cell>
          <cell r="AG99">
            <v>78</v>
          </cell>
          <cell r="AH99">
            <v>62</v>
          </cell>
          <cell r="AI99">
            <v>57.2</v>
          </cell>
          <cell r="AJ99">
            <v>66.400000000000006</v>
          </cell>
          <cell r="AK99">
            <v>96.4</v>
          </cell>
          <cell r="AL99">
            <v>95.1</v>
          </cell>
          <cell r="AM99">
            <v>97.6</v>
          </cell>
          <cell r="AN99">
            <v>93.1</v>
          </cell>
          <cell r="AO99">
            <v>91.3</v>
          </cell>
          <cell r="AP99">
            <v>94.8</v>
          </cell>
          <cell r="AQ99">
            <v>63.2</v>
          </cell>
          <cell r="AR99">
            <v>58.6</v>
          </cell>
          <cell r="AS99">
            <v>67.400000000000006</v>
          </cell>
          <cell r="AT99">
            <v>50.2</v>
          </cell>
          <cell r="AU99">
            <v>47.5</v>
          </cell>
          <cell r="AV99">
            <v>52.7</v>
          </cell>
          <cell r="AW99">
            <v>31.3</v>
          </cell>
          <cell r="AX99">
            <v>26.6</v>
          </cell>
          <cell r="AY99">
            <v>35.6</v>
          </cell>
          <cell r="AZ99">
            <v>3503</v>
          </cell>
          <cell r="BA99">
            <v>1742</v>
          </cell>
          <cell r="BB99">
            <v>1761</v>
          </cell>
          <cell r="BC99">
            <v>70.8</v>
          </cell>
          <cell r="BD99">
            <v>64.900000000000006</v>
          </cell>
          <cell r="BE99">
            <v>76.7</v>
          </cell>
          <cell r="BF99">
            <v>59.4</v>
          </cell>
          <cell r="BG99">
            <v>54.8</v>
          </cell>
          <cell r="BH99">
            <v>63.9</v>
          </cell>
          <cell r="BI99">
            <v>95.7</v>
          </cell>
          <cell r="BJ99">
            <v>94.3</v>
          </cell>
          <cell r="BK99">
            <v>97.2</v>
          </cell>
          <cell r="BL99">
            <v>92.3</v>
          </cell>
          <cell r="BM99">
            <v>90.7</v>
          </cell>
          <cell r="BN99">
            <v>93.9</v>
          </cell>
          <cell r="BO99">
            <v>60.7</v>
          </cell>
          <cell r="BP99">
            <v>56.5</v>
          </cell>
          <cell r="BQ99">
            <v>64.8</v>
          </cell>
          <cell r="BR99">
            <v>49.1</v>
          </cell>
          <cell r="BS99">
            <v>46.5</v>
          </cell>
          <cell r="BT99">
            <v>51.7</v>
          </cell>
          <cell r="BU99">
            <v>29.6</v>
          </cell>
          <cell r="BV99">
            <v>25</v>
          </cell>
          <cell r="BW99">
            <v>34.1</v>
          </cell>
        </row>
        <row r="100">
          <cell r="A100" t="str">
            <v>E09000028</v>
          </cell>
          <cell r="B100" t="str">
            <v>Southwark</v>
          </cell>
          <cell r="C100" t="str">
            <v>Inner London</v>
          </cell>
          <cell r="D100">
            <v>663</v>
          </cell>
          <cell r="E100">
            <v>305</v>
          </cell>
          <cell r="F100">
            <v>358</v>
          </cell>
          <cell r="G100">
            <v>64.400000000000006</v>
          </cell>
          <cell r="H100">
            <v>59.3</v>
          </cell>
          <cell r="I100">
            <v>68.7</v>
          </cell>
          <cell r="J100">
            <v>54.4</v>
          </cell>
          <cell r="K100">
            <v>51.8</v>
          </cell>
          <cell r="L100">
            <v>56.7</v>
          </cell>
          <cell r="M100">
            <v>93.8</v>
          </cell>
          <cell r="N100">
            <v>91.5</v>
          </cell>
          <cell r="O100">
            <v>95.8</v>
          </cell>
          <cell r="P100">
            <v>91.4</v>
          </cell>
          <cell r="Q100">
            <v>89.2</v>
          </cell>
          <cell r="R100">
            <v>93.3</v>
          </cell>
          <cell r="S100">
            <v>57.3</v>
          </cell>
          <cell r="T100">
            <v>54.8</v>
          </cell>
          <cell r="U100">
            <v>59.5</v>
          </cell>
          <cell r="V100">
            <v>46.9</v>
          </cell>
          <cell r="W100">
            <v>43.3</v>
          </cell>
          <cell r="X100">
            <v>50</v>
          </cell>
          <cell r="Y100">
            <v>22.2</v>
          </cell>
          <cell r="Z100">
            <v>18.7</v>
          </cell>
          <cell r="AA100">
            <v>25.1</v>
          </cell>
          <cell r="AB100">
            <v>1681</v>
          </cell>
          <cell r="AC100">
            <v>871</v>
          </cell>
          <cell r="AD100">
            <v>810</v>
          </cell>
          <cell r="AE100">
            <v>77.3</v>
          </cell>
          <cell r="AF100">
            <v>72</v>
          </cell>
          <cell r="AG100">
            <v>83</v>
          </cell>
          <cell r="AH100">
            <v>68.2</v>
          </cell>
          <cell r="AI100">
            <v>64.2</v>
          </cell>
          <cell r="AJ100">
            <v>72.599999999999994</v>
          </cell>
          <cell r="AK100">
            <v>96.3</v>
          </cell>
          <cell r="AL100">
            <v>94.1</v>
          </cell>
          <cell r="AM100">
            <v>98.5</v>
          </cell>
          <cell r="AN100">
            <v>94.1</v>
          </cell>
          <cell r="AO100">
            <v>91.8</v>
          </cell>
          <cell r="AP100">
            <v>96.5</v>
          </cell>
          <cell r="AQ100">
            <v>69.2</v>
          </cell>
          <cell r="AR100">
            <v>65.7</v>
          </cell>
          <cell r="AS100">
            <v>73.099999999999994</v>
          </cell>
          <cell r="AT100">
            <v>55.8</v>
          </cell>
          <cell r="AU100">
            <v>51.8</v>
          </cell>
          <cell r="AV100">
            <v>60.1</v>
          </cell>
          <cell r="AW100">
            <v>35.799999999999997</v>
          </cell>
          <cell r="AX100">
            <v>31.5</v>
          </cell>
          <cell r="AY100">
            <v>40.5</v>
          </cell>
          <cell r="AZ100">
            <v>2344</v>
          </cell>
          <cell r="BA100">
            <v>1176</v>
          </cell>
          <cell r="BB100">
            <v>1168</v>
          </cell>
          <cell r="BC100">
            <v>73.599999999999994</v>
          </cell>
          <cell r="BD100">
            <v>68.7</v>
          </cell>
          <cell r="BE100">
            <v>78.599999999999994</v>
          </cell>
          <cell r="BF100">
            <v>64.3</v>
          </cell>
          <cell r="BG100">
            <v>61</v>
          </cell>
          <cell r="BH100">
            <v>67.7</v>
          </cell>
          <cell r="BI100">
            <v>95.6</v>
          </cell>
          <cell r="BJ100">
            <v>93.5</v>
          </cell>
          <cell r="BK100">
            <v>97.7</v>
          </cell>
          <cell r="BL100">
            <v>93.3</v>
          </cell>
          <cell r="BM100">
            <v>91.2</v>
          </cell>
          <cell r="BN100">
            <v>95.5</v>
          </cell>
          <cell r="BO100">
            <v>65.900000000000006</v>
          </cell>
          <cell r="BP100">
            <v>62.8</v>
          </cell>
          <cell r="BQ100">
            <v>68.900000000000006</v>
          </cell>
          <cell r="BR100">
            <v>53.3</v>
          </cell>
          <cell r="BS100">
            <v>49.6</v>
          </cell>
          <cell r="BT100">
            <v>57</v>
          </cell>
          <cell r="BU100">
            <v>32</v>
          </cell>
          <cell r="BV100">
            <v>28.1</v>
          </cell>
          <cell r="BW100">
            <v>35.799999999999997</v>
          </cell>
        </row>
        <row r="101">
          <cell r="A101" t="str">
            <v>E09000030</v>
          </cell>
          <cell r="B101" t="str">
            <v>Tower Hamlets</v>
          </cell>
          <cell r="C101" t="str">
            <v>Inner London</v>
          </cell>
          <cell r="D101">
            <v>1188</v>
          </cell>
          <cell r="E101">
            <v>584</v>
          </cell>
          <cell r="F101">
            <v>604</v>
          </cell>
          <cell r="G101">
            <v>69.8</v>
          </cell>
          <cell r="H101">
            <v>62.3</v>
          </cell>
          <cell r="I101">
            <v>77</v>
          </cell>
          <cell r="J101">
            <v>60</v>
          </cell>
          <cell r="K101">
            <v>55.8</v>
          </cell>
          <cell r="L101">
            <v>64.099999999999994</v>
          </cell>
          <cell r="M101">
            <v>94.6</v>
          </cell>
          <cell r="N101">
            <v>91.6</v>
          </cell>
          <cell r="O101">
            <v>97.5</v>
          </cell>
          <cell r="P101">
            <v>91.8</v>
          </cell>
          <cell r="Q101">
            <v>88.5</v>
          </cell>
          <cell r="R101">
            <v>94.9</v>
          </cell>
          <cell r="S101">
            <v>62.6</v>
          </cell>
          <cell r="T101">
            <v>59.1</v>
          </cell>
          <cell r="U101">
            <v>66.099999999999994</v>
          </cell>
          <cell r="V101">
            <v>43.9</v>
          </cell>
          <cell r="W101">
            <v>43</v>
          </cell>
          <cell r="X101">
            <v>44.9</v>
          </cell>
          <cell r="Y101">
            <v>27.5</v>
          </cell>
          <cell r="Z101">
            <v>22.1</v>
          </cell>
          <cell r="AA101">
            <v>32.799999999999997</v>
          </cell>
          <cell r="AB101">
            <v>1250</v>
          </cell>
          <cell r="AC101">
            <v>637</v>
          </cell>
          <cell r="AD101">
            <v>613</v>
          </cell>
          <cell r="AE101">
            <v>76.8</v>
          </cell>
          <cell r="AF101">
            <v>72.2</v>
          </cell>
          <cell r="AG101">
            <v>81.599999999999994</v>
          </cell>
          <cell r="AH101">
            <v>69</v>
          </cell>
          <cell r="AI101">
            <v>65.3</v>
          </cell>
          <cell r="AJ101">
            <v>72.900000000000006</v>
          </cell>
          <cell r="AK101">
            <v>98.1</v>
          </cell>
          <cell r="AL101">
            <v>98</v>
          </cell>
          <cell r="AM101">
            <v>98.2</v>
          </cell>
          <cell r="AN101">
            <v>95.9</v>
          </cell>
          <cell r="AO101">
            <v>95.1</v>
          </cell>
          <cell r="AP101">
            <v>96.7</v>
          </cell>
          <cell r="AQ101">
            <v>70.900000000000006</v>
          </cell>
          <cell r="AR101">
            <v>67.5</v>
          </cell>
          <cell r="AS101">
            <v>74.400000000000006</v>
          </cell>
          <cell r="AT101">
            <v>48.8</v>
          </cell>
          <cell r="AU101">
            <v>47.4</v>
          </cell>
          <cell r="AV101">
            <v>50.2</v>
          </cell>
          <cell r="AW101">
            <v>32.200000000000003</v>
          </cell>
          <cell r="AX101">
            <v>26.2</v>
          </cell>
          <cell r="AY101">
            <v>38.5</v>
          </cell>
          <cell r="AZ101">
            <v>2438</v>
          </cell>
          <cell r="BA101">
            <v>1221</v>
          </cell>
          <cell r="BB101">
            <v>1217</v>
          </cell>
          <cell r="BC101">
            <v>73.400000000000006</v>
          </cell>
          <cell r="BD101">
            <v>67.5</v>
          </cell>
          <cell r="BE101">
            <v>79.3</v>
          </cell>
          <cell r="BF101">
            <v>64.599999999999994</v>
          </cell>
          <cell r="BG101">
            <v>60.8</v>
          </cell>
          <cell r="BH101">
            <v>68.5</v>
          </cell>
          <cell r="BI101">
            <v>96.4</v>
          </cell>
          <cell r="BJ101">
            <v>94.9</v>
          </cell>
          <cell r="BK101">
            <v>97.9</v>
          </cell>
          <cell r="BL101">
            <v>93.9</v>
          </cell>
          <cell r="BM101">
            <v>92</v>
          </cell>
          <cell r="BN101">
            <v>95.8</v>
          </cell>
          <cell r="BO101">
            <v>66.900000000000006</v>
          </cell>
          <cell r="BP101">
            <v>63.5</v>
          </cell>
          <cell r="BQ101">
            <v>70.3</v>
          </cell>
          <cell r="BR101">
            <v>46.4</v>
          </cell>
          <cell r="BS101">
            <v>45.3</v>
          </cell>
          <cell r="BT101">
            <v>47.6</v>
          </cell>
          <cell r="BU101">
            <v>29.9</v>
          </cell>
          <cell r="BV101">
            <v>24.2</v>
          </cell>
          <cell r="BW101">
            <v>35.700000000000003</v>
          </cell>
        </row>
        <row r="102">
          <cell r="A102" t="str">
            <v>E09000032</v>
          </cell>
          <cell r="B102" t="str">
            <v>Wandsworth</v>
          </cell>
          <cell r="C102" t="str">
            <v>Inner London</v>
          </cell>
          <cell r="D102">
            <v>350</v>
          </cell>
          <cell r="E102">
            <v>188</v>
          </cell>
          <cell r="F102">
            <v>162</v>
          </cell>
          <cell r="G102">
            <v>56.3</v>
          </cell>
          <cell r="H102">
            <v>47.3</v>
          </cell>
          <cell r="I102">
            <v>66.7</v>
          </cell>
          <cell r="J102">
            <v>44</v>
          </cell>
          <cell r="K102">
            <v>36.200000000000003</v>
          </cell>
          <cell r="L102">
            <v>53.1</v>
          </cell>
          <cell r="M102">
            <v>85.1</v>
          </cell>
          <cell r="N102">
            <v>79.3</v>
          </cell>
          <cell r="O102">
            <v>92</v>
          </cell>
          <cell r="P102">
            <v>80.599999999999994</v>
          </cell>
          <cell r="Q102">
            <v>75</v>
          </cell>
          <cell r="R102">
            <v>87</v>
          </cell>
          <cell r="S102">
            <v>46</v>
          </cell>
          <cell r="T102">
            <v>38.799999999999997</v>
          </cell>
          <cell r="U102">
            <v>54.3</v>
          </cell>
          <cell r="V102">
            <v>32.6</v>
          </cell>
          <cell r="W102">
            <v>27.1</v>
          </cell>
          <cell r="X102">
            <v>38.9</v>
          </cell>
          <cell r="Y102">
            <v>16.3</v>
          </cell>
          <cell r="Z102">
            <v>10.6</v>
          </cell>
          <cell r="AA102">
            <v>22.8</v>
          </cell>
          <cell r="AB102">
            <v>1417</v>
          </cell>
          <cell r="AC102">
            <v>775</v>
          </cell>
          <cell r="AD102">
            <v>642</v>
          </cell>
          <cell r="AE102">
            <v>70.7</v>
          </cell>
          <cell r="AF102">
            <v>66.7</v>
          </cell>
          <cell r="AG102">
            <v>75.5</v>
          </cell>
          <cell r="AH102">
            <v>61.7</v>
          </cell>
          <cell r="AI102">
            <v>59</v>
          </cell>
          <cell r="AJ102">
            <v>65</v>
          </cell>
          <cell r="AK102">
            <v>94.6</v>
          </cell>
          <cell r="AL102">
            <v>93.4</v>
          </cell>
          <cell r="AM102">
            <v>96</v>
          </cell>
          <cell r="AN102">
            <v>92.4</v>
          </cell>
          <cell r="AO102">
            <v>91.5</v>
          </cell>
          <cell r="AP102">
            <v>93.5</v>
          </cell>
          <cell r="AQ102">
            <v>64.2</v>
          </cell>
          <cell r="AR102">
            <v>62.8</v>
          </cell>
          <cell r="AS102">
            <v>65.900000000000006</v>
          </cell>
          <cell r="AT102">
            <v>52.8</v>
          </cell>
          <cell r="AU102">
            <v>48.1</v>
          </cell>
          <cell r="AV102">
            <v>58.4</v>
          </cell>
          <cell r="AW102">
            <v>32.5</v>
          </cell>
          <cell r="AX102">
            <v>27.2</v>
          </cell>
          <cell r="AY102">
            <v>38.9</v>
          </cell>
          <cell r="AZ102">
            <v>1767</v>
          </cell>
          <cell r="BA102">
            <v>963</v>
          </cell>
          <cell r="BB102">
            <v>804</v>
          </cell>
          <cell r="BC102">
            <v>67.900000000000006</v>
          </cell>
          <cell r="BD102">
            <v>62.9</v>
          </cell>
          <cell r="BE102">
            <v>73.8</v>
          </cell>
          <cell r="BF102">
            <v>58.2</v>
          </cell>
          <cell r="BG102">
            <v>54.5</v>
          </cell>
          <cell r="BH102">
            <v>62.6</v>
          </cell>
          <cell r="BI102">
            <v>92.7</v>
          </cell>
          <cell r="BJ102">
            <v>90.7</v>
          </cell>
          <cell r="BK102">
            <v>95.1</v>
          </cell>
          <cell r="BL102">
            <v>90</v>
          </cell>
          <cell r="BM102">
            <v>88.3</v>
          </cell>
          <cell r="BN102">
            <v>92.2</v>
          </cell>
          <cell r="BO102">
            <v>60.6</v>
          </cell>
          <cell r="BP102">
            <v>58.2</v>
          </cell>
          <cell r="BQ102">
            <v>63.6</v>
          </cell>
          <cell r="BR102">
            <v>48.8</v>
          </cell>
          <cell r="BS102">
            <v>44</v>
          </cell>
          <cell r="BT102">
            <v>54.5</v>
          </cell>
          <cell r="BU102">
            <v>29.3</v>
          </cell>
          <cell r="BV102">
            <v>24</v>
          </cell>
          <cell r="BW102">
            <v>35.700000000000003</v>
          </cell>
        </row>
        <row r="103">
          <cell r="A103" t="str">
            <v>E09000033</v>
          </cell>
          <cell r="B103" t="str">
            <v>Westminster</v>
          </cell>
          <cell r="C103" t="str">
            <v>Inner London</v>
          </cell>
          <cell r="D103">
            <v>481</v>
          </cell>
          <cell r="E103">
            <v>260</v>
          </cell>
          <cell r="F103">
            <v>221</v>
          </cell>
          <cell r="G103">
            <v>68.400000000000006</v>
          </cell>
          <cell r="H103">
            <v>63.5</v>
          </cell>
          <cell r="I103">
            <v>74.2</v>
          </cell>
          <cell r="J103">
            <v>58.4</v>
          </cell>
          <cell r="K103">
            <v>54.2</v>
          </cell>
          <cell r="L103">
            <v>63.3</v>
          </cell>
          <cell r="M103">
            <v>95.8</v>
          </cell>
          <cell r="N103" t="str">
            <v>x</v>
          </cell>
          <cell r="O103" t="str">
            <v>x</v>
          </cell>
          <cell r="P103" t="str">
            <v>x</v>
          </cell>
          <cell r="Q103" t="str">
            <v>x</v>
          </cell>
          <cell r="R103" t="str">
            <v>x</v>
          </cell>
          <cell r="S103">
            <v>60.9</v>
          </cell>
          <cell r="T103">
            <v>58.1</v>
          </cell>
          <cell r="U103">
            <v>64.3</v>
          </cell>
          <cell r="V103">
            <v>47.8</v>
          </cell>
          <cell r="W103">
            <v>43.1</v>
          </cell>
          <cell r="X103">
            <v>53.4</v>
          </cell>
          <cell r="Y103">
            <v>25.2</v>
          </cell>
          <cell r="Z103">
            <v>20</v>
          </cell>
          <cell r="AA103">
            <v>31.2</v>
          </cell>
          <cell r="AB103">
            <v>997</v>
          </cell>
          <cell r="AC103">
            <v>441</v>
          </cell>
          <cell r="AD103">
            <v>556</v>
          </cell>
          <cell r="AE103">
            <v>81.8</v>
          </cell>
          <cell r="AF103">
            <v>74.599999999999994</v>
          </cell>
          <cell r="AG103">
            <v>87.6</v>
          </cell>
          <cell r="AH103">
            <v>71.900000000000006</v>
          </cell>
          <cell r="AI103">
            <v>61.9</v>
          </cell>
          <cell r="AJ103">
            <v>79.900000000000006</v>
          </cell>
          <cell r="AK103">
            <v>98.9</v>
          </cell>
          <cell r="AL103" t="str">
            <v>x</v>
          </cell>
          <cell r="AM103" t="str">
            <v>x</v>
          </cell>
          <cell r="AN103" t="str">
            <v>x</v>
          </cell>
          <cell r="AO103" t="str">
            <v>x</v>
          </cell>
          <cell r="AP103" t="str">
            <v>x</v>
          </cell>
          <cell r="AQ103">
            <v>73</v>
          </cell>
          <cell r="AR103">
            <v>63.9</v>
          </cell>
          <cell r="AS103">
            <v>80.2</v>
          </cell>
          <cell r="AT103">
            <v>57.5</v>
          </cell>
          <cell r="AU103">
            <v>44.7</v>
          </cell>
          <cell r="AV103">
            <v>67.599999999999994</v>
          </cell>
          <cell r="AW103">
            <v>38.799999999999997</v>
          </cell>
          <cell r="AX103">
            <v>25.2</v>
          </cell>
          <cell r="AY103">
            <v>49.6</v>
          </cell>
          <cell r="AZ103">
            <v>1478</v>
          </cell>
          <cell r="BA103">
            <v>701</v>
          </cell>
          <cell r="BB103">
            <v>777</v>
          </cell>
          <cell r="BC103">
            <v>77.5</v>
          </cell>
          <cell r="BD103">
            <v>70.5</v>
          </cell>
          <cell r="BE103">
            <v>83.8</v>
          </cell>
          <cell r="BF103">
            <v>67.5</v>
          </cell>
          <cell r="BG103">
            <v>59.1</v>
          </cell>
          <cell r="BH103">
            <v>75.2</v>
          </cell>
          <cell r="BI103">
            <v>97.9</v>
          </cell>
          <cell r="BJ103">
            <v>96.4</v>
          </cell>
          <cell r="BK103">
            <v>99.2</v>
          </cell>
          <cell r="BL103">
            <v>96</v>
          </cell>
          <cell r="BM103">
            <v>94</v>
          </cell>
          <cell r="BN103">
            <v>97.8</v>
          </cell>
          <cell r="BO103">
            <v>69.099999999999994</v>
          </cell>
          <cell r="BP103">
            <v>61.8</v>
          </cell>
          <cell r="BQ103">
            <v>75.7</v>
          </cell>
          <cell r="BR103">
            <v>54.3</v>
          </cell>
          <cell r="BS103">
            <v>44.1</v>
          </cell>
          <cell r="BT103">
            <v>63.6</v>
          </cell>
          <cell r="BU103">
            <v>34.4</v>
          </cell>
          <cell r="BV103">
            <v>23.3</v>
          </cell>
          <cell r="BW103">
            <v>44.4</v>
          </cell>
        </row>
        <row r="104">
          <cell r="A104" t="str">
            <v>E09000002</v>
          </cell>
          <cell r="B104" t="str">
            <v>Barking and Dagenham</v>
          </cell>
          <cell r="C104" t="str">
            <v>Outer London</v>
          </cell>
          <cell r="D104">
            <v>472</v>
          </cell>
          <cell r="E104">
            <v>224</v>
          </cell>
          <cell r="F104">
            <v>248</v>
          </cell>
          <cell r="G104">
            <v>52.3</v>
          </cell>
          <cell r="H104">
            <v>49.6</v>
          </cell>
          <cell r="I104">
            <v>54.8</v>
          </cell>
          <cell r="J104">
            <v>39.4</v>
          </cell>
          <cell r="K104">
            <v>37.9</v>
          </cell>
          <cell r="L104">
            <v>40.700000000000003</v>
          </cell>
          <cell r="M104">
            <v>93.6</v>
          </cell>
          <cell r="N104">
            <v>92.9</v>
          </cell>
          <cell r="O104">
            <v>94.4</v>
          </cell>
          <cell r="P104">
            <v>88.3</v>
          </cell>
          <cell r="Q104">
            <v>88.4</v>
          </cell>
          <cell r="R104">
            <v>88.3</v>
          </cell>
          <cell r="S104">
            <v>41.5</v>
          </cell>
          <cell r="T104">
            <v>39.299999999999997</v>
          </cell>
          <cell r="U104">
            <v>43.5</v>
          </cell>
          <cell r="V104">
            <v>24.2</v>
          </cell>
          <cell r="W104">
            <v>22.3</v>
          </cell>
          <cell r="X104">
            <v>25.8</v>
          </cell>
          <cell r="Y104">
            <v>11.7</v>
          </cell>
          <cell r="Z104">
            <v>11.6</v>
          </cell>
          <cell r="AA104">
            <v>11.7</v>
          </cell>
          <cell r="AB104">
            <v>1652</v>
          </cell>
          <cell r="AC104">
            <v>825</v>
          </cell>
          <cell r="AD104">
            <v>827</v>
          </cell>
          <cell r="AE104">
            <v>70.5</v>
          </cell>
          <cell r="AF104">
            <v>64.7</v>
          </cell>
          <cell r="AG104">
            <v>76.2</v>
          </cell>
          <cell r="AH104">
            <v>58.2</v>
          </cell>
          <cell r="AI104">
            <v>54.4</v>
          </cell>
          <cell r="AJ104">
            <v>62</v>
          </cell>
          <cell r="AK104">
            <v>96.5</v>
          </cell>
          <cell r="AL104">
            <v>95.4</v>
          </cell>
          <cell r="AM104">
            <v>97.6</v>
          </cell>
          <cell r="AN104">
            <v>94.1</v>
          </cell>
          <cell r="AO104">
            <v>93.5</v>
          </cell>
          <cell r="AP104">
            <v>94.8</v>
          </cell>
          <cell r="AQ104">
            <v>59.8</v>
          </cell>
          <cell r="AR104">
            <v>56.8</v>
          </cell>
          <cell r="AS104">
            <v>62.8</v>
          </cell>
          <cell r="AT104">
            <v>35.200000000000003</v>
          </cell>
          <cell r="AU104">
            <v>29.3</v>
          </cell>
          <cell r="AV104">
            <v>41.1</v>
          </cell>
          <cell r="AW104">
            <v>22.9</v>
          </cell>
          <cell r="AX104">
            <v>18.100000000000001</v>
          </cell>
          <cell r="AY104">
            <v>27.7</v>
          </cell>
          <cell r="AZ104">
            <v>2124</v>
          </cell>
          <cell r="BA104">
            <v>1049</v>
          </cell>
          <cell r="BB104">
            <v>1075</v>
          </cell>
          <cell r="BC104">
            <v>66.400000000000006</v>
          </cell>
          <cell r="BD104">
            <v>61.5</v>
          </cell>
          <cell r="BE104">
            <v>71.3</v>
          </cell>
          <cell r="BF104">
            <v>54</v>
          </cell>
          <cell r="BG104">
            <v>50.9</v>
          </cell>
          <cell r="BH104">
            <v>57.1</v>
          </cell>
          <cell r="BI104">
            <v>95.9</v>
          </cell>
          <cell r="BJ104">
            <v>94.9</v>
          </cell>
          <cell r="BK104">
            <v>96.8</v>
          </cell>
          <cell r="BL104">
            <v>92.8</v>
          </cell>
          <cell r="BM104">
            <v>92.4</v>
          </cell>
          <cell r="BN104">
            <v>93.3</v>
          </cell>
          <cell r="BO104">
            <v>55.7</v>
          </cell>
          <cell r="BP104">
            <v>53.1</v>
          </cell>
          <cell r="BQ104">
            <v>58.3</v>
          </cell>
          <cell r="BR104">
            <v>32.799999999999997</v>
          </cell>
          <cell r="BS104">
            <v>27.8</v>
          </cell>
          <cell r="BT104">
            <v>37.6</v>
          </cell>
          <cell r="BU104">
            <v>20.399999999999999</v>
          </cell>
          <cell r="BV104">
            <v>16.7</v>
          </cell>
          <cell r="BW104">
            <v>24</v>
          </cell>
        </row>
        <row r="105">
          <cell r="A105" t="str">
            <v>E09000003</v>
          </cell>
          <cell r="B105" t="str">
            <v>Barnet</v>
          </cell>
          <cell r="C105" t="str">
            <v>Outer London</v>
          </cell>
          <cell r="D105">
            <v>492</v>
          </cell>
          <cell r="E105">
            <v>252</v>
          </cell>
          <cell r="F105">
            <v>240</v>
          </cell>
          <cell r="G105">
            <v>57.1</v>
          </cell>
          <cell r="H105">
            <v>54.4</v>
          </cell>
          <cell r="I105">
            <v>60</v>
          </cell>
          <cell r="J105">
            <v>48</v>
          </cell>
          <cell r="K105">
            <v>46.8</v>
          </cell>
          <cell r="L105">
            <v>49.2</v>
          </cell>
          <cell r="M105">
            <v>90.7</v>
          </cell>
          <cell r="N105">
            <v>89.7</v>
          </cell>
          <cell r="O105">
            <v>91.7</v>
          </cell>
          <cell r="P105">
            <v>87.2</v>
          </cell>
          <cell r="Q105">
            <v>85.7</v>
          </cell>
          <cell r="R105">
            <v>88.8</v>
          </cell>
          <cell r="S105">
            <v>49.8</v>
          </cell>
          <cell r="T105">
            <v>50</v>
          </cell>
          <cell r="U105">
            <v>49.6</v>
          </cell>
          <cell r="V105">
            <v>38.4</v>
          </cell>
          <cell r="W105">
            <v>36.1</v>
          </cell>
          <cell r="X105">
            <v>40.799999999999997</v>
          </cell>
          <cell r="Y105">
            <v>22</v>
          </cell>
          <cell r="Z105">
            <v>20.6</v>
          </cell>
          <cell r="AA105">
            <v>23.3</v>
          </cell>
          <cell r="AB105">
            <v>3085</v>
          </cell>
          <cell r="AC105">
            <v>1629</v>
          </cell>
          <cell r="AD105">
            <v>1456</v>
          </cell>
          <cell r="AE105">
            <v>81.5</v>
          </cell>
          <cell r="AF105">
            <v>78.2</v>
          </cell>
          <cell r="AG105">
            <v>85.1</v>
          </cell>
          <cell r="AH105">
            <v>73.599999999999994</v>
          </cell>
          <cell r="AI105">
            <v>71.099999999999994</v>
          </cell>
          <cell r="AJ105">
            <v>76.5</v>
          </cell>
          <cell r="AK105">
            <v>96.9</v>
          </cell>
          <cell r="AL105">
            <v>96.4</v>
          </cell>
          <cell r="AM105">
            <v>97.5</v>
          </cell>
          <cell r="AN105">
            <v>95.7</v>
          </cell>
          <cell r="AO105">
            <v>95.1</v>
          </cell>
          <cell r="AP105">
            <v>96.3</v>
          </cell>
          <cell r="AQ105">
            <v>74.7</v>
          </cell>
          <cell r="AR105">
            <v>72.400000000000006</v>
          </cell>
          <cell r="AS105">
            <v>77.2</v>
          </cell>
          <cell r="AT105">
            <v>62.7</v>
          </cell>
          <cell r="AU105">
            <v>59.9</v>
          </cell>
          <cell r="AV105">
            <v>65.7</v>
          </cell>
          <cell r="AW105">
            <v>46.9</v>
          </cell>
          <cell r="AX105">
            <v>42.4</v>
          </cell>
          <cell r="AY105">
            <v>51.9</v>
          </cell>
          <cell r="AZ105">
            <v>3577</v>
          </cell>
          <cell r="BA105">
            <v>1881</v>
          </cell>
          <cell r="BB105">
            <v>1696</v>
          </cell>
          <cell r="BC105">
            <v>78.099999999999994</v>
          </cell>
          <cell r="BD105">
            <v>75</v>
          </cell>
          <cell r="BE105">
            <v>81.5</v>
          </cell>
          <cell r="BF105">
            <v>70.099999999999994</v>
          </cell>
          <cell r="BG105">
            <v>67.8</v>
          </cell>
          <cell r="BH105">
            <v>72.599999999999994</v>
          </cell>
          <cell r="BI105">
            <v>96</v>
          </cell>
          <cell r="BJ105">
            <v>95.5</v>
          </cell>
          <cell r="BK105">
            <v>96.6</v>
          </cell>
          <cell r="BL105">
            <v>94.5</v>
          </cell>
          <cell r="BM105">
            <v>93.8</v>
          </cell>
          <cell r="BN105">
            <v>95.2</v>
          </cell>
          <cell r="BO105">
            <v>71.3</v>
          </cell>
          <cell r="BP105">
            <v>69.400000000000006</v>
          </cell>
          <cell r="BQ105">
            <v>73.3</v>
          </cell>
          <cell r="BR105">
            <v>59.3</v>
          </cell>
          <cell r="BS105">
            <v>56.7</v>
          </cell>
          <cell r="BT105">
            <v>62.2</v>
          </cell>
          <cell r="BU105">
            <v>43.5</v>
          </cell>
          <cell r="BV105">
            <v>39.5</v>
          </cell>
          <cell r="BW105">
            <v>47.9</v>
          </cell>
        </row>
        <row r="106">
          <cell r="A106" t="str">
            <v>E09000004</v>
          </cell>
          <cell r="B106" t="str">
            <v>Bexley</v>
          </cell>
          <cell r="C106" t="str">
            <v>Outer London</v>
          </cell>
          <cell r="D106">
            <v>351</v>
          </cell>
          <cell r="E106">
            <v>199</v>
          </cell>
          <cell r="F106">
            <v>152</v>
          </cell>
          <cell r="G106">
            <v>47.6</v>
          </cell>
          <cell r="H106">
            <v>39.700000000000003</v>
          </cell>
          <cell r="I106">
            <v>57.9</v>
          </cell>
          <cell r="J106">
            <v>35.9</v>
          </cell>
          <cell r="K106">
            <v>31.7</v>
          </cell>
          <cell r="L106">
            <v>41.4</v>
          </cell>
          <cell r="M106">
            <v>84.3</v>
          </cell>
          <cell r="N106">
            <v>81.400000000000006</v>
          </cell>
          <cell r="O106">
            <v>88.2</v>
          </cell>
          <cell r="P106">
            <v>74.400000000000006</v>
          </cell>
          <cell r="Q106">
            <v>71.900000000000006</v>
          </cell>
          <cell r="R106">
            <v>77.599999999999994</v>
          </cell>
          <cell r="S106">
            <v>37.9</v>
          </cell>
          <cell r="T106">
            <v>33.700000000000003</v>
          </cell>
          <cell r="U106">
            <v>43.4</v>
          </cell>
          <cell r="V106">
            <v>18.8</v>
          </cell>
          <cell r="W106">
            <v>16.100000000000001</v>
          </cell>
          <cell r="X106">
            <v>22.4</v>
          </cell>
          <cell r="Y106">
            <v>8.8000000000000007</v>
          </cell>
          <cell r="Z106">
            <v>5.5</v>
          </cell>
          <cell r="AA106">
            <v>13.2</v>
          </cell>
          <cell r="AB106">
            <v>2954</v>
          </cell>
          <cell r="AC106">
            <v>1492</v>
          </cell>
          <cell r="AD106">
            <v>1462</v>
          </cell>
          <cell r="AE106">
            <v>73.599999999999994</v>
          </cell>
          <cell r="AF106">
            <v>68.400000000000006</v>
          </cell>
          <cell r="AG106">
            <v>78.900000000000006</v>
          </cell>
          <cell r="AH106">
            <v>57.3</v>
          </cell>
          <cell r="AI106">
            <v>58.4</v>
          </cell>
          <cell r="AJ106">
            <v>56.2</v>
          </cell>
          <cell r="AK106">
            <v>96.2</v>
          </cell>
          <cell r="AL106">
            <v>95.5</v>
          </cell>
          <cell r="AM106">
            <v>96.9</v>
          </cell>
          <cell r="AN106">
            <v>86.8</v>
          </cell>
          <cell r="AO106">
            <v>92.6</v>
          </cell>
          <cell r="AP106">
            <v>80.8</v>
          </cell>
          <cell r="AQ106">
            <v>58.9</v>
          </cell>
          <cell r="AR106">
            <v>60.6</v>
          </cell>
          <cell r="AS106">
            <v>57.3</v>
          </cell>
          <cell r="AT106">
            <v>38.1</v>
          </cell>
          <cell r="AU106">
            <v>39.5</v>
          </cell>
          <cell r="AV106">
            <v>36.700000000000003</v>
          </cell>
          <cell r="AW106">
            <v>25.1</v>
          </cell>
          <cell r="AX106">
            <v>24.8</v>
          </cell>
          <cell r="AY106">
            <v>25.3</v>
          </cell>
          <cell r="AZ106">
            <v>3305</v>
          </cell>
          <cell r="BA106">
            <v>1691</v>
          </cell>
          <cell r="BB106">
            <v>1614</v>
          </cell>
          <cell r="BC106">
            <v>70.8</v>
          </cell>
          <cell r="BD106">
            <v>65.099999999999994</v>
          </cell>
          <cell r="BE106">
            <v>76.900000000000006</v>
          </cell>
          <cell r="BF106">
            <v>55</v>
          </cell>
          <cell r="BG106">
            <v>55.3</v>
          </cell>
          <cell r="BH106">
            <v>54.8</v>
          </cell>
          <cell r="BI106">
            <v>94.9</v>
          </cell>
          <cell r="BJ106">
            <v>93.8</v>
          </cell>
          <cell r="BK106">
            <v>96</v>
          </cell>
          <cell r="BL106">
            <v>85.4</v>
          </cell>
          <cell r="BM106">
            <v>90.2</v>
          </cell>
          <cell r="BN106">
            <v>80.5</v>
          </cell>
          <cell r="BO106">
            <v>56.7</v>
          </cell>
          <cell r="BP106">
            <v>57.4</v>
          </cell>
          <cell r="BQ106">
            <v>55.9</v>
          </cell>
          <cell r="BR106">
            <v>36</v>
          </cell>
          <cell r="BS106">
            <v>36.700000000000003</v>
          </cell>
          <cell r="BT106">
            <v>35.299999999999997</v>
          </cell>
          <cell r="BU106">
            <v>23.3</v>
          </cell>
          <cell r="BV106">
            <v>22.5</v>
          </cell>
          <cell r="BW106">
            <v>24.2</v>
          </cell>
        </row>
        <row r="107">
          <cell r="A107" t="str">
            <v>E09000005</v>
          </cell>
          <cell r="B107" t="str">
            <v>Brent</v>
          </cell>
          <cell r="C107" t="str">
            <v>Outer London</v>
          </cell>
          <cell r="D107">
            <v>447</v>
          </cell>
          <cell r="E107">
            <v>229</v>
          </cell>
          <cell r="F107">
            <v>218</v>
          </cell>
          <cell r="G107">
            <v>60.2</v>
          </cell>
          <cell r="H107">
            <v>54.1</v>
          </cell>
          <cell r="I107">
            <v>66.5</v>
          </cell>
          <cell r="J107">
            <v>48.5</v>
          </cell>
          <cell r="K107">
            <v>44.1</v>
          </cell>
          <cell r="L107">
            <v>53.2</v>
          </cell>
          <cell r="M107">
            <v>89.9</v>
          </cell>
          <cell r="N107">
            <v>86.9</v>
          </cell>
          <cell r="O107">
            <v>93.1</v>
          </cell>
          <cell r="P107">
            <v>86.6</v>
          </cell>
          <cell r="Q107">
            <v>83.4</v>
          </cell>
          <cell r="R107">
            <v>89.9</v>
          </cell>
          <cell r="S107">
            <v>49.9</v>
          </cell>
          <cell r="T107">
            <v>45.9</v>
          </cell>
          <cell r="U107">
            <v>54.1</v>
          </cell>
          <cell r="V107">
            <v>39.6</v>
          </cell>
          <cell r="W107">
            <v>30.6</v>
          </cell>
          <cell r="X107">
            <v>49.1</v>
          </cell>
          <cell r="Y107">
            <v>22.6</v>
          </cell>
          <cell r="Z107">
            <v>16.600000000000001</v>
          </cell>
          <cell r="AA107">
            <v>28.9</v>
          </cell>
          <cell r="AB107">
            <v>2570</v>
          </cell>
          <cell r="AC107">
            <v>1303</v>
          </cell>
          <cell r="AD107">
            <v>1267</v>
          </cell>
          <cell r="AE107">
            <v>72.400000000000006</v>
          </cell>
          <cell r="AF107">
            <v>68</v>
          </cell>
          <cell r="AG107">
            <v>77</v>
          </cell>
          <cell r="AH107">
            <v>61.9</v>
          </cell>
          <cell r="AI107">
            <v>58.8</v>
          </cell>
          <cell r="AJ107">
            <v>65.2</v>
          </cell>
          <cell r="AK107">
            <v>95.1</v>
          </cell>
          <cell r="AL107">
            <v>93.6</v>
          </cell>
          <cell r="AM107">
            <v>96.5</v>
          </cell>
          <cell r="AN107">
            <v>93.2</v>
          </cell>
          <cell r="AO107">
            <v>92.3</v>
          </cell>
          <cell r="AP107">
            <v>94</v>
          </cell>
          <cell r="AQ107">
            <v>63.1</v>
          </cell>
          <cell r="AR107">
            <v>60.1</v>
          </cell>
          <cell r="AS107">
            <v>66.099999999999994</v>
          </cell>
          <cell r="AT107">
            <v>51.7</v>
          </cell>
          <cell r="AU107">
            <v>46.9</v>
          </cell>
          <cell r="AV107">
            <v>56.7</v>
          </cell>
          <cell r="AW107">
            <v>35.5</v>
          </cell>
          <cell r="AX107">
            <v>30.8</v>
          </cell>
          <cell r="AY107">
            <v>40.4</v>
          </cell>
          <cell r="AZ107">
            <v>3017</v>
          </cell>
          <cell r="BA107">
            <v>1532</v>
          </cell>
          <cell r="BB107">
            <v>1485</v>
          </cell>
          <cell r="BC107">
            <v>70.599999999999994</v>
          </cell>
          <cell r="BD107">
            <v>65.900000000000006</v>
          </cell>
          <cell r="BE107">
            <v>75.400000000000006</v>
          </cell>
          <cell r="BF107">
            <v>60</v>
          </cell>
          <cell r="BG107">
            <v>56.6</v>
          </cell>
          <cell r="BH107">
            <v>63.4</v>
          </cell>
          <cell r="BI107">
            <v>94.3</v>
          </cell>
          <cell r="BJ107">
            <v>92.6</v>
          </cell>
          <cell r="BK107">
            <v>96</v>
          </cell>
          <cell r="BL107">
            <v>92.2</v>
          </cell>
          <cell r="BM107">
            <v>91</v>
          </cell>
          <cell r="BN107">
            <v>93.4</v>
          </cell>
          <cell r="BO107">
            <v>61.1</v>
          </cell>
          <cell r="BP107">
            <v>58</v>
          </cell>
          <cell r="BQ107">
            <v>64.400000000000006</v>
          </cell>
          <cell r="BR107">
            <v>49.9</v>
          </cell>
          <cell r="BS107">
            <v>44.5</v>
          </cell>
          <cell r="BT107">
            <v>55.6</v>
          </cell>
          <cell r="BU107">
            <v>33.6</v>
          </cell>
          <cell r="BV107">
            <v>28.7</v>
          </cell>
          <cell r="BW107">
            <v>38.700000000000003</v>
          </cell>
        </row>
        <row r="108">
          <cell r="A108" t="str">
            <v>E09000006</v>
          </cell>
          <cell r="B108" t="str">
            <v>Bromley</v>
          </cell>
          <cell r="C108" t="str">
            <v>Outer London</v>
          </cell>
          <cell r="D108">
            <v>249</v>
          </cell>
          <cell r="E108">
            <v>137</v>
          </cell>
          <cell r="F108">
            <v>112</v>
          </cell>
          <cell r="G108">
            <v>46.6</v>
          </cell>
          <cell r="H108">
            <v>38</v>
          </cell>
          <cell r="I108">
            <v>57.1</v>
          </cell>
          <cell r="J108">
            <v>37.799999999999997</v>
          </cell>
          <cell r="K108">
            <v>33.6</v>
          </cell>
          <cell r="L108">
            <v>42.9</v>
          </cell>
          <cell r="M108">
            <v>84.7</v>
          </cell>
          <cell r="N108">
            <v>81</v>
          </cell>
          <cell r="O108">
            <v>89.3</v>
          </cell>
          <cell r="P108">
            <v>81.099999999999994</v>
          </cell>
          <cell r="Q108">
            <v>75.900000000000006</v>
          </cell>
          <cell r="R108">
            <v>87.5</v>
          </cell>
          <cell r="S108">
            <v>41.4</v>
          </cell>
          <cell r="T108">
            <v>38.700000000000003</v>
          </cell>
          <cell r="U108">
            <v>44.6</v>
          </cell>
          <cell r="V108">
            <v>19.3</v>
          </cell>
          <cell r="W108">
            <v>13.9</v>
          </cell>
          <cell r="X108">
            <v>25.9</v>
          </cell>
          <cell r="Y108">
            <v>9.6</v>
          </cell>
          <cell r="Z108">
            <v>5.0999999999999996</v>
          </cell>
          <cell r="AA108">
            <v>15.2</v>
          </cell>
          <cell r="AB108">
            <v>3015</v>
          </cell>
          <cell r="AC108">
            <v>1485</v>
          </cell>
          <cell r="AD108">
            <v>1530</v>
          </cell>
          <cell r="AE108">
            <v>77.7</v>
          </cell>
          <cell r="AF108">
            <v>73.3</v>
          </cell>
          <cell r="AG108">
            <v>82</v>
          </cell>
          <cell r="AH108">
            <v>71</v>
          </cell>
          <cell r="AI108">
            <v>67.400000000000006</v>
          </cell>
          <cell r="AJ108">
            <v>74.599999999999994</v>
          </cell>
          <cell r="AK108">
            <v>97</v>
          </cell>
          <cell r="AL108">
            <v>96.4</v>
          </cell>
          <cell r="AM108">
            <v>97.6</v>
          </cell>
          <cell r="AN108">
            <v>95.7</v>
          </cell>
          <cell r="AO108">
            <v>94.9</v>
          </cell>
          <cell r="AP108">
            <v>96.4</v>
          </cell>
          <cell r="AQ108">
            <v>72.900000000000006</v>
          </cell>
          <cell r="AR108">
            <v>70.2</v>
          </cell>
          <cell r="AS108">
            <v>75.5</v>
          </cell>
          <cell r="AT108">
            <v>51.1</v>
          </cell>
          <cell r="AU108">
            <v>46.4</v>
          </cell>
          <cell r="AV108">
            <v>55.8</v>
          </cell>
          <cell r="AW108">
            <v>36.5</v>
          </cell>
          <cell r="AX108">
            <v>29.8</v>
          </cell>
          <cell r="AY108">
            <v>42.9</v>
          </cell>
          <cell r="AZ108">
            <v>3287</v>
          </cell>
          <cell r="BA108">
            <v>1633</v>
          </cell>
          <cell r="BB108">
            <v>1654</v>
          </cell>
          <cell r="BC108">
            <v>74.8</v>
          </cell>
          <cell r="BD108">
            <v>69.900000000000006</v>
          </cell>
          <cell r="BE108">
            <v>79.7</v>
          </cell>
          <cell r="BF108">
            <v>68</v>
          </cell>
          <cell r="BG108">
            <v>64.099999999999994</v>
          </cell>
          <cell r="BH108">
            <v>71.900000000000006</v>
          </cell>
          <cell r="BI108">
            <v>95.5</v>
          </cell>
          <cell r="BJ108">
            <v>94.5</v>
          </cell>
          <cell r="BK108">
            <v>96.4</v>
          </cell>
          <cell r="BL108">
            <v>93.9</v>
          </cell>
          <cell r="BM108">
            <v>92.7</v>
          </cell>
          <cell r="BN108">
            <v>95.1</v>
          </cell>
          <cell r="BO108">
            <v>70</v>
          </cell>
          <cell r="BP108">
            <v>67.099999999999994</v>
          </cell>
          <cell r="BQ108">
            <v>72.900000000000006</v>
          </cell>
          <cell r="BR108">
            <v>48.4</v>
          </cell>
          <cell r="BS108">
            <v>43.4</v>
          </cell>
          <cell r="BT108">
            <v>53.3</v>
          </cell>
          <cell r="BU108">
            <v>34.200000000000003</v>
          </cell>
          <cell r="BV108">
            <v>27.6</v>
          </cell>
          <cell r="BW108">
            <v>40.700000000000003</v>
          </cell>
        </row>
        <row r="109">
          <cell r="A109" t="str">
            <v>E09000008</v>
          </cell>
          <cell r="B109" t="str">
            <v>Croydon</v>
          </cell>
          <cell r="C109" t="str">
            <v>Outer London</v>
          </cell>
          <cell r="D109">
            <v>627</v>
          </cell>
          <cell r="E109">
            <v>298</v>
          </cell>
          <cell r="F109">
            <v>329</v>
          </cell>
          <cell r="G109">
            <v>51.5</v>
          </cell>
          <cell r="H109">
            <v>42.6</v>
          </cell>
          <cell r="I109">
            <v>59.6</v>
          </cell>
          <cell r="J109">
            <v>41.5</v>
          </cell>
          <cell r="K109">
            <v>34.6</v>
          </cell>
          <cell r="L109">
            <v>47.7</v>
          </cell>
          <cell r="M109">
            <v>88.5</v>
          </cell>
          <cell r="N109">
            <v>83.9</v>
          </cell>
          <cell r="O109">
            <v>92.7</v>
          </cell>
          <cell r="P109">
            <v>82.9</v>
          </cell>
          <cell r="Q109">
            <v>77.900000000000006</v>
          </cell>
          <cell r="R109">
            <v>87.5</v>
          </cell>
          <cell r="S109">
            <v>44.3</v>
          </cell>
          <cell r="T109">
            <v>37.9</v>
          </cell>
          <cell r="U109">
            <v>50.2</v>
          </cell>
          <cell r="V109">
            <v>28.4</v>
          </cell>
          <cell r="W109">
            <v>23.8</v>
          </cell>
          <cell r="X109">
            <v>32.5</v>
          </cell>
          <cell r="Y109">
            <v>15</v>
          </cell>
          <cell r="Z109">
            <v>10.1</v>
          </cell>
          <cell r="AA109">
            <v>19.5</v>
          </cell>
          <cell r="AB109">
            <v>3020</v>
          </cell>
          <cell r="AC109">
            <v>1426</v>
          </cell>
          <cell r="AD109">
            <v>1594</v>
          </cell>
          <cell r="AE109">
            <v>73.3</v>
          </cell>
          <cell r="AF109">
            <v>66.8</v>
          </cell>
          <cell r="AG109">
            <v>79.2</v>
          </cell>
          <cell r="AH109">
            <v>63.3</v>
          </cell>
          <cell r="AI109">
            <v>56.5</v>
          </cell>
          <cell r="AJ109">
            <v>69.5</v>
          </cell>
          <cell r="AK109">
            <v>96.9</v>
          </cell>
          <cell r="AL109">
            <v>95.9</v>
          </cell>
          <cell r="AM109">
            <v>97.7</v>
          </cell>
          <cell r="AN109">
            <v>94.2</v>
          </cell>
          <cell r="AO109">
            <v>92</v>
          </cell>
          <cell r="AP109">
            <v>96.1</v>
          </cell>
          <cell r="AQ109">
            <v>65.5</v>
          </cell>
          <cell r="AR109">
            <v>59.7</v>
          </cell>
          <cell r="AS109">
            <v>70.7</v>
          </cell>
          <cell r="AT109">
            <v>49.2</v>
          </cell>
          <cell r="AU109">
            <v>40.4</v>
          </cell>
          <cell r="AV109">
            <v>57.2</v>
          </cell>
          <cell r="AW109">
            <v>29.3</v>
          </cell>
          <cell r="AX109">
            <v>20.5</v>
          </cell>
          <cell r="AY109">
            <v>37.299999999999997</v>
          </cell>
          <cell r="AZ109">
            <v>3647</v>
          </cell>
          <cell r="BA109">
            <v>1724</v>
          </cell>
          <cell r="BB109">
            <v>1923</v>
          </cell>
          <cell r="BC109">
            <v>69.599999999999994</v>
          </cell>
          <cell r="BD109">
            <v>62.6</v>
          </cell>
          <cell r="BE109">
            <v>75.900000000000006</v>
          </cell>
          <cell r="BF109">
            <v>59.6</v>
          </cell>
          <cell r="BG109">
            <v>52.7</v>
          </cell>
          <cell r="BH109">
            <v>65.8</v>
          </cell>
          <cell r="BI109">
            <v>95.4</v>
          </cell>
          <cell r="BJ109">
            <v>93.8</v>
          </cell>
          <cell r="BK109">
            <v>96.9</v>
          </cell>
          <cell r="BL109">
            <v>92.2</v>
          </cell>
          <cell r="BM109">
            <v>89.6</v>
          </cell>
          <cell r="BN109">
            <v>94.6</v>
          </cell>
          <cell r="BO109">
            <v>61.9</v>
          </cell>
          <cell r="BP109">
            <v>56</v>
          </cell>
          <cell r="BQ109">
            <v>67.2</v>
          </cell>
          <cell r="BR109">
            <v>45.7</v>
          </cell>
          <cell r="BS109">
            <v>37.5</v>
          </cell>
          <cell r="BT109">
            <v>52.9</v>
          </cell>
          <cell r="BU109">
            <v>26.9</v>
          </cell>
          <cell r="BV109">
            <v>18.7</v>
          </cell>
          <cell r="BW109">
            <v>34.200000000000003</v>
          </cell>
        </row>
        <row r="110">
          <cell r="A110" t="str">
            <v>E09000009</v>
          </cell>
          <cell r="B110" t="str">
            <v>Ealing</v>
          </cell>
          <cell r="C110" t="str">
            <v>Outer London</v>
          </cell>
          <cell r="D110">
            <v>566</v>
          </cell>
          <cell r="E110">
            <v>299</v>
          </cell>
          <cell r="F110">
            <v>267</v>
          </cell>
          <cell r="G110">
            <v>55.5</v>
          </cell>
          <cell r="H110">
            <v>49.2</v>
          </cell>
          <cell r="I110">
            <v>62.5</v>
          </cell>
          <cell r="J110">
            <v>47.3</v>
          </cell>
          <cell r="K110">
            <v>42.5</v>
          </cell>
          <cell r="L110">
            <v>52.8</v>
          </cell>
          <cell r="M110">
            <v>90.3</v>
          </cell>
          <cell r="N110">
            <v>88.6</v>
          </cell>
          <cell r="O110">
            <v>92.1</v>
          </cell>
          <cell r="P110">
            <v>87.1</v>
          </cell>
          <cell r="Q110">
            <v>86.3</v>
          </cell>
          <cell r="R110">
            <v>88</v>
          </cell>
          <cell r="S110">
            <v>49.5</v>
          </cell>
          <cell r="T110">
            <v>45.2</v>
          </cell>
          <cell r="U110">
            <v>54.3</v>
          </cell>
          <cell r="V110">
            <v>38.299999999999997</v>
          </cell>
          <cell r="W110">
            <v>33.799999999999997</v>
          </cell>
          <cell r="X110">
            <v>43.4</v>
          </cell>
          <cell r="Y110">
            <v>21.7</v>
          </cell>
          <cell r="Z110">
            <v>19.7</v>
          </cell>
          <cell r="AA110">
            <v>24</v>
          </cell>
          <cell r="AB110">
            <v>2252</v>
          </cell>
          <cell r="AC110">
            <v>1168</v>
          </cell>
          <cell r="AD110">
            <v>1084</v>
          </cell>
          <cell r="AE110">
            <v>73.3</v>
          </cell>
          <cell r="AF110">
            <v>69.7</v>
          </cell>
          <cell r="AG110">
            <v>77.2</v>
          </cell>
          <cell r="AH110">
            <v>65.900000000000006</v>
          </cell>
          <cell r="AI110">
            <v>63.2</v>
          </cell>
          <cell r="AJ110">
            <v>68.7</v>
          </cell>
          <cell r="AK110">
            <v>95.6</v>
          </cell>
          <cell r="AL110">
            <v>94.9</v>
          </cell>
          <cell r="AM110">
            <v>96.2</v>
          </cell>
          <cell r="AN110">
            <v>94.5</v>
          </cell>
          <cell r="AO110">
            <v>93.4</v>
          </cell>
          <cell r="AP110">
            <v>95.8</v>
          </cell>
          <cell r="AQ110">
            <v>67.400000000000006</v>
          </cell>
          <cell r="AR110">
            <v>64.900000000000006</v>
          </cell>
          <cell r="AS110">
            <v>70</v>
          </cell>
          <cell r="AT110">
            <v>53.4</v>
          </cell>
          <cell r="AU110">
            <v>50.4</v>
          </cell>
          <cell r="AV110">
            <v>56.5</v>
          </cell>
          <cell r="AW110">
            <v>35.1</v>
          </cell>
          <cell r="AX110">
            <v>31.5</v>
          </cell>
          <cell r="AY110">
            <v>38.9</v>
          </cell>
          <cell r="AZ110">
            <v>2818</v>
          </cell>
          <cell r="BA110">
            <v>1467</v>
          </cell>
          <cell r="BB110">
            <v>1351</v>
          </cell>
          <cell r="BC110">
            <v>69.7</v>
          </cell>
          <cell r="BD110">
            <v>65.5</v>
          </cell>
          <cell r="BE110">
            <v>74.3</v>
          </cell>
          <cell r="BF110">
            <v>62.1</v>
          </cell>
          <cell r="BG110">
            <v>59</v>
          </cell>
          <cell r="BH110">
            <v>65.599999999999994</v>
          </cell>
          <cell r="BI110">
            <v>94.5</v>
          </cell>
          <cell r="BJ110">
            <v>93.7</v>
          </cell>
          <cell r="BK110">
            <v>95.4</v>
          </cell>
          <cell r="BL110">
            <v>93</v>
          </cell>
          <cell r="BM110">
            <v>92</v>
          </cell>
          <cell r="BN110">
            <v>94.2</v>
          </cell>
          <cell r="BO110">
            <v>63.8</v>
          </cell>
          <cell r="BP110">
            <v>60.9</v>
          </cell>
          <cell r="BQ110">
            <v>66.900000000000006</v>
          </cell>
          <cell r="BR110">
            <v>50.4</v>
          </cell>
          <cell r="BS110">
            <v>47</v>
          </cell>
          <cell r="BT110">
            <v>54</v>
          </cell>
          <cell r="BU110">
            <v>32.4</v>
          </cell>
          <cell r="BV110">
            <v>29.1</v>
          </cell>
          <cell r="BW110">
            <v>36</v>
          </cell>
        </row>
        <row r="111">
          <cell r="A111" t="str">
            <v>E09000010</v>
          </cell>
          <cell r="B111" t="str">
            <v>Enfield</v>
          </cell>
          <cell r="C111" t="str">
            <v>Outer London</v>
          </cell>
          <cell r="D111">
            <v>705</v>
          </cell>
          <cell r="E111">
            <v>350</v>
          </cell>
          <cell r="F111">
            <v>355</v>
          </cell>
          <cell r="G111">
            <v>49.9</v>
          </cell>
          <cell r="H111">
            <v>40.9</v>
          </cell>
          <cell r="I111">
            <v>58.9</v>
          </cell>
          <cell r="J111">
            <v>36.6</v>
          </cell>
          <cell r="K111">
            <v>30.9</v>
          </cell>
          <cell r="L111">
            <v>42.3</v>
          </cell>
          <cell r="M111">
            <v>88.5</v>
          </cell>
          <cell r="N111">
            <v>85.1</v>
          </cell>
          <cell r="O111">
            <v>91.8</v>
          </cell>
          <cell r="P111">
            <v>82</v>
          </cell>
          <cell r="Q111">
            <v>77.400000000000006</v>
          </cell>
          <cell r="R111">
            <v>86.5</v>
          </cell>
          <cell r="S111">
            <v>38.6</v>
          </cell>
          <cell r="T111">
            <v>32.9</v>
          </cell>
          <cell r="U111">
            <v>44.2</v>
          </cell>
          <cell r="V111">
            <v>33</v>
          </cell>
          <cell r="W111">
            <v>29.7</v>
          </cell>
          <cell r="X111">
            <v>36.299999999999997</v>
          </cell>
          <cell r="Y111">
            <v>14.3</v>
          </cell>
          <cell r="Z111">
            <v>10.3</v>
          </cell>
          <cell r="AA111">
            <v>18.3</v>
          </cell>
          <cell r="AB111">
            <v>2953</v>
          </cell>
          <cell r="AC111">
            <v>1563</v>
          </cell>
          <cell r="AD111">
            <v>1390</v>
          </cell>
          <cell r="AE111">
            <v>68.8</v>
          </cell>
          <cell r="AF111">
            <v>63.6</v>
          </cell>
          <cell r="AG111">
            <v>74.7</v>
          </cell>
          <cell r="AH111">
            <v>58.8</v>
          </cell>
          <cell r="AI111">
            <v>54.8</v>
          </cell>
          <cell r="AJ111">
            <v>63.2</v>
          </cell>
          <cell r="AK111">
            <v>96.3</v>
          </cell>
          <cell r="AL111">
            <v>95.6</v>
          </cell>
          <cell r="AM111">
            <v>97.1</v>
          </cell>
          <cell r="AN111">
            <v>90.8</v>
          </cell>
          <cell r="AO111">
            <v>90</v>
          </cell>
          <cell r="AP111">
            <v>91.7</v>
          </cell>
          <cell r="AQ111">
            <v>60.6</v>
          </cell>
          <cell r="AR111">
            <v>57.5</v>
          </cell>
          <cell r="AS111">
            <v>64.099999999999994</v>
          </cell>
          <cell r="AT111">
            <v>53.7</v>
          </cell>
          <cell r="AU111">
            <v>50.8</v>
          </cell>
          <cell r="AV111">
            <v>57.1</v>
          </cell>
          <cell r="AW111">
            <v>31.3</v>
          </cell>
          <cell r="AX111">
            <v>27.2</v>
          </cell>
          <cell r="AY111">
            <v>35.9</v>
          </cell>
          <cell r="AZ111">
            <v>3658</v>
          </cell>
          <cell r="BA111">
            <v>1913</v>
          </cell>
          <cell r="BB111">
            <v>1745</v>
          </cell>
          <cell r="BC111">
            <v>65.2</v>
          </cell>
          <cell r="BD111">
            <v>59.4</v>
          </cell>
          <cell r="BE111">
            <v>71.5</v>
          </cell>
          <cell r="BF111">
            <v>54.5</v>
          </cell>
          <cell r="BG111">
            <v>50.4</v>
          </cell>
          <cell r="BH111">
            <v>59</v>
          </cell>
          <cell r="BI111">
            <v>94.8</v>
          </cell>
          <cell r="BJ111">
            <v>93.7</v>
          </cell>
          <cell r="BK111">
            <v>96</v>
          </cell>
          <cell r="BL111">
            <v>89.1</v>
          </cell>
          <cell r="BM111">
            <v>87.7</v>
          </cell>
          <cell r="BN111">
            <v>90.6</v>
          </cell>
          <cell r="BO111">
            <v>56.3</v>
          </cell>
          <cell r="BP111">
            <v>53</v>
          </cell>
          <cell r="BQ111">
            <v>60.1</v>
          </cell>
          <cell r="BR111">
            <v>49.8</v>
          </cell>
          <cell r="BS111">
            <v>46.9</v>
          </cell>
          <cell r="BT111">
            <v>52.8</v>
          </cell>
          <cell r="BU111">
            <v>28</v>
          </cell>
          <cell r="BV111">
            <v>24.1</v>
          </cell>
          <cell r="BW111">
            <v>32.299999999999997</v>
          </cell>
        </row>
        <row r="112">
          <cell r="A112" t="str">
            <v>E09000011</v>
          </cell>
          <cell r="B112" t="str">
            <v>Greenwich</v>
          </cell>
          <cell r="C112" t="str">
            <v>Outer London</v>
          </cell>
          <cell r="D112">
            <v>408</v>
          </cell>
          <cell r="E112">
            <v>195</v>
          </cell>
          <cell r="F112">
            <v>213</v>
          </cell>
          <cell r="G112">
            <v>53.2</v>
          </cell>
          <cell r="H112">
            <v>47.7</v>
          </cell>
          <cell r="I112">
            <v>58.2</v>
          </cell>
          <cell r="J112">
            <v>42.6</v>
          </cell>
          <cell r="K112">
            <v>39</v>
          </cell>
          <cell r="L112">
            <v>46</v>
          </cell>
          <cell r="M112">
            <v>88.7</v>
          </cell>
          <cell r="N112">
            <v>84.6</v>
          </cell>
          <cell r="O112">
            <v>92.5</v>
          </cell>
          <cell r="P112">
            <v>85.3</v>
          </cell>
          <cell r="Q112">
            <v>82.6</v>
          </cell>
          <cell r="R112">
            <v>87.8</v>
          </cell>
          <cell r="S112">
            <v>44.1</v>
          </cell>
          <cell r="T112">
            <v>41.5</v>
          </cell>
          <cell r="U112">
            <v>46.5</v>
          </cell>
          <cell r="V112">
            <v>30.4</v>
          </cell>
          <cell r="W112">
            <v>26.7</v>
          </cell>
          <cell r="X112">
            <v>33.799999999999997</v>
          </cell>
          <cell r="Y112">
            <v>16.899999999999999</v>
          </cell>
          <cell r="Z112">
            <v>12.3</v>
          </cell>
          <cell r="AA112">
            <v>21.1</v>
          </cell>
          <cell r="AB112">
            <v>1751</v>
          </cell>
          <cell r="AC112">
            <v>887</v>
          </cell>
          <cell r="AD112">
            <v>864</v>
          </cell>
          <cell r="AE112">
            <v>73.099999999999994</v>
          </cell>
          <cell r="AF112">
            <v>69.7</v>
          </cell>
          <cell r="AG112">
            <v>76.599999999999994</v>
          </cell>
          <cell r="AH112">
            <v>61.2</v>
          </cell>
          <cell r="AI112">
            <v>59.9</v>
          </cell>
          <cell r="AJ112">
            <v>62.5</v>
          </cell>
          <cell r="AK112">
            <v>97</v>
          </cell>
          <cell r="AL112">
            <v>96.2</v>
          </cell>
          <cell r="AM112">
            <v>97.8</v>
          </cell>
          <cell r="AN112">
            <v>94.3</v>
          </cell>
          <cell r="AO112">
            <v>93.3</v>
          </cell>
          <cell r="AP112">
            <v>95.3</v>
          </cell>
          <cell r="AQ112">
            <v>62.4</v>
          </cell>
          <cell r="AR112">
            <v>61.7</v>
          </cell>
          <cell r="AS112">
            <v>63.2</v>
          </cell>
          <cell r="AT112">
            <v>47.7</v>
          </cell>
          <cell r="AU112">
            <v>44.2</v>
          </cell>
          <cell r="AV112">
            <v>51.3</v>
          </cell>
          <cell r="AW112">
            <v>27</v>
          </cell>
          <cell r="AX112">
            <v>21.1</v>
          </cell>
          <cell r="AY112">
            <v>33</v>
          </cell>
          <cell r="AZ112">
            <v>2159</v>
          </cell>
          <cell r="BA112">
            <v>1082</v>
          </cell>
          <cell r="BB112">
            <v>1077</v>
          </cell>
          <cell r="BC112">
            <v>69.3</v>
          </cell>
          <cell r="BD112">
            <v>65.7</v>
          </cell>
          <cell r="BE112">
            <v>73</v>
          </cell>
          <cell r="BF112">
            <v>57.7</v>
          </cell>
          <cell r="BG112">
            <v>56.1</v>
          </cell>
          <cell r="BH112">
            <v>59.2</v>
          </cell>
          <cell r="BI112">
            <v>95.4</v>
          </cell>
          <cell r="BJ112">
            <v>94.1</v>
          </cell>
          <cell r="BK112">
            <v>96.8</v>
          </cell>
          <cell r="BL112">
            <v>92.6</v>
          </cell>
          <cell r="BM112">
            <v>91.4</v>
          </cell>
          <cell r="BN112">
            <v>93.8</v>
          </cell>
          <cell r="BO112">
            <v>59</v>
          </cell>
          <cell r="BP112">
            <v>58</v>
          </cell>
          <cell r="BQ112">
            <v>59.9</v>
          </cell>
          <cell r="BR112">
            <v>44.4</v>
          </cell>
          <cell r="BS112">
            <v>41</v>
          </cell>
          <cell r="BT112">
            <v>47.8</v>
          </cell>
          <cell r="BU112">
            <v>25.1</v>
          </cell>
          <cell r="BV112">
            <v>19.5</v>
          </cell>
          <cell r="BW112">
            <v>30.6</v>
          </cell>
        </row>
        <row r="113">
          <cell r="A113" t="str">
            <v>E09000015</v>
          </cell>
          <cell r="B113" t="str">
            <v>Harrow</v>
          </cell>
          <cell r="C113" t="str">
            <v>Outer London</v>
          </cell>
          <cell r="D113">
            <v>298</v>
          </cell>
          <cell r="E113">
            <v>153</v>
          </cell>
          <cell r="F113">
            <v>145</v>
          </cell>
          <cell r="G113">
            <v>58.1</v>
          </cell>
          <cell r="H113">
            <v>51</v>
          </cell>
          <cell r="I113">
            <v>65.5</v>
          </cell>
          <cell r="J113">
            <v>42.3</v>
          </cell>
          <cell r="K113">
            <v>38.6</v>
          </cell>
          <cell r="L113">
            <v>46.2</v>
          </cell>
          <cell r="M113">
            <v>91.9</v>
          </cell>
          <cell r="N113">
            <v>91.5</v>
          </cell>
          <cell r="O113">
            <v>92.4</v>
          </cell>
          <cell r="P113">
            <v>88.6</v>
          </cell>
          <cell r="Q113">
            <v>88.9</v>
          </cell>
          <cell r="R113">
            <v>88.3</v>
          </cell>
          <cell r="S113">
            <v>43.3</v>
          </cell>
          <cell r="T113">
            <v>39.9</v>
          </cell>
          <cell r="U113">
            <v>46.9</v>
          </cell>
          <cell r="V113">
            <v>39.9</v>
          </cell>
          <cell r="W113">
            <v>34.6</v>
          </cell>
          <cell r="X113">
            <v>45.5</v>
          </cell>
          <cell r="Y113">
            <v>18.8</v>
          </cell>
          <cell r="Z113">
            <v>16.3</v>
          </cell>
          <cell r="AA113">
            <v>21.4</v>
          </cell>
          <cell r="AB113">
            <v>1805</v>
          </cell>
          <cell r="AC113">
            <v>910</v>
          </cell>
          <cell r="AD113">
            <v>895</v>
          </cell>
          <cell r="AE113">
            <v>75.7</v>
          </cell>
          <cell r="AF113">
            <v>69.8</v>
          </cell>
          <cell r="AG113">
            <v>81.7</v>
          </cell>
          <cell r="AH113">
            <v>63.5</v>
          </cell>
          <cell r="AI113">
            <v>58</v>
          </cell>
          <cell r="AJ113">
            <v>69.2</v>
          </cell>
          <cell r="AK113">
            <v>97.6</v>
          </cell>
          <cell r="AL113">
            <v>97.4</v>
          </cell>
          <cell r="AM113">
            <v>97.8</v>
          </cell>
          <cell r="AN113">
            <v>95.5</v>
          </cell>
          <cell r="AO113">
            <v>94.8</v>
          </cell>
          <cell r="AP113">
            <v>96.1</v>
          </cell>
          <cell r="AQ113">
            <v>64.7</v>
          </cell>
          <cell r="AR113">
            <v>59.5</v>
          </cell>
          <cell r="AS113">
            <v>69.900000000000006</v>
          </cell>
          <cell r="AT113">
            <v>55.4</v>
          </cell>
          <cell r="AU113">
            <v>47.3</v>
          </cell>
          <cell r="AV113">
            <v>63.7</v>
          </cell>
          <cell r="AW113">
            <v>34.4</v>
          </cell>
          <cell r="AX113">
            <v>26.2</v>
          </cell>
          <cell r="AY113">
            <v>42.8</v>
          </cell>
          <cell r="AZ113">
            <v>2103</v>
          </cell>
          <cell r="BA113">
            <v>1063</v>
          </cell>
          <cell r="BB113">
            <v>1040</v>
          </cell>
          <cell r="BC113">
            <v>73.2</v>
          </cell>
          <cell r="BD113">
            <v>67.099999999999994</v>
          </cell>
          <cell r="BE113">
            <v>79.400000000000006</v>
          </cell>
          <cell r="BF113">
            <v>60.5</v>
          </cell>
          <cell r="BG113">
            <v>55.2</v>
          </cell>
          <cell r="BH113">
            <v>66</v>
          </cell>
          <cell r="BI113">
            <v>96.8</v>
          </cell>
          <cell r="BJ113">
            <v>96.5</v>
          </cell>
          <cell r="BK113">
            <v>97</v>
          </cell>
          <cell r="BL113">
            <v>94.5</v>
          </cell>
          <cell r="BM113">
            <v>94</v>
          </cell>
          <cell r="BN113">
            <v>95</v>
          </cell>
          <cell r="BO113">
            <v>61.6</v>
          </cell>
          <cell r="BP113">
            <v>56.6</v>
          </cell>
          <cell r="BQ113">
            <v>66.7</v>
          </cell>
          <cell r="BR113">
            <v>53.2</v>
          </cell>
          <cell r="BS113">
            <v>45.4</v>
          </cell>
          <cell r="BT113">
            <v>61.2</v>
          </cell>
          <cell r="BU113">
            <v>32.200000000000003</v>
          </cell>
          <cell r="BV113">
            <v>24.7</v>
          </cell>
          <cell r="BW113">
            <v>39.799999999999997</v>
          </cell>
        </row>
        <row r="114">
          <cell r="A114" t="str">
            <v>E09000016</v>
          </cell>
          <cell r="B114" t="str">
            <v>Havering</v>
          </cell>
          <cell r="C114" t="str">
            <v>Outer London</v>
          </cell>
          <cell r="D114">
            <v>284</v>
          </cell>
          <cell r="E114">
            <v>150</v>
          </cell>
          <cell r="F114">
            <v>134</v>
          </cell>
          <cell r="G114">
            <v>43</v>
          </cell>
          <cell r="H114">
            <v>40</v>
          </cell>
          <cell r="I114">
            <v>46.3</v>
          </cell>
          <cell r="J114">
            <v>36.299999999999997</v>
          </cell>
          <cell r="K114">
            <v>36</v>
          </cell>
          <cell r="L114">
            <v>36.6</v>
          </cell>
          <cell r="M114">
            <v>87.7</v>
          </cell>
          <cell r="N114">
            <v>84</v>
          </cell>
          <cell r="O114">
            <v>91.8</v>
          </cell>
          <cell r="P114">
            <v>83.5</v>
          </cell>
          <cell r="Q114">
            <v>80</v>
          </cell>
          <cell r="R114">
            <v>87.3</v>
          </cell>
          <cell r="S114">
            <v>39.4</v>
          </cell>
          <cell r="T114">
            <v>40.700000000000003</v>
          </cell>
          <cell r="U114">
            <v>38.1</v>
          </cell>
          <cell r="V114">
            <v>20.8</v>
          </cell>
          <cell r="W114">
            <v>20</v>
          </cell>
          <cell r="X114">
            <v>21.6</v>
          </cell>
          <cell r="Y114">
            <v>9.5</v>
          </cell>
          <cell r="Z114">
            <v>8</v>
          </cell>
          <cell r="AA114">
            <v>11.2</v>
          </cell>
          <cell r="AB114">
            <v>2790</v>
          </cell>
          <cell r="AC114">
            <v>1448</v>
          </cell>
          <cell r="AD114">
            <v>1342</v>
          </cell>
          <cell r="AE114">
            <v>68.8</v>
          </cell>
          <cell r="AF114">
            <v>63.1</v>
          </cell>
          <cell r="AG114">
            <v>75</v>
          </cell>
          <cell r="AH114">
            <v>59.9</v>
          </cell>
          <cell r="AI114">
            <v>55.2</v>
          </cell>
          <cell r="AJ114">
            <v>65</v>
          </cell>
          <cell r="AK114">
            <v>96.3</v>
          </cell>
          <cell r="AL114">
            <v>95.8</v>
          </cell>
          <cell r="AM114">
            <v>96.8</v>
          </cell>
          <cell r="AN114">
            <v>94.6</v>
          </cell>
          <cell r="AO114">
            <v>93.8</v>
          </cell>
          <cell r="AP114">
            <v>95.4</v>
          </cell>
          <cell r="AQ114">
            <v>62.2</v>
          </cell>
          <cell r="AR114">
            <v>58.9</v>
          </cell>
          <cell r="AS114">
            <v>65.8</v>
          </cell>
          <cell r="AT114">
            <v>43.6</v>
          </cell>
          <cell r="AU114">
            <v>40.9</v>
          </cell>
          <cell r="AV114">
            <v>46.6</v>
          </cell>
          <cell r="AW114">
            <v>24.1</v>
          </cell>
          <cell r="AX114">
            <v>19.399999999999999</v>
          </cell>
          <cell r="AY114">
            <v>29.2</v>
          </cell>
          <cell r="AZ114">
            <v>3074</v>
          </cell>
          <cell r="BA114">
            <v>1598</v>
          </cell>
          <cell r="BB114">
            <v>1476</v>
          </cell>
          <cell r="BC114">
            <v>66.400000000000006</v>
          </cell>
          <cell r="BD114">
            <v>60.9</v>
          </cell>
          <cell r="BE114">
            <v>72.400000000000006</v>
          </cell>
          <cell r="BF114">
            <v>57.7</v>
          </cell>
          <cell r="BG114">
            <v>53.4</v>
          </cell>
          <cell r="BH114">
            <v>62.4</v>
          </cell>
          <cell r="BI114">
            <v>95.5</v>
          </cell>
          <cell r="BJ114">
            <v>94.7</v>
          </cell>
          <cell r="BK114">
            <v>96.3</v>
          </cell>
          <cell r="BL114">
            <v>93.5</v>
          </cell>
          <cell r="BM114">
            <v>92.5</v>
          </cell>
          <cell r="BN114">
            <v>94.6</v>
          </cell>
          <cell r="BO114">
            <v>60.1</v>
          </cell>
          <cell r="BP114">
            <v>57.2</v>
          </cell>
          <cell r="BQ114">
            <v>63.3</v>
          </cell>
          <cell r="BR114">
            <v>41.5</v>
          </cell>
          <cell r="BS114">
            <v>38.9</v>
          </cell>
          <cell r="BT114">
            <v>44.3</v>
          </cell>
          <cell r="BU114">
            <v>22.8</v>
          </cell>
          <cell r="BV114">
            <v>18.3</v>
          </cell>
          <cell r="BW114">
            <v>27.6</v>
          </cell>
        </row>
        <row r="115">
          <cell r="A115" t="str">
            <v>E09000017</v>
          </cell>
          <cell r="B115" t="str">
            <v>Hillingdon</v>
          </cell>
          <cell r="C115" t="str">
            <v>Outer London</v>
          </cell>
          <cell r="D115">
            <v>493</v>
          </cell>
          <cell r="E115">
            <v>214</v>
          </cell>
          <cell r="F115">
            <v>279</v>
          </cell>
          <cell r="G115">
            <v>45.4</v>
          </cell>
          <cell r="H115">
            <v>33.6</v>
          </cell>
          <cell r="I115">
            <v>54.5</v>
          </cell>
          <cell r="J115">
            <v>36.1</v>
          </cell>
          <cell r="K115">
            <v>27.1</v>
          </cell>
          <cell r="L115">
            <v>43</v>
          </cell>
          <cell r="M115">
            <v>86.6</v>
          </cell>
          <cell r="N115">
            <v>81.3</v>
          </cell>
          <cell r="O115">
            <v>90.7</v>
          </cell>
          <cell r="P115">
            <v>81.099999999999994</v>
          </cell>
          <cell r="Q115">
            <v>77.099999999999994</v>
          </cell>
          <cell r="R115">
            <v>84.2</v>
          </cell>
          <cell r="S115">
            <v>38.700000000000003</v>
          </cell>
          <cell r="T115">
            <v>29.4</v>
          </cell>
          <cell r="U115">
            <v>45.9</v>
          </cell>
          <cell r="V115">
            <v>29.2</v>
          </cell>
          <cell r="W115">
            <v>20.100000000000001</v>
          </cell>
          <cell r="X115">
            <v>36.200000000000003</v>
          </cell>
          <cell r="Y115">
            <v>14.8</v>
          </cell>
          <cell r="Z115">
            <v>7.5</v>
          </cell>
          <cell r="AA115">
            <v>20.399999999999999</v>
          </cell>
          <cell r="AB115">
            <v>2543</v>
          </cell>
          <cell r="AC115">
            <v>1283</v>
          </cell>
          <cell r="AD115">
            <v>1260</v>
          </cell>
          <cell r="AE115">
            <v>72.400000000000006</v>
          </cell>
          <cell r="AF115">
            <v>68.2</v>
          </cell>
          <cell r="AG115">
            <v>76.7</v>
          </cell>
          <cell r="AH115">
            <v>61.7</v>
          </cell>
          <cell r="AI115">
            <v>58.2</v>
          </cell>
          <cell r="AJ115">
            <v>65.2</v>
          </cell>
          <cell r="AK115">
            <v>96.5</v>
          </cell>
          <cell r="AL115">
            <v>95.9</v>
          </cell>
          <cell r="AM115">
            <v>97.2</v>
          </cell>
          <cell r="AN115">
            <v>94.3</v>
          </cell>
          <cell r="AO115">
            <v>93.9</v>
          </cell>
          <cell r="AP115">
            <v>94.8</v>
          </cell>
          <cell r="AQ115">
            <v>63.5</v>
          </cell>
          <cell r="AR115">
            <v>60.6</v>
          </cell>
          <cell r="AS115">
            <v>66.5</v>
          </cell>
          <cell r="AT115">
            <v>45.6</v>
          </cell>
          <cell r="AU115">
            <v>39.700000000000003</v>
          </cell>
          <cell r="AV115">
            <v>51.6</v>
          </cell>
          <cell r="AW115">
            <v>28.4</v>
          </cell>
          <cell r="AX115">
            <v>22.4</v>
          </cell>
          <cell r="AY115">
            <v>34.4</v>
          </cell>
          <cell r="AZ115">
            <v>3036</v>
          </cell>
          <cell r="BA115">
            <v>1497</v>
          </cell>
          <cell r="BB115">
            <v>1539</v>
          </cell>
          <cell r="BC115">
            <v>68</v>
          </cell>
          <cell r="BD115">
            <v>63.3</v>
          </cell>
          <cell r="BE115">
            <v>72.599999999999994</v>
          </cell>
          <cell r="BF115">
            <v>57.5</v>
          </cell>
          <cell r="BG115">
            <v>53.8</v>
          </cell>
          <cell r="BH115">
            <v>61.2</v>
          </cell>
          <cell r="BI115">
            <v>94.9</v>
          </cell>
          <cell r="BJ115">
            <v>93.8</v>
          </cell>
          <cell r="BK115">
            <v>96</v>
          </cell>
          <cell r="BL115">
            <v>92.2</v>
          </cell>
          <cell r="BM115">
            <v>91.5</v>
          </cell>
          <cell r="BN115">
            <v>92.9</v>
          </cell>
          <cell r="BO115">
            <v>59.5</v>
          </cell>
          <cell r="BP115">
            <v>56.2</v>
          </cell>
          <cell r="BQ115">
            <v>62.8</v>
          </cell>
          <cell r="BR115">
            <v>42.9</v>
          </cell>
          <cell r="BS115">
            <v>36.9</v>
          </cell>
          <cell r="BT115">
            <v>48.8</v>
          </cell>
          <cell r="BU115">
            <v>26.2</v>
          </cell>
          <cell r="BV115">
            <v>20.3</v>
          </cell>
          <cell r="BW115">
            <v>31.9</v>
          </cell>
        </row>
        <row r="116">
          <cell r="A116" t="str">
            <v>E09000018</v>
          </cell>
          <cell r="B116" t="str">
            <v>Hounslow</v>
          </cell>
          <cell r="C116" t="str">
            <v>Outer London</v>
          </cell>
          <cell r="D116">
            <v>418</v>
          </cell>
          <cell r="E116">
            <v>211</v>
          </cell>
          <cell r="F116">
            <v>207</v>
          </cell>
          <cell r="G116">
            <v>60.8</v>
          </cell>
          <cell r="H116">
            <v>58.3</v>
          </cell>
          <cell r="I116">
            <v>63.3</v>
          </cell>
          <cell r="J116">
            <v>50.2</v>
          </cell>
          <cell r="K116">
            <v>49.3</v>
          </cell>
          <cell r="L116">
            <v>51.2</v>
          </cell>
          <cell r="M116">
            <v>89.7</v>
          </cell>
          <cell r="N116">
            <v>89.6</v>
          </cell>
          <cell r="O116">
            <v>89.9</v>
          </cell>
          <cell r="P116">
            <v>86.4</v>
          </cell>
          <cell r="Q116">
            <v>86.7</v>
          </cell>
          <cell r="R116">
            <v>86</v>
          </cell>
          <cell r="S116">
            <v>52.2</v>
          </cell>
          <cell r="T116">
            <v>52.6</v>
          </cell>
          <cell r="U116">
            <v>51.7</v>
          </cell>
          <cell r="V116">
            <v>39.5</v>
          </cell>
          <cell r="W116">
            <v>36</v>
          </cell>
          <cell r="X116">
            <v>43</v>
          </cell>
          <cell r="Y116">
            <v>24.6</v>
          </cell>
          <cell r="Z116">
            <v>21.3</v>
          </cell>
          <cell r="AA116">
            <v>28</v>
          </cell>
          <cell r="AB116">
            <v>2185</v>
          </cell>
          <cell r="AC116">
            <v>1100</v>
          </cell>
          <cell r="AD116">
            <v>1085</v>
          </cell>
          <cell r="AE116">
            <v>78.400000000000006</v>
          </cell>
          <cell r="AF116">
            <v>75.5</v>
          </cell>
          <cell r="AG116">
            <v>81.2</v>
          </cell>
          <cell r="AH116">
            <v>68</v>
          </cell>
          <cell r="AI116">
            <v>65.5</v>
          </cell>
          <cell r="AJ116">
            <v>70.599999999999994</v>
          </cell>
          <cell r="AK116">
            <v>97.8</v>
          </cell>
          <cell r="AL116">
            <v>98.2</v>
          </cell>
          <cell r="AM116">
            <v>97.4</v>
          </cell>
          <cell r="AN116">
            <v>95.8</v>
          </cell>
          <cell r="AO116">
            <v>95.4</v>
          </cell>
          <cell r="AP116">
            <v>96.2</v>
          </cell>
          <cell r="AQ116">
            <v>69.7</v>
          </cell>
          <cell r="AR116">
            <v>67.8</v>
          </cell>
          <cell r="AS116">
            <v>71.5</v>
          </cell>
          <cell r="AT116">
            <v>56.1</v>
          </cell>
          <cell r="AU116">
            <v>55.8</v>
          </cell>
          <cell r="AV116">
            <v>56.4</v>
          </cell>
          <cell r="AW116">
            <v>37.4</v>
          </cell>
          <cell r="AX116">
            <v>34.200000000000003</v>
          </cell>
          <cell r="AY116">
            <v>40.6</v>
          </cell>
          <cell r="AZ116">
            <v>2603</v>
          </cell>
          <cell r="BA116">
            <v>1311</v>
          </cell>
          <cell r="BB116">
            <v>1292</v>
          </cell>
          <cell r="BC116">
            <v>75.5</v>
          </cell>
          <cell r="BD116">
            <v>72.8</v>
          </cell>
          <cell r="BE116">
            <v>78.3</v>
          </cell>
          <cell r="BF116">
            <v>65.2</v>
          </cell>
          <cell r="BG116">
            <v>62.9</v>
          </cell>
          <cell r="BH116">
            <v>67.5</v>
          </cell>
          <cell r="BI116">
            <v>96.5</v>
          </cell>
          <cell r="BJ116">
            <v>96.8</v>
          </cell>
          <cell r="BK116">
            <v>96.2</v>
          </cell>
          <cell r="BL116">
            <v>94.3</v>
          </cell>
          <cell r="BM116">
            <v>94</v>
          </cell>
          <cell r="BN116">
            <v>94.6</v>
          </cell>
          <cell r="BO116">
            <v>66.8</v>
          </cell>
          <cell r="BP116">
            <v>65.400000000000006</v>
          </cell>
          <cell r="BQ116">
            <v>68.3</v>
          </cell>
          <cell r="BR116">
            <v>53.4</v>
          </cell>
          <cell r="BS116">
            <v>52.6</v>
          </cell>
          <cell r="BT116">
            <v>54.3</v>
          </cell>
          <cell r="BU116">
            <v>35.299999999999997</v>
          </cell>
          <cell r="BV116">
            <v>32.1</v>
          </cell>
          <cell r="BW116">
            <v>38.6</v>
          </cell>
        </row>
        <row r="117">
          <cell r="A117" t="str">
            <v>E09000021</v>
          </cell>
          <cell r="B117" t="str">
            <v>Kingston upon Thames</v>
          </cell>
          <cell r="C117" t="str">
            <v>Outer London</v>
          </cell>
          <cell r="D117">
            <v>123</v>
          </cell>
          <cell r="E117">
            <v>63</v>
          </cell>
          <cell r="F117">
            <v>60</v>
          </cell>
          <cell r="G117">
            <v>50.4</v>
          </cell>
          <cell r="H117">
            <v>47.6</v>
          </cell>
          <cell r="I117">
            <v>53.3</v>
          </cell>
          <cell r="J117">
            <v>35.799999999999997</v>
          </cell>
          <cell r="K117">
            <v>34.9</v>
          </cell>
          <cell r="L117">
            <v>36.700000000000003</v>
          </cell>
          <cell r="M117">
            <v>87</v>
          </cell>
          <cell r="N117">
            <v>82.5</v>
          </cell>
          <cell r="O117">
            <v>91.7</v>
          </cell>
          <cell r="P117">
            <v>82.1</v>
          </cell>
          <cell r="Q117">
            <v>74.599999999999994</v>
          </cell>
          <cell r="R117">
            <v>90</v>
          </cell>
          <cell r="S117">
            <v>39.799999999999997</v>
          </cell>
          <cell r="T117">
            <v>41.3</v>
          </cell>
          <cell r="U117">
            <v>38.299999999999997</v>
          </cell>
          <cell r="V117">
            <v>30.9</v>
          </cell>
          <cell r="W117">
            <v>28.6</v>
          </cell>
          <cell r="X117">
            <v>33.299999999999997</v>
          </cell>
          <cell r="Y117">
            <v>16.3</v>
          </cell>
          <cell r="Z117">
            <v>15.9</v>
          </cell>
          <cell r="AA117">
            <v>16.7</v>
          </cell>
          <cell r="AB117">
            <v>1450</v>
          </cell>
          <cell r="AC117">
            <v>699</v>
          </cell>
          <cell r="AD117">
            <v>751</v>
          </cell>
          <cell r="AE117">
            <v>83.2</v>
          </cell>
          <cell r="AF117">
            <v>77.099999999999994</v>
          </cell>
          <cell r="AG117">
            <v>88.8</v>
          </cell>
          <cell r="AH117">
            <v>76.3</v>
          </cell>
          <cell r="AI117">
            <v>71.8</v>
          </cell>
          <cell r="AJ117">
            <v>80.599999999999994</v>
          </cell>
          <cell r="AK117">
            <v>97.7</v>
          </cell>
          <cell r="AL117">
            <v>97</v>
          </cell>
          <cell r="AM117">
            <v>98.3</v>
          </cell>
          <cell r="AN117">
            <v>95.9</v>
          </cell>
          <cell r="AO117">
            <v>94.4</v>
          </cell>
          <cell r="AP117">
            <v>97.2</v>
          </cell>
          <cell r="AQ117">
            <v>78.7</v>
          </cell>
          <cell r="AR117">
            <v>75.7</v>
          </cell>
          <cell r="AS117">
            <v>81.5</v>
          </cell>
          <cell r="AT117">
            <v>55.1</v>
          </cell>
          <cell r="AU117">
            <v>48.8</v>
          </cell>
          <cell r="AV117">
            <v>61</v>
          </cell>
          <cell r="AW117">
            <v>44.6</v>
          </cell>
          <cell r="AX117">
            <v>38.799999999999997</v>
          </cell>
          <cell r="AY117">
            <v>49.9</v>
          </cell>
          <cell r="AZ117">
            <v>1573</v>
          </cell>
          <cell r="BA117">
            <v>762</v>
          </cell>
          <cell r="BB117">
            <v>811</v>
          </cell>
          <cell r="BC117">
            <v>80.599999999999994</v>
          </cell>
          <cell r="BD117">
            <v>74.7</v>
          </cell>
          <cell r="BE117">
            <v>86.2</v>
          </cell>
          <cell r="BF117">
            <v>73.2</v>
          </cell>
          <cell r="BG117">
            <v>68.8</v>
          </cell>
          <cell r="BH117">
            <v>77.3</v>
          </cell>
          <cell r="BI117">
            <v>96.8</v>
          </cell>
          <cell r="BJ117">
            <v>95.8</v>
          </cell>
          <cell r="BK117">
            <v>97.8</v>
          </cell>
          <cell r="BL117">
            <v>94.8</v>
          </cell>
          <cell r="BM117">
            <v>92.8</v>
          </cell>
          <cell r="BN117">
            <v>96.7</v>
          </cell>
          <cell r="BO117">
            <v>75.7</v>
          </cell>
          <cell r="BP117">
            <v>72.8</v>
          </cell>
          <cell r="BQ117">
            <v>78.3</v>
          </cell>
          <cell r="BR117">
            <v>53.2</v>
          </cell>
          <cell r="BS117">
            <v>47.1</v>
          </cell>
          <cell r="BT117">
            <v>58.9</v>
          </cell>
          <cell r="BU117">
            <v>42.3</v>
          </cell>
          <cell r="BV117">
            <v>36.9</v>
          </cell>
          <cell r="BW117">
            <v>47.5</v>
          </cell>
        </row>
        <row r="118">
          <cell r="A118" t="str">
            <v>E09000024</v>
          </cell>
          <cell r="B118" t="str">
            <v>Merton</v>
          </cell>
          <cell r="C118" t="str">
            <v>Outer London</v>
          </cell>
          <cell r="D118">
            <v>274</v>
          </cell>
          <cell r="E118">
            <v>141</v>
          </cell>
          <cell r="F118">
            <v>133</v>
          </cell>
          <cell r="G118">
            <v>54</v>
          </cell>
          <cell r="H118">
            <v>56</v>
          </cell>
          <cell r="I118">
            <v>51.9</v>
          </cell>
          <cell r="J118">
            <v>43.8</v>
          </cell>
          <cell r="K118">
            <v>45.4</v>
          </cell>
          <cell r="L118">
            <v>42.1</v>
          </cell>
          <cell r="M118">
            <v>87.2</v>
          </cell>
          <cell r="N118">
            <v>89.4</v>
          </cell>
          <cell r="O118">
            <v>85</v>
          </cell>
          <cell r="P118">
            <v>81.400000000000006</v>
          </cell>
          <cell r="Q118">
            <v>84.4</v>
          </cell>
          <cell r="R118">
            <v>78.2</v>
          </cell>
          <cell r="S118">
            <v>45.6</v>
          </cell>
          <cell r="T118">
            <v>48.2</v>
          </cell>
          <cell r="U118">
            <v>42.9</v>
          </cell>
          <cell r="V118">
            <v>20.8</v>
          </cell>
          <cell r="W118">
            <v>22</v>
          </cell>
          <cell r="X118">
            <v>19.5</v>
          </cell>
          <cell r="Y118">
            <v>11.7</v>
          </cell>
          <cell r="Z118">
            <v>12.1</v>
          </cell>
          <cell r="AA118">
            <v>11.3</v>
          </cell>
          <cell r="AB118">
            <v>1233</v>
          </cell>
          <cell r="AC118">
            <v>645</v>
          </cell>
          <cell r="AD118">
            <v>588</v>
          </cell>
          <cell r="AE118">
            <v>74.2</v>
          </cell>
          <cell r="AF118">
            <v>69.900000000000006</v>
          </cell>
          <cell r="AG118">
            <v>78.900000000000006</v>
          </cell>
          <cell r="AH118">
            <v>63.6</v>
          </cell>
          <cell r="AI118">
            <v>60.3</v>
          </cell>
          <cell r="AJ118">
            <v>67.2</v>
          </cell>
          <cell r="AK118">
            <v>95.8</v>
          </cell>
          <cell r="AL118">
            <v>95.3</v>
          </cell>
          <cell r="AM118">
            <v>96.3</v>
          </cell>
          <cell r="AN118">
            <v>93.7</v>
          </cell>
          <cell r="AO118">
            <v>94.1</v>
          </cell>
          <cell r="AP118">
            <v>93.2</v>
          </cell>
          <cell r="AQ118">
            <v>65.400000000000006</v>
          </cell>
          <cell r="AR118">
            <v>63.1</v>
          </cell>
          <cell r="AS118">
            <v>67.900000000000006</v>
          </cell>
          <cell r="AT118">
            <v>44.4</v>
          </cell>
          <cell r="AU118">
            <v>37.4</v>
          </cell>
          <cell r="AV118">
            <v>52</v>
          </cell>
          <cell r="AW118">
            <v>33.799999999999997</v>
          </cell>
          <cell r="AX118">
            <v>28.4</v>
          </cell>
          <cell r="AY118">
            <v>39.799999999999997</v>
          </cell>
          <cell r="AZ118">
            <v>1507</v>
          </cell>
          <cell r="BA118">
            <v>786</v>
          </cell>
          <cell r="BB118">
            <v>721</v>
          </cell>
          <cell r="BC118">
            <v>70.5</v>
          </cell>
          <cell r="BD118">
            <v>67.400000000000006</v>
          </cell>
          <cell r="BE118">
            <v>73.900000000000006</v>
          </cell>
          <cell r="BF118">
            <v>60</v>
          </cell>
          <cell r="BG118">
            <v>57.6</v>
          </cell>
          <cell r="BH118">
            <v>62.6</v>
          </cell>
          <cell r="BI118">
            <v>94.2</v>
          </cell>
          <cell r="BJ118">
            <v>94.3</v>
          </cell>
          <cell r="BK118">
            <v>94.2</v>
          </cell>
          <cell r="BL118">
            <v>91.4</v>
          </cell>
          <cell r="BM118">
            <v>92.4</v>
          </cell>
          <cell r="BN118">
            <v>90.4</v>
          </cell>
          <cell r="BO118">
            <v>61.8</v>
          </cell>
          <cell r="BP118">
            <v>60.4</v>
          </cell>
          <cell r="BQ118">
            <v>63.2</v>
          </cell>
          <cell r="BR118">
            <v>40.1</v>
          </cell>
          <cell r="BS118">
            <v>34.6</v>
          </cell>
          <cell r="BT118">
            <v>46</v>
          </cell>
          <cell r="BU118">
            <v>29.8</v>
          </cell>
          <cell r="BV118">
            <v>25.4</v>
          </cell>
          <cell r="BW118">
            <v>34.5</v>
          </cell>
        </row>
        <row r="119">
          <cell r="A119" t="str">
            <v>E09000026</v>
          </cell>
          <cell r="B119" t="str">
            <v>Redbridge</v>
          </cell>
          <cell r="C119" t="str">
            <v>Outer London</v>
          </cell>
          <cell r="D119">
            <v>642</v>
          </cell>
          <cell r="E119">
            <v>329</v>
          </cell>
          <cell r="F119">
            <v>313</v>
          </cell>
          <cell r="G119">
            <v>60.4</v>
          </cell>
          <cell r="H119">
            <v>56.2</v>
          </cell>
          <cell r="I119">
            <v>64.900000000000006</v>
          </cell>
          <cell r="J119">
            <v>43.3</v>
          </cell>
          <cell r="K119">
            <v>40.1</v>
          </cell>
          <cell r="L119">
            <v>46.6</v>
          </cell>
          <cell r="M119">
            <v>91.3</v>
          </cell>
          <cell r="N119">
            <v>88.8</v>
          </cell>
          <cell r="O119">
            <v>93.9</v>
          </cell>
          <cell r="P119">
            <v>86.9</v>
          </cell>
          <cell r="Q119">
            <v>86</v>
          </cell>
          <cell r="R119">
            <v>87.9</v>
          </cell>
          <cell r="S119">
            <v>44.1</v>
          </cell>
          <cell r="T119">
            <v>41</v>
          </cell>
          <cell r="U119">
            <v>47.3</v>
          </cell>
          <cell r="V119">
            <v>25.5</v>
          </cell>
          <cell r="W119">
            <v>21.3</v>
          </cell>
          <cell r="X119">
            <v>30</v>
          </cell>
          <cell r="Y119">
            <v>17</v>
          </cell>
          <cell r="Z119">
            <v>13.7</v>
          </cell>
          <cell r="AA119">
            <v>20.399999999999999</v>
          </cell>
          <cell r="AB119">
            <v>2737</v>
          </cell>
          <cell r="AC119">
            <v>1397</v>
          </cell>
          <cell r="AD119">
            <v>1340</v>
          </cell>
          <cell r="AE119">
            <v>79</v>
          </cell>
          <cell r="AF119">
            <v>72.7</v>
          </cell>
          <cell r="AG119">
            <v>85.5</v>
          </cell>
          <cell r="AH119">
            <v>68.099999999999994</v>
          </cell>
          <cell r="AI119">
            <v>62.5</v>
          </cell>
          <cell r="AJ119">
            <v>74</v>
          </cell>
          <cell r="AK119">
            <v>96.8</v>
          </cell>
          <cell r="AL119">
            <v>96.2</v>
          </cell>
          <cell r="AM119">
            <v>97.5</v>
          </cell>
          <cell r="AN119">
            <v>95.3</v>
          </cell>
          <cell r="AO119">
            <v>94.2</v>
          </cell>
          <cell r="AP119">
            <v>96.4</v>
          </cell>
          <cell r="AQ119">
            <v>68.900000000000006</v>
          </cell>
          <cell r="AR119">
            <v>63.9</v>
          </cell>
          <cell r="AS119">
            <v>74.3</v>
          </cell>
          <cell r="AT119">
            <v>45.6</v>
          </cell>
          <cell r="AU119">
            <v>39.1</v>
          </cell>
          <cell r="AV119">
            <v>52.4</v>
          </cell>
          <cell r="AW119">
            <v>35.1</v>
          </cell>
          <cell r="AX119">
            <v>28.1</v>
          </cell>
          <cell r="AY119">
            <v>42.5</v>
          </cell>
          <cell r="AZ119">
            <v>3379</v>
          </cell>
          <cell r="BA119">
            <v>1726</v>
          </cell>
          <cell r="BB119">
            <v>1653</v>
          </cell>
          <cell r="BC119">
            <v>75.5</v>
          </cell>
          <cell r="BD119">
            <v>69.599999999999994</v>
          </cell>
          <cell r="BE119">
            <v>81.599999999999994</v>
          </cell>
          <cell r="BF119">
            <v>63.4</v>
          </cell>
          <cell r="BG119">
            <v>58.2</v>
          </cell>
          <cell r="BH119">
            <v>68.8</v>
          </cell>
          <cell r="BI119">
            <v>95.8</v>
          </cell>
          <cell r="BJ119">
            <v>94.8</v>
          </cell>
          <cell r="BK119">
            <v>96.8</v>
          </cell>
          <cell r="BL119">
            <v>93.7</v>
          </cell>
          <cell r="BM119">
            <v>92.6</v>
          </cell>
          <cell r="BN119">
            <v>94.8</v>
          </cell>
          <cell r="BO119">
            <v>64.2</v>
          </cell>
          <cell r="BP119">
            <v>59.5</v>
          </cell>
          <cell r="BQ119">
            <v>69.099999999999994</v>
          </cell>
          <cell r="BR119">
            <v>41.8</v>
          </cell>
          <cell r="BS119">
            <v>35.700000000000003</v>
          </cell>
          <cell r="BT119">
            <v>48.2</v>
          </cell>
          <cell r="BU119">
            <v>31.7</v>
          </cell>
          <cell r="BV119">
            <v>25.3</v>
          </cell>
          <cell r="BW119">
            <v>38.299999999999997</v>
          </cell>
        </row>
        <row r="120">
          <cell r="A120" t="str">
            <v>E09000027</v>
          </cell>
          <cell r="B120" t="str">
            <v>Richmond upon Thames</v>
          </cell>
          <cell r="C120" t="str">
            <v>Outer London</v>
          </cell>
          <cell r="D120">
            <v>160</v>
          </cell>
          <cell r="E120">
            <v>84</v>
          </cell>
          <cell r="F120">
            <v>76</v>
          </cell>
          <cell r="G120">
            <v>49.4</v>
          </cell>
          <cell r="H120">
            <v>46.4</v>
          </cell>
          <cell r="I120">
            <v>52.6</v>
          </cell>
          <cell r="J120">
            <v>35</v>
          </cell>
          <cell r="K120">
            <v>35.700000000000003</v>
          </cell>
          <cell r="L120">
            <v>34.200000000000003</v>
          </cell>
          <cell r="M120">
            <v>88.1</v>
          </cell>
          <cell r="N120">
            <v>89.3</v>
          </cell>
          <cell r="O120">
            <v>86.8</v>
          </cell>
          <cell r="P120">
            <v>81.900000000000006</v>
          </cell>
          <cell r="Q120">
            <v>81</v>
          </cell>
          <cell r="R120">
            <v>82.9</v>
          </cell>
          <cell r="S120">
            <v>35.6</v>
          </cell>
          <cell r="T120">
            <v>35.700000000000003</v>
          </cell>
          <cell r="U120">
            <v>35.5</v>
          </cell>
          <cell r="V120">
            <v>30</v>
          </cell>
          <cell r="W120">
            <v>22.6</v>
          </cell>
          <cell r="X120">
            <v>38.200000000000003</v>
          </cell>
          <cell r="Y120">
            <v>13.1</v>
          </cell>
          <cell r="Z120">
            <v>14.3</v>
          </cell>
          <cell r="AA120">
            <v>11.8</v>
          </cell>
          <cell r="AB120">
            <v>1186</v>
          </cell>
          <cell r="AC120">
            <v>606</v>
          </cell>
          <cell r="AD120">
            <v>580</v>
          </cell>
          <cell r="AE120">
            <v>77.3</v>
          </cell>
          <cell r="AF120">
            <v>71.900000000000006</v>
          </cell>
          <cell r="AG120">
            <v>82.9</v>
          </cell>
          <cell r="AH120">
            <v>68.7</v>
          </cell>
          <cell r="AI120">
            <v>63.5</v>
          </cell>
          <cell r="AJ120">
            <v>74.099999999999994</v>
          </cell>
          <cell r="AK120">
            <v>95.6</v>
          </cell>
          <cell r="AL120">
            <v>94.4</v>
          </cell>
          <cell r="AM120">
            <v>96.9</v>
          </cell>
          <cell r="AN120">
            <v>93.8</v>
          </cell>
          <cell r="AO120">
            <v>91.7</v>
          </cell>
          <cell r="AP120">
            <v>95.9</v>
          </cell>
          <cell r="AQ120">
            <v>69.599999999999994</v>
          </cell>
          <cell r="AR120">
            <v>64.7</v>
          </cell>
          <cell r="AS120">
            <v>74.8</v>
          </cell>
          <cell r="AT120">
            <v>58.4</v>
          </cell>
          <cell r="AU120">
            <v>49</v>
          </cell>
          <cell r="AV120">
            <v>68.3</v>
          </cell>
          <cell r="AW120">
            <v>44.1</v>
          </cell>
          <cell r="AX120">
            <v>35.799999999999997</v>
          </cell>
          <cell r="AY120">
            <v>52.8</v>
          </cell>
          <cell r="AZ120">
            <v>1346</v>
          </cell>
          <cell r="BA120">
            <v>690</v>
          </cell>
          <cell r="BB120">
            <v>656</v>
          </cell>
          <cell r="BC120">
            <v>74</v>
          </cell>
          <cell r="BD120">
            <v>68.8</v>
          </cell>
          <cell r="BE120">
            <v>79.400000000000006</v>
          </cell>
          <cell r="BF120">
            <v>64.7</v>
          </cell>
          <cell r="BG120">
            <v>60.1</v>
          </cell>
          <cell r="BH120">
            <v>69.5</v>
          </cell>
          <cell r="BI120">
            <v>94.7</v>
          </cell>
          <cell r="BJ120">
            <v>93.8</v>
          </cell>
          <cell r="BK120">
            <v>95.7</v>
          </cell>
          <cell r="BL120">
            <v>92.3</v>
          </cell>
          <cell r="BM120">
            <v>90.4</v>
          </cell>
          <cell r="BN120">
            <v>94.4</v>
          </cell>
          <cell r="BO120">
            <v>65.599999999999994</v>
          </cell>
          <cell r="BP120">
            <v>61.2</v>
          </cell>
          <cell r="BQ120">
            <v>70.3</v>
          </cell>
          <cell r="BR120">
            <v>55.1</v>
          </cell>
          <cell r="BS120">
            <v>45.8</v>
          </cell>
          <cell r="BT120">
            <v>64.8</v>
          </cell>
          <cell r="BU120">
            <v>40.4</v>
          </cell>
          <cell r="BV120">
            <v>33.200000000000003</v>
          </cell>
          <cell r="BW120">
            <v>48</v>
          </cell>
        </row>
        <row r="121">
          <cell r="A121" t="str">
            <v>E09000029</v>
          </cell>
          <cell r="B121" t="str">
            <v>Sutton</v>
          </cell>
          <cell r="C121" t="str">
            <v>Outer London</v>
          </cell>
          <cell r="D121">
            <v>265</v>
          </cell>
          <cell r="E121">
            <v>143</v>
          </cell>
          <cell r="F121">
            <v>122</v>
          </cell>
          <cell r="G121">
            <v>51.7</v>
          </cell>
          <cell r="H121">
            <v>49.7</v>
          </cell>
          <cell r="I121">
            <v>54.1</v>
          </cell>
          <cell r="J121">
            <v>40.4</v>
          </cell>
          <cell r="K121">
            <v>41.3</v>
          </cell>
          <cell r="L121">
            <v>39.299999999999997</v>
          </cell>
          <cell r="M121">
            <v>84.2</v>
          </cell>
          <cell r="N121">
            <v>79.7</v>
          </cell>
          <cell r="O121">
            <v>89.3</v>
          </cell>
          <cell r="P121">
            <v>79.599999999999994</v>
          </cell>
          <cell r="Q121">
            <v>75.5</v>
          </cell>
          <cell r="R121">
            <v>84.4</v>
          </cell>
          <cell r="S121">
            <v>41.5</v>
          </cell>
          <cell r="T121">
            <v>42.7</v>
          </cell>
          <cell r="U121">
            <v>40.200000000000003</v>
          </cell>
          <cell r="V121">
            <v>19.2</v>
          </cell>
          <cell r="W121">
            <v>21.7</v>
          </cell>
          <cell r="X121">
            <v>16.399999999999999</v>
          </cell>
          <cell r="Y121">
            <v>12.1</v>
          </cell>
          <cell r="Z121">
            <v>11.2</v>
          </cell>
          <cell r="AA121">
            <v>13.1</v>
          </cell>
          <cell r="AB121">
            <v>2423</v>
          </cell>
          <cell r="AC121">
            <v>1247</v>
          </cell>
          <cell r="AD121">
            <v>1176</v>
          </cell>
          <cell r="AE121">
            <v>84.2</v>
          </cell>
          <cell r="AF121">
            <v>83.3</v>
          </cell>
          <cell r="AG121">
            <v>85.1</v>
          </cell>
          <cell r="AH121">
            <v>73.7</v>
          </cell>
          <cell r="AI121">
            <v>72.7</v>
          </cell>
          <cell r="AJ121">
            <v>74.7</v>
          </cell>
          <cell r="AK121">
            <v>97.9</v>
          </cell>
          <cell r="AL121">
            <v>97.9</v>
          </cell>
          <cell r="AM121">
            <v>98</v>
          </cell>
          <cell r="AN121">
            <v>96.3</v>
          </cell>
          <cell r="AO121">
            <v>96.2</v>
          </cell>
          <cell r="AP121">
            <v>96.3</v>
          </cell>
          <cell r="AQ121">
            <v>74.3</v>
          </cell>
          <cell r="AR121">
            <v>73.5</v>
          </cell>
          <cell r="AS121">
            <v>75.2</v>
          </cell>
          <cell r="AT121">
            <v>55.9</v>
          </cell>
          <cell r="AU121">
            <v>54.3</v>
          </cell>
          <cell r="AV121">
            <v>57.6</v>
          </cell>
          <cell r="AW121">
            <v>46.5</v>
          </cell>
          <cell r="AX121">
            <v>43.2</v>
          </cell>
          <cell r="AY121">
            <v>49.9</v>
          </cell>
          <cell r="AZ121">
            <v>2688</v>
          </cell>
          <cell r="BA121">
            <v>1390</v>
          </cell>
          <cell r="BB121">
            <v>1298</v>
          </cell>
          <cell r="BC121">
            <v>81</v>
          </cell>
          <cell r="BD121">
            <v>79.900000000000006</v>
          </cell>
          <cell r="BE121">
            <v>82.2</v>
          </cell>
          <cell r="BF121">
            <v>70.400000000000006</v>
          </cell>
          <cell r="BG121">
            <v>69.5</v>
          </cell>
          <cell r="BH121">
            <v>71.3</v>
          </cell>
          <cell r="BI121">
            <v>96.6</v>
          </cell>
          <cell r="BJ121">
            <v>96</v>
          </cell>
          <cell r="BK121">
            <v>97.1</v>
          </cell>
          <cell r="BL121">
            <v>94.6</v>
          </cell>
          <cell r="BM121">
            <v>94.1</v>
          </cell>
          <cell r="BN121">
            <v>95.2</v>
          </cell>
          <cell r="BO121">
            <v>71.099999999999994</v>
          </cell>
          <cell r="BP121">
            <v>70.400000000000006</v>
          </cell>
          <cell r="BQ121">
            <v>71.900000000000006</v>
          </cell>
          <cell r="BR121">
            <v>52.3</v>
          </cell>
          <cell r="BS121">
            <v>50.9</v>
          </cell>
          <cell r="BT121">
            <v>53.7</v>
          </cell>
          <cell r="BU121">
            <v>43.1</v>
          </cell>
          <cell r="BV121">
            <v>39.9</v>
          </cell>
          <cell r="BW121">
            <v>46.5</v>
          </cell>
        </row>
        <row r="122">
          <cell r="A122" t="str">
            <v>E09000031</v>
          </cell>
          <cell r="B122" t="str">
            <v>Waltham Forest</v>
          </cell>
          <cell r="C122" t="str">
            <v>Outer London</v>
          </cell>
          <cell r="D122">
            <v>445</v>
          </cell>
          <cell r="E122">
            <v>226</v>
          </cell>
          <cell r="F122">
            <v>219</v>
          </cell>
          <cell r="G122">
            <v>55.7</v>
          </cell>
          <cell r="H122">
            <v>49.1</v>
          </cell>
          <cell r="I122">
            <v>62.6</v>
          </cell>
          <cell r="J122">
            <v>43.1</v>
          </cell>
          <cell r="K122">
            <v>40.700000000000003</v>
          </cell>
          <cell r="L122">
            <v>45.7</v>
          </cell>
          <cell r="M122">
            <v>91.9</v>
          </cell>
          <cell r="N122">
            <v>88.1</v>
          </cell>
          <cell r="O122">
            <v>95.9</v>
          </cell>
          <cell r="P122">
            <v>87</v>
          </cell>
          <cell r="Q122">
            <v>82.3</v>
          </cell>
          <cell r="R122">
            <v>91.8</v>
          </cell>
          <cell r="S122">
            <v>45.4</v>
          </cell>
          <cell r="T122">
            <v>45.1</v>
          </cell>
          <cell r="U122">
            <v>45.7</v>
          </cell>
          <cell r="V122">
            <v>28.3</v>
          </cell>
          <cell r="W122">
            <v>20.399999999999999</v>
          </cell>
          <cell r="X122">
            <v>36.5</v>
          </cell>
          <cell r="Y122">
            <v>13.9</v>
          </cell>
          <cell r="Z122">
            <v>9.6999999999999993</v>
          </cell>
          <cell r="AA122">
            <v>18.3</v>
          </cell>
          <cell r="AB122">
            <v>2044</v>
          </cell>
          <cell r="AC122">
            <v>1067</v>
          </cell>
          <cell r="AD122">
            <v>977</v>
          </cell>
          <cell r="AE122">
            <v>70.5</v>
          </cell>
          <cell r="AF122">
            <v>66.2</v>
          </cell>
          <cell r="AG122">
            <v>75.3</v>
          </cell>
          <cell r="AH122">
            <v>60.5</v>
          </cell>
          <cell r="AI122">
            <v>56.9</v>
          </cell>
          <cell r="AJ122">
            <v>64.400000000000006</v>
          </cell>
          <cell r="AK122">
            <v>96.7</v>
          </cell>
          <cell r="AL122">
            <v>96</v>
          </cell>
          <cell r="AM122">
            <v>97.4</v>
          </cell>
          <cell r="AN122">
            <v>94</v>
          </cell>
          <cell r="AO122">
            <v>92.7</v>
          </cell>
          <cell r="AP122">
            <v>95.4</v>
          </cell>
          <cell r="AQ122">
            <v>62</v>
          </cell>
          <cell r="AR122">
            <v>59</v>
          </cell>
          <cell r="AS122">
            <v>65.3</v>
          </cell>
          <cell r="AT122">
            <v>40.9</v>
          </cell>
          <cell r="AU122">
            <v>33.9</v>
          </cell>
          <cell r="AV122">
            <v>48.6</v>
          </cell>
          <cell r="AW122">
            <v>25.9</v>
          </cell>
          <cell r="AX122">
            <v>18.600000000000001</v>
          </cell>
          <cell r="AY122">
            <v>34</v>
          </cell>
          <cell r="AZ122">
            <v>2489</v>
          </cell>
          <cell r="BA122">
            <v>1293</v>
          </cell>
          <cell r="BB122">
            <v>1196</v>
          </cell>
          <cell r="BC122">
            <v>67.900000000000006</v>
          </cell>
          <cell r="BD122">
            <v>63.2</v>
          </cell>
          <cell r="BE122">
            <v>73</v>
          </cell>
          <cell r="BF122">
            <v>57.4</v>
          </cell>
          <cell r="BG122">
            <v>54.1</v>
          </cell>
          <cell r="BH122">
            <v>61</v>
          </cell>
          <cell r="BI122">
            <v>95.8</v>
          </cell>
          <cell r="BJ122">
            <v>94.6</v>
          </cell>
          <cell r="BK122">
            <v>97.2</v>
          </cell>
          <cell r="BL122">
            <v>92.7</v>
          </cell>
          <cell r="BM122">
            <v>90.9</v>
          </cell>
          <cell r="BN122">
            <v>94.7</v>
          </cell>
          <cell r="BO122">
            <v>59.1</v>
          </cell>
          <cell r="BP122">
            <v>56.6</v>
          </cell>
          <cell r="BQ122">
            <v>61.7</v>
          </cell>
          <cell r="BR122">
            <v>38.700000000000003</v>
          </cell>
          <cell r="BS122">
            <v>31.6</v>
          </cell>
          <cell r="BT122">
            <v>46.4</v>
          </cell>
          <cell r="BU122">
            <v>23.8</v>
          </cell>
          <cell r="BV122">
            <v>17</v>
          </cell>
          <cell r="BW122">
            <v>31.1</v>
          </cell>
        </row>
        <row r="123">
          <cell r="A123" t="str">
            <v>E06000036</v>
          </cell>
          <cell r="B123" t="str">
            <v>Bracknell Forest</v>
          </cell>
          <cell r="C123" t="str">
            <v>South East</v>
          </cell>
          <cell r="D123">
            <v>83</v>
          </cell>
          <cell r="E123">
            <v>46</v>
          </cell>
          <cell r="F123">
            <v>37</v>
          </cell>
          <cell r="G123">
            <v>33.700000000000003</v>
          </cell>
          <cell r="H123">
            <v>30.4</v>
          </cell>
          <cell r="I123">
            <v>37.799999999999997</v>
          </cell>
          <cell r="J123">
            <v>24.1</v>
          </cell>
          <cell r="K123">
            <v>21.7</v>
          </cell>
          <cell r="L123">
            <v>27</v>
          </cell>
          <cell r="M123">
            <v>85.5</v>
          </cell>
          <cell r="N123">
            <v>84.8</v>
          </cell>
          <cell r="O123">
            <v>86.5</v>
          </cell>
          <cell r="P123">
            <v>83.1</v>
          </cell>
          <cell r="Q123">
            <v>80.400000000000006</v>
          </cell>
          <cell r="R123">
            <v>86.5</v>
          </cell>
          <cell r="S123">
            <v>31.3</v>
          </cell>
          <cell r="T123">
            <v>30.4</v>
          </cell>
          <cell r="U123">
            <v>32.4</v>
          </cell>
          <cell r="V123" t="str">
            <v>x</v>
          </cell>
          <cell r="W123" t="str">
            <v>x</v>
          </cell>
          <cell r="X123" t="str">
            <v>x</v>
          </cell>
          <cell r="Y123" t="str">
            <v>x</v>
          </cell>
          <cell r="Z123" t="str">
            <v>x</v>
          </cell>
          <cell r="AA123">
            <v>10.8</v>
          </cell>
          <cell r="AB123">
            <v>1036</v>
          </cell>
          <cell r="AC123">
            <v>552</v>
          </cell>
          <cell r="AD123">
            <v>484</v>
          </cell>
          <cell r="AE123">
            <v>72.2</v>
          </cell>
          <cell r="AF123">
            <v>66.3</v>
          </cell>
          <cell r="AG123">
            <v>78.900000000000006</v>
          </cell>
          <cell r="AH123">
            <v>60.9</v>
          </cell>
          <cell r="AI123">
            <v>55.6</v>
          </cell>
          <cell r="AJ123">
            <v>66.900000000000006</v>
          </cell>
          <cell r="AK123">
            <v>97.2</v>
          </cell>
          <cell r="AL123">
            <v>97.5</v>
          </cell>
          <cell r="AM123">
            <v>96.9</v>
          </cell>
          <cell r="AN123">
            <v>95.5</v>
          </cell>
          <cell r="AO123">
            <v>95.3</v>
          </cell>
          <cell r="AP123">
            <v>95.7</v>
          </cell>
          <cell r="AQ123">
            <v>63.5</v>
          </cell>
          <cell r="AR123">
            <v>57.8</v>
          </cell>
          <cell r="AS123">
            <v>70</v>
          </cell>
          <cell r="AT123" t="str">
            <v>x</v>
          </cell>
          <cell r="AU123" t="str">
            <v>x</v>
          </cell>
          <cell r="AV123" t="str">
            <v>x</v>
          </cell>
          <cell r="AW123" t="str">
            <v>x</v>
          </cell>
          <cell r="AX123" t="str">
            <v>x</v>
          </cell>
          <cell r="AY123">
            <v>29.1</v>
          </cell>
          <cell r="AZ123">
            <v>1119</v>
          </cell>
          <cell r="BA123">
            <v>598</v>
          </cell>
          <cell r="BB123">
            <v>521</v>
          </cell>
          <cell r="BC123">
            <v>69.3</v>
          </cell>
          <cell r="BD123">
            <v>63.5</v>
          </cell>
          <cell r="BE123">
            <v>76</v>
          </cell>
          <cell r="BF123">
            <v>58.2</v>
          </cell>
          <cell r="BG123">
            <v>53</v>
          </cell>
          <cell r="BH123">
            <v>64.099999999999994</v>
          </cell>
          <cell r="BI123">
            <v>96.3</v>
          </cell>
          <cell r="BJ123">
            <v>96.5</v>
          </cell>
          <cell r="BK123">
            <v>96.2</v>
          </cell>
          <cell r="BL123">
            <v>94.5</v>
          </cell>
          <cell r="BM123">
            <v>94.1</v>
          </cell>
          <cell r="BN123">
            <v>95</v>
          </cell>
          <cell r="BO123">
            <v>61.1</v>
          </cell>
          <cell r="BP123">
            <v>55.7</v>
          </cell>
          <cell r="BQ123">
            <v>67.400000000000006</v>
          </cell>
          <cell r="BR123">
            <v>32.1</v>
          </cell>
          <cell r="BS123">
            <v>26.9</v>
          </cell>
          <cell r="BT123">
            <v>38</v>
          </cell>
          <cell r="BU123">
            <v>21.6</v>
          </cell>
          <cell r="BV123">
            <v>16.2</v>
          </cell>
          <cell r="BW123">
            <v>27.8</v>
          </cell>
        </row>
        <row r="124">
          <cell r="A124" t="str">
            <v>E06000043</v>
          </cell>
          <cell r="B124" t="str">
            <v>Brighton and Hove</v>
          </cell>
          <cell r="C124" t="str">
            <v>South East</v>
          </cell>
          <cell r="D124">
            <v>301</v>
          </cell>
          <cell r="E124">
            <v>150</v>
          </cell>
          <cell r="F124">
            <v>151</v>
          </cell>
          <cell r="G124">
            <v>35.5</v>
          </cell>
          <cell r="H124">
            <v>31.3</v>
          </cell>
          <cell r="I124">
            <v>39.700000000000003</v>
          </cell>
          <cell r="J124">
            <v>29.2</v>
          </cell>
          <cell r="K124">
            <v>26</v>
          </cell>
          <cell r="L124">
            <v>32.5</v>
          </cell>
          <cell r="M124">
            <v>82.4</v>
          </cell>
          <cell r="N124">
            <v>78.7</v>
          </cell>
          <cell r="O124">
            <v>86.1</v>
          </cell>
          <cell r="P124">
            <v>80.099999999999994</v>
          </cell>
          <cell r="Q124">
            <v>76</v>
          </cell>
          <cell r="R124">
            <v>84.1</v>
          </cell>
          <cell r="S124">
            <v>31.2</v>
          </cell>
          <cell r="T124">
            <v>28.7</v>
          </cell>
          <cell r="U124">
            <v>33.799999999999997</v>
          </cell>
          <cell r="V124">
            <v>17.3</v>
          </cell>
          <cell r="W124">
            <v>17.3</v>
          </cell>
          <cell r="X124">
            <v>17.2</v>
          </cell>
          <cell r="Y124">
            <v>11</v>
          </cell>
          <cell r="Z124">
            <v>8.6999999999999993</v>
          </cell>
          <cell r="AA124">
            <v>13.2</v>
          </cell>
          <cell r="AB124">
            <v>1913</v>
          </cell>
          <cell r="AC124">
            <v>964</v>
          </cell>
          <cell r="AD124">
            <v>949</v>
          </cell>
          <cell r="AE124">
            <v>72.5</v>
          </cell>
          <cell r="AF124">
            <v>68</v>
          </cell>
          <cell r="AG124">
            <v>77</v>
          </cell>
          <cell r="AH124">
            <v>66</v>
          </cell>
          <cell r="AI124">
            <v>62.1</v>
          </cell>
          <cell r="AJ124">
            <v>69.900000000000006</v>
          </cell>
          <cell r="AK124">
            <v>95.8</v>
          </cell>
          <cell r="AL124">
            <v>95.2</v>
          </cell>
          <cell r="AM124">
            <v>96.4</v>
          </cell>
          <cell r="AN124">
            <v>94.1</v>
          </cell>
          <cell r="AO124">
            <v>92.8</v>
          </cell>
          <cell r="AP124">
            <v>95.4</v>
          </cell>
          <cell r="AQ124">
            <v>68.3</v>
          </cell>
          <cell r="AR124">
            <v>64.900000000000006</v>
          </cell>
          <cell r="AS124">
            <v>71.7</v>
          </cell>
          <cell r="AT124">
            <v>40.9</v>
          </cell>
          <cell r="AU124">
            <v>36.200000000000003</v>
          </cell>
          <cell r="AV124">
            <v>45.6</v>
          </cell>
          <cell r="AW124">
            <v>30.8</v>
          </cell>
          <cell r="AX124">
            <v>27</v>
          </cell>
          <cell r="AY124">
            <v>34.799999999999997</v>
          </cell>
          <cell r="AZ124">
            <v>2214</v>
          </cell>
          <cell r="BA124">
            <v>1114</v>
          </cell>
          <cell r="BB124">
            <v>1100</v>
          </cell>
          <cell r="BC124">
            <v>67.5</v>
          </cell>
          <cell r="BD124">
            <v>63.1</v>
          </cell>
          <cell r="BE124">
            <v>71.900000000000006</v>
          </cell>
          <cell r="BF124">
            <v>61</v>
          </cell>
          <cell r="BG124">
            <v>57.3</v>
          </cell>
          <cell r="BH124">
            <v>64.7</v>
          </cell>
          <cell r="BI124">
            <v>94</v>
          </cell>
          <cell r="BJ124">
            <v>93</v>
          </cell>
          <cell r="BK124">
            <v>95</v>
          </cell>
          <cell r="BL124">
            <v>92.2</v>
          </cell>
          <cell r="BM124">
            <v>90.6</v>
          </cell>
          <cell r="BN124">
            <v>93.8</v>
          </cell>
          <cell r="BO124">
            <v>63.2</v>
          </cell>
          <cell r="BP124">
            <v>60.1</v>
          </cell>
          <cell r="BQ124">
            <v>66.5</v>
          </cell>
          <cell r="BR124">
            <v>37.700000000000003</v>
          </cell>
          <cell r="BS124">
            <v>33.700000000000003</v>
          </cell>
          <cell r="BT124">
            <v>41.7</v>
          </cell>
          <cell r="BU124">
            <v>28.1</v>
          </cell>
          <cell r="BV124">
            <v>24.5</v>
          </cell>
          <cell r="BW124">
            <v>31.8</v>
          </cell>
        </row>
        <row r="125">
          <cell r="A125" t="str">
            <v>E10000002</v>
          </cell>
          <cell r="B125" t="str">
            <v>Buckinghamshire</v>
          </cell>
          <cell r="C125" t="str">
            <v>South East</v>
          </cell>
          <cell r="D125">
            <v>360</v>
          </cell>
          <cell r="E125">
            <v>177</v>
          </cell>
          <cell r="F125">
            <v>183</v>
          </cell>
          <cell r="G125">
            <v>38.299999999999997</v>
          </cell>
          <cell r="H125">
            <v>28.2</v>
          </cell>
          <cell r="I125">
            <v>48.1</v>
          </cell>
          <cell r="J125">
            <v>32.200000000000003</v>
          </cell>
          <cell r="K125">
            <v>24.9</v>
          </cell>
          <cell r="L125">
            <v>39.299999999999997</v>
          </cell>
          <cell r="M125">
            <v>80.8</v>
          </cell>
          <cell r="N125">
            <v>72.900000000000006</v>
          </cell>
          <cell r="O125">
            <v>88.5</v>
          </cell>
          <cell r="P125">
            <v>74.7</v>
          </cell>
          <cell r="Q125">
            <v>67.2</v>
          </cell>
          <cell r="R125">
            <v>82</v>
          </cell>
          <cell r="S125">
            <v>35.299999999999997</v>
          </cell>
          <cell r="T125">
            <v>27.1</v>
          </cell>
          <cell r="U125">
            <v>43.2</v>
          </cell>
          <cell r="V125">
            <v>14.2</v>
          </cell>
          <cell r="W125">
            <v>10.7</v>
          </cell>
          <cell r="X125">
            <v>17.5</v>
          </cell>
          <cell r="Y125">
            <v>8.6</v>
          </cell>
          <cell r="Z125">
            <v>4.5</v>
          </cell>
          <cell r="AA125">
            <v>12.6</v>
          </cell>
          <cell r="AB125">
            <v>5376</v>
          </cell>
          <cell r="AC125">
            <v>2796</v>
          </cell>
          <cell r="AD125">
            <v>2580</v>
          </cell>
          <cell r="AE125">
            <v>77.599999999999994</v>
          </cell>
          <cell r="AF125">
            <v>72.5</v>
          </cell>
          <cell r="AG125">
            <v>83.1</v>
          </cell>
          <cell r="AH125">
            <v>71.400000000000006</v>
          </cell>
          <cell r="AI125">
            <v>66.599999999999994</v>
          </cell>
          <cell r="AJ125">
            <v>76.599999999999994</v>
          </cell>
          <cell r="AK125">
            <v>95.8</v>
          </cell>
          <cell r="AL125">
            <v>94.8</v>
          </cell>
          <cell r="AM125">
            <v>96.9</v>
          </cell>
          <cell r="AN125">
            <v>94.7</v>
          </cell>
          <cell r="AO125">
            <v>93.5</v>
          </cell>
          <cell r="AP125">
            <v>96</v>
          </cell>
          <cell r="AQ125">
            <v>73.2</v>
          </cell>
          <cell r="AR125">
            <v>68.8</v>
          </cell>
          <cell r="AS125">
            <v>77.900000000000006</v>
          </cell>
          <cell r="AT125">
            <v>39.799999999999997</v>
          </cell>
          <cell r="AU125">
            <v>30.4</v>
          </cell>
          <cell r="AV125">
            <v>50</v>
          </cell>
          <cell r="AW125">
            <v>33.5</v>
          </cell>
          <cell r="AX125">
            <v>24.2</v>
          </cell>
          <cell r="AY125">
            <v>43.5</v>
          </cell>
          <cell r="AZ125">
            <v>5736</v>
          </cell>
          <cell r="BA125">
            <v>2973</v>
          </cell>
          <cell r="BB125">
            <v>2763</v>
          </cell>
          <cell r="BC125">
            <v>75.099999999999994</v>
          </cell>
          <cell r="BD125">
            <v>69.900000000000006</v>
          </cell>
          <cell r="BE125">
            <v>80.8</v>
          </cell>
          <cell r="BF125">
            <v>68.900000000000006</v>
          </cell>
          <cell r="BG125">
            <v>64.099999999999994</v>
          </cell>
          <cell r="BH125">
            <v>74.2</v>
          </cell>
          <cell r="BI125">
            <v>94.9</v>
          </cell>
          <cell r="BJ125">
            <v>93.5</v>
          </cell>
          <cell r="BK125">
            <v>96.4</v>
          </cell>
          <cell r="BL125">
            <v>93.4</v>
          </cell>
          <cell r="BM125">
            <v>91.9</v>
          </cell>
          <cell r="BN125">
            <v>95.1</v>
          </cell>
          <cell r="BO125">
            <v>70.8</v>
          </cell>
          <cell r="BP125">
            <v>66.3</v>
          </cell>
          <cell r="BQ125">
            <v>75.599999999999994</v>
          </cell>
          <cell r="BR125">
            <v>38.200000000000003</v>
          </cell>
          <cell r="BS125">
            <v>29.3</v>
          </cell>
          <cell r="BT125">
            <v>47.8</v>
          </cell>
          <cell r="BU125">
            <v>31.9</v>
          </cell>
          <cell r="BV125">
            <v>23</v>
          </cell>
          <cell r="BW125">
            <v>41.5</v>
          </cell>
        </row>
        <row r="126">
          <cell r="A126" t="str">
            <v>E10000011</v>
          </cell>
          <cell r="B126" t="str">
            <v>East Sussex</v>
          </cell>
          <cell r="C126" t="str">
            <v>South East</v>
          </cell>
          <cell r="D126">
            <v>565</v>
          </cell>
          <cell r="E126">
            <v>296</v>
          </cell>
          <cell r="F126">
            <v>269</v>
          </cell>
          <cell r="G126">
            <v>34.9</v>
          </cell>
          <cell r="H126">
            <v>31.4</v>
          </cell>
          <cell r="I126">
            <v>38.700000000000003</v>
          </cell>
          <cell r="J126">
            <v>27.6</v>
          </cell>
          <cell r="K126">
            <v>26.4</v>
          </cell>
          <cell r="L126">
            <v>29</v>
          </cell>
          <cell r="M126">
            <v>78.900000000000006</v>
          </cell>
          <cell r="N126">
            <v>76.7</v>
          </cell>
          <cell r="O126">
            <v>81.400000000000006</v>
          </cell>
          <cell r="P126">
            <v>72</v>
          </cell>
          <cell r="Q126">
            <v>68.900000000000006</v>
          </cell>
          <cell r="R126">
            <v>75.5</v>
          </cell>
          <cell r="S126">
            <v>29.7</v>
          </cell>
          <cell r="T126">
            <v>29.1</v>
          </cell>
          <cell r="U126">
            <v>30.5</v>
          </cell>
          <cell r="V126">
            <v>14.5</v>
          </cell>
          <cell r="W126">
            <v>13.5</v>
          </cell>
          <cell r="X126">
            <v>15.6</v>
          </cell>
          <cell r="Y126">
            <v>6</v>
          </cell>
          <cell r="Z126">
            <v>4.7</v>
          </cell>
          <cell r="AA126">
            <v>7.4</v>
          </cell>
          <cell r="AB126">
            <v>4594</v>
          </cell>
          <cell r="AC126">
            <v>2346</v>
          </cell>
          <cell r="AD126">
            <v>2248</v>
          </cell>
          <cell r="AE126">
            <v>69.099999999999994</v>
          </cell>
          <cell r="AF126">
            <v>63.9</v>
          </cell>
          <cell r="AG126">
            <v>74.5</v>
          </cell>
          <cell r="AH126">
            <v>59.9</v>
          </cell>
          <cell r="AI126">
            <v>54.9</v>
          </cell>
          <cell r="AJ126">
            <v>65.099999999999994</v>
          </cell>
          <cell r="AK126">
            <v>95.1</v>
          </cell>
          <cell r="AL126">
            <v>94.2</v>
          </cell>
          <cell r="AM126">
            <v>96.2</v>
          </cell>
          <cell r="AN126">
            <v>92.6</v>
          </cell>
          <cell r="AO126">
            <v>91.5</v>
          </cell>
          <cell r="AP126">
            <v>93.6</v>
          </cell>
          <cell r="AQ126">
            <v>62</v>
          </cell>
          <cell r="AR126">
            <v>57.7</v>
          </cell>
          <cell r="AS126">
            <v>66.5</v>
          </cell>
          <cell r="AT126">
            <v>40.299999999999997</v>
          </cell>
          <cell r="AU126">
            <v>35</v>
          </cell>
          <cell r="AV126">
            <v>45.7</v>
          </cell>
          <cell r="AW126">
            <v>24.3</v>
          </cell>
          <cell r="AX126">
            <v>19.100000000000001</v>
          </cell>
          <cell r="AY126">
            <v>29.8</v>
          </cell>
          <cell r="AZ126">
            <v>5159</v>
          </cell>
          <cell r="BA126">
            <v>2642</v>
          </cell>
          <cell r="BB126">
            <v>2517</v>
          </cell>
          <cell r="BC126">
            <v>65.3</v>
          </cell>
          <cell r="BD126">
            <v>60.2</v>
          </cell>
          <cell r="BE126">
            <v>70.7</v>
          </cell>
          <cell r="BF126">
            <v>56.3</v>
          </cell>
          <cell r="BG126">
            <v>51.7</v>
          </cell>
          <cell r="BH126">
            <v>61.2</v>
          </cell>
          <cell r="BI126">
            <v>93.4</v>
          </cell>
          <cell r="BJ126">
            <v>92.2</v>
          </cell>
          <cell r="BK126">
            <v>94.6</v>
          </cell>
          <cell r="BL126">
            <v>90.3</v>
          </cell>
          <cell r="BM126">
            <v>89</v>
          </cell>
          <cell r="BN126">
            <v>91.7</v>
          </cell>
          <cell r="BO126">
            <v>58.5</v>
          </cell>
          <cell r="BP126">
            <v>54.5</v>
          </cell>
          <cell r="BQ126">
            <v>62.6</v>
          </cell>
          <cell r="BR126">
            <v>37.4</v>
          </cell>
          <cell r="BS126">
            <v>32.6</v>
          </cell>
          <cell r="BT126">
            <v>42.5</v>
          </cell>
          <cell r="BU126">
            <v>22.3</v>
          </cell>
          <cell r="BV126">
            <v>17.399999999999999</v>
          </cell>
          <cell r="BW126">
            <v>27.4</v>
          </cell>
        </row>
        <row r="127">
          <cell r="A127" t="str">
            <v>E10000014</v>
          </cell>
          <cell r="B127" t="str">
            <v>Hampshire</v>
          </cell>
          <cell r="C127" t="str">
            <v>South East</v>
          </cell>
          <cell r="D127">
            <v>1097</v>
          </cell>
          <cell r="E127">
            <v>547</v>
          </cell>
          <cell r="F127">
            <v>550</v>
          </cell>
          <cell r="G127">
            <v>33.5</v>
          </cell>
          <cell r="H127">
            <v>29.4</v>
          </cell>
          <cell r="I127">
            <v>37.6</v>
          </cell>
          <cell r="J127">
            <v>26.3</v>
          </cell>
          <cell r="K127">
            <v>23</v>
          </cell>
          <cell r="L127">
            <v>29.5</v>
          </cell>
          <cell r="M127">
            <v>81.400000000000006</v>
          </cell>
          <cell r="N127">
            <v>77</v>
          </cell>
          <cell r="O127">
            <v>85.8</v>
          </cell>
          <cell r="P127">
            <v>74.900000000000006</v>
          </cell>
          <cell r="Q127">
            <v>72</v>
          </cell>
          <cell r="R127">
            <v>77.8</v>
          </cell>
          <cell r="S127">
            <v>29.1</v>
          </cell>
          <cell r="T127">
            <v>26.1</v>
          </cell>
          <cell r="U127">
            <v>32</v>
          </cell>
          <cell r="V127">
            <v>14.6</v>
          </cell>
          <cell r="W127">
            <v>11</v>
          </cell>
          <cell r="X127">
            <v>18.2</v>
          </cell>
          <cell r="Y127">
            <v>5.7</v>
          </cell>
          <cell r="Z127">
            <v>3.1</v>
          </cell>
          <cell r="AA127">
            <v>8.4</v>
          </cell>
          <cell r="AB127">
            <v>12754</v>
          </cell>
          <cell r="AC127">
            <v>6649</v>
          </cell>
          <cell r="AD127">
            <v>6105</v>
          </cell>
          <cell r="AE127">
            <v>70.7</v>
          </cell>
          <cell r="AF127">
            <v>65.599999999999994</v>
          </cell>
          <cell r="AG127">
            <v>76.2</v>
          </cell>
          <cell r="AH127">
            <v>62.6</v>
          </cell>
          <cell r="AI127">
            <v>57.9</v>
          </cell>
          <cell r="AJ127">
            <v>67.7</v>
          </cell>
          <cell r="AK127">
            <v>95.6</v>
          </cell>
          <cell r="AL127">
            <v>94.6</v>
          </cell>
          <cell r="AM127">
            <v>96.6</v>
          </cell>
          <cell r="AN127">
            <v>93.5</v>
          </cell>
          <cell r="AO127">
            <v>92.4</v>
          </cell>
          <cell r="AP127">
            <v>94.7</v>
          </cell>
          <cell r="AQ127">
            <v>64.900000000000006</v>
          </cell>
          <cell r="AR127">
            <v>60.7</v>
          </cell>
          <cell r="AS127">
            <v>69.5</v>
          </cell>
          <cell r="AT127">
            <v>42.7</v>
          </cell>
          <cell r="AU127">
            <v>38.799999999999997</v>
          </cell>
          <cell r="AV127">
            <v>47</v>
          </cell>
          <cell r="AW127">
            <v>27.3</v>
          </cell>
          <cell r="AX127">
            <v>22.8</v>
          </cell>
          <cell r="AY127">
            <v>32.200000000000003</v>
          </cell>
          <cell r="AZ127">
            <v>13851</v>
          </cell>
          <cell r="BA127">
            <v>7196</v>
          </cell>
          <cell r="BB127">
            <v>6655</v>
          </cell>
          <cell r="BC127">
            <v>67.7</v>
          </cell>
          <cell r="BD127">
            <v>62.9</v>
          </cell>
          <cell r="BE127">
            <v>73</v>
          </cell>
          <cell r="BF127">
            <v>59.7</v>
          </cell>
          <cell r="BG127">
            <v>55.2</v>
          </cell>
          <cell r="BH127">
            <v>64.5</v>
          </cell>
          <cell r="BI127">
            <v>94.4</v>
          </cell>
          <cell r="BJ127">
            <v>93.2</v>
          </cell>
          <cell r="BK127">
            <v>95.7</v>
          </cell>
          <cell r="BL127">
            <v>92</v>
          </cell>
          <cell r="BM127">
            <v>90.8</v>
          </cell>
          <cell r="BN127">
            <v>93.3</v>
          </cell>
          <cell r="BO127">
            <v>62.1</v>
          </cell>
          <cell r="BP127">
            <v>58.1</v>
          </cell>
          <cell r="BQ127">
            <v>66.400000000000006</v>
          </cell>
          <cell r="BR127">
            <v>40.5</v>
          </cell>
          <cell r="BS127">
            <v>36.700000000000003</v>
          </cell>
          <cell r="BT127">
            <v>44.6</v>
          </cell>
          <cell r="BU127">
            <v>25.6</v>
          </cell>
          <cell r="BV127">
            <v>21.3</v>
          </cell>
          <cell r="BW127">
            <v>30.2</v>
          </cell>
        </row>
        <row r="128">
          <cell r="A128" t="str">
            <v>E06000046</v>
          </cell>
          <cell r="B128" t="str">
            <v>Isle of Wight</v>
          </cell>
          <cell r="C128" t="str">
            <v>South East</v>
          </cell>
          <cell r="D128">
            <v>167</v>
          </cell>
          <cell r="E128">
            <v>85</v>
          </cell>
          <cell r="F128">
            <v>82</v>
          </cell>
          <cell r="G128">
            <v>30.5</v>
          </cell>
          <cell r="H128">
            <v>20</v>
          </cell>
          <cell r="I128">
            <v>41.5</v>
          </cell>
          <cell r="J128">
            <v>25.7</v>
          </cell>
          <cell r="K128">
            <v>18.8</v>
          </cell>
          <cell r="L128">
            <v>32.9</v>
          </cell>
          <cell r="M128" t="str">
            <v>x</v>
          </cell>
          <cell r="N128" t="str">
            <v>x</v>
          </cell>
          <cell r="O128" t="str">
            <v>x</v>
          </cell>
          <cell r="P128">
            <v>76.599999999999994</v>
          </cell>
          <cell r="Q128">
            <v>71.8</v>
          </cell>
          <cell r="R128">
            <v>81.7</v>
          </cell>
          <cell r="S128">
            <v>27.5</v>
          </cell>
          <cell r="T128">
            <v>20</v>
          </cell>
          <cell r="U128">
            <v>35.4</v>
          </cell>
          <cell r="V128" t="str">
            <v>x</v>
          </cell>
          <cell r="W128" t="str">
            <v>x</v>
          </cell>
          <cell r="X128" t="str">
            <v>x</v>
          </cell>
          <cell r="Y128" t="str">
            <v>x</v>
          </cell>
          <cell r="Z128" t="str">
            <v>x</v>
          </cell>
          <cell r="AA128">
            <v>7.3</v>
          </cell>
          <cell r="AB128">
            <v>1204</v>
          </cell>
          <cell r="AC128">
            <v>599</v>
          </cell>
          <cell r="AD128">
            <v>605</v>
          </cell>
          <cell r="AE128">
            <v>59</v>
          </cell>
          <cell r="AF128">
            <v>53.1</v>
          </cell>
          <cell r="AG128">
            <v>64.8</v>
          </cell>
          <cell r="AH128">
            <v>50.7</v>
          </cell>
          <cell r="AI128">
            <v>47.4</v>
          </cell>
          <cell r="AJ128">
            <v>53.9</v>
          </cell>
          <cell r="AK128" t="str">
            <v>x</v>
          </cell>
          <cell r="AL128" t="str">
            <v>x</v>
          </cell>
          <cell r="AM128" t="str">
            <v>x</v>
          </cell>
          <cell r="AN128">
            <v>91.1</v>
          </cell>
          <cell r="AO128">
            <v>89.6</v>
          </cell>
          <cell r="AP128">
            <v>92.6</v>
          </cell>
          <cell r="AQ128">
            <v>54.4</v>
          </cell>
          <cell r="AR128">
            <v>52.9</v>
          </cell>
          <cell r="AS128">
            <v>55.9</v>
          </cell>
          <cell r="AT128" t="str">
            <v>x</v>
          </cell>
          <cell r="AU128" t="str">
            <v>x</v>
          </cell>
          <cell r="AV128" t="str">
            <v>x</v>
          </cell>
          <cell r="AW128" t="str">
            <v>x</v>
          </cell>
          <cell r="AX128" t="str">
            <v>x</v>
          </cell>
          <cell r="AY128">
            <v>17.899999999999999</v>
          </cell>
          <cell r="AZ128">
            <v>1371</v>
          </cell>
          <cell r="BA128">
            <v>684</v>
          </cell>
          <cell r="BB128">
            <v>687</v>
          </cell>
          <cell r="BC128">
            <v>55.5</v>
          </cell>
          <cell r="BD128">
            <v>49</v>
          </cell>
          <cell r="BE128">
            <v>62</v>
          </cell>
          <cell r="BF128">
            <v>47.6</v>
          </cell>
          <cell r="BG128">
            <v>43.9</v>
          </cell>
          <cell r="BH128">
            <v>51.4</v>
          </cell>
          <cell r="BI128">
            <v>92.1</v>
          </cell>
          <cell r="BJ128">
            <v>90.5</v>
          </cell>
          <cell r="BK128">
            <v>93.7</v>
          </cell>
          <cell r="BL128">
            <v>89.4</v>
          </cell>
          <cell r="BM128">
            <v>87.4</v>
          </cell>
          <cell r="BN128">
            <v>91.3</v>
          </cell>
          <cell r="BO128">
            <v>51.1</v>
          </cell>
          <cell r="BP128">
            <v>48.8</v>
          </cell>
          <cell r="BQ128">
            <v>53.4</v>
          </cell>
          <cell r="BR128">
            <v>27.4</v>
          </cell>
          <cell r="BS128">
            <v>25</v>
          </cell>
          <cell r="BT128">
            <v>29.8</v>
          </cell>
          <cell r="BU128">
            <v>13.3</v>
          </cell>
          <cell r="BV128">
            <v>9.9</v>
          </cell>
          <cell r="BW128">
            <v>16.600000000000001</v>
          </cell>
        </row>
        <row r="129">
          <cell r="A129" t="str">
            <v>E10000016</v>
          </cell>
          <cell r="B129" t="str">
            <v>Kent</v>
          </cell>
          <cell r="C129" t="str">
            <v>South East</v>
          </cell>
          <cell r="D129">
            <v>1693</v>
          </cell>
          <cell r="E129">
            <v>859</v>
          </cell>
          <cell r="F129">
            <v>834</v>
          </cell>
          <cell r="G129">
            <v>33.5</v>
          </cell>
          <cell r="H129">
            <v>28.8</v>
          </cell>
          <cell r="I129">
            <v>38.4</v>
          </cell>
          <cell r="J129">
            <v>27.1</v>
          </cell>
          <cell r="K129">
            <v>23.9</v>
          </cell>
          <cell r="L129">
            <v>30.3</v>
          </cell>
          <cell r="M129">
            <v>78.400000000000006</v>
          </cell>
          <cell r="N129">
            <v>73.3</v>
          </cell>
          <cell r="O129">
            <v>83.6</v>
          </cell>
          <cell r="P129">
            <v>72.099999999999994</v>
          </cell>
          <cell r="Q129">
            <v>68.2</v>
          </cell>
          <cell r="R129">
            <v>76</v>
          </cell>
          <cell r="S129">
            <v>29.6</v>
          </cell>
          <cell r="T129">
            <v>26.8</v>
          </cell>
          <cell r="U129">
            <v>32.5</v>
          </cell>
          <cell r="V129">
            <v>17.3</v>
          </cell>
          <cell r="W129">
            <v>13.9</v>
          </cell>
          <cell r="X129">
            <v>20.9</v>
          </cell>
          <cell r="Y129">
            <v>7.8</v>
          </cell>
          <cell r="Z129">
            <v>5.7</v>
          </cell>
          <cell r="AA129">
            <v>10</v>
          </cell>
          <cell r="AB129">
            <v>14416</v>
          </cell>
          <cell r="AC129">
            <v>7369</v>
          </cell>
          <cell r="AD129">
            <v>7047</v>
          </cell>
          <cell r="AE129">
            <v>68.3</v>
          </cell>
          <cell r="AF129">
            <v>63.3</v>
          </cell>
          <cell r="AG129">
            <v>73.599999999999994</v>
          </cell>
          <cell r="AH129">
            <v>60.9</v>
          </cell>
          <cell r="AI129">
            <v>56.4</v>
          </cell>
          <cell r="AJ129">
            <v>65.599999999999994</v>
          </cell>
          <cell r="AK129">
            <v>95.2</v>
          </cell>
          <cell r="AL129">
            <v>93.9</v>
          </cell>
          <cell r="AM129">
            <v>96.5</v>
          </cell>
          <cell r="AN129">
            <v>92.7</v>
          </cell>
          <cell r="AO129">
            <v>91.3</v>
          </cell>
          <cell r="AP129">
            <v>94.3</v>
          </cell>
          <cell r="AQ129">
            <v>63.3</v>
          </cell>
          <cell r="AR129">
            <v>59.5</v>
          </cell>
          <cell r="AS129">
            <v>67.3</v>
          </cell>
          <cell r="AT129">
            <v>44.4</v>
          </cell>
          <cell r="AU129">
            <v>39.4</v>
          </cell>
          <cell r="AV129">
            <v>49.6</v>
          </cell>
          <cell r="AW129">
            <v>28.7</v>
          </cell>
          <cell r="AX129">
            <v>23.6</v>
          </cell>
          <cell r="AY129">
            <v>34.200000000000003</v>
          </cell>
          <cell r="AZ129">
            <v>16109</v>
          </cell>
          <cell r="BA129">
            <v>8228</v>
          </cell>
          <cell r="BB129">
            <v>7881</v>
          </cell>
          <cell r="BC129">
            <v>64.7</v>
          </cell>
          <cell r="BD129">
            <v>59.6</v>
          </cell>
          <cell r="BE129">
            <v>69.900000000000006</v>
          </cell>
          <cell r="BF129">
            <v>57.3</v>
          </cell>
          <cell r="BG129">
            <v>53</v>
          </cell>
          <cell r="BH129">
            <v>61.9</v>
          </cell>
          <cell r="BI129">
            <v>93.4</v>
          </cell>
          <cell r="BJ129">
            <v>91.8</v>
          </cell>
          <cell r="BK129">
            <v>95.1</v>
          </cell>
          <cell r="BL129">
            <v>90.6</v>
          </cell>
          <cell r="BM129">
            <v>88.9</v>
          </cell>
          <cell r="BN129">
            <v>92.3</v>
          </cell>
          <cell r="BO129">
            <v>59.8</v>
          </cell>
          <cell r="BP129">
            <v>56.1</v>
          </cell>
          <cell r="BQ129">
            <v>63.6</v>
          </cell>
          <cell r="BR129">
            <v>41.5</v>
          </cell>
          <cell r="BS129">
            <v>36.700000000000003</v>
          </cell>
          <cell r="BT129">
            <v>46.6</v>
          </cell>
          <cell r="BU129">
            <v>26.5</v>
          </cell>
          <cell r="BV129">
            <v>21.7</v>
          </cell>
          <cell r="BW129">
            <v>31.6</v>
          </cell>
        </row>
        <row r="130">
          <cell r="A130" t="str">
            <v>E06000035</v>
          </cell>
          <cell r="B130" t="str">
            <v>Medway</v>
          </cell>
          <cell r="C130" t="str">
            <v>South East</v>
          </cell>
          <cell r="D130">
            <v>405</v>
          </cell>
          <cell r="E130">
            <v>201</v>
          </cell>
          <cell r="F130">
            <v>204</v>
          </cell>
          <cell r="G130">
            <v>37.299999999999997</v>
          </cell>
          <cell r="H130">
            <v>33.799999999999997</v>
          </cell>
          <cell r="I130">
            <v>40.700000000000003</v>
          </cell>
          <cell r="J130">
            <v>30.1</v>
          </cell>
          <cell r="K130">
            <v>28.9</v>
          </cell>
          <cell r="L130">
            <v>31.4</v>
          </cell>
          <cell r="M130">
            <v>82</v>
          </cell>
          <cell r="N130">
            <v>78.099999999999994</v>
          </cell>
          <cell r="O130">
            <v>85.8</v>
          </cell>
          <cell r="P130">
            <v>74.3</v>
          </cell>
          <cell r="Q130">
            <v>73.099999999999994</v>
          </cell>
          <cell r="R130">
            <v>75.5</v>
          </cell>
          <cell r="S130">
            <v>32.1</v>
          </cell>
          <cell r="T130">
            <v>31.3</v>
          </cell>
          <cell r="U130">
            <v>32.799999999999997</v>
          </cell>
          <cell r="V130">
            <v>14.6</v>
          </cell>
          <cell r="W130">
            <v>12.4</v>
          </cell>
          <cell r="X130">
            <v>16.7</v>
          </cell>
          <cell r="Y130">
            <v>7.2</v>
          </cell>
          <cell r="Z130">
            <v>4.5</v>
          </cell>
          <cell r="AA130">
            <v>9.8000000000000007</v>
          </cell>
          <cell r="AB130">
            <v>2739</v>
          </cell>
          <cell r="AC130">
            <v>1354</v>
          </cell>
          <cell r="AD130">
            <v>1385</v>
          </cell>
          <cell r="AE130">
            <v>70.900000000000006</v>
          </cell>
          <cell r="AF130">
            <v>67.8</v>
          </cell>
          <cell r="AG130">
            <v>74</v>
          </cell>
          <cell r="AH130">
            <v>61.9</v>
          </cell>
          <cell r="AI130">
            <v>59.7</v>
          </cell>
          <cell r="AJ130">
            <v>64</v>
          </cell>
          <cell r="AK130">
            <v>95.5</v>
          </cell>
          <cell r="AL130">
            <v>94.6</v>
          </cell>
          <cell r="AM130">
            <v>96.4</v>
          </cell>
          <cell r="AN130">
            <v>93.4</v>
          </cell>
          <cell r="AO130">
            <v>92.8</v>
          </cell>
          <cell r="AP130">
            <v>94.1</v>
          </cell>
          <cell r="AQ130">
            <v>63.7</v>
          </cell>
          <cell r="AR130">
            <v>62.1</v>
          </cell>
          <cell r="AS130">
            <v>65.2</v>
          </cell>
          <cell r="AT130">
            <v>40.9</v>
          </cell>
          <cell r="AU130">
            <v>37.1</v>
          </cell>
          <cell r="AV130">
            <v>44.5</v>
          </cell>
          <cell r="AW130">
            <v>28.7</v>
          </cell>
          <cell r="AX130">
            <v>25.7</v>
          </cell>
          <cell r="AY130">
            <v>31.6</v>
          </cell>
          <cell r="AZ130">
            <v>3144</v>
          </cell>
          <cell r="BA130">
            <v>1555</v>
          </cell>
          <cell r="BB130">
            <v>1589</v>
          </cell>
          <cell r="BC130">
            <v>66.599999999999994</v>
          </cell>
          <cell r="BD130">
            <v>63.4</v>
          </cell>
          <cell r="BE130">
            <v>69.7</v>
          </cell>
          <cell r="BF130">
            <v>57.8</v>
          </cell>
          <cell r="BG130">
            <v>55.8</v>
          </cell>
          <cell r="BH130">
            <v>59.8</v>
          </cell>
          <cell r="BI130">
            <v>93.8</v>
          </cell>
          <cell r="BJ130">
            <v>92.5</v>
          </cell>
          <cell r="BK130">
            <v>95</v>
          </cell>
          <cell r="BL130">
            <v>91</v>
          </cell>
          <cell r="BM130">
            <v>90.2</v>
          </cell>
          <cell r="BN130">
            <v>91.7</v>
          </cell>
          <cell r="BO130">
            <v>59.6</v>
          </cell>
          <cell r="BP130">
            <v>58.1</v>
          </cell>
          <cell r="BQ130">
            <v>61</v>
          </cell>
          <cell r="BR130">
            <v>37.5</v>
          </cell>
          <cell r="BS130">
            <v>34</v>
          </cell>
          <cell r="BT130">
            <v>40.9</v>
          </cell>
          <cell r="BU130">
            <v>25.9</v>
          </cell>
          <cell r="BV130">
            <v>23</v>
          </cell>
          <cell r="BW130">
            <v>28.8</v>
          </cell>
        </row>
        <row r="131">
          <cell r="A131" t="str">
            <v>E06000042</v>
          </cell>
          <cell r="B131" t="str">
            <v>Milton Keynes</v>
          </cell>
          <cell r="C131" t="str">
            <v>South East</v>
          </cell>
          <cell r="D131">
            <v>291</v>
          </cell>
          <cell r="E131">
            <v>162</v>
          </cell>
          <cell r="F131">
            <v>129</v>
          </cell>
          <cell r="G131">
            <v>33.299999999999997</v>
          </cell>
          <cell r="H131">
            <v>28.4</v>
          </cell>
          <cell r="I131">
            <v>39.5</v>
          </cell>
          <cell r="J131">
            <v>27.1</v>
          </cell>
          <cell r="K131">
            <v>22.8</v>
          </cell>
          <cell r="L131">
            <v>32.6</v>
          </cell>
          <cell r="M131">
            <v>82.1</v>
          </cell>
          <cell r="N131">
            <v>80.900000000000006</v>
          </cell>
          <cell r="O131">
            <v>83.7</v>
          </cell>
          <cell r="P131">
            <v>78.7</v>
          </cell>
          <cell r="Q131">
            <v>78.400000000000006</v>
          </cell>
          <cell r="R131">
            <v>79.099999999999994</v>
          </cell>
          <cell r="S131">
            <v>29.9</v>
          </cell>
          <cell r="T131">
            <v>24.7</v>
          </cell>
          <cell r="U131">
            <v>36.4</v>
          </cell>
          <cell r="V131">
            <v>19.2</v>
          </cell>
          <cell r="W131">
            <v>17.3</v>
          </cell>
          <cell r="X131">
            <v>21.7</v>
          </cell>
          <cell r="Y131">
            <v>6.5</v>
          </cell>
          <cell r="Z131">
            <v>6.2</v>
          </cell>
          <cell r="AA131">
            <v>7</v>
          </cell>
          <cell r="AB131">
            <v>2628</v>
          </cell>
          <cell r="AC131">
            <v>1325</v>
          </cell>
          <cell r="AD131">
            <v>1303</v>
          </cell>
          <cell r="AE131">
            <v>64.7</v>
          </cell>
          <cell r="AF131">
            <v>58.9</v>
          </cell>
          <cell r="AG131">
            <v>70.599999999999994</v>
          </cell>
          <cell r="AH131">
            <v>54.7</v>
          </cell>
          <cell r="AI131">
            <v>49.9</v>
          </cell>
          <cell r="AJ131">
            <v>59.6</v>
          </cell>
          <cell r="AK131">
            <v>95.2</v>
          </cell>
          <cell r="AL131">
            <v>94.3</v>
          </cell>
          <cell r="AM131">
            <v>96.2</v>
          </cell>
          <cell r="AN131">
            <v>93.6</v>
          </cell>
          <cell r="AO131">
            <v>92.9</v>
          </cell>
          <cell r="AP131">
            <v>94.3</v>
          </cell>
          <cell r="AQ131">
            <v>57</v>
          </cell>
          <cell r="AR131">
            <v>53.5</v>
          </cell>
          <cell r="AS131">
            <v>60.6</v>
          </cell>
          <cell r="AT131">
            <v>43.2</v>
          </cell>
          <cell r="AU131">
            <v>38.1</v>
          </cell>
          <cell r="AV131">
            <v>48.4</v>
          </cell>
          <cell r="AW131">
            <v>22.2</v>
          </cell>
          <cell r="AX131">
            <v>15.9</v>
          </cell>
          <cell r="AY131">
            <v>28.6</v>
          </cell>
          <cell r="AZ131">
            <v>2919</v>
          </cell>
          <cell r="BA131">
            <v>1487</v>
          </cell>
          <cell r="BB131">
            <v>1432</v>
          </cell>
          <cell r="BC131">
            <v>61.6</v>
          </cell>
          <cell r="BD131">
            <v>55.6</v>
          </cell>
          <cell r="BE131">
            <v>67.8</v>
          </cell>
          <cell r="BF131">
            <v>52</v>
          </cell>
          <cell r="BG131">
            <v>46.9</v>
          </cell>
          <cell r="BH131">
            <v>57.2</v>
          </cell>
          <cell r="BI131">
            <v>93.9</v>
          </cell>
          <cell r="BJ131">
            <v>92.8</v>
          </cell>
          <cell r="BK131">
            <v>95</v>
          </cell>
          <cell r="BL131">
            <v>92.1</v>
          </cell>
          <cell r="BM131">
            <v>91.3</v>
          </cell>
          <cell r="BN131">
            <v>92.9</v>
          </cell>
          <cell r="BO131">
            <v>54.3</v>
          </cell>
          <cell r="BP131">
            <v>50.4</v>
          </cell>
          <cell r="BQ131">
            <v>58.4</v>
          </cell>
          <cell r="BR131">
            <v>40.799999999999997</v>
          </cell>
          <cell r="BS131">
            <v>35.799999999999997</v>
          </cell>
          <cell r="BT131">
            <v>46</v>
          </cell>
          <cell r="BU131">
            <v>20.7</v>
          </cell>
          <cell r="BV131">
            <v>14.9</v>
          </cell>
          <cell r="BW131">
            <v>26.7</v>
          </cell>
        </row>
        <row r="132">
          <cell r="A132" t="str">
            <v>E10000025</v>
          </cell>
          <cell r="B132" t="str">
            <v>Oxfordshire</v>
          </cell>
          <cell r="C132" t="str">
            <v>South East</v>
          </cell>
          <cell r="D132">
            <v>484</v>
          </cell>
          <cell r="E132">
            <v>230</v>
          </cell>
          <cell r="F132">
            <v>254</v>
          </cell>
          <cell r="G132">
            <v>37.6</v>
          </cell>
          <cell r="H132">
            <v>29.1</v>
          </cell>
          <cell r="I132">
            <v>45.3</v>
          </cell>
          <cell r="J132">
            <v>31.2</v>
          </cell>
          <cell r="K132">
            <v>24.3</v>
          </cell>
          <cell r="L132">
            <v>37.4</v>
          </cell>
          <cell r="M132">
            <v>82.6</v>
          </cell>
          <cell r="N132">
            <v>76.5</v>
          </cell>
          <cell r="O132">
            <v>88.2</v>
          </cell>
          <cell r="P132">
            <v>77.3</v>
          </cell>
          <cell r="Q132">
            <v>71.3</v>
          </cell>
          <cell r="R132">
            <v>82.7</v>
          </cell>
          <cell r="S132">
            <v>33.700000000000003</v>
          </cell>
          <cell r="T132">
            <v>26.1</v>
          </cell>
          <cell r="U132">
            <v>40.6</v>
          </cell>
          <cell r="V132">
            <v>19.2</v>
          </cell>
          <cell r="W132">
            <v>16.5</v>
          </cell>
          <cell r="X132">
            <v>21.7</v>
          </cell>
          <cell r="Y132">
            <v>8.5</v>
          </cell>
          <cell r="Z132">
            <v>7.4</v>
          </cell>
          <cell r="AA132">
            <v>9.4</v>
          </cell>
          <cell r="AB132">
            <v>5692</v>
          </cell>
          <cell r="AC132">
            <v>2928</v>
          </cell>
          <cell r="AD132">
            <v>2764</v>
          </cell>
          <cell r="AE132">
            <v>70.2</v>
          </cell>
          <cell r="AF132">
            <v>64.400000000000006</v>
          </cell>
          <cell r="AG132">
            <v>76.3</v>
          </cell>
          <cell r="AH132">
            <v>62.1</v>
          </cell>
          <cell r="AI132">
            <v>57.1</v>
          </cell>
          <cell r="AJ132">
            <v>67.3</v>
          </cell>
          <cell r="AK132">
            <v>95.6</v>
          </cell>
          <cell r="AL132">
            <v>94.7</v>
          </cell>
          <cell r="AM132">
            <v>96.4</v>
          </cell>
          <cell r="AN132">
            <v>93.3</v>
          </cell>
          <cell r="AO132">
            <v>92.6</v>
          </cell>
          <cell r="AP132">
            <v>94.1</v>
          </cell>
          <cell r="AQ132">
            <v>64.5</v>
          </cell>
          <cell r="AR132">
            <v>60.8</v>
          </cell>
          <cell r="AS132">
            <v>68.5</v>
          </cell>
          <cell r="AT132">
            <v>40.9</v>
          </cell>
          <cell r="AU132">
            <v>36.5</v>
          </cell>
          <cell r="AV132">
            <v>45.5</v>
          </cell>
          <cell r="AW132">
            <v>26.8</v>
          </cell>
          <cell r="AX132">
            <v>21.3</v>
          </cell>
          <cell r="AY132">
            <v>32.6</v>
          </cell>
          <cell r="AZ132">
            <v>6176</v>
          </cell>
          <cell r="BA132">
            <v>3158</v>
          </cell>
          <cell r="BB132">
            <v>3018</v>
          </cell>
          <cell r="BC132">
            <v>67.599999999999994</v>
          </cell>
          <cell r="BD132">
            <v>61.8</v>
          </cell>
          <cell r="BE132">
            <v>73.7</v>
          </cell>
          <cell r="BF132">
            <v>59.7</v>
          </cell>
          <cell r="BG132">
            <v>54.7</v>
          </cell>
          <cell r="BH132">
            <v>64.8</v>
          </cell>
          <cell r="BI132">
            <v>94.5</v>
          </cell>
          <cell r="BJ132">
            <v>93.4</v>
          </cell>
          <cell r="BK132">
            <v>95.7</v>
          </cell>
          <cell r="BL132">
            <v>92</v>
          </cell>
          <cell r="BM132">
            <v>91</v>
          </cell>
          <cell r="BN132">
            <v>93.1</v>
          </cell>
          <cell r="BO132">
            <v>62.1</v>
          </cell>
          <cell r="BP132">
            <v>58.3</v>
          </cell>
          <cell r="BQ132">
            <v>66.2</v>
          </cell>
          <cell r="BR132">
            <v>39.200000000000003</v>
          </cell>
          <cell r="BS132">
            <v>35.1</v>
          </cell>
          <cell r="BT132">
            <v>43.5</v>
          </cell>
          <cell r="BU132">
            <v>25.4</v>
          </cell>
          <cell r="BV132">
            <v>20.3</v>
          </cell>
          <cell r="BW132">
            <v>30.6</v>
          </cell>
        </row>
        <row r="133">
          <cell r="A133" t="str">
            <v>E06000044</v>
          </cell>
          <cell r="B133" t="str">
            <v>Portsmouth</v>
          </cell>
          <cell r="C133" t="str">
            <v>South East</v>
          </cell>
          <cell r="D133">
            <v>344</v>
          </cell>
          <cell r="E133">
            <v>177</v>
          </cell>
          <cell r="F133">
            <v>167</v>
          </cell>
          <cell r="G133">
            <v>36.9</v>
          </cell>
          <cell r="H133">
            <v>39</v>
          </cell>
          <cell r="I133">
            <v>34.700000000000003</v>
          </cell>
          <cell r="J133">
            <v>27.9</v>
          </cell>
          <cell r="K133">
            <v>29.4</v>
          </cell>
          <cell r="L133">
            <v>26.3</v>
          </cell>
          <cell r="M133">
            <v>79.099999999999994</v>
          </cell>
          <cell r="N133">
            <v>78</v>
          </cell>
          <cell r="O133">
            <v>80.2</v>
          </cell>
          <cell r="P133">
            <v>73.3</v>
          </cell>
          <cell r="Q133">
            <v>71.2</v>
          </cell>
          <cell r="R133">
            <v>75.400000000000006</v>
          </cell>
          <cell r="S133">
            <v>29.9</v>
          </cell>
          <cell r="T133">
            <v>32.799999999999997</v>
          </cell>
          <cell r="U133">
            <v>26.9</v>
          </cell>
          <cell r="V133">
            <v>18.600000000000001</v>
          </cell>
          <cell r="W133">
            <v>19.8</v>
          </cell>
          <cell r="X133">
            <v>17.399999999999999</v>
          </cell>
          <cell r="Y133">
            <v>6.7</v>
          </cell>
          <cell r="Z133">
            <v>4.5</v>
          </cell>
          <cell r="AA133">
            <v>9</v>
          </cell>
          <cell r="AB133">
            <v>1360</v>
          </cell>
          <cell r="AC133">
            <v>691</v>
          </cell>
          <cell r="AD133">
            <v>669</v>
          </cell>
          <cell r="AE133">
            <v>64</v>
          </cell>
          <cell r="AF133">
            <v>57</v>
          </cell>
          <cell r="AG133">
            <v>71.3</v>
          </cell>
          <cell r="AH133">
            <v>56.5</v>
          </cell>
          <cell r="AI133">
            <v>50.8</v>
          </cell>
          <cell r="AJ133">
            <v>62.3</v>
          </cell>
          <cell r="AK133">
            <v>92.1</v>
          </cell>
          <cell r="AL133">
            <v>89.4</v>
          </cell>
          <cell r="AM133">
            <v>94.9</v>
          </cell>
          <cell r="AN133">
            <v>89.5</v>
          </cell>
          <cell r="AO133">
            <v>86</v>
          </cell>
          <cell r="AP133">
            <v>93.1</v>
          </cell>
          <cell r="AQ133">
            <v>58.3</v>
          </cell>
          <cell r="AR133">
            <v>53.1</v>
          </cell>
          <cell r="AS133">
            <v>63.7</v>
          </cell>
          <cell r="AT133">
            <v>40.4</v>
          </cell>
          <cell r="AU133">
            <v>36.200000000000003</v>
          </cell>
          <cell r="AV133">
            <v>44.8</v>
          </cell>
          <cell r="AW133">
            <v>23</v>
          </cell>
          <cell r="AX133">
            <v>19.399999999999999</v>
          </cell>
          <cell r="AY133">
            <v>26.8</v>
          </cell>
          <cell r="AZ133">
            <v>1704</v>
          </cell>
          <cell r="BA133">
            <v>868</v>
          </cell>
          <cell r="BB133">
            <v>836</v>
          </cell>
          <cell r="BC133">
            <v>58.6</v>
          </cell>
          <cell r="BD133">
            <v>53.3</v>
          </cell>
          <cell r="BE133">
            <v>64</v>
          </cell>
          <cell r="BF133">
            <v>50.7</v>
          </cell>
          <cell r="BG133">
            <v>46.4</v>
          </cell>
          <cell r="BH133">
            <v>55.1</v>
          </cell>
          <cell r="BI133">
            <v>89.5</v>
          </cell>
          <cell r="BJ133">
            <v>87.1</v>
          </cell>
          <cell r="BK133">
            <v>92</v>
          </cell>
          <cell r="BL133">
            <v>86.2</v>
          </cell>
          <cell r="BM133">
            <v>82.9</v>
          </cell>
          <cell r="BN133">
            <v>89.6</v>
          </cell>
          <cell r="BO133">
            <v>52.6</v>
          </cell>
          <cell r="BP133">
            <v>49</v>
          </cell>
          <cell r="BQ133">
            <v>56.3</v>
          </cell>
          <cell r="BR133">
            <v>36</v>
          </cell>
          <cell r="BS133">
            <v>32.799999999999997</v>
          </cell>
          <cell r="BT133">
            <v>39.4</v>
          </cell>
          <cell r="BU133">
            <v>19.7</v>
          </cell>
          <cell r="BV133">
            <v>16.399999999999999</v>
          </cell>
          <cell r="BW133">
            <v>23.2</v>
          </cell>
        </row>
        <row r="134">
          <cell r="A134" t="str">
            <v>E06000038</v>
          </cell>
          <cell r="B134" t="str">
            <v>Reading</v>
          </cell>
          <cell r="C134" t="str">
            <v>South East</v>
          </cell>
          <cell r="D134">
            <v>185</v>
          </cell>
          <cell r="E134">
            <v>85</v>
          </cell>
          <cell r="F134">
            <v>100</v>
          </cell>
          <cell r="G134">
            <v>30.3</v>
          </cell>
          <cell r="H134">
            <v>24.7</v>
          </cell>
          <cell r="I134">
            <v>35</v>
          </cell>
          <cell r="J134">
            <v>23.8</v>
          </cell>
          <cell r="K134">
            <v>21.2</v>
          </cell>
          <cell r="L134">
            <v>26</v>
          </cell>
          <cell r="M134">
            <v>88.1</v>
          </cell>
          <cell r="N134">
            <v>83.5</v>
          </cell>
          <cell r="O134">
            <v>92</v>
          </cell>
          <cell r="P134">
            <v>80.5</v>
          </cell>
          <cell r="Q134">
            <v>75.3</v>
          </cell>
          <cell r="R134">
            <v>85</v>
          </cell>
          <cell r="S134">
            <v>28.1</v>
          </cell>
          <cell r="T134">
            <v>27.1</v>
          </cell>
          <cell r="U134">
            <v>29</v>
          </cell>
          <cell r="V134">
            <v>17.3</v>
          </cell>
          <cell r="W134">
            <v>12.9</v>
          </cell>
          <cell r="X134">
            <v>21</v>
          </cell>
          <cell r="Y134">
            <v>7</v>
          </cell>
          <cell r="Z134">
            <v>5.9</v>
          </cell>
          <cell r="AA134">
            <v>8</v>
          </cell>
          <cell r="AB134">
            <v>972</v>
          </cell>
          <cell r="AC134">
            <v>481</v>
          </cell>
          <cell r="AD134">
            <v>491</v>
          </cell>
          <cell r="AE134">
            <v>71.599999999999994</v>
          </cell>
          <cell r="AF134">
            <v>69</v>
          </cell>
          <cell r="AG134">
            <v>74.099999999999994</v>
          </cell>
          <cell r="AH134">
            <v>63.9</v>
          </cell>
          <cell r="AI134">
            <v>63</v>
          </cell>
          <cell r="AJ134">
            <v>64.8</v>
          </cell>
          <cell r="AK134">
            <v>96.6</v>
          </cell>
          <cell r="AL134">
            <v>96.9</v>
          </cell>
          <cell r="AM134">
            <v>96.3</v>
          </cell>
          <cell r="AN134">
            <v>95.1</v>
          </cell>
          <cell r="AO134">
            <v>95</v>
          </cell>
          <cell r="AP134">
            <v>95.1</v>
          </cell>
          <cell r="AQ134">
            <v>65.5</v>
          </cell>
          <cell r="AR134">
            <v>65.3</v>
          </cell>
          <cell r="AS134">
            <v>65.8</v>
          </cell>
          <cell r="AT134">
            <v>42.9</v>
          </cell>
          <cell r="AU134">
            <v>44.1</v>
          </cell>
          <cell r="AV134">
            <v>41.8</v>
          </cell>
          <cell r="AW134">
            <v>33.4</v>
          </cell>
          <cell r="AX134">
            <v>32.799999999999997</v>
          </cell>
          <cell r="AY134">
            <v>34</v>
          </cell>
          <cell r="AZ134">
            <v>1157</v>
          </cell>
          <cell r="BA134">
            <v>566</v>
          </cell>
          <cell r="BB134">
            <v>591</v>
          </cell>
          <cell r="BC134">
            <v>65</v>
          </cell>
          <cell r="BD134">
            <v>62.4</v>
          </cell>
          <cell r="BE134">
            <v>67.5</v>
          </cell>
          <cell r="BF134">
            <v>57.5</v>
          </cell>
          <cell r="BG134">
            <v>56.7</v>
          </cell>
          <cell r="BH134">
            <v>58.2</v>
          </cell>
          <cell r="BI134">
            <v>95.2</v>
          </cell>
          <cell r="BJ134">
            <v>94.9</v>
          </cell>
          <cell r="BK134">
            <v>95.6</v>
          </cell>
          <cell r="BL134">
            <v>92.7</v>
          </cell>
          <cell r="BM134">
            <v>92</v>
          </cell>
          <cell r="BN134">
            <v>93.4</v>
          </cell>
          <cell r="BO134">
            <v>59.6</v>
          </cell>
          <cell r="BP134">
            <v>59.5</v>
          </cell>
          <cell r="BQ134">
            <v>59.6</v>
          </cell>
          <cell r="BR134">
            <v>38.799999999999997</v>
          </cell>
          <cell r="BS134">
            <v>39.4</v>
          </cell>
          <cell r="BT134">
            <v>38.200000000000003</v>
          </cell>
          <cell r="BU134">
            <v>29.2</v>
          </cell>
          <cell r="BV134">
            <v>28.8</v>
          </cell>
          <cell r="BW134">
            <v>29.6</v>
          </cell>
        </row>
        <row r="135">
          <cell r="A135" t="str">
            <v>E06000039</v>
          </cell>
          <cell r="B135" t="str">
            <v>Slough</v>
          </cell>
          <cell r="C135" t="str">
            <v>South East</v>
          </cell>
          <cell r="D135">
            <v>193</v>
          </cell>
          <cell r="E135">
            <v>95</v>
          </cell>
          <cell r="F135">
            <v>98</v>
          </cell>
          <cell r="G135">
            <v>50.3</v>
          </cell>
          <cell r="H135">
            <v>41.1</v>
          </cell>
          <cell r="I135">
            <v>59.2</v>
          </cell>
          <cell r="J135">
            <v>40.9</v>
          </cell>
          <cell r="K135">
            <v>37.9</v>
          </cell>
          <cell r="L135">
            <v>43.9</v>
          </cell>
          <cell r="M135">
            <v>91.7</v>
          </cell>
          <cell r="N135">
            <v>86.3</v>
          </cell>
          <cell r="O135">
            <v>96.9</v>
          </cell>
          <cell r="P135">
            <v>85</v>
          </cell>
          <cell r="Q135">
            <v>77.900000000000006</v>
          </cell>
          <cell r="R135">
            <v>91.8</v>
          </cell>
          <cell r="S135">
            <v>43</v>
          </cell>
          <cell r="T135">
            <v>38.9</v>
          </cell>
          <cell r="U135">
            <v>46.9</v>
          </cell>
          <cell r="V135">
            <v>16.600000000000001</v>
          </cell>
          <cell r="W135">
            <v>12.6</v>
          </cell>
          <cell r="X135">
            <v>20.399999999999999</v>
          </cell>
          <cell r="Y135">
            <v>9.8000000000000007</v>
          </cell>
          <cell r="Z135">
            <v>7.4</v>
          </cell>
          <cell r="AA135">
            <v>12.2</v>
          </cell>
          <cell r="AB135">
            <v>1441</v>
          </cell>
          <cell r="AC135">
            <v>750</v>
          </cell>
          <cell r="AD135">
            <v>691</v>
          </cell>
          <cell r="AE135">
            <v>77.7</v>
          </cell>
          <cell r="AF135">
            <v>73.3</v>
          </cell>
          <cell r="AG135">
            <v>82.5</v>
          </cell>
          <cell r="AH135">
            <v>71.5</v>
          </cell>
          <cell r="AI135">
            <v>67.599999999999994</v>
          </cell>
          <cell r="AJ135">
            <v>75.8</v>
          </cell>
          <cell r="AK135">
            <v>97.6</v>
          </cell>
          <cell r="AL135">
            <v>96.7</v>
          </cell>
          <cell r="AM135">
            <v>98.7</v>
          </cell>
          <cell r="AN135">
            <v>95.8</v>
          </cell>
          <cell r="AO135">
            <v>94.5</v>
          </cell>
          <cell r="AP135">
            <v>97.1</v>
          </cell>
          <cell r="AQ135">
            <v>73.2</v>
          </cell>
          <cell r="AR135">
            <v>70.099999999999994</v>
          </cell>
          <cell r="AS135">
            <v>76.599999999999994</v>
          </cell>
          <cell r="AT135">
            <v>34.1</v>
          </cell>
          <cell r="AU135">
            <v>32.4</v>
          </cell>
          <cell r="AV135">
            <v>35.9</v>
          </cell>
          <cell r="AW135">
            <v>26</v>
          </cell>
          <cell r="AX135">
            <v>23.5</v>
          </cell>
          <cell r="AY135">
            <v>28.7</v>
          </cell>
          <cell r="AZ135">
            <v>1634</v>
          </cell>
          <cell r="BA135">
            <v>845</v>
          </cell>
          <cell r="BB135">
            <v>789</v>
          </cell>
          <cell r="BC135">
            <v>74.5</v>
          </cell>
          <cell r="BD135">
            <v>69.7</v>
          </cell>
          <cell r="BE135">
            <v>79.599999999999994</v>
          </cell>
          <cell r="BF135">
            <v>67.900000000000006</v>
          </cell>
          <cell r="BG135">
            <v>64.3</v>
          </cell>
          <cell r="BH135">
            <v>71.900000000000006</v>
          </cell>
          <cell r="BI135">
            <v>96.9</v>
          </cell>
          <cell r="BJ135">
            <v>95.5</v>
          </cell>
          <cell r="BK135">
            <v>98.5</v>
          </cell>
          <cell r="BL135">
            <v>94.5</v>
          </cell>
          <cell r="BM135">
            <v>92.7</v>
          </cell>
          <cell r="BN135">
            <v>96.5</v>
          </cell>
          <cell r="BO135">
            <v>69.599999999999994</v>
          </cell>
          <cell r="BP135">
            <v>66.599999999999994</v>
          </cell>
          <cell r="BQ135">
            <v>72.900000000000006</v>
          </cell>
          <cell r="BR135">
            <v>32</v>
          </cell>
          <cell r="BS135">
            <v>30.2</v>
          </cell>
          <cell r="BT135">
            <v>34</v>
          </cell>
          <cell r="BU135">
            <v>24.1</v>
          </cell>
          <cell r="BV135">
            <v>21.7</v>
          </cell>
          <cell r="BW135">
            <v>26.6</v>
          </cell>
        </row>
        <row r="136">
          <cell r="A136" t="str">
            <v>E06000045</v>
          </cell>
          <cell r="B136" t="str">
            <v>Southampton</v>
          </cell>
          <cell r="C136" t="str">
            <v>South East</v>
          </cell>
          <cell r="D136">
            <v>355</v>
          </cell>
          <cell r="E136">
            <v>160</v>
          </cell>
          <cell r="F136">
            <v>195</v>
          </cell>
          <cell r="G136">
            <v>38.6</v>
          </cell>
          <cell r="H136">
            <v>28.8</v>
          </cell>
          <cell r="I136">
            <v>46.7</v>
          </cell>
          <cell r="J136">
            <v>31.5</v>
          </cell>
          <cell r="K136">
            <v>24.4</v>
          </cell>
          <cell r="L136">
            <v>37.4</v>
          </cell>
          <cell r="M136">
            <v>87</v>
          </cell>
          <cell r="N136">
            <v>83.1</v>
          </cell>
          <cell r="O136">
            <v>90.3</v>
          </cell>
          <cell r="P136">
            <v>82</v>
          </cell>
          <cell r="Q136">
            <v>78.099999999999994</v>
          </cell>
          <cell r="R136">
            <v>85.1</v>
          </cell>
          <cell r="S136">
            <v>34.4</v>
          </cell>
          <cell r="T136">
            <v>26.3</v>
          </cell>
          <cell r="U136">
            <v>41</v>
          </cell>
          <cell r="V136">
            <v>18.899999999999999</v>
          </cell>
          <cell r="W136">
            <v>12.5</v>
          </cell>
          <cell r="X136">
            <v>24.1</v>
          </cell>
          <cell r="Y136">
            <v>8.5</v>
          </cell>
          <cell r="Z136">
            <v>5</v>
          </cell>
          <cell r="AA136">
            <v>11.3</v>
          </cell>
          <cell r="AB136">
            <v>1550</v>
          </cell>
          <cell r="AC136">
            <v>748</v>
          </cell>
          <cell r="AD136">
            <v>802</v>
          </cell>
          <cell r="AE136">
            <v>65.8</v>
          </cell>
          <cell r="AF136">
            <v>61.5</v>
          </cell>
          <cell r="AG136">
            <v>69.8</v>
          </cell>
          <cell r="AH136">
            <v>54.9</v>
          </cell>
          <cell r="AI136">
            <v>50</v>
          </cell>
          <cell r="AJ136">
            <v>59.5</v>
          </cell>
          <cell r="AK136">
            <v>94.8</v>
          </cell>
          <cell r="AL136">
            <v>92.9</v>
          </cell>
          <cell r="AM136">
            <v>96.5</v>
          </cell>
          <cell r="AN136">
            <v>92.6</v>
          </cell>
          <cell r="AO136">
            <v>91.2</v>
          </cell>
          <cell r="AP136">
            <v>93.9</v>
          </cell>
          <cell r="AQ136">
            <v>56.4</v>
          </cell>
          <cell r="AR136">
            <v>52</v>
          </cell>
          <cell r="AS136">
            <v>60.5</v>
          </cell>
          <cell r="AT136">
            <v>44.4</v>
          </cell>
          <cell r="AU136">
            <v>41</v>
          </cell>
          <cell r="AV136">
            <v>47.5</v>
          </cell>
          <cell r="AW136">
            <v>23.7</v>
          </cell>
          <cell r="AX136">
            <v>18.2</v>
          </cell>
          <cell r="AY136">
            <v>28.9</v>
          </cell>
          <cell r="AZ136">
            <v>1905</v>
          </cell>
          <cell r="BA136">
            <v>908</v>
          </cell>
          <cell r="BB136">
            <v>997</v>
          </cell>
          <cell r="BC136">
            <v>60.7</v>
          </cell>
          <cell r="BD136">
            <v>55.7</v>
          </cell>
          <cell r="BE136">
            <v>65.3</v>
          </cell>
          <cell r="BF136">
            <v>50.6</v>
          </cell>
          <cell r="BG136">
            <v>45.5</v>
          </cell>
          <cell r="BH136">
            <v>55.2</v>
          </cell>
          <cell r="BI136">
            <v>93.3</v>
          </cell>
          <cell r="BJ136">
            <v>91.2</v>
          </cell>
          <cell r="BK136">
            <v>95.3</v>
          </cell>
          <cell r="BL136">
            <v>90.6</v>
          </cell>
          <cell r="BM136">
            <v>88.9</v>
          </cell>
          <cell r="BN136">
            <v>92.2</v>
          </cell>
          <cell r="BO136">
            <v>52.3</v>
          </cell>
          <cell r="BP136">
            <v>47.5</v>
          </cell>
          <cell r="BQ136">
            <v>56.7</v>
          </cell>
          <cell r="BR136">
            <v>39.6</v>
          </cell>
          <cell r="BS136">
            <v>36</v>
          </cell>
          <cell r="BT136">
            <v>42.9</v>
          </cell>
          <cell r="BU136">
            <v>20.9</v>
          </cell>
          <cell r="BV136">
            <v>15.9</v>
          </cell>
          <cell r="BW136">
            <v>25.5</v>
          </cell>
        </row>
        <row r="137">
          <cell r="A137" t="str">
            <v>E10000030</v>
          </cell>
          <cell r="B137" t="str">
            <v>Surrey</v>
          </cell>
          <cell r="C137" t="str">
            <v>South East</v>
          </cell>
          <cell r="D137">
            <v>741</v>
          </cell>
          <cell r="E137">
            <v>379</v>
          </cell>
          <cell r="F137">
            <v>362</v>
          </cell>
          <cell r="G137">
            <v>39.299999999999997</v>
          </cell>
          <cell r="H137">
            <v>31.7</v>
          </cell>
          <cell r="I137">
            <v>47.2</v>
          </cell>
          <cell r="J137">
            <v>31.4</v>
          </cell>
          <cell r="K137">
            <v>27.4</v>
          </cell>
          <cell r="L137">
            <v>35.6</v>
          </cell>
          <cell r="M137">
            <v>82.6</v>
          </cell>
          <cell r="N137">
            <v>80.5</v>
          </cell>
          <cell r="O137">
            <v>84.8</v>
          </cell>
          <cell r="P137">
            <v>78.7</v>
          </cell>
          <cell r="Q137">
            <v>76.8</v>
          </cell>
          <cell r="R137">
            <v>80.7</v>
          </cell>
          <cell r="S137">
            <v>34.5</v>
          </cell>
          <cell r="T137">
            <v>31.1</v>
          </cell>
          <cell r="U137">
            <v>38.1</v>
          </cell>
          <cell r="V137">
            <v>21.5</v>
          </cell>
          <cell r="W137">
            <v>16.100000000000001</v>
          </cell>
          <cell r="X137">
            <v>27.1</v>
          </cell>
          <cell r="Y137">
            <v>10.4</v>
          </cell>
          <cell r="Z137">
            <v>6.6</v>
          </cell>
          <cell r="AA137">
            <v>14.4</v>
          </cell>
          <cell r="AB137">
            <v>10034</v>
          </cell>
          <cell r="AC137">
            <v>5169</v>
          </cell>
          <cell r="AD137">
            <v>4865</v>
          </cell>
          <cell r="AE137">
            <v>75.5</v>
          </cell>
          <cell r="AF137">
            <v>71.099999999999994</v>
          </cell>
          <cell r="AG137">
            <v>80</v>
          </cell>
          <cell r="AH137">
            <v>67.099999999999994</v>
          </cell>
          <cell r="AI137">
            <v>63.2</v>
          </cell>
          <cell r="AJ137">
            <v>71.3</v>
          </cell>
          <cell r="AK137">
            <v>96.5</v>
          </cell>
          <cell r="AL137">
            <v>95.8</v>
          </cell>
          <cell r="AM137">
            <v>97.2</v>
          </cell>
          <cell r="AN137">
            <v>95.1</v>
          </cell>
          <cell r="AO137">
            <v>94.4</v>
          </cell>
          <cell r="AP137">
            <v>95.8</v>
          </cell>
          <cell r="AQ137">
            <v>68.8</v>
          </cell>
          <cell r="AR137">
            <v>65.400000000000006</v>
          </cell>
          <cell r="AS137">
            <v>72.400000000000006</v>
          </cell>
          <cell r="AT137">
            <v>49.2</v>
          </cell>
          <cell r="AU137">
            <v>44.2</v>
          </cell>
          <cell r="AV137">
            <v>54.5</v>
          </cell>
          <cell r="AW137">
            <v>32.5</v>
          </cell>
          <cell r="AX137">
            <v>26.4</v>
          </cell>
          <cell r="AY137">
            <v>38.9</v>
          </cell>
          <cell r="AZ137">
            <v>10775</v>
          </cell>
          <cell r="BA137">
            <v>5548</v>
          </cell>
          <cell r="BB137">
            <v>5227</v>
          </cell>
          <cell r="BC137">
            <v>73</v>
          </cell>
          <cell r="BD137">
            <v>68.400000000000006</v>
          </cell>
          <cell r="BE137">
            <v>77.8</v>
          </cell>
          <cell r="BF137">
            <v>64.7</v>
          </cell>
          <cell r="BG137">
            <v>60.8</v>
          </cell>
          <cell r="BH137">
            <v>68.8</v>
          </cell>
          <cell r="BI137">
            <v>95.5</v>
          </cell>
          <cell r="BJ137">
            <v>94.8</v>
          </cell>
          <cell r="BK137">
            <v>96.3</v>
          </cell>
          <cell r="BL137">
            <v>93.9</v>
          </cell>
          <cell r="BM137">
            <v>93.2</v>
          </cell>
          <cell r="BN137">
            <v>94.7</v>
          </cell>
          <cell r="BO137">
            <v>66.400000000000006</v>
          </cell>
          <cell r="BP137">
            <v>63.1</v>
          </cell>
          <cell r="BQ137">
            <v>70</v>
          </cell>
          <cell r="BR137">
            <v>47.3</v>
          </cell>
          <cell r="BS137">
            <v>42.3</v>
          </cell>
          <cell r="BT137">
            <v>52.6</v>
          </cell>
          <cell r="BU137">
            <v>31</v>
          </cell>
          <cell r="BV137">
            <v>25.1</v>
          </cell>
          <cell r="BW137">
            <v>37.200000000000003</v>
          </cell>
        </row>
        <row r="138">
          <cell r="A138" t="str">
            <v>E06000037</v>
          </cell>
          <cell r="B138" t="str">
            <v>West Berkshire</v>
          </cell>
          <cell r="C138" t="str">
            <v>South East</v>
          </cell>
          <cell r="D138">
            <v>120</v>
          </cell>
          <cell r="E138">
            <v>65</v>
          </cell>
          <cell r="F138">
            <v>55</v>
          </cell>
          <cell r="G138">
            <v>42.5</v>
          </cell>
          <cell r="H138">
            <v>32.299999999999997</v>
          </cell>
          <cell r="I138">
            <v>54.5</v>
          </cell>
          <cell r="J138">
            <v>33.299999999999997</v>
          </cell>
          <cell r="K138">
            <v>27.7</v>
          </cell>
          <cell r="L138">
            <v>40</v>
          </cell>
          <cell r="M138">
            <v>86.7</v>
          </cell>
          <cell r="N138">
            <v>84.6</v>
          </cell>
          <cell r="O138">
            <v>89.1</v>
          </cell>
          <cell r="P138">
            <v>80</v>
          </cell>
          <cell r="Q138">
            <v>75.400000000000006</v>
          </cell>
          <cell r="R138">
            <v>85.5</v>
          </cell>
          <cell r="S138">
            <v>36.700000000000003</v>
          </cell>
          <cell r="T138">
            <v>30.8</v>
          </cell>
          <cell r="U138">
            <v>43.6</v>
          </cell>
          <cell r="V138">
            <v>23.3</v>
          </cell>
          <cell r="W138">
            <v>20</v>
          </cell>
          <cell r="X138">
            <v>27.3</v>
          </cell>
          <cell r="Y138">
            <v>7.5</v>
          </cell>
          <cell r="Z138">
            <v>6.2</v>
          </cell>
          <cell r="AA138">
            <v>9.1</v>
          </cell>
          <cell r="AB138">
            <v>1781</v>
          </cell>
          <cell r="AC138">
            <v>887</v>
          </cell>
          <cell r="AD138">
            <v>894</v>
          </cell>
          <cell r="AE138">
            <v>73</v>
          </cell>
          <cell r="AF138">
            <v>68.7</v>
          </cell>
          <cell r="AG138">
            <v>77.400000000000006</v>
          </cell>
          <cell r="AH138">
            <v>64.3</v>
          </cell>
          <cell r="AI138">
            <v>60.8</v>
          </cell>
          <cell r="AJ138">
            <v>67.900000000000006</v>
          </cell>
          <cell r="AK138">
            <v>97.8</v>
          </cell>
          <cell r="AL138">
            <v>97.5</v>
          </cell>
          <cell r="AM138">
            <v>98</v>
          </cell>
          <cell r="AN138">
            <v>95.9</v>
          </cell>
          <cell r="AO138">
            <v>95.7</v>
          </cell>
          <cell r="AP138">
            <v>96.1</v>
          </cell>
          <cell r="AQ138">
            <v>65.7</v>
          </cell>
          <cell r="AR138">
            <v>62.8</v>
          </cell>
          <cell r="AS138">
            <v>68.7</v>
          </cell>
          <cell r="AT138">
            <v>48.9</v>
          </cell>
          <cell r="AU138">
            <v>44.8</v>
          </cell>
          <cell r="AV138">
            <v>53</v>
          </cell>
          <cell r="AW138">
            <v>32.6</v>
          </cell>
          <cell r="AX138">
            <v>27.5</v>
          </cell>
          <cell r="AY138">
            <v>37.700000000000003</v>
          </cell>
          <cell r="AZ138">
            <v>1901</v>
          </cell>
          <cell r="BA138">
            <v>952</v>
          </cell>
          <cell r="BB138">
            <v>949</v>
          </cell>
          <cell r="BC138">
            <v>71.099999999999994</v>
          </cell>
          <cell r="BD138">
            <v>66.2</v>
          </cell>
          <cell r="BE138">
            <v>76.099999999999994</v>
          </cell>
          <cell r="BF138">
            <v>62.4</v>
          </cell>
          <cell r="BG138">
            <v>58.5</v>
          </cell>
          <cell r="BH138">
            <v>66.3</v>
          </cell>
          <cell r="BI138">
            <v>97.1</v>
          </cell>
          <cell r="BJ138">
            <v>96.6</v>
          </cell>
          <cell r="BK138">
            <v>97.5</v>
          </cell>
          <cell r="BL138">
            <v>94.9</v>
          </cell>
          <cell r="BM138">
            <v>94.3</v>
          </cell>
          <cell r="BN138">
            <v>95.5</v>
          </cell>
          <cell r="BO138">
            <v>63.9</v>
          </cell>
          <cell r="BP138">
            <v>60.6</v>
          </cell>
          <cell r="BQ138">
            <v>67.2</v>
          </cell>
          <cell r="BR138">
            <v>47.3</v>
          </cell>
          <cell r="BS138">
            <v>43.1</v>
          </cell>
          <cell r="BT138">
            <v>51.5</v>
          </cell>
          <cell r="BU138">
            <v>31</v>
          </cell>
          <cell r="BV138">
            <v>26.1</v>
          </cell>
          <cell r="BW138">
            <v>36</v>
          </cell>
        </row>
        <row r="139">
          <cell r="A139" t="str">
            <v>E10000032</v>
          </cell>
          <cell r="B139" t="str">
            <v>West Sussex</v>
          </cell>
          <cell r="C139" t="str">
            <v>South East</v>
          </cell>
          <cell r="D139">
            <v>667</v>
          </cell>
          <cell r="E139">
            <v>327</v>
          </cell>
          <cell r="F139">
            <v>340</v>
          </cell>
          <cell r="G139">
            <v>39.6</v>
          </cell>
          <cell r="H139">
            <v>31.5</v>
          </cell>
          <cell r="I139">
            <v>47.4</v>
          </cell>
          <cell r="J139">
            <v>31.9</v>
          </cell>
          <cell r="K139">
            <v>26.6</v>
          </cell>
          <cell r="L139">
            <v>37.1</v>
          </cell>
          <cell r="M139">
            <v>82.3</v>
          </cell>
          <cell r="N139">
            <v>78.900000000000006</v>
          </cell>
          <cell r="O139">
            <v>85.6</v>
          </cell>
          <cell r="P139">
            <v>76.599999999999994</v>
          </cell>
          <cell r="Q139">
            <v>73.7</v>
          </cell>
          <cell r="R139">
            <v>79.400000000000006</v>
          </cell>
          <cell r="S139">
            <v>35.1</v>
          </cell>
          <cell r="T139">
            <v>30</v>
          </cell>
          <cell r="U139">
            <v>40</v>
          </cell>
          <cell r="V139">
            <v>18.3</v>
          </cell>
          <cell r="W139">
            <v>12.8</v>
          </cell>
          <cell r="X139">
            <v>23.5</v>
          </cell>
          <cell r="Y139">
            <v>7.8</v>
          </cell>
          <cell r="Z139">
            <v>4.5999999999999996</v>
          </cell>
          <cell r="AA139">
            <v>10.9</v>
          </cell>
          <cell r="AB139">
            <v>7480</v>
          </cell>
          <cell r="AC139">
            <v>3864</v>
          </cell>
          <cell r="AD139">
            <v>3616</v>
          </cell>
          <cell r="AE139">
            <v>71.900000000000006</v>
          </cell>
          <cell r="AF139">
            <v>67.2</v>
          </cell>
          <cell r="AG139">
            <v>76.8</v>
          </cell>
          <cell r="AH139">
            <v>62.9</v>
          </cell>
          <cell r="AI139">
            <v>58.9</v>
          </cell>
          <cell r="AJ139">
            <v>67.099999999999994</v>
          </cell>
          <cell r="AK139">
            <v>95.7</v>
          </cell>
          <cell r="AL139">
            <v>95.1</v>
          </cell>
          <cell r="AM139">
            <v>96.3</v>
          </cell>
          <cell r="AN139">
            <v>93.5</v>
          </cell>
          <cell r="AO139">
            <v>92.7</v>
          </cell>
          <cell r="AP139">
            <v>94.4</v>
          </cell>
          <cell r="AQ139">
            <v>64.7</v>
          </cell>
          <cell r="AR139">
            <v>61.5</v>
          </cell>
          <cell r="AS139">
            <v>68.2</v>
          </cell>
          <cell r="AT139">
            <v>43.7</v>
          </cell>
          <cell r="AU139">
            <v>37.9</v>
          </cell>
          <cell r="AV139">
            <v>49.9</v>
          </cell>
          <cell r="AW139">
            <v>28.4</v>
          </cell>
          <cell r="AX139">
            <v>22.5</v>
          </cell>
          <cell r="AY139">
            <v>34.700000000000003</v>
          </cell>
          <cell r="AZ139">
            <v>8147</v>
          </cell>
          <cell r="BA139">
            <v>4191</v>
          </cell>
          <cell r="BB139">
            <v>3956</v>
          </cell>
          <cell r="BC139">
            <v>69.2</v>
          </cell>
          <cell r="BD139">
            <v>64.400000000000006</v>
          </cell>
          <cell r="BE139">
            <v>74.3</v>
          </cell>
          <cell r="BF139">
            <v>60.3</v>
          </cell>
          <cell r="BG139">
            <v>56.3</v>
          </cell>
          <cell r="BH139">
            <v>64.599999999999994</v>
          </cell>
          <cell r="BI139">
            <v>94.6</v>
          </cell>
          <cell r="BJ139">
            <v>93.8</v>
          </cell>
          <cell r="BK139">
            <v>95.4</v>
          </cell>
          <cell r="BL139">
            <v>92.1</v>
          </cell>
          <cell r="BM139">
            <v>91.2</v>
          </cell>
          <cell r="BN139">
            <v>93.1</v>
          </cell>
          <cell r="BO139">
            <v>62.3</v>
          </cell>
          <cell r="BP139">
            <v>59</v>
          </cell>
          <cell r="BQ139">
            <v>65.8</v>
          </cell>
          <cell r="BR139">
            <v>41.6</v>
          </cell>
          <cell r="BS139">
            <v>35.9</v>
          </cell>
          <cell r="BT139">
            <v>47.6</v>
          </cell>
          <cell r="BU139">
            <v>26.7</v>
          </cell>
          <cell r="BV139">
            <v>21.1</v>
          </cell>
          <cell r="BW139">
            <v>32.6</v>
          </cell>
        </row>
        <row r="140">
          <cell r="A140" t="str">
            <v>E06000040</v>
          </cell>
          <cell r="B140" t="str">
            <v>Windsor and Maidenhead</v>
          </cell>
          <cell r="C140" t="str">
            <v>South East</v>
          </cell>
          <cell r="D140">
            <v>96</v>
          </cell>
          <cell r="E140">
            <v>54</v>
          </cell>
          <cell r="F140">
            <v>42</v>
          </cell>
          <cell r="G140">
            <v>44.8</v>
          </cell>
          <cell r="H140">
            <v>40.700000000000003</v>
          </cell>
          <cell r="I140">
            <v>50</v>
          </cell>
          <cell r="J140">
            <v>38.5</v>
          </cell>
          <cell r="K140">
            <v>35.200000000000003</v>
          </cell>
          <cell r="L140">
            <v>42.9</v>
          </cell>
          <cell r="M140">
            <v>92.7</v>
          </cell>
          <cell r="N140">
            <v>92.6</v>
          </cell>
          <cell r="O140">
            <v>92.9</v>
          </cell>
          <cell r="P140">
            <v>86.5</v>
          </cell>
          <cell r="Q140">
            <v>90.7</v>
          </cell>
          <cell r="R140">
            <v>81</v>
          </cell>
          <cell r="S140">
            <v>42.7</v>
          </cell>
          <cell r="T140">
            <v>42.6</v>
          </cell>
          <cell r="U140">
            <v>42.9</v>
          </cell>
          <cell r="V140">
            <v>24</v>
          </cell>
          <cell r="W140">
            <v>27.8</v>
          </cell>
          <cell r="X140">
            <v>19</v>
          </cell>
          <cell r="Y140">
            <v>12.5</v>
          </cell>
          <cell r="Z140">
            <v>13</v>
          </cell>
          <cell r="AA140">
            <v>11.9</v>
          </cell>
          <cell r="AB140">
            <v>1438</v>
          </cell>
          <cell r="AC140">
            <v>752</v>
          </cell>
          <cell r="AD140">
            <v>686</v>
          </cell>
          <cell r="AE140">
            <v>74.8</v>
          </cell>
          <cell r="AF140">
            <v>71</v>
          </cell>
          <cell r="AG140">
            <v>79</v>
          </cell>
          <cell r="AH140">
            <v>66.3</v>
          </cell>
          <cell r="AI140">
            <v>65</v>
          </cell>
          <cell r="AJ140">
            <v>67.8</v>
          </cell>
          <cell r="AK140">
            <v>96.9</v>
          </cell>
          <cell r="AL140">
            <v>95.9</v>
          </cell>
          <cell r="AM140">
            <v>98</v>
          </cell>
          <cell r="AN140">
            <v>95.3</v>
          </cell>
          <cell r="AO140">
            <v>94.5</v>
          </cell>
          <cell r="AP140">
            <v>96.2</v>
          </cell>
          <cell r="AQ140">
            <v>68.599999999999994</v>
          </cell>
          <cell r="AR140">
            <v>67.8</v>
          </cell>
          <cell r="AS140">
            <v>69.5</v>
          </cell>
          <cell r="AT140">
            <v>45.2</v>
          </cell>
          <cell r="AU140">
            <v>39.6</v>
          </cell>
          <cell r="AV140">
            <v>51.3</v>
          </cell>
          <cell r="AW140">
            <v>30.9</v>
          </cell>
          <cell r="AX140">
            <v>24.9</v>
          </cell>
          <cell r="AY140">
            <v>37.6</v>
          </cell>
          <cell r="AZ140">
            <v>1534</v>
          </cell>
          <cell r="BA140">
            <v>806</v>
          </cell>
          <cell r="BB140">
            <v>728</v>
          </cell>
          <cell r="BC140">
            <v>72.900000000000006</v>
          </cell>
          <cell r="BD140">
            <v>69</v>
          </cell>
          <cell r="BE140">
            <v>77.3</v>
          </cell>
          <cell r="BF140">
            <v>64.599999999999994</v>
          </cell>
          <cell r="BG140">
            <v>63</v>
          </cell>
          <cell r="BH140">
            <v>66.3</v>
          </cell>
          <cell r="BI140">
            <v>96.6</v>
          </cell>
          <cell r="BJ140">
            <v>95.7</v>
          </cell>
          <cell r="BK140">
            <v>97.7</v>
          </cell>
          <cell r="BL140">
            <v>94.8</v>
          </cell>
          <cell r="BM140">
            <v>94.3</v>
          </cell>
          <cell r="BN140">
            <v>95.3</v>
          </cell>
          <cell r="BO140">
            <v>67</v>
          </cell>
          <cell r="BP140">
            <v>66.099999999999994</v>
          </cell>
          <cell r="BQ140">
            <v>68</v>
          </cell>
          <cell r="BR140">
            <v>43.9</v>
          </cell>
          <cell r="BS140">
            <v>38.799999999999997</v>
          </cell>
          <cell r="BT140">
            <v>49.5</v>
          </cell>
          <cell r="BU140">
            <v>29.8</v>
          </cell>
          <cell r="BV140">
            <v>24.1</v>
          </cell>
          <cell r="BW140">
            <v>36.1</v>
          </cell>
        </row>
        <row r="141">
          <cell r="A141" t="str">
            <v>E06000041</v>
          </cell>
          <cell r="B141" t="str">
            <v>Wokingham</v>
          </cell>
          <cell r="C141" t="str">
            <v>South East</v>
          </cell>
          <cell r="D141">
            <v>90</v>
          </cell>
          <cell r="E141">
            <v>49</v>
          </cell>
          <cell r="F141">
            <v>41</v>
          </cell>
          <cell r="G141">
            <v>40</v>
          </cell>
          <cell r="H141">
            <v>22.4</v>
          </cell>
          <cell r="I141">
            <v>61</v>
          </cell>
          <cell r="J141">
            <v>34.4</v>
          </cell>
          <cell r="K141">
            <v>18.399999999999999</v>
          </cell>
          <cell r="L141">
            <v>53.7</v>
          </cell>
          <cell r="M141" t="str">
            <v>x</v>
          </cell>
          <cell r="N141" t="str">
            <v>x</v>
          </cell>
          <cell r="O141" t="str">
            <v>x</v>
          </cell>
          <cell r="P141">
            <v>84.4</v>
          </cell>
          <cell r="Q141">
            <v>79.599999999999994</v>
          </cell>
          <cell r="R141">
            <v>90.2</v>
          </cell>
          <cell r="S141">
            <v>36.700000000000003</v>
          </cell>
          <cell r="T141">
            <v>22.4</v>
          </cell>
          <cell r="U141">
            <v>53.7</v>
          </cell>
          <cell r="V141">
            <v>22.2</v>
          </cell>
          <cell r="W141">
            <v>12.2</v>
          </cell>
          <cell r="X141">
            <v>34.1</v>
          </cell>
          <cell r="Y141">
            <v>13.3</v>
          </cell>
          <cell r="Z141">
            <v>8.1999999999999993</v>
          </cell>
          <cell r="AA141">
            <v>19.5</v>
          </cell>
          <cell r="AB141">
            <v>1541</v>
          </cell>
          <cell r="AC141">
            <v>828</v>
          </cell>
          <cell r="AD141">
            <v>713</v>
          </cell>
          <cell r="AE141">
            <v>78.099999999999994</v>
          </cell>
          <cell r="AF141">
            <v>72.900000000000006</v>
          </cell>
          <cell r="AG141">
            <v>84.2</v>
          </cell>
          <cell r="AH141">
            <v>69.8</v>
          </cell>
          <cell r="AI141">
            <v>65.099999999999994</v>
          </cell>
          <cell r="AJ141">
            <v>75.2</v>
          </cell>
          <cell r="AK141" t="str">
            <v>x</v>
          </cell>
          <cell r="AL141" t="str">
            <v>x</v>
          </cell>
          <cell r="AM141" t="str">
            <v>x</v>
          </cell>
          <cell r="AN141">
            <v>95.9</v>
          </cell>
          <cell r="AO141">
            <v>94.8</v>
          </cell>
          <cell r="AP141">
            <v>97.2</v>
          </cell>
          <cell r="AQ141">
            <v>71.900000000000006</v>
          </cell>
          <cell r="AR141">
            <v>68</v>
          </cell>
          <cell r="AS141">
            <v>76.400000000000006</v>
          </cell>
          <cell r="AT141">
            <v>51.5</v>
          </cell>
          <cell r="AU141">
            <v>44.8</v>
          </cell>
          <cell r="AV141">
            <v>59.3</v>
          </cell>
          <cell r="AW141">
            <v>34.700000000000003</v>
          </cell>
          <cell r="AX141">
            <v>27.1</v>
          </cell>
          <cell r="AY141">
            <v>43.6</v>
          </cell>
          <cell r="AZ141">
            <v>1631</v>
          </cell>
          <cell r="BA141">
            <v>877</v>
          </cell>
          <cell r="BB141">
            <v>754</v>
          </cell>
          <cell r="BC141">
            <v>76</v>
          </cell>
          <cell r="BD141">
            <v>70.099999999999994</v>
          </cell>
          <cell r="BE141">
            <v>82.9</v>
          </cell>
          <cell r="BF141">
            <v>67.8</v>
          </cell>
          <cell r="BG141">
            <v>62.5</v>
          </cell>
          <cell r="BH141">
            <v>74</v>
          </cell>
          <cell r="BI141">
            <v>97.4</v>
          </cell>
          <cell r="BJ141">
            <v>96.6</v>
          </cell>
          <cell r="BK141">
            <v>98.3</v>
          </cell>
          <cell r="BL141">
            <v>95.3</v>
          </cell>
          <cell r="BM141">
            <v>94</v>
          </cell>
          <cell r="BN141">
            <v>96.8</v>
          </cell>
          <cell r="BO141">
            <v>70</v>
          </cell>
          <cell r="BP141">
            <v>65.5</v>
          </cell>
          <cell r="BQ141">
            <v>75.2</v>
          </cell>
          <cell r="BR141">
            <v>49.9</v>
          </cell>
          <cell r="BS141">
            <v>43</v>
          </cell>
          <cell r="BT141">
            <v>58</v>
          </cell>
          <cell r="BU141">
            <v>33.5</v>
          </cell>
          <cell r="BV141">
            <v>26</v>
          </cell>
          <cell r="BW141">
            <v>42.3</v>
          </cell>
        </row>
        <row r="142">
          <cell r="A142" t="str">
            <v>E06000022</v>
          </cell>
          <cell r="B142" t="str">
            <v>Bath and North East Somerset</v>
          </cell>
          <cell r="C142" t="str">
            <v>South West</v>
          </cell>
          <cell r="D142">
            <v>163</v>
          </cell>
          <cell r="E142">
            <v>85</v>
          </cell>
          <cell r="F142">
            <v>78</v>
          </cell>
          <cell r="G142">
            <v>42.3</v>
          </cell>
          <cell r="H142">
            <v>41.2</v>
          </cell>
          <cell r="I142">
            <v>43.6</v>
          </cell>
          <cell r="J142">
            <v>35</v>
          </cell>
          <cell r="K142">
            <v>32.9</v>
          </cell>
          <cell r="L142">
            <v>37.200000000000003</v>
          </cell>
          <cell r="M142">
            <v>75.5</v>
          </cell>
          <cell r="N142">
            <v>74.099999999999994</v>
          </cell>
          <cell r="O142">
            <v>76.900000000000006</v>
          </cell>
          <cell r="P142">
            <v>71.8</v>
          </cell>
          <cell r="Q142">
            <v>71.8</v>
          </cell>
          <cell r="R142">
            <v>71.8</v>
          </cell>
          <cell r="S142">
            <v>38</v>
          </cell>
          <cell r="T142">
            <v>37.6</v>
          </cell>
          <cell r="U142">
            <v>38.5</v>
          </cell>
          <cell r="V142">
            <v>29.4</v>
          </cell>
          <cell r="W142">
            <v>27.1</v>
          </cell>
          <cell r="X142">
            <v>32.1</v>
          </cell>
          <cell r="Y142">
            <v>15.3</v>
          </cell>
          <cell r="Z142">
            <v>12.9</v>
          </cell>
          <cell r="AA142">
            <v>17.899999999999999</v>
          </cell>
          <cell r="AB142">
            <v>1864</v>
          </cell>
          <cell r="AC142">
            <v>911</v>
          </cell>
          <cell r="AD142">
            <v>953</v>
          </cell>
          <cell r="AE142">
            <v>73.2</v>
          </cell>
          <cell r="AF142">
            <v>67.5</v>
          </cell>
          <cell r="AG142">
            <v>78.7</v>
          </cell>
          <cell r="AH142">
            <v>65.3</v>
          </cell>
          <cell r="AI142">
            <v>60.4</v>
          </cell>
          <cell r="AJ142">
            <v>70</v>
          </cell>
          <cell r="AK142">
            <v>95.9</v>
          </cell>
          <cell r="AL142">
            <v>95.2</v>
          </cell>
          <cell r="AM142">
            <v>96.5</v>
          </cell>
          <cell r="AN142">
            <v>94.4</v>
          </cell>
          <cell r="AO142">
            <v>92.8</v>
          </cell>
          <cell r="AP142">
            <v>95.9</v>
          </cell>
          <cell r="AQ142">
            <v>68</v>
          </cell>
          <cell r="AR142">
            <v>64.3</v>
          </cell>
          <cell r="AS142">
            <v>71.5</v>
          </cell>
          <cell r="AT142">
            <v>56.1</v>
          </cell>
          <cell r="AU142">
            <v>52.8</v>
          </cell>
          <cell r="AV142">
            <v>59.2</v>
          </cell>
          <cell r="AW142">
            <v>34.9</v>
          </cell>
          <cell r="AX142">
            <v>27</v>
          </cell>
          <cell r="AY142">
            <v>42.4</v>
          </cell>
          <cell r="AZ142">
            <v>2027</v>
          </cell>
          <cell r="BA142">
            <v>996</v>
          </cell>
          <cell r="BB142">
            <v>1031</v>
          </cell>
          <cell r="BC142">
            <v>70.7</v>
          </cell>
          <cell r="BD142">
            <v>65.3</v>
          </cell>
          <cell r="BE142">
            <v>76</v>
          </cell>
          <cell r="BF142">
            <v>62.9</v>
          </cell>
          <cell r="BG142">
            <v>58</v>
          </cell>
          <cell r="BH142">
            <v>67.5</v>
          </cell>
          <cell r="BI142">
            <v>94.2</v>
          </cell>
          <cell r="BJ142">
            <v>93.4</v>
          </cell>
          <cell r="BK142">
            <v>95.1</v>
          </cell>
          <cell r="BL142">
            <v>92.6</v>
          </cell>
          <cell r="BM142">
            <v>91</v>
          </cell>
          <cell r="BN142">
            <v>94.1</v>
          </cell>
          <cell r="BO142">
            <v>65.599999999999994</v>
          </cell>
          <cell r="BP142">
            <v>62</v>
          </cell>
          <cell r="BQ142">
            <v>69</v>
          </cell>
          <cell r="BR142">
            <v>53.9</v>
          </cell>
          <cell r="BS142">
            <v>50.6</v>
          </cell>
          <cell r="BT142">
            <v>57.1</v>
          </cell>
          <cell r="BU142">
            <v>33.299999999999997</v>
          </cell>
          <cell r="BV142">
            <v>25.8</v>
          </cell>
          <cell r="BW142">
            <v>40.5</v>
          </cell>
        </row>
        <row r="143">
          <cell r="A143" t="str">
            <v>E06000028</v>
          </cell>
          <cell r="B143" t="str">
            <v>Bournemouth</v>
          </cell>
          <cell r="C143" t="str">
            <v>South West</v>
          </cell>
          <cell r="D143">
            <v>213</v>
          </cell>
          <cell r="E143">
            <v>123</v>
          </cell>
          <cell r="F143">
            <v>90</v>
          </cell>
          <cell r="G143">
            <v>39.9</v>
          </cell>
          <cell r="H143">
            <v>36.6</v>
          </cell>
          <cell r="I143">
            <v>44.4</v>
          </cell>
          <cell r="J143">
            <v>34.299999999999997</v>
          </cell>
          <cell r="K143">
            <v>31.7</v>
          </cell>
          <cell r="L143">
            <v>37.799999999999997</v>
          </cell>
          <cell r="M143">
            <v>78.900000000000006</v>
          </cell>
          <cell r="N143">
            <v>74</v>
          </cell>
          <cell r="O143">
            <v>85.6</v>
          </cell>
          <cell r="P143">
            <v>75.599999999999994</v>
          </cell>
          <cell r="Q143">
            <v>71.5</v>
          </cell>
          <cell r="R143">
            <v>81.099999999999994</v>
          </cell>
          <cell r="S143">
            <v>37.1</v>
          </cell>
          <cell r="T143">
            <v>35</v>
          </cell>
          <cell r="U143">
            <v>40</v>
          </cell>
          <cell r="V143">
            <v>17.8</v>
          </cell>
          <cell r="W143">
            <v>19.5</v>
          </cell>
          <cell r="X143">
            <v>15.6</v>
          </cell>
          <cell r="Y143">
            <v>6.6</v>
          </cell>
          <cell r="Z143">
            <v>5.7</v>
          </cell>
          <cell r="AA143">
            <v>7.8</v>
          </cell>
          <cell r="AB143">
            <v>1447</v>
          </cell>
          <cell r="AC143">
            <v>704</v>
          </cell>
          <cell r="AD143">
            <v>743</v>
          </cell>
          <cell r="AE143">
            <v>72.3</v>
          </cell>
          <cell r="AF143">
            <v>63.9</v>
          </cell>
          <cell r="AG143">
            <v>80.2</v>
          </cell>
          <cell r="AH143">
            <v>64.099999999999994</v>
          </cell>
          <cell r="AI143">
            <v>58.2</v>
          </cell>
          <cell r="AJ143">
            <v>69.7</v>
          </cell>
          <cell r="AK143">
            <v>95.6</v>
          </cell>
          <cell r="AL143">
            <v>93.3</v>
          </cell>
          <cell r="AM143">
            <v>97.8</v>
          </cell>
          <cell r="AN143">
            <v>93.9</v>
          </cell>
          <cell r="AO143">
            <v>91.3</v>
          </cell>
          <cell r="AP143">
            <v>96.4</v>
          </cell>
          <cell r="AQ143">
            <v>65.900000000000006</v>
          </cell>
          <cell r="AR143">
            <v>60.8</v>
          </cell>
          <cell r="AS143">
            <v>70.8</v>
          </cell>
          <cell r="AT143">
            <v>41.3</v>
          </cell>
          <cell r="AU143">
            <v>37.799999999999997</v>
          </cell>
          <cell r="AV143">
            <v>44.7</v>
          </cell>
          <cell r="AW143">
            <v>26.8</v>
          </cell>
          <cell r="AX143">
            <v>24</v>
          </cell>
          <cell r="AY143">
            <v>29.5</v>
          </cell>
          <cell r="AZ143">
            <v>1660</v>
          </cell>
          <cell r="BA143">
            <v>827</v>
          </cell>
          <cell r="BB143">
            <v>833</v>
          </cell>
          <cell r="BC143">
            <v>68.099999999999994</v>
          </cell>
          <cell r="BD143">
            <v>59.9</v>
          </cell>
          <cell r="BE143">
            <v>76.400000000000006</v>
          </cell>
          <cell r="BF143">
            <v>60.3</v>
          </cell>
          <cell r="BG143">
            <v>54.3</v>
          </cell>
          <cell r="BH143">
            <v>66.3</v>
          </cell>
          <cell r="BI143">
            <v>93.5</v>
          </cell>
          <cell r="BJ143">
            <v>90.4</v>
          </cell>
          <cell r="BK143">
            <v>96.5</v>
          </cell>
          <cell r="BL143">
            <v>91.6</v>
          </cell>
          <cell r="BM143">
            <v>88.4</v>
          </cell>
          <cell r="BN143">
            <v>94.7</v>
          </cell>
          <cell r="BO143">
            <v>62.2</v>
          </cell>
          <cell r="BP143">
            <v>57</v>
          </cell>
          <cell r="BQ143">
            <v>67.5</v>
          </cell>
          <cell r="BR143">
            <v>38.299999999999997</v>
          </cell>
          <cell r="BS143">
            <v>35.1</v>
          </cell>
          <cell r="BT143">
            <v>41.5</v>
          </cell>
          <cell r="BU143">
            <v>24.2</v>
          </cell>
          <cell r="BV143">
            <v>21.3</v>
          </cell>
          <cell r="BW143">
            <v>27.1</v>
          </cell>
        </row>
        <row r="144">
          <cell r="A144" t="str">
            <v>E06000023</v>
          </cell>
          <cell r="B144" t="str">
            <v>Bristol, City of</v>
          </cell>
          <cell r="C144" t="str">
            <v>South West</v>
          </cell>
          <cell r="D144">
            <v>669</v>
          </cell>
          <cell r="E144">
            <v>332</v>
          </cell>
          <cell r="F144">
            <v>337</v>
          </cell>
          <cell r="G144">
            <v>34.700000000000003</v>
          </cell>
          <cell r="H144">
            <v>25.3</v>
          </cell>
          <cell r="I144">
            <v>43.9</v>
          </cell>
          <cell r="J144">
            <v>24.7</v>
          </cell>
          <cell r="K144">
            <v>19.3</v>
          </cell>
          <cell r="L144">
            <v>30</v>
          </cell>
          <cell r="M144">
            <v>80.599999999999994</v>
          </cell>
          <cell r="N144">
            <v>74.7</v>
          </cell>
          <cell r="O144">
            <v>86.4</v>
          </cell>
          <cell r="P144">
            <v>74.7</v>
          </cell>
          <cell r="Q144">
            <v>69.599999999999994</v>
          </cell>
          <cell r="R144">
            <v>79.8</v>
          </cell>
          <cell r="S144">
            <v>26.2</v>
          </cell>
          <cell r="T144">
            <v>21.7</v>
          </cell>
          <cell r="U144">
            <v>30.6</v>
          </cell>
          <cell r="V144">
            <v>12.3</v>
          </cell>
          <cell r="W144">
            <v>9.6</v>
          </cell>
          <cell r="X144">
            <v>14.8</v>
          </cell>
          <cell r="Y144">
            <v>5.0999999999999996</v>
          </cell>
          <cell r="Z144">
            <v>2.4</v>
          </cell>
          <cell r="AA144">
            <v>7.7</v>
          </cell>
          <cell r="AB144">
            <v>2450</v>
          </cell>
          <cell r="AC144">
            <v>1215</v>
          </cell>
          <cell r="AD144">
            <v>1235</v>
          </cell>
          <cell r="AE144">
            <v>71.099999999999994</v>
          </cell>
          <cell r="AF144">
            <v>65.400000000000006</v>
          </cell>
          <cell r="AG144">
            <v>76.8</v>
          </cell>
          <cell r="AH144">
            <v>62</v>
          </cell>
          <cell r="AI144">
            <v>58.2</v>
          </cell>
          <cell r="AJ144">
            <v>65.7</v>
          </cell>
          <cell r="AK144">
            <v>95.4</v>
          </cell>
          <cell r="AL144">
            <v>94.4</v>
          </cell>
          <cell r="AM144">
            <v>96.4</v>
          </cell>
          <cell r="AN144">
            <v>93.2</v>
          </cell>
          <cell r="AO144">
            <v>91.4</v>
          </cell>
          <cell r="AP144">
            <v>95</v>
          </cell>
          <cell r="AQ144">
            <v>64.3</v>
          </cell>
          <cell r="AR144">
            <v>61.3</v>
          </cell>
          <cell r="AS144">
            <v>67.2</v>
          </cell>
          <cell r="AT144">
            <v>36</v>
          </cell>
          <cell r="AU144">
            <v>29.5</v>
          </cell>
          <cell r="AV144">
            <v>42.3</v>
          </cell>
          <cell r="AW144">
            <v>25</v>
          </cell>
          <cell r="AX144">
            <v>19.399999999999999</v>
          </cell>
          <cell r="AY144">
            <v>30.5</v>
          </cell>
          <cell r="AZ144">
            <v>3119</v>
          </cell>
          <cell r="BA144">
            <v>1547</v>
          </cell>
          <cell r="BB144">
            <v>1572</v>
          </cell>
          <cell r="BC144">
            <v>63.3</v>
          </cell>
          <cell r="BD144">
            <v>56.8</v>
          </cell>
          <cell r="BE144">
            <v>69.7</v>
          </cell>
          <cell r="BF144">
            <v>54</v>
          </cell>
          <cell r="BG144">
            <v>49.8</v>
          </cell>
          <cell r="BH144">
            <v>58</v>
          </cell>
          <cell r="BI144">
            <v>92.2</v>
          </cell>
          <cell r="BJ144">
            <v>90.2</v>
          </cell>
          <cell r="BK144">
            <v>94.3</v>
          </cell>
          <cell r="BL144">
            <v>89.3</v>
          </cell>
          <cell r="BM144">
            <v>86.7</v>
          </cell>
          <cell r="BN144">
            <v>91.7</v>
          </cell>
          <cell r="BO144">
            <v>56.1</v>
          </cell>
          <cell r="BP144">
            <v>52.8</v>
          </cell>
          <cell r="BQ144">
            <v>59.4</v>
          </cell>
          <cell r="BR144">
            <v>30.9</v>
          </cell>
          <cell r="BS144">
            <v>25.3</v>
          </cell>
          <cell r="BT144">
            <v>36.5</v>
          </cell>
          <cell r="BU144">
            <v>20.7</v>
          </cell>
          <cell r="BV144">
            <v>15.8</v>
          </cell>
          <cell r="BW144">
            <v>25.6</v>
          </cell>
        </row>
        <row r="145">
          <cell r="A145" t="str">
            <v>E06000052</v>
          </cell>
          <cell r="B145" t="str">
            <v>Cornwall</v>
          </cell>
          <cell r="C145" t="str">
            <v>South West</v>
          </cell>
          <cell r="D145">
            <v>579</v>
          </cell>
          <cell r="E145">
            <v>292</v>
          </cell>
          <cell r="F145">
            <v>287</v>
          </cell>
          <cell r="G145">
            <v>39</v>
          </cell>
          <cell r="H145">
            <v>33.200000000000003</v>
          </cell>
          <cell r="I145">
            <v>44.9</v>
          </cell>
          <cell r="J145">
            <v>31.4</v>
          </cell>
          <cell r="K145">
            <v>27.7</v>
          </cell>
          <cell r="L145">
            <v>35.200000000000003</v>
          </cell>
          <cell r="M145">
            <v>89.3</v>
          </cell>
          <cell r="N145">
            <v>87</v>
          </cell>
          <cell r="O145">
            <v>91.6</v>
          </cell>
          <cell r="P145">
            <v>82.9</v>
          </cell>
          <cell r="Q145">
            <v>82.2</v>
          </cell>
          <cell r="R145">
            <v>83.6</v>
          </cell>
          <cell r="S145">
            <v>34.700000000000003</v>
          </cell>
          <cell r="T145">
            <v>32.5</v>
          </cell>
          <cell r="U145">
            <v>36.9</v>
          </cell>
          <cell r="V145">
            <v>19</v>
          </cell>
          <cell r="W145">
            <v>15.1</v>
          </cell>
          <cell r="X145">
            <v>23</v>
          </cell>
          <cell r="Y145">
            <v>5.9</v>
          </cell>
          <cell r="Z145">
            <v>4.8</v>
          </cell>
          <cell r="AA145">
            <v>7</v>
          </cell>
          <cell r="AB145">
            <v>4976</v>
          </cell>
          <cell r="AC145">
            <v>2583</v>
          </cell>
          <cell r="AD145">
            <v>2393</v>
          </cell>
          <cell r="AE145">
            <v>68.2</v>
          </cell>
          <cell r="AF145">
            <v>61.7</v>
          </cell>
          <cell r="AG145">
            <v>75.3</v>
          </cell>
          <cell r="AH145">
            <v>59.8</v>
          </cell>
          <cell r="AI145">
            <v>54.1</v>
          </cell>
          <cell r="AJ145">
            <v>65.900000000000006</v>
          </cell>
          <cell r="AK145">
            <v>96.5</v>
          </cell>
          <cell r="AL145">
            <v>96.1</v>
          </cell>
          <cell r="AM145">
            <v>97</v>
          </cell>
          <cell r="AN145">
            <v>94.3</v>
          </cell>
          <cell r="AO145">
            <v>93.8</v>
          </cell>
          <cell r="AP145">
            <v>94.9</v>
          </cell>
          <cell r="AQ145">
            <v>62.8</v>
          </cell>
          <cell r="AR145">
            <v>58.4</v>
          </cell>
          <cell r="AS145">
            <v>67.5</v>
          </cell>
          <cell r="AT145">
            <v>38.5</v>
          </cell>
          <cell r="AU145">
            <v>30.5</v>
          </cell>
          <cell r="AV145">
            <v>47.2</v>
          </cell>
          <cell r="AW145">
            <v>22.1</v>
          </cell>
          <cell r="AX145">
            <v>14.2</v>
          </cell>
          <cell r="AY145">
            <v>30.6</v>
          </cell>
          <cell r="AZ145">
            <v>5555</v>
          </cell>
          <cell r="BA145">
            <v>2875</v>
          </cell>
          <cell r="BB145">
            <v>2680</v>
          </cell>
          <cell r="BC145">
            <v>65.2</v>
          </cell>
          <cell r="BD145">
            <v>58.8</v>
          </cell>
          <cell r="BE145">
            <v>72.099999999999994</v>
          </cell>
          <cell r="BF145">
            <v>56.8</v>
          </cell>
          <cell r="BG145">
            <v>51.4</v>
          </cell>
          <cell r="BH145">
            <v>62.6</v>
          </cell>
          <cell r="BI145">
            <v>95.8</v>
          </cell>
          <cell r="BJ145">
            <v>95.2</v>
          </cell>
          <cell r="BK145">
            <v>96.4</v>
          </cell>
          <cell r="BL145">
            <v>93.1</v>
          </cell>
          <cell r="BM145">
            <v>92.6</v>
          </cell>
          <cell r="BN145">
            <v>93.7</v>
          </cell>
          <cell r="BO145">
            <v>59.8</v>
          </cell>
          <cell r="BP145">
            <v>55.8</v>
          </cell>
          <cell r="BQ145">
            <v>64.2</v>
          </cell>
          <cell r="BR145">
            <v>36.5</v>
          </cell>
          <cell r="BS145">
            <v>28.9</v>
          </cell>
          <cell r="BT145">
            <v>44.6</v>
          </cell>
          <cell r="BU145">
            <v>20.399999999999999</v>
          </cell>
          <cell r="BV145">
            <v>13.3</v>
          </cell>
          <cell r="BW145">
            <v>28.1</v>
          </cell>
        </row>
        <row r="146">
          <cell r="A146" t="str">
            <v>E10000008</v>
          </cell>
          <cell r="B146" t="str">
            <v>Devon</v>
          </cell>
          <cell r="C146" t="str">
            <v>South West</v>
          </cell>
          <cell r="D146">
            <v>754</v>
          </cell>
          <cell r="E146">
            <v>374</v>
          </cell>
          <cell r="F146">
            <v>380</v>
          </cell>
          <cell r="G146">
            <v>41.1</v>
          </cell>
          <cell r="H146">
            <v>37.700000000000003</v>
          </cell>
          <cell r="I146">
            <v>44.5</v>
          </cell>
          <cell r="J146">
            <v>33.299999999999997</v>
          </cell>
          <cell r="K146">
            <v>29.7</v>
          </cell>
          <cell r="L146">
            <v>36.799999999999997</v>
          </cell>
          <cell r="M146">
            <v>86.1</v>
          </cell>
          <cell r="N146">
            <v>83.4</v>
          </cell>
          <cell r="O146">
            <v>88.7</v>
          </cell>
          <cell r="P146">
            <v>82</v>
          </cell>
          <cell r="Q146">
            <v>78.3</v>
          </cell>
          <cell r="R146">
            <v>85.5</v>
          </cell>
          <cell r="S146">
            <v>35.9</v>
          </cell>
          <cell r="T146">
            <v>32.1</v>
          </cell>
          <cell r="U146">
            <v>39.700000000000003</v>
          </cell>
          <cell r="V146">
            <v>23.7</v>
          </cell>
          <cell r="W146">
            <v>21.1</v>
          </cell>
          <cell r="X146">
            <v>26.3</v>
          </cell>
          <cell r="Y146">
            <v>8.6</v>
          </cell>
          <cell r="Z146">
            <v>6.4</v>
          </cell>
          <cell r="AA146">
            <v>10.8</v>
          </cell>
          <cell r="AB146">
            <v>6506</v>
          </cell>
          <cell r="AC146">
            <v>3315</v>
          </cell>
          <cell r="AD146">
            <v>3191</v>
          </cell>
          <cell r="AE146">
            <v>69.400000000000006</v>
          </cell>
          <cell r="AF146">
            <v>64.5</v>
          </cell>
          <cell r="AG146">
            <v>74.400000000000006</v>
          </cell>
          <cell r="AH146">
            <v>61</v>
          </cell>
          <cell r="AI146">
            <v>56.5</v>
          </cell>
          <cell r="AJ146">
            <v>65.7</v>
          </cell>
          <cell r="AK146">
            <v>96.2</v>
          </cell>
          <cell r="AL146">
            <v>95.7</v>
          </cell>
          <cell r="AM146">
            <v>96.8</v>
          </cell>
          <cell r="AN146">
            <v>93.8</v>
          </cell>
          <cell r="AO146">
            <v>93.2</v>
          </cell>
          <cell r="AP146">
            <v>94.5</v>
          </cell>
          <cell r="AQ146">
            <v>63.4</v>
          </cell>
          <cell r="AR146">
            <v>59.9</v>
          </cell>
          <cell r="AS146">
            <v>67.099999999999994</v>
          </cell>
          <cell r="AT146">
            <v>44.8</v>
          </cell>
          <cell r="AU146">
            <v>40.6</v>
          </cell>
          <cell r="AV146">
            <v>49.2</v>
          </cell>
          <cell r="AW146">
            <v>25.3</v>
          </cell>
          <cell r="AX146">
            <v>20.5</v>
          </cell>
          <cell r="AY146">
            <v>30.3</v>
          </cell>
          <cell r="AZ146">
            <v>7260</v>
          </cell>
          <cell r="BA146">
            <v>3689</v>
          </cell>
          <cell r="BB146">
            <v>3571</v>
          </cell>
          <cell r="BC146">
            <v>66.400000000000006</v>
          </cell>
          <cell r="BD146">
            <v>61.8</v>
          </cell>
          <cell r="BE146">
            <v>71.2</v>
          </cell>
          <cell r="BF146">
            <v>58.1</v>
          </cell>
          <cell r="BG146">
            <v>53.8</v>
          </cell>
          <cell r="BH146">
            <v>62.6</v>
          </cell>
          <cell r="BI146">
            <v>95.2</v>
          </cell>
          <cell r="BJ146">
            <v>94.4</v>
          </cell>
          <cell r="BK146">
            <v>96</v>
          </cell>
          <cell r="BL146">
            <v>92.6</v>
          </cell>
          <cell r="BM146">
            <v>91.7</v>
          </cell>
          <cell r="BN146">
            <v>93.6</v>
          </cell>
          <cell r="BO146">
            <v>60.6</v>
          </cell>
          <cell r="BP146">
            <v>57.1</v>
          </cell>
          <cell r="BQ146">
            <v>64.2</v>
          </cell>
          <cell r="BR146">
            <v>42.6</v>
          </cell>
          <cell r="BS146">
            <v>38.6</v>
          </cell>
          <cell r="BT146">
            <v>46.8</v>
          </cell>
          <cell r="BU146">
            <v>23.6</v>
          </cell>
          <cell r="BV146">
            <v>19.100000000000001</v>
          </cell>
          <cell r="BW146">
            <v>28.2</v>
          </cell>
        </row>
        <row r="147">
          <cell r="A147" t="str">
            <v>E10000009</v>
          </cell>
          <cell r="B147" t="str">
            <v>Dorset</v>
          </cell>
          <cell r="C147" t="str">
            <v>South West</v>
          </cell>
          <cell r="D147">
            <v>392</v>
          </cell>
          <cell r="E147">
            <v>207</v>
          </cell>
          <cell r="F147">
            <v>185</v>
          </cell>
          <cell r="G147">
            <v>43.4</v>
          </cell>
          <cell r="H147">
            <v>35.700000000000003</v>
          </cell>
          <cell r="I147">
            <v>51.9</v>
          </cell>
          <cell r="J147">
            <v>32.1</v>
          </cell>
          <cell r="K147">
            <v>29.5</v>
          </cell>
          <cell r="L147">
            <v>35.1</v>
          </cell>
          <cell r="M147">
            <v>86.2</v>
          </cell>
          <cell r="N147">
            <v>80.7</v>
          </cell>
          <cell r="O147">
            <v>92.4</v>
          </cell>
          <cell r="P147">
            <v>82.7</v>
          </cell>
          <cell r="Q147">
            <v>76.8</v>
          </cell>
          <cell r="R147">
            <v>89.2</v>
          </cell>
          <cell r="S147">
            <v>34.9</v>
          </cell>
          <cell r="T147">
            <v>31.9</v>
          </cell>
          <cell r="U147">
            <v>38.4</v>
          </cell>
          <cell r="V147">
            <v>22.7</v>
          </cell>
          <cell r="W147">
            <v>17.399999999999999</v>
          </cell>
          <cell r="X147">
            <v>28.6</v>
          </cell>
          <cell r="Y147">
            <v>11.7</v>
          </cell>
          <cell r="Z147">
            <v>9.6999999999999993</v>
          </cell>
          <cell r="AA147">
            <v>14.1</v>
          </cell>
          <cell r="AB147">
            <v>3789</v>
          </cell>
          <cell r="AC147">
            <v>1994</v>
          </cell>
          <cell r="AD147">
            <v>1795</v>
          </cell>
          <cell r="AE147">
            <v>71.400000000000006</v>
          </cell>
          <cell r="AF147">
            <v>65.599999999999994</v>
          </cell>
          <cell r="AG147">
            <v>77.8</v>
          </cell>
          <cell r="AH147">
            <v>61</v>
          </cell>
          <cell r="AI147">
            <v>56.6</v>
          </cell>
          <cell r="AJ147">
            <v>65.900000000000006</v>
          </cell>
          <cell r="AK147">
            <v>96.5</v>
          </cell>
          <cell r="AL147">
            <v>95.9</v>
          </cell>
          <cell r="AM147">
            <v>97.1</v>
          </cell>
          <cell r="AN147">
            <v>94.6</v>
          </cell>
          <cell r="AO147">
            <v>94</v>
          </cell>
          <cell r="AP147">
            <v>95.4</v>
          </cell>
          <cell r="AQ147">
            <v>63.6</v>
          </cell>
          <cell r="AR147">
            <v>60.2</v>
          </cell>
          <cell r="AS147">
            <v>67.3</v>
          </cell>
          <cell r="AT147">
            <v>48.3</v>
          </cell>
          <cell r="AU147">
            <v>44.2</v>
          </cell>
          <cell r="AV147">
            <v>52.8</v>
          </cell>
          <cell r="AW147">
            <v>29</v>
          </cell>
          <cell r="AX147">
            <v>23.1</v>
          </cell>
          <cell r="AY147">
            <v>35.5</v>
          </cell>
          <cell r="AZ147">
            <v>4181</v>
          </cell>
          <cell r="BA147">
            <v>2201</v>
          </cell>
          <cell r="BB147">
            <v>1980</v>
          </cell>
          <cell r="BC147">
            <v>68.8</v>
          </cell>
          <cell r="BD147">
            <v>62.8</v>
          </cell>
          <cell r="BE147">
            <v>75.400000000000006</v>
          </cell>
          <cell r="BF147">
            <v>58.3</v>
          </cell>
          <cell r="BG147">
            <v>54.1</v>
          </cell>
          <cell r="BH147">
            <v>63</v>
          </cell>
          <cell r="BI147">
            <v>95.5</v>
          </cell>
          <cell r="BJ147">
            <v>94.5</v>
          </cell>
          <cell r="BK147">
            <v>96.7</v>
          </cell>
          <cell r="BL147">
            <v>93.5</v>
          </cell>
          <cell r="BM147">
            <v>92.4</v>
          </cell>
          <cell r="BN147">
            <v>94.8</v>
          </cell>
          <cell r="BO147">
            <v>60.9</v>
          </cell>
          <cell r="BP147">
            <v>57.5</v>
          </cell>
          <cell r="BQ147">
            <v>64.599999999999994</v>
          </cell>
          <cell r="BR147">
            <v>45.9</v>
          </cell>
          <cell r="BS147">
            <v>41.7</v>
          </cell>
          <cell r="BT147">
            <v>50.6</v>
          </cell>
          <cell r="BU147">
            <v>27.4</v>
          </cell>
          <cell r="BV147">
            <v>21.9</v>
          </cell>
          <cell r="BW147">
            <v>33.5</v>
          </cell>
        </row>
        <row r="148">
          <cell r="A148" t="str">
            <v>E10000013</v>
          </cell>
          <cell r="B148" t="str">
            <v>Gloucestershire</v>
          </cell>
          <cell r="C148" t="str">
            <v>South West</v>
          </cell>
          <cell r="D148">
            <v>489</v>
          </cell>
          <cell r="E148">
            <v>239</v>
          </cell>
          <cell r="F148">
            <v>250</v>
          </cell>
          <cell r="G148">
            <v>37.6</v>
          </cell>
          <cell r="H148">
            <v>28.5</v>
          </cell>
          <cell r="I148">
            <v>46.4</v>
          </cell>
          <cell r="J148">
            <v>29.2</v>
          </cell>
          <cell r="K148">
            <v>24.7</v>
          </cell>
          <cell r="L148">
            <v>33.6</v>
          </cell>
          <cell r="M148">
            <v>82.2</v>
          </cell>
          <cell r="N148">
            <v>77.8</v>
          </cell>
          <cell r="O148">
            <v>86.4</v>
          </cell>
          <cell r="P148">
            <v>75.099999999999994</v>
          </cell>
          <cell r="Q148">
            <v>71.5</v>
          </cell>
          <cell r="R148">
            <v>78.400000000000006</v>
          </cell>
          <cell r="S148">
            <v>31.9</v>
          </cell>
          <cell r="T148">
            <v>29.3</v>
          </cell>
          <cell r="U148">
            <v>34.4</v>
          </cell>
          <cell r="V148">
            <v>11.7</v>
          </cell>
          <cell r="W148">
            <v>11.7</v>
          </cell>
          <cell r="X148">
            <v>11.6</v>
          </cell>
          <cell r="Y148">
            <v>6.3</v>
          </cell>
          <cell r="Z148">
            <v>6.3</v>
          </cell>
          <cell r="AA148">
            <v>6.4</v>
          </cell>
          <cell r="AB148">
            <v>6097</v>
          </cell>
          <cell r="AC148">
            <v>3100</v>
          </cell>
          <cell r="AD148">
            <v>2997</v>
          </cell>
          <cell r="AE148">
            <v>72.900000000000006</v>
          </cell>
          <cell r="AF148">
            <v>67.900000000000006</v>
          </cell>
          <cell r="AG148">
            <v>78.2</v>
          </cell>
          <cell r="AH148">
            <v>63.5</v>
          </cell>
          <cell r="AI148">
            <v>60.2</v>
          </cell>
          <cell r="AJ148">
            <v>66.900000000000006</v>
          </cell>
          <cell r="AK148">
            <v>95.9</v>
          </cell>
          <cell r="AL148">
            <v>94.8</v>
          </cell>
          <cell r="AM148">
            <v>97</v>
          </cell>
          <cell r="AN148">
            <v>93.5</v>
          </cell>
          <cell r="AO148">
            <v>92.5</v>
          </cell>
          <cell r="AP148">
            <v>94.5</v>
          </cell>
          <cell r="AQ148">
            <v>65.2</v>
          </cell>
          <cell r="AR148">
            <v>62.5</v>
          </cell>
          <cell r="AS148">
            <v>68</v>
          </cell>
          <cell r="AT148">
            <v>37.700000000000003</v>
          </cell>
          <cell r="AU148">
            <v>34.4</v>
          </cell>
          <cell r="AV148">
            <v>41.1</v>
          </cell>
          <cell r="AW148">
            <v>28.4</v>
          </cell>
          <cell r="AX148">
            <v>25</v>
          </cell>
          <cell r="AY148">
            <v>32</v>
          </cell>
          <cell r="AZ148">
            <v>6586</v>
          </cell>
          <cell r="BA148">
            <v>3339</v>
          </cell>
          <cell r="BB148">
            <v>3247</v>
          </cell>
          <cell r="BC148">
            <v>70.3</v>
          </cell>
          <cell r="BD148">
            <v>65</v>
          </cell>
          <cell r="BE148">
            <v>75.7</v>
          </cell>
          <cell r="BF148">
            <v>60.9</v>
          </cell>
          <cell r="BG148">
            <v>57.6</v>
          </cell>
          <cell r="BH148">
            <v>64.3</v>
          </cell>
          <cell r="BI148">
            <v>94.9</v>
          </cell>
          <cell r="BJ148">
            <v>93.6</v>
          </cell>
          <cell r="BK148">
            <v>96.2</v>
          </cell>
          <cell r="BL148">
            <v>92.1</v>
          </cell>
          <cell r="BM148">
            <v>91</v>
          </cell>
          <cell r="BN148">
            <v>93.3</v>
          </cell>
          <cell r="BO148">
            <v>62.7</v>
          </cell>
          <cell r="BP148">
            <v>60.1</v>
          </cell>
          <cell r="BQ148">
            <v>65.400000000000006</v>
          </cell>
          <cell r="BR148">
            <v>35.799999999999997</v>
          </cell>
          <cell r="BS148">
            <v>32.799999999999997</v>
          </cell>
          <cell r="BT148">
            <v>38.9</v>
          </cell>
          <cell r="BU148">
            <v>26.8</v>
          </cell>
          <cell r="BV148">
            <v>23.7</v>
          </cell>
          <cell r="BW148">
            <v>30</v>
          </cell>
        </row>
        <row r="149">
          <cell r="A149" t="str">
            <v>E06000053</v>
          </cell>
          <cell r="B149" t="str">
            <v>Isles of Scilly</v>
          </cell>
          <cell r="C149" t="str">
            <v>South West</v>
          </cell>
          <cell r="D149" t="str">
            <v>x</v>
          </cell>
          <cell r="E149">
            <v>0</v>
          </cell>
          <cell r="F149" t="str">
            <v>x</v>
          </cell>
          <cell r="G149" t="str">
            <v>x</v>
          </cell>
          <cell r="H149" t="str">
            <v>.</v>
          </cell>
          <cell r="I149" t="str">
            <v>x</v>
          </cell>
          <cell r="J149" t="str">
            <v>x</v>
          </cell>
          <cell r="K149" t="str">
            <v>x</v>
          </cell>
          <cell r="L149" t="str">
            <v>x</v>
          </cell>
          <cell r="M149" t="str">
            <v>x</v>
          </cell>
          <cell r="N149" t="str">
            <v>.</v>
          </cell>
          <cell r="O149" t="str">
            <v>x</v>
          </cell>
          <cell r="P149" t="str">
            <v>x</v>
          </cell>
          <cell r="Q149" t="str">
            <v>.</v>
          </cell>
          <cell r="R149" t="str">
            <v>x</v>
          </cell>
          <cell r="S149" t="str">
            <v>x</v>
          </cell>
          <cell r="T149" t="str">
            <v>.</v>
          </cell>
          <cell r="U149" t="str">
            <v>x</v>
          </cell>
          <cell r="V149" t="str">
            <v>x</v>
          </cell>
          <cell r="W149" t="str">
            <v>.</v>
          </cell>
          <cell r="X149" t="str">
            <v>x</v>
          </cell>
          <cell r="Y149" t="str">
            <v>x</v>
          </cell>
          <cell r="Z149" t="str">
            <v>.</v>
          </cell>
          <cell r="AA149" t="str">
            <v>x</v>
          </cell>
          <cell r="AB149" t="str">
            <v>x</v>
          </cell>
          <cell r="AC149">
            <v>6</v>
          </cell>
          <cell r="AD149" t="str">
            <v>x</v>
          </cell>
          <cell r="AE149" t="str">
            <v>x</v>
          </cell>
          <cell r="AF149" t="str">
            <v>x</v>
          </cell>
          <cell r="AG149" t="str">
            <v>x</v>
          </cell>
          <cell r="AH149" t="str">
            <v>x</v>
          </cell>
          <cell r="AI149" t="str">
            <v>x</v>
          </cell>
          <cell r="AJ149" t="str">
            <v>x</v>
          </cell>
          <cell r="AK149" t="str">
            <v>x</v>
          </cell>
          <cell r="AL149">
            <v>100</v>
          </cell>
          <cell r="AM149" t="str">
            <v>x</v>
          </cell>
          <cell r="AN149" t="str">
            <v>x</v>
          </cell>
          <cell r="AO149">
            <v>100</v>
          </cell>
          <cell r="AP149" t="str">
            <v>x</v>
          </cell>
          <cell r="AQ149" t="str">
            <v>x</v>
          </cell>
          <cell r="AR149" t="str">
            <v>x</v>
          </cell>
          <cell r="AS149" t="str">
            <v>x</v>
          </cell>
          <cell r="AT149" t="str">
            <v>x</v>
          </cell>
          <cell r="AU149" t="str">
            <v>x</v>
          </cell>
          <cell r="AV149" t="str">
            <v>x</v>
          </cell>
          <cell r="AW149" t="str">
            <v>x</v>
          </cell>
          <cell r="AX149" t="str">
            <v>x</v>
          </cell>
          <cell r="AY149" t="str">
            <v>x</v>
          </cell>
          <cell r="AZ149">
            <v>19</v>
          </cell>
          <cell r="BA149">
            <v>6</v>
          </cell>
          <cell r="BB149">
            <v>13</v>
          </cell>
          <cell r="BC149">
            <v>84.2</v>
          </cell>
          <cell r="BD149" t="str">
            <v>x</v>
          </cell>
          <cell r="BE149" t="str">
            <v>x</v>
          </cell>
          <cell r="BF149">
            <v>73.7</v>
          </cell>
          <cell r="BG149" t="str">
            <v>x</v>
          </cell>
          <cell r="BH149" t="str">
            <v>x</v>
          </cell>
          <cell r="BI149">
            <v>100</v>
          </cell>
          <cell r="BJ149">
            <v>100</v>
          </cell>
          <cell r="BK149">
            <v>100</v>
          </cell>
          <cell r="BL149">
            <v>100</v>
          </cell>
          <cell r="BM149">
            <v>100</v>
          </cell>
          <cell r="BN149">
            <v>100</v>
          </cell>
          <cell r="BO149">
            <v>73.7</v>
          </cell>
          <cell r="BP149" t="str">
            <v>x</v>
          </cell>
          <cell r="BQ149" t="str">
            <v>x</v>
          </cell>
          <cell r="BR149" t="str">
            <v>x</v>
          </cell>
          <cell r="BS149" t="str">
            <v>x</v>
          </cell>
          <cell r="BT149" t="str">
            <v>x</v>
          </cell>
          <cell r="BU149" t="str">
            <v>x</v>
          </cell>
          <cell r="BV149" t="str">
            <v>x</v>
          </cell>
          <cell r="BW149" t="str">
            <v>x</v>
          </cell>
        </row>
        <row r="150">
          <cell r="A150" t="str">
            <v>E06000024</v>
          </cell>
          <cell r="B150" t="str">
            <v>North Somerset</v>
          </cell>
          <cell r="C150" t="str">
            <v>South West</v>
          </cell>
          <cell r="D150">
            <v>183</v>
          </cell>
          <cell r="E150">
            <v>95</v>
          </cell>
          <cell r="F150">
            <v>88</v>
          </cell>
          <cell r="G150">
            <v>39.299999999999997</v>
          </cell>
          <cell r="H150">
            <v>30.5</v>
          </cell>
          <cell r="I150">
            <v>48.9</v>
          </cell>
          <cell r="J150">
            <v>29</v>
          </cell>
          <cell r="K150">
            <v>24.2</v>
          </cell>
          <cell r="L150">
            <v>34.1</v>
          </cell>
          <cell r="M150">
            <v>85.2</v>
          </cell>
          <cell r="N150">
            <v>83.2</v>
          </cell>
          <cell r="O150">
            <v>87.5</v>
          </cell>
          <cell r="P150">
            <v>80.3</v>
          </cell>
          <cell r="Q150">
            <v>80</v>
          </cell>
          <cell r="R150">
            <v>80.7</v>
          </cell>
          <cell r="S150">
            <v>32.799999999999997</v>
          </cell>
          <cell r="T150">
            <v>30.5</v>
          </cell>
          <cell r="U150">
            <v>35.200000000000003</v>
          </cell>
          <cell r="V150">
            <v>9.8000000000000007</v>
          </cell>
          <cell r="W150">
            <v>9.5</v>
          </cell>
          <cell r="X150">
            <v>10.199999999999999</v>
          </cell>
          <cell r="Y150">
            <v>3.8</v>
          </cell>
          <cell r="Z150">
            <v>4.2</v>
          </cell>
          <cell r="AA150">
            <v>3.4</v>
          </cell>
          <cell r="AB150">
            <v>2038</v>
          </cell>
          <cell r="AC150">
            <v>1027</v>
          </cell>
          <cell r="AD150">
            <v>1011</v>
          </cell>
          <cell r="AE150">
            <v>70.900000000000006</v>
          </cell>
          <cell r="AF150">
            <v>63.1</v>
          </cell>
          <cell r="AG150">
            <v>78.8</v>
          </cell>
          <cell r="AH150">
            <v>61.4</v>
          </cell>
          <cell r="AI150">
            <v>54.7</v>
          </cell>
          <cell r="AJ150">
            <v>68.2</v>
          </cell>
          <cell r="AK150">
            <v>95.3</v>
          </cell>
          <cell r="AL150">
            <v>94.3</v>
          </cell>
          <cell r="AM150">
            <v>96.4</v>
          </cell>
          <cell r="AN150">
            <v>93.6</v>
          </cell>
          <cell r="AO150">
            <v>93</v>
          </cell>
          <cell r="AP150">
            <v>94.3</v>
          </cell>
          <cell r="AQ150">
            <v>63.5</v>
          </cell>
          <cell r="AR150">
            <v>57.4</v>
          </cell>
          <cell r="AS150">
            <v>69.7</v>
          </cell>
          <cell r="AT150">
            <v>35.9</v>
          </cell>
          <cell r="AU150">
            <v>32.6</v>
          </cell>
          <cell r="AV150">
            <v>39.200000000000003</v>
          </cell>
          <cell r="AW150">
            <v>22.5</v>
          </cell>
          <cell r="AX150">
            <v>16.5</v>
          </cell>
          <cell r="AY150">
            <v>28.7</v>
          </cell>
          <cell r="AZ150">
            <v>2221</v>
          </cell>
          <cell r="BA150">
            <v>1122</v>
          </cell>
          <cell r="BB150">
            <v>1099</v>
          </cell>
          <cell r="BC150">
            <v>68.3</v>
          </cell>
          <cell r="BD150">
            <v>60.3</v>
          </cell>
          <cell r="BE150">
            <v>76.400000000000006</v>
          </cell>
          <cell r="BF150">
            <v>58.8</v>
          </cell>
          <cell r="BG150">
            <v>52.1</v>
          </cell>
          <cell r="BH150">
            <v>65.5</v>
          </cell>
          <cell r="BI150">
            <v>94.5</v>
          </cell>
          <cell r="BJ150">
            <v>93.3</v>
          </cell>
          <cell r="BK150">
            <v>95.7</v>
          </cell>
          <cell r="BL150">
            <v>92.5</v>
          </cell>
          <cell r="BM150">
            <v>91.9</v>
          </cell>
          <cell r="BN150">
            <v>93.2</v>
          </cell>
          <cell r="BO150">
            <v>61</v>
          </cell>
          <cell r="BP150">
            <v>55.2</v>
          </cell>
          <cell r="BQ150">
            <v>67</v>
          </cell>
          <cell r="BR150">
            <v>33.700000000000003</v>
          </cell>
          <cell r="BS150">
            <v>30.7</v>
          </cell>
          <cell r="BT150">
            <v>36.9</v>
          </cell>
          <cell r="BU150">
            <v>21</v>
          </cell>
          <cell r="BV150">
            <v>15.4</v>
          </cell>
          <cell r="BW150">
            <v>26.7</v>
          </cell>
        </row>
        <row r="151">
          <cell r="A151" t="str">
            <v>E06000026</v>
          </cell>
          <cell r="B151" t="str">
            <v>Plymouth</v>
          </cell>
          <cell r="C151" t="str">
            <v>South West</v>
          </cell>
          <cell r="D151">
            <v>353</v>
          </cell>
          <cell r="E151">
            <v>188</v>
          </cell>
          <cell r="F151">
            <v>165</v>
          </cell>
          <cell r="G151">
            <v>36.299999999999997</v>
          </cell>
          <cell r="H151">
            <v>31.9</v>
          </cell>
          <cell r="I151">
            <v>41.2</v>
          </cell>
          <cell r="J151">
            <v>30.3</v>
          </cell>
          <cell r="K151">
            <v>26.6</v>
          </cell>
          <cell r="L151">
            <v>34.5</v>
          </cell>
          <cell r="M151">
            <v>85.8</v>
          </cell>
          <cell r="N151">
            <v>78.7</v>
          </cell>
          <cell r="O151">
            <v>93.9</v>
          </cell>
          <cell r="P151">
            <v>80.2</v>
          </cell>
          <cell r="Q151">
            <v>73.400000000000006</v>
          </cell>
          <cell r="R151">
            <v>87.9</v>
          </cell>
          <cell r="S151">
            <v>32.9</v>
          </cell>
          <cell r="T151">
            <v>28.7</v>
          </cell>
          <cell r="U151">
            <v>37.6</v>
          </cell>
          <cell r="V151">
            <v>19.3</v>
          </cell>
          <cell r="W151">
            <v>13.8</v>
          </cell>
          <cell r="X151">
            <v>25.5</v>
          </cell>
          <cell r="Y151">
            <v>7.1</v>
          </cell>
          <cell r="Z151">
            <v>4.3</v>
          </cell>
          <cell r="AA151">
            <v>10.3</v>
          </cell>
          <cell r="AB151">
            <v>2381</v>
          </cell>
          <cell r="AC151">
            <v>1182</v>
          </cell>
          <cell r="AD151">
            <v>1199</v>
          </cell>
          <cell r="AE151">
            <v>64.2</v>
          </cell>
          <cell r="AF151">
            <v>56.8</v>
          </cell>
          <cell r="AG151">
            <v>71.599999999999994</v>
          </cell>
          <cell r="AH151">
            <v>55</v>
          </cell>
          <cell r="AI151">
            <v>48.5</v>
          </cell>
          <cell r="AJ151">
            <v>61.4</v>
          </cell>
          <cell r="AK151">
            <v>94.8</v>
          </cell>
          <cell r="AL151">
            <v>92.8</v>
          </cell>
          <cell r="AM151">
            <v>96.8</v>
          </cell>
          <cell r="AN151">
            <v>92.8</v>
          </cell>
          <cell r="AO151">
            <v>90.6</v>
          </cell>
          <cell r="AP151">
            <v>95</v>
          </cell>
          <cell r="AQ151">
            <v>57.4</v>
          </cell>
          <cell r="AR151">
            <v>51.3</v>
          </cell>
          <cell r="AS151">
            <v>63.4</v>
          </cell>
          <cell r="AT151">
            <v>41.3</v>
          </cell>
          <cell r="AU151">
            <v>33.9</v>
          </cell>
          <cell r="AV151">
            <v>48.6</v>
          </cell>
          <cell r="AW151">
            <v>23</v>
          </cell>
          <cell r="AX151">
            <v>13.4</v>
          </cell>
          <cell r="AY151">
            <v>32.4</v>
          </cell>
          <cell r="AZ151">
            <v>2734</v>
          </cell>
          <cell r="BA151">
            <v>1370</v>
          </cell>
          <cell r="BB151">
            <v>1364</v>
          </cell>
          <cell r="BC151">
            <v>60.6</v>
          </cell>
          <cell r="BD151">
            <v>53.4</v>
          </cell>
          <cell r="BE151">
            <v>67.900000000000006</v>
          </cell>
          <cell r="BF151">
            <v>51.8</v>
          </cell>
          <cell r="BG151">
            <v>45.5</v>
          </cell>
          <cell r="BH151">
            <v>58.1</v>
          </cell>
          <cell r="BI151">
            <v>93.7</v>
          </cell>
          <cell r="BJ151">
            <v>90.9</v>
          </cell>
          <cell r="BK151">
            <v>96.5</v>
          </cell>
          <cell r="BL151">
            <v>91.2</v>
          </cell>
          <cell r="BM151">
            <v>88.2</v>
          </cell>
          <cell r="BN151">
            <v>94.1</v>
          </cell>
          <cell r="BO151">
            <v>54.2</v>
          </cell>
          <cell r="BP151">
            <v>48.2</v>
          </cell>
          <cell r="BQ151">
            <v>60.3</v>
          </cell>
          <cell r="BR151">
            <v>38.5</v>
          </cell>
          <cell r="BS151">
            <v>31.2</v>
          </cell>
          <cell r="BT151">
            <v>45.8</v>
          </cell>
          <cell r="BU151">
            <v>20.9</v>
          </cell>
          <cell r="BV151">
            <v>12.1</v>
          </cell>
          <cell r="BW151">
            <v>29.8</v>
          </cell>
        </row>
        <row r="152">
          <cell r="A152" t="str">
            <v>E06000029</v>
          </cell>
          <cell r="B152" t="str">
            <v>Poole</v>
          </cell>
          <cell r="C152" t="str">
            <v>South West</v>
          </cell>
          <cell r="D152">
            <v>121</v>
          </cell>
          <cell r="E152">
            <v>58</v>
          </cell>
          <cell r="F152">
            <v>63</v>
          </cell>
          <cell r="G152">
            <v>43</v>
          </cell>
          <cell r="H152">
            <v>39.700000000000003</v>
          </cell>
          <cell r="I152">
            <v>46</v>
          </cell>
          <cell r="J152">
            <v>38</v>
          </cell>
          <cell r="K152">
            <v>34.5</v>
          </cell>
          <cell r="L152">
            <v>41.3</v>
          </cell>
          <cell r="M152">
            <v>86.8</v>
          </cell>
          <cell r="N152">
            <v>86.2</v>
          </cell>
          <cell r="O152">
            <v>87.3</v>
          </cell>
          <cell r="P152">
            <v>78.5</v>
          </cell>
          <cell r="Q152">
            <v>74.099999999999994</v>
          </cell>
          <cell r="R152">
            <v>82.5</v>
          </cell>
          <cell r="S152">
            <v>43</v>
          </cell>
          <cell r="T152">
            <v>39.700000000000003</v>
          </cell>
          <cell r="U152">
            <v>46</v>
          </cell>
          <cell r="V152">
            <v>15.7</v>
          </cell>
          <cell r="W152">
            <v>15.5</v>
          </cell>
          <cell r="X152">
            <v>15.9</v>
          </cell>
          <cell r="Y152">
            <v>9.9</v>
          </cell>
          <cell r="Z152">
            <v>12.1</v>
          </cell>
          <cell r="AA152">
            <v>7.9</v>
          </cell>
          <cell r="AB152">
            <v>1410</v>
          </cell>
          <cell r="AC152">
            <v>694</v>
          </cell>
          <cell r="AD152">
            <v>716</v>
          </cell>
          <cell r="AE152">
            <v>74</v>
          </cell>
          <cell r="AF152">
            <v>69.599999999999994</v>
          </cell>
          <cell r="AG152">
            <v>78.2</v>
          </cell>
          <cell r="AH152">
            <v>65.2</v>
          </cell>
          <cell r="AI152">
            <v>59.2</v>
          </cell>
          <cell r="AJ152">
            <v>71.099999999999994</v>
          </cell>
          <cell r="AK152">
            <v>97</v>
          </cell>
          <cell r="AL152">
            <v>96.7</v>
          </cell>
          <cell r="AM152">
            <v>97.3</v>
          </cell>
          <cell r="AN152">
            <v>94.5</v>
          </cell>
          <cell r="AO152">
            <v>93.8</v>
          </cell>
          <cell r="AP152">
            <v>95.1</v>
          </cell>
          <cell r="AQ152">
            <v>67</v>
          </cell>
          <cell r="AR152">
            <v>61</v>
          </cell>
          <cell r="AS152">
            <v>72.8</v>
          </cell>
          <cell r="AT152">
            <v>40.9</v>
          </cell>
          <cell r="AU152">
            <v>38.799999999999997</v>
          </cell>
          <cell r="AV152">
            <v>42.9</v>
          </cell>
          <cell r="AW152">
            <v>29.9</v>
          </cell>
          <cell r="AX152">
            <v>26.1</v>
          </cell>
          <cell r="AY152">
            <v>33.5</v>
          </cell>
          <cell r="AZ152">
            <v>1531</v>
          </cell>
          <cell r="BA152">
            <v>752</v>
          </cell>
          <cell r="BB152">
            <v>779</v>
          </cell>
          <cell r="BC152">
            <v>71.5</v>
          </cell>
          <cell r="BD152">
            <v>67.3</v>
          </cell>
          <cell r="BE152">
            <v>75.599999999999994</v>
          </cell>
          <cell r="BF152">
            <v>63.1</v>
          </cell>
          <cell r="BG152">
            <v>57.3</v>
          </cell>
          <cell r="BH152">
            <v>68.7</v>
          </cell>
          <cell r="BI152">
            <v>96.2</v>
          </cell>
          <cell r="BJ152">
            <v>95.9</v>
          </cell>
          <cell r="BK152">
            <v>96.5</v>
          </cell>
          <cell r="BL152">
            <v>93.2</v>
          </cell>
          <cell r="BM152">
            <v>92.3</v>
          </cell>
          <cell r="BN152">
            <v>94.1</v>
          </cell>
          <cell r="BO152">
            <v>65.099999999999994</v>
          </cell>
          <cell r="BP152">
            <v>59.3</v>
          </cell>
          <cell r="BQ152">
            <v>70.599999999999994</v>
          </cell>
          <cell r="BR152">
            <v>38.9</v>
          </cell>
          <cell r="BS152">
            <v>37</v>
          </cell>
          <cell r="BT152">
            <v>40.700000000000003</v>
          </cell>
          <cell r="BU152">
            <v>28.3</v>
          </cell>
          <cell r="BV152">
            <v>25</v>
          </cell>
          <cell r="BW152">
            <v>31.5</v>
          </cell>
        </row>
        <row r="153">
          <cell r="A153" t="str">
            <v>E10000027</v>
          </cell>
          <cell r="B153" t="str">
            <v>Somerset</v>
          </cell>
          <cell r="C153" t="str">
            <v>South West</v>
          </cell>
          <cell r="D153">
            <v>467</v>
          </cell>
          <cell r="E153">
            <v>241</v>
          </cell>
          <cell r="F153">
            <v>226</v>
          </cell>
          <cell r="G153">
            <v>36</v>
          </cell>
          <cell r="H153">
            <v>31.5</v>
          </cell>
          <cell r="I153">
            <v>40.700000000000003</v>
          </cell>
          <cell r="J153">
            <v>27.4</v>
          </cell>
          <cell r="K153">
            <v>24.9</v>
          </cell>
          <cell r="L153">
            <v>30.1</v>
          </cell>
          <cell r="M153">
            <v>83.7</v>
          </cell>
          <cell r="N153">
            <v>80.5</v>
          </cell>
          <cell r="O153">
            <v>87.2</v>
          </cell>
          <cell r="P153">
            <v>77.7</v>
          </cell>
          <cell r="Q153">
            <v>74.7</v>
          </cell>
          <cell r="R153">
            <v>81</v>
          </cell>
          <cell r="S153">
            <v>30</v>
          </cell>
          <cell r="T153">
            <v>27.4</v>
          </cell>
          <cell r="U153">
            <v>32.700000000000003</v>
          </cell>
          <cell r="V153">
            <v>14.1</v>
          </cell>
          <cell r="W153">
            <v>11.6</v>
          </cell>
          <cell r="X153">
            <v>16.8</v>
          </cell>
          <cell r="Y153">
            <v>4.3</v>
          </cell>
          <cell r="Z153">
            <v>2.9</v>
          </cell>
          <cell r="AA153">
            <v>5.8</v>
          </cell>
          <cell r="AB153">
            <v>4790</v>
          </cell>
          <cell r="AC153">
            <v>2448</v>
          </cell>
          <cell r="AD153">
            <v>2342</v>
          </cell>
          <cell r="AE153">
            <v>71.099999999999994</v>
          </cell>
          <cell r="AF153">
            <v>64.900000000000006</v>
          </cell>
          <cell r="AG153">
            <v>77.599999999999994</v>
          </cell>
          <cell r="AH153">
            <v>61.6</v>
          </cell>
          <cell r="AI153">
            <v>55.8</v>
          </cell>
          <cell r="AJ153">
            <v>67.7</v>
          </cell>
          <cell r="AK153">
            <v>96.8</v>
          </cell>
          <cell r="AL153">
            <v>95.9</v>
          </cell>
          <cell r="AM153">
            <v>97.8</v>
          </cell>
          <cell r="AN153">
            <v>94.2</v>
          </cell>
          <cell r="AO153">
            <v>92.7</v>
          </cell>
          <cell r="AP153">
            <v>95.6</v>
          </cell>
          <cell r="AQ153">
            <v>63.6</v>
          </cell>
          <cell r="AR153">
            <v>57.9</v>
          </cell>
          <cell r="AS153">
            <v>69.5</v>
          </cell>
          <cell r="AT153">
            <v>37.299999999999997</v>
          </cell>
          <cell r="AU153">
            <v>32.9</v>
          </cell>
          <cell r="AV153">
            <v>41.9</v>
          </cell>
          <cell r="AW153">
            <v>22.5</v>
          </cell>
          <cell r="AX153">
            <v>16.899999999999999</v>
          </cell>
          <cell r="AY153">
            <v>28.4</v>
          </cell>
          <cell r="AZ153">
            <v>5257</v>
          </cell>
          <cell r="BA153">
            <v>2689</v>
          </cell>
          <cell r="BB153">
            <v>2568</v>
          </cell>
          <cell r="BC153">
            <v>68</v>
          </cell>
          <cell r="BD153">
            <v>61.9</v>
          </cell>
          <cell r="BE153">
            <v>74.400000000000006</v>
          </cell>
          <cell r="BF153">
            <v>58.6</v>
          </cell>
          <cell r="BG153">
            <v>53</v>
          </cell>
          <cell r="BH153">
            <v>64.400000000000006</v>
          </cell>
          <cell r="BI153">
            <v>95.7</v>
          </cell>
          <cell r="BJ153">
            <v>94.5</v>
          </cell>
          <cell r="BK153">
            <v>96.8</v>
          </cell>
          <cell r="BL153">
            <v>92.7</v>
          </cell>
          <cell r="BM153">
            <v>91.1</v>
          </cell>
          <cell r="BN153">
            <v>94.4</v>
          </cell>
          <cell r="BO153">
            <v>60.6</v>
          </cell>
          <cell r="BP153">
            <v>55.2</v>
          </cell>
          <cell r="BQ153">
            <v>66.2</v>
          </cell>
          <cell r="BR153">
            <v>35.299999999999997</v>
          </cell>
          <cell r="BS153">
            <v>31</v>
          </cell>
          <cell r="BT153">
            <v>39.700000000000003</v>
          </cell>
          <cell r="BU153">
            <v>20.9</v>
          </cell>
          <cell r="BV153">
            <v>15.7</v>
          </cell>
          <cell r="BW153">
            <v>26.4</v>
          </cell>
        </row>
        <row r="154">
          <cell r="A154" t="str">
            <v>E06000025</v>
          </cell>
          <cell r="B154" t="str">
            <v>South Gloucestershire</v>
          </cell>
          <cell r="C154" t="str">
            <v>South West</v>
          </cell>
          <cell r="D154">
            <v>287</v>
          </cell>
          <cell r="E154">
            <v>147</v>
          </cell>
          <cell r="F154">
            <v>140</v>
          </cell>
          <cell r="G154">
            <v>33.4</v>
          </cell>
          <cell r="H154">
            <v>26.5</v>
          </cell>
          <cell r="I154">
            <v>40.700000000000003</v>
          </cell>
          <cell r="J154">
            <v>25.1</v>
          </cell>
          <cell r="K154">
            <v>18.399999999999999</v>
          </cell>
          <cell r="L154">
            <v>32.1</v>
          </cell>
          <cell r="M154">
            <v>83.6</v>
          </cell>
          <cell r="N154">
            <v>78.2</v>
          </cell>
          <cell r="O154">
            <v>89.3</v>
          </cell>
          <cell r="P154">
            <v>78</v>
          </cell>
          <cell r="Q154">
            <v>70.099999999999994</v>
          </cell>
          <cell r="R154">
            <v>86.4</v>
          </cell>
          <cell r="S154">
            <v>28.2</v>
          </cell>
          <cell r="T154">
            <v>21.1</v>
          </cell>
          <cell r="U154">
            <v>35.700000000000003</v>
          </cell>
          <cell r="V154">
            <v>10.1</v>
          </cell>
          <cell r="W154">
            <v>8.1999999999999993</v>
          </cell>
          <cell r="X154">
            <v>12.1</v>
          </cell>
          <cell r="Y154">
            <v>2.8</v>
          </cell>
          <cell r="Z154">
            <v>2</v>
          </cell>
          <cell r="AA154">
            <v>3.6</v>
          </cell>
          <cell r="AB154">
            <v>2645</v>
          </cell>
          <cell r="AC154">
            <v>1443</v>
          </cell>
          <cell r="AD154">
            <v>1202</v>
          </cell>
          <cell r="AE154">
            <v>65.7</v>
          </cell>
          <cell r="AF154">
            <v>60.2</v>
          </cell>
          <cell r="AG154">
            <v>72.400000000000006</v>
          </cell>
          <cell r="AH154">
            <v>55.9</v>
          </cell>
          <cell r="AI154">
            <v>50.7</v>
          </cell>
          <cell r="AJ154">
            <v>62.1</v>
          </cell>
          <cell r="AK154">
            <v>95.1</v>
          </cell>
          <cell r="AL154">
            <v>94.4</v>
          </cell>
          <cell r="AM154">
            <v>95.9</v>
          </cell>
          <cell r="AN154">
            <v>93.8</v>
          </cell>
          <cell r="AO154">
            <v>93.2</v>
          </cell>
          <cell r="AP154">
            <v>94.4</v>
          </cell>
          <cell r="AQ154">
            <v>59</v>
          </cell>
          <cell r="AR154">
            <v>54.5</v>
          </cell>
          <cell r="AS154">
            <v>64.400000000000006</v>
          </cell>
          <cell r="AT154">
            <v>34.200000000000003</v>
          </cell>
          <cell r="AU154">
            <v>28.6</v>
          </cell>
          <cell r="AV154">
            <v>40.9</v>
          </cell>
          <cell r="AW154">
            <v>20</v>
          </cell>
          <cell r="AX154">
            <v>14.3</v>
          </cell>
          <cell r="AY154">
            <v>26.8</v>
          </cell>
          <cell r="AZ154">
            <v>2932</v>
          </cell>
          <cell r="BA154">
            <v>1590</v>
          </cell>
          <cell r="BB154">
            <v>1342</v>
          </cell>
          <cell r="BC154">
            <v>62.6</v>
          </cell>
          <cell r="BD154">
            <v>57.1</v>
          </cell>
          <cell r="BE154">
            <v>69.099999999999994</v>
          </cell>
          <cell r="BF154">
            <v>52.9</v>
          </cell>
          <cell r="BG154">
            <v>47.7</v>
          </cell>
          <cell r="BH154">
            <v>59</v>
          </cell>
          <cell r="BI154">
            <v>94</v>
          </cell>
          <cell r="BJ154">
            <v>92.9</v>
          </cell>
          <cell r="BK154">
            <v>95.2</v>
          </cell>
          <cell r="BL154">
            <v>92.2</v>
          </cell>
          <cell r="BM154">
            <v>91.1</v>
          </cell>
          <cell r="BN154">
            <v>93.6</v>
          </cell>
          <cell r="BO154">
            <v>56</v>
          </cell>
          <cell r="BP154">
            <v>51.4</v>
          </cell>
          <cell r="BQ154">
            <v>61.4</v>
          </cell>
          <cell r="BR154">
            <v>31.9</v>
          </cell>
          <cell r="BS154">
            <v>26.7</v>
          </cell>
          <cell r="BT154">
            <v>37.9</v>
          </cell>
          <cell r="BU154">
            <v>18.3</v>
          </cell>
          <cell r="BV154">
            <v>13.2</v>
          </cell>
          <cell r="BW154">
            <v>24.4</v>
          </cell>
        </row>
        <row r="155">
          <cell r="A155" t="str">
            <v>E06000030</v>
          </cell>
          <cell r="B155" t="str">
            <v>Swindon</v>
          </cell>
          <cell r="C155" t="str">
            <v>South West</v>
          </cell>
          <cell r="D155">
            <v>226</v>
          </cell>
          <cell r="E155">
            <v>125</v>
          </cell>
          <cell r="F155">
            <v>101</v>
          </cell>
          <cell r="G155">
            <v>32.700000000000003</v>
          </cell>
          <cell r="H155">
            <v>28</v>
          </cell>
          <cell r="I155">
            <v>38.6</v>
          </cell>
          <cell r="J155">
            <v>26.1</v>
          </cell>
          <cell r="K155">
            <v>23.2</v>
          </cell>
          <cell r="L155">
            <v>29.7</v>
          </cell>
          <cell r="M155">
            <v>85.4</v>
          </cell>
          <cell r="N155">
            <v>86.4</v>
          </cell>
          <cell r="O155">
            <v>84.2</v>
          </cell>
          <cell r="P155">
            <v>80.099999999999994</v>
          </cell>
          <cell r="Q155">
            <v>82.4</v>
          </cell>
          <cell r="R155">
            <v>77.2</v>
          </cell>
          <cell r="S155">
            <v>28.3</v>
          </cell>
          <cell r="T155">
            <v>24</v>
          </cell>
          <cell r="U155">
            <v>33.700000000000003</v>
          </cell>
          <cell r="V155">
            <v>15</v>
          </cell>
          <cell r="W155">
            <v>15.2</v>
          </cell>
          <cell r="X155">
            <v>14.9</v>
          </cell>
          <cell r="Y155">
            <v>5.3</v>
          </cell>
          <cell r="Z155">
            <v>3.2</v>
          </cell>
          <cell r="AA155">
            <v>7.9</v>
          </cell>
          <cell r="AB155">
            <v>1928</v>
          </cell>
          <cell r="AC155">
            <v>937</v>
          </cell>
          <cell r="AD155">
            <v>991</v>
          </cell>
          <cell r="AE155">
            <v>65.5</v>
          </cell>
          <cell r="AF155">
            <v>58.3</v>
          </cell>
          <cell r="AG155">
            <v>72.3</v>
          </cell>
          <cell r="AH155">
            <v>56.1</v>
          </cell>
          <cell r="AI155">
            <v>50.3</v>
          </cell>
          <cell r="AJ155">
            <v>61.7</v>
          </cell>
          <cell r="AK155">
            <v>96.4</v>
          </cell>
          <cell r="AL155">
            <v>95.3</v>
          </cell>
          <cell r="AM155">
            <v>97.5</v>
          </cell>
          <cell r="AN155">
            <v>94.2</v>
          </cell>
          <cell r="AO155">
            <v>92.7</v>
          </cell>
          <cell r="AP155">
            <v>95.6</v>
          </cell>
          <cell r="AQ155">
            <v>58.6</v>
          </cell>
          <cell r="AR155">
            <v>53.5</v>
          </cell>
          <cell r="AS155">
            <v>63.5</v>
          </cell>
          <cell r="AT155">
            <v>39.1</v>
          </cell>
          <cell r="AU155">
            <v>32.9</v>
          </cell>
          <cell r="AV155">
            <v>44.9</v>
          </cell>
          <cell r="AW155">
            <v>22.1</v>
          </cell>
          <cell r="AX155">
            <v>15.4</v>
          </cell>
          <cell r="AY155">
            <v>28.5</v>
          </cell>
          <cell r="AZ155">
            <v>2154</v>
          </cell>
          <cell r="BA155">
            <v>1062</v>
          </cell>
          <cell r="BB155">
            <v>1092</v>
          </cell>
          <cell r="BC155">
            <v>62</v>
          </cell>
          <cell r="BD155">
            <v>54.7</v>
          </cell>
          <cell r="BE155">
            <v>69.099999999999994</v>
          </cell>
          <cell r="BF155">
            <v>53</v>
          </cell>
          <cell r="BG155">
            <v>47.1</v>
          </cell>
          <cell r="BH155">
            <v>58.7</v>
          </cell>
          <cell r="BI155">
            <v>95.3</v>
          </cell>
          <cell r="BJ155">
            <v>94.3</v>
          </cell>
          <cell r="BK155">
            <v>96.2</v>
          </cell>
          <cell r="BL155">
            <v>92.7</v>
          </cell>
          <cell r="BM155">
            <v>91.5</v>
          </cell>
          <cell r="BN155">
            <v>93.9</v>
          </cell>
          <cell r="BO155">
            <v>55.4</v>
          </cell>
          <cell r="BP155">
            <v>50</v>
          </cell>
          <cell r="BQ155">
            <v>60.7</v>
          </cell>
          <cell r="BR155">
            <v>36.5</v>
          </cell>
          <cell r="BS155">
            <v>30.8</v>
          </cell>
          <cell r="BT155">
            <v>42.1</v>
          </cell>
          <cell r="BU155">
            <v>20.3</v>
          </cell>
          <cell r="BV155">
            <v>13.9</v>
          </cell>
          <cell r="BW155">
            <v>26.6</v>
          </cell>
        </row>
        <row r="156">
          <cell r="A156" t="str">
            <v>E06000027</v>
          </cell>
          <cell r="B156" t="str">
            <v>Torbay</v>
          </cell>
          <cell r="C156" t="str">
            <v>South West</v>
          </cell>
          <cell r="D156" t="str">
            <v>x</v>
          </cell>
          <cell r="E156">
            <v>103</v>
          </cell>
          <cell r="F156" t="str">
            <v>x</v>
          </cell>
          <cell r="G156" t="str">
            <v>x</v>
          </cell>
          <cell r="H156">
            <v>34</v>
          </cell>
          <cell r="I156" t="str">
            <v>x</v>
          </cell>
          <cell r="J156" t="str">
            <v>x</v>
          </cell>
          <cell r="K156" t="str">
            <v>x</v>
          </cell>
          <cell r="L156" t="str">
            <v>x</v>
          </cell>
          <cell r="M156" t="str">
            <v>x</v>
          </cell>
          <cell r="N156">
            <v>72.8</v>
          </cell>
          <cell r="O156" t="str">
            <v>x</v>
          </cell>
          <cell r="P156" t="str">
            <v>x</v>
          </cell>
          <cell r="Q156">
            <v>69.900000000000006</v>
          </cell>
          <cell r="R156" t="str">
            <v>x</v>
          </cell>
          <cell r="S156" t="str">
            <v>x</v>
          </cell>
          <cell r="T156">
            <v>33</v>
          </cell>
          <cell r="U156" t="str">
            <v>x</v>
          </cell>
          <cell r="V156" t="str">
            <v>x</v>
          </cell>
          <cell r="W156">
            <v>7.8</v>
          </cell>
          <cell r="X156" t="str">
            <v>x</v>
          </cell>
          <cell r="Y156" t="str">
            <v>x</v>
          </cell>
          <cell r="Z156">
            <v>4.9000000000000004</v>
          </cell>
          <cell r="AA156" t="str">
            <v>x</v>
          </cell>
          <cell r="AB156" t="str">
            <v>x</v>
          </cell>
          <cell r="AC156">
            <v>695</v>
          </cell>
          <cell r="AD156" t="str">
            <v>x</v>
          </cell>
          <cell r="AE156" t="str">
            <v>x</v>
          </cell>
          <cell r="AF156" t="str">
            <v>x</v>
          </cell>
          <cell r="AG156" t="str">
            <v>x</v>
          </cell>
          <cell r="AH156" t="str">
            <v>x</v>
          </cell>
          <cell r="AI156" t="str">
            <v>x</v>
          </cell>
          <cell r="AJ156" t="str">
            <v>x</v>
          </cell>
          <cell r="AK156" t="str">
            <v>x</v>
          </cell>
          <cell r="AL156">
            <v>92.5</v>
          </cell>
          <cell r="AM156" t="str">
            <v>x</v>
          </cell>
          <cell r="AN156" t="str">
            <v>x</v>
          </cell>
          <cell r="AO156">
            <v>90.5</v>
          </cell>
          <cell r="AP156" t="str">
            <v>x</v>
          </cell>
          <cell r="AQ156" t="str">
            <v>x</v>
          </cell>
          <cell r="AR156" t="str">
            <v>x</v>
          </cell>
          <cell r="AS156" t="str">
            <v>x</v>
          </cell>
          <cell r="AT156" t="str">
            <v>x</v>
          </cell>
          <cell r="AU156" t="str">
            <v>x</v>
          </cell>
          <cell r="AV156" t="str">
            <v>x</v>
          </cell>
          <cell r="AW156" t="str">
            <v>x</v>
          </cell>
          <cell r="AX156" t="str">
            <v>x</v>
          </cell>
          <cell r="AY156" t="str">
            <v>x</v>
          </cell>
          <cell r="AZ156">
            <v>1528</v>
          </cell>
          <cell r="BA156">
            <v>798</v>
          </cell>
          <cell r="BB156">
            <v>730</v>
          </cell>
          <cell r="BC156">
            <v>63.9</v>
          </cell>
          <cell r="BD156" t="str">
            <v>x</v>
          </cell>
          <cell r="BE156" t="str">
            <v>x</v>
          </cell>
          <cell r="BF156">
            <v>57.3</v>
          </cell>
          <cell r="BG156" t="str">
            <v>x</v>
          </cell>
          <cell r="BH156" t="str">
            <v>x</v>
          </cell>
          <cell r="BI156">
            <v>91.3</v>
          </cell>
          <cell r="BJ156">
            <v>90</v>
          </cell>
          <cell r="BK156">
            <v>92.7</v>
          </cell>
          <cell r="BL156">
            <v>89.1</v>
          </cell>
          <cell r="BM156">
            <v>87.8</v>
          </cell>
          <cell r="BN156">
            <v>90.5</v>
          </cell>
          <cell r="BO156">
            <v>62</v>
          </cell>
          <cell r="BP156" t="str">
            <v>x</v>
          </cell>
          <cell r="BQ156" t="str">
            <v>x</v>
          </cell>
          <cell r="BR156" t="str">
            <v>x</v>
          </cell>
          <cell r="BS156" t="str">
            <v>x</v>
          </cell>
          <cell r="BT156" t="str">
            <v>x</v>
          </cell>
          <cell r="BU156" t="str">
            <v>x</v>
          </cell>
          <cell r="BV156" t="str">
            <v>x</v>
          </cell>
          <cell r="BW156" t="str">
            <v>x</v>
          </cell>
        </row>
        <row r="157">
          <cell r="A157" t="str">
            <v>E06000054</v>
          </cell>
          <cell r="B157" t="str">
            <v>Wiltshire</v>
          </cell>
          <cell r="C157" t="str">
            <v>South West</v>
          </cell>
          <cell r="D157">
            <v>337</v>
          </cell>
          <cell r="E157">
            <v>191</v>
          </cell>
          <cell r="F157">
            <v>146</v>
          </cell>
          <cell r="G157">
            <v>35.9</v>
          </cell>
          <cell r="H157">
            <v>29.8</v>
          </cell>
          <cell r="I157">
            <v>43.8</v>
          </cell>
          <cell r="J157">
            <v>27</v>
          </cell>
          <cell r="K157">
            <v>22.5</v>
          </cell>
          <cell r="L157">
            <v>32.9</v>
          </cell>
          <cell r="M157">
            <v>79.2</v>
          </cell>
          <cell r="N157">
            <v>75.900000000000006</v>
          </cell>
          <cell r="O157">
            <v>83.6</v>
          </cell>
          <cell r="P157">
            <v>74.8</v>
          </cell>
          <cell r="Q157">
            <v>71.2</v>
          </cell>
          <cell r="R157">
            <v>79.5</v>
          </cell>
          <cell r="S157">
            <v>28.8</v>
          </cell>
          <cell r="T157">
            <v>24.6</v>
          </cell>
          <cell r="U157">
            <v>34.200000000000003</v>
          </cell>
          <cell r="V157">
            <v>13.1</v>
          </cell>
          <cell r="W157">
            <v>7.3</v>
          </cell>
          <cell r="X157">
            <v>20.5</v>
          </cell>
          <cell r="Y157">
            <v>5.6</v>
          </cell>
          <cell r="Z157">
            <v>2.6</v>
          </cell>
          <cell r="AA157">
            <v>9.6</v>
          </cell>
          <cell r="AB157">
            <v>4784</v>
          </cell>
          <cell r="AC157">
            <v>2417</v>
          </cell>
          <cell r="AD157">
            <v>2367</v>
          </cell>
          <cell r="AE157">
            <v>72.099999999999994</v>
          </cell>
          <cell r="AF157">
            <v>65.599999999999994</v>
          </cell>
          <cell r="AG157">
            <v>78.7</v>
          </cell>
          <cell r="AH157">
            <v>62.8</v>
          </cell>
          <cell r="AI157">
            <v>56.1</v>
          </cell>
          <cell r="AJ157">
            <v>69.7</v>
          </cell>
          <cell r="AK157">
            <v>95.6</v>
          </cell>
          <cell r="AL157">
            <v>93.5</v>
          </cell>
          <cell r="AM157">
            <v>97.8</v>
          </cell>
          <cell r="AN157">
            <v>94.2</v>
          </cell>
          <cell r="AO157">
            <v>92.1</v>
          </cell>
          <cell r="AP157">
            <v>96.3</v>
          </cell>
          <cell r="AQ157">
            <v>64.5</v>
          </cell>
          <cell r="AR157">
            <v>58.2</v>
          </cell>
          <cell r="AS157">
            <v>71.099999999999994</v>
          </cell>
          <cell r="AT157">
            <v>39</v>
          </cell>
          <cell r="AU157">
            <v>32.6</v>
          </cell>
          <cell r="AV157">
            <v>45.6</v>
          </cell>
          <cell r="AW157">
            <v>26.2</v>
          </cell>
          <cell r="AX157">
            <v>19.899999999999999</v>
          </cell>
          <cell r="AY157">
            <v>32.6</v>
          </cell>
          <cell r="AZ157">
            <v>5121</v>
          </cell>
          <cell r="BA157">
            <v>2608</v>
          </cell>
          <cell r="BB157">
            <v>2513</v>
          </cell>
          <cell r="BC157">
            <v>69.7</v>
          </cell>
          <cell r="BD157">
            <v>63</v>
          </cell>
          <cell r="BE157">
            <v>76.7</v>
          </cell>
          <cell r="BF157">
            <v>60.5</v>
          </cell>
          <cell r="BG157">
            <v>53.6</v>
          </cell>
          <cell r="BH157">
            <v>67.599999999999994</v>
          </cell>
          <cell r="BI157">
            <v>94.6</v>
          </cell>
          <cell r="BJ157">
            <v>92.3</v>
          </cell>
          <cell r="BK157">
            <v>96.9</v>
          </cell>
          <cell r="BL157">
            <v>92.9</v>
          </cell>
          <cell r="BM157">
            <v>90.6</v>
          </cell>
          <cell r="BN157">
            <v>95.3</v>
          </cell>
          <cell r="BO157">
            <v>62.2</v>
          </cell>
          <cell r="BP157">
            <v>55.7</v>
          </cell>
          <cell r="BQ157">
            <v>68.900000000000006</v>
          </cell>
          <cell r="BR157">
            <v>37.299999999999997</v>
          </cell>
          <cell r="BS157">
            <v>30.7</v>
          </cell>
          <cell r="BT157">
            <v>44.1</v>
          </cell>
          <cell r="BU157">
            <v>24.8</v>
          </cell>
          <cell r="BV157">
            <v>18.600000000000001</v>
          </cell>
          <cell r="BW157">
            <v>31.3</v>
          </cell>
        </row>
        <row r="158">
          <cell r="A158" t="str">
            <v>E12000001</v>
          </cell>
          <cell r="B158" t="str">
            <v>North East</v>
          </cell>
          <cell r="D158">
            <v>4541</v>
          </cell>
          <cell r="E158">
            <v>2375</v>
          </cell>
          <cell r="F158">
            <v>2166</v>
          </cell>
          <cell r="G158">
            <v>38.4</v>
          </cell>
          <cell r="H158">
            <v>32.9</v>
          </cell>
          <cell r="I158">
            <v>44.6</v>
          </cell>
          <cell r="J158">
            <v>30.5</v>
          </cell>
          <cell r="K158">
            <v>25.3</v>
          </cell>
          <cell r="L158">
            <v>36.1</v>
          </cell>
          <cell r="M158">
            <v>83.9</v>
          </cell>
          <cell r="N158">
            <v>79.599999999999994</v>
          </cell>
          <cell r="O158">
            <v>88.7</v>
          </cell>
          <cell r="P158">
            <v>78.7</v>
          </cell>
          <cell r="Q158">
            <v>74.900000000000006</v>
          </cell>
          <cell r="R158">
            <v>82.8</v>
          </cell>
          <cell r="S158">
            <v>33.6</v>
          </cell>
          <cell r="T158">
            <v>28.8</v>
          </cell>
          <cell r="U158">
            <v>38.9</v>
          </cell>
          <cell r="V158">
            <v>15.4</v>
          </cell>
          <cell r="W158">
            <v>12.8</v>
          </cell>
          <cell r="X158">
            <v>18.399999999999999</v>
          </cell>
          <cell r="Y158">
            <v>6.8</v>
          </cell>
          <cell r="Z158">
            <v>4.8</v>
          </cell>
          <cell r="AA158">
            <v>9</v>
          </cell>
          <cell r="AB158">
            <v>22438</v>
          </cell>
          <cell r="AC158">
            <v>11443</v>
          </cell>
          <cell r="AD158">
            <v>10995</v>
          </cell>
          <cell r="AE158">
            <v>70.400000000000006</v>
          </cell>
          <cell r="AF158">
            <v>65.099999999999994</v>
          </cell>
          <cell r="AG158">
            <v>75.900000000000006</v>
          </cell>
          <cell r="AH158">
            <v>60.6</v>
          </cell>
          <cell r="AI158">
            <v>55.5</v>
          </cell>
          <cell r="AJ158">
            <v>65.900000000000006</v>
          </cell>
          <cell r="AK158">
            <v>95.8</v>
          </cell>
          <cell r="AL158">
            <v>94.7</v>
          </cell>
          <cell r="AM158">
            <v>97</v>
          </cell>
          <cell r="AN158">
            <v>93.8</v>
          </cell>
          <cell r="AO158">
            <v>92.7</v>
          </cell>
          <cell r="AP158">
            <v>95</v>
          </cell>
          <cell r="AQ158">
            <v>63</v>
          </cell>
          <cell r="AR158">
            <v>58.4</v>
          </cell>
          <cell r="AS158">
            <v>67.7</v>
          </cell>
          <cell r="AT158">
            <v>38.9</v>
          </cell>
          <cell r="AU158">
            <v>33.4</v>
          </cell>
          <cell r="AV158">
            <v>44.7</v>
          </cell>
          <cell r="AW158">
            <v>24.6</v>
          </cell>
          <cell r="AX158">
            <v>19.2</v>
          </cell>
          <cell r="AY158">
            <v>30.3</v>
          </cell>
          <cell r="AZ158">
            <v>27042</v>
          </cell>
          <cell r="BA158">
            <v>13845</v>
          </cell>
          <cell r="BB158">
            <v>13197</v>
          </cell>
          <cell r="BC158">
            <v>64.900000000000006</v>
          </cell>
          <cell r="BD158">
            <v>59.5</v>
          </cell>
          <cell r="BE158">
            <v>70.599999999999994</v>
          </cell>
          <cell r="BF158">
            <v>55.4</v>
          </cell>
          <cell r="BG158">
            <v>50.2</v>
          </cell>
          <cell r="BH158">
            <v>60.9</v>
          </cell>
          <cell r="BI158">
            <v>93.7</v>
          </cell>
          <cell r="BJ158">
            <v>91.9</v>
          </cell>
          <cell r="BK158">
            <v>95.5</v>
          </cell>
          <cell r="BL158">
            <v>91.1</v>
          </cell>
          <cell r="BM158">
            <v>89.5</v>
          </cell>
          <cell r="BN158">
            <v>92.8</v>
          </cell>
          <cell r="BO158">
            <v>57.9</v>
          </cell>
          <cell r="BP158">
            <v>53.3</v>
          </cell>
          <cell r="BQ158">
            <v>62.8</v>
          </cell>
          <cell r="BR158">
            <v>34.9</v>
          </cell>
          <cell r="BS158">
            <v>29.8</v>
          </cell>
          <cell r="BT158">
            <v>40.200000000000003</v>
          </cell>
          <cell r="BU158">
            <v>21.6</v>
          </cell>
          <cell r="BV158">
            <v>16.7</v>
          </cell>
          <cell r="BW158">
            <v>26.7</v>
          </cell>
        </row>
        <row r="159">
          <cell r="A159" t="str">
            <v>E12000002</v>
          </cell>
          <cell r="B159" t="str">
            <v>North West</v>
          </cell>
          <cell r="D159">
            <v>12100</v>
          </cell>
          <cell r="E159">
            <v>6127</v>
          </cell>
          <cell r="F159">
            <v>5973</v>
          </cell>
          <cell r="G159">
            <v>39.799999999999997</v>
          </cell>
          <cell r="H159">
            <v>34.5</v>
          </cell>
          <cell r="I159">
            <v>45.3</v>
          </cell>
          <cell r="J159">
            <v>30.4</v>
          </cell>
          <cell r="K159">
            <v>26.9</v>
          </cell>
          <cell r="L159">
            <v>33.9</v>
          </cell>
          <cell r="M159">
            <v>83.4</v>
          </cell>
          <cell r="N159">
            <v>79.599999999999994</v>
          </cell>
          <cell r="O159">
            <v>87.2</v>
          </cell>
          <cell r="P159">
            <v>77.8</v>
          </cell>
          <cell r="Q159">
            <v>75</v>
          </cell>
          <cell r="R159">
            <v>80.599999999999994</v>
          </cell>
          <cell r="S159">
            <v>32.700000000000003</v>
          </cell>
          <cell r="T159">
            <v>29.6</v>
          </cell>
          <cell r="U159">
            <v>36</v>
          </cell>
          <cell r="V159">
            <v>18.7</v>
          </cell>
          <cell r="W159">
            <v>15.5</v>
          </cell>
          <cell r="X159">
            <v>22</v>
          </cell>
          <cell r="Y159">
            <v>8.3000000000000007</v>
          </cell>
          <cell r="Z159">
            <v>6.3</v>
          </cell>
          <cell r="AA159">
            <v>10.3</v>
          </cell>
          <cell r="AB159">
            <v>64282</v>
          </cell>
          <cell r="AC159">
            <v>32691</v>
          </cell>
          <cell r="AD159">
            <v>31591</v>
          </cell>
          <cell r="AE159">
            <v>71</v>
          </cell>
          <cell r="AF159">
            <v>65.599999999999994</v>
          </cell>
          <cell r="AG159">
            <v>76.5</v>
          </cell>
          <cell r="AH159">
            <v>60.7</v>
          </cell>
          <cell r="AI159">
            <v>56</v>
          </cell>
          <cell r="AJ159">
            <v>65.5</v>
          </cell>
          <cell r="AK159">
            <v>95.8</v>
          </cell>
          <cell r="AL159">
            <v>94.8</v>
          </cell>
          <cell r="AM159">
            <v>96.8</v>
          </cell>
          <cell r="AN159">
            <v>93.4</v>
          </cell>
          <cell r="AO159">
            <v>92.5</v>
          </cell>
          <cell r="AP159">
            <v>94.5</v>
          </cell>
          <cell r="AQ159">
            <v>62.6</v>
          </cell>
          <cell r="AR159">
            <v>58.5</v>
          </cell>
          <cell r="AS159">
            <v>66.8</v>
          </cell>
          <cell r="AT159">
            <v>41</v>
          </cell>
          <cell r="AU159">
            <v>36</v>
          </cell>
          <cell r="AV159">
            <v>46.1</v>
          </cell>
          <cell r="AW159">
            <v>26.4</v>
          </cell>
          <cell r="AX159">
            <v>21.1</v>
          </cell>
          <cell r="AY159">
            <v>31.9</v>
          </cell>
          <cell r="AZ159">
            <v>76382</v>
          </cell>
          <cell r="BA159">
            <v>38818</v>
          </cell>
          <cell r="BB159">
            <v>37564</v>
          </cell>
          <cell r="BC159">
            <v>66</v>
          </cell>
          <cell r="BD159">
            <v>60.7</v>
          </cell>
          <cell r="BE159">
            <v>71.5</v>
          </cell>
          <cell r="BF159">
            <v>55.9</v>
          </cell>
          <cell r="BG159">
            <v>51.4</v>
          </cell>
          <cell r="BH159">
            <v>60.4</v>
          </cell>
          <cell r="BI159">
            <v>93.8</v>
          </cell>
          <cell r="BJ159">
            <v>92.4</v>
          </cell>
          <cell r="BK159">
            <v>95.3</v>
          </cell>
          <cell r="BL159">
            <v>91</v>
          </cell>
          <cell r="BM159">
            <v>89.7</v>
          </cell>
          <cell r="BN159">
            <v>92.3</v>
          </cell>
          <cell r="BO159">
            <v>57.8</v>
          </cell>
          <cell r="BP159">
            <v>53.9</v>
          </cell>
          <cell r="BQ159">
            <v>61.9</v>
          </cell>
          <cell r="BR159">
            <v>37.4</v>
          </cell>
          <cell r="BS159">
            <v>32.799999999999997</v>
          </cell>
          <cell r="BT159">
            <v>42.3</v>
          </cell>
          <cell r="BU159">
            <v>23.5</v>
          </cell>
          <cell r="BV159">
            <v>18.7</v>
          </cell>
          <cell r="BW159">
            <v>28.5</v>
          </cell>
        </row>
        <row r="160">
          <cell r="A160" t="str">
            <v>E12000003</v>
          </cell>
          <cell r="B160" t="str">
            <v>Yorkshire and the Humber</v>
          </cell>
          <cell r="D160">
            <v>8353</v>
          </cell>
          <cell r="E160">
            <v>4245</v>
          </cell>
          <cell r="F160">
            <v>4108</v>
          </cell>
          <cell r="G160">
            <v>36.5</v>
          </cell>
          <cell r="H160">
            <v>31.1</v>
          </cell>
          <cell r="I160">
            <v>42</v>
          </cell>
          <cell r="J160">
            <v>28.5</v>
          </cell>
          <cell r="K160">
            <v>24.7</v>
          </cell>
          <cell r="L160">
            <v>32.5</v>
          </cell>
          <cell r="M160">
            <v>82.8</v>
          </cell>
          <cell r="N160">
            <v>80</v>
          </cell>
          <cell r="O160">
            <v>85.7</v>
          </cell>
          <cell r="P160">
            <v>77.400000000000006</v>
          </cell>
          <cell r="Q160">
            <v>75.400000000000006</v>
          </cell>
          <cell r="R160">
            <v>79.599999999999994</v>
          </cell>
          <cell r="S160">
            <v>31.2</v>
          </cell>
          <cell r="T160">
            <v>27.9</v>
          </cell>
          <cell r="U160">
            <v>34.700000000000003</v>
          </cell>
          <cell r="V160">
            <v>15.4</v>
          </cell>
          <cell r="W160">
            <v>13.4</v>
          </cell>
          <cell r="X160">
            <v>17.399999999999999</v>
          </cell>
          <cell r="Y160">
            <v>6.4</v>
          </cell>
          <cell r="Z160">
            <v>4.5</v>
          </cell>
          <cell r="AA160">
            <v>8.4</v>
          </cell>
          <cell r="AB160">
            <v>48145</v>
          </cell>
          <cell r="AC160">
            <v>24578</v>
          </cell>
          <cell r="AD160">
            <v>23567</v>
          </cell>
          <cell r="AE160">
            <v>68.7</v>
          </cell>
          <cell r="AF160">
            <v>62.9</v>
          </cell>
          <cell r="AG160">
            <v>74.7</v>
          </cell>
          <cell r="AH160">
            <v>59.9</v>
          </cell>
          <cell r="AI160">
            <v>54.7</v>
          </cell>
          <cell r="AJ160">
            <v>65.3</v>
          </cell>
          <cell r="AK160">
            <v>95.5</v>
          </cell>
          <cell r="AL160">
            <v>94.4</v>
          </cell>
          <cell r="AM160">
            <v>96.7</v>
          </cell>
          <cell r="AN160">
            <v>93.5</v>
          </cell>
          <cell r="AO160">
            <v>92.4</v>
          </cell>
          <cell r="AP160">
            <v>94.7</v>
          </cell>
          <cell r="AQ160">
            <v>62.1</v>
          </cell>
          <cell r="AR160">
            <v>57.5</v>
          </cell>
          <cell r="AS160">
            <v>66.8</v>
          </cell>
          <cell r="AT160">
            <v>38.700000000000003</v>
          </cell>
          <cell r="AU160">
            <v>33.4</v>
          </cell>
          <cell r="AV160">
            <v>44.2</v>
          </cell>
          <cell r="AW160">
            <v>24.1</v>
          </cell>
          <cell r="AX160">
            <v>19</v>
          </cell>
          <cell r="AY160">
            <v>29.5</v>
          </cell>
          <cell r="AZ160">
            <v>56662</v>
          </cell>
          <cell r="BA160">
            <v>28902</v>
          </cell>
          <cell r="BB160">
            <v>27760</v>
          </cell>
          <cell r="BC160">
            <v>63.8</v>
          </cell>
          <cell r="BD160">
            <v>58.1</v>
          </cell>
          <cell r="BE160">
            <v>69.7</v>
          </cell>
          <cell r="BF160">
            <v>55.1</v>
          </cell>
          <cell r="BG160">
            <v>50.1</v>
          </cell>
          <cell r="BH160">
            <v>60.3</v>
          </cell>
          <cell r="BI160">
            <v>93.5</v>
          </cell>
          <cell r="BJ160">
            <v>92.1</v>
          </cell>
          <cell r="BK160">
            <v>95</v>
          </cell>
          <cell r="BL160">
            <v>91</v>
          </cell>
          <cell r="BM160">
            <v>89.8</v>
          </cell>
          <cell r="BN160">
            <v>92.3</v>
          </cell>
          <cell r="BO160">
            <v>57.4</v>
          </cell>
          <cell r="BP160">
            <v>53</v>
          </cell>
          <cell r="BQ160">
            <v>61.9</v>
          </cell>
          <cell r="BR160">
            <v>35.200000000000003</v>
          </cell>
          <cell r="BS160">
            <v>30.4</v>
          </cell>
          <cell r="BT160">
            <v>40.1</v>
          </cell>
          <cell r="BU160">
            <v>21.5</v>
          </cell>
          <cell r="BV160">
            <v>16.8</v>
          </cell>
          <cell r="BW160">
            <v>26.3</v>
          </cell>
        </row>
        <row r="161">
          <cell r="A161" t="str">
            <v>E12000004</v>
          </cell>
          <cell r="B161" t="str">
            <v>East Midlands</v>
          </cell>
          <cell r="D161">
            <v>6084</v>
          </cell>
          <cell r="E161">
            <v>3109</v>
          </cell>
          <cell r="F161">
            <v>2975</v>
          </cell>
          <cell r="G161">
            <v>34.1</v>
          </cell>
          <cell r="H161">
            <v>28.5</v>
          </cell>
          <cell r="I161">
            <v>39.9</v>
          </cell>
          <cell r="J161">
            <v>27.8</v>
          </cell>
          <cell r="K161">
            <v>23.4</v>
          </cell>
          <cell r="L161">
            <v>32.4</v>
          </cell>
          <cell r="M161">
            <v>81.900000000000006</v>
          </cell>
          <cell r="N161">
            <v>77.599999999999994</v>
          </cell>
          <cell r="O161">
            <v>86.4</v>
          </cell>
          <cell r="P161">
            <v>77.099999999999994</v>
          </cell>
          <cell r="Q161">
            <v>73.099999999999994</v>
          </cell>
          <cell r="R161">
            <v>81.3</v>
          </cell>
          <cell r="S161">
            <v>31</v>
          </cell>
          <cell r="T161">
            <v>27.3</v>
          </cell>
          <cell r="U161">
            <v>34.9</v>
          </cell>
          <cell r="V161">
            <v>16.600000000000001</v>
          </cell>
          <cell r="W161">
            <v>12.6</v>
          </cell>
          <cell r="X161">
            <v>20.7</v>
          </cell>
          <cell r="Y161">
            <v>6.4</v>
          </cell>
          <cell r="Z161">
            <v>4.3</v>
          </cell>
          <cell r="AA161">
            <v>8.5</v>
          </cell>
          <cell r="AB161">
            <v>42704</v>
          </cell>
          <cell r="AC161">
            <v>21711</v>
          </cell>
          <cell r="AD161">
            <v>20993</v>
          </cell>
          <cell r="AE161">
            <v>67.099999999999994</v>
          </cell>
          <cell r="AF161">
            <v>61.2</v>
          </cell>
          <cell r="AG161">
            <v>73.3</v>
          </cell>
          <cell r="AH161">
            <v>57.9</v>
          </cell>
          <cell r="AI161">
            <v>51.9</v>
          </cell>
          <cell r="AJ161">
            <v>64.099999999999994</v>
          </cell>
          <cell r="AK161">
            <v>95.8</v>
          </cell>
          <cell r="AL161">
            <v>94.8</v>
          </cell>
          <cell r="AM161">
            <v>96.8</v>
          </cell>
          <cell r="AN161">
            <v>93.5</v>
          </cell>
          <cell r="AO161">
            <v>92.5</v>
          </cell>
          <cell r="AP161">
            <v>94.5</v>
          </cell>
          <cell r="AQ161">
            <v>60.4</v>
          </cell>
          <cell r="AR161">
            <v>55</v>
          </cell>
          <cell r="AS161">
            <v>66</v>
          </cell>
          <cell r="AT161">
            <v>38.5</v>
          </cell>
          <cell r="AU161">
            <v>33.9</v>
          </cell>
          <cell r="AV161">
            <v>43.1</v>
          </cell>
          <cell r="AW161">
            <v>23.2</v>
          </cell>
          <cell r="AX161">
            <v>18.3</v>
          </cell>
          <cell r="AY161">
            <v>28.1</v>
          </cell>
          <cell r="AZ161">
            <v>48788</v>
          </cell>
          <cell r="BA161">
            <v>24820</v>
          </cell>
          <cell r="BB161">
            <v>23968</v>
          </cell>
          <cell r="BC161">
            <v>63</v>
          </cell>
          <cell r="BD161">
            <v>57.1</v>
          </cell>
          <cell r="BE161">
            <v>69.099999999999994</v>
          </cell>
          <cell r="BF161">
            <v>54.2</v>
          </cell>
          <cell r="BG161">
            <v>48.4</v>
          </cell>
          <cell r="BH161">
            <v>60.2</v>
          </cell>
          <cell r="BI161">
            <v>94</v>
          </cell>
          <cell r="BJ161">
            <v>92.6</v>
          </cell>
          <cell r="BK161">
            <v>95.5</v>
          </cell>
          <cell r="BL161">
            <v>91.5</v>
          </cell>
          <cell r="BM161">
            <v>90.1</v>
          </cell>
          <cell r="BN161">
            <v>92.9</v>
          </cell>
          <cell r="BO161">
            <v>56.8</v>
          </cell>
          <cell r="BP161">
            <v>51.5</v>
          </cell>
          <cell r="BQ161">
            <v>62.2</v>
          </cell>
          <cell r="BR161">
            <v>35.700000000000003</v>
          </cell>
          <cell r="BS161">
            <v>31.3</v>
          </cell>
          <cell r="BT161">
            <v>40.4</v>
          </cell>
          <cell r="BU161">
            <v>21.1</v>
          </cell>
          <cell r="BV161">
            <v>16.600000000000001</v>
          </cell>
          <cell r="BW161">
            <v>25.7</v>
          </cell>
        </row>
        <row r="162">
          <cell r="A162" t="str">
            <v>E12000005</v>
          </cell>
          <cell r="B162" t="str">
            <v>West Midlands</v>
          </cell>
          <cell r="D162">
            <v>9899</v>
          </cell>
          <cell r="E162">
            <v>5141</v>
          </cell>
          <cell r="F162">
            <v>4758</v>
          </cell>
          <cell r="G162">
            <v>42.4</v>
          </cell>
          <cell r="H162">
            <v>36.799999999999997</v>
          </cell>
          <cell r="I162">
            <v>48.4</v>
          </cell>
          <cell r="J162">
            <v>33.4</v>
          </cell>
          <cell r="K162">
            <v>29.4</v>
          </cell>
          <cell r="L162">
            <v>37.799999999999997</v>
          </cell>
          <cell r="M162">
            <v>85.8</v>
          </cell>
          <cell r="N162">
            <v>82.7</v>
          </cell>
          <cell r="O162">
            <v>89.2</v>
          </cell>
          <cell r="P162">
            <v>80.8</v>
          </cell>
          <cell r="Q162">
            <v>78.3</v>
          </cell>
          <cell r="R162">
            <v>83.6</v>
          </cell>
          <cell r="S162">
            <v>35.9</v>
          </cell>
          <cell r="T162">
            <v>32.299999999999997</v>
          </cell>
          <cell r="U162">
            <v>39.799999999999997</v>
          </cell>
          <cell r="V162">
            <v>21.6</v>
          </cell>
          <cell r="W162">
            <v>18.100000000000001</v>
          </cell>
          <cell r="X162">
            <v>25.4</v>
          </cell>
          <cell r="Y162">
            <v>10.1</v>
          </cell>
          <cell r="Z162">
            <v>7.2</v>
          </cell>
          <cell r="AA162">
            <v>13.3</v>
          </cell>
          <cell r="AB162">
            <v>51562</v>
          </cell>
          <cell r="AC162">
            <v>26462</v>
          </cell>
          <cell r="AD162">
            <v>25100</v>
          </cell>
          <cell r="AE162">
            <v>68.7</v>
          </cell>
          <cell r="AF162">
            <v>62.8</v>
          </cell>
          <cell r="AG162">
            <v>74.8</v>
          </cell>
          <cell r="AH162">
            <v>59.2</v>
          </cell>
          <cell r="AI162">
            <v>54.3</v>
          </cell>
          <cell r="AJ162">
            <v>64.5</v>
          </cell>
          <cell r="AK162">
            <v>96.1</v>
          </cell>
          <cell r="AL162">
            <v>94.9</v>
          </cell>
          <cell r="AM162">
            <v>97.3</v>
          </cell>
          <cell r="AN162">
            <v>93.7</v>
          </cell>
          <cell r="AO162">
            <v>92.5</v>
          </cell>
          <cell r="AP162">
            <v>94.9</v>
          </cell>
          <cell r="AQ162">
            <v>61.3</v>
          </cell>
          <cell r="AR162">
            <v>57</v>
          </cell>
          <cell r="AS162">
            <v>65.8</v>
          </cell>
          <cell r="AT162">
            <v>38.799999999999997</v>
          </cell>
          <cell r="AU162">
            <v>33.6</v>
          </cell>
          <cell r="AV162">
            <v>44.2</v>
          </cell>
          <cell r="AW162">
            <v>24.5</v>
          </cell>
          <cell r="AX162">
            <v>19.100000000000001</v>
          </cell>
          <cell r="AY162">
            <v>30.1</v>
          </cell>
          <cell r="AZ162">
            <v>61461</v>
          </cell>
          <cell r="BA162">
            <v>31603</v>
          </cell>
          <cell r="BB162">
            <v>29858</v>
          </cell>
          <cell r="BC162">
            <v>64.400000000000006</v>
          </cell>
          <cell r="BD162">
            <v>58.6</v>
          </cell>
          <cell r="BE162">
            <v>70.599999999999994</v>
          </cell>
          <cell r="BF162">
            <v>55.1</v>
          </cell>
          <cell r="BG162">
            <v>50.2</v>
          </cell>
          <cell r="BH162">
            <v>60.2</v>
          </cell>
          <cell r="BI162">
            <v>94.4</v>
          </cell>
          <cell r="BJ162">
            <v>92.9</v>
          </cell>
          <cell r="BK162">
            <v>96</v>
          </cell>
          <cell r="BL162">
            <v>91.6</v>
          </cell>
          <cell r="BM162">
            <v>90.2</v>
          </cell>
          <cell r="BN162">
            <v>93.1</v>
          </cell>
          <cell r="BO162">
            <v>57.2</v>
          </cell>
          <cell r="BP162">
            <v>53</v>
          </cell>
          <cell r="BQ162">
            <v>61.7</v>
          </cell>
          <cell r="BR162">
            <v>36</v>
          </cell>
          <cell r="BS162">
            <v>31.1</v>
          </cell>
          <cell r="BT162">
            <v>41.2</v>
          </cell>
          <cell r="BU162">
            <v>22.2</v>
          </cell>
          <cell r="BV162">
            <v>17.2</v>
          </cell>
          <cell r="BW162">
            <v>27.4</v>
          </cell>
        </row>
        <row r="163">
          <cell r="A163" t="str">
            <v>E12000006</v>
          </cell>
          <cell r="B163" t="str">
            <v>East</v>
          </cell>
          <cell r="D163">
            <v>6253</v>
          </cell>
          <cell r="E163">
            <v>3171</v>
          </cell>
          <cell r="F163">
            <v>3082</v>
          </cell>
          <cell r="G163">
            <v>38.200000000000003</v>
          </cell>
          <cell r="H163">
            <v>32.700000000000003</v>
          </cell>
          <cell r="I163">
            <v>43.8</v>
          </cell>
          <cell r="J163">
            <v>31</v>
          </cell>
          <cell r="K163">
            <v>26.6</v>
          </cell>
          <cell r="L163">
            <v>35.6</v>
          </cell>
          <cell r="M163">
            <v>83.8</v>
          </cell>
          <cell r="N163">
            <v>80.5</v>
          </cell>
          <cell r="O163">
            <v>87.3</v>
          </cell>
          <cell r="P163">
            <v>78.900000000000006</v>
          </cell>
          <cell r="Q163">
            <v>75.900000000000006</v>
          </cell>
          <cell r="R163">
            <v>82</v>
          </cell>
          <cell r="S163">
            <v>33.9</v>
          </cell>
          <cell r="T163">
            <v>29.9</v>
          </cell>
          <cell r="U163">
            <v>38</v>
          </cell>
          <cell r="V163">
            <v>18.399999999999999</v>
          </cell>
          <cell r="W163">
            <v>16.2</v>
          </cell>
          <cell r="X163">
            <v>20.7</v>
          </cell>
          <cell r="Y163">
            <v>8.5</v>
          </cell>
          <cell r="Z163">
            <v>6.6</v>
          </cell>
          <cell r="AA163">
            <v>10.5</v>
          </cell>
          <cell r="AB163">
            <v>56503</v>
          </cell>
          <cell r="AC163">
            <v>28895</v>
          </cell>
          <cell r="AD163">
            <v>27608</v>
          </cell>
          <cell r="AE163">
            <v>69.900000000000006</v>
          </cell>
          <cell r="AF163">
            <v>64.7</v>
          </cell>
          <cell r="AG163">
            <v>75.3</v>
          </cell>
          <cell r="AH163">
            <v>61.2</v>
          </cell>
          <cell r="AI163">
            <v>56.7</v>
          </cell>
          <cell r="AJ163">
            <v>65.900000000000006</v>
          </cell>
          <cell r="AK163">
            <v>95.9</v>
          </cell>
          <cell r="AL163">
            <v>94.9</v>
          </cell>
          <cell r="AM163">
            <v>96.9</v>
          </cell>
          <cell r="AN163">
            <v>94</v>
          </cell>
          <cell r="AO163">
            <v>92.9</v>
          </cell>
          <cell r="AP163">
            <v>95.1</v>
          </cell>
          <cell r="AQ163">
            <v>63.5</v>
          </cell>
          <cell r="AR163">
            <v>59.6</v>
          </cell>
          <cell r="AS163">
            <v>67.5</v>
          </cell>
          <cell r="AT163">
            <v>40.799999999999997</v>
          </cell>
          <cell r="AU163">
            <v>36.9</v>
          </cell>
          <cell r="AV163">
            <v>44.9</v>
          </cell>
          <cell r="AW163">
            <v>26.2</v>
          </cell>
          <cell r="AX163">
            <v>21.8</v>
          </cell>
          <cell r="AY163">
            <v>30.8</v>
          </cell>
          <cell r="AZ163">
            <v>62756</v>
          </cell>
          <cell r="BA163">
            <v>32066</v>
          </cell>
          <cell r="BB163">
            <v>30690</v>
          </cell>
          <cell r="BC163">
            <v>66.7</v>
          </cell>
          <cell r="BD163">
            <v>61.6</v>
          </cell>
          <cell r="BE163">
            <v>72.099999999999994</v>
          </cell>
          <cell r="BF163">
            <v>58.2</v>
          </cell>
          <cell r="BG163">
            <v>53.8</v>
          </cell>
          <cell r="BH163">
            <v>62.8</v>
          </cell>
          <cell r="BI163">
            <v>94.7</v>
          </cell>
          <cell r="BJ163">
            <v>93.5</v>
          </cell>
          <cell r="BK163">
            <v>95.9</v>
          </cell>
          <cell r="BL163">
            <v>92.5</v>
          </cell>
          <cell r="BM163">
            <v>91.2</v>
          </cell>
          <cell r="BN163">
            <v>93.8</v>
          </cell>
          <cell r="BO163">
            <v>60.5</v>
          </cell>
          <cell r="BP163">
            <v>56.7</v>
          </cell>
          <cell r="BQ163">
            <v>64.5</v>
          </cell>
          <cell r="BR163">
            <v>38.6</v>
          </cell>
          <cell r="BS163">
            <v>34.799999999999997</v>
          </cell>
          <cell r="BT163">
            <v>42.5</v>
          </cell>
          <cell r="BU163">
            <v>24.4</v>
          </cell>
          <cell r="BV163">
            <v>20.3</v>
          </cell>
          <cell r="BW163">
            <v>28.8</v>
          </cell>
        </row>
        <row r="164">
          <cell r="A164" t="str">
            <v>E12000007</v>
          </cell>
          <cell r="B164" t="str">
            <v>LONDON</v>
          </cell>
          <cell r="D164">
            <v>15178</v>
          </cell>
          <cell r="E164">
            <v>7776</v>
          </cell>
          <cell r="F164">
            <v>7402</v>
          </cell>
          <cell r="G164">
            <v>57.1</v>
          </cell>
          <cell r="H164">
            <v>51.6</v>
          </cell>
          <cell r="I164">
            <v>63</v>
          </cell>
          <cell r="J164">
            <v>45.8</v>
          </cell>
          <cell r="K164">
            <v>42.3</v>
          </cell>
          <cell r="L164">
            <v>49.4</v>
          </cell>
          <cell r="M164">
            <v>90.6</v>
          </cell>
          <cell r="N164">
            <v>88</v>
          </cell>
          <cell r="O164">
            <v>93.3</v>
          </cell>
          <cell r="P164">
            <v>86.2</v>
          </cell>
          <cell r="Q164">
            <v>83.6</v>
          </cell>
          <cell r="R164">
            <v>88.9</v>
          </cell>
          <cell r="S164">
            <v>47.9</v>
          </cell>
          <cell r="T164">
            <v>45</v>
          </cell>
          <cell r="U164">
            <v>51</v>
          </cell>
          <cell r="V164">
            <v>35.200000000000003</v>
          </cell>
          <cell r="W164">
            <v>31.2</v>
          </cell>
          <cell r="X164">
            <v>39.4</v>
          </cell>
          <cell r="Y164">
            <v>18.600000000000001</v>
          </cell>
          <cell r="Z164">
            <v>15.2</v>
          </cell>
          <cell r="AA164">
            <v>22.2</v>
          </cell>
          <cell r="AB164">
            <v>60423</v>
          </cell>
          <cell r="AC164">
            <v>30412</v>
          </cell>
          <cell r="AD164">
            <v>30011</v>
          </cell>
          <cell r="AE164">
            <v>74.8</v>
          </cell>
          <cell r="AF164">
            <v>70.099999999999994</v>
          </cell>
          <cell r="AG164">
            <v>79.5</v>
          </cell>
          <cell r="AH164">
            <v>64.7</v>
          </cell>
          <cell r="AI164">
            <v>61.1</v>
          </cell>
          <cell r="AJ164">
            <v>68.3</v>
          </cell>
          <cell r="AK164">
            <v>96.5</v>
          </cell>
          <cell r="AL164">
            <v>95.8</v>
          </cell>
          <cell r="AM164">
            <v>97.3</v>
          </cell>
          <cell r="AN164">
            <v>93.9</v>
          </cell>
          <cell r="AO164">
            <v>93.2</v>
          </cell>
          <cell r="AP164">
            <v>94.5</v>
          </cell>
          <cell r="AQ164">
            <v>66.2</v>
          </cell>
          <cell r="AR164">
            <v>63.3</v>
          </cell>
          <cell r="AS164">
            <v>69.2</v>
          </cell>
          <cell r="AT164">
            <v>50.2</v>
          </cell>
          <cell r="AU164">
            <v>45.8</v>
          </cell>
          <cell r="AV164">
            <v>54.6</v>
          </cell>
          <cell r="AW164">
            <v>33.5</v>
          </cell>
          <cell r="AX164">
            <v>28.3</v>
          </cell>
          <cell r="AY164">
            <v>38.799999999999997</v>
          </cell>
          <cell r="AZ164">
            <v>75624</v>
          </cell>
          <cell r="BA164">
            <v>38199</v>
          </cell>
          <cell r="BB164">
            <v>37425</v>
          </cell>
          <cell r="BC164">
            <v>71.2</v>
          </cell>
          <cell r="BD164">
            <v>66.3</v>
          </cell>
          <cell r="BE164">
            <v>76.2</v>
          </cell>
          <cell r="BF164">
            <v>60.9</v>
          </cell>
          <cell r="BG164">
            <v>57.3</v>
          </cell>
          <cell r="BH164">
            <v>64.5</v>
          </cell>
          <cell r="BI164">
            <v>95.3</v>
          </cell>
          <cell r="BJ164">
            <v>94.1</v>
          </cell>
          <cell r="BK164">
            <v>96.5</v>
          </cell>
          <cell r="BL164">
            <v>92.3</v>
          </cell>
          <cell r="BM164">
            <v>91.2</v>
          </cell>
          <cell r="BN164">
            <v>93.4</v>
          </cell>
          <cell r="BO164">
            <v>62.5</v>
          </cell>
          <cell r="BP164">
            <v>59.6</v>
          </cell>
          <cell r="BQ164">
            <v>65.5</v>
          </cell>
          <cell r="BR164">
            <v>47.1</v>
          </cell>
          <cell r="BS164">
            <v>42.8</v>
          </cell>
          <cell r="BT164">
            <v>51.6</v>
          </cell>
          <cell r="BU164">
            <v>30.5</v>
          </cell>
          <cell r="BV164">
            <v>25.6</v>
          </cell>
          <cell r="BW164">
            <v>35.5</v>
          </cell>
        </row>
        <row r="165">
          <cell r="A165" t="str">
            <v>E13000001</v>
          </cell>
          <cell r="B165" t="str">
            <v>Inner London</v>
          </cell>
          <cell r="D165">
            <v>7459</v>
          </cell>
          <cell r="E165">
            <v>3879</v>
          </cell>
          <cell r="F165">
            <v>3580</v>
          </cell>
          <cell r="G165">
            <v>61</v>
          </cell>
          <cell r="H165">
            <v>55.4</v>
          </cell>
          <cell r="I165">
            <v>67.099999999999994</v>
          </cell>
          <cell r="J165">
            <v>49.8</v>
          </cell>
          <cell r="K165">
            <v>46.1</v>
          </cell>
          <cell r="L165">
            <v>53.8</v>
          </cell>
          <cell r="M165">
            <v>92</v>
          </cell>
          <cell r="N165">
            <v>89.4</v>
          </cell>
          <cell r="O165">
            <v>94.9</v>
          </cell>
          <cell r="P165">
            <v>88.1</v>
          </cell>
          <cell r="Q165">
            <v>85.3</v>
          </cell>
          <cell r="R165">
            <v>91.1</v>
          </cell>
          <cell r="S165">
            <v>52.1</v>
          </cell>
          <cell r="T165">
            <v>48.9</v>
          </cell>
          <cell r="U165">
            <v>55.5</v>
          </cell>
          <cell r="V165">
            <v>40.6</v>
          </cell>
          <cell r="W165">
            <v>36.6</v>
          </cell>
          <cell r="X165">
            <v>44.9</v>
          </cell>
          <cell r="Y165">
            <v>21.2</v>
          </cell>
          <cell r="Z165">
            <v>17.5</v>
          </cell>
          <cell r="AA165">
            <v>25.3</v>
          </cell>
          <cell r="AB165">
            <v>16775</v>
          </cell>
          <cell r="AC165">
            <v>8232</v>
          </cell>
          <cell r="AD165">
            <v>8543</v>
          </cell>
          <cell r="AE165">
            <v>74</v>
          </cell>
          <cell r="AF165">
            <v>69.099999999999994</v>
          </cell>
          <cell r="AG165">
            <v>78.8</v>
          </cell>
          <cell r="AH165">
            <v>64.099999999999994</v>
          </cell>
          <cell r="AI165">
            <v>60.3</v>
          </cell>
          <cell r="AJ165">
            <v>67.900000000000006</v>
          </cell>
          <cell r="AK165">
            <v>96.2</v>
          </cell>
          <cell r="AL165">
            <v>95.1</v>
          </cell>
          <cell r="AM165">
            <v>97.2</v>
          </cell>
          <cell r="AN165">
            <v>93.6</v>
          </cell>
          <cell r="AO165">
            <v>92.3</v>
          </cell>
          <cell r="AP165">
            <v>94.8</v>
          </cell>
          <cell r="AQ165">
            <v>65.7</v>
          </cell>
          <cell r="AR165">
            <v>62.4</v>
          </cell>
          <cell r="AS165">
            <v>68.8</v>
          </cell>
          <cell r="AT165">
            <v>51.3</v>
          </cell>
          <cell r="AU165">
            <v>47</v>
          </cell>
          <cell r="AV165">
            <v>55.5</v>
          </cell>
          <cell r="AW165">
            <v>33</v>
          </cell>
          <cell r="AX165">
            <v>27.8</v>
          </cell>
          <cell r="AY165">
            <v>38.1</v>
          </cell>
          <cell r="AZ165">
            <v>24234</v>
          </cell>
          <cell r="BA165">
            <v>12111</v>
          </cell>
          <cell r="BB165">
            <v>12123</v>
          </cell>
          <cell r="BC165">
            <v>70</v>
          </cell>
          <cell r="BD165">
            <v>64.7</v>
          </cell>
          <cell r="BE165">
            <v>75.3</v>
          </cell>
          <cell r="BF165">
            <v>59.7</v>
          </cell>
          <cell r="BG165">
            <v>55.7</v>
          </cell>
          <cell r="BH165">
            <v>63.7</v>
          </cell>
          <cell r="BI165">
            <v>94.9</v>
          </cell>
          <cell r="BJ165">
            <v>93.3</v>
          </cell>
          <cell r="BK165">
            <v>96.6</v>
          </cell>
          <cell r="BL165">
            <v>91.9</v>
          </cell>
          <cell r="BM165">
            <v>90.1</v>
          </cell>
          <cell r="BN165">
            <v>93.7</v>
          </cell>
          <cell r="BO165">
            <v>61.5</v>
          </cell>
          <cell r="BP165">
            <v>58.1</v>
          </cell>
          <cell r="BQ165">
            <v>64.900000000000006</v>
          </cell>
          <cell r="BR165">
            <v>48</v>
          </cell>
          <cell r="BS165">
            <v>43.6</v>
          </cell>
          <cell r="BT165">
            <v>52.4</v>
          </cell>
          <cell r="BU165">
            <v>29.4</v>
          </cell>
          <cell r="BV165">
            <v>24.5</v>
          </cell>
          <cell r="BW165">
            <v>34.299999999999997</v>
          </cell>
        </row>
        <row r="166">
          <cell r="A166" t="str">
            <v>E13000002</v>
          </cell>
          <cell r="B166" t="str">
            <v>Outer London</v>
          </cell>
          <cell r="D166">
            <v>7719</v>
          </cell>
          <cell r="E166">
            <v>3897</v>
          </cell>
          <cell r="F166">
            <v>3822</v>
          </cell>
          <cell r="G166">
            <v>53.4</v>
          </cell>
          <cell r="H166">
            <v>47.8</v>
          </cell>
          <cell r="I166">
            <v>59.1</v>
          </cell>
          <cell r="J166">
            <v>41.9</v>
          </cell>
          <cell r="K166">
            <v>38.5</v>
          </cell>
          <cell r="L166">
            <v>45.3</v>
          </cell>
          <cell r="M166">
            <v>89.1</v>
          </cell>
          <cell r="N166">
            <v>86.5</v>
          </cell>
          <cell r="O166">
            <v>91.8</v>
          </cell>
          <cell r="P166">
            <v>84.3</v>
          </cell>
          <cell r="Q166">
            <v>81.8</v>
          </cell>
          <cell r="R166">
            <v>86.8</v>
          </cell>
          <cell r="S166">
            <v>43.9</v>
          </cell>
          <cell r="T166">
            <v>41.1</v>
          </cell>
          <cell r="U166">
            <v>46.7</v>
          </cell>
          <cell r="V166">
            <v>30</v>
          </cell>
          <cell r="W166">
            <v>25.8</v>
          </cell>
          <cell r="X166">
            <v>34.299999999999997</v>
          </cell>
          <cell r="Y166">
            <v>16.100000000000001</v>
          </cell>
          <cell r="Z166">
            <v>12.9</v>
          </cell>
          <cell r="AA166">
            <v>19.3</v>
          </cell>
          <cell r="AB166">
            <v>43648</v>
          </cell>
          <cell r="AC166">
            <v>22180</v>
          </cell>
          <cell r="AD166">
            <v>21468</v>
          </cell>
          <cell r="AE166">
            <v>75</v>
          </cell>
          <cell r="AF166">
            <v>70.400000000000006</v>
          </cell>
          <cell r="AG166">
            <v>79.8</v>
          </cell>
          <cell r="AH166">
            <v>64.900000000000006</v>
          </cell>
          <cell r="AI166">
            <v>61.5</v>
          </cell>
          <cell r="AJ166">
            <v>68.400000000000006</v>
          </cell>
          <cell r="AK166">
            <v>96.6</v>
          </cell>
          <cell r="AL166">
            <v>96</v>
          </cell>
          <cell r="AM166">
            <v>97.3</v>
          </cell>
          <cell r="AN166">
            <v>94</v>
          </cell>
          <cell r="AO166">
            <v>93.6</v>
          </cell>
          <cell r="AP166">
            <v>94.4</v>
          </cell>
          <cell r="AQ166">
            <v>66.400000000000006</v>
          </cell>
          <cell r="AR166">
            <v>63.7</v>
          </cell>
          <cell r="AS166">
            <v>69.3</v>
          </cell>
          <cell r="AT166">
            <v>49.7</v>
          </cell>
          <cell r="AU166">
            <v>45.4</v>
          </cell>
          <cell r="AV166">
            <v>54.2</v>
          </cell>
          <cell r="AW166">
            <v>33.6</v>
          </cell>
          <cell r="AX166">
            <v>28.4</v>
          </cell>
          <cell r="AY166">
            <v>39</v>
          </cell>
          <cell r="AZ166">
            <v>51390</v>
          </cell>
          <cell r="BA166">
            <v>26088</v>
          </cell>
          <cell r="BB166">
            <v>25302</v>
          </cell>
          <cell r="BC166">
            <v>71.8</v>
          </cell>
          <cell r="BD166">
            <v>67</v>
          </cell>
          <cell r="BE166">
            <v>76.599999999999994</v>
          </cell>
          <cell r="BF166">
            <v>61.4</v>
          </cell>
          <cell r="BG166">
            <v>58</v>
          </cell>
          <cell r="BH166">
            <v>64.900000000000006</v>
          </cell>
          <cell r="BI166">
            <v>95.5</v>
          </cell>
          <cell r="BJ166">
            <v>94.5</v>
          </cell>
          <cell r="BK166">
            <v>96.4</v>
          </cell>
          <cell r="BL166">
            <v>92.5</v>
          </cell>
          <cell r="BM166">
            <v>91.8</v>
          </cell>
          <cell r="BN166">
            <v>93.2</v>
          </cell>
          <cell r="BO166">
            <v>63</v>
          </cell>
          <cell r="BP166">
            <v>60.3</v>
          </cell>
          <cell r="BQ166">
            <v>65.900000000000006</v>
          </cell>
          <cell r="BR166">
            <v>46.7</v>
          </cell>
          <cell r="BS166">
            <v>42.4</v>
          </cell>
          <cell r="BT166">
            <v>51.2</v>
          </cell>
          <cell r="BU166">
            <v>31</v>
          </cell>
          <cell r="BV166">
            <v>26.1</v>
          </cell>
          <cell r="BW166">
            <v>36</v>
          </cell>
        </row>
        <row r="167">
          <cell r="A167" t="str">
            <v>E12000008</v>
          </cell>
          <cell r="B167" t="str">
            <v>South East</v>
          </cell>
          <cell r="D167">
            <v>8237</v>
          </cell>
          <cell r="E167">
            <v>4144</v>
          </cell>
          <cell r="F167">
            <v>4093</v>
          </cell>
          <cell r="G167">
            <v>36.299999999999997</v>
          </cell>
          <cell r="H167">
            <v>30.5</v>
          </cell>
          <cell r="I167">
            <v>42.2</v>
          </cell>
          <cell r="J167">
            <v>29.2</v>
          </cell>
          <cell r="K167">
            <v>25.4</v>
          </cell>
          <cell r="L167">
            <v>33.1</v>
          </cell>
          <cell r="M167">
            <v>81.8</v>
          </cell>
          <cell r="N167">
            <v>77.900000000000006</v>
          </cell>
          <cell r="O167">
            <v>85.8</v>
          </cell>
          <cell r="P167">
            <v>76.099999999999994</v>
          </cell>
          <cell r="Q167">
            <v>72.7</v>
          </cell>
          <cell r="R167">
            <v>79.5</v>
          </cell>
          <cell r="S167">
            <v>31.9</v>
          </cell>
          <cell r="T167">
            <v>28.3</v>
          </cell>
          <cell r="U167">
            <v>35.5</v>
          </cell>
          <cell r="V167">
            <v>17.3</v>
          </cell>
          <cell r="W167">
            <v>13.9</v>
          </cell>
          <cell r="X167">
            <v>20.6</v>
          </cell>
          <cell r="Y167">
            <v>7.8</v>
          </cell>
          <cell r="Z167">
            <v>5.4</v>
          </cell>
          <cell r="AA167">
            <v>10.199999999999999</v>
          </cell>
          <cell r="AB167">
            <v>79949</v>
          </cell>
          <cell r="AC167">
            <v>41052</v>
          </cell>
          <cell r="AD167">
            <v>38897</v>
          </cell>
          <cell r="AE167">
            <v>71.2</v>
          </cell>
          <cell r="AF167">
            <v>66.3</v>
          </cell>
          <cell r="AG167">
            <v>76.3</v>
          </cell>
          <cell r="AH167">
            <v>63</v>
          </cell>
          <cell r="AI167">
            <v>58.8</v>
          </cell>
          <cell r="AJ167">
            <v>67.5</v>
          </cell>
          <cell r="AK167">
            <v>95.7</v>
          </cell>
          <cell r="AL167">
            <v>94.8</v>
          </cell>
          <cell r="AM167">
            <v>96.7</v>
          </cell>
          <cell r="AN167">
            <v>93.7</v>
          </cell>
          <cell r="AO167">
            <v>92.6</v>
          </cell>
          <cell r="AP167">
            <v>94.8</v>
          </cell>
          <cell r="AQ167">
            <v>65.2</v>
          </cell>
          <cell r="AR167">
            <v>61.6</v>
          </cell>
          <cell r="AS167">
            <v>68.900000000000006</v>
          </cell>
          <cell r="AT167">
            <v>43.2</v>
          </cell>
          <cell r="AU167">
            <v>38.299999999999997</v>
          </cell>
          <cell r="AV167">
            <v>48.4</v>
          </cell>
          <cell r="AW167">
            <v>28.5</v>
          </cell>
          <cell r="AX167">
            <v>23.1</v>
          </cell>
          <cell r="AY167">
            <v>34.1</v>
          </cell>
          <cell r="AZ167">
            <v>88186</v>
          </cell>
          <cell r="BA167">
            <v>45196</v>
          </cell>
          <cell r="BB167">
            <v>42990</v>
          </cell>
          <cell r="BC167">
            <v>67.900000000000006</v>
          </cell>
          <cell r="BD167">
            <v>63</v>
          </cell>
          <cell r="BE167">
            <v>73.099999999999994</v>
          </cell>
          <cell r="BF167">
            <v>59.9</v>
          </cell>
          <cell r="BG167">
            <v>55.7</v>
          </cell>
          <cell r="BH167">
            <v>64.3</v>
          </cell>
          <cell r="BI167">
            <v>94.4</v>
          </cell>
          <cell r="BJ167">
            <v>93.2</v>
          </cell>
          <cell r="BK167">
            <v>95.6</v>
          </cell>
          <cell r="BL167">
            <v>92</v>
          </cell>
          <cell r="BM167">
            <v>90.8</v>
          </cell>
          <cell r="BN167">
            <v>93.3</v>
          </cell>
          <cell r="BO167">
            <v>62.1</v>
          </cell>
          <cell r="BP167">
            <v>58.5</v>
          </cell>
          <cell r="BQ167">
            <v>65.8</v>
          </cell>
          <cell r="BR167">
            <v>40.799999999999997</v>
          </cell>
          <cell r="BS167">
            <v>36.1</v>
          </cell>
          <cell r="BT167">
            <v>45.8</v>
          </cell>
          <cell r="BU167">
            <v>26.5</v>
          </cell>
          <cell r="BV167">
            <v>21.5</v>
          </cell>
          <cell r="BW167">
            <v>31.9</v>
          </cell>
        </row>
        <row r="168">
          <cell r="A168" t="str">
            <v>E12000009</v>
          </cell>
          <cell r="B168" t="str">
            <v>South West</v>
          </cell>
          <cell r="D168">
            <v>5434</v>
          </cell>
          <cell r="E168">
            <v>2800</v>
          </cell>
          <cell r="F168">
            <v>2634</v>
          </cell>
          <cell r="G168">
            <v>37.700000000000003</v>
          </cell>
          <cell r="H168">
            <v>32.1</v>
          </cell>
          <cell r="I168">
            <v>43.7</v>
          </cell>
          <cell r="J168">
            <v>29.5</v>
          </cell>
          <cell r="K168">
            <v>25.9</v>
          </cell>
          <cell r="L168">
            <v>33.299999999999997</v>
          </cell>
          <cell r="M168">
            <v>83.6</v>
          </cell>
          <cell r="N168">
            <v>79.8</v>
          </cell>
          <cell r="O168">
            <v>87.6</v>
          </cell>
          <cell r="P168">
            <v>78.3</v>
          </cell>
          <cell r="Q168">
            <v>74.8</v>
          </cell>
          <cell r="R168">
            <v>82</v>
          </cell>
          <cell r="S168">
            <v>32.200000000000003</v>
          </cell>
          <cell r="T168">
            <v>29</v>
          </cell>
          <cell r="U168">
            <v>35.6</v>
          </cell>
          <cell r="V168">
            <v>16.5</v>
          </cell>
          <cell r="W168">
            <v>14</v>
          </cell>
          <cell r="X168">
            <v>19.2</v>
          </cell>
          <cell r="Y168">
            <v>6.7</v>
          </cell>
          <cell r="Z168">
            <v>5.0999999999999996</v>
          </cell>
          <cell r="AA168">
            <v>8.4</v>
          </cell>
          <cell r="AB168">
            <v>48451</v>
          </cell>
          <cell r="AC168">
            <v>24671</v>
          </cell>
          <cell r="AD168">
            <v>23780</v>
          </cell>
          <cell r="AE168">
            <v>70.2</v>
          </cell>
          <cell r="AF168">
            <v>64.2</v>
          </cell>
          <cell r="AG168">
            <v>76.400000000000006</v>
          </cell>
          <cell r="AH168">
            <v>61.1</v>
          </cell>
          <cell r="AI168">
            <v>56</v>
          </cell>
          <cell r="AJ168">
            <v>66.5</v>
          </cell>
          <cell r="AK168">
            <v>96</v>
          </cell>
          <cell r="AL168">
            <v>95</v>
          </cell>
          <cell r="AM168">
            <v>97</v>
          </cell>
          <cell r="AN168">
            <v>93.9</v>
          </cell>
          <cell r="AO168">
            <v>92.7</v>
          </cell>
          <cell r="AP168">
            <v>95.1</v>
          </cell>
          <cell r="AQ168">
            <v>63.5</v>
          </cell>
          <cell r="AR168">
            <v>59.1</v>
          </cell>
          <cell r="AS168">
            <v>68</v>
          </cell>
          <cell r="AT168">
            <v>40.5</v>
          </cell>
          <cell r="AU168">
            <v>35.5</v>
          </cell>
          <cell r="AV168">
            <v>45.7</v>
          </cell>
          <cell r="AW168">
            <v>25.4</v>
          </cell>
          <cell r="AX168">
            <v>19.7</v>
          </cell>
          <cell r="AY168">
            <v>31.4</v>
          </cell>
          <cell r="AZ168">
            <v>53885</v>
          </cell>
          <cell r="BA168">
            <v>27471</v>
          </cell>
          <cell r="BB168">
            <v>26414</v>
          </cell>
          <cell r="BC168">
            <v>66.900000000000006</v>
          </cell>
          <cell r="BD168">
            <v>61</v>
          </cell>
          <cell r="BE168">
            <v>73.099999999999994</v>
          </cell>
          <cell r="BF168">
            <v>58</v>
          </cell>
          <cell r="BG168">
            <v>52.9</v>
          </cell>
          <cell r="BH168">
            <v>63.2</v>
          </cell>
          <cell r="BI168">
            <v>94.7</v>
          </cell>
          <cell r="BJ168">
            <v>93.4</v>
          </cell>
          <cell r="BK168">
            <v>96.1</v>
          </cell>
          <cell r="BL168">
            <v>92.3</v>
          </cell>
          <cell r="BM168">
            <v>90.9</v>
          </cell>
          <cell r="BN168">
            <v>93.8</v>
          </cell>
          <cell r="BO168">
            <v>60.3</v>
          </cell>
          <cell r="BP168">
            <v>56</v>
          </cell>
          <cell r="BQ168">
            <v>64.8</v>
          </cell>
          <cell r="BR168">
            <v>38.1</v>
          </cell>
          <cell r="BS168">
            <v>33.299999999999997</v>
          </cell>
          <cell r="BT168">
            <v>43.1</v>
          </cell>
          <cell r="BU168">
            <v>23.5</v>
          </cell>
          <cell r="BV168">
            <v>18.2</v>
          </cell>
          <cell r="BW168">
            <v>29.1</v>
          </cell>
        </row>
        <row r="169">
          <cell r="A169" t="str">
            <v>E92000001</v>
          </cell>
          <cell r="B169" t="str">
            <v>England7</v>
          </cell>
          <cell r="D169">
            <v>76079</v>
          </cell>
          <cell r="E169">
            <v>38888</v>
          </cell>
          <cell r="F169">
            <v>37191</v>
          </cell>
          <cell r="G169">
            <v>42</v>
          </cell>
          <cell r="H169">
            <v>36.5</v>
          </cell>
          <cell r="I169">
            <v>47.8</v>
          </cell>
          <cell r="J169">
            <v>33.299999999999997</v>
          </cell>
          <cell r="K169">
            <v>29.4</v>
          </cell>
          <cell r="L169">
            <v>37.4</v>
          </cell>
          <cell r="M169">
            <v>84.9</v>
          </cell>
          <cell r="N169">
            <v>81.5</v>
          </cell>
          <cell r="O169">
            <v>88.4</v>
          </cell>
          <cell r="P169">
            <v>79.8</v>
          </cell>
          <cell r="Q169">
            <v>76.8</v>
          </cell>
          <cell r="R169">
            <v>82.8</v>
          </cell>
          <cell r="S169">
            <v>35.9</v>
          </cell>
          <cell r="T169">
            <v>32.5</v>
          </cell>
          <cell r="U169">
            <v>39.5</v>
          </cell>
          <cell r="V169">
            <v>21.3</v>
          </cell>
          <cell r="W169">
            <v>18.100000000000001</v>
          </cell>
          <cell r="X169">
            <v>24.6</v>
          </cell>
          <cell r="Y169">
            <v>10</v>
          </cell>
          <cell r="Z169">
            <v>7.6</v>
          </cell>
          <cell r="AA169">
            <v>12.5</v>
          </cell>
          <cell r="AB169">
            <v>474457</v>
          </cell>
          <cell r="AC169">
            <v>241915</v>
          </cell>
          <cell r="AD169">
            <v>232542</v>
          </cell>
          <cell r="AE169">
            <v>70.400000000000006</v>
          </cell>
          <cell r="AF169">
            <v>65.099999999999994</v>
          </cell>
          <cell r="AG169">
            <v>76</v>
          </cell>
          <cell r="AH169">
            <v>61.2</v>
          </cell>
          <cell r="AI169">
            <v>56.5</v>
          </cell>
          <cell r="AJ169">
            <v>66.099999999999994</v>
          </cell>
          <cell r="AK169">
            <v>95.9</v>
          </cell>
          <cell r="AL169">
            <v>94.9</v>
          </cell>
          <cell r="AM169">
            <v>96.9</v>
          </cell>
          <cell r="AN169">
            <v>93.7</v>
          </cell>
          <cell r="AO169">
            <v>92.7</v>
          </cell>
          <cell r="AP169">
            <v>94.8</v>
          </cell>
          <cell r="AQ169">
            <v>63.3</v>
          </cell>
          <cell r="AR169">
            <v>59.2</v>
          </cell>
          <cell r="AS169">
            <v>67.5</v>
          </cell>
          <cell r="AT169">
            <v>41.7</v>
          </cell>
          <cell r="AU169">
            <v>36.799999999999997</v>
          </cell>
          <cell r="AV169">
            <v>46.7</v>
          </cell>
          <cell r="AW169">
            <v>26.7</v>
          </cell>
          <cell r="AX169">
            <v>21.5</v>
          </cell>
          <cell r="AY169">
            <v>32.1</v>
          </cell>
          <cell r="AZ169">
            <v>550786</v>
          </cell>
          <cell r="BA169">
            <v>280920</v>
          </cell>
          <cell r="BB169">
            <v>269866</v>
          </cell>
          <cell r="BC169">
            <v>66.5</v>
          </cell>
          <cell r="BD169">
            <v>61.1</v>
          </cell>
          <cell r="BE169">
            <v>72.099999999999994</v>
          </cell>
          <cell r="BF169">
            <v>57.3</v>
          </cell>
          <cell r="BG169">
            <v>52.7</v>
          </cell>
          <cell r="BH169">
            <v>62.1</v>
          </cell>
          <cell r="BI169">
            <v>94.3</v>
          </cell>
          <cell r="BJ169">
            <v>93</v>
          </cell>
          <cell r="BK169">
            <v>95.7</v>
          </cell>
          <cell r="BL169">
            <v>91.7</v>
          </cell>
          <cell r="BM169">
            <v>90.5</v>
          </cell>
          <cell r="BN169">
            <v>93.1</v>
          </cell>
          <cell r="BO169">
            <v>59.5</v>
          </cell>
          <cell r="BP169">
            <v>55.5</v>
          </cell>
          <cell r="BQ169">
            <v>63.6</v>
          </cell>
          <cell r="BR169">
            <v>38.799999999999997</v>
          </cell>
          <cell r="BS169">
            <v>34.200000000000003</v>
          </cell>
          <cell r="BT169">
            <v>43.6</v>
          </cell>
          <cell r="BU169">
            <v>24.4</v>
          </cell>
          <cell r="BV169">
            <v>19.600000000000001</v>
          </cell>
          <cell r="BW169">
            <v>29.4</v>
          </cell>
        </row>
      </sheetData>
      <sheetData sheetId="14">
        <row r="7">
          <cell r="A7" t="str">
            <v>E06000047</v>
          </cell>
          <cell r="B7" t="str">
            <v>County Durham</v>
          </cell>
          <cell r="C7" t="str">
            <v>North East</v>
          </cell>
          <cell r="D7">
            <v>5034</v>
          </cell>
          <cell r="E7">
            <v>2591</v>
          </cell>
          <cell r="F7">
            <v>2443</v>
          </cell>
          <cell r="G7">
            <v>65</v>
          </cell>
          <cell r="H7">
            <v>60.2</v>
          </cell>
          <cell r="I7">
            <v>70</v>
          </cell>
          <cell r="J7">
            <v>55.1</v>
          </cell>
          <cell r="K7">
            <v>51.2</v>
          </cell>
          <cell r="L7">
            <v>59.3</v>
          </cell>
          <cell r="M7" t="str">
            <v>x</v>
          </cell>
          <cell r="N7" t="str">
            <v>x</v>
          </cell>
          <cell r="O7">
            <v>95.3</v>
          </cell>
          <cell r="P7">
            <v>91.1</v>
          </cell>
          <cell r="Q7" t="str">
            <v>x</v>
          </cell>
          <cell r="R7" t="str">
            <v>x</v>
          </cell>
          <cell r="S7">
            <v>57.5</v>
          </cell>
          <cell r="T7">
            <v>53.8</v>
          </cell>
          <cell r="U7">
            <v>61.4</v>
          </cell>
          <cell r="V7">
            <v>39</v>
          </cell>
          <cell r="W7">
            <v>35.5</v>
          </cell>
          <cell r="X7">
            <v>42.8</v>
          </cell>
          <cell r="Y7">
            <v>23.7</v>
          </cell>
          <cell r="Z7">
            <v>20.100000000000001</v>
          </cell>
          <cell r="AA7">
            <v>27.5</v>
          </cell>
          <cell r="AB7">
            <v>66</v>
          </cell>
          <cell r="AC7">
            <v>37</v>
          </cell>
          <cell r="AD7">
            <v>29</v>
          </cell>
          <cell r="AE7">
            <v>75.8</v>
          </cell>
          <cell r="AF7">
            <v>67.599999999999994</v>
          </cell>
          <cell r="AG7">
            <v>86.2</v>
          </cell>
          <cell r="AH7">
            <v>59.1</v>
          </cell>
          <cell r="AI7">
            <v>51.4</v>
          </cell>
          <cell r="AJ7">
            <v>69</v>
          </cell>
          <cell r="AK7" t="str">
            <v>x</v>
          </cell>
          <cell r="AL7" t="str">
            <v>x</v>
          </cell>
          <cell r="AM7">
            <v>100</v>
          </cell>
          <cell r="AN7">
            <v>92.4</v>
          </cell>
          <cell r="AO7" t="str">
            <v>x</v>
          </cell>
          <cell r="AP7" t="str">
            <v>x</v>
          </cell>
          <cell r="AQ7">
            <v>63.6</v>
          </cell>
          <cell r="AR7">
            <v>59.5</v>
          </cell>
          <cell r="AS7">
            <v>69</v>
          </cell>
          <cell r="AT7">
            <v>54.5</v>
          </cell>
          <cell r="AU7">
            <v>43.2</v>
          </cell>
          <cell r="AV7">
            <v>69</v>
          </cell>
          <cell r="AW7">
            <v>34.799999999999997</v>
          </cell>
          <cell r="AX7">
            <v>21.6</v>
          </cell>
          <cell r="AY7">
            <v>51.7</v>
          </cell>
          <cell r="AZ7">
            <v>5101</v>
          </cell>
          <cell r="BA7">
            <v>2628</v>
          </cell>
          <cell r="BB7">
            <v>2473</v>
          </cell>
          <cell r="BC7">
            <v>65.099999999999994</v>
          </cell>
          <cell r="BD7">
            <v>60.4</v>
          </cell>
          <cell r="BE7">
            <v>70.2</v>
          </cell>
          <cell r="BF7">
            <v>55.1</v>
          </cell>
          <cell r="BG7">
            <v>51.2</v>
          </cell>
          <cell r="BH7">
            <v>59.4</v>
          </cell>
          <cell r="BI7">
            <v>93.3</v>
          </cell>
          <cell r="BJ7">
            <v>91.4</v>
          </cell>
          <cell r="BK7">
            <v>95.3</v>
          </cell>
          <cell r="BL7">
            <v>91.1</v>
          </cell>
          <cell r="BM7">
            <v>89.4</v>
          </cell>
          <cell r="BN7">
            <v>93</v>
          </cell>
          <cell r="BO7">
            <v>57.6</v>
          </cell>
          <cell r="BP7">
            <v>53.9</v>
          </cell>
          <cell r="BQ7">
            <v>61.5</v>
          </cell>
          <cell r="BR7">
            <v>39.200000000000003</v>
          </cell>
          <cell r="BS7">
            <v>35.6</v>
          </cell>
          <cell r="BT7">
            <v>43.1</v>
          </cell>
          <cell r="BU7">
            <v>23.8</v>
          </cell>
          <cell r="BV7">
            <v>20.2</v>
          </cell>
          <cell r="BW7">
            <v>27.7</v>
          </cell>
        </row>
        <row r="8">
          <cell r="A8" t="str">
            <v>E06000005</v>
          </cell>
          <cell r="B8" t="str">
            <v>Darlington</v>
          </cell>
          <cell r="C8" t="str">
            <v>North East</v>
          </cell>
          <cell r="D8">
            <v>1146</v>
          </cell>
          <cell r="E8">
            <v>531</v>
          </cell>
          <cell r="F8">
            <v>615</v>
          </cell>
          <cell r="G8" t="str">
            <v>x</v>
          </cell>
          <cell r="H8" t="str">
            <v>x</v>
          </cell>
          <cell r="I8" t="str">
            <v>x</v>
          </cell>
          <cell r="J8" t="str">
            <v>x</v>
          </cell>
          <cell r="K8" t="str">
            <v>x</v>
          </cell>
          <cell r="L8">
            <v>57.6</v>
          </cell>
          <cell r="M8" t="str">
            <v>x</v>
          </cell>
          <cell r="N8" t="str">
            <v>x</v>
          </cell>
          <cell r="O8">
            <v>95</v>
          </cell>
          <cell r="P8">
            <v>90.2</v>
          </cell>
          <cell r="Q8" t="str">
            <v>x</v>
          </cell>
          <cell r="R8" t="str">
            <v>x</v>
          </cell>
          <cell r="S8">
            <v>55.6</v>
          </cell>
          <cell r="T8">
            <v>51.4</v>
          </cell>
          <cell r="U8">
            <v>59.2</v>
          </cell>
          <cell r="V8">
            <v>31.5</v>
          </cell>
          <cell r="W8">
            <v>23.7</v>
          </cell>
          <cell r="X8">
            <v>38.200000000000003</v>
          </cell>
          <cell r="Y8">
            <v>17.3</v>
          </cell>
          <cell r="Z8">
            <v>10.7</v>
          </cell>
          <cell r="AA8">
            <v>22.9</v>
          </cell>
          <cell r="AB8">
            <v>41</v>
          </cell>
          <cell r="AC8">
            <v>24</v>
          </cell>
          <cell r="AD8">
            <v>17</v>
          </cell>
          <cell r="AE8" t="str">
            <v>x</v>
          </cell>
          <cell r="AF8" t="str">
            <v>x</v>
          </cell>
          <cell r="AG8" t="str">
            <v>x</v>
          </cell>
          <cell r="AH8" t="str">
            <v>x</v>
          </cell>
          <cell r="AI8" t="str">
            <v>x</v>
          </cell>
          <cell r="AJ8">
            <v>82.4</v>
          </cell>
          <cell r="AK8">
            <v>92.7</v>
          </cell>
          <cell r="AL8" t="str">
            <v>x</v>
          </cell>
          <cell r="AM8" t="str">
            <v>x</v>
          </cell>
          <cell r="AN8">
            <v>90.2</v>
          </cell>
          <cell r="AO8" t="str">
            <v>x</v>
          </cell>
          <cell r="AP8" t="str">
            <v>x</v>
          </cell>
          <cell r="AQ8">
            <v>65.900000000000006</v>
          </cell>
          <cell r="AR8">
            <v>54.2</v>
          </cell>
          <cell r="AS8">
            <v>82.4</v>
          </cell>
          <cell r="AT8">
            <v>41.5</v>
          </cell>
          <cell r="AU8">
            <v>29.2</v>
          </cell>
          <cell r="AV8">
            <v>58.8</v>
          </cell>
          <cell r="AW8">
            <v>29.3</v>
          </cell>
          <cell r="AX8">
            <v>16.7</v>
          </cell>
          <cell r="AY8">
            <v>47.1</v>
          </cell>
          <cell r="AZ8">
            <v>1189</v>
          </cell>
          <cell r="BA8">
            <v>555</v>
          </cell>
          <cell r="BB8">
            <v>634</v>
          </cell>
          <cell r="BC8">
            <v>62.2</v>
          </cell>
          <cell r="BD8">
            <v>54.4</v>
          </cell>
          <cell r="BE8">
            <v>68.900000000000006</v>
          </cell>
          <cell r="BF8">
            <v>52.5</v>
          </cell>
          <cell r="BG8">
            <v>45.9</v>
          </cell>
          <cell r="BH8">
            <v>58.2</v>
          </cell>
          <cell r="BI8">
            <v>93.6</v>
          </cell>
          <cell r="BJ8">
            <v>92.1</v>
          </cell>
          <cell r="BK8">
            <v>95</v>
          </cell>
          <cell r="BL8">
            <v>90.2</v>
          </cell>
          <cell r="BM8">
            <v>88.6</v>
          </cell>
          <cell r="BN8">
            <v>91.6</v>
          </cell>
          <cell r="BO8">
            <v>55.9</v>
          </cell>
          <cell r="BP8">
            <v>51.5</v>
          </cell>
          <cell r="BQ8">
            <v>59.8</v>
          </cell>
          <cell r="BR8">
            <v>31.9</v>
          </cell>
          <cell r="BS8">
            <v>24</v>
          </cell>
          <cell r="BT8">
            <v>38.799999999999997</v>
          </cell>
          <cell r="BU8">
            <v>17.7</v>
          </cell>
          <cell r="BV8">
            <v>11</v>
          </cell>
          <cell r="BW8">
            <v>23.7</v>
          </cell>
        </row>
        <row r="9">
          <cell r="A9" t="str">
            <v>E08000020</v>
          </cell>
          <cell r="B9" t="str">
            <v>Gateshead</v>
          </cell>
          <cell r="C9" t="str">
            <v>North East</v>
          </cell>
          <cell r="D9">
            <v>1975</v>
          </cell>
          <cell r="E9">
            <v>1005</v>
          </cell>
          <cell r="F9">
            <v>970</v>
          </cell>
          <cell r="G9">
            <v>67.3</v>
          </cell>
          <cell r="H9">
            <v>62.8</v>
          </cell>
          <cell r="I9">
            <v>72</v>
          </cell>
          <cell r="J9">
            <v>57.9</v>
          </cell>
          <cell r="K9">
            <v>53.9</v>
          </cell>
          <cell r="L9">
            <v>62.1</v>
          </cell>
          <cell r="M9" t="str">
            <v>x</v>
          </cell>
          <cell r="N9" t="str">
            <v>x</v>
          </cell>
          <cell r="O9">
            <v>94</v>
          </cell>
          <cell r="P9">
            <v>89.9</v>
          </cell>
          <cell r="Q9" t="str">
            <v>x</v>
          </cell>
          <cell r="R9" t="str">
            <v>x</v>
          </cell>
          <cell r="S9">
            <v>60.2</v>
          </cell>
          <cell r="T9">
            <v>57</v>
          </cell>
          <cell r="U9">
            <v>63.4</v>
          </cell>
          <cell r="V9">
            <v>40.5</v>
          </cell>
          <cell r="W9">
            <v>36.799999999999997</v>
          </cell>
          <cell r="X9">
            <v>44.3</v>
          </cell>
          <cell r="Y9">
            <v>26</v>
          </cell>
          <cell r="Z9">
            <v>22</v>
          </cell>
          <cell r="AA9">
            <v>30.1</v>
          </cell>
          <cell r="AB9">
            <v>70</v>
          </cell>
          <cell r="AC9">
            <v>43</v>
          </cell>
          <cell r="AD9">
            <v>27</v>
          </cell>
          <cell r="AE9">
            <v>77.099999999999994</v>
          </cell>
          <cell r="AF9">
            <v>74.400000000000006</v>
          </cell>
          <cell r="AG9">
            <v>81.5</v>
          </cell>
          <cell r="AH9">
            <v>62.9</v>
          </cell>
          <cell r="AI9">
            <v>58.1</v>
          </cell>
          <cell r="AJ9">
            <v>70.400000000000006</v>
          </cell>
          <cell r="AK9" t="str">
            <v>x</v>
          </cell>
          <cell r="AL9" t="str">
            <v>x</v>
          </cell>
          <cell r="AM9">
            <v>100</v>
          </cell>
          <cell r="AN9">
            <v>94.3</v>
          </cell>
          <cell r="AO9" t="str">
            <v>x</v>
          </cell>
          <cell r="AP9" t="str">
            <v>x</v>
          </cell>
          <cell r="AQ9">
            <v>62.9</v>
          </cell>
          <cell r="AR9">
            <v>58.1</v>
          </cell>
          <cell r="AS9">
            <v>70.400000000000006</v>
          </cell>
          <cell r="AT9">
            <v>40</v>
          </cell>
          <cell r="AU9">
            <v>34.9</v>
          </cell>
          <cell r="AV9">
            <v>48.1</v>
          </cell>
          <cell r="AW9">
            <v>31.4</v>
          </cell>
          <cell r="AX9">
            <v>27.9</v>
          </cell>
          <cell r="AY9">
            <v>37</v>
          </cell>
          <cell r="AZ9">
            <v>2045</v>
          </cell>
          <cell r="BA9">
            <v>1048</v>
          </cell>
          <cell r="BB9">
            <v>997</v>
          </cell>
          <cell r="BC9">
            <v>67.599999999999994</v>
          </cell>
          <cell r="BD9">
            <v>63.3</v>
          </cell>
          <cell r="BE9">
            <v>72.2</v>
          </cell>
          <cell r="BF9">
            <v>58.1</v>
          </cell>
          <cell r="BG9">
            <v>54.1</v>
          </cell>
          <cell r="BH9">
            <v>62.3</v>
          </cell>
          <cell r="BI9">
            <v>92.6</v>
          </cell>
          <cell r="BJ9">
            <v>91.1</v>
          </cell>
          <cell r="BK9">
            <v>94.2</v>
          </cell>
          <cell r="BL9">
            <v>90.1</v>
          </cell>
          <cell r="BM9">
            <v>88.5</v>
          </cell>
          <cell r="BN9">
            <v>91.7</v>
          </cell>
          <cell r="BO9">
            <v>60.2</v>
          </cell>
          <cell r="BP9">
            <v>57.1</v>
          </cell>
          <cell r="BQ9">
            <v>63.6</v>
          </cell>
          <cell r="BR9">
            <v>40.5</v>
          </cell>
          <cell r="BS9">
            <v>36.700000000000003</v>
          </cell>
          <cell r="BT9">
            <v>44.4</v>
          </cell>
          <cell r="BU9">
            <v>26.2</v>
          </cell>
          <cell r="BV9">
            <v>22.2</v>
          </cell>
          <cell r="BW9">
            <v>30.3</v>
          </cell>
        </row>
        <row r="10">
          <cell r="A10" t="str">
            <v>E06000001</v>
          </cell>
          <cell r="B10" t="str">
            <v>Hartlepool</v>
          </cell>
          <cell r="C10" t="str">
            <v>North East</v>
          </cell>
          <cell r="D10">
            <v>1068</v>
          </cell>
          <cell r="E10">
            <v>527</v>
          </cell>
          <cell r="F10">
            <v>541</v>
          </cell>
          <cell r="G10" t="str">
            <v>x</v>
          </cell>
          <cell r="H10" t="str">
            <v>x</v>
          </cell>
          <cell r="I10" t="str">
            <v>x</v>
          </cell>
          <cell r="J10" t="str">
            <v>x</v>
          </cell>
          <cell r="K10" t="str">
            <v>x</v>
          </cell>
          <cell r="L10">
            <v>59.3</v>
          </cell>
          <cell r="M10">
            <v>93.8</v>
          </cell>
          <cell r="N10">
            <v>91.1</v>
          </cell>
          <cell r="O10">
            <v>96.5</v>
          </cell>
          <cell r="P10" t="str">
            <v>x</v>
          </cell>
          <cell r="Q10">
            <v>89.8</v>
          </cell>
          <cell r="R10" t="str">
            <v>x</v>
          </cell>
          <cell r="S10">
            <v>55.4</v>
          </cell>
          <cell r="T10">
            <v>49.5</v>
          </cell>
          <cell r="U10">
            <v>61.2</v>
          </cell>
          <cell r="V10" t="str">
            <v>x</v>
          </cell>
          <cell r="W10" t="str">
            <v>x</v>
          </cell>
          <cell r="X10" t="str">
            <v>x</v>
          </cell>
          <cell r="Y10" t="str">
            <v>x</v>
          </cell>
          <cell r="Z10" t="str">
            <v>x</v>
          </cell>
          <cell r="AA10" t="str">
            <v>x</v>
          </cell>
          <cell r="AB10">
            <v>27</v>
          </cell>
          <cell r="AC10">
            <v>13</v>
          </cell>
          <cell r="AD10">
            <v>14</v>
          </cell>
          <cell r="AE10" t="str">
            <v>x</v>
          </cell>
          <cell r="AF10" t="str">
            <v>x</v>
          </cell>
          <cell r="AG10" t="str">
            <v>x</v>
          </cell>
          <cell r="AH10" t="str">
            <v>x</v>
          </cell>
          <cell r="AI10" t="str">
            <v>x</v>
          </cell>
          <cell r="AJ10">
            <v>71.400000000000006</v>
          </cell>
          <cell r="AK10">
            <v>100</v>
          </cell>
          <cell r="AL10">
            <v>100</v>
          </cell>
          <cell r="AM10">
            <v>100</v>
          </cell>
          <cell r="AN10" t="str">
            <v>x</v>
          </cell>
          <cell r="AO10">
            <v>100</v>
          </cell>
          <cell r="AP10" t="str">
            <v>x</v>
          </cell>
          <cell r="AQ10">
            <v>70.400000000000006</v>
          </cell>
          <cell r="AR10">
            <v>69.2</v>
          </cell>
          <cell r="AS10">
            <v>71.400000000000006</v>
          </cell>
          <cell r="AT10" t="str">
            <v>x</v>
          </cell>
          <cell r="AU10" t="str">
            <v>x</v>
          </cell>
          <cell r="AV10" t="str">
            <v>x</v>
          </cell>
          <cell r="AW10" t="str">
            <v>x</v>
          </cell>
          <cell r="AX10" t="str">
            <v>x</v>
          </cell>
          <cell r="AY10" t="str">
            <v>x</v>
          </cell>
          <cell r="AZ10">
            <v>1095</v>
          </cell>
          <cell r="BA10">
            <v>540</v>
          </cell>
          <cell r="BB10">
            <v>555</v>
          </cell>
          <cell r="BC10">
            <v>63.7</v>
          </cell>
          <cell r="BD10">
            <v>56.7</v>
          </cell>
          <cell r="BE10">
            <v>70.5</v>
          </cell>
          <cell r="BF10">
            <v>53.4</v>
          </cell>
          <cell r="BG10">
            <v>47</v>
          </cell>
          <cell r="BH10">
            <v>59.6</v>
          </cell>
          <cell r="BI10">
            <v>94</v>
          </cell>
          <cell r="BJ10">
            <v>91.3</v>
          </cell>
          <cell r="BK10">
            <v>96.6</v>
          </cell>
          <cell r="BL10">
            <v>90.8</v>
          </cell>
          <cell r="BM10">
            <v>90</v>
          </cell>
          <cell r="BN10">
            <v>91.5</v>
          </cell>
          <cell r="BO10">
            <v>55.8</v>
          </cell>
          <cell r="BP10">
            <v>50</v>
          </cell>
          <cell r="BQ10">
            <v>61.4</v>
          </cell>
          <cell r="BR10">
            <v>30.3</v>
          </cell>
          <cell r="BS10">
            <v>23.9</v>
          </cell>
          <cell r="BT10">
            <v>36.6</v>
          </cell>
          <cell r="BU10">
            <v>18.600000000000001</v>
          </cell>
          <cell r="BV10">
            <v>13.3</v>
          </cell>
          <cell r="BW10">
            <v>23.8</v>
          </cell>
        </row>
        <row r="11">
          <cell r="A11" t="str">
            <v>E06000002</v>
          </cell>
          <cell r="B11" t="str">
            <v>Middlesbrough</v>
          </cell>
          <cell r="C11" t="str">
            <v>North East</v>
          </cell>
          <cell r="D11">
            <v>1193</v>
          </cell>
          <cell r="E11">
            <v>580</v>
          </cell>
          <cell r="F11">
            <v>613</v>
          </cell>
          <cell r="G11">
            <v>60.8</v>
          </cell>
          <cell r="H11">
            <v>53.4</v>
          </cell>
          <cell r="I11">
            <v>67.7</v>
          </cell>
          <cell r="J11">
            <v>46.9</v>
          </cell>
          <cell r="K11">
            <v>40.700000000000003</v>
          </cell>
          <cell r="L11">
            <v>52.9</v>
          </cell>
          <cell r="M11">
            <v>92</v>
          </cell>
          <cell r="N11">
            <v>89.5</v>
          </cell>
          <cell r="O11">
            <v>94.3</v>
          </cell>
          <cell r="P11">
            <v>89.7</v>
          </cell>
          <cell r="Q11">
            <v>86.9</v>
          </cell>
          <cell r="R11">
            <v>92.3</v>
          </cell>
          <cell r="S11">
            <v>49</v>
          </cell>
          <cell r="T11">
            <v>43.1</v>
          </cell>
          <cell r="U11">
            <v>54.5</v>
          </cell>
          <cell r="V11">
            <v>23.2</v>
          </cell>
          <cell r="W11">
            <v>17.899999999999999</v>
          </cell>
          <cell r="X11">
            <v>28.2</v>
          </cell>
          <cell r="Y11">
            <v>14.2</v>
          </cell>
          <cell r="Z11">
            <v>10</v>
          </cell>
          <cell r="AA11">
            <v>18.3</v>
          </cell>
          <cell r="AB11">
            <v>174</v>
          </cell>
          <cell r="AC11">
            <v>81</v>
          </cell>
          <cell r="AD11">
            <v>93</v>
          </cell>
          <cell r="AE11">
            <v>62.6</v>
          </cell>
          <cell r="AF11">
            <v>54.3</v>
          </cell>
          <cell r="AG11">
            <v>69.900000000000006</v>
          </cell>
          <cell r="AH11">
            <v>43.7</v>
          </cell>
          <cell r="AI11">
            <v>34.6</v>
          </cell>
          <cell r="AJ11">
            <v>51.6</v>
          </cell>
          <cell r="AK11">
            <v>93.7</v>
          </cell>
          <cell r="AL11">
            <v>92.6</v>
          </cell>
          <cell r="AM11">
            <v>94.6</v>
          </cell>
          <cell r="AN11">
            <v>87.4</v>
          </cell>
          <cell r="AO11">
            <v>87.7</v>
          </cell>
          <cell r="AP11">
            <v>87.1</v>
          </cell>
          <cell r="AQ11">
            <v>46</v>
          </cell>
          <cell r="AR11">
            <v>39.5</v>
          </cell>
          <cell r="AS11">
            <v>51.6</v>
          </cell>
          <cell r="AT11">
            <v>21.8</v>
          </cell>
          <cell r="AU11">
            <v>12.3</v>
          </cell>
          <cell r="AV11">
            <v>30.1</v>
          </cell>
          <cell r="AW11">
            <v>16.100000000000001</v>
          </cell>
          <cell r="AX11">
            <v>9.9</v>
          </cell>
          <cell r="AY11">
            <v>21.5</v>
          </cell>
          <cell r="AZ11">
            <v>1380</v>
          </cell>
          <cell r="BA11">
            <v>663</v>
          </cell>
          <cell r="BB11">
            <v>717</v>
          </cell>
          <cell r="BC11">
            <v>60.5</v>
          </cell>
          <cell r="BD11">
            <v>53.4</v>
          </cell>
          <cell r="BE11">
            <v>67.099999999999994</v>
          </cell>
          <cell r="BF11">
            <v>46.1</v>
          </cell>
          <cell r="BG11">
            <v>39.799999999999997</v>
          </cell>
          <cell r="BH11">
            <v>51.9</v>
          </cell>
          <cell r="BI11">
            <v>92</v>
          </cell>
          <cell r="BJ11">
            <v>89.7</v>
          </cell>
          <cell r="BK11">
            <v>94</v>
          </cell>
          <cell r="BL11">
            <v>88.6</v>
          </cell>
          <cell r="BM11">
            <v>86.7</v>
          </cell>
          <cell r="BN11">
            <v>90.4</v>
          </cell>
          <cell r="BO11">
            <v>48.1</v>
          </cell>
          <cell r="BP11">
            <v>42.5</v>
          </cell>
          <cell r="BQ11">
            <v>53.3</v>
          </cell>
          <cell r="BR11">
            <v>22.8</v>
          </cell>
          <cell r="BS11">
            <v>17.2</v>
          </cell>
          <cell r="BT11">
            <v>28</v>
          </cell>
          <cell r="BU11">
            <v>14.3</v>
          </cell>
          <cell r="BV11">
            <v>10</v>
          </cell>
          <cell r="BW11">
            <v>18.399999999999999</v>
          </cell>
        </row>
        <row r="12">
          <cell r="A12" t="str">
            <v>E08000021</v>
          </cell>
          <cell r="B12" t="str">
            <v>Newcastle upon Tyne</v>
          </cell>
          <cell r="C12" t="str">
            <v>North East</v>
          </cell>
          <cell r="D12">
            <v>1889</v>
          </cell>
          <cell r="E12">
            <v>1001</v>
          </cell>
          <cell r="F12">
            <v>888</v>
          </cell>
          <cell r="G12">
            <v>63.8</v>
          </cell>
          <cell r="H12">
            <v>58.8</v>
          </cell>
          <cell r="I12">
            <v>69.5</v>
          </cell>
          <cell r="J12">
            <v>56.8</v>
          </cell>
          <cell r="K12">
            <v>51.1</v>
          </cell>
          <cell r="L12">
            <v>63.2</v>
          </cell>
          <cell r="M12">
            <v>93.4</v>
          </cell>
          <cell r="N12">
            <v>91.7</v>
          </cell>
          <cell r="O12">
            <v>95.3</v>
          </cell>
          <cell r="P12">
            <v>90.2</v>
          </cell>
          <cell r="Q12">
            <v>88.8</v>
          </cell>
          <cell r="R12">
            <v>91.8</v>
          </cell>
          <cell r="S12">
            <v>60.9</v>
          </cell>
          <cell r="T12">
            <v>55.7</v>
          </cell>
          <cell r="U12">
            <v>66.7</v>
          </cell>
          <cell r="V12">
            <v>38.799999999999997</v>
          </cell>
          <cell r="W12">
            <v>33.5</v>
          </cell>
          <cell r="X12">
            <v>44.7</v>
          </cell>
          <cell r="Y12">
            <v>24.3</v>
          </cell>
          <cell r="Z12">
            <v>18.2</v>
          </cell>
          <cell r="AA12">
            <v>31.2</v>
          </cell>
          <cell r="AB12">
            <v>386</v>
          </cell>
          <cell r="AC12">
            <v>191</v>
          </cell>
          <cell r="AD12">
            <v>195</v>
          </cell>
          <cell r="AE12">
            <v>65.8</v>
          </cell>
          <cell r="AF12">
            <v>64.400000000000006</v>
          </cell>
          <cell r="AG12">
            <v>67.2</v>
          </cell>
          <cell r="AH12">
            <v>57</v>
          </cell>
          <cell r="AI12">
            <v>53.4</v>
          </cell>
          <cell r="AJ12">
            <v>60.5</v>
          </cell>
          <cell r="AK12">
            <v>94</v>
          </cell>
          <cell r="AL12">
            <v>96.3</v>
          </cell>
          <cell r="AM12">
            <v>91.8</v>
          </cell>
          <cell r="AN12">
            <v>92.5</v>
          </cell>
          <cell r="AO12">
            <v>95.3</v>
          </cell>
          <cell r="AP12">
            <v>89.7</v>
          </cell>
          <cell r="AQ12">
            <v>57</v>
          </cell>
          <cell r="AR12">
            <v>53.4</v>
          </cell>
          <cell r="AS12">
            <v>60.5</v>
          </cell>
          <cell r="AT12">
            <v>40.9</v>
          </cell>
          <cell r="AU12">
            <v>39.299999999999997</v>
          </cell>
          <cell r="AV12">
            <v>42.6</v>
          </cell>
          <cell r="AW12">
            <v>29</v>
          </cell>
          <cell r="AX12">
            <v>25.1</v>
          </cell>
          <cell r="AY12">
            <v>32.799999999999997</v>
          </cell>
          <cell r="AZ12">
            <v>2326</v>
          </cell>
          <cell r="BA12">
            <v>1217</v>
          </cell>
          <cell r="BB12">
            <v>1109</v>
          </cell>
          <cell r="BC12">
            <v>62.9</v>
          </cell>
          <cell r="BD12">
            <v>58.8</v>
          </cell>
          <cell r="BE12">
            <v>67.400000000000006</v>
          </cell>
          <cell r="BF12">
            <v>55.7</v>
          </cell>
          <cell r="BG12">
            <v>50.7</v>
          </cell>
          <cell r="BH12">
            <v>61.2</v>
          </cell>
          <cell r="BI12">
            <v>91.7</v>
          </cell>
          <cell r="BJ12">
            <v>90.9</v>
          </cell>
          <cell r="BK12">
            <v>92.7</v>
          </cell>
          <cell r="BL12">
            <v>88.9</v>
          </cell>
          <cell r="BM12">
            <v>88.2</v>
          </cell>
          <cell r="BN12">
            <v>89.5</v>
          </cell>
          <cell r="BO12">
            <v>59.1</v>
          </cell>
          <cell r="BP12">
            <v>54.5</v>
          </cell>
          <cell r="BQ12">
            <v>64.099999999999994</v>
          </cell>
          <cell r="BR12">
            <v>38.299999999999997</v>
          </cell>
          <cell r="BS12">
            <v>33.700000000000003</v>
          </cell>
          <cell r="BT12">
            <v>43.3</v>
          </cell>
          <cell r="BU12">
            <v>24.5</v>
          </cell>
          <cell r="BV12">
            <v>18.899999999999999</v>
          </cell>
          <cell r="BW12">
            <v>30.7</v>
          </cell>
        </row>
        <row r="13">
          <cell r="A13" t="str">
            <v>E08000022</v>
          </cell>
          <cell r="B13" t="str">
            <v>North Tyneside</v>
          </cell>
          <cell r="C13" t="str">
            <v>North East</v>
          </cell>
          <cell r="D13">
            <v>1996</v>
          </cell>
          <cell r="E13">
            <v>1057</v>
          </cell>
          <cell r="F13">
            <v>939</v>
          </cell>
          <cell r="G13">
            <v>72.099999999999994</v>
          </cell>
          <cell r="H13">
            <v>68</v>
          </cell>
          <cell r="I13">
            <v>76.7</v>
          </cell>
          <cell r="J13">
            <v>62</v>
          </cell>
          <cell r="K13">
            <v>58.6</v>
          </cell>
          <cell r="L13">
            <v>65.8</v>
          </cell>
          <cell r="M13" t="str">
            <v>x</v>
          </cell>
          <cell r="N13" t="str">
            <v>x</v>
          </cell>
          <cell r="O13">
            <v>97.3</v>
          </cell>
          <cell r="P13" t="str">
            <v>x</v>
          </cell>
          <cell r="Q13" t="str">
            <v>x</v>
          </cell>
          <cell r="R13">
            <v>95.6</v>
          </cell>
          <cell r="S13">
            <v>64.099999999999994</v>
          </cell>
          <cell r="T13">
            <v>61</v>
          </cell>
          <cell r="U13">
            <v>67.599999999999994</v>
          </cell>
          <cell r="V13">
            <v>34.299999999999997</v>
          </cell>
          <cell r="W13">
            <v>29.2</v>
          </cell>
          <cell r="X13">
            <v>40</v>
          </cell>
          <cell r="Y13">
            <v>23.8</v>
          </cell>
          <cell r="Z13">
            <v>18.2</v>
          </cell>
          <cell r="AA13">
            <v>30.2</v>
          </cell>
          <cell r="AB13">
            <v>55</v>
          </cell>
          <cell r="AC13">
            <v>26</v>
          </cell>
          <cell r="AD13">
            <v>29</v>
          </cell>
          <cell r="AE13">
            <v>70.900000000000006</v>
          </cell>
          <cell r="AF13">
            <v>57.7</v>
          </cell>
          <cell r="AG13">
            <v>82.8</v>
          </cell>
          <cell r="AH13">
            <v>61.8</v>
          </cell>
          <cell r="AI13">
            <v>53.8</v>
          </cell>
          <cell r="AJ13">
            <v>69</v>
          </cell>
          <cell r="AK13" t="str">
            <v>x</v>
          </cell>
          <cell r="AL13" t="str">
            <v>x</v>
          </cell>
          <cell r="AM13">
            <v>100</v>
          </cell>
          <cell r="AN13" t="str">
            <v>x</v>
          </cell>
          <cell r="AO13" t="str">
            <v>x</v>
          </cell>
          <cell r="AP13">
            <v>100</v>
          </cell>
          <cell r="AQ13">
            <v>61.8</v>
          </cell>
          <cell r="AR13">
            <v>53.8</v>
          </cell>
          <cell r="AS13">
            <v>69</v>
          </cell>
          <cell r="AT13">
            <v>40</v>
          </cell>
          <cell r="AU13">
            <v>26.9</v>
          </cell>
          <cell r="AV13">
            <v>51.7</v>
          </cell>
          <cell r="AW13">
            <v>36.4</v>
          </cell>
          <cell r="AX13">
            <v>26.9</v>
          </cell>
          <cell r="AY13">
            <v>44.8</v>
          </cell>
          <cell r="AZ13">
            <v>2053</v>
          </cell>
          <cell r="BA13">
            <v>1083</v>
          </cell>
          <cell r="BB13">
            <v>970</v>
          </cell>
          <cell r="BC13">
            <v>72</v>
          </cell>
          <cell r="BD13">
            <v>67.8</v>
          </cell>
          <cell r="BE13">
            <v>76.8</v>
          </cell>
          <cell r="BF13">
            <v>62</v>
          </cell>
          <cell r="BG13">
            <v>58.4</v>
          </cell>
          <cell r="BH13">
            <v>65.900000000000006</v>
          </cell>
          <cell r="BI13">
            <v>96.1</v>
          </cell>
          <cell r="BJ13">
            <v>94.8</v>
          </cell>
          <cell r="BK13">
            <v>97.4</v>
          </cell>
          <cell r="BL13">
            <v>94.2</v>
          </cell>
          <cell r="BM13">
            <v>92.8</v>
          </cell>
          <cell r="BN13">
            <v>95.8</v>
          </cell>
          <cell r="BO13">
            <v>64.099999999999994</v>
          </cell>
          <cell r="BP13">
            <v>60.8</v>
          </cell>
          <cell r="BQ13">
            <v>67.599999999999994</v>
          </cell>
          <cell r="BR13">
            <v>34.4</v>
          </cell>
          <cell r="BS13">
            <v>29.2</v>
          </cell>
          <cell r="BT13">
            <v>40.299999999999997</v>
          </cell>
          <cell r="BU13">
            <v>24.2</v>
          </cell>
          <cell r="BV13">
            <v>18.399999999999999</v>
          </cell>
          <cell r="BW13">
            <v>30.6</v>
          </cell>
        </row>
        <row r="14">
          <cell r="A14" t="str">
            <v>E06000048</v>
          </cell>
          <cell r="B14" t="str">
            <v>Northumberland</v>
          </cell>
          <cell r="C14" t="str">
            <v>North East</v>
          </cell>
          <cell r="D14">
            <v>3435</v>
          </cell>
          <cell r="E14">
            <v>1736</v>
          </cell>
          <cell r="F14">
            <v>1699</v>
          </cell>
          <cell r="G14">
            <v>64.8</v>
          </cell>
          <cell r="H14">
            <v>58.6</v>
          </cell>
          <cell r="I14">
            <v>71.2</v>
          </cell>
          <cell r="J14">
            <v>56.9</v>
          </cell>
          <cell r="K14">
            <v>50.2</v>
          </cell>
          <cell r="L14">
            <v>63.6</v>
          </cell>
          <cell r="M14">
            <v>94</v>
          </cell>
          <cell r="N14">
            <v>92.3</v>
          </cell>
          <cell r="O14">
            <v>95.7</v>
          </cell>
          <cell r="P14">
            <v>92.2</v>
          </cell>
          <cell r="Q14">
            <v>90.4</v>
          </cell>
          <cell r="R14">
            <v>94</v>
          </cell>
          <cell r="S14">
            <v>59.6</v>
          </cell>
          <cell r="T14">
            <v>53.9</v>
          </cell>
          <cell r="U14">
            <v>65.5</v>
          </cell>
          <cell r="V14">
            <v>33.799999999999997</v>
          </cell>
          <cell r="W14">
            <v>29.6</v>
          </cell>
          <cell r="X14">
            <v>38.1</v>
          </cell>
          <cell r="Y14">
            <v>21.6</v>
          </cell>
          <cell r="Z14">
            <v>16.7</v>
          </cell>
          <cell r="AA14">
            <v>26.7</v>
          </cell>
          <cell r="AB14">
            <v>40</v>
          </cell>
          <cell r="AC14">
            <v>20</v>
          </cell>
          <cell r="AD14">
            <v>20</v>
          </cell>
          <cell r="AE14">
            <v>75</v>
          </cell>
          <cell r="AF14">
            <v>65</v>
          </cell>
          <cell r="AG14">
            <v>85</v>
          </cell>
          <cell r="AH14">
            <v>55</v>
          </cell>
          <cell r="AI14">
            <v>35</v>
          </cell>
          <cell r="AJ14">
            <v>75</v>
          </cell>
          <cell r="AK14" t="str">
            <v>x</v>
          </cell>
          <cell r="AL14">
            <v>100</v>
          </cell>
          <cell r="AM14" t="str">
            <v>x</v>
          </cell>
          <cell r="AN14" t="str">
            <v>x</v>
          </cell>
          <cell r="AO14">
            <v>100</v>
          </cell>
          <cell r="AP14" t="str">
            <v>x</v>
          </cell>
          <cell r="AQ14">
            <v>55</v>
          </cell>
          <cell r="AR14">
            <v>35</v>
          </cell>
          <cell r="AS14">
            <v>75</v>
          </cell>
          <cell r="AT14">
            <v>37.5</v>
          </cell>
          <cell r="AU14">
            <v>25</v>
          </cell>
          <cell r="AV14">
            <v>50</v>
          </cell>
          <cell r="AW14">
            <v>20</v>
          </cell>
          <cell r="AX14">
            <v>15</v>
          </cell>
          <cell r="AY14">
            <v>25</v>
          </cell>
          <cell r="AZ14">
            <v>3478</v>
          </cell>
          <cell r="BA14">
            <v>1756</v>
          </cell>
          <cell r="BB14">
            <v>1722</v>
          </cell>
          <cell r="BC14">
            <v>65</v>
          </cell>
          <cell r="BD14">
            <v>58.7</v>
          </cell>
          <cell r="BE14">
            <v>71.400000000000006</v>
          </cell>
          <cell r="BF14">
            <v>56.9</v>
          </cell>
          <cell r="BG14">
            <v>50.1</v>
          </cell>
          <cell r="BH14">
            <v>63.8</v>
          </cell>
          <cell r="BI14">
            <v>94</v>
          </cell>
          <cell r="BJ14">
            <v>92.4</v>
          </cell>
          <cell r="BK14">
            <v>95.6</v>
          </cell>
          <cell r="BL14">
            <v>92.2</v>
          </cell>
          <cell r="BM14">
            <v>90.5</v>
          </cell>
          <cell r="BN14">
            <v>94</v>
          </cell>
          <cell r="BO14">
            <v>59.6</v>
          </cell>
          <cell r="BP14">
            <v>53.6</v>
          </cell>
          <cell r="BQ14">
            <v>65.599999999999994</v>
          </cell>
          <cell r="BR14">
            <v>33.9</v>
          </cell>
          <cell r="BS14">
            <v>29.6</v>
          </cell>
          <cell r="BT14">
            <v>38.299999999999997</v>
          </cell>
          <cell r="BU14">
            <v>21.7</v>
          </cell>
          <cell r="BV14">
            <v>16.7</v>
          </cell>
          <cell r="BW14">
            <v>26.7</v>
          </cell>
        </row>
        <row r="15">
          <cell r="A15" t="str">
            <v>E06000003</v>
          </cell>
          <cell r="B15" t="str">
            <v>Redcar and Cleveland</v>
          </cell>
          <cell r="C15" t="str">
            <v>North East</v>
          </cell>
          <cell r="D15">
            <v>1673</v>
          </cell>
          <cell r="E15">
            <v>860</v>
          </cell>
          <cell r="F15">
            <v>813</v>
          </cell>
          <cell r="G15">
            <v>62.8</v>
          </cell>
          <cell r="H15">
            <v>54.4</v>
          </cell>
          <cell r="I15">
            <v>71.599999999999994</v>
          </cell>
          <cell r="J15">
            <v>54.4</v>
          </cell>
          <cell r="K15">
            <v>46.5</v>
          </cell>
          <cell r="L15">
            <v>62.7</v>
          </cell>
          <cell r="M15" t="str">
            <v>x</v>
          </cell>
          <cell r="N15" t="str">
            <v>x</v>
          </cell>
          <cell r="O15">
            <v>95.6</v>
          </cell>
          <cell r="P15" t="str">
            <v>x</v>
          </cell>
          <cell r="Q15" t="str">
            <v>x</v>
          </cell>
          <cell r="R15">
            <v>92.7</v>
          </cell>
          <cell r="S15">
            <v>57</v>
          </cell>
          <cell r="T15">
            <v>49.4</v>
          </cell>
          <cell r="U15">
            <v>64.900000000000006</v>
          </cell>
          <cell r="V15" t="str">
            <v>x</v>
          </cell>
          <cell r="W15" t="str">
            <v>x</v>
          </cell>
          <cell r="X15" t="str">
            <v>x</v>
          </cell>
          <cell r="Y15" t="str">
            <v>x</v>
          </cell>
          <cell r="Z15" t="str">
            <v>x</v>
          </cell>
          <cell r="AA15" t="str">
            <v>x</v>
          </cell>
          <cell r="AB15">
            <v>26</v>
          </cell>
          <cell r="AC15">
            <v>17</v>
          </cell>
          <cell r="AD15">
            <v>9</v>
          </cell>
          <cell r="AE15">
            <v>61.5</v>
          </cell>
          <cell r="AF15">
            <v>58.8</v>
          </cell>
          <cell r="AG15">
            <v>66.7</v>
          </cell>
          <cell r="AH15">
            <v>50</v>
          </cell>
          <cell r="AI15">
            <v>52.9</v>
          </cell>
          <cell r="AJ15">
            <v>44.4</v>
          </cell>
          <cell r="AK15" t="str">
            <v>x</v>
          </cell>
          <cell r="AL15" t="str">
            <v>x</v>
          </cell>
          <cell r="AM15">
            <v>100</v>
          </cell>
          <cell r="AN15" t="str">
            <v>x</v>
          </cell>
          <cell r="AO15" t="str">
            <v>x</v>
          </cell>
          <cell r="AP15">
            <v>100</v>
          </cell>
          <cell r="AQ15">
            <v>57.7</v>
          </cell>
          <cell r="AR15">
            <v>58.8</v>
          </cell>
          <cell r="AS15">
            <v>55.6</v>
          </cell>
          <cell r="AT15" t="str">
            <v>x</v>
          </cell>
          <cell r="AU15" t="str">
            <v>x</v>
          </cell>
          <cell r="AV15" t="str">
            <v>x</v>
          </cell>
          <cell r="AW15" t="str">
            <v>x</v>
          </cell>
          <cell r="AX15" t="str">
            <v>x</v>
          </cell>
          <cell r="AY15" t="str">
            <v>x</v>
          </cell>
          <cell r="AZ15">
            <v>1699</v>
          </cell>
          <cell r="BA15">
            <v>877</v>
          </cell>
          <cell r="BB15">
            <v>822</v>
          </cell>
          <cell r="BC15">
            <v>62.7</v>
          </cell>
          <cell r="BD15">
            <v>54.5</v>
          </cell>
          <cell r="BE15">
            <v>71.5</v>
          </cell>
          <cell r="BF15">
            <v>54.3</v>
          </cell>
          <cell r="BG15">
            <v>46.6</v>
          </cell>
          <cell r="BH15">
            <v>62.5</v>
          </cell>
          <cell r="BI15">
            <v>93.3</v>
          </cell>
          <cell r="BJ15">
            <v>91.1</v>
          </cell>
          <cell r="BK15">
            <v>95.6</v>
          </cell>
          <cell r="BL15">
            <v>89.8</v>
          </cell>
          <cell r="BM15">
            <v>87</v>
          </cell>
          <cell r="BN15">
            <v>92.8</v>
          </cell>
          <cell r="BO15">
            <v>57</v>
          </cell>
          <cell r="BP15">
            <v>49.6</v>
          </cell>
          <cell r="BQ15">
            <v>64.8</v>
          </cell>
          <cell r="BR15">
            <v>23.7</v>
          </cell>
          <cell r="BS15">
            <v>18.899999999999999</v>
          </cell>
          <cell r="BT15">
            <v>28.7</v>
          </cell>
          <cell r="BU15">
            <v>14.7</v>
          </cell>
          <cell r="BV15">
            <v>10</v>
          </cell>
          <cell r="BW15">
            <v>19.7</v>
          </cell>
        </row>
        <row r="16">
          <cell r="A16" t="str">
            <v>E08000023</v>
          </cell>
          <cell r="B16" t="str">
            <v>South Tyneside</v>
          </cell>
          <cell r="C16" t="str">
            <v>North East</v>
          </cell>
          <cell r="D16">
            <v>1536</v>
          </cell>
          <cell r="E16">
            <v>807</v>
          </cell>
          <cell r="F16">
            <v>729</v>
          </cell>
          <cell r="G16">
            <v>65.7</v>
          </cell>
          <cell r="H16">
            <v>60.2</v>
          </cell>
          <cell r="I16">
            <v>71.7</v>
          </cell>
          <cell r="J16">
            <v>57.6</v>
          </cell>
          <cell r="K16">
            <v>51.7</v>
          </cell>
          <cell r="L16">
            <v>64.099999999999994</v>
          </cell>
          <cell r="M16" t="str">
            <v>x</v>
          </cell>
          <cell r="N16" t="str">
            <v>x</v>
          </cell>
          <cell r="O16" t="str">
            <v>x</v>
          </cell>
          <cell r="P16" t="str">
            <v>x</v>
          </cell>
          <cell r="Q16" t="str">
            <v>x</v>
          </cell>
          <cell r="R16" t="str">
            <v>x</v>
          </cell>
          <cell r="S16">
            <v>60.4</v>
          </cell>
          <cell r="T16">
            <v>54.6</v>
          </cell>
          <cell r="U16">
            <v>66.7</v>
          </cell>
          <cell r="V16">
            <v>35.9</v>
          </cell>
          <cell r="W16">
            <v>30.1</v>
          </cell>
          <cell r="X16">
            <v>42.4</v>
          </cell>
          <cell r="Y16">
            <v>20.6</v>
          </cell>
          <cell r="Z16">
            <v>16</v>
          </cell>
          <cell r="AA16">
            <v>25.8</v>
          </cell>
          <cell r="AB16">
            <v>50</v>
          </cell>
          <cell r="AC16">
            <v>20</v>
          </cell>
          <cell r="AD16">
            <v>30</v>
          </cell>
          <cell r="AE16">
            <v>80</v>
          </cell>
          <cell r="AF16">
            <v>75</v>
          </cell>
          <cell r="AG16">
            <v>83.3</v>
          </cell>
          <cell r="AH16">
            <v>66</v>
          </cell>
          <cell r="AI16">
            <v>65</v>
          </cell>
          <cell r="AJ16">
            <v>66.7</v>
          </cell>
          <cell r="AK16" t="str">
            <v>x</v>
          </cell>
          <cell r="AL16" t="str">
            <v>x</v>
          </cell>
          <cell r="AM16" t="str">
            <v>x</v>
          </cell>
          <cell r="AN16" t="str">
            <v>x</v>
          </cell>
          <cell r="AO16" t="str">
            <v>x</v>
          </cell>
          <cell r="AP16" t="str">
            <v>x</v>
          </cell>
          <cell r="AQ16">
            <v>66</v>
          </cell>
          <cell r="AR16">
            <v>65</v>
          </cell>
          <cell r="AS16">
            <v>66.7</v>
          </cell>
          <cell r="AT16">
            <v>62</v>
          </cell>
          <cell r="AU16">
            <v>50</v>
          </cell>
          <cell r="AV16">
            <v>70</v>
          </cell>
          <cell r="AW16">
            <v>30</v>
          </cell>
          <cell r="AX16">
            <v>20</v>
          </cell>
          <cell r="AY16">
            <v>36.700000000000003</v>
          </cell>
          <cell r="AZ16">
            <v>1588</v>
          </cell>
          <cell r="BA16">
            <v>827</v>
          </cell>
          <cell r="BB16">
            <v>761</v>
          </cell>
          <cell r="BC16">
            <v>66.099999999999994</v>
          </cell>
          <cell r="BD16">
            <v>60.6</v>
          </cell>
          <cell r="BE16">
            <v>72</v>
          </cell>
          <cell r="BF16">
            <v>57.7</v>
          </cell>
          <cell r="BG16">
            <v>52</v>
          </cell>
          <cell r="BH16">
            <v>64</v>
          </cell>
          <cell r="BI16">
            <v>95.8</v>
          </cell>
          <cell r="BJ16">
            <v>94</v>
          </cell>
          <cell r="BK16">
            <v>97.9</v>
          </cell>
          <cell r="BL16">
            <v>94.3</v>
          </cell>
          <cell r="BM16">
            <v>92.6</v>
          </cell>
          <cell r="BN16">
            <v>96.2</v>
          </cell>
          <cell r="BO16">
            <v>60.5</v>
          </cell>
          <cell r="BP16">
            <v>54.9</v>
          </cell>
          <cell r="BQ16">
            <v>66.5</v>
          </cell>
          <cell r="BR16">
            <v>36.700000000000003</v>
          </cell>
          <cell r="BS16">
            <v>30.6</v>
          </cell>
          <cell r="BT16">
            <v>43.4</v>
          </cell>
          <cell r="BU16">
            <v>20.9</v>
          </cell>
          <cell r="BV16">
            <v>16.100000000000001</v>
          </cell>
          <cell r="BW16">
            <v>26.1</v>
          </cell>
        </row>
        <row r="17">
          <cell r="A17" t="str">
            <v>E06000004</v>
          </cell>
          <cell r="B17" t="str">
            <v>Stockton-on-Tees</v>
          </cell>
          <cell r="C17" t="str">
            <v>North East</v>
          </cell>
          <cell r="D17">
            <v>2023</v>
          </cell>
          <cell r="E17">
            <v>1058</v>
          </cell>
          <cell r="F17">
            <v>965</v>
          </cell>
          <cell r="G17">
            <v>69.400000000000006</v>
          </cell>
          <cell r="H17">
            <v>65.3</v>
          </cell>
          <cell r="I17">
            <v>73.8</v>
          </cell>
          <cell r="J17">
            <v>59.5</v>
          </cell>
          <cell r="K17">
            <v>54.5</v>
          </cell>
          <cell r="L17">
            <v>65</v>
          </cell>
          <cell r="M17">
            <v>93.8</v>
          </cell>
          <cell r="N17" t="str">
            <v>x</v>
          </cell>
          <cell r="O17" t="str">
            <v>x</v>
          </cell>
          <cell r="P17">
            <v>90.5</v>
          </cell>
          <cell r="Q17" t="str">
            <v>x</v>
          </cell>
          <cell r="R17" t="str">
            <v>x</v>
          </cell>
          <cell r="S17">
            <v>61.7</v>
          </cell>
          <cell r="T17">
            <v>57.1</v>
          </cell>
          <cell r="U17">
            <v>66.7</v>
          </cell>
          <cell r="V17">
            <v>37.9</v>
          </cell>
          <cell r="W17">
            <v>33.299999999999997</v>
          </cell>
          <cell r="X17">
            <v>42.9</v>
          </cell>
          <cell r="Y17">
            <v>25.4</v>
          </cell>
          <cell r="Z17">
            <v>19.5</v>
          </cell>
          <cell r="AA17">
            <v>31.9</v>
          </cell>
          <cell r="AB17">
            <v>106</v>
          </cell>
          <cell r="AC17">
            <v>50</v>
          </cell>
          <cell r="AD17">
            <v>56</v>
          </cell>
          <cell r="AE17">
            <v>77.400000000000006</v>
          </cell>
          <cell r="AF17">
            <v>64</v>
          </cell>
          <cell r="AG17">
            <v>89.3</v>
          </cell>
          <cell r="AH17">
            <v>55.7</v>
          </cell>
          <cell r="AI17">
            <v>42</v>
          </cell>
          <cell r="AJ17">
            <v>67.900000000000006</v>
          </cell>
          <cell r="AK17">
            <v>97.2</v>
          </cell>
          <cell r="AL17" t="str">
            <v>x</v>
          </cell>
          <cell r="AM17" t="str">
            <v>x</v>
          </cell>
          <cell r="AN17">
            <v>95.3</v>
          </cell>
          <cell r="AO17" t="str">
            <v>x</v>
          </cell>
          <cell r="AP17" t="str">
            <v>x</v>
          </cell>
          <cell r="AQ17">
            <v>55.7</v>
          </cell>
          <cell r="AR17">
            <v>42</v>
          </cell>
          <cell r="AS17">
            <v>67.900000000000006</v>
          </cell>
          <cell r="AT17">
            <v>37.700000000000003</v>
          </cell>
          <cell r="AU17">
            <v>24</v>
          </cell>
          <cell r="AV17">
            <v>50</v>
          </cell>
          <cell r="AW17">
            <v>30.2</v>
          </cell>
          <cell r="AX17">
            <v>24</v>
          </cell>
          <cell r="AY17">
            <v>35.700000000000003</v>
          </cell>
          <cell r="AZ17">
            <v>2129</v>
          </cell>
          <cell r="BA17">
            <v>1108</v>
          </cell>
          <cell r="BB17">
            <v>1021</v>
          </cell>
          <cell r="BC17">
            <v>69.8</v>
          </cell>
          <cell r="BD17">
            <v>65.3</v>
          </cell>
          <cell r="BE17">
            <v>74.599999999999994</v>
          </cell>
          <cell r="BF17">
            <v>59.3</v>
          </cell>
          <cell r="BG17">
            <v>54</v>
          </cell>
          <cell r="BH17">
            <v>65.099999999999994</v>
          </cell>
          <cell r="BI17">
            <v>94</v>
          </cell>
          <cell r="BJ17">
            <v>92.2</v>
          </cell>
          <cell r="BK17">
            <v>95.9</v>
          </cell>
          <cell r="BL17">
            <v>90.7</v>
          </cell>
          <cell r="BM17">
            <v>89.5</v>
          </cell>
          <cell r="BN17">
            <v>92.1</v>
          </cell>
          <cell r="BO17">
            <v>61.4</v>
          </cell>
          <cell r="BP17">
            <v>56.4</v>
          </cell>
          <cell r="BQ17">
            <v>66.8</v>
          </cell>
          <cell r="BR17">
            <v>37.9</v>
          </cell>
          <cell r="BS17">
            <v>32.9</v>
          </cell>
          <cell r="BT17">
            <v>43.3</v>
          </cell>
          <cell r="BU17">
            <v>25.6</v>
          </cell>
          <cell r="BV17">
            <v>19.7</v>
          </cell>
          <cell r="BW17">
            <v>32.1</v>
          </cell>
        </row>
        <row r="18">
          <cell r="A18" t="str">
            <v>E08000024</v>
          </cell>
          <cell r="B18" t="str">
            <v>Sunderland</v>
          </cell>
          <cell r="C18" t="str">
            <v>North East</v>
          </cell>
          <cell r="D18">
            <v>2842</v>
          </cell>
          <cell r="E18">
            <v>1483</v>
          </cell>
          <cell r="F18">
            <v>1359</v>
          </cell>
          <cell r="G18">
            <v>59.6</v>
          </cell>
          <cell r="H18">
            <v>54</v>
          </cell>
          <cell r="I18">
            <v>65.599999999999994</v>
          </cell>
          <cell r="J18">
            <v>50.2</v>
          </cell>
          <cell r="K18">
            <v>45.2</v>
          </cell>
          <cell r="L18">
            <v>55.7</v>
          </cell>
          <cell r="M18">
            <v>93.9</v>
          </cell>
          <cell r="N18">
            <v>91.9</v>
          </cell>
          <cell r="O18">
            <v>96.1</v>
          </cell>
          <cell r="P18">
            <v>90.7</v>
          </cell>
          <cell r="Q18">
            <v>88.5</v>
          </cell>
          <cell r="R18">
            <v>93</v>
          </cell>
          <cell r="S18">
            <v>52.8</v>
          </cell>
          <cell r="T18">
            <v>48.1</v>
          </cell>
          <cell r="U18">
            <v>57.9</v>
          </cell>
          <cell r="V18">
            <v>34</v>
          </cell>
          <cell r="W18">
            <v>25.8</v>
          </cell>
          <cell r="X18">
            <v>43</v>
          </cell>
          <cell r="Y18">
            <v>17.7</v>
          </cell>
          <cell r="Z18">
            <v>11.8</v>
          </cell>
          <cell r="AA18">
            <v>24.1</v>
          </cell>
          <cell r="AB18">
            <v>105</v>
          </cell>
          <cell r="AC18">
            <v>57</v>
          </cell>
          <cell r="AD18">
            <v>48</v>
          </cell>
          <cell r="AE18">
            <v>68.599999999999994</v>
          </cell>
          <cell r="AF18">
            <v>64.900000000000006</v>
          </cell>
          <cell r="AG18">
            <v>72.900000000000006</v>
          </cell>
          <cell r="AH18">
            <v>53.3</v>
          </cell>
          <cell r="AI18">
            <v>50.9</v>
          </cell>
          <cell r="AJ18">
            <v>56.3</v>
          </cell>
          <cell r="AK18">
            <v>97.1</v>
          </cell>
          <cell r="AL18" t="str">
            <v>x</v>
          </cell>
          <cell r="AM18" t="str">
            <v>x</v>
          </cell>
          <cell r="AN18">
            <v>93.3</v>
          </cell>
          <cell r="AO18">
            <v>93</v>
          </cell>
          <cell r="AP18">
            <v>93.8</v>
          </cell>
          <cell r="AQ18">
            <v>54.3</v>
          </cell>
          <cell r="AR18">
            <v>52.6</v>
          </cell>
          <cell r="AS18">
            <v>56.3</v>
          </cell>
          <cell r="AT18">
            <v>38.1</v>
          </cell>
          <cell r="AU18">
            <v>28.1</v>
          </cell>
          <cell r="AV18">
            <v>50</v>
          </cell>
          <cell r="AW18">
            <v>19</v>
          </cell>
          <cell r="AX18">
            <v>15.8</v>
          </cell>
          <cell r="AY18">
            <v>22.9</v>
          </cell>
          <cell r="AZ18">
            <v>2959</v>
          </cell>
          <cell r="BA18">
            <v>1543</v>
          </cell>
          <cell r="BB18">
            <v>1416</v>
          </cell>
          <cell r="BC18">
            <v>59.8</v>
          </cell>
          <cell r="BD18">
            <v>54.4</v>
          </cell>
          <cell r="BE18">
            <v>65.7</v>
          </cell>
          <cell r="BF18">
            <v>50.3</v>
          </cell>
          <cell r="BG18">
            <v>45.4</v>
          </cell>
          <cell r="BH18">
            <v>55.6</v>
          </cell>
          <cell r="BI18">
            <v>94.1</v>
          </cell>
          <cell r="BJ18">
            <v>92.1</v>
          </cell>
          <cell r="BK18">
            <v>96.2</v>
          </cell>
          <cell r="BL18">
            <v>90.7</v>
          </cell>
          <cell r="BM18">
            <v>88.7</v>
          </cell>
          <cell r="BN18">
            <v>92.9</v>
          </cell>
          <cell r="BO18">
            <v>52.8</v>
          </cell>
          <cell r="BP18">
            <v>48.2</v>
          </cell>
          <cell r="BQ18">
            <v>57.8</v>
          </cell>
          <cell r="BR18">
            <v>34.1</v>
          </cell>
          <cell r="BS18">
            <v>25.8</v>
          </cell>
          <cell r="BT18">
            <v>43.1</v>
          </cell>
          <cell r="BU18">
            <v>17.7</v>
          </cell>
          <cell r="BV18">
            <v>11.9</v>
          </cell>
          <cell r="BW18">
            <v>23.9</v>
          </cell>
        </row>
        <row r="19">
          <cell r="A19" t="str">
            <v>E06000008</v>
          </cell>
          <cell r="B19" t="str">
            <v>Blackburn with Darwen</v>
          </cell>
          <cell r="C19" t="str">
            <v>North West</v>
          </cell>
          <cell r="D19">
            <v>1187</v>
          </cell>
          <cell r="E19" t="str">
            <v>x</v>
          </cell>
          <cell r="F19" t="str">
            <v>x</v>
          </cell>
          <cell r="G19">
            <v>63.5</v>
          </cell>
          <cell r="H19" t="str">
            <v>x</v>
          </cell>
          <cell r="I19" t="str">
            <v>x</v>
          </cell>
          <cell r="J19">
            <v>55.8</v>
          </cell>
          <cell r="K19" t="str">
            <v>x</v>
          </cell>
          <cell r="L19" t="str">
            <v>x</v>
          </cell>
          <cell r="M19">
            <v>94</v>
          </cell>
          <cell r="N19" t="str">
            <v>x</v>
          </cell>
          <cell r="O19" t="str">
            <v>x</v>
          </cell>
          <cell r="P19">
            <v>91.4</v>
          </cell>
          <cell r="Q19" t="str">
            <v>x</v>
          </cell>
          <cell r="R19" t="str">
            <v>x</v>
          </cell>
          <cell r="S19">
            <v>58.5</v>
          </cell>
          <cell r="T19" t="str">
            <v>x</v>
          </cell>
          <cell r="U19" t="str">
            <v>x</v>
          </cell>
          <cell r="V19">
            <v>27.8</v>
          </cell>
          <cell r="W19" t="str">
            <v>x</v>
          </cell>
          <cell r="X19" t="str">
            <v>x</v>
          </cell>
          <cell r="Y19" t="str">
            <v>x</v>
          </cell>
          <cell r="Z19" t="str">
            <v>x</v>
          </cell>
          <cell r="AA19" t="str">
            <v>x</v>
          </cell>
          <cell r="AB19">
            <v>562</v>
          </cell>
          <cell r="AC19">
            <v>264</v>
          </cell>
          <cell r="AD19">
            <v>298</v>
          </cell>
          <cell r="AE19">
            <v>68.7</v>
          </cell>
          <cell r="AF19" t="str">
            <v>x</v>
          </cell>
          <cell r="AG19" t="str">
            <v>x</v>
          </cell>
          <cell r="AH19">
            <v>59.4</v>
          </cell>
          <cell r="AI19" t="str">
            <v>x</v>
          </cell>
          <cell r="AJ19" t="str">
            <v>x</v>
          </cell>
          <cell r="AK19">
            <v>95.7</v>
          </cell>
          <cell r="AL19">
            <v>94.3</v>
          </cell>
          <cell r="AM19">
            <v>97</v>
          </cell>
          <cell r="AN19">
            <v>94.3</v>
          </cell>
          <cell r="AO19">
            <v>92.8</v>
          </cell>
          <cell r="AP19">
            <v>95.6</v>
          </cell>
          <cell r="AQ19">
            <v>61.7</v>
          </cell>
          <cell r="AR19" t="str">
            <v>x</v>
          </cell>
          <cell r="AS19" t="str">
            <v>x</v>
          </cell>
          <cell r="AT19">
            <v>42.7</v>
          </cell>
          <cell r="AU19">
            <v>27.7</v>
          </cell>
          <cell r="AV19">
            <v>56</v>
          </cell>
          <cell r="AW19" t="str">
            <v>x</v>
          </cell>
          <cell r="AX19" t="str">
            <v>x</v>
          </cell>
          <cell r="AY19" t="str">
            <v>x</v>
          </cell>
          <cell r="AZ19">
            <v>1749</v>
          </cell>
          <cell r="BA19">
            <v>884</v>
          </cell>
          <cell r="BB19">
            <v>865</v>
          </cell>
          <cell r="BC19">
            <v>65.2</v>
          </cell>
          <cell r="BD19">
            <v>58.8</v>
          </cell>
          <cell r="BE19">
            <v>71.7</v>
          </cell>
          <cell r="BF19">
            <v>56.9</v>
          </cell>
          <cell r="BG19">
            <v>51.6</v>
          </cell>
          <cell r="BH19">
            <v>62.4</v>
          </cell>
          <cell r="BI19">
            <v>94.6</v>
          </cell>
          <cell r="BJ19">
            <v>94.2</v>
          </cell>
          <cell r="BK19">
            <v>94.9</v>
          </cell>
          <cell r="BL19">
            <v>92.3</v>
          </cell>
          <cell r="BM19">
            <v>91.7</v>
          </cell>
          <cell r="BN19">
            <v>92.9</v>
          </cell>
          <cell r="BO19">
            <v>59.5</v>
          </cell>
          <cell r="BP19">
            <v>55.5</v>
          </cell>
          <cell r="BQ19">
            <v>63.6</v>
          </cell>
          <cell r="BR19">
            <v>32.6</v>
          </cell>
          <cell r="BS19">
            <v>28.1</v>
          </cell>
          <cell r="BT19">
            <v>37.200000000000003</v>
          </cell>
          <cell r="BU19">
            <v>20.6</v>
          </cell>
          <cell r="BV19">
            <v>16</v>
          </cell>
          <cell r="BW19">
            <v>25.3</v>
          </cell>
        </row>
        <row r="20">
          <cell r="A20" t="str">
            <v>E06000009</v>
          </cell>
          <cell r="B20" t="str">
            <v>Blackpool</v>
          </cell>
          <cell r="C20" t="str">
            <v>North West</v>
          </cell>
          <cell r="D20">
            <v>1348</v>
          </cell>
          <cell r="E20">
            <v>686</v>
          </cell>
          <cell r="F20">
            <v>662</v>
          </cell>
          <cell r="G20">
            <v>49.9</v>
          </cell>
          <cell r="H20">
            <v>45.3</v>
          </cell>
          <cell r="I20">
            <v>54.7</v>
          </cell>
          <cell r="J20">
            <v>41.8</v>
          </cell>
          <cell r="K20">
            <v>38.5</v>
          </cell>
          <cell r="L20">
            <v>45.3</v>
          </cell>
          <cell r="M20" t="str">
            <v>x</v>
          </cell>
          <cell r="N20" t="str">
            <v>x</v>
          </cell>
          <cell r="O20" t="str">
            <v>x</v>
          </cell>
          <cell r="P20">
            <v>87.3</v>
          </cell>
          <cell r="Q20" t="str">
            <v>x</v>
          </cell>
          <cell r="R20" t="str">
            <v>x</v>
          </cell>
          <cell r="S20">
            <v>44.6</v>
          </cell>
          <cell r="T20">
            <v>41.4</v>
          </cell>
          <cell r="U20">
            <v>47.9</v>
          </cell>
          <cell r="V20">
            <v>22.3</v>
          </cell>
          <cell r="W20">
            <v>19.100000000000001</v>
          </cell>
          <cell r="X20">
            <v>25.7</v>
          </cell>
          <cell r="Y20">
            <v>10.5</v>
          </cell>
          <cell r="Z20">
            <v>8</v>
          </cell>
          <cell r="AA20">
            <v>13</v>
          </cell>
          <cell r="AB20">
            <v>58</v>
          </cell>
          <cell r="AC20">
            <v>30</v>
          </cell>
          <cell r="AD20">
            <v>28</v>
          </cell>
          <cell r="AE20">
            <v>69</v>
          </cell>
          <cell r="AF20">
            <v>63.3</v>
          </cell>
          <cell r="AG20">
            <v>75</v>
          </cell>
          <cell r="AH20">
            <v>55.2</v>
          </cell>
          <cell r="AI20">
            <v>56.7</v>
          </cell>
          <cell r="AJ20">
            <v>53.6</v>
          </cell>
          <cell r="AK20" t="str">
            <v>x</v>
          </cell>
          <cell r="AL20" t="str">
            <v>x</v>
          </cell>
          <cell r="AM20" t="str">
            <v>x</v>
          </cell>
          <cell r="AN20">
            <v>91.4</v>
          </cell>
          <cell r="AO20" t="str">
            <v>x</v>
          </cell>
          <cell r="AP20" t="str">
            <v>x</v>
          </cell>
          <cell r="AQ20">
            <v>56.9</v>
          </cell>
          <cell r="AR20">
            <v>56.7</v>
          </cell>
          <cell r="AS20">
            <v>57.1</v>
          </cell>
          <cell r="AT20">
            <v>41.4</v>
          </cell>
          <cell r="AU20">
            <v>43.3</v>
          </cell>
          <cell r="AV20">
            <v>39.299999999999997</v>
          </cell>
          <cell r="AW20">
            <v>15.5</v>
          </cell>
          <cell r="AX20">
            <v>13.3</v>
          </cell>
          <cell r="AY20">
            <v>17.899999999999999</v>
          </cell>
          <cell r="AZ20">
            <v>1406</v>
          </cell>
          <cell r="BA20">
            <v>716</v>
          </cell>
          <cell r="BB20">
            <v>690</v>
          </cell>
          <cell r="BC20">
            <v>50.7</v>
          </cell>
          <cell r="BD20">
            <v>46.1</v>
          </cell>
          <cell r="BE20">
            <v>55.5</v>
          </cell>
          <cell r="BF20">
            <v>42.4</v>
          </cell>
          <cell r="BG20">
            <v>39.200000000000003</v>
          </cell>
          <cell r="BH20">
            <v>45.7</v>
          </cell>
          <cell r="BI20">
            <v>92.7</v>
          </cell>
          <cell r="BJ20">
            <v>91.3</v>
          </cell>
          <cell r="BK20">
            <v>94.2</v>
          </cell>
          <cell r="BL20">
            <v>87.5</v>
          </cell>
          <cell r="BM20">
            <v>86.6</v>
          </cell>
          <cell r="BN20">
            <v>88.4</v>
          </cell>
          <cell r="BO20">
            <v>45.1</v>
          </cell>
          <cell r="BP20">
            <v>42</v>
          </cell>
          <cell r="BQ20">
            <v>48.3</v>
          </cell>
          <cell r="BR20">
            <v>23.1</v>
          </cell>
          <cell r="BS20">
            <v>20.100000000000001</v>
          </cell>
          <cell r="BT20">
            <v>26.2</v>
          </cell>
          <cell r="BU20">
            <v>10.7</v>
          </cell>
          <cell r="BV20">
            <v>8.1999999999999993</v>
          </cell>
          <cell r="BW20">
            <v>13.2</v>
          </cell>
        </row>
        <row r="21">
          <cell r="A21" t="str">
            <v>E08000001</v>
          </cell>
          <cell r="B21" t="str">
            <v>Bolton</v>
          </cell>
          <cell r="C21" t="str">
            <v>North West</v>
          </cell>
          <cell r="D21">
            <v>2626</v>
          </cell>
          <cell r="E21">
            <v>1339</v>
          </cell>
          <cell r="F21">
            <v>1287</v>
          </cell>
          <cell r="G21">
            <v>66.3</v>
          </cell>
          <cell r="H21">
            <v>60.4</v>
          </cell>
          <cell r="I21">
            <v>72.3</v>
          </cell>
          <cell r="J21">
            <v>56</v>
          </cell>
          <cell r="K21">
            <v>50.8</v>
          </cell>
          <cell r="L21">
            <v>61.5</v>
          </cell>
          <cell r="M21">
            <v>94.5</v>
          </cell>
          <cell r="N21">
            <v>93.4</v>
          </cell>
          <cell r="O21">
            <v>95.6</v>
          </cell>
          <cell r="P21">
            <v>91.6</v>
          </cell>
          <cell r="Q21">
            <v>90.4</v>
          </cell>
          <cell r="R21">
            <v>92.8</v>
          </cell>
          <cell r="S21">
            <v>57.7</v>
          </cell>
          <cell r="T21">
            <v>53</v>
          </cell>
          <cell r="U21">
            <v>62.5</v>
          </cell>
          <cell r="V21">
            <v>31.7</v>
          </cell>
          <cell r="W21">
            <v>29.1</v>
          </cell>
          <cell r="X21">
            <v>34.4</v>
          </cell>
          <cell r="Y21">
            <v>18.600000000000001</v>
          </cell>
          <cell r="Z21">
            <v>15</v>
          </cell>
          <cell r="AA21">
            <v>22.3</v>
          </cell>
          <cell r="AB21">
            <v>733</v>
          </cell>
          <cell r="AC21">
            <v>368</v>
          </cell>
          <cell r="AD21">
            <v>365</v>
          </cell>
          <cell r="AE21">
            <v>67.900000000000006</v>
          </cell>
          <cell r="AF21">
            <v>61.1</v>
          </cell>
          <cell r="AG21">
            <v>74.8</v>
          </cell>
          <cell r="AH21">
            <v>59.9</v>
          </cell>
          <cell r="AI21">
            <v>53.5</v>
          </cell>
          <cell r="AJ21">
            <v>66.3</v>
          </cell>
          <cell r="AK21">
            <v>91.8</v>
          </cell>
          <cell r="AL21">
            <v>89.7</v>
          </cell>
          <cell r="AM21">
            <v>94</v>
          </cell>
          <cell r="AN21">
            <v>88.9</v>
          </cell>
          <cell r="AO21">
            <v>86.7</v>
          </cell>
          <cell r="AP21">
            <v>91.2</v>
          </cell>
          <cell r="AQ21">
            <v>61.8</v>
          </cell>
          <cell r="AR21">
            <v>56.3</v>
          </cell>
          <cell r="AS21">
            <v>67.400000000000006</v>
          </cell>
          <cell r="AT21">
            <v>54.4</v>
          </cell>
          <cell r="AU21">
            <v>50.3</v>
          </cell>
          <cell r="AV21">
            <v>58.6</v>
          </cell>
          <cell r="AW21">
            <v>33.6</v>
          </cell>
          <cell r="AX21">
            <v>28.3</v>
          </cell>
          <cell r="AY21">
            <v>38.9</v>
          </cell>
          <cell r="AZ21">
            <v>3360</v>
          </cell>
          <cell r="BA21">
            <v>1707</v>
          </cell>
          <cell r="BB21">
            <v>1653</v>
          </cell>
          <cell r="BC21">
            <v>66.599999999999994</v>
          </cell>
          <cell r="BD21">
            <v>60.6</v>
          </cell>
          <cell r="BE21">
            <v>72.900000000000006</v>
          </cell>
          <cell r="BF21">
            <v>56.8</v>
          </cell>
          <cell r="BG21">
            <v>51.4</v>
          </cell>
          <cell r="BH21">
            <v>62.5</v>
          </cell>
          <cell r="BI21">
            <v>93.9</v>
          </cell>
          <cell r="BJ21">
            <v>92.6</v>
          </cell>
          <cell r="BK21">
            <v>95.2</v>
          </cell>
          <cell r="BL21">
            <v>91</v>
          </cell>
          <cell r="BM21">
            <v>89.6</v>
          </cell>
          <cell r="BN21">
            <v>92.4</v>
          </cell>
          <cell r="BO21">
            <v>58.5</v>
          </cell>
          <cell r="BP21">
            <v>53.7</v>
          </cell>
          <cell r="BQ21">
            <v>63.5</v>
          </cell>
          <cell r="BR21">
            <v>36.6</v>
          </cell>
          <cell r="BS21">
            <v>33.6</v>
          </cell>
          <cell r="BT21">
            <v>39.700000000000003</v>
          </cell>
          <cell r="BU21">
            <v>21.8</v>
          </cell>
          <cell r="BV21">
            <v>17.899999999999999</v>
          </cell>
          <cell r="BW21">
            <v>26</v>
          </cell>
        </row>
        <row r="22">
          <cell r="A22" t="str">
            <v>E08000002</v>
          </cell>
          <cell r="B22" t="str">
            <v>Bury</v>
          </cell>
          <cell r="C22" t="str">
            <v>North West</v>
          </cell>
          <cell r="D22">
            <v>1807</v>
          </cell>
          <cell r="E22">
            <v>850</v>
          </cell>
          <cell r="F22">
            <v>957</v>
          </cell>
          <cell r="G22">
            <v>68.400000000000006</v>
          </cell>
          <cell r="H22">
            <v>64.400000000000006</v>
          </cell>
          <cell r="I22">
            <v>72</v>
          </cell>
          <cell r="J22">
            <v>56.2</v>
          </cell>
          <cell r="K22">
            <v>53.3</v>
          </cell>
          <cell r="L22">
            <v>58.7</v>
          </cell>
          <cell r="M22">
            <v>96.7</v>
          </cell>
          <cell r="N22" t="str">
            <v>x</v>
          </cell>
          <cell r="O22" t="str">
            <v>x</v>
          </cell>
          <cell r="P22">
            <v>94.6</v>
          </cell>
          <cell r="Q22">
            <v>94.2</v>
          </cell>
          <cell r="R22">
            <v>95</v>
          </cell>
          <cell r="S22">
            <v>57.9</v>
          </cell>
          <cell r="T22">
            <v>55.5</v>
          </cell>
          <cell r="U22">
            <v>60.1</v>
          </cell>
          <cell r="V22">
            <v>44.9</v>
          </cell>
          <cell r="W22">
            <v>41.8</v>
          </cell>
          <cell r="X22">
            <v>47.8</v>
          </cell>
          <cell r="Y22">
            <v>27.1</v>
          </cell>
          <cell r="Z22">
            <v>22.6</v>
          </cell>
          <cell r="AA22">
            <v>31.1</v>
          </cell>
          <cell r="AB22">
            <v>307</v>
          </cell>
          <cell r="AC22">
            <v>149</v>
          </cell>
          <cell r="AD22">
            <v>158</v>
          </cell>
          <cell r="AE22">
            <v>70.7</v>
          </cell>
          <cell r="AF22">
            <v>64.400000000000006</v>
          </cell>
          <cell r="AG22">
            <v>76.599999999999994</v>
          </cell>
          <cell r="AH22">
            <v>50.5</v>
          </cell>
          <cell r="AI22">
            <v>44.3</v>
          </cell>
          <cell r="AJ22">
            <v>56.3</v>
          </cell>
          <cell r="AK22">
            <v>98.4</v>
          </cell>
          <cell r="AL22" t="str">
            <v>x</v>
          </cell>
          <cell r="AM22" t="str">
            <v>x</v>
          </cell>
          <cell r="AN22">
            <v>95.4</v>
          </cell>
          <cell r="AO22">
            <v>96.6</v>
          </cell>
          <cell r="AP22">
            <v>94.3</v>
          </cell>
          <cell r="AQ22">
            <v>53.1</v>
          </cell>
          <cell r="AR22">
            <v>48.3</v>
          </cell>
          <cell r="AS22">
            <v>57.6</v>
          </cell>
          <cell r="AT22">
            <v>44.3</v>
          </cell>
          <cell r="AU22">
            <v>39.6</v>
          </cell>
          <cell r="AV22">
            <v>48.7</v>
          </cell>
          <cell r="AW22">
            <v>29</v>
          </cell>
          <cell r="AX22">
            <v>24.8</v>
          </cell>
          <cell r="AY22">
            <v>32.9</v>
          </cell>
          <cell r="AZ22">
            <v>2114</v>
          </cell>
          <cell r="BA22">
            <v>999</v>
          </cell>
          <cell r="BB22">
            <v>1115</v>
          </cell>
          <cell r="BC22">
            <v>68.7</v>
          </cell>
          <cell r="BD22">
            <v>64.400000000000006</v>
          </cell>
          <cell r="BE22">
            <v>72.599999999999994</v>
          </cell>
          <cell r="BF22">
            <v>55.3</v>
          </cell>
          <cell r="BG22">
            <v>52</v>
          </cell>
          <cell r="BH22">
            <v>58.4</v>
          </cell>
          <cell r="BI22">
            <v>97</v>
          </cell>
          <cell r="BJ22">
            <v>96.8</v>
          </cell>
          <cell r="BK22">
            <v>97.1</v>
          </cell>
          <cell r="BL22">
            <v>94.7</v>
          </cell>
          <cell r="BM22">
            <v>94.6</v>
          </cell>
          <cell r="BN22">
            <v>94.9</v>
          </cell>
          <cell r="BO22">
            <v>57.2</v>
          </cell>
          <cell r="BP22">
            <v>54.5</v>
          </cell>
          <cell r="BQ22">
            <v>59.7</v>
          </cell>
          <cell r="BR22">
            <v>44.8</v>
          </cell>
          <cell r="BS22">
            <v>41.4</v>
          </cell>
          <cell r="BT22">
            <v>47.9</v>
          </cell>
          <cell r="BU22">
            <v>27.4</v>
          </cell>
          <cell r="BV22">
            <v>22.9</v>
          </cell>
          <cell r="BW22">
            <v>31.4</v>
          </cell>
        </row>
        <row r="23">
          <cell r="A23" t="str">
            <v>E06000049</v>
          </cell>
          <cell r="B23" t="str">
            <v>Cheshire East</v>
          </cell>
          <cell r="C23" t="str">
            <v>North West</v>
          </cell>
          <cell r="D23">
            <v>3751</v>
          </cell>
          <cell r="E23">
            <v>1883</v>
          </cell>
          <cell r="F23">
            <v>1868</v>
          </cell>
          <cell r="G23">
            <v>72.8</v>
          </cell>
          <cell r="H23">
            <v>69.099999999999994</v>
          </cell>
          <cell r="I23">
            <v>76.599999999999994</v>
          </cell>
          <cell r="J23">
            <v>63.6</v>
          </cell>
          <cell r="K23">
            <v>59.9</v>
          </cell>
          <cell r="L23">
            <v>67.5</v>
          </cell>
          <cell r="M23">
            <v>96.4</v>
          </cell>
          <cell r="N23">
            <v>95.7</v>
          </cell>
          <cell r="O23">
            <v>97.1</v>
          </cell>
          <cell r="P23">
            <v>95.1</v>
          </cell>
          <cell r="Q23">
            <v>94.7</v>
          </cell>
          <cell r="R23">
            <v>95.5</v>
          </cell>
          <cell r="S23">
            <v>65.2</v>
          </cell>
          <cell r="T23">
            <v>61.9</v>
          </cell>
          <cell r="U23">
            <v>68.599999999999994</v>
          </cell>
          <cell r="V23">
            <v>39.1</v>
          </cell>
          <cell r="W23">
            <v>34.4</v>
          </cell>
          <cell r="X23">
            <v>43.9</v>
          </cell>
          <cell r="Y23">
            <v>27.3</v>
          </cell>
          <cell r="Z23">
            <v>22.6</v>
          </cell>
          <cell r="AA23">
            <v>32.1</v>
          </cell>
          <cell r="AB23">
            <v>142</v>
          </cell>
          <cell r="AC23">
            <v>71</v>
          </cell>
          <cell r="AD23">
            <v>71</v>
          </cell>
          <cell r="AE23">
            <v>61.3</v>
          </cell>
          <cell r="AF23">
            <v>59.2</v>
          </cell>
          <cell r="AG23">
            <v>63.4</v>
          </cell>
          <cell r="AH23">
            <v>53.5</v>
          </cell>
          <cell r="AI23">
            <v>50.7</v>
          </cell>
          <cell r="AJ23">
            <v>56.3</v>
          </cell>
          <cell r="AK23">
            <v>95.8</v>
          </cell>
          <cell r="AL23" t="str">
            <v>x</v>
          </cell>
          <cell r="AM23" t="str">
            <v>x</v>
          </cell>
          <cell r="AN23">
            <v>94.4</v>
          </cell>
          <cell r="AO23">
            <v>94.4</v>
          </cell>
          <cell r="AP23">
            <v>94.4</v>
          </cell>
          <cell r="AQ23">
            <v>54.2</v>
          </cell>
          <cell r="AR23">
            <v>52.1</v>
          </cell>
          <cell r="AS23">
            <v>56.3</v>
          </cell>
          <cell r="AT23">
            <v>41.5</v>
          </cell>
          <cell r="AU23">
            <v>43.7</v>
          </cell>
          <cell r="AV23">
            <v>39.4</v>
          </cell>
          <cell r="AW23">
            <v>28.2</v>
          </cell>
          <cell r="AX23">
            <v>23.9</v>
          </cell>
          <cell r="AY23">
            <v>32.4</v>
          </cell>
          <cell r="AZ23">
            <v>3903</v>
          </cell>
          <cell r="BA23">
            <v>1958</v>
          </cell>
          <cell r="BB23">
            <v>1945</v>
          </cell>
          <cell r="BC23">
            <v>72.400000000000006</v>
          </cell>
          <cell r="BD23">
            <v>68.7</v>
          </cell>
          <cell r="BE23">
            <v>76</v>
          </cell>
          <cell r="BF23">
            <v>63.3</v>
          </cell>
          <cell r="BG23">
            <v>59.6</v>
          </cell>
          <cell r="BH23">
            <v>67</v>
          </cell>
          <cell r="BI23">
            <v>96.4</v>
          </cell>
          <cell r="BJ23">
            <v>95.7</v>
          </cell>
          <cell r="BK23">
            <v>97.1</v>
          </cell>
          <cell r="BL23">
            <v>95.1</v>
          </cell>
          <cell r="BM23">
            <v>94.7</v>
          </cell>
          <cell r="BN23">
            <v>95.5</v>
          </cell>
          <cell r="BO23">
            <v>64.8</v>
          </cell>
          <cell r="BP23">
            <v>61.5</v>
          </cell>
          <cell r="BQ23">
            <v>68.2</v>
          </cell>
          <cell r="BR23">
            <v>39.299999999999997</v>
          </cell>
          <cell r="BS23">
            <v>34.799999999999997</v>
          </cell>
          <cell r="BT23">
            <v>43.8</v>
          </cell>
          <cell r="BU23">
            <v>27.4</v>
          </cell>
          <cell r="BV23">
            <v>22.7</v>
          </cell>
          <cell r="BW23">
            <v>32.1</v>
          </cell>
        </row>
        <row r="24">
          <cell r="A24" t="str">
            <v>E06000050</v>
          </cell>
          <cell r="B24" t="str">
            <v>Cheshire West and Chester</v>
          </cell>
          <cell r="C24" t="str">
            <v>North West</v>
          </cell>
          <cell r="D24">
            <v>3510</v>
          </cell>
          <cell r="E24">
            <v>1873</v>
          </cell>
          <cell r="F24">
            <v>1637</v>
          </cell>
          <cell r="G24">
            <v>69.5</v>
          </cell>
          <cell r="H24">
            <v>64.3</v>
          </cell>
          <cell r="I24">
            <v>75.5</v>
          </cell>
          <cell r="J24">
            <v>58.3</v>
          </cell>
          <cell r="K24">
            <v>54.6</v>
          </cell>
          <cell r="L24">
            <v>62.6</v>
          </cell>
          <cell r="M24">
            <v>94.8</v>
          </cell>
          <cell r="N24">
            <v>94</v>
          </cell>
          <cell r="O24">
            <v>95.7</v>
          </cell>
          <cell r="P24">
            <v>91.5</v>
          </cell>
          <cell r="Q24">
            <v>91.2</v>
          </cell>
          <cell r="R24">
            <v>91.9</v>
          </cell>
          <cell r="S24">
            <v>60.7</v>
          </cell>
          <cell r="T24">
            <v>57.6</v>
          </cell>
          <cell r="U24">
            <v>64.3</v>
          </cell>
          <cell r="V24">
            <v>40.1</v>
          </cell>
          <cell r="W24">
            <v>35.6</v>
          </cell>
          <cell r="X24">
            <v>45.2</v>
          </cell>
          <cell r="Y24">
            <v>28.2</v>
          </cell>
          <cell r="Z24">
            <v>23.1</v>
          </cell>
          <cell r="AA24">
            <v>34</v>
          </cell>
          <cell r="AB24">
            <v>81</v>
          </cell>
          <cell r="AC24">
            <v>37</v>
          </cell>
          <cell r="AD24">
            <v>44</v>
          </cell>
          <cell r="AE24">
            <v>76.5</v>
          </cell>
          <cell r="AF24">
            <v>73</v>
          </cell>
          <cell r="AG24">
            <v>79.5</v>
          </cell>
          <cell r="AH24">
            <v>56.8</v>
          </cell>
          <cell r="AI24">
            <v>48.6</v>
          </cell>
          <cell r="AJ24">
            <v>63.6</v>
          </cell>
          <cell r="AK24" t="str">
            <v>x</v>
          </cell>
          <cell r="AL24" t="str">
            <v>x</v>
          </cell>
          <cell r="AM24">
            <v>100</v>
          </cell>
          <cell r="AN24" t="str">
            <v>x</v>
          </cell>
          <cell r="AO24" t="str">
            <v>x</v>
          </cell>
          <cell r="AP24">
            <v>100</v>
          </cell>
          <cell r="AQ24">
            <v>56.8</v>
          </cell>
          <cell r="AR24">
            <v>48.6</v>
          </cell>
          <cell r="AS24">
            <v>63.6</v>
          </cell>
          <cell r="AT24">
            <v>42</v>
          </cell>
          <cell r="AU24">
            <v>54.1</v>
          </cell>
          <cell r="AV24">
            <v>31.8</v>
          </cell>
          <cell r="AW24">
            <v>25.9</v>
          </cell>
          <cell r="AX24">
            <v>27</v>
          </cell>
          <cell r="AY24">
            <v>25</v>
          </cell>
          <cell r="AZ24">
            <v>3592</v>
          </cell>
          <cell r="BA24">
            <v>1911</v>
          </cell>
          <cell r="BB24">
            <v>1681</v>
          </cell>
          <cell r="BC24">
            <v>69.7</v>
          </cell>
          <cell r="BD24">
            <v>64.5</v>
          </cell>
          <cell r="BE24">
            <v>75.599999999999994</v>
          </cell>
          <cell r="BF24">
            <v>58.3</v>
          </cell>
          <cell r="BG24">
            <v>54.4</v>
          </cell>
          <cell r="BH24">
            <v>62.6</v>
          </cell>
          <cell r="BI24">
            <v>94.9</v>
          </cell>
          <cell r="BJ24">
            <v>94.1</v>
          </cell>
          <cell r="BK24">
            <v>95.8</v>
          </cell>
          <cell r="BL24">
            <v>91.6</v>
          </cell>
          <cell r="BM24">
            <v>91.3</v>
          </cell>
          <cell r="BN24">
            <v>92.1</v>
          </cell>
          <cell r="BO24">
            <v>60.6</v>
          </cell>
          <cell r="BP24">
            <v>57.4</v>
          </cell>
          <cell r="BQ24">
            <v>64.2</v>
          </cell>
          <cell r="BR24">
            <v>40.1</v>
          </cell>
          <cell r="BS24">
            <v>35.9</v>
          </cell>
          <cell r="BT24">
            <v>44.9</v>
          </cell>
          <cell r="BU24">
            <v>28.1</v>
          </cell>
          <cell r="BV24">
            <v>23.2</v>
          </cell>
          <cell r="BW24">
            <v>33.799999999999997</v>
          </cell>
        </row>
        <row r="25">
          <cell r="A25" t="str">
            <v>E10000006</v>
          </cell>
          <cell r="B25" t="str">
            <v>Cumbria</v>
          </cell>
          <cell r="C25" t="str">
            <v>North West</v>
          </cell>
          <cell r="D25">
            <v>5238</v>
          </cell>
          <cell r="E25">
            <v>2637</v>
          </cell>
          <cell r="F25">
            <v>2601</v>
          </cell>
          <cell r="G25">
            <v>65.8</v>
          </cell>
          <cell r="H25">
            <v>60.1</v>
          </cell>
          <cell r="I25">
            <v>71.7</v>
          </cell>
          <cell r="J25">
            <v>56.7</v>
          </cell>
          <cell r="K25">
            <v>51.2</v>
          </cell>
          <cell r="L25">
            <v>62.2</v>
          </cell>
          <cell r="M25">
            <v>94.9</v>
          </cell>
          <cell r="N25">
            <v>94</v>
          </cell>
          <cell r="O25">
            <v>95.8</v>
          </cell>
          <cell r="P25">
            <v>93.4</v>
          </cell>
          <cell r="Q25">
            <v>92.5</v>
          </cell>
          <cell r="R25">
            <v>94.3</v>
          </cell>
          <cell r="S25">
            <v>58.9</v>
          </cell>
          <cell r="T25">
            <v>54</v>
          </cell>
          <cell r="U25">
            <v>63.9</v>
          </cell>
          <cell r="V25">
            <v>38.5</v>
          </cell>
          <cell r="W25">
            <v>33.299999999999997</v>
          </cell>
          <cell r="X25">
            <v>43.8</v>
          </cell>
          <cell r="Y25">
            <v>23.3</v>
          </cell>
          <cell r="Z25">
            <v>18.399999999999999</v>
          </cell>
          <cell r="AA25">
            <v>28.3</v>
          </cell>
          <cell r="AB25">
            <v>85</v>
          </cell>
          <cell r="AC25">
            <v>42</v>
          </cell>
          <cell r="AD25">
            <v>43</v>
          </cell>
          <cell r="AE25">
            <v>72.900000000000006</v>
          </cell>
          <cell r="AF25">
            <v>61.9</v>
          </cell>
          <cell r="AG25">
            <v>83.7</v>
          </cell>
          <cell r="AH25">
            <v>62.4</v>
          </cell>
          <cell r="AI25">
            <v>47.6</v>
          </cell>
          <cell r="AJ25">
            <v>76.7</v>
          </cell>
          <cell r="AK25" t="str">
            <v>x</v>
          </cell>
          <cell r="AL25" t="str">
            <v>x</v>
          </cell>
          <cell r="AM25">
            <v>100</v>
          </cell>
          <cell r="AN25" t="str">
            <v>x</v>
          </cell>
          <cell r="AO25" t="str">
            <v>x</v>
          </cell>
          <cell r="AP25" t="str">
            <v>x</v>
          </cell>
          <cell r="AQ25">
            <v>63.5</v>
          </cell>
          <cell r="AR25">
            <v>50</v>
          </cell>
          <cell r="AS25">
            <v>76.7</v>
          </cell>
          <cell r="AT25">
            <v>42.4</v>
          </cell>
          <cell r="AU25">
            <v>23.8</v>
          </cell>
          <cell r="AV25">
            <v>60.5</v>
          </cell>
          <cell r="AW25">
            <v>29.4</v>
          </cell>
          <cell r="AX25">
            <v>14.3</v>
          </cell>
          <cell r="AY25">
            <v>44.2</v>
          </cell>
          <cell r="AZ25">
            <v>5326</v>
          </cell>
          <cell r="BA25">
            <v>2681</v>
          </cell>
          <cell r="BB25">
            <v>2645</v>
          </cell>
          <cell r="BC25">
            <v>66</v>
          </cell>
          <cell r="BD25">
            <v>60.2</v>
          </cell>
          <cell r="BE25">
            <v>71.8</v>
          </cell>
          <cell r="BF25">
            <v>56.8</v>
          </cell>
          <cell r="BG25">
            <v>51.2</v>
          </cell>
          <cell r="BH25">
            <v>62.5</v>
          </cell>
          <cell r="BI25">
            <v>94.9</v>
          </cell>
          <cell r="BJ25">
            <v>94</v>
          </cell>
          <cell r="BK25">
            <v>95.9</v>
          </cell>
          <cell r="BL25">
            <v>93.4</v>
          </cell>
          <cell r="BM25">
            <v>92.5</v>
          </cell>
          <cell r="BN25">
            <v>94.4</v>
          </cell>
          <cell r="BO25">
            <v>59</v>
          </cell>
          <cell r="BP25">
            <v>54</v>
          </cell>
          <cell r="BQ25">
            <v>64.099999999999994</v>
          </cell>
          <cell r="BR25">
            <v>38.6</v>
          </cell>
          <cell r="BS25">
            <v>33.200000000000003</v>
          </cell>
          <cell r="BT25">
            <v>44</v>
          </cell>
          <cell r="BU25">
            <v>23.4</v>
          </cell>
          <cell r="BV25">
            <v>18.399999999999999</v>
          </cell>
          <cell r="BW25">
            <v>28.5</v>
          </cell>
        </row>
        <row r="26">
          <cell r="A26" t="str">
            <v>E06000006</v>
          </cell>
          <cell r="B26" t="str">
            <v>Halton</v>
          </cell>
          <cell r="C26" t="str">
            <v>North West</v>
          </cell>
          <cell r="D26">
            <v>1402</v>
          </cell>
          <cell r="E26">
            <v>734</v>
          </cell>
          <cell r="F26">
            <v>668</v>
          </cell>
          <cell r="G26">
            <v>68.8</v>
          </cell>
          <cell r="H26">
            <v>62.8</v>
          </cell>
          <cell r="I26">
            <v>75.400000000000006</v>
          </cell>
          <cell r="J26">
            <v>56.9</v>
          </cell>
          <cell r="K26">
            <v>52.3</v>
          </cell>
          <cell r="L26">
            <v>62</v>
          </cell>
          <cell r="M26" t="str">
            <v>x</v>
          </cell>
          <cell r="N26" t="str">
            <v>x</v>
          </cell>
          <cell r="O26">
            <v>94.6</v>
          </cell>
          <cell r="P26" t="str">
            <v>x</v>
          </cell>
          <cell r="Q26" t="str">
            <v>x</v>
          </cell>
          <cell r="R26">
            <v>92.4</v>
          </cell>
          <cell r="S26">
            <v>58.4</v>
          </cell>
          <cell r="T26">
            <v>54</v>
          </cell>
          <cell r="U26">
            <v>63.3</v>
          </cell>
          <cell r="V26">
            <v>48.9</v>
          </cell>
          <cell r="W26">
            <v>43.5</v>
          </cell>
          <cell r="X26">
            <v>54.8</v>
          </cell>
          <cell r="Y26" t="str">
            <v>x</v>
          </cell>
          <cell r="Z26" t="str">
            <v>x</v>
          </cell>
          <cell r="AA26" t="str">
            <v>x</v>
          </cell>
          <cell r="AB26">
            <v>25</v>
          </cell>
          <cell r="AC26">
            <v>17</v>
          </cell>
          <cell r="AD26">
            <v>8</v>
          </cell>
          <cell r="AE26">
            <v>64</v>
          </cell>
          <cell r="AF26">
            <v>64.7</v>
          </cell>
          <cell r="AG26">
            <v>62.5</v>
          </cell>
          <cell r="AH26">
            <v>56</v>
          </cell>
          <cell r="AI26">
            <v>52.9</v>
          </cell>
          <cell r="AJ26">
            <v>62.5</v>
          </cell>
          <cell r="AK26" t="str">
            <v>x</v>
          </cell>
          <cell r="AL26" t="str">
            <v>x</v>
          </cell>
          <cell r="AM26">
            <v>100</v>
          </cell>
          <cell r="AN26" t="str">
            <v>x</v>
          </cell>
          <cell r="AO26" t="str">
            <v>x</v>
          </cell>
          <cell r="AP26">
            <v>100</v>
          </cell>
          <cell r="AQ26">
            <v>56</v>
          </cell>
          <cell r="AR26">
            <v>52.9</v>
          </cell>
          <cell r="AS26">
            <v>62.5</v>
          </cell>
          <cell r="AT26">
            <v>32</v>
          </cell>
          <cell r="AU26">
            <v>23.5</v>
          </cell>
          <cell r="AV26">
            <v>50</v>
          </cell>
          <cell r="AW26" t="str">
            <v>x</v>
          </cell>
          <cell r="AX26" t="str">
            <v>x</v>
          </cell>
          <cell r="AY26" t="str">
            <v>x</v>
          </cell>
          <cell r="AZ26">
            <v>1427</v>
          </cell>
          <cell r="BA26">
            <v>751</v>
          </cell>
          <cell r="BB26">
            <v>676</v>
          </cell>
          <cell r="BC26">
            <v>68.7</v>
          </cell>
          <cell r="BD26">
            <v>62.8</v>
          </cell>
          <cell r="BE26">
            <v>75.3</v>
          </cell>
          <cell r="BF26">
            <v>56.9</v>
          </cell>
          <cell r="BG26">
            <v>52.3</v>
          </cell>
          <cell r="BH26">
            <v>62</v>
          </cell>
          <cell r="BI26">
            <v>93.2</v>
          </cell>
          <cell r="BJ26">
            <v>91.9</v>
          </cell>
          <cell r="BK26">
            <v>94.7</v>
          </cell>
          <cell r="BL26">
            <v>91.5</v>
          </cell>
          <cell r="BM26">
            <v>90.5</v>
          </cell>
          <cell r="BN26">
            <v>92.5</v>
          </cell>
          <cell r="BO26">
            <v>58.4</v>
          </cell>
          <cell r="BP26">
            <v>53.9</v>
          </cell>
          <cell r="BQ26">
            <v>63.3</v>
          </cell>
          <cell r="BR26">
            <v>48.6</v>
          </cell>
          <cell r="BS26">
            <v>43</v>
          </cell>
          <cell r="BT26">
            <v>54.7</v>
          </cell>
          <cell r="BU26">
            <v>27</v>
          </cell>
          <cell r="BV26">
            <v>21.2</v>
          </cell>
          <cell r="BW26">
            <v>33.4</v>
          </cell>
        </row>
        <row r="27">
          <cell r="A27" t="str">
            <v>E08000011</v>
          </cell>
          <cell r="B27" t="str">
            <v>Knowsley</v>
          </cell>
          <cell r="C27" t="str">
            <v>North West</v>
          </cell>
          <cell r="D27">
            <v>1227</v>
          </cell>
          <cell r="E27" t="str">
            <v>x</v>
          </cell>
          <cell r="F27" t="str">
            <v>x</v>
          </cell>
          <cell r="G27">
            <v>45.6</v>
          </cell>
          <cell r="H27" t="str">
            <v>x</v>
          </cell>
          <cell r="I27" t="str">
            <v>x</v>
          </cell>
          <cell r="J27">
            <v>37.200000000000003</v>
          </cell>
          <cell r="K27" t="str">
            <v>x</v>
          </cell>
          <cell r="L27" t="str">
            <v>x</v>
          </cell>
          <cell r="M27" t="str">
            <v>x</v>
          </cell>
          <cell r="N27" t="str">
            <v>x</v>
          </cell>
          <cell r="O27" t="str">
            <v>x</v>
          </cell>
          <cell r="P27">
            <v>81.599999999999994</v>
          </cell>
          <cell r="Q27" t="str">
            <v>x</v>
          </cell>
          <cell r="R27" t="str">
            <v>x</v>
          </cell>
          <cell r="S27">
            <v>39.200000000000003</v>
          </cell>
          <cell r="T27" t="str">
            <v>x</v>
          </cell>
          <cell r="U27" t="str">
            <v>x</v>
          </cell>
          <cell r="V27">
            <v>18.899999999999999</v>
          </cell>
          <cell r="W27" t="str">
            <v>x</v>
          </cell>
          <cell r="X27" t="str">
            <v>x</v>
          </cell>
          <cell r="Y27">
            <v>9.4</v>
          </cell>
          <cell r="Z27" t="str">
            <v>x</v>
          </cell>
          <cell r="AA27" t="str">
            <v>x</v>
          </cell>
          <cell r="AB27">
            <v>9</v>
          </cell>
          <cell r="AC27">
            <v>5</v>
          </cell>
          <cell r="AD27">
            <v>4</v>
          </cell>
          <cell r="AE27">
            <v>66.7</v>
          </cell>
          <cell r="AF27" t="str">
            <v>x</v>
          </cell>
          <cell r="AG27" t="str">
            <v>x</v>
          </cell>
          <cell r="AH27">
            <v>55.6</v>
          </cell>
          <cell r="AI27" t="str">
            <v>x</v>
          </cell>
          <cell r="AJ27" t="str">
            <v>x</v>
          </cell>
          <cell r="AK27" t="str">
            <v>x</v>
          </cell>
          <cell r="AL27" t="str">
            <v>x</v>
          </cell>
          <cell r="AM27" t="str">
            <v>x</v>
          </cell>
          <cell r="AN27" t="str">
            <v>x</v>
          </cell>
          <cell r="AO27" t="str">
            <v>x</v>
          </cell>
          <cell r="AP27" t="str">
            <v>x</v>
          </cell>
          <cell r="AQ27">
            <v>66.7</v>
          </cell>
          <cell r="AR27" t="str">
            <v>x</v>
          </cell>
          <cell r="AS27" t="str">
            <v>x</v>
          </cell>
          <cell r="AT27">
            <v>33.299999999999997</v>
          </cell>
          <cell r="AU27" t="str">
            <v>x</v>
          </cell>
          <cell r="AV27" t="str">
            <v>x</v>
          </cell>
          <cell r="AW27" t="str">
            <v>x</v>
          </cell>
          <cell r="AX27" t="str">
            <v>x</v>
          </cell>
          <cell r="AY27" t="str">
            <v>x</v>
          </cell>
          <cell r="AZ27">
            <v>1237</v>
          </cell>
          <cell r="BA27">
            <v>642</v>
          </cell>
          <cell r="BB27">
            <v>595</v>
          </cell>
          <cell r="BC27">
            <v>45.8</v>
          </cell>
          <cell r="BD27">
            <v>40.799999999999997</v>
          </cell>
          <cell r="BE27">
            <v>51.1</v>
          </cell>
          <cell r="BF27">
            <v>37.4</v>
          </cell>
          <cell r="BG27">
            <v>33.6</v>
          </cell>
          <cell r="BH27">
            <v>41.5</v>
          </cell>
          <cell r="BI27">
            <v>85</v>
          </cell>
          <cell r="BJ27">
            <v>82.9</v>
          </cell>
          <cell r="BK27">
            <v>87.4</v>
          </cell>
          <cell r="BL27">
            <v>81.599999999999994</v>
          </cell>
          <cell r="BM27">
            <v>80.099999999999994</v>
          </cell>
          <cell r="BN27">
            <v>83.4</v>
          </cell>
          <cell r="BO27">
            <v>39.5</v>
          </cell>
          <cell r="BP27">
            <v>35</v>
          </cell>
          <cell r="BQ27">
            <v>44.2</v>
          </cell>
          <cell r="BR27">
            <v>19</v>
          </cell>
          <cell r="BS27">
            <v>13.4</v>
          </cell>
          <cell r="BT27">
            <v>25</v>
          </cell>
          <cell r="BU27">
            <v>9.5</v>
          </cell>
          <cell r="BV27">
            <v>5.9</v>
          </cell>
          <cell r="BW27">
            <v>13.4</v>
          </cell>
        </row>
        <row r="28">
          <cell r="A28" t="str">
            <v>E10000017</v>
          </cell>
          <cell r="B28" t="str">
            <v>Lancashire</v>
          </cell>
          <cell r="C28" t="str">
            <v>North West</v>
          </cell>
          <cell r="D28">
            <v>11560</v>
          </cell>
          <cell r="E28">
            <v>5888</v>
          </cell>
          <cell r="F28">
            <v>5672</v>
          </cell>
          <cell r="G28">
            <v>67.8</v>
          </cell>
          <cell r="H28">
            <v>62.2</v>
          </cell>
          <cell r="I28">
            <v>73.7</v>
          </cell>
          <cell r="J28">
            <v>59.5</v>
          </cell>
          <cell r="K28">
            <v>54.9</v>
          </cell>
          <cell r="L28">
            <v>64.3</v>
          </cell>
          <cell r="M28">
            <v>94</v>
          </cell>
          <cell r="N28">
            <v>92.4</v>
          </cell>
          <cell r="O28">
            <v>95.8</v>
          </cell>
          <cell r="P28">
            <v>92.3</v>
          </cell>
          <cell r="Q28">
            <v>90.6</v>
          </cell>
          <cell r="R28">
            <v>94</v>
          </cell>
          <cell r="S28">
            <v>61.7</v>
          </cell>
          <cell r="T28">
            <v>57.6</v>
          </cell>
          <cell r="U28">
            <v>66</v>
          </cell>
          <cell r="V28">
            <v>34.799999999999997</v>
          </cell>
          <cell r="W28">
            <v>29.4</v>
          </cell>
          <cell r="X28">
            <v>40.4</v>
          </cell>
          <cell r="Y28">
            <v>22.9</v>
          </cell>
          <cell r="Z28">
            <v>17.600000000000001</v>
          </cell>
          <cell r="AA28">
            <v>28.5</v>
          </cell>
          <cell r="AB28">
            <v>1070</v>
          </cell>
          <cell r="AC28">
            <v>595</v>
          </cell>
          <cell r="AD28">
            <v>475</v>
          </cell>
          <cell r="AE28">
            <v>63.3</v>
          </cell>
          <cell r="AF28">
            <v>58.3</v>
          </cell>
          <cell r="AG28">
            <v>69.5</v>
          </cell>
          <cell r="AH28">
            <v>51.1</v>
          </cell>
          <cell r="AI28">
            <v>47.2</v>
          </cell>
          <cell r="AJ28">
            <v>56</v>
          </cell>
          <cell r="AK28">
            <v>95</v>
          </cell>
          <cell r="AL28">
            <v>93.9</v>
          </cell>
          <cell r="AM28">
            <v>96.2</v>
          </cell>
          <cell r="AN28">
            <v>92.2</v>
          </cell>
          <cell r="AO28">
            <v>91.3</v>
          </cell>
          <cell r="AP28">
            <v>93.5</v>
          </cell>
          <cell r="AQ28">
            <v>52.8</v>
          </cell>
          <cell r="AR28">
            <v>49.7</v>
          </cell>
          <cell r="AS28">
            <v>56.6</v>
          </cell>
          <cell r="AT28">
            <v>30.7</v>
          </cell>
          <cell r="AU28">
            <v>24.2</v>
          </cell>
          <cell r="AV28">
            <v>38.700000000000003</v>
          </cell>
          <cell r="AW28">
            <v>19.7</v>
          </cell>
          <cell r="AX28">
            <v>14.1</v>
          </cell>
          <cell r="AY28">
            <v>26.7</v>
          </cell>
          <cell r="AZ28">
            <v>12631</v>
          </cell>
          <cell r="BA28">
            <v>6483</v>
          </cell>
          <cell r="BB28">
            <v>6148</v>
          </cell>
          <cell r="BC28">
            <v>67.400000000000006</v>
          </cell>
          <cell r="BD28">
            <v>61.8</v>
          </cell>
          <cell r="BE28">
            <v>73.400000000000006</v>
          </cell>
          <cell r="BF28">
            <v>58.8</v>
          </cell>
          <cell r="BG28">
            <v>54.2</v>
          </cell>
          <cell r="BH28">
            <v>63.6</v>
          </cell>
          <cell r="BI28">
            <v>94.1</v>
          </cell>
          <cell r="BJ28">
            <v>92.5</v>
          </cell>
          <cell r="BK28">
            <v>95.8</v>
          </cell>
          <cell r="BL28">
            <v>92.3</v>
          </cell>
          <cell r="BM28">
            <v>90.7</v>
          </cell>
          <cell r="BN28">
            <v>94</v>
          </cell>
          <cell r="BO28">
            <v>61</v>
          </cell>
          <cell r="BP28">
            <v>56.9</v>
          </cell>
          <cell r="BQ28">
            <v>65.3</v>
          </cell>
          <cell r="BR28">
            <v>34.4</v>
          </cell>
          <cell r="BS28">
            <v>28.9</v>
          </cell>
          <cell r="BT28">
            <v>40.200000000000003</v>
          </cell>
          <cell r="BU28">
            <v>22.7</v>
          </cell>
          <cell r="BV28">
            <v>17.2</v>
          </cell>
          <cell r="BW28">
            <v>28.4</v>
          </cell>
        </row>
        <row r="29">
          <cell r="A29" t="str">
            <v>E08000012</v>
          </cell>
          <cell r="B29" t="str">
            <v>Liverpool</v>
          </cell>
          <cell r="C29" t="str">
            <v>North West</v>
          </cell>
          <cell r="D29">
            <v>4422</v>
          </cell>
          <cell r="E29">
            <v>2148</v>
          </cell>
          <cell r="F29">
            <v>2274</v>
          </cell>
          <cell r="G29">
            <v>58.3</v>
          </cell>
          <cell r="H29">
            <v>52.5</v>
          </cell>
          <cell r="I29">
            <v>63.8</v>
          </cell>
          <cell r="J29">
            <v>48.7</v>
          </cell>
          <cell r="K29">
            <v>44.6</v>
          </cell>
          <cell r="L29">
            <v>52.6</v>
          </cell>
          <cell r="M29">
            <v>91.8</v>
          </cell>
          <cell r="N29">
            <v>89.8</v>
          </cell>
          <cell r="O29">
            <v>93.7</v>
          </cell>
          <cell r="P29">
            <v>88.4</v>
          </cell>
          <cell r="Q29">
            <v>87</v>
          </cell>
          <cell r="R29">
            <v>89.8</v>
          </cell>
          <cell r="S29">
            <v>51.4</v>
          </cell>
          <cell r="T29">
            <v>47.7</v>
          </cell>
          <cell r="U29">
            <v>55</v>
          </cell>
          <cell r="V29">
            <v>43</v>
          </cell>
          <cell r="W29">
            <v>40.6</v>
          </cell>
          <cell r="X29">
            <v>45.3</v>
          </cell>
          <cell r="Y29">
            <v>22.9</v>
          </cell>
          <cell r="Z29">
            <v>20.6</v>
          </cell>
          <cell r="AA29">
            <v>25.1</v>
          </cell>
          <cell r="AB29">
            <v>385</v>
          </cell>
          <cell r="AC29">
            <v>191</v>
          </cell>
          <cell r="AD29">
            <v>194</v>
          </cell>
          <cell r="AE29">
            <v>57.7</v>
          </cell>
          <cell r="AF29">
            <v>52.9</v>
          </cell>
          <cell r="AG29">
            <v>62.4</v>
          </cell>
          <cell r="AH29">
            <v>48.1</v>
          </cell>
          <cell r="AI29">
            <v>42.9</v>
          </cell>
          <cell r="AJ29">
            <v>53.1</v>
          </cell>
          <cell r="AK29">
            <v>90.6</v>
          </cell>
          <cell r="AL29">
            <v>90.6</v>
          </cell>
          <cell r="AM29">
            <v>90.7</v>
          </cell>
          <cell r="AN29">
            <v>86.5</v>
          </cell>
          <cell r="AO29">
            <v>85.9</v>
          </cell>
          <cell r="AP29">
            <v>87.1</v>
          </cell>
          <cell r="AQ29">
            <v>51.2</v>
          </cell>
          <cell r="AR29">
            <v>47.1</v>
          </cell>
          <cell r="AS29">
            <v>55.2</v>
          </cell>
          <cell r="AT29">
            <v>41.8</v>
          </cell>
          <cell r="AU29">
            <v>41.9</v>
          </cell>
          <cell r="AV29">
            <v>41.8</v>
          </cell>
          <cell r="AW29">
            <v>26</v>
          </cell>
          <cell r="AX29">
            <v>21.5</v>
          </cell>
          <cell r="AY29">
            <v>30.4</v>
          </cell>
          <cell r="AZ29">
            <v>4808</v>
          </cell>
          <cell r="BA29">
            <v>2340</v>
          </cell>
          <cell r="BB29">
            <v>2468</v>
          </cell>
          <cell r="BC29">
            <v>58.3</v>
          </cell>
          <cell r="BD29">
            <v>52.5</v>
          </cell>
          <cell r="BE29">
            <v>63.7</v>
          </cell>
          <cell r="BF29">
            <v>48.6</v>
          </cell>
          <cell r="BG29">
            <v>44.4</v>
          </cell>
          <cell r="BH29">
            <v>52.6</v>
          </cell>
          <cell r="BI29">
            <v>91.7</v>
          </cell>
          <cell r="BJ29">
            <v>89.8</v>
          </cell>
          <cell r="BK29">
            <v>93.4</v>
          </cell>
          <cell r="BL29">
            <v>88.3</v>
          </cell>
          <cell r="BM29">
            <v>86.9</v>
          </cell>
          <cell r="BN29">
            <v>89.6</v>
          </cell>
          <cell r="BO29">
            <v>51.4</v>
          </cell>
          <cell r="BP29">
            <v>47.6</v>
          </cell>
          <cell r="BQ29">
            <v>55</v>
          </cell>
          <cell r="BR29">
            <v>42.9</v>
          </cell>
          <cell r="BS29">
            <v>40.700000000000003</v>
          </cell>
          <cell r="BT29">
            <v>45</v>
          </cell>
          <cell r="BU29">
            <v>23.1</v>
          </cell>
          <cell r="BV29">
            <v>20.6</v>
          </cell>
          <cell r="BW29">
            <v>25.5</v>
          </cell>
        </row>
        <row r="30">
          <cell r="A30" t="str">
            <v>E08000003</v>
          </cell>
          <cell r="B30" t="str">
            <v>Manchester</v>
          </cell>
          <cell r="C30" t="str">
            <v>North West</v>
          </cell>
          <cell r="D30">
            <v>3200</v>
          </cell>
          <cell r="E30">
            <v>1645</v>
          </cell>
          <cell r="F30">
            <v>1555</v>
          </cell>
          <cell r="G30">
            <v>56.1</v>
          </cell>
          <cell r="H30">
            <v>51.7</v>
          </cell>
          <cell r="I30">
            <v>60.6</v>
          </cell>
          <cell r="J30">
            <v>45.9</v>
          </cell>
          <cell r="K30">
            <v>43.3</v>
          </cell>
          <cell r="L30">
            <v>48.7</v>
          </cell>
          <cell r="M30">
            <v>88.7</v>
          </cell>
          <cell r="N30">
            <v>86.3</v>
          </cell>
          <cell r="O30">
            <v>91.3</v>
          </cell>
          <cell r="P30">
            <v>85.2</v>
          </cell>
          <cell r="Q30">
            <v>83</v>
          </cell>
          <cell r="R30">
            <v>87.5</v>
          </cell>
          <cell r="S30">
            <v>47.8</v>
          </cell>
          <cell r="T30">
            <v>45.4</v>
          </cell>
          <cell r="U30">
            <v>50.4</v>
          </cell>
          <cell r="V30">
            <v>33.799999999999997</v>
          </cell>
          <cell r="W30">
            <v>28.9</v>
          </cell>
          <cell r="X30">
            <v>39</v>
          </cell>
          <cell r="Y30">
            <v>18.3</v>
          </cell>
          <cell r="Z30">
            <v>14.5</v>
          </cell>
          <cell r="AA30">
            <v>22.3</v>
          </cell>
          <cell r="AB30">
            <v>1494</v>
          </cell>
          <cell r="AC30">
            <v>721</v>
          </cell>
          <cell r="AD30">
            <v>773</v>
          </cell>
          <cell r="AE30">
            <v>66.3</v>
          </cell>
          <cell r="AF30">
            <v>61.2</v>
          </cell>
          <cell r="AG30">
            <v>71.2</v>
          </cell>
          <cell r="AH30">
            <v>50.7</v>
          </cell>
          <cell r="AI30">
            <v>47.7</v>
          </cell>
          <cell r="AJ30">
            <v>53.6</v>
          </cell>
          <cell r="AK30">
            <v>95.1</v>
          </cell>
          <cell r="AL30">
            <v>93.9</v>
          </cell>
          <cell r="AM30">
            <v>96.2</v>
          </cell>
          <cell r="AN30">
            <v>91.2</v>
          </cell>
          <cell r="AO30">
            <v>90.6</v>
          </cell>
          <cell r="AP30">
            <v>91.7</v>
          </cell>
          <cell r="AQ30">
            <v>51.9</v>
          </cell>
          <cell r="AR30">
            <v>49.5</v>
          </cell>
          <cell r="AS30">
            <v>54.1</v>
          </cell>
          <cell r="AT30">
            <v>43.4</v>
          </cell>
          <cell r="AU30">
            <v>35.5</v>
          </cell>
          <cell r="AV30">
            <v>50.8</v>
          </cell>
          <cell r="AW30">
            <v>25.2</v>
          </cell>
          <cell r="AX30">
            <v>19.399999999999999</v>
          </cell>
          <cell r="AY30">
            <v>30.7</v>
          </cell>
          <cell r="AZ30">
            <v>4695</v>
          </cell>
          <cell r="BA30">
            <v>2367</v>
          </cell>
          <cell r="BB30">
            <v>2328</v>
          </cell>
          <cell r="BC30">
            <v>59.3</v>
          </cell>
          <cell r="BD30">
            <v>54.6</v>
          </cell>
          <cell r="BE30">
            <v>64.099999999999994</v>
          </cell>
          <cell r="BF30">
            <v>47.5</v>
          </cell>
          <cell r="BG30">
            <v>44.7</v>
          </cell>
          <cell r="BH30">
            <v>50.3</v>
          </cell>
          <cell r="BI30">
            <v>90.7</v>
          </cell>
          <cell r="BJ30">
            <v>88.6</v>
          </cell>
          <cell r="BK30">
            <v>92.9</v>
          </cell>
          <cell r="BL30">
            <v>87.1</v>
          </cell>
          <cell r="BM30">
            <v>85.3</v>
          </cell>
          <cell r="BN30">
            <v>88.9</v>
          </cell>
          <cell r="BO30">
            <v>49.1</v>
          </cell>
          <cell r="BP30">
            <v>46.6</v>
          </cell>
          <cell r="BQ30">
            <v>51.6</v>
          </cell>
          <cell r="BR30">
            <v>36.799999999999997</v>
          </cell>
          <cell r="BS30">
            <v>30.9</v>
          </cell>
          <cell r="BT30">
            <v>42.9</v>
          </cell>
          <cell r="BU30">
            <v>20.5</v>
          </cell>
          <cell r="BV30">
            <v>16</v>
          </cell>
          <cell r="BW30">
            <v>25.1</v>
          </cell>
        </row>
        <row r="31">
          <cell r="A31" t="str">
            <v>E08000004</v>
          </cell>
          <cell r="B31" t="str">
            <v>Oldham</v>
          </cell>
          <cell r="C31" t="str">
            <v>North West</v>
          </cell>
          <cell r="D31">
            <v>2133</v>
          </cell>
          <cell r="E31">
            <v>1106</v>
          </cell>
          <cell r="F31">
            <v>1027</v>
          </cell>
          <cell r="G31">
            <v>61.4</v>
          </cell>
          <cell r="H31">
            <v>55.4</v>
          </cell>
          <cell r="I31">
            <v>67.900000000000006</v>
          </cell>
          <cell r="J31">
            <v>53</v>
          </cell>
          <cell r="K31">
            <v>47.2</v>
          </cell>
          <cell r="L31">
            <v>59.2</v>
          </cell>
          <cell r="M31">
            <v>91.2</v>
          </cell>
          <cell r="N31">
            <v>89.8</v>
          </cell>
          <cell r="O31">
            <v>92.7</v>
          </cell>
          <cell r="P31">
            <v>87.5</v>
          </cell>
          <cell r="Q31">
            <v>86.2</v>
          </cell>
          <cell r="R31">
            <v>88.9</v>
          </cell>
          <cell r="S31">
            <v>54.9</v>
          </cell>
          <cell r="T31">
            <v>50.1</v>
          </cell>
          <cell r="U31">
            <v>60.1</v>
          </cell>
          <cell r="V31">
            <v>25.3</v>
          </cell>
          <cell r="W31">
            <v>20.100000000000001</v>
          </cell>
          <cell r="X31">
            <v>30.9</v>
          </cell>
          <cell r="Y31">
            <v>14.4</v>
          </cell>
          <cell r="Z31">
            <v>9.5</v>
          </cell>
          <cell r="AA31">
            <v>19.7</v>
          </cell>
          <cell r="AB31">
            <v>799</v>
          </cell>
          <cell r="AC31">
            <v>429</v>
          </cell>
          <cell r="AD31">
            <v>370</v>
          </cell>
          <cell r="AE31">
            <v>57.2</v>
          </cell>
          <cell r="AF31">
            <v>50.6</v>
          </cell>
          <cell r="AG31">
            <v>64.900000000000006</v>
          </cell>
          <cell r="AH31">
            <v>44.1</v>
          </cell>
          <cell r="AI31">
            <v>39.4</v>
          </cell>
          <cell r="AJ31">
            <v>49.5</v>
          </cell>
          <cell r="AK31">
            <v>92.4</v>
          </cell>
          <cell r="AL31">
            <v>88.3</v>
          </cell>
          <cell r="AM31">
            <v>97</v>
          </cell>
          <cell r="AN31">
            <v>88</v>
          </cell>
          <cell r="AO31">
            <v>84.8</v>
          </cell>
          <cell r="AP31">
            <v>91.6</v>
          </cell>
          <cell r="AQ31">
            <v>45.7</v>
          </cell>
          <cell r="AR31">
            <v>41</v>
          </cell>
          <cell r="AS31">
            <v>51.1</v>
          </cell>
          <cell r="AT31">
            <v>23</v>
          </cell>
          <cell r="AU31">
            <v>19.3</v>
          </cell>
          <cell r="AV31">
            <v>27.3</v>
          </cell>
          <cell r="AW31">
            <v>11.6</v>
          </cell>
          <cell r="AX31">
            <v>5.4</v>
          </cell>
          <cell r="AY31">
            <v>18.899999999999999</v>
          </cell>
          <cell r="AZ31">
            <v>2935</v>
          </cell>
          <cell r="BA31">
            <v>1536</v>
          </cell>
          <cell r="BB31">
            <v>1399</v>
          </cell>
          <cell r="BC31">
            <v>60.2</v>
          </cell>
          <cell r="BD31">
            <v>54</v>
          </cell>
          <cell r="BE31">
            <v>67</v>
          </cell>
          <cell r="BF31">
            <v>50.5</v>
          </cell>
          <cell r="BG31">
            <v>45</v>
          </cell>
          <cell r="BH31">
            <v>56.6</v>
          </cell>
          <cell r="BI31">
            <v>91.5</v>
          </cell>
          <cell r="BJ31">
            <v>89.4</v>
          </cell>
          <cell r="BK31">
            <v>93.9</v>
          </cell>
          <cell r="BL31">
            <v>87.6</v>
          </cell>
          <cell r="BM31">
            <v>85.8</v>
          </cell>
          <cell r="BN31">
            <v>89.6</v>
          </cell>
          <cell r="BO31">
            <v>52.4</v>
          </cell>
          <cell r="BP31">
            <v>47.5</v>
          </cell>
          <cell r="BQ31">
            <v>57.7</v>
          </cell>
          <cell r="BR31">
            <v>24.7</v>
          </cell>
          <cell r="BS31">
            <v>19.899999999999999</v>
          </cell>
          <cell r="BT31">
            <v>29.9</v>
          </cell>
          <cell r="BU31">
            <v>13.6</v>
          </cell>
          <cell r="BV31">
            <v>8.3000000000000007</v>
          </cell>
          <cell r="BW31">
            <v>19.399999999999999</v>
          </cell>
        </row>
        <row r="32">
          <cell r="A32" t="str">
            <v>E08000005</v>
          </cell>
          <cell r="B32" t="str">
            <v>Rochdale</v>
          </cell>
          <cell r="C32" t="str">
            <v>North West</v>
          </cell>
          <cell r="D32">
            <v>1806</v>
          </cell>
          <cell r="E32">
            <v>911</v>
          </cell>
          <cell r="F32">
            <v>895</v>
          </cell>
          <cell r="G32">
            <v>61.7</v>
          </cell>
          <cell r="H32">
            <v>54.7</v>
          </cell>
          <cell r="I32">
            <v>68.8</v>
          </cell>
          <cell r="J32">
            <v>48</v>
          </cell>
          <cell r="K32">
            <v>42.7</v>
          </cell>
          <cell r="L32">
            <v>53.4</v>
          </cell>
          <cell r="M32">
            <v>92.5</v>
          </cell>
          <cell r="N32">
            <v>89.5</v>
          </cell>
          <cell r="O32">
            <v>95.6</v>
          </cell>
          <cell r="P32">
            <v>81.599999999999994</v>
          </cell>
          <cell r="Q32">
            <v>79.400000000000006</v>
          </cell>
          <cell r="R32">
            <v>83.8</v>
          </cell>
          <cell r="S32">
            <v>50.1</v>
          </cell>
          <cell r="T32">
            <v>45.7</v>
          </cell>
          <cell r="U32">
            <v>54.6</v>
          </cell>
          <cell r="V32">
            <v>25.1</v>
          </cell>
          <cell r="W32">
            <v>21.6</v>
          </cell>
          <cell r="X32">
            <v>28.7</v>
          </cell>
          <cell r="Y32">
            <v>15.7</v>
          </cell>
          <cell r="Z32">
            <v>12.7</v>
          </cell>
          <cell r="AA32">
            <v>18.7</v>
          </cell>
          <cell r="AB32">
            <v>542</v>
          </cell>
          <cell r="AC32">
            <v>295</v>
          </cell>
          <cell r="AD32">
            <v>247</v>
          </cell>
          <cell r="AE32">
            <v>62.5</v>
          </cell>
          <cell r="AF32">
            <v>53.9</v>
          </cell>
          <cell r="AG32">
            <v>72.900000000000006</v>
          </cell>
          <cell r="AH32">
            <v>49.6</v>
          </cell>
          <cell r="AI32">
            <v>41.7</v>
          </cell>
          <cell r="AJ32">
            <v>59.1</v>
          </cell>
          <cell r="AK32">
            <v>96.7</v>
          </cell>
          <cell r="AL32">
            <v>95.6</v>
          </cell>
          <cell r="AM32">
            <v>98</v>
          </cell>
          <cell r="AN32">
            <v>91.3</v>
          </cell>
          <cell r="AO32">
            <v>90.8</v>
          </cell>
          <cell r="AP32">
            <v>91.9</v>
          </cell>
          <cell r="AQ32">
            <v>50.4</v>
          </cell>
          <cell r="AR32">
            <v>43.1</v>
          </cell>
          <cell r="AS32">
            <v>59.1</v>
          </cell>
          <cell r="AT32">
            <v>32.299999999999997</v>
          </cell>
          <cell r="AU32">
            <v>24.4</v>
          </cell>
          <cell r="AV32">
            <v>41.7</v>
          </cell>
          <cell r="AW32">
            <v>19.399999999999999</v>
          </cell>
          <cell r="AX32">
            <v>12.9</v>
          </cell>
          <cell r="AY32">
            <v>27.1</v>
          </cell>
          <cell r="AZ32">
            <v>2350</v>
          </cell>
          <cell r="BA32">
            <v>1208</v>
          </cell>
          <cell r="BB32">
            <v>1142</v>
          </cell>
          <cell r="BC32">
            <v>61.9</v>
          </cell>
          <cell r="BD32">
            <v>54.6</v>
          </cell>
          <cell r="BE32">
            <v>69.7</v>
          </cell>
          <cell r="BF32">
            <v>48.4</v>
          </cell>
          <cell r="BG32">
            <v>42.5</v>
          </cell>
          <cell r="BH32">
            <v>54.6</v>
          </cell>
          <cell r="BI32">
            <v>93.5</v>
          </cell>
          <cell r="BJ32">
            <v>91</v>
          </cell>
          <cell r="BK32">
            <v>96.1</v>
          </cell>
          <cell r="BL32">
            <v>83.8</v>
          </cell>
          <cell r="BM32">
            <v>82.2</v>
          </cell>
          <cell r="BN32">
            <v>85.6</v>
          </cell>
          <cell r="BO32">
            <v>50.2</v>
          </cell>
          <cell r="BP32">
            <v>45.1</v>
          </cell>
          <cell r="BQ32">
            <v>55.6</v>
          </cell>
          <cell r="BR32">
            <v>26.8</v>
          </cell>
          <cell r="BS32">
            <v>22.4</v>
          </cell>
          <cell r="BT32">
            <v>31.5</v>
          </cell>
          <cell r="BU32">
            <v>16.600000000000001</v>
          </cell>
          <cell r="BV32">
            <v>12.8</v>
          </cell>
          <cell r="BW32">
            <v>20.5</v>
          </cell>
        </row>
        <row r="33">
          <cell r="A33" t="str">
            <v>E08000006</v>
          </cell>
          <cell r="B33" t="str">
            <v>Salford</v>
          </cell>
          <cell r="C33" t="str">
            <v>North West</v>
          </cell>
          <cell r="D33">
            <v>1914</v>
          </cell>
          <cell r="E33">
            <v>905</v>
          </cell>
          <cell r="F33">
            <v>1009</v>
          </cell>
          <cell r="G33">
            <v>60.1</v>
          </cell>
          <cell r="H33">
            <v>54.8</v>
          </cell>
          <cell r="I33">
            <v>64.8</v>
          </cell>
          <cell r="J33">
            <v>48.2</v>
          </cell>
          <cell r="K33">
            <v>44.1</v>
          </cell>
          <cell r="L33">
            <v>51.8</v>
          </cell>
          <cell r="M33">
            <v>92.5</v>
          </cell>
          <cell r="N33">
            <v>89.7</v>
          </cell>
          <cell r="O33">
            <v>94.9</v>
          </cell>
          <cell r="P33">
            <v>84.9</v>
          </cell>
          <cell r="Q33">
            <v>82.8</v>
          </cell>
          <cell r="R33">
            <v>86.8</v>
          </cell>
          <cell r="S33">
            <v>50.2</v>
          </cell>
          <cell r="T33">
            <v>46.3</v>
          </cell>
          <cell r="U33">
            <v>53.7</v>
          </cell>
          <cell r="V33">
            <v>35.700000000000003</v>
          </cell>
          <cell r="W33">
            <v>30.8</v>
          </cell>
          <cell r="X33">
            <v>40.1</v>
          </cell>
          <cell r="Y33">
            <v>17.7</v>
          </cell>
          <cell r="Z33">
            <v>12</v>
          </cell>
          <cell r="AA33">
            <v>22.8</v>
          </cell>
          <cell r="AB33">
            <v>210</v>
          </cell>
          <cell r="AC33">
            <v>106</v>
          </cell>
          <cell r="AD33">
            <v>104</v>
          </cell>
          <cell r="AE33">
            <v>60</v>
          </cell>
          <cell r="AF33">
            <v>54.7</v>
          </cell>
          <cell r="AG33">
            <v>65.400000000000006</v>
          </cell>
          <cell r="AH33">
            <v>45.7</v>
          </cell>
          <cell r="AI33">
            <v>37.700000000000003</v>
          </cell>
          <cell r="AJ33">
            <v>53.8</v>
          </cell>
          <cell r="AK33">
            <v>94.8</v>
          </cell>
          <cell r="AL33" t="str">
            <v>x</v>
          </cell>
          <cell r="AM33" t="str">
            <v>x</v>
          </cell>
          <cell r="AN33">
            <v>89.5</v>
          </cell>
          <cell r="AO33">
            <v>89.6</v>
          </cell>
          <cell r="AP33">
            <v>89.4</v>
          </cell>
          <cell r="AQ33">
            <v>46.7</v>
          </cell>
          <cell r="AR33">
            <v>39.6</v>
          </cell>
          <cell r="AS33">
            <v>53.8</v>
          </cell>
          <cell r="AT33">
            <v>35.200000000000003</v>
          </cell>
          <cell r="AU33">
            <v>32.1</v>
          </cell>
          <cell r="AV33">
            <v>38.5</v>
          </cell>
          <cell r="AW33">
            <v>21.4</v>
          </cell>
          <cell r="AX33">
            <v>16</v>
          </cell>
          <cell r="AY33">
            <v>26.9</v>
          </cell>
          <cell r="AZ33">
            <v>2127</v>
          </cell>
          <cell r="BA33">
            <v>1013</v>
          </cell>
          <cell r="BB33">
            <v>1114</v>
          </cell>
          <cell r="BC33">
            <v>60.1</v>
          </cell>
          <cell r="BD33">
            <v>54.8</v>
          </cell>
          <cell r="BE33">
            <v>64.900000000000006</v>
          </cell>
          <cell r="BF33">
            <v>48</v>
          </cell>
          <cell r="BG33">
            <v>43.4</v>
          </cell>
          <cell r="BH33">
            <v>52.1</v>
          </cell>
          <cell r="BI33">
            <v>92.7</v>
          </cell>
          <cell r="BJ33">
            <v>89.8</v>
          </cell>
          <cell r="BK33">
            <v>95.2</v>
          </cell>
          <cell r="BL33">
            <v>85.3</v>
          </cell>
          <cell r="BM33">
            <v>83.4</v>
          </cell>
          <cell r="BN33">
            <v>87.1</v>
          </cell>
          <cell r="BO33">
            <v>49.9</v>
          </cell>
          <cell r="BP33">
            <v>45.6</v>
          </cell>
          <cell r="BQ33">
            <v>53.8</v>
          </cell>
          <cell r="BR33">
            <v>35.700000000000003</v>
          </cell>
          <cell r="BS33">
            <v>31</v>
          </cell>
          <cell r="BT33">
            <v>40</v>
          </cell>
          <cell r="BU33">
            <v>18.100000000000001</v>
          </cell>
          <cell r="BV33">
            <v>12.4</v>
          </cell>
          <cell r="BW33">
            <v>23.2</v>
          </cell>
        </row>
        <row r="34">
          <cell r="A34" t="str">
            <v>E08000014</v>
          </cell>
          <cell r="B34" t="str">
            <v>Sefton</v>
          </cell>
          <cell r="C34" t="str">
            <v>North West</v>
          </cell>
          <cell r="D34">
            <v>3073</v>
          </cell>
          <cell r="E34">
            <v>1616</v>
          </cell>
          <cell r="F34">
            <v>1457</v>
          </cell>
          <cell r="G34">
            <v>69</v>
          </cell>
          <cell r="H34">
            <v>64</v>
          </cell>
          <cell r="I34">
            <v>74.599999999999994</v>
          </cell>
          <cell r="J34">
            <v>55.3</v>
          </cell>
          <cell r="K34">
            <v>50.3</v>
          </cell>
          <cell r="L34">
            <v>60.8</v>
          </cell>
          <cell r="M34">
            <v>94.3</v>
          </cell>
          <cell r="N34">
            <v>92.6</v>
          </cell>
          <cell r="O34">
            <v>96.2</v>
          </cell>
          <cell r="P34">
            <v>91.7</v>
          </cell>
          <cell r="Q34" t="str">
            <v>x</v>
          </cell>
          <cell r="R34" t="str">
            <v>x</v>
          </cell>
          <cell r="S34">
            <v>56.9</v>
          </cell>
          <cell r="T34">
            <v>52.2</v>
          </cell>
          <cell r="U34">
            <v>62</v>
          </cell>
          <cell r="V34">
            <v>40.4</v>
          </cell>
          <cell r="W34">
            <v>33.200000000000003</v>
          </cell>
          <cell r="X34">
            <v>48.4</v>
          </cell>
          <cell r="Y34">
            <v>23.9</v>
          </cell>
          <cell r="Z34">
            <v>19</v>
          </cell>
          <cell r="AA34">
            <v>29.3</v>
          </cell>
          <cell r="AB34">
            <v>69</v>
          </cell>
          <cell r="AC34">
            <v>43</v>
          </cell>
          <cell r="AD34">
            <v>26</v>
          </cell>
          <cell r="AE34">
            <v>60.9</v>
          </cell>
          <cell r="AF34">
            <v>55.8</v>
          </cell>
          <cell r="AG34">
            <v>69.2</v>
          </cell>
          <cell r="AH34">
            <v>39.1</v>
          </cell>
          <cell r="AI34">
            <v>37.200000000000003</v>
          </cell>
          <cell r="AJ34">
            <v>42.3</v>
          </cell>
          <cell r="AK34" t="str">
            <v>x</v>
          </cell>
          <cell r="AL34" t="str">
            <v>x</v>
          </cell>
          <cell r="AM34">
            <v>100</v>
          </cell>
          <cell r="AN34">
            <v>88.4</v>
          </cell>
          <cell r="AO34" t="str">
            <v>x</v>
          </cell>
          <cell r="AP34" t="str">
            <v>x</v>
          </cell>
          <cell r="AQ34">
            <v>39.1</v>
          </cell>
          <cell r="AR34">
            <v>37.200000000000003</v>
          </cell>
          <cell r="AS34">
            <v>42.3</v>
          </cell>
          <cell r="AT34">
            <v>31.9</v>
          </cell>
          <cell r="AU34">
            <v>27.9</v>
          </cell>
          <cell r="AV34">
            <v>38.5</v>
          </cell>
          <cell r="AW34">
            <v>24.6</v>
          </cell>
          <cell r="AX34">
            <v>20.9</v>
          </cell>
          <cell r="AY34">
            <v>30.8</v>
          </cell>
          <cell r="AZ34">
            <v>3143</v>
          </cell>
          <cell r="BA34">
            <v>1660</v>
          </cell>
          <cell r="BB34">
            <v>1483</v>
          </cell>
          <cell r="BC34">
            <v>68.8</v>
          </cell>
          <cell r="BD34">
            <v>63.7</v>
          </cell>
          <cell r="BE34">
            <v>74.5</v>
          </cell>
          <cell r="BF34">
            <v>54.9</v>
          </cell>
          <cell r="BG34">
            <v>49.9</v>
          </cell>
          <cell r="BH34">
            <v>60.5</v>
          </cell>
          <cell r="BI34">
            <v>94.3</v>
          </cell>
          <cell r="BJ34">
            <v>92.6</v>
          </cell>
          <cell r="BK34">
            <v>96.2</v>
          </cell>
          <cell r="BL34">
            <v>91.6</v>
          </cell>
          <cell r="BM34">
            <v>89.8</v>
          </cell>
          <cell r="BN34">
            <v>93.7</v>
          </cell>
          <cell r="BO34">
            <v>56.5</v>
          </cell>
          <cell r="BP34">
            <v>51.8</v>
          </cell>
          <cell r="BQ34">
            <v>61.7</v>
          </cell>
          <cell r="BR34">
            <v>40.200000000000003</v>
          </cell>
          <cell r="BS34">
            <v>33.1</v>
          </cell>
          <cell r="BT34">
            <v>48.2</v>
          </cell>
          <cell r="BU34">
            <v>23.9</v>
          </cell>
          <cell r="BV34">
            <v>19</v>
          </cell>
          <cell r="BW34">
            <v>29.3</v>
          </cell>
        </row>
        <row r="35">
          <cell r="A35" t="str">
            <v>E08000013</v>
          </cell>
          <cell r="B35" t="str">
            <v>St. Helens</v>
          </cell>
          <cell r="C35" t="str">
            <v>North West</v>
          </cell>
          <cell r="D35">
            <v>1807</v>
          </cell>
          <cell r="E35">
            <v>929</v>
          </cell>
          <cell r="F35">
            <v>878</v>
          </cell>
          <cell r="G35">
            <v>65.2</v>
          </cell>
          <cell r="H35">
            <v>60.7</v>
          </cell>
          <cell r="I35">
            <v>69.900000000000006</v>
          </cell>
          <cell r="J35">
            <v>54.7</v>
          </cell>
          <cell r="K35">
            <v>49.4</v>
          </cell>
          <cell r="L35">
            <v>60.4</v>
          </cell>
          <cell r="M35" t="str">
            <v>x</v>
          </cell>
          <cell r="N35" t="str">
            <v>x</v>
          </cell>
          <cell r="O35">
            <v>93.5</v>
          </cell>
          <cell r="P35" t="str">
            <v>x</v>
          </cell>
          <cell r="Q35" t="str">
            <v>x</v>
          </cell>
          <cell r="R35">
            <v>91.3</v>
          </cell>
          <cell r="S35">
            <v>56.5</v>
          </cell>
          <cell r="T35">
            <v>51.6</v>
          </cell>
          <cell r="U35">
            <v>61.7</v>
          </cell>
          <cell r="V35">
            <v>31.5</v>
          </cell>
          <cell r="W35" t="str">
            <v>x</v>
          </cell>
          <cell r="X35" t="str">
            <v>x</v>
          </cell>
          <cell r="Y35">
            <v>21</v>
          </cell>
          <cell r="Z35" t="str">
            <v>x</v>
          </cell>
          <cell r="AA35" t="str">
            <v>x</v>
          </cell>
          <cell r="AB35">
            <v>26</v>
          </cell>
          <cell r="AC35">
            <v>12</v>
          </cell>
          <cell r="AD35">
            <v>14</v>
          </cell>
          <cell r="AE35">
            <v>57.7</v>
          </cell>
          <cell r="AF35">
            <v>41.7</v>
          </cell>
          <cell r="AG35">
            <v>71.400000000000006</v>
          </cell>
          <cell r="AH35">
            <v>50</v>
          </cell>
          <cell r="AI35">
            <v>41.7</v>
          </cell>
          <cell r="AJ35">
            <v>57.1</v>
          </cell>
          <cell r="AK35" t="str">
            <v>x</v>
          </cell>
          <cell r="AL35" t="str">
            <v>x</v>
          </cell>
          <cell r="AM35">
            <v>100</v>
          </cell>
          <cell r="AN35" t="str">
            <v>x</v>
          </cell>
          <cell r="AO35" t="str">
            <v>x</v>
          </cell>
          <cell r="AP35">
            <v>100</v>
          </cell>
          <cell r="AQ35">
            <v>53.8</v>
          </cell>
          <cell r="AR35">
            <v>50</v>
          </cell>
          <cell r="AS35">
            <v>57.1</v>
          </cell>
          <cell r="AT35">
            <v>19.2</v>
          </cell>
          <cell r="AU35" t="str">
            <v>x</v>
          </cell>
          <cell r="AV35" t="str">
            <v>x</v>
          </cell>
          <cell r="AW35">
            <v>15.4</v>
          </cell>
          <cell r="AX35" t="str">
            <v>x</v>
          </cell>
          <cell r="AY35" t="str">
            <v>x</v>
          </cell>
          <cell r="AZ35">
            <v>1833</v>
          </cell>
          <cell r="BA35">
            <v>941</v>
          </cell>
          <cell r="BB35">
            <v>892</v>
          </cell>
          <cell r="BC35">
            <v>65.099999999999994</v>
          </cell>
          <cell r="BD35">
            <v>60.5</v>
          </cell>
          <cell r="BE35">
            <v>70</v>
          </cell>
          <cell r="BF35">
            <v>54.7</v>
          </cell>
          <cell r="BG35">
            <v>49.3</v>
          </cell>
          <cell r="BH35">
            <v>60.3</v>
          </cell>
          <cell r="BI35">
            <v>92.3</v>
          </cell>
          <cell r="BJ35">
            <v>91</v>
          </cell>
          <cell r="BK35">
            <v>93.6</v>
          </cell>
          <cell r="BL35">
            <v>90</v>
          </cell>
          <cell r="BM35">
            <v>88.5</v>
          </cell>
          <cell r="BN35">
            <v>91.5</v>
          </cell>
          <cell r="BO35">
            <v>56.5</v>
          </cell>
          <cell r="BP35">
            <v>51.5</v>
          </cell>
          <cell r="BQ35">
            <v>61.7</v>
          </cell>
          <cell r="BR35">
            <v>31.4</v>
          </cell>
          <cell r="BS35">
            <v>23.8</v>
          </cell>
          <cell r="BT35">
            <v>39.299999999999997</v>
          </cell>
          <cell r="BU35">
            <v>20.9</v>
          </cell>
          <cell r="BV35">
            <v>13.8</v>
          </cell>
          <cell r="BW35">
            <v>28.4</v>
          </cell>
        </row>
        <row r="36">
          <cell r="A36" t="str">
            <v>E08000007</v>
          </cell>
          <cell r="B36" t="str">
            <v>Stockport</v>
          </cell>
          <cell r="C36" t="str">
            <v>North West</v>
          </cell>
          <cell r="D36">
            <v>2595</v>
          </cell>
          <cell r="E36">
            <v>1305</v>
          </cell>
          <cell r="F36">
            <v>1290</v>
          </cell>
          <cell r="G36">
            <v>71.599999999999994</v>
          </cell>
          <cell r="H36">
            <v>66.7</v>
          </cell>
          <cell r="I36">
            <v>76.7</v>
          </cell>
          <cell r="J36">
            <v>58.4</v>
          </cell>
          <cell r="K36">
            <v>54.1</v>
          </cell>
          <cell r="L36">
            <v>62.8</v>
          </cell>
          <cell r="M36">
            <v>95</v>
          </cell>
          <cell r="N36">
            <v>94.1</v>
          </cell>
          <cell r="O36">
            <v>95.9</v>
          </cell>
          <cell r="P36">
            <v>91.2</v>
          </cell>
          <cell r="Q36">
            <v>90.5</v>
          </cell>
          <cell r="R36">
            <v>91.9</v>
          </cell>
          <cell r="S36">
            <v>59.1</v>
          </cell>
          <cell r="T36">
            <v>54.9</v>
          </cell>
          <cell r="U36">
            <v>63.3</v>
          </cell>
          <cell r="V36">
            <v>46</v>
          </cell>
          <cell r="W36">
            <v>42.1</v>
          </cell>
          <cell r="X36">
            <v>49.9</v>
          </cell>
          <cell r="Y36">
            <v>29.7</v>
          </cell>
          <cell r="Z36">
            <v>25</v>
          </cell>
          <cell r="AA36">
            <v>34.4</v>
          </cell>
          <cell r="AB36">
            <v>175</v>
          </cell>
          <cell r="AC36">
            <v>91</v>
          </cell>
          <cell r="AD36">
            <v>84</v>
          </cell>
          <cell r="AE36">
            <v>78.3</v>
          </cell>
          <cell r="AF36">
            <v>71.400000000000006</v>
          </cell>
          <cell r="AG36">
            <v>85.7</v>
          </cell>
          <cell r="AH36">
            <v>58.9</v>
          </cell>
          <cell r="AI36">
            <v>51.6</v>
          </cell>
          <cell r="AJ36">
            <v>66.7</v>
          </cell>
          <cell r="AK36">
            <v>96</v>
          </cell>
          <cell r="AL36" t="str">
            <v>x</v>
          </cell>
          <cell r="AM36" t="str">
            <v>x</v>
          </cell>
          <cell r="AN36">
            <v>92</v>
          </cell>
          <cell r="AO36">
            <v>91.2</v>
          </cell>
          <cell r="AP36">
            <v>92.9</v>
          </cell>
          <cell r="AQ36">
            <v>59.4</v>
          </cell>
          <cell r="AR36">
            <v>52.7</v>
          </cell>
          <cell r="AS36">
            <v>66.7</v>
          </cell>
          <cell r="AT36">
            <v>51.4</v>
          </cell>
          <cell r="AU36">
            <v>46.2</v>
          </cell>
          <cell r="AV36">
            <v>57.1</v>
          </cell>
          <cell r="AW36">
            <v>34.299999999999997</v>
          </cell>
          <cell r="AX36">
            <v>26.4</v>
          </cell>
          <cell r="AY36">
            <v>42.9</v>
          </cell>
          <cell r="AZ36">
            <v>2779</v>
          </cell>
          <cell r="BA36">
            <v>1402</v>
          </cell>
          <cell r="BB36">
            <v>1377</v>
          </cell>
          <cell r="BC36">
            <v>71.900000000000006</v>
          </cell>
          <cell r="BD36">
            <v>66.8</v>
          </cell>
          <cell r="BE36">
            <v>77.2</v>
          </cell>
          <cell r="BF36">
            <v>58.3</v>
          </cell>
          <cell r="BG36">
            <v>53.7</v>
          </cell>
          <cell r="BH36">
            <v>63</v>
          </cell>
          <cell r="BI36">
            <v>95</v>
          </cell>
          <cell r="BJ36">
            <v>94</v>
          </cell>
          <cell r="BK36">
            <v>96.1</v>
          </cell>
          <cell r="BL36">
            <v>91.2</v>
          </cell>
          <cell r="BM36">
            <v>90.4</v>
          </cell>
          <cell r="BN36">
            <v>91.9</v>
          </cell>
          <cell r="BO36">
            <v>59</v>
          </cell>
          <cell r="BP36">
            <v>54.6</v>
          </cell>
          <cell r="BQ36">
            <v>63.5</v>
          </cell>
          <cell r="BR36">
            <v>46.2</v>
          </cell>
          <cell r="BS36">
            <v>42.2</v>
          </cell>
          <cell r="BT36">
            <v>50.3</v>
          </cell>
          <cell r="BU36">
            <v>29.9</v>
          </cell>
          <cell r="BV36">
            <v>25</v>
          </cell>
          <cell r="BW36">
            <v>34.9</v>
          </cell>
        </row>
        <row r="37">
          <cell r="A37" t="str">
            <v>E08000008</v>
          </cell>
          <cell r="B37" t="str">
            <v>Tameside</v>
          </cell>
          <cell r="C37" t="str">
            <v>North West</v>
          </cell>
          <cell r="D37">
            <v>2332</v>
          </cell>
          <cell r="E37">
            <v>1195</v>
          </cell>
          <cell r="F37">
            <v>1137</v>
          </cell>
          <cell r="G37">
            <v>65.400000000000006</v>
          </cell>
          <cell r="H37">
            <v>61.2</v>
          </cell>
          <cell r="I37">
            <v>69.7</v>
          </cell>
          <cell r="J37">
            <v>57.5</v>
          </cell>
          <cell r="K37">
            <v>53.6</v>
          </cell>
          <cell r="L37">
            <v>61.6</v>
          </cell>
          <cell r="M37">
            <v>92.5</v>
          </cell>
          <cell r="N37">
            <v>91.5</v>
          </cell>
          <cell r="O37">
            <v>93.6</v>
          </cell>
          <cell r="P37">
            <v>89.9</v>
          </cell>
          <cell r="Q37">
            <v>89</v>
          </cell>
          <cell r="R37">
            <v>90.9</v>
          </cell>
          <cell r="S37">
            <v>60.4</v>
          </cell>
          <cell r="T37">
            <v>56.8</v>
          </cell>
          <cell r="U37">
            <v>64.2</v>
          </cell>
          <cell r="V37">
            <v>38.4</v>
          </cell>
          <cell r="W37">
            <v>36.1</v>
          </cell>
          <cell r="X37">
            <v>40.9</v>
          </cell>
          <cell r="Y37">
            <v>22.3</v>
          </cell>
          <cell r="Z37">
            <v>17.600000000000001</v>
          </cell>
          <cell r="AA37">
            <v>27.2</v>
          </cell>
          <cell r="AB37">
            <v>245</v>
          </cell>
          <cell r="AC37">
            <v>119</v>
          </cell>
          <cell r="AD37">
            <v>126</v>
          </cell>
          <cell r="AE37">
            <v>63.3</v>
          </cell>
          <cell r="AF37">
            <v>55.5</v>
          </cell>
          <cell r="AG37">
            <v>70.599999999999994</v>
          </cell>
          <cell r="AH37">
            <v>55.5</v>
          </cell>
          <cell r="AI37">
            <v>48.7</v>
          </cell>
          <cell r="AJ37">
            <v>61.9</v>
          </cell>
          <cell r="AK37">
            <v>95.1</v>
          </cell>
          <cell r="AL37">
            <v>92.4</v>
          </cell>
          <cell r="AM37">
            <v>97.6</v>
          </cell>
          <cell r="AN37">
            <v>93.1</v>
          </cell>
          <cell r="AO37">
            <v>89.9</v>
          </cell>
          <cell r="AP37">
            <v>96</v>
          </cell>
          <cell r="AQ37">
            <v>57.6</v>
          </cell>
          <cell r="AR37">
            <v>52.9</v>
          </cell>
          <cell r="AS37">
            <v>61.9</v>
          </cell>
          <cell r="AT37">
            <v>28.6</v>
          </cell>
          <cell r="AU37">
            <v>23.5</v>
          </cell>
          <cell r="AV37">
            <v>33.299999999999997</v>
          </cell>
          <cell r="AW37">
            <v>21.2</v>
          </cell>
          <cell r="AX37">
            <v>15.1</v>
          </cell>
          <cell r="AY37">
            <v>27</v>
          </cell>
          <cell r="AZ37">
            <v>2578</v>
          </cell>
          <cell r="BA37">
            <v>1314</v>
          </cell>
          <cell r="BB37">
            <v>1264</v>
          </cell>
          <cell r="BC37">
            <v>65.099999999999994</v>
          </cell>
          <cell r="BD37">
            <v>60.7</v>
          </cell>
          <cell r="BE37">
            <v>69.8</v>
          </cell>
          <cell r="BF37">
            <v>57.3</v>
          </cell>
          <cell r="BG37">
            <v>53.1</v>
          </cell>
          <cell r="BH37">
            <v>61.6</v>
          </cell>
          <cell r="BI37">
            <v>92.7</v>
          </cell>
          <cell r="BJ37">
            <v>91.6</v>
          </cell>
          <cell r="BK37">
            <v>94</v>
          </cell>
          <cell r="BL37">
            <v>90.2</v>
          </cell>
          <cell r="BM37">
            <v>89</v>
          </cell>
          <cell r="BN37">
            <v>91.4</v>
          </cell>
          <cell r="BO37">
            <v>60.1</v>
          </cell>
          <cell r="BP37">
            <v>56.5</v>
          </cell>
          <cell r="BQ37">
            <v>63.9</v>
          </cell>
          <cell r="BR37">
            <v>37.5</v>
          </cell>
          <cell r="BS37">
            <v>34.9</v>
          </cell>
          <cell r="BT37">
            <v>40.1</v>
          </cell>
          <cell r="BU37">
            <v>22.1</v>
          </cell>
          <cell r="BV37">
            <v>17.399999999999999</v>
          </cell>
          <cell r="BW37">
            <v>27.1</v>
          </cell>
        </row>
        <row r="38">
          <cell r="A38" t="str">
            <v>E08000009</v>
          </cell>
          <cell r="B38" t="str">
            <v>Trafford</v>
          </cell>
          <cell r="C38" t="str">
            <v>North West</v>
          </cell>
          <cell r="D38">
            <v>2593</v>
          </cell>
          <cell r="E38">
            <v>1324</v>
          </cell>
          <cell r="F38">
            <v>1269</v>
          </cell>
          <cell r="G38">
            <v>78.8</v>
          </cell>
          <cell r="H38">
            <v>75.8</v>
          </cell>
          <cell r="I38">
            <v>81.8</v>
          </cell>
          <cell r="J38">
            <v>71.2</v>
          </cell>
          <cell r="K38">
            <v>68.5</v>
          </cell>
          <cell r="L38">
            <v>74</v>
          </cell>
          <cell r="M38">
            <v>96.8</v>
          </cell>
          <cell r="N38">
            <v>96.2</v>
          </cell>
          <cell r="O38">
            <v>97.5</v>
          </cell>
          <cell r="P38">
            <v>95.3</v>
          </cell>
          <cell r="Q38">
            <v>94.6</v>
          </cell>
          <cell r="R38">
            <v>96.1</v>
          </cell>
          <cell r="S38">
            <v>72</v>
          </cell>
          <cell r="T38">
            <v>69.5</v>
          </cell>
          <cell r="U38">
            <v>74.5</v>
          </cell>
          <cell r="V38">
            <v>47.1</v>
          </cell>
          <cell r="W38">
            <v>42.7</v>
          </cell>
          <cell r="X38">
            <v>51.7</v>
          </cell>
          <cell r="Y38">
            <v>37.299999999999997</v>
          </cell>
          <cell r="Z38">
            <v>30.7</v>
          </cell>
          <cell r="AA38">
            <v>44.1</v>
          </cell>
          <cell r="AB38">
            <v>259</v>
          </cell>
          <cell r="AC38">
            <v>133</v>
          </cell>
          <cell r="AD38">
            <v>126</v>
          </cell>
          <cell r="AE38">
            <v>76.099999999999994</v>
          </cell>
          <cell r="AF38">
            <v>70.7</v>
          </cell>
          <cell r="AG38">
            <v>81.7</v>
          </cell>
          <cell r="AH38">
            <v>65.599999999999994</v>
          </cell>
          <cell r="AI38">
            <v>60.2</v>
          </cell>
          <cell r="AJ38">
            <v>71.400000000000006</v>
          </cell>
          <cell r="AK38">
            <v>96.9</v>
          </cell>
          <cell r="AL38">
            <v>96.2</v>
          </cell>
          <cell r="AM38">
            <v>97.6</v>
          </cell>
          <cell r="AN38">
            <v>95.8</v>
          </cell>
          <cell r="AO38">
            <v>94.7</v>
          </cell>
          <cell r="AP38">
            <v>96.8</v>
          </cell>
          <cell r="AQ38">
            <v>67.2</v>
          </cell>
          <cell r="AR38">
            <v>63.2</v>
          </cell>
          <cell r="AS38">
            <v>71.400000000000006</v>
          </cell>
          <cell r="AT38">
            <v>35.5</v>
          </cell>
          <cell r="AU38">
            <v>26.3</v>
          </cell>
          <cell r="AV38">
            <v>45.2</v>
          </cell>
          <cell r="AW38">
            <v>28.6</v>
          </cell>
          <cell r="AX38">
            <v>18.8</v>
          </cell>
          <cell r="AY38">
            <v>38.9</v>
          </cell>
          <cell r="AZ38">
            <v>2854</v>
          </cell>
          <cell r="BA38">
            <v>1457</v>
          </cell>
          <cell r="BB38">
            <v>1397</v>
          </cell>
          <cell r="BC38">
            <v>78.5</v>
          </cell>
          <cell r="BD38">
            <v>75.400000000000006</v>
          </cell>
          <cell r="BE38">
            <v>81.8</v>
          </cell>
          <cell r="BF38">
            <v>70.7</v>
          </cell>
          <cell r="BG38">
            <v>67.7</v>
          </cell>
          <cell r="BH38">
            <v>73.8</v>
          </cell>
          <cell r="BI38">
            <v>96.8</v>
          </cell>
          <cell r="BJ38">
            <v>96.2</v>
          </cell>
          <cell r="BK38">
            <v>97.5</v>
          </cell>
          <cell r="BL38">
            <v>95.4</v>
          </cell>
          <cell r="BM38">
            <v>94.6</v>
          </cell>
          <cell r="BN38">
            <v>96.2</v>
          </cell>
          <cell r="BO38">
            <v>71.5</v>
          </cell>
          <cell r="BP38">
            <v>68.900000000000006</v>
          </cell>
          <cell r="BQ38">
            <v>74.3</v>
          </cell>
          <cell r="BR38">
            <v>46</v>
          </cell>
          <cell r="BS38">
            <v>41.2</v>
          </cell>
          <cell r="BT38">
            <v>51.1</v>
          </cell>
          <cell r="BU38">
            <v>36.5</v>
          </cell>
          <cell r="BV38">
            <v>29.6</v>
          </cell>
          <cell r="BW38">
            <v>43.6</v>
          </cell>
        </row>
        <row r="39">
          <cell r="A39" t="str">
            <v>E06000007</v>
          </cell>
          <cell r="B39" t="str">
            <v>Warrington</v>
          </cell>
          <cell r="C39" t="str">
            <v>North West</v>
          </cell>
          <cell r="D39">
            <v>2361</v>
          </cell>
          <cell r="E39">
            <v>1203</v>
          </cell>
          <cell r="F39">
            <v>1158</v>
          </cell>
          <cell r="G39">
            <v>66</v>
          </cell>
          <cell r="H39">
            <v>60.3</v>
          </cell>
          <cell r="I39">
            <v>71.900000000000006</v>
          </cell>
          <cell r="J39">
            <v>58.4</v>
          </cell>
          <cell r="K39">
            <v>54.2</v>
          </cell>
          <cell r="L39">
            <v>62.7</v>
          </cell>
          <cell r="M39" t="str">
            <v>x</v>
          </cell>
          <cell r="N39" t="str">
            <v>x</v>
          </cell>
          <cell r="O39">
            <v>95.8</v>
          </cell>
          <cell r="P39">
            <v>93.1</v>
          </cell>
          <cell r="Q39" t="str">
            <v>x</v>
          </cell>
          <cell r="R39" t="str">
            <v>x</v>
          </cell>
          <cell r="S39">
            <v>61.9</v>
          </cell>
          <cell r="T39">
            <v>58.4</v>
          </cell>
          <cell r="U39">
            <v>65.5</v>
          </cell>
          <cell r="V39">
            <v>47.5</v>
          </cell>
          <cell r="W39">
            <v>43.8</v>
          </cell>
          <cell r="X39">
            <v>51.3</v>
          </cell>
          <cell r="Y39">
            <v>29.4</v>
          </cell>
          <cell r="Z39">
            <v>23.7</v>
          </cell>
          <cell r="AA39">
            <v>35.200000000000003</v>
          </cell>
          <cell r="AB39">
            <v>75</v>
          </cell>
          <cell r="AC39">
            <v>38</v>
          </cell>
          <cell r="AD39">
            <v>37</v>
          </cell>
          <cell r="AE39">
            <v>68</v>
          </cell>
          <cell r="AF39">
            <v>63.2</v>
          </cell>
          <cell r="AG39">
            <v>73</v>
          </cell>
          <cell r="AH39">
            <v>62.7</v>
          </cell>
          <cell r="AI39">
            <v>57.9</v>
          </cell>
          <cell r="AJ39">
            <v>67.599999999999994</v>
          </cell>
          <cell r="AK39" t="str">
            <v>x</v>
          </cell>
          <cell r="AL39" t="str">
            <v>x</v>
          </cell>
          <cell r="AM39">
            <v>100</v>
          </cell>
          <cell r="AN39">
            <v>94.7</v>
          </cell>
          <cell r="AO39" t="str">
            <v>x</v>
          </cell>
          <cell r="AP39" t="str">
            <v>x</v>
          </cell>
          <cell r="AQ39">
            <v>62.7</v>
          </cell>
          <cell r="AR39">
            <v>57.9</v>
          </cell>
          <cell r="AS39">
            <v>67.599999999999994</v>
          </cell>
          <cell r="AT39">
            <v>42.7</v>
          </cell>
          <cell r="AU39">
            <v>42.1</v>
          </cell>
          <cell r="AV39">
            <v>43.2</v>
          </cell>
          <cell r="AW39">
            <v>24</v>
          </cell>
          <cell r="AX39">
            <v>21.1</v>
          </cell>
          <cell r="AY39">
            <v>27</v>
          </cell>
          <cell r="AZ39">
            <v>2436</v>
          </cell>
          <cell r="BA39">
            <v>1241</v>
          </cell>
          <cell r="BB39">
            <v>1195</v>
          </cell>
          <cell r="BC39">
            <v>66.099999999999994</v>
          </cell>
          <cell r="BD39">
            <v>60.4</v>
          </cell>
          <cell r="BE39">
            <v>72</v>
          </cell>
          <cell r="BF39">
            <v>58.5</v>
          </cell>
          <cell r="BG39">
            <v>54.3</v>
          </cell>
          <cell r="BH39">
            <v>62.8</v>
          </cell>
          <cell r="BI39">
            <v>95</v>
          </cell>
          <cell r="BJ39">
            <v>94</v>
          </cell>
          <cell r="BK39">
            <v>95.9</v>
          </cell>
          <cell r="BL39">
            <v>93.1</v>
          </cell>
          <cell r="BM39">
            <v>92.4</v>
          </cell>
          <cell r="BN39">
            <v>93.9</v>
          </cell>
          <cell r="BO39">
            <v>61.9</v>
          </cell>
          <cell r="BP39">
            <v>58.3</v>
          </cell>
          <cell r="BQ39">
            <v>65.599999999999994</v>
          </cell>
          <cell r="BR39">
            <v>47.3</v>
          </cell>
          <cell r="BS39">
            <v>43.8</v>
          </cell>
          <cell r="BT39">
            <v>51</v>
          </cell>
          <cell r="BU39">
            <v>29.2</v>
          </cell>
          <cell r="BV39">
            <v>23.6</v>
          </cell>
          <cell r="BW39">
            <v>35</v>
          </cell>
        </row>
        <row r="40">
          <cell r="A40" t="str">
            <v>E08000010</v>
          </cell>
          <cell r="B40" t="str">
            <v>Wigan</v>
          </cell>
          <cell r="C40" t="str">
            <v>North West</v>
          </cell>
          <cell r="D40">
            <v>3505</v>
          </cell>
          <cell r="E40">
            <v>1821</v>
          </cell>
          <cell r="F40">
            <v>1684</v>
          </cell>
          <cell r="G40">
            <v>68.900000000000006</v>
          </cell>
          <cell r="H40">
            <v>62.8</v>
          </cell>
          <cell r="I40">
            <v>75.400000000000006</v>
          </cell>
          <cell r="J40">
            <v>57.7</v>
          </cell>
          <cell r="K40">
            <v>52.4</v>
          </cell>
          <cell r="L40">
            <v>63.3</v>
          </cell>
          <cell r="M40">
            <v>95.4</v>
          </cell>
          <cell r="N40">
            <v>93.7</v>
          </cell>
          <cell r="O40">
            <v>97.3</v>
          </cell>
          <cell r="P40">
            <v>93</v>
          </cell>
          <cell r="Q40">
            <v>91</v>
          </cell>
          <cell r="R40">
            <v>95.1</v>
          </cell>
          <cell r="S40">
            <v>59.4</v>
          </cell>
          <cell r="T40">
            <v>54.7</v>
          </cell>
          <cell r="U40">
            <v>64.400000000000006</v>
          </cell>
          <cell r="V40">
            <v>34.5</v>
          </cell>
          <cell r="W40">
            <v>29.2</v>
          </cell>
          <cell r="X40">
            <v>40.200000000000003</v>
          </cell>
          <cell r="Y40">
            <v>21.9</v>
          </cell>
          <cell r="Z40">
            <v>16.899999999999999</v>
          </cell>
          <cell r="AA40">
            <v>27.2</v>
          </cell>
          <cell r="AB40">
            <v>78</v>
          </cell>
          <cell r="AC40">
            <v>35</v>
          </cell>
          <cell r="AD40">
            <v>43</v>
          </cell>
          <cell r="AE40">
            <v>62.8</v>
          </cell>
          <cell r="AF40">
            <v>65.7</v>
          </cell>
          <cell r="AG40">
            <v>60.5</v>
          </cell>
          <cell r="AH40">
            <v>53.8</v>
          </cell>
          <cell r="AI40">
            <v>51.4</v>
          </cell>
          <cell r="AJ40">
            <v>55.8</v>
          </cell>
          <cell r="AK40">
            <v>96.2</v>
          </cell>
          <cell r="AL40" t="str">
            <v>x</v>
          </cell>
          <cell r="AM40" t="str">
            <v>x</v>
          </cell>
          <cell r="AN40">
            <v>89.7</v>
          </cell>
          <cell r="AO40" t="str">
            <v>x</v>
          </cell>
          <cell r="AP40" t="str">
            <v>x</v>
          </cell>
          <cell r="AQ40">
            <v>55.1</v>
          </cell>
          <cell r="AR40">
            <v>51.4</v>
          </cell>
          <cell r="AS40">
            <v>58.1</v>
          </cell>
          <cell r="AT40">
            <v>34.6</v>
          </cell>
          <cell r="AU40">
            <v>25.7</v>
          </cell>
          <cell r="AV40">
            <v>41.9</v>
          </cell>
          <cell r="AW40">
            <v>26.9</v>
          </cell>
          <cell r="AX40">
            <v>22.9</v>
          </cell>
          <cell r="AY40">
            <v>30.2</v>
          </cell>
          <cell r="AZ40">
            <v>3586</v>
          </cell>
          <cell r="BA40">
            <v>1857</v>
          </cell>
          <cell r="BB40">
            <v>1729</v>
          </cell>
          <cell r="BC40">
            <v>68.8</v>
          </cell>
          <cell r="BD40">
            <v>62.9</v>
          </cell>
          <cell r="BE40">
            <v>75.099999999999994</v>
          </cell>
          <cell r="BF40">
            <v>57.6</v>
          </cell>
          <cell r="BG40">
            <v>52.5</v>
          </cell>
          <cell r="BH40">
            <v>63.2</v>
          </cell>
          <cell r="BI40">
            <v>95.5</v>
          </cell>
          <cell r="BJ40">
            <v>93.8</v>
          </cell>
          <cell r="BK40">
            <v>97.3</v>
          </cell>
          <cell r="BL40">
            <v>92.9</v>
          </cell>
          <cell r="BM40">
            <v>91.1</v>
          </cell>
          <cell r="BN40">
            <v>94.9</v>
          </cell>
          <cell r="BO40">
            <v>59.3</v>
          </cell>
          <cell r="BP40">
            <v>54.7</v>
          </cell>
          <cell r="BQ40">
            <v>64.3</v>
          </cell>
          <cell r="BR40">
            <v>34.5</v>
          </cell>
          <cell r="BS40">
            <v>29.1</v>
          </cell>
          <cell r="BT40">
            <v>40.299999999999997</v>
          </cell>
          <cell r="BU40">
            <v>22</v>
          </cell>
          <cell r="BV40">
            <v>17</v>
          </cell>
          <cell r="BW40">
            <v>27.3</v>
          </cell>
        </row>
        <row r="41">
          <cell r="A41" t="str">
            <v>E08000015</v>
          </cell>
          <cell r="B41" t="str">
            <v>Wirral</v>
          </cell>
          <cell r="C41" t="str">
            <v>North West</v>
          </cell>
          <cell r="D41">
            <v>3428</v>
          </cell>
          <cell r="E41">
            <v>1701</v>
          </cell>
          <cell r="F41">
            <v>1727</v>
          </cell>
          <cell r="G41">
            <v>72.099999999999994</v>
          </cell>
          <cell r="H41">
            <v>66.2</v>
          </cell>
          <cell r="I41">
            <v>77.900000000000006</v>
          </cell>
          <cell r="J41">
            <v>61.4</v>
          </cell>
          <cell r="K41">
            <v>57.4</v>
          </cell>
          <cell r="L41">
            <v>65.400000000000006</v>
          </cell>
          <cell r="M41">
            <v>93.7</v>
          </cell>
          <cell r="N41">
            <v>91.9</v>
          </cell>
          <cell r="O41">
            <v>95.4</v>
          </cell>
          <cell r="P41">
            <v>91.6</v>
          </cell>
          <cell r="Q41">
            <v>90.1</v>
          </cell>
          <cell r="R41">
            <v>93.2</v>
          </cell>
          <cell r="S41">
            <v>62.8</v>
          </cell>
          <cell r="T41">
            <v>59.6</v>
          </cell>
          <cell r="U41">
            <v>65.900000000000006</v>
          </cell>
          <cell r="V41">
            <v>42.7</v>
          </cell>
          <cell r="W41">
            <v>40.299999999999997</v>
          </cell>
          <cell r="X41">
            <v>45.1</v>
          </cell>
          <cell r="Y41">
            <v>31.7</v>
          </cell>
          <cell r="Z41">
            <v>28.9</v>
          </cell>
          <cell r="AA41">
            <v>34.4</v>
          </cell>
          <cell r="AB41">
            <v>83</v>
          </cell>
          <cell r="AC41">
            <v>48</v>
          </cell>
          <cell r="AD41">
            <v>35</v>
          </cell>
          <cell r="AE41">
            <v>88</v>
          </cell>
          <cell r="AF41">
            <v>87.5</v>
          </cell>
          <cell r="AG41">
            <v>88.6</v>
          </cell>
          <cell r="AH41">
            <v>79.5</v>
          </cell>
          <cell r="AI41">
            <v>81.3</v>
          </cell>
          <cell r="AJ41">
            <v>77.099999999999994</v>
          </cell>
          <cell r="AK41" t="str">
            <v>x</v>
          </cell>
          <cell r="AL41">
            <v>100</v>
          </cell>
          <cell r="AM41" t="str">
            <v>x</v>
          </cell>
          <cell r="AN41">
            <v>96.4</v>
          </cell>
          <cell r="AO41" t="str">
            <v>x</v>
          </cell>
          <cell r="AP41" t="str">
            <v>x</v>
          </cell>
          <cell r="AQ41">
            <v>81.900000000000006</v>
          </cell>
          <cell r="AR41">
            <v>85.4</v>
          </cell>
          <cell r="AS41">
            <v>77.099999999999994</v>
          </cell>
          <cell r="AT41">
            <v>56.6</v>
          </cell>
          <cell r="AU41">
            <v>54.2</v>
          </cell>
          <cell r="AV41">
            <v>60</v>
          </cell>
          <cell r="AW41">
            <v>45.8</v>
          </cell>
          <cell r="AX41">
            <v>41.7</v>
          </cell>
          <cell r="AY41">
            <v>51.4</v>
          </cell>
          <cell r="AZ41">
            <v>3513</v>
          </cell>
          <cell r="BA41">
            <v>1750</v>
          </cell>
          <cell r="BB41">
            <v>1763</v>
          </cell>
          <cell r="BC41">
            <v>72.5</v>
          </cell>
          <cell r="BD41">
            <v>66.7</v>
          </cell>
          <cell r="BE41">
            <v>78.2</v>
          </cell>
          <cell r="BF41">
            <v>61.8</v>
          </cell>
          <cell r="BG41">
            <v>58</v>
          </cell>
          <cell r="BH41">
            <v>65.599999999999994</v>
          </cell>
          <cell r="BI41">
            <v>93.8</v>
          </cell>
          <cell r="BJ41">
            <v>92.1</v>
          </cell>
          <cell r="BK41">
            <v>95.5</v>
          </cell>
          <cell r="BL41">
            <v>91.7</v>
          </cell>
          <cell r="BM41">
            <v>90.2</v>
          </cell>
          <cell r="BN41">
            <v>93.2</v>
          </cell>
          <cell r="BO41">
            <v>63.2</v>
          </cell>
          <cell r="BP41">
            <v>60.3</v>
          </cell>
          <cell r="BQ41">
            <v>66.099999999999994</v>
          </cell>
          <cell r="BR41">
            <v>43</v>
          </cell>
          <cell r="BS41">
            <v>40.700000000000003</v>
          </cell>
          <cell r="BT41">
            <v>45.4</v>
          </cell>
          <cell r="BU41">
            <v>32</v>
          </cell>
          <cell r="BV41">
            <v>29.2</v>
          </cell>
          <cell r="BW41">
            <v>34.700000000000003</v>
          </cell>
        </row>
        <row r="42">
          <cell r="A42" t="str">
            <v>E08000016</v>
          </cell>
          <cell r="B42" t="str">
            <v>Barnsley</v>
          </cell>
          <cell r="C42" t="str">
            <v>Yorkshire and the Humber</v>
          </cell>
          <cell r="D42">
            <v>2212</v>
          </cell>
          <cell r="E42">
            <v>1130</v>
          </cell>
          <cell r="F42">
            <v>1082</v>
          </cell>
          <cell r="G42">
            <v>57.7</v>
          </cell>
          <cell r="H42">
            <v>50.8</v>
          </cell>
          <cell r="I42">
            <v>65</v>
          </cell>
          <cell r="J42">
            <v>49.4</v>
          </cell>
          <cell r="K42">
            <v>44.9</v>
          </cell>
          <cell r="L42">
            <v>54.1</v>
          </cell>
          <cell r="M42" t="str">
            <v>x</v>
          </cell>
          <cell r="N42" t="str">
            <v>x</v>
          </cell>
          <cell r="O42" t="str">
            <v>x</v>
          </cell>
          <cell r="P42">
            <v>90.3</v>
          </cell>
          <cell r="Q42">
            <v>88.6</v>
          </cell>
          <cell r="R42">
            <v>92.1</v>
          </cell>
          <cell r="S42">
            <v>52.2</v>
          </cell>
          <cell r="T42">
            <v>48.1</v>
          </cell>
          <cell r="U42">
            <v>56.4</v>
          </cell>
          <cell r="V42">
            <v>25.3</v>
          </cell>
          <cell r="W42">
            <v>19.3</v>
          </cell>
          <cell r="X42">
            <v>31.6</v>
          </cell>
          <cell r="Y42">
            <v>14.5</v>
          </cell>
          <cell r="Z42">
            <v>10.199999999999999</v>
          </cell>
          <cell r="AA42">
            <v>19</v>
          </cell>
          <cell r="AB42">
            <v>57</v>
          </cell>
          <cell r="AC42">
            <v>29</v>
          </cell>
          <cell r="AD42">
            <v>28</v>
          </cell>
          <cell r="AE42">
            <v>63.2</v>
          </cell>
          <cell r="AF42">
            <v>51.7</v>
          </cell>
          <cell r="AG42">
            <v>75</v>
          </cell>
          <cell r="AH42">
            <v>52.6</v>
          </cell>
          <cell r="AI42">
            <v>44.8</v>
          </cell>
          <cell r="AJ42">
            <v>60.7</v>
          </cell>
          <cell r="AK42" t="str">
            <v>x</v>
          </cell>
          <cell r="AL42" t="str">
            <v>x</v>
          </cell>
          <cell r="AM42" t="str">
            <v>x</v>
          </cell>
          <cell r="AN42">
            <v>89.5</v>
          </cell>
          <cell r="AO42">
            <v>89.7</v>
          </cell>
          <cell r="AP42">
            <v>89.3</v>
          </cell>
          <cell r="AQ42">
            <v>52.6</v>
          </cell>
          <cell r="AR42">
            <v>44.8</v>
          </cell>
          <cell r="AS42">
            <v>60.7</v>
          </cell>
          <cell r="AT42">
            <v>28.1</v>
          </cell>
          <cell r="AU42">
            <v>24.1</v>
          </cell>
          <cell r="AV42">
            <v>32.1</v>
          </cell>
          <cell r="AW42">
            <v>17.5</v>
          </cell>
          <cell r="AX42">
            <v>10.3</v>
          </cell>
          <cell r="AY42">
            <v>25</v>
          </cell>
          <cell r="AZ42">
            <v>2269</v>
          </cell>
          <cell r="BA42">
            <v>1159</v>
          </cell>
          <cell r="BB42">
            <v>1110</v>
          </cell>
          <cell r="BC42">
            <v>57.9</v>
          </cell>
          <cell r="BD42">
            <v>50.8</v>
          </cell>
          <cell r="BE42">
            <v>65.2</v>
          </cell>
          <cell r="BF42">
            <v>49.4</v>
          </cell>
          <cell r="BG42">
            <v>44.9</v>
          </cell>
          <cell r="BH42">
            <v>54.2</v>
          </cell>
          <cell r="BI42">
            <v>93.1</v>
          </cell>
          <cell r="BJ42">
            <v>91</v>
          </cell>
          <cell r="BK42">
            <v>95.2</v>
          </cell>
          <cell r="BL42">
            <v>90.3</v>
          </cell>
          <cell r="BM42">
            <v>88.6</v>
          </cell>
          <cell r="BN42">
            <v>92.1</v>
          </cell>
          <cell r="BO42">
            <v>52.2</v>
          </cell>
          <cell r="BP42">
            <v>48.1</v>
          </cell>
          <cell r="BQ42">
            <v>56.5</v>
          </cell>
          <cell r="BR42">
            <v>25.4</v>
          </cell>
          <cell r="BS42">
            <v>19.399999999999999</v>
          </cell>
          <cell r="BT42">
            <v>31.6</v>
          </cell>
          <cell r="BU42">
            <v>14.6</v>
          </cell>
          <cell r="BV42">
            <v>10.199999999999999</v>
          </cell>
          <cell r="BW42">
            <v>19.2</v>
          </cell>
        </row>
        <row r="43">
          <cell r="A43" t="str">
            <v>E08000032</v>
          </cell>
          <cell r="B43" t="str">
            <v>Bradford</v>
          </cell>
          <cell r="C43" t="str">
            <v>Yorkshire and the Humber</v>
          </cell>
          <cell r="D43">
            <v>3858</v>
          </cell>
          <cell r="E43">
            <v>1969</v>
          </cell>
          <cell r="F43">
            <v>1889</v>
          </cell>
          <cell r="G43">
            <v>56.9</v>
          </cell>
          <cell r="H43">
            <v>49.7</v>
          </cell>
          <cell r="I43">
            <v>64.3</v>
          </cell>
          <cell r="J43">
            <v>48.8</v>
          </cell>
          <cell r="K43">
            <v>43.3</v>
          </cell>
          <cell r="L43">
            <v>54.6</v>
          </cell>
          <cell r="M43">
            <v>91.6</v>
          </cell>
          <cell r="N43">
            <v>89.4</v>
          </cell>
          <cell r="O43">
            <v>93.9</v>
          </cell>
          <cell r="P43">
            <v>87.6</v>
          </cell>
          <cell r="Q43">
            <v>85.8</v>
          </cell>
          <cell r="R43">
            <v>89.5</v>
          </cell>
          <cell r="S43">
            <v>51.2</v>
          </cell>
          <cell r="T43">
            <v>46.4</v>
          </cell>
          <cell r="U43">
            <v>56.1</v>
          </cell>
          <cell r="V43">
            <v>32.6</v>
          </cell>
          <cell r="W43">
            <v>27.8</v>
          </cell>
          <cell r="X43">
            <v>37.6</v>
          </cell>
          <cell r="Y43">
            <v>19.399999999999999</v>
          </cell>
          <cell r="Z43">
            <v>14.3</v>
          </cell>
          <cell r="AA43">
            <v>24.8</v>
          </cell>
          <cell r="AB43">
            <v>2024</v>
          </cell>
          <cell r="AC43">
            <v>979</v>
          </cell>
          <cell r="AD43">
            <v>1045</v>
          </cell>
          <cell r="AE43">
            <v>50.2</v>
          </cell>
          <cell r="AF43">
            <v>42.4</v>
          </cell>
          <cell r="AG43">
            <v>57.5</v>
          </cell>
          <cell r="AH43">
            <v>39.200000000000003</v>
          </cell>
          <cell r="AI43">
            <v>33.4</v>
          </cell>
          <cell r="AJ43">
            <v>44.7</v>
          </cell>
          <cell r="AK43">
            <v>89.7</v>
          </cell>
          <cell r="AL43">
            <v>88</v>
          </cell>
          <cell r="AM43">
            <v>91.3</v>
          </cell>
          <cell r="AN43">
            <v>83.8</v>
          </cell>
          <cell r="AO43">
            <v>83.5</v>
          </cell>
          <cell r="AP43">
            <v>84.1</v>
          </cell>
          <cell r="AQ43">
            <v>41.3</v>
          </cell>
          <cell r="AR43">
            <v>36.4</v>
          </cell>
          <cell r="AS43">
            <v>45.9</v>
          </cell>
          <cell r="AT43">
            <v>24.7</v>
          </cell>
          <cell r="AU43">
            <v>19.5</v>
          </cell>
          <cell r="AV43">
            <v>29.5</v>
          </cell>
          <cell r="AW43">
            <v>13.4</v>
          </cell>
          <cell r="AX43">
            <v>8.8000000000000007</v>
          </cell>
          <cell r="AY43">
            <v>17.7</v>
          </cell>
          <cell r="AZ43">
            <v>5883</v>
          </cell>
          <cell r="BA43">
            <v>2949</v>
          </cell>
          <cell r="BB43">
            <v>2934</v>
          </cell>
          <cell r="BC43">
            <v>54.6</v>
          </cell>
          <cell r="BD43">
            <v>47.3</v>
          </cell>
          <cell r="BE43">
            <v>61.9</v>
          </cell>
          <cell r="BF43">
            <v>45.5</v>
          </cell>
          <cell r="BG43">
            <v>40</v>
          </cell>
          <cell r="BH43">
            <v>51.1</v>
          </cell>
          <cell r="BI43">
            <v>91</v>
          </cell>
          <cell r="BJ43">
            <v>89</v>
          </cell>
          <cell r="BK43">
            <v>93</v>
          </cell>
          <cell r="BL43">
            <v>86.3</v>
          </cell>
          <cell r="BM43">
            <v>85</v>
          </cell>
          <cell r="BN43">
            <v>87.6</v>
          </cell>
          <cell r="BO43">
            <v>47.8</v>
          </cell>
          <cell r="BP43">
            <v>43.1</v>
          </cell>
          <cell r="BQ43">
            <v>52.5</v>
          </cell>
          <cell r="BR43">
            <v>29.9</v>
          </cell>
          <cell r="BS43">
            <v>25</v>
          </cell>
          <cell r="BT43">
            <v>34.700000000000003</v>
          </cell>
          <cell r="BU43">
            <v>17.3</v>
          </cell>
          <cell r="BV43">
            <v>12.4</v>
          </cell>
          <cell r="BW43">
            <v>22.3</v>
          </cell>
        </row>
        <row r="44">
          <cell r="A44" t="str">
            <v>E08000033</v>
          </cell>
          <cell r="B44" t="str">
            <v>Calderdale</v>
          </cell>
          <cell r="C44" t="str">
            <v>Yorkshire and the Humber</v>
          </cell>
          <cell r="D44">
            <v>2231</v>
          </cell>
          <cell r="E44">
            <v>1184</v>
          </cell>
          <cell r="F44">
            <v>1047</v>
          </cell>
          <cell r="G44">
            <v>72.3</v>
          </cell>
          <cell r="H44">
            <v>67.7</v>
          </cell>
          <cell r="I44">
            <v>77.599999999999994</v>
          </cell>
          <cell r="J44">
            <v>63.6</v>
          </cell>
          <cell r="K44">
            <v>60.8</v>
          </cell>
          <cell r="L44">
            <v>66.8</v>
          </cell>
          <cell r="M44">
            <v>95.7</v>
          </cell>
          <cell r="N44">
            <v>95.2</v>
          </cell>
          <cell r="O44">
            <v>96.4</v>
          </cell>
          <cell r="P44">
            <v>94.4</v>
          </cell>
          <cell r="Q44">
            <v>93.9</v>
          </cell>
          <cell r="R44">
            <v>94.8</v>
          </cell>
          <cell r="S44">
            <v>65.400000000000006</v>
          </cell>
          <cell r="T44">
            <v>63.3</v>
          </cell>
          <cell r="U44">
            <v>67.8</v>
          </cell>
          <cell r="V44">
            <v>32.9</v>
          </cell>
          <cell r="W44">
            <v>29.3</v>
          </cell>
          <cell r="X44">
            <v>37</v>
          </cell>
          <cell r="Y44">
            <v>25.1</v>
          </cell>
          <cell r="Z44">
            <v>20.9</v>
          </cell>
          <cell r="AA44">
            <v>29.7</v>
          </cell>
          <cell r="AB44">
            <v>353</v>
          </cell>
          <cell r="AC44">
            <v>195</v>
          </cell>
          <cell r="AD44">
            <v>158</v>
          </cell>
          <cell r="AE44">
            <v>59.8</v>
          </cell>
          <cell r="AF44">
            <v>53.8</v>
          </cell>
          <cell r="AG44">
            <v>67.099999999999994</v>
          </cell>
          <cell r="AH44">
            <v>50.1</v>
          </cell>
          <cell r="AI44">
            <v>45.1</v>
          </cell>
          <cell r="AJ44">
            <v>56.3</v>
          </cell>
          <cell r="AK44">
            <v>94.3</v>
          </cell>
          <cell r="AL44">
            <v>93.8</v>
          </cell>
          <cell r="AM44">
            <v>94.9</v>
          </cell>
          <cell r="AN44">
            <v>89</v>
          </cell>
          <cell r="AO44">
            <v>87.7</v>
          </cell>
          <cell r="AP44">
            <v>90.5</v>
          </cell>
          <cell r="AQ44">
            <v>53</v>
          </cell>
          <cell r="AR44">
            <v>47.7</v>
          </cell>
          <cell r="AS44">
            <v>59.5</v>
          </cell>
          <cell r="AT44">
            <v>32.299999999999997</v>
          </cell>
          <cell r="AU44">
            <v>26.7</v>
          </cell>
          <cell r="AV44">
            <v>39.200000000000003</v>
          </cell>
          <cell r="AW44">
            <v>19.8</v>
          </cell>
          <cell r="AX44">
            <v>15.4</v>
          </cell>
          <cell r="AY44">
            <v>25.3</v>
          </cell>
          <cell r="AZ44">
            <v>2584</v>
          </cell>
          <cell r="BA44">
            <v>1379</v>
          </cell>
          <cell r="BB44">
            <v>1205</v>
          </cell>
          <cell r="BC44">
            <v>70.599999999999994</v>
          </cell>
          <cell r="BD44">
            <v>65.7</v>
          </cell>
          <cell r="BE44">
            <v>76.2</v>
          </cell>
          <cell r="BF44">
            <v>61.8</v>
          </cell>
          <cell r="BG44">
            <v>58.6</v>
          </cell>
          <cell r="BH44">
            <v>65.400000000000006</v>
          </cell>
          <cell r="BI44">
            <v>95.5</v>
          </cell>
          <cell r="BJ44">
            <v>95</v>
          </cell>
          <cell r="BK44">
            <v>96.2</v>
          </cell>
          <cell r="BL44">
            <v>93.6</v>
          </cell>
          <cell r="BM44">
            <v>93</v>
          </cell>
          <cell r="BN44">
            <v>94.3</v>
          </cell>
          <cell r="BO44">
            <v>63.7</v>
          </cell>
          <cell r="BP44">
            <v>61.1</v>
          </cell>
          <cell r="BQ44">
            <v>66.7</v>
          </cell>
          <cell r="BR44">
            <v>32.799999999999997</v>
          </cell>
          <cell r="BS44">
            <v>28.9</v>
          </cell>
          <cell r="BT44">
            <v>37.299999999999997</v>
          </cell>
          <cell r="BU44">
            <v>24.3</v>
          </cell>
          <cell r="BV44">
            <v>20.2</v>
          </cell>
          <cell r="BW44">
            <v>29.1</v>
          </cell>
        </row>
        <row r="45">
          <cell r="A45" t="str">
            <v>E08000017</v>
          </cell>
          <cell r="B45" t="str">
            <v>Doncaster</v>
          </cell>
          <cell r="C45" t="str">
            <v>Yorkshire and the Humber</v>
          </cell>
          <cell r="D45">
            <v>3077</v>
          </cell>
          <cell r="E45">
            <v>1560</v>
          </cell>
          <cell r="F45">
            <v>1517</v>
          </cell>
          <cell r="G45">
            <v>59.5</v>
          </cell>
          <cell r="H45">
            <v>53.5</v>
          </cell>
          <cell r="I45">
            <v>65.7</v>
          </cell>
          <cell r="J45">
            <v>50.7</v>
          </cell>
          <cell r="K45">
            <v>45.4</v>
          </cell>
          <cell r="L45">
            <v>56.1</v>
          </cell>
          <cell r="M45">
            <v>93.1</v>
          </cell>
          <cell r="N45">
            <v>91.2</v>
          </cell>
          <cell r="O45">
            <v>95.1</v>
          </cell>
          <cell r="P45">
            <v>91.1</v>
          </cell>
          <cell r="Q45">
            <v>89.4</v>
          </cell>
          <cell r="R45">
            <v>92.8</v>
          </cell>
          <cell r="S45">
            <v>53.6</v>
          </cell>
          <cell r="T45">
            <v>49.2</v>
          </cell>
          <cell r="U45">
            <v>58.1</v>
          </cell>
          <cell r="V45">
            <v>26.3</v>
          </cell>
          <cell r="W45">
            <v>22.4</v>
          </cell>
          <cell r="X45">
            <v>30.3</v>
          </cell>
          <cell r="Y45">
            <v>13.9</v>
          </cell>
          <cell r="Z45">
            <v>11</v>
          </cell>
          <cell r="AA45">
            <v>16.899999999999999</v>
          </cell>
          <cell r="AB45">
            <v>181</v>
          </cell>
          <cell r="AC45">
            <v>91</v>
          </cell>
          <cell r="AD45">
            <v>90</v>
          </cell>
          <cell r="AE45">
            <v>54.1</v>
          </cell>
          <cell r="AF45">
            <v>47.3</v>
          </cell>
          <cell r="AG45">
            <v>61.1</v>
          </cell>
          <cell r="AH45">
            <v>39.799999999999997</v>
          </cell>
          <cell r="AI45">
            <v>37.4</v>
          </cell>
          <cell r="AJ45">
            <v>42.2</v>
          </cell>
          <cell r="AK45">
            <v>91.2</v>
          </cell>
          <cell r="AL45">
            <v>92.3</v>
          </cell>
          <cell r="AM45">
            <v>90</v>
          </cell>
          <cell r="AN45">
            <v>87.3</v>
          </cell>
          <cell r="AO45">
            <v>87.9</v>
          </cell>
          <cell r="AP45">
            <v>86.7</v>
          </cell>
          <cell r="AQ45">
            <v>40.299999999999997</v>
          </cell>
          <cell r="AR45">
            <v>38.5</v>
          </cell>
          <cell r="AS45">
            <v>42.2</v>
          </cell>
          <cell r="AT45">
            <v>24.9</v>
          </cell>
          <cell r="AU45">
            <v>29.7</v>
          </cell>
          <cell r="AV45">
            <v>20</v>
          </cell>
          <cell r="AW45">
            <v>13.8</v>
          </cell>
          <cell r="AX45">
            <v>18.7</v>
          </cell>
          <cell r="AY45">
            <v>8.9</v>
          </cell>
          <cell r="AZ45">
            <v>3259</v>
          </cell>
          <cell r="BA45">
            <v>1651</v>
          </cell>
          <cell r="BB45">
            <v>1608</v>
          </cell>
          <cell r="BC45">
            <v>59.2</v>
          </cell>
          <cell r="BD45">
            <v>53.2</v>
          </cell>
          <cell r="BE45">
            <v>65.400000000000006</v>
          </cell>
          <cell r="BF45">
            <v>50</v>
          </cell>
          <cell r="BG45">
            <v>44.9</v>
          </cell>
          <cell r="BH45">
            <v>55.3</v>
          </cell>
          <cell r="BI45">
            <v>93</v>
          </cell>
          <cell r="BJ45">
            <v>91.3</v>
          </cell>
          <cell r="BK45">
            <v>94.8</v>
          </cell>
          <cell r="BL45">
            <v>90.9</v>
          </cell>
          <cell r="BM45">
            <v>89.3</v>
          </cell>
          <cell r="BN45">
            <v>92.5</v>
          </cell>
          <cell r="BO45">
            <v>52.9</v>
          </cell>
          <cell r="BP45">
            <v>48.6</v>
          </cell>
          <cell r="BQ45">
            <v>57.2</v>
          </cell>
          <cell r="BR45">
            <v>26.2</v>
          </cell>
          <cell r="BS45">
            <v>22.8</v>
          </cell>
          <cell r="BT45">
            <v>29.7</v>
          </cell>
          <cell r="BU45">
            <v>13.9</v>
          </cell>
          <cell r="BV45">
            <v>11.4</v>
          </cell>
          <cell r="BW45">
            <v>16.5</v>
          </cell>
        </row>
        <row r="46">
          <cell r="A46" t="str">
            <v>E06000011</v>
          </cell>
          <cell r="B46" t="str">
            <v>East Riding of Yorkshire</v>
          </cell>
          <cell r="C46" t="str">
            <v>Yorkshire and the Humber</v>
          </cell>
          <cell r="D46">
            <v>3652</v>
          </cell>
          <cell r="E46">
            <v>1853</v>
          </cell>
          <cell r="F46">
            <v>1799</v>
          </cell>
          <cell r="G46">
            <v>66.599999999999994</v>
          </cell>
          <cell r="H46">
            <v>59.8</v>
          </cell>
          <cell r="I46">
            <v>73.599999999999994</v>
          </cell>
          <cell r="J46">
            <v>56.4</v>
          </cell>
          <cell r="K46">
            <v>49.2</v>
          </cell>
          <cell r="L46">
            <v>63.7</v>
          </cell>
          <cell r="M46">
            <v>95.4</v>
          </cell>
          <cell r="N46" t="str">
            <v>x</v>
          </cell>
          <cell r="O46" t="str">
            <v>x</v>
          </cell>
          <cell r="P46">
            <v>93.2</v>
          </cell>
          <cell r="Q46" t="str">
            <v>x</v>
          </cell>
          <cell r="R46" t="str">
            <v>x</v>
          </cell>
          <cell r="S46">
            <v>58.3</v>
          </cell>
          <cell r="T46">
            <v>52.1</v>
          </cell>
          <cell r="U46">
            <v>64.599999999999994</v>
          </cell>
          <cell r="V46">
            <v>32.9</v>
          </cell>
          <cell r="W46">
            <v>25.6</v>
          </cell>
          <cell r="X46">
            <v>40.5</v>
          </cell>
          <cell r="Y46">
            <v>21.8</v>
          </cell>
          <cell r="Z46">
            <v>14.9</v>
          </cell>
          <cell r="AA46">
            <v>28.9</v>
          </cell>
          <cell r="AB46">
            <v>56</v>
          </cell>
          <cell r="AC46">
            <v>32</v>
          </cell>
          <cell r="AD46">
            <v>24</v>
          </cell>
          <cell r="AE46">
            <v>60.7</v>
          </cell>
          <cell r="AF46">
            <v>50</v>
          </cell>
          <cell r="AG46">
            <v>75</v>
          </cell>
          <cell r="AH46">
            <v>55.4</v>
          </cell>
          <cell r="AI46">
            <v>43.8</v>
          </cell>
          <cell r="AJ46">
            <v>70.8</v>
          </cell>
          <cell r="AK46">
            <v>94.6</v>
          </cell>
          <cell r="AL46" t="str">
            <v>x</v>
          </cell>
          <cell r="AM46" t="str">
            <v>x</v>
          </cell>
          <cell r="AN46">
            <v>91.1</v>
          </cell>
          <cell r="AO46" t="str">
            <v>x</v>
          </cell>
          <cell r="AP46" t="str">
            <v>x</v>
          </cell>
          <cell r="AQ46">
            <v>55.4</v>
          </cell>
          <cell r="AR46">
            <v>43.8</v>
          </cell>
          <cell r="AS46">
            <v>70.8</v>
          </cell>
          <cell r="AT46">
            <v>30.4</v>
          </cell>
          <cell r="AU46">
            <v>21.9</v>
          </cell>
          <cell r="AV46">
            <v>41.7</v>
          </cell>
          <cell r="AW46">
            <v>21.4</v>
          </cell>
          <cell r="AX46">
            <v>9.4</v>
          </cell>
          <cell r="AY46">
            <v>37.5</v>
          </cell>
          <cell r="AZ46">
            <v>3708</v>
          </cell>
          <cell r="BA46">
            <v>1885</v>
          </cell>
          <cell r="BB46">
            <v>1823</v>
          </cell>
          <cell r="BC46">
            <v>66.5</v>
          </cell>
          <cell r="BD46">
            <v>59.7</v>
          </cell>
          <cell r="BE46">
            <v>73.599999999999994</v>
          </cell>
          <cell r="BF46">
            <v>56.3</v>
          </cell>
          <cell r="BG46">
            <v>49.1</v>
          </cell>
          <cell r="BH46">
            <v>63.8</v>
          </cell>
          <cell r="BI46">
            <v>95.4</v>
          </cell>
          <cell r="BJ46">
            <v>94.4</v>
          </cell>
          <cell r="BK46">
            <v>96.5</v>
          </cell>
          <cell r="BL46">
            <v>93.1</v>
          </cell>
          <cell r="BM46">
            <v>91.9</v>
          </cell>
          <cell r="BN46">
            <v>94.5</v>
          </cell>
          <cell r="BO46">
            <v>58.2</v>
          </cell>
          <cell r="BP46">
            <v>52</v>
          </cell>
          <cell r="BQ46">
            <v>64.7</v>
          </cell>
          <cell r="BR46">
            <v>32.9</v>
          </cell>
          <cell r="BS46">
            <v>25.5</v>
          </cell>
          <cell r="BT46">
            <v>40.5</v>
          </cell>
          <cell r="BU46">
            <v>21.8</v>
          </cell>
          <cell r="BV46">
            <v>14.8</v>
          </cell>
          <cell r="BW46">
            <v>29</v>
          </cell>
        </row>
        <row r="47">
          <cell r="A47" t="str">
            <v>E06000010</v>
          </cell>
          <cell r="B47" t="str">
            <v>Kingston Upon Hull, City of</v>
          </cell>
          <cell r="C47" t="str">
            <v>Yorkshire and the Humber</v>
          </cell>
          <cell r="D47">
            <v>2028</v>
          </cell>
          <cell r="E47">
            <v>1058</v>
          </cell>
          <cell r="F47">
            <v>970</v>
          </cell>
          <cell r="G47">
            <v>57.1</v>
          </cell>
          <cell r="H47">
            <v>52.6</v>
          </cell>
          <cell r="I47">
            <v>62</v>
          </cell>
          <cell r="J47">
            <v>48.9</v>
          </cell>
          <cell r="K47">
            <v>45.4</v>
          </cell>
          <cell r="L47">
            <v>52.7</v>
          </cell>
          <cell r="M47">
            <v>93.7</v>
          </cell>
          <cell r="N47">
            <v>91.8</v>
          </cell>
          <cell r="O47">
            <v>95.9</v>
          </cell>
          <cell r="P47">
            <v>89.7</v>
          </cell>
          <cell r="Q47">
            <v>89</v>
          </cell>
          <cell r="R47">
            <v>90.5</v>
          </cell>
          <cell r="S47">
            <v>51.4</v>
          </cell>
          <cell r="T47">
            <v>48.9</v>
          </cell>
          <cell r="U47">
            <v>54.1</v>
          </cell>
          <cell r="V47">
            <v>28</v>
          </cell>
          <cell r="W47">
            <v>26</v>
          </cell>
          <cell r="X47">
            <v>30.1</v>
          </cell>
          <cell r="Y47">
            <v>14.1</v>
          </cell>
          <cell r="Z47">
            <v>11.8</v>
          </cell>
          <cell r="AA47">
            <v>16.600000000000001</v>
          </cell>
          <cell r="AB47">
            <v>214</v>
          </cell>
          <cell r="AC47">
            <v>115</v>
          </cell>
          <cell r="AD47">
            <v>99</v>
          </cell>
          <cell r="AE47">
            <v>53.7</v>
          </cell>
          <cell r="AF47">
            <v>47.8</v>
          </cell>
          <cell r="AG47">
            <v>60.6</v>
          </cell>
          <cell r="AH47">
            <v>42.1</v>
          </cell>
          <cell r="AI47">
            <v>36.5</v>
          </cell>
          <cell r="AJ47">
            <v>48.5</v>
          </cell>
          <cell r="AK47">
            <v>93.5</v>
          </cell>
          <cell r="AL47">
            <v>92.2</v>
          </cell>
          <cell r="AM47">
            <v>94.9</v>
          </cell>
          <cell r="AN47">
            <v>83.6</v>
          </cell>
          <cell r="AO47">
            <v>80</v>
          </cell>
          <cell r="AP47">
            <v>87.9</v>
          </cell>
          <cell r="AQ47">
            <v>43.5</v>
          </cell>
          <cell r="AR47">
            <v>39.1</v>
          </cell>
          <cell r="AS47">
            <v>48.5</v>
          </cell>
          <cell r="AT47">
            <v>29.9</v>
          </cell>
          <cell r="AU47">
            <v>26.1</v>
          </cell>
          <cell r="AV47">
            <v>34.299999999999997</v>
          </cell>
          <cell r="AW47">
            <v>17.8</v>
          </cell>
          <cell r="AX47">
            <v>14.8</v>
          </cell>
          <cell r="AY47">
            <v>21.2</v>
          </cell>
          <cell r="AZ47">
            <v>2336</v>
          </cell>
          <cell r="BA47">
            <v>1214</v>
          </cell>
          <cell r="BB47">
            <v>1122</v>
          </cell>
          <cell r="BC47">
            <v>55.1</v>
          </cell>
          <cell r="BD47">
            <v>51</v>
          </cell>
          <cell r="BE47">
            <v>59.6</v>
          </cell>
          <cell r="BF47">
            <v>46.7</v>
          </cell>
          <cell r="BG47">
            <v>43.3</v>
          </cell>
          <cell r="BH47">
            <v>50.4</v>
          </cell>
          <cell r="BI47">
            <v>93</v>
          </cell>
          <cell r="BJ47">
            <v>91.3</v>
          </cell>
          <cell r="BK47">
            <v>94.9</v>
          </cell>
          <cell r="BL47">
            <v>88.5</v>
          </cell>
          <cell r="BM47">
            <v>87.5</v>
          </cell>
          <cell r="BN47">
            <v>89.6</v>
          </cell>
          <cell r="BO47">
            <v>49</v>
          </cell>
          <cell r="BP47">
            <v>46.6</v>
          </cell>
          <cell r="BQ47">
            <v>51.6</v>
          </cell>
          <cell r="BR47">
            <v>27.1</v>
          </cell>
          <cell r="BS47">
            <v>25.2</v>
          </cell>
          <cell r="BT47">
            <v>29.2</v>
          </cell>
          <cell r="BU47">
            <v>13.9</v>
          </cell>
          <cell r="BV47">
            <v>11.7</v>
          </cell>
          <cell r="BW47">
            <v>16.2</v>
          </cell>
        </row>
        <row r="48">
          <cell r="A48" t="str">
            <v>E08000034</v>
          </cell>
          <cell r="B48" t="str">
            <v>Kirklees</v>
          </cell>
          <cell r="C48" t="str">
            <v>Yorkshire and the Humber</v>
          </cell>
          <cell r="D48">
            <v>3694</v>
          </cell>
          <cell r="E48">
            <v>1906</v>
          </cell>
          <cell r="F48">
            <v>1788</v>
          </cell>
          <cell r="G48">
            <v>65.599999999999994</v>
          </cell>
          <cell r="H48">
            <v>59.3</v>
          </cell>
          <cell r="I48">
            <v>72.400000000000006</v>
          </cell>
          <cell r="J48">
            <v>57.4</v>
          </cell>
          <cell r="K48">
            <v>51.6</v>
          </cell>
          <cell r="L48">
            <v>63.6</v>
          </cell>
          <cell r="M48">
            <v>95.2</v>
          </cell>
          <cell r="N48">
            <v>93.5</v>
          </cell>
          <cell r="O48">
            <v>97</v>
          </cell>
          <cell r="P48">
            <v>93.2</v>
          </cell>
          <cell r="Q48">
            <v>91.5</v>
          </cell>
          <cell r="R48">
            <v>95.1</v>
          </cell>
          <cell r="S48">
            <v>59.7</v>
          </cell>
          <cell r="T48">
            <v>54</v>
          </cell>
          <cell r="U48">
            <v>65.7</v>
          </cell>
          <cell r="V48">
            <v>34.1</v>
          </cell>
          <cell r="W48">
            <v>29.5</v>
          </cell>
          <cell r="X48">
            <v>38.9</v>
          </cell>
          <cell r="Y48">
            <v>20</v>
          </cell>
          <cell r="Z48">
            <v>14.8</v>
          </cell>
          <cell r="AA48">
            <v>25.4</v>
          </cell>
          <cell r="AB48">
            <v>911</v>
          </cell>
          <cell r="AC48">
            <v>429</v>
          </cell>
          <cell r="AD48">
            <v>482</v>
          </cell>
          <cell r="AE48">
            <v>64.7</v>
          </cell>
          <cell r="AF48">
            <v>56.9</v>
          </cell>
          <cell r="AG48">
            <v>71.599999999999994</v>
          </cell>
          <cell r="AH48">
            <v>54.3</v>
          </cell>
          <cell r="AI48">
            <v>49.2</v>
          </cell>
          <cell r="AJ48">
            <v>58.9</v>
          </cell>
          <cell r="AK48">
            <v>96.6</v>
          </cell>
          <cell r="AL48">
            <v>94.9</v>
          </cell>
          <cell r="AM48">
            <v>98.1</v>
          </cell>
          <cell r="AN48">
            <v>92.1</v>
          </cell>
          <cell r="AO48">
            <v>89.7</v>
          </cell>
          <cell r="AP48">
            <v>94.2</v>
          </cell>
          <cell r="AQ48">
            <v>56</v>
          </cell>
          <cell r="AR48">
            <v>50.6</v>
          </cell>
          <cell r="AS48">
            <v>60.8</v>
          </cell>
          <cell r="AT48">
            <v>39</v>
          </cell>
          <cell r="AU48">
            <v>36.4</v>
          </cell>
          <cell r="AV48">
            <v>41.3</v>
          </cell>
          <cell r="AW48">
            <v>22.2</v>
          </cell>
          <cell r="AX48">
            <v>18.399999999999999</v>
          </cell>
          <cell r="AY48">
            <v>25.5</v>
          </cell>
          <cell r="AZ48">
            <v>4605</v>
          </cell>
          <cell r="BA48">
            <v>2335</v>
          </cell>
          <cell r="BB48">
            <v>2270</v>
          </cell>
          <cell r="BC48">
            <v>65.5</v>
          </cell>
          <cell r="BD48">
            <v>58.8</v>
          </cell>
          <cell r="BE48">
            <v>72.2</v>
          </cell>
          <cell r="BF48">
            <v>56.8</v>
          </cell>
          <cell r="BG48">
            <v>51.1</v>
          </cell>
          <cell r="BH48">
            <v>62.6</v>
          </cell>
          <cell r="BI48">
            <v>95.5</v>
          </cell>
          <cell r="BJ48">
            <v>93.7</v>
          </cell>
          <cell r="BK48">
            <v>97.3</v>
          </cell>
          <cell r="BL48">
            <v>93</v>
          </cell>
          <cell r="BM48">
            <v>91.2</v>
          </cell>
          <cell r="BN48">
            <v>94.9</v>
          </cell>
          <cell r="BO48">
            <v>58.9</v>
          </cell>
          <cell r="BP48">
            <v>53.4</v>
          </cell>
          <cell r="BQ48">
            <v>64.7</v>
          </cell>
          <cell r="BR48">
            <v>35</v>
          </cell>
          <cell r="BS48">
            <v>30.7</v>
          </cell>
          <cell r="BT48">
            <v>39.4</v>
          </cell>
          <cell r="BU48">
            <v>20.399999999999999</v>
          </cell>
          <cell r="BV48">
            <v>15.5</v>
          </cell>
          <cell r="BW48">
            <v>25.5</v>
          </cell>
        </row>
        <row r="49">
          <cell r="A49" t="str">
            <v>E08000035</v>
          </cell>
          <cell r="B49" t="str">
            <v>Leeds</v>
          </cell>
          <cell r="C49" t="str">
            <v>Yorkshire and the Humber</v>
          </cell>
          <cell r="D49">
            <v>6841</v>
          </cell>
          <cell r="E49">
            <v>3520</v>
          </cell>
          <cell r="F49">
            <v>3321</v>
          </cell>
          <cell r="G49">
            <v>64.5</v>
          </cell>
          <cell r="H49">
            <v>59.1</v>
          </cell>
          <cell r="I49">
            <v>70.099999999999994</v>
          </cell>
          <cell r="J49">
            <v>57</v>
          </cell>
          <cell r="K49">
            <v>51.5</v>
          </cell>
          <cell r="L49">
            <v>62.9</v>
          </cell>
          <cell r="M49">
            <v>92.1</v>
          </cell>
          <cell r="N49">
            <v>90.1</v>
          </cell>
          <cell r="O49">
            <v>94.1</v>
          </cell>
          <cell r="P49">
            <v>89.6</v>
          </cell>
          <cell r="Q49">
            <v>87.9</v>
          </cell>
          <cell r="R49">
            <v>91.5</v>
          </cell>
          <cell r="S49">
            <v>59.4</v>
          </cell>
          <cell r="T49">
            <v>54.4</v>
          </cell>
          <cell r="U49">
            <v>64.599999999999994</v>
          </cell>
          <cell r="V49">
            <v>41.7</v>
          </cell>
          <cell r="W49">
            <v>36.700000000000003</v>
          </cell>
          <cell r="X49">
            <v>47</v>
          </cell>
          <cell r="Y49">
            <v>25.1</v>
          </cell>
          <cell r="Z49">
            <v>20.2</v>
          </cell>
          <cell r="AA49">
            <v>30.2</v>
          </cell>
          <cell r="AB49">
            <v>936</v>
          </cell>
          <cell r="AC49">
            <v>466</v>
          </cell>
          <cell r="AD49">
            <v>470</v>
          </cell>
          <cell r="AE49">
            <v>57.4</v>
          </cell>
          <cell r="AF49">
            <v>51.1</v>
          </cell>
          <cell r="AG49">
            <v>63.6</v>
          </cell>
          <cell r="AH49">
            <v>48.2</v>
          </cell>
          <cell r="AI49">
            <v>44.8</v>
          </cell>
          <cell r="AJ49">
            <v>51.5</v>
          </cell>
          <cell r="AK49">
            <v>92.3</v>
          </cell>
          <cell r="AL49">
            <v>91.2</v>
          </cell>
          <cell r="AM49">
            <v>93.4</v>
          </cell>
          <cell r="AN49">
            <v>87.8</v>
          </cell>
          <cell r="AO49">
            <v>87.6</v>
          </cell>
          <cell r="AP49">
            <v>88.1</v>
          </cell>
          <cell r="AQ49">
            <v>49.1</v>
          </cell>
          <cell r="AR49">
            <v>46.6</v>
          </cell>
          <cell r="AS49">
            <v>51.7</v>
          </cell>
          <cell r="AT49">
            <v>35.6</v>
          </cell>
          <cell r="AU49">
            <v>35.799999999999997</v>
          </cell>
          <cell r="AV49">
            <v>35.299999999999997</v>
          </cell>
          <cell r="AW49">
            <v>20</v>
          </cell>
          <cell r="AX49">
            <v>18.5</v>
          </cell>
          <cell r="AY49">
            <v>21.5</v>
          </cell>
          <cell r="AZ49">
            <v>7850</v>
          </cell>
          <cell r="BA49">
            <v>4025</v>
          </cell>
          <cell r="BB49">
            <v>3825</v>
          </cell>
          <cell r="BC49">
            <v>63.1</v>
          </cell>
          <cell r="BD49">
            <v>57.7</v>
          </cell>
          <cell r="BE49">
            <v>68.8</v>
          </cell>
          <cell r="BF49">
            <v>55.5</v>
          </cell>
          <cell r="BG49">
            <v>50.3</v>
          </cell>
          <cell r="BH49">
            <v>61</v>
          </cell>
          <cell r="BI49">
            <v>91.5</v>
          </cell>
          <cell r="BJ49">
            <v>89.7</v>
          </cell>
          <cell r="BK49">
            <v>93.5</v>
          </cell>
          <cell r="BL49">
            <v>88.9</v>
          </cell>
          <cell r="BM49">
            <v>87.3</v>
          </cell>
          <cell r="BN49">
            <v>90.5</v>
          </cell>
          <cell r="BO49">
            <v>57.7</v>
          </cell>
          <cell r="BP49">
            <v>53.1</v>
          </cell>
          <cell r="BQ49">
            <v>62.5</v>
          </cell>
          <cell r="BR49">
            <v>40.6</v>
          </cell>
          <cell r="BS49">
            <v>36.200000000000003</v>
          </cell>
          <cell r="BT49">
            <v>45.1</v>
          </cell>
          <cell r="BU49">
            <v>24.2</v>
          </cell>
          <cell r="BV49">
            <v>19.8</v>
          </cell>
          <cell r="BW49">
            <v>28.9</v>
          </cell>
        </row>
        <row r="50">
          <cell r="A50" t="str">
            <v>E06000012</v>
          </cell>
          <cell r="B50" t="str">
            <v>North East Lincolnshire</v>
          </cell>
          <cell r="C50" t="str">
            <v>Yorkshire and the Humber</v>
          </cell>
          <cell r="D50">
            <v>1773</v>
          </cell>
          <cell r="E50">
            <v>915</v>
          </cell>
          <cell r="F50">
            <v>858</v>
          </cell>
          <cell r="G50">
            <v>60.6</v>
          </cell>
          <cell r="H50">
            <v>54.8</v>
          </cell>
          <cell r="I50">
            <v>66.900000000000006</v>
          </cell>
          <cell r="J50">
            <v>52.2</v>
          </cell>
          <cell r="K50">
            <v>46.3</v>
          </cell>
          <cell r="L50">
            <v>58.5</v>
          </cell>
          <cell r="M50" t="str">
            <v>x</v>
          </cell>
          <cell r="N50" t="str">
            <v>x</v>
          </cell>
          <cell r="O50">
            <v>94.6</v>
          </cell>
          <cell r="P50" t="str">
            <v>x</v>
          </cell>
          <cell r="Q50" t="str">
            <v>x</v>
          </cell>
          <cell r="R50" t="str">
            <v>x</v>
          </cell>
          <cell r="S50">
            <v>54</v>
          </cell>
          <cell r="T50">
            <v>48.4</v>
          </cell>
          <cell r="U50">
            <v>59.9</v>
          </cell>
          <cell r="V50">
            <v>38.700000000000003</v>
          </cell>
          <cell r="W50">
            <v>32.6</v>
          </cell>
          <cell r="X50">
            <v>45.3</v>
          </cell>
          <cell r="Y50">
            <v>22</v>
          </cell>
          <cell r="Z50">
            <v>16.8</v>
          </cell>
          <cell r="AA50">
            <v>27.5</v>
          </cell>
          <cell r="AB50">
            <v>48</v>
          </cell>
          <cell r="AC50">
            <v>25</v>
          </cell>
          <cell r="AD50">
            <v>23</v>
          </cell>
          <cell r="AE50">
            <v>50</v>
          </cell>
          <cell r="AF50">
            <v>36</v>
          </cell>
          <cell r="AG50">
            <v>65.2</v>
          </cell>
          <cell r="AH50">
            <v>45.8</v>
          </cell>
          <cell r="AI50">
            <v>28</v>
          </cell>
          <cell r="AJ50">
            <v>65.2</v>
          </cell>
          <cell r="AK50" t="str">
            <v>x</v>
          </cell>
          <cell r="AL50" t="str">
            <v>x</v>
          </cell>
          <cell r="AM50">
            <v>100</v>
          </cell>
          <cell r="AN50" t="str">
            <v>x</v>
          </cell>
          <cell r="AO50" t="str">
            <v>x</v>
          </cell>
          <cell r="AP50" t="str">
            <v>x</v>
          </cell>
          <cell r="AQ50">
            <v>45.8</v>
          </cell>
          <cell r="AR50">
            <v>28</v>
          </cell>
          <cell r="AS50">
            <v>65.2</v>
          </cell>
          <cell r="AT50">
            <v>33.299999999999997</v>
          </cell>
          <cell r="AU50">
            <v>20</v>
          </cell>
          <cell r="AV50">
            <v>47.8</v>
          </cell>
          <cell r="AW50">
            <v>27.1</v>
          </cell>
          <cell r="AX50">
            <v>20</v>
          </cell>
          <cell r="AY50">
            <v>34.799999999999997</v>
          </cell>
          <cell r="AZ50">
            <v>1821</v>
          </cell>
          <cell r="BA50">
            <v>940</v>
          </cell>
          <cell r="BB50">
            <v>881</v>
          </cell>
          <cell r="BC50">
            <v>60.4</v>
          </cell>
          <cell r="BD50">
            <v>54.3</v>
          </cell>
          <cell r="BE50">
            <v>66.900000000000006</v>
          </cell>
          <cell r="BF50">
            <v>52.1</v>
          </cell>
          <cell r="BG50">
            <v>45.9</v>
          </cell>
          <cell r="BH50">
            <v>58.7</v>
          </cell>
          <cell r="BI50">
            <v>93.9</v>
          </cell>
          <cell r="BJ50">
            <v>93.1</v>
          </cell>
          <cell r="BK50">
            <v>94.8</v>
          </cell>
          <cell r="BL50">
            <v>91.7</v>
          </cell>
          <cell r="BM50">
            <v>91.1</v>
          </cell>
          <cell r="BN50">
            <v>92.4</v>
          </cell>
          <cell r="BO50">
            <v>53.8</v>
          </cell>
          <cell r="BP50">
            <v>47.9</v>
          </cell>
          <cell r="BQ50">
            <v>60</v>
          </cell>
          <cell r="BR50">
            <v>38.6</v>
          </cell>
          <cell r="BS50">
            <v>32.200000000000003</v>
          </cell>
          <cell r="BT50">
            <v>45.4</v>
          </cell>
          <cell r="BU50">
            <v>22.1</v>
          </cell>
          <cell r="BV50">
            <v>16.899999999999999</v>
          </cell>
          <cell r="BW50">
            <v>27.7</v>
          </cell>
        </row>
        <row r="51">
          <cell r="A51" t="str">
            <v>E06000013</v>
          </cell>
          <cell r="B51" t="str">
            <v>North Lincolnshire</v>
          </cell>
          <cell r="C51" t="str">
            <v>Yorkshire and the Humber</v>
          </cell>
          <cell r="D51">
            <v>1684</v>
          </cell>
          <cell r="E51">
            <v>879</v>
          </cell>
          <cell r="F51">
            <v>805</v>
          </cell>
          <cell r="G51">
            <v>62.7</v>
          </cell>
          <cell r="H51">
            <v>57</v>
          </cell>
          <cell r="I51">
            <v>68.900000000000006</v>
          </cell>
          <cell r="J51">
            <v>57.7</v>
          </cell>
          <cell r="K51">
            <v>52.1</v>
          </cell>
          <cell r="L51">
            <v>63.7</v>
          </cell>
          <cell r="M51">
            <v>93.6</v>
          </cell>
          <cell r="N51" t="str">
            <v>x</v>
          </cell>
          <cell r="O51" t="str">
            <v>x</v>
          </cell>
          <cell r="P51">
            <v>92.6</v>
          </cell>
          <cell r="Q51">
            <v>91.1</v>
          </cell>
          <cell r="R51">
            <v>94.2</v>
          </cell>
          <cell r="S51">
            <v>61.9</v>
          </cell>
          <cell r="T51">
            <v>58.2</v>
          </cell>
          <cell r="U51">
            <v>65.8</v>
          </cell>
          <cell r="V51">
            <v>35</v>
          </cell>
          <cell r="W51">
            <v>31.5</v>
          </cell>
          <cell r="X51">
            <v>38.9</v>
          </cell>
          <cell r="Y51">
            <v>20.399999999999999</v>
          </cell>
          <cell r="Z51">
            <v>15.5</v>
          </cell>
          <cell r="AA51">
            <v>25.7</v>
          </cell>
          <cell r="AB51">
            <v>110</v>
          </cell>
          <cell r="AC51">
            <v>47</v>
          </cell>
          <cell r="AD51">
            <v>63</v>
          </cell>
          <cell r="AE51">
            <v>65.5</v>
          </cell>
          <cell r="AF51">
            <v>61.7</v>
          </cell>
          <cell r="AG51">
            <v>68.3</v>
          </cell>
          <cell r="AH51">
            <v>57.3</v>
          </cell>
          <cell r="AI51">
            <v>48.9</v>
          </cell>
          <cell r="AJ51">
            <v>63.5</v>
          </cell>
          <cell r="AK51">
            <v>93.6</v>
          </cell>
          <cell r="AL51" t="str">
            <v>x</v>
          </cell>
          <cell r="AM51" t="str">
            <v>x</v>
          </cell>
          <cell r="AN51">
            <v>92.7</v>
          </cell>
          <cell r="AO51">
            <v>89.4</v>
          </cell>
          <cell r="AP51">
            <v>95.2</v>
          </cell>
          <cell r="AQ51">
            <v>60</v>
          </cell>
          <cell r="AR51">
            <v>51.1</v>
          </cell>
          <cell r="AS51">
            <v>66.7</v>
          </cell>
          <cell r="AT51">
            <v>32.700000000000003</v>
          </cell>
          <cell r="AU51">
            <v>21.3</v>
          </cell>
          <cell r="AV51">
            <v>41.3</v>
          </cell>
          <cell r="AW51">
            <v>19.100000000000001</v>
          </cell>
          <cell r="AX51">
            <v>12.8</v>
          </cell>
          <cell r="AY51">
            <v>23.8</v>
          </cell>
          <cell r="AZ51">
            <v>1795</v>
          </cell>
          <cell r="BA51">
            <v>927</v>
          </cell>
          <cell r="BB51">
            <v>868</v>
          </cell>
          <cell r="BC51">
            <v>62.9</v>
          </cell>
          <cell r="BD51">
            <v>57.3</v>
          </cell>
          <cell r="BE51">
            <v>68.900000000000006</v>
          </cell>
          <cell r="BF51">
            <v>57.6</v>
          </cell>
          <cell r="BG51">
            <v>51.9</v>
          </cell>
          <cell r="BH51">
            <v>63.7</v>
          </cell>
          <cell r="BI51">
            <v>93.6</v>
          </cell>
          <cell r="BJ51">
            <v>91.9</v>
          </cell>
          <cell r="BK51">
            <v>95.5</v>
          </cell>
          <cell r="BL51">
            <v>92.6</v>
          </cell>
          <cell r="BM51">
            <v>91</v>
          </cell>
          <cell r="BN51">
            <v>94.2</v>
          </cell>
          <cell r="BO51">
            <v>61.7</v>
          </cell>
          <cell r="BP51">
            <v>57.8</v>
          </cell>
          <cell r="BQ51">
            <v>65.900000000000006</v>
          </cell>
          <cell r="BR51">
            <v>34.9</v>
          </cell>
          <cell r="BS51">
            <v>31</v>
          </cell>
          <cell r="BT51">
            <v>39.1</v>
          </cell>
          <cell r="BU51">
            <v>20.3</v>
          </cell>
          <cell r="BV51">
            <v>15.3</v>
          </cell>
          <cell r="BW51">
            <v>25.6</v>
          </cell>
        </row>
        <row r="52">
          <cell r="A52" t="str">
            <v>E10000023</v>
          </cell>
          <cell r="B52" t="str">
            <v>North Yorkshire</v>
          </cell>
          <cell r="C52" t="str">
            <v>Yorkshire and the Humber</v>
          </cell>
          <cell r="D52">
            <v>6255</v>
          </cell>
          <cell r="E52">
            <v>3236</v>
          </cell>
          <cell r="F52">
            <v>3019</v>
          </cell>
          <cell r="G52">
            <v>70.8</v>
          </cell>
          <cell r="H52">
            <v>65.900000000000006</v>
          </cell>
          <cell r="I52">
            <v>76.099999999999994</v>
          </cell>
          <cell r="J52">
            <v>62.7</v>
          </cell>
          <cell r="K52">
            <v>58</v>
          </cell>
          <cell r="L52">
            <v>67.8</v>
          </cell>
          <cell r="M52">
            <v>95.2</v>
          </cell>
          <cell r="N52">
            <v>94.6</v>
          </cell>
          <cell r="O52">
            <v>95.8</v>
          </cell>
          <cell r="P52">
            <v>93.9</v>
          </cell>
          <cell r="Q52">
            <v>93.1</v>
          </cell>
          <cell r="R52">
            <v>94.9</v>
          </cell>
          <cell r="S52">
            <v>65.2</v>
          </cell>
          <cell r="T52">
            <v>60.9</v>
          </cell>
          <cell r="U52">
            <v>69.900000000000006</v>
          </cell>
          <cell r="V52">
            <v>42.5</v>
          </cell>
          <cell r="W52">
            <v>36.1</v>
          </cell>
          <cell r="X52">
            <v>49.3</v>
          </cell>
          <cell r="Y52">
            <v>28.6</v>
          </cell>
          <cell r="Z52">
            <v>22.9</v>
          </cell>
          <cell r="AA52">
            <v>34.799999999999997</v>
          </cell>
          <cell r="AB52">
            <v>160</v>
          </cell>
          <cell r="AC52">
            <v>85</v>
          </cell>
          <cell r="AD52">
            <v>75</v>
          </cell>
          <cell r="AE52">
            <v>67.5</v>
          </cell>
          <cell r="AF52">
            <v>62.4</v>
          </cell>
          <cell r="AG52">
            <v>73.3</v>
          </cell>
          <cell r="AH52">
            <v>55.6</v>
          </cell>
          <cell r="AI52">
            <v>48.2</v>
          </cell>
          <cell r="AJ52">
            <v>64</v>
          </cell>
          <cell r="AK52">
            <v>96.3</v>
          </cell>
          <cell r="AL52" t="str">
            <v>x</v>
          </cell>
          <cell r="AM52" t="str">
            <v>x</v>
          </cell>
          <cell r="AN52">
            <v>92.5</v>
          </cell>
          <cell r="AO52">
            <v>89.4</v>
          </cell>
          <cell r="AP52">
            <v>96</v>
          </cell>
          <cell r="AQ52">
            <v>57.5</v>
          </cell>
          <cell r="AR52">
            <v>50.6</v>
          </cell>
          <cell r="AS52">
            <v>65.3</v>
          </cell>
          <cell r="AT52">
            <v>35</v>
          </cell>
          <cell r="AU52">
            <v>30.6</v>
          </cell>
          <cell r="AV52">
            <v>40</v>
          </cell>
          <cell r="AW52">
            <v>27.5</v>
          </cell>
          <cell r="AX52">
            <v>25.9</v>
          </cell>
          <cell r="AY52">
            <v>29.3</v>
          </cell>
          <cell r="AZ52">
            <v>6451</v>
          </cell>
          <cell r="BA52">
            <v>3338</v>
          </cell>
          <cell r="BB52">
            <v>3113</v>
          </cell>
          <cell r="BC52">
            <v>70.599999999999994</v>
          </cell>
          <cell r="BD52">
            <v>65.599999999999994</v>
          </cell>
          <cell r="BE52">
            <v>75.900000000000006</v>
          </cell>
          <cell r="BF52">
            <v>62.4</v>
          </cell>
          <cell r="BG52">
            <v>57.6</v>
          </cell>
          <cell r="BH52">
            <v>67.599999999999994</v>
          </cell>
          <cell r="BI52">
            <v>95.2</v>
          </cell>
          <cell r="BJ52">
            <v>94.6</v>
          </cell>
          <cell r="BK52">
            <v>95.8</v>
          </cell>
          <cell r="BL52">
            <v>93.8</v>
          </cell>
          <cell r="BM52">
            <v>92.9</v>
          </cell>
          <cell r="BN52">
            <v>94.8</v>
          </cell>
          <cell r="BO52">
            <v>64.900000000000006</v>
          </cell>
          <cell r="BP52">
            <v>60.5</v>
          </cell>
          <cell r="BQ52">
            <v>69.599999999999994</v>
          </cell>
          <cell r="BR52">
            <v>42.1</v>
          </cell>
          <cell r="BS52">
            <v>35.799999999999997</v>
          </cell>
          <cell r="BT52">
            <v>48.9</v>
          </cell>
          <cell r="BU52">
            <v>28.5</v>
          </cell>
          <cell r="BV52">
            <v>22.9</v>
          </cell>
          <cell r="BW52">
            <v>34.5</v>
          </cell>
        </row>
        <row r="53">
          <cell r="A53" t="str">
            <v>E08000018</v>
          </cell>
          <cell r="B53" t="str">
            <v>Rotherham</v>
          </cell>
          <cell r="C53" t="str">
            <v>Yorkshire and the Humber</v>
          </cell>
          <cell r="D53">
            <v>3052</v>
          </cell>
          <cell r="E53">
            <v>1500</v>
          </cell>
          <cell r="F53">
            <v>1552</v>
          </cell>
          <cell r="G53">
            <v>65.599999999999994</v>
          </cell>
          <cell r="H53">
            <v>61.7</v>
          </cell>
          <cell r="I53">
            <v>69.3</v>
          </cell>
          <cell r="J53">
            <v>56.2</v>
          </cell>
          <cell r="K53">
            <v>53.3</v>
          </cell>
          <cell r="L53">
            <v>58.9</v>
          </cell>
          <cell r="M53">
            <v>93.6</v>
          </cell>
          <cell r="N53">
            <v>92.3</v>
          </cell>
          <cell r="O53">
            <v>94.9</v>
          </cell>
          <cell r="P53">
            <v>90.7</v>
          </cell>
          <cell r="Q53">
            <v>89.7</v>
          </cell>
          <cell r="R53">
            <v>91.7</v>
          </cell>
          <cell r="S53">
            <v>59.1</v>
          </cell>
          <cell r="T53">
            <v>57.4</v>
          </cell>
          <cell r="U53">
            <v>60.7</v>
          </cell>
          <cell r="V53">
            <v>29.8</v>
          </cell>
          <cell r="W53">
            <v>25.7</v>
          </cell>
          <cell r="X53">
            <v>33.799999999999997</v>
          </cell>
          <cell r="Y53">
            <v>17.7</v>
          </cell>
          <cell r="Z53">
            <v>14.4</v>
          </cell>
          <cell r="AA53">
            <v>20.9</v>
          </cell>
          <cell r="AB53">
            <v>262</v>
          </cell>
          <cell r="AC53">
            <v>111</v>
          </cell>
          <cell r="AD53">
            <v>151</v>
          </cell>
          <cell r="AE53">
            <v>54.2</v>
          </cell>
          <cell r="AF53">
            <v>48.6</v>
          </cell>
          <cell r="AG53">
            <v>58.3</v>
          </cell>
          <cell r="AH53">
            <v>44.3</v>
          </cell>
          <cell r="AI53">
            <v>44.1</v>
          </cell>
          <cell r="AJ53">
            <v>44.4</v>
          </cell>
          <cell r="AK53">
            <v>89.3</v>
          </cell>
          <cell r="AL53">
            <v>92.8</v>
          </cell>
          <cell r="AM53">
            <v>86.8</v>
          </cell>
          <cell r="AN53">
            <v>82.4</v>
          </cell>
          <cell r="AO53">
            <v>84.7</v>
          </cell>
          <cell r="AP53">
            <v>80.8</v>
          </cell>
          <cell r="AQ53">
            <v>45</v>
          </cell>
          <cell r="AR53">
            <v>45</v>
          </cell>
          <cell r="AS53">
            <v>45</v>
          </cell>
          <cell r="AT53">
            <v>18.7</v>
          </cell>
          <cell r="AU53">
            <v>18</v>
          </cell>
          <cell r="AV53">
            <v>19.2</v>
          </cell>
          <cell r="AW53">
            <v>12.6</v>
          </cell>
          <cell r="AX53">
            <v>10.8</v>
          </cell>
          <cell r="AY53">
            <v>13.9</v>
          </cell>
          <cell r="AZ53">
            <v>3315</v>
          </cell>
          <cell r="BA53">
            <v>1612</v>
          </cell>
          <cell r="BB53">
            <v>1703</v>
          </cell>
          <cell r="BC53">
            <v>64.599999999999994</v>
          </cell>
          <cell r="BD53">
            <v>60.8</v>
          </cell>
          <cell r="BE53">
            <v>68.3</v>
          </cell>
          <cell r="BF53">
            <v>55.2</v>
          </cell>
          <cell r="BG53">
            <v>52.7</v>
          </cell>
          <cell r="BH53">
            <v>57.6</v>
          </cell>
          <cell r="BI53">
            <v>93.3</v>
          </cell>
          <cell r="BJ53">
            <v>92.3</v>
          </cell>
          <cell r="BK53">
            <v>94.2</v>
          </cell>
          <cell r="BL53">
            <v>90.1</v>
          </cell>
          <cell r="BM53">
            <v>89.4</v>
          </cell>
          <cell r="BN53">
            <v>90.7</v>
          </cell>
          <cell r="BO53">
            <v>57.9</v>
          </cell>
          <cell r="BP53">
            <v>56.5</v>
          </cell>
          <cell r="BQ53">
            <v>59.3</v>
          </cell>
          <cell r="BR53">
            <v>29</v>
          </cell>
          <cell r="BS53">
            <v>25.2</v>
          </cell>
          <cell r="BT53">
            <v>32.5</v>
          </cell>
          <cell r="BU53">
            <v>17.3</v>
          </cell>
          <cell r="BV53">
            <v>14.1</v>
          </cell>
          <cell r="BW53">
            <v>20.3</v>
          </cell>
        </row>
        <row r="54">
          <cell r="A54" t="str">
            <v>E08000019</v>
          </cell>
          <cell r="B54" t="str">
            <v>Sheffield</v>
          </cell>
          <cell r="C54" t="str">
            <v>Yorkshire and the Humber</v>
          </cell>
          <cell r="D54">
            <v>4479</v>
          </cell>
          <cell r="E54">
            <v>2300</v>
          </cell>
          <cell r="F54">
            <v>2179</v>
          </cell>
          <cell r="G54">
            <v>64.900000000000006</v>
          </cell>
          <cell r="H54">
            <v>59.9</v>
          </cell>
          <cell r="I54">
            <v>70.099999999999994</v>
          </cell>
          <cell r="J54">
            <v>55.8</v>
          </cell>
          <cell r="K54">
            <v>51</v>
          </cell>
          <cell r="L54">
            <v>60.9</v>
          </cell>
          <cell r="M54">
            <v>93.6</v>
          </cell>
          <cell r="N54">
            <v>92.5</v>
          </cell>
          <cell r="O54">
            <v>94.9</v>
          </cell>
          <cell r="P54">
            <v>91.7</v>
          </cell>
          <cell r="Q54">
            <v>90.6</v>
          </cell>
          <cell r="R54">
            <v>92.8</v>
          </cell>
          <cell r="S54">
            <v>57.6</v>
          </cell>
          <cell r="T54">
            <v>53.3</v>
          </cell>
          <cell r="U54">
            <v>62.2</v>
          </cell>
          <cell r="V54">
            <v>39.4</v>
          </cell>
          <cell r="W54">
            <v>34.299999999999997</v>
          </cell>
          <cell r="X54">
            <v>44.8</v>
          </cell>
          <cell r="Y54">
            <v>23.5</v>
          </cell>
          <cell r="Z54">
            <v>18.3</v>
          </cell>
          <cell r="AA54">
            <v>29.1</v>
          </cell>
          <cell r="AB54">
            <v>818</v>
          </cell>
          <cell r="AC54">
            <v>426</v>
          </cell>
          <cell r="AD54">
            <v>392</v>
          </cell>
          <cell r="AE54">
            <v>57.6</v>
          </cell>
          <cell r="AF54">
            <v>54.5</v>
          </cell>
          <cell r="AG54">
            <v>61</v>
          </cell>
          <cell r="AH54">
            <v>44.1</v>
          </cell>
          <cell r="AI54">
            <v>41.8</v>
          </cell>
          <cell r="AJ54">
            <v>46.7</v>
          </cell>
          <cell r="AK54">
            <v>87</v>
          </cell>
          <cell r="AL54">
            <v>87.3</v>
          </cell>
          <cell r="AM54">
            <v>86.7</v>
          </cell>
          <cell r="AN54">
            <v>83.1</v>
          </cell>
          <cell r="AO54">
            <v>83.8</v>
          </cell>
          <cell r="AP54">
            <v>82.4</v>
          </cell>
          <cell r="AQ54">
            <v>45.1</v>
          </cell>
          <cell r="AR54">
            <v>43.4</v>
          </cell>
          <cell r="AS54">
            <v>46.9</v>
          </cell>
          <cell r="AT54">
            <v>35.5</v>
          </cell>
          <cell r="AU54">
            <v>31.9</v>
          </cell>
          <cell r="AV54">
            <v>39.299999999999997</v>
          </cell>
          <cell r="AW54">
            <v>18</v>
          </cell>
          <cell r="AX54">
            <v>15.3</v>
          </cell>
          <cell r="AY54">
            <v>20.9</v>
          </cell>
          <cell r="AZ54">
            <v>5298</v>
          </cell>
          <cell r="BA54">
            <v>2727</v>
          </cell>
          <cell r="BB54">
            <v>2571</v>
          </cell>
          <cell r="BC54">
            <v>63.7</v>
          </cell>
          <cell r="BD54">
            <v>59</v>
          </cell>
          <cell r="BE54">
            <v>68.7</v>
          </cell>
          <cell r="BF54">
            <v>54</v>
          </cell>
          <cell r="BG54">
            <v>49.6</v>
          </cell>
          <cell r="BH54">
            <v>58.7</v>
          </cell>
          <cell r="BI54">
            <v>92.6</v>
          </cell>
          <cell r="BJ54">
            <v>91.7</v>
          </cell>
          <cell r="BK54">
            <v>93.6</v>
          </cell>
          <cell r="BL54">
            <v>90.4</v>
          </cell>
          <cell r="BM54">
            <v>89.5</v>
          </cell>
          <cell r="BN54">
            <v>91.2</v>
          </cell>
          <cell r="BO54">
            <v>55.7</v>
          </cell>
          <cell r="BP54">
            <v>51.7</v>
          </cell>
          <cell r="BQ54">
            <v>59.9</v>
          </cell>
          <cell r="BR54">
            <v>38.799999999999997</v>
          </cell>
          <cell r="BS54">
            <v>33.9</v>
          </cell>
          <cell r="BT54">
            <v>44</v>
          </cell>
          <cell r="BU54">
            <v>22.7</v>
          </cell>
          <cell r="BV54">
            <v>17.8</v>
          </cell>
          <cell r="BW54">
            <v>27.8</v>
          </cell>
        </row>
        <row r="55">
          <cell r="A55" t="str">
            <v>E08000036</v>
          </cell>
          <cell r="B55" t="str">
            <v>Wakefield</v>
          </cell>
          <cell r="C55" t="str">
            <v>Yorkshire and the Humber</v>
          </cell>
          <cell r="D55">
            <v>3596</v>
          </cell>
          <cell r="E55">
            <v>1796</v>
          </cell>
          <cell r="F55">
            <v>1800</v>
          </cell>
          <cell r="G55">
            <v>68.5</v>
          </cell>
          <cell r="H55">
            <v>63.3</v>
          </cell>
          <cell r="I55">
            <v>73.8</v>
          </cell>
          <cell r="J55">
            <v>60</v>
          </cell>
          <cell r="K55">
            <v>55.3</v>
          </cell>
          <cell r="L55">
            <v>64.7</v>
          </cell>
          <cell r="M55">
            <v>94.4</v>
          </cell>
          <cell r="N55">
            <v>92.5</v>
          </cell>
          <cell r="O55">
            <v>96.3</v>
          </cell>
          <cell r="P55">
            <v>92.9</v>
          </cell>
          <cell r="Q55">
            <v>91</v>
          </cell>
          <cell r="R55">
            <v>94.8</v>
          </cell>
          <cell r="S55">
            <v>62.1</v>
          </cell>
          <cell r="T55">
            <v>57.5</v>
          </cell>
          <cell r="U55">
            <v>66.599999999999994</v>
          </cell>
          <cell r="V55">
            <v>33</v>
          </cell>
          <cell r="W55">
            <v>27.6</v>
          </cell>
          <cell r="X55">
            <v>38.4</v>
          </cell>
          <cell r="Y55">
            <v>21.6</v>
          </cell>
          <cell r="Z55">
            <v>16.3</v>
          </cell>
          <cell r="AA55">
            <v>26.9</v>
          </cell>
          <cell r="AB55">
            <v>173</v>
          </cell>
          <cell r="AC55">
            <v>86</v>
          </cell>
          <cell r="AD55">
            <v>87</v>
          </cell>
          <cell r="AE55">
            <v>63.6</v>
          </cell>
          <cell r="AF55">
            <v>51.2</v>
          </cell>
          <cell r="AG55">
            <v>75.900000000000006</v>
          </cell>
          <cell r="AH55">
            <v>54.3</v>
          </cell>
          <cell r="AI55">
            <v>41.9</v>
          </cell>
          <cell r="AJ55">
            <v>66.7</v>
          </cell>
          <cell r="AK55">
            <v>93.6</v>
          </cell>
          <cell r="AL55">
            <v>93</v>
          </cell>
          <cell r="AM55">
            <v>94.3</v>
          </cell>
          <cell r="AN55">
            <v>90.2</v>
          </cell>
          <cell r="AO55">
            <v>88.4</v>
          </cell>
          <cell r="AP55">
            <v>92</v>
          </cell>
          <cell r="AQ55">
            <v>56.1</v>
          </cell>
          <cell r="AR55">
            <v>43</v>
          </cell>
          <cell r="AS55">
            <v>69</v>
          </cell>
          <cell r="AT55">
            <v>27.7</v>
          </cell>
          <cell r="AU55">
            <v>19.8</v>
          </cell>
          <cell r="AV55">
            <v>35.6</v>
          </cell>
          <cell r="AW55">
            <v>22</v>
          </cell>
          <cell r="AX55">
            <v>14</v>
          </cell>
          <cell r="AY55">
            <v>29.9</v>
          </cell>
          <cell r="AZ55">
            <v>3770</v>
          </cell>
          <cell r="BA55">
            <v>1882</v>
          </cell>
          <cell r="BB55">
            <v>1888</v>
          </cell>
          <cell r="BC55">
            <v>68.3</v>
          </cell>
          <cell r="BD55">
            <v>62.7</v>
          </cell>
          <cell r="BE55">
            <v>73.900000000000006</v>
          </cell>
          <cell r="BF55">
            <v>59.8</v>
          </cell>
          <cell r="BG55">
            <v>54.7</v>
          </cell>
          <cell r="BH55">
            <v>64.8</v>
          </cell>
          <cell r="BI55">
            <v>94.4</v>
          </cell>
          <cell r="BJ55">
            <v>92.5</v>
          </cell>
          <cell r="BK55">
            <v>96.2</v>
          </cell>
          <cell r="BL55">
            <v>92.8</v>
          </cell>
          <cell r="BM55">
            <v>90.9</v>
          </cell>
          <cell r="BN55">
            <v>94.7</v>
          </cell>
          <cell r="BO55">
            <v>61.8</v>
          </cell>
          <cell r="BP55">
            <v>56.9</v>
          </cell>
          <cell r="BQ55">
            <v>66.7</v>
          </cell>
          <cell r="BR55">
            <v>32.799999999999997</v>
          </cell>
          <cell r="BS55">
            <v>27.3</v>
          </cell>
          <cell r="BT55">
            <v>38.200000000000003</v>
          </cell>
          <cell r="BU55">
            <v>21.6</v>
          </cell>
          <cell r="BV55">
            <v>16.2</v>
          </cell>
          <cell r="BW55">
            <v>27</v>
          </cell>
        </row>
        <row r="56">
          <cell r="A56" t="str">
            <v>E06000014</v>
          </cell>
          <cell r="B56" t="str">
            <v>York</v>
          </cell>
          <cell r="C56" t="str">
            <v>Yorkshire and the Humber</v>
          </cell>
          <cell r="D56">
            <v>1648</v>
          </cell>
          <cell r="E56">
            <v>850</v>
          </cell>
          <cell r="F56">
            <v>798</v>
          </cell>
          <cell r="G56">
            <v>73.2</v>
          </cell>
          <cell r="H56">
            <v>67.2</v>
          </cell>
          <cell r="I56">
            <v>79.599999999999994</v>
          </cell>
          <cell r="J56">
            <v>63.4</v>
          </cell>
          <cell r="K56">
            <v>58</v>
          </cell>
          <cell r="L56">
            <v>69.2</v>
          </cell>
          <cell r="M56">
            <v>96.5</v>
          </cell>
          <cell r="N56">
            <v>95.2</v>
          </cell>
          <cell r="O56">
            <v>97.9</v>
          </cell>
          <cell r="P56" t="str">
            <v>x</v>
          </cell>
          <cell r="Q56" t="str">
            <v>x</v>
          </cell>
          <cell r="R56">
            <v>96.6</v>
          </cell>
          <cell r="S56">
            <v>64.599999999999994</v>
          </cell>
          <cell r="T56">
            <v>59.1</v>
          </cell>
          <cell r="U56">
            <v>70.599999999999994</v>
          </cell>
          <cell r="V56">
            <v>54.4</v>
          </cell>
          <cell r="W56">
            <v>52.2</v>
          </cell>
          <cell r="X56">
            <v>56.6</v>
          </cell>
          <cell r="Y56">
            <v>32</v>
          </cell>
          <cell r="Z56">
            <v>26.9</v>
          </cell>
          <cell r="AA56">
            <v>37.5</v>
          </cell>
          <cell r="AB56">
            <v>67</v>
          </cell>
          <cell r="AC56">
            <v>28</v>
          </cell>
          <cell r="AD56">
            <v>39</v>
          </cell>
          <cell r="AE56">
            <v>77.599999999999994</v>
          </cell>
          <cell r="AF56">
            <v>60.7</v>
          </cell>
          <cell r="AG56">
            <v>89.7</v>
          </cell>
          <cell r="AH56">
            <v>68.7</v>
          </cell>
          <cell r="AI56">
            <v>46.4</v>
          </cell>
          <cell r="AJ56">
            <v>84.6</v>
          </cell>
          <cell r="AK56" t="str">
            <v>x</v>
          </cell>
          <cell r="AL56" t="str">
            <v>x</v>
          </cell>
          <cell r="AM56">
            <v>100</v>
          </cell>
          <cell r="AN56" t="str">
            <v>x</v>
          </cell>
          <cell r="AO56" t="str">
            <v>x</v>
          </cell>
          <cell r="AP56" t="str">
            <v>x</v>
          </cell>
          <cell r="AQ56">
            <v>68.7</v>
          </cell>
          <cell r="AR56">
            <v>46.4</v>
          </cell>
          <cell r="AS56">
            <v>84.6</v>
          </cell>
          <cell r="AT56">
            <v>52.2</v>
          </cell>
          <cell r="AU56">
            <v>50</v>
          </cell>
          <cell r="AV56">
            <v>53.8</v>
          </cell>
          <cell r="AW56">
            <v>34.299999999999997</v>
          </cell>
          <cell r="AX56">
            <v>17.899999999999999</v>
          </cell>
          <cell r="AY56">
            <v>46.2</v>
          </cell>
          <cell r="AZ56">
            <v>1718</v>
          </cell>
          <cell r="BA56">
            <v>879</v>
          </cell>
          <cell r="BB56">
            <v>839</v>
          </cell>
          <cell r="BC56">
            <v>73.400000000000006</v>
          </cell>
          <cell r="BD56">
            <v>67</v>
          </cell>
          <cell r="BE56">
            <v>80.099999999999994</v>
          </cell>
          <cell r="BF56">
            <v>63.7</v>
          </cell>
          <cell r="BG56">
            <v>57.7</v>
          </cell>
          <cell r="BH56">
            <v>70</v>
          </cell>
          <cell r="BI56">
            <v>96.6</v>
          </cell>
          <cell r="BJ56">
            <v>95.2</v>
          </cell>
          <cell r="BK56">
            <v>98</v>
          </cell>
          <cell r="BL56">
            <v>95.1</v>
          </cell>
          <cell r="BM56">
            <v>93.4</v>
          </cell>
          <cell r="BN56">
            <v>96.8</v>
          </cell>
          <cell r="BO56">
            <v>64.8</v>
          </cell>
          <cell r="BP56">
            <v>58.7</v>
          </cell>
          <cell r="BQ56">
            <v>71.3</v>
          </cell>
          <cell r="BR56">
            <v>54.4</v>
          </cell>
          <cell r="BS56">
            <v>52.2</v>
          </cell>
          <cell r="BT56">
            <v>56.6</v>
          </cell>
          <cell r="BU56">
            <v>32.1</v>
          </cell>
          <cell r="BV56">
            <v>26.7</v>
          </cell>
          <cell r="BW56">
            <v>37.799999999999997</v>
          </cell>
        </row>
        <row r="57">
          <cell r="A57" t="str">
            <v>E06000015</v>
          </cell>
          <cell r="B57" t="str">
            <v>Derby</v>
          </cell>
          <cell r="C57" t="str">
            <v>East Midlands</v>
          </cell>
          <cell r="D57">
            <v>2369</v>
          </cell>
          <cell r="E57">
            <v>1211</v>
          </cell>
          <cell r="F57">
            <v>1158</v>
          </cell>
          <cell r="G57">
            <v>57.4</v>
          </cell>
          <cell r="H57">
            <v>51.4</v>
          </cell>
          <cell r="I57">
            <v>63.6</v>
          </cell>
          <cell r="J57">
            <v>49.1</v>
          </cell>
          <cell r="K57">
            <v>43.6</v>
          </cell>
          <cell r="L57">
            <v>54.7</v>
          </cell>
          <cell r="M57">
            <v>92.2</v>
          </cell>
          <cell r="N57">
            <v>90.2</v>
          </cell>
          <cell r="O57">
            <v>94.3</v>
          </cell>
          <cell r="P57">
            <v>90</v>
          </cell>
          <cell r="Q57">
            <v>88.6</v>
          </cell>
          <cell r="R57">
            <v>91.4</v>
          </cell>
          <cell r="S57">
            <v>52</v>
          </cell>
          <cell r="T57">
            <v>46.8</v>
          </cell>
          <cell r="U57">
            <v>57.4</v>
          </cell>
          <cell r="V57">
            <v>28.7</v>
          </cell>
          <cell r="W57">
            <v>25.3</v>
          </cell>
          <cell r="X57">
            <v>32.4</v>
          </cell>
          <cell r="Y57">
            <v>18.399999999999999</v>
          </cell>
          <cell r="Z57">
            <v>14.6</v>
          </cell>
          <cell r="AA57">
            <v>22.5</v>
          </cell>
          <cell r="AB57">
            <v>538</v>
          </cell>
          <cell r="AC57">
            <v>276</v>
          </cell>
          <cell r="AD57">
            <v>262</v>
          </cell>
          <cell r="AE57">
            <v>49.6</v>
          </cell>
          <cell r="AF57">
            <v>44.9</v>
          </cell>
          <cell r="AG57">
            <v>54.6</v>
          </cell>
          <cell r="AH57">
            <v>41.1</v>
          </cell>
          <cell r="AI57">
            <v>38</v>
          </cell>
          <cell r="AJ57">
            <v>44.3</v>
          </cell>
          <cell r="AK57">
            <v>89.2</v>
          </cell>
          <cell r="AL57">
            <v>90.6</v>
          </cell>
          <cell r="AM57">
            <v>87.8</v>
          </cell>
          <cell r="AN57">
            <v>85.1</v>
          </cell>
          <cell r="AO57">
            <v>87.3</v>
          </cell>
          <cell r="AP57">
            <v>82.8</v>
          </cell>
          <cell r="AQ57">
            <v>43.9</v>
          </cell>
          <cell r="AR57">
            <v>41.3</v>
          </cell>
          <cell r="AS57">
            <v>46.6</v>
          </cell>
          <cell r="AT57">
            <v>33.799999999999997</v>
          </cell>
          <cell r="AU57">
            <v>29.7</v>
          </cell>
          <cell r="AV57">
            <v>38.200000000000003</v>
          </cell>
          <cell r="AW57">
            <v>16</v>
          </cell>
          <cell r="AX57">
            <v>12</v>
          </cell>
          <cell r="AY57">
            <v>20.2</v>
          </cell>
          <cell r="AZ57">
            <v>2911</v>
          </cell>
          <cell r="BA57">
            <v>1490</v>
          </cell>
          <cell r="BB57">
            <v>1421</v>
          </cell>
          <cell r="BC57">
            <v>55.9</v>
          </cell>
          <cell r="BD57">
            <v>50.1</v>
          </cell>
          <cell r="BE57">
            <v>62</v>
          </cell>
          <cell r="BF57">
            <v>47.6</v>
          </cell>
          <cell r="BG57">
            <v>42.6</v>
          </cell>
          <cell r="BH57">
            <v>52.9</v>
          </cell>
          <cell r="BI57">
            <v>91.6</v>
          </cell>
          <cell r="BJ57">
            <v>90.1</v>
          </cell>
          <cell r="BK57">
            <v>93.1</v>
          </cell>
          <cell r="BL57">
            <v>89</v>
          </cell>
          <cell r="BM57">
            <v>88.3</v>
          </cell>
          <cell r="BN57">
            <v>89.8</v>
          </cell>
          <cell r="BO57">
            <v>50.5</v>
          </cell>
          <cell r="BP57">
            <v>45.8</v>
          </cell>
          <cell r="BQ57">
            <v>55.5</v>
          </cell>
          <cell r="BR57">
            <v>29.6</v>
          </cell>
          <cell r="BS57">
            <v>26</v>
          </cell>
          <cell r="BT57">
            <v>33.4</v>
          </cell>
          <cell r="BU57">
            <v>18</v>
          </cell>
          <cell r="BV57">
            <v>14.1</v>
          </cell>
          <cell r="BW57">
            <v>22</v>
          </cell>
        </row>
        <row r="58">
          <cell r="A58" t="str">
            <v>E10000007</v>
          </cell>
          <cell r="B58" t="str">
            <v>Derbyshire</v>
          </cell>
          <cell r="C58" t="str">
            <v>East Midlands</v>
          </cell>
          <cell r="D58">
            <v>7961</v>
          </cell>
          <cell r="E58">
            <v>4008</v>
          </cell>
          <cell r="F58">
            <v>3953</v>
          </cell>
          <cell r="G58">
            <v>64.7</v>
          </cell>
          <cell r="H58">
            <v>58.4</v>
          </cell>
          <cell r="I58">
            <v>71.099999999999994</v>
          </cell>
          <cell r="J58">
            <v>56</v>
          </cell>
          <cell r="K58">
            <v>50</v>
          </cell>
          <cell r="L58">
            <v>62.2</v>
          </cell>
          <cell r="M58">
            <v>94.9</v>
          </cell>
          <cell r="N58">
            <v>93.8</v>
          </cell>
          <cell r="O58">
            <v>95.9</v>
          </cell>
          <cell r="P58">
            <v>91.9</v>
          </cell>
          <cell r="Q58">
            <v>90.7</v>
          </cell>
          <cell r="R58">
            <v>93.1</v>
          </cell>
          <cell r="S58">
            <v>58.9</v>
          </cell>
          <cell r="T58">
            <v>53.3</v>
          </cell>
          <cell r="U58">
            <v>64.5</v>
          </cell>
          <cell r="V58">
            <v>30.4</v>
          </cell>
          <cell r="W58">
            <v>26.8</v>
          </cell>
          <cell r="X58">
            <v>34.1</v>
          </cell>
          <cell r="Y58">
            <v>19.2</v>
          </cell>
          <cell r="Z58">
            <v>15.2</v>
          </cell>
          <cell r="AA58">
            <v>23.2</v>
          </cell>
          <cell r="AB58">
            <v>95</v>
          </cell>
          <cell r="AC58">
            <v>56</v>
          </cell>
          <cell r="AD58">
            <v>39</v>
          </cell>
          <cell r="AE58">
            <v>57.9</v>
          </cell>
          <cell r="AF58">
            <v>60.7</v>
          </cell>
          <cell r="AG58">
            <v>53.8</v>
          </cell>
          <cell r="AH58">
            <v>45.3</v>
          </cell>
          <cell r="AI58">
            <v>46.4</v>
          </cell>
          <cell r="AJ58">
            <v>43.6</v>
          </cell>
          <cell r="AK58" t="str">
            <v>x</v>
          </cell>
          <cell r="AL58">
            <v>100</v>
          </cell>
          <cell r="AM58" t="str">
            <v>x</v>
          </cell>
          <cell r="AN58">
            <v>92.6</v>
          </cell>
          <cell r="AO58" t="str">
            <v>x</v>
          </cell>
          <cell r="AP58" t="str">
            <v>x</v>
          </cell>
          <cell r="AQ58">
            <v>48.4</v>
          </cell>
          <cell r="AR58">
            <v>51.8</v>
          </cell>
          <cell r="AS58">
            <v>43.6</v>
          </cell>
          <cell r="AT58">
            <v>30.5</v>
          </cell>
          <cell r="AU58">
            <v>28.6</v>
          </cell>
          <cell r="AV58">
            <v>33.299999999999997</v>
          </cell>
          <cell r="AW58">
            <v>18.899999999999999</v>
          </cell>
          <cell r="AX58">
            <v>12.5</v>
          </cell>
          <cell r="AY58">
            <v>28.2</v>
          </cell>
          <cell r="AZ58">
            <v>8060</v>
          </cell>
          <cell r="BA58">
            <v>4066</v>
          </cell>
          <cell r="BB58">
            <v>3994</v>
          </cell>
          <cell r="BC58">
            <v>64.599999999999994</v>
          </cell>
          <cell r="BD58">
            <v>58.4</v>
          </cell>
          <cell r="BE58">
            <v>70.900000000000006</v>
          </cell>
          <cell r="BF58">
            <v>55.9</v>
          </cell>
          <cell r="BG58">
            <v>49.9</v>
          </cell>
          <cell r="BH58">
            <v>62</v>
          </cell>
          <cell r="BI58">
            <v>94.9</v>
          </cell>
          <cell r="BJ58">
            <v>93.9</v>
          </cell>
          <cell r="BK58">
            <v>95.9</v>
          </cell>
          <cell r="BL58">
            <v>91.9</v>
          </cell>
          <cell r="BM58">
            <v>90.8</v>
          </cell>
          <cell r="BN58">
            <v>93.1</v>
          </cell>
          <cell r="BO58">
            <v>58.7</v>
          </cell>
          <cell r="BP58">
            <v>53.2</v>
          </cell>
          <cell r="BQ58">
            <v>64.3</v>
          </cell>
          <cell r="BR58">
            <v>30.4</v>
          </cell>
          <cell r="BS58">
            <v>26.8</v>
          </cell>
          <cell r="BT58">
            <v>34.1</v>
          </cell>
          <cell r="BU58">
            <v>19.2</v>
          </cell>
          <cell r="BV58">
            <v>15.2</v>
          </cell>
          <cell r="BW58">
            <v>23.3</v>
          </cell>
        </row>
        <row r="59">
          <cell r="A59" t="str">
            <v>E06000016</v>
          </cell>
          <cell r="B59" t="str">
            <v>Leicester</v>
          </cell>
          <cell r="C59" t="str">
            <v>East Midlands</v>
          </cell>
          <cell r="D59">
            <v>1871</v>
          </cell>
          <cell r="E59">
            <v>998</v>
          </cell>
          <cell r="F59">
            <v>873</v>
          </cell>
          <cell r="G59" t="str">
            <v>x</v>
          </cell>
          <cell r="H59" t="str">
            <v>x</v>
          </cell>
          <cell r="I59" t="str">
            <v>x</v>
          </cell>
          <cell r="J59" t="str">
            <v>x</v>
          </cell>
          <cell r="K59" t="str">
            <v>x</v>
          </cell>
          <cell r="L59" t="str">
            <v>x</v>
          </cell>
          <cell r="M59">
            <v>89.6</v>
          </cell>
          <cell r="N59">
            <v>85.7</v>
          </cell>
          <cell r="O59">
            <v>94.2</v>
          </cell>
          <cell r="P59">
            <v>86.6</v>
          </cell>
          <cell r="Q59" t="str">
            <v>x</v>
          </cell>
          <cell r="R59" t="str">
            <v>x</v>
          </cell>
          <cell r="S59" t="str">
            <v>x</v>
          </cell>
          <cell r="T59" t="str">
            <v>x</v>
          </cell>
          <cell r="U59" t="str">
            <v>x</v>
          </cell>
          <cell r="V59">
            <v>29.8</v>
          </cell>
          <cell r="W59" t="str">
            <v>x</v>
          </cell>
          <cell r="X59" t="str">
            <v>x</v>
          </cell>
          <cell r="Y59">
            <v>15.3</v>
          </cell>
          <cell r="Z59" t="str">
            <v>x</v>
          </cell>
          <cell r="AA59" t="str">
            <v>x</v>
          </cell>
          <cell r="AB59">
            <v>1476</v>
          </cell>
          <cell r="AC59">
            <v>718</v>
          </cell>
          <cell r="AD59">
            <v>758</v>
          </cell>
          <cell r="AE59" t="str">
            <v>x</v>
          </cell>
          <cell r="AF59" t="str">
            <v>x</v>
          </cell>
          <cell r="AG59" t="str">
            <v>x</v>
          </cell>
          <cell r="AH59" t="str">
            <v>x</v>
          </cell>
          <cell r="AI59" t="str">
            <v>x</v>
          </cell>
          <cell r="AJ59" t="str">
            <v>x</v>
          </cell>
          <cell r="AK59" t="str">
            <v>x</v>
          </cell>
          <cell r="AL59">
            <v>91.5</v>
          </cell>
          <cell r="AM59" t="str">
            <v>x</v>
          </cell>
          <cell r="AN59">
            <v>91.3</v>
          </cell>
          <cell r="AO59" t="str">
            <v>x</v>
          </cell>
          <cell r="AP59" t="str">
            <v>x</v>
          </cell>
          <cell r="AQ59" t="str">
            <v>x</v>
          </cell>
          <cell r="AR59" t="str">
            <v>x</v>
          </cell>
          <cell r="AS59" t="str">
            <v>x</v>
          </cell>
          <cell r="AT59">
            <v>38.799999999999997</v>
          </cell>
          <cell r="AU59" t="str">
            <v>x</v>
          </cell>
          <cell r="AV59" t="str">
            <v>x</v>
          </cell>
          <cell r="AW59">
            <v>23.2</v>
          </cell>
          <cell r="AX59" t="str">
            <v>x</v>
          </cell>
          <cell r="AY59" t="str">
            <v>x</v>
          </cell>
          <cell r="AZ59">
            <v>3348</v>
          </cell>
          <cell r="BA59">
            <v>1716</v>
          </cell>
          <cell r="BB59">
            <v>1632</v>
          </cell>
          <cell r="BC59">
            <v>59.1</v>
          </cell>
          <cell r="BD59">
            <v>51.6</v>
          </cell>
          <cell r="BE59">
            <v>67</v>
          </cell>
          <cell r="BF59">
            <v>50.4</v>
          </cell>
          <cell r="BG59">
            <v>43.2</v>
          </cell>
          <cell r="BH59">
            <v>58</v>
          </cell>
          <cell r="BI59">
            <v>91.6</v>
          </cell>
          <cell r="BJ59">
            <v>88.1</v>
          </cell>
          <cell r="BK59">
            <v>95.3</v>
          </cell>
          <cell r="BL59">
            <v>88.7</v>
          </cell>
          <cell r="BM59">
            <v>85.7</v>
          </cell>
          <cell r="BN59">
            <v>91.9</v>
          </cell>
          <cell r="BO59">
            <v>53</v>
          </cell>
          <cell r="BP59">
            <v>46.7</v>
          </cell>
          <cell r="BQ59">
            <v>59.6</v>
          </cell>
          <cell r="BR59">
            <v>33.799999999999997</v>
          </cell>
          <cell r="BS59">
            <v>28.5</v>
          </cell>
          <cell r="BT59">
            <v>39.299999999999997</v>
          </cell>
          <cell r="BU59">
            <v>18.8</v>
          </cell>
          <cell r="BV59">
            <v>14.8</v>
          </cell>
          <cell r="BW59">
            <v>23</v>
          </cell>
        </row>
        <row r="60">
          <cell r="A60" t="str">
            <v>E10000018</v>
          </cell>
          <cell r="B60" t="str">
            <v>Leicestershire</v>
          </cell>
          <cell r="C60" t="str">
            <v>East Midlands</v>
          </cell>
          <cell r="D60">
            <v>6806</v>
          </cell>
          <cell r="E60">
            <v>3476</v>
          </cell>
          <cell r="F60">
            <v>3330</v>
          </cell>
          <cell r="G60">
            <v>66.099999999999994</v>
          </cell>
          <cell r="H60">
            <v>60.4</v>
          </cell>
          <cell r="I60">
            <v>72.2</v>
          </cell>
          <cell r="J60">
            <v>56.2</v>
          </cell>
          <cell r="K60">
            <v>49.7</v>
          </cell>
          <cell r="L60">
            <v>63</v>
          </cell>
          <cell r="M60">
            <v>95.1</v>
          </cell>
          <cell r="N60">
            <v>94.3</v>
          </cell>
          <cell r="O60">
            <v>95.9</v>
          </cell>
          <cell r="P60">
            <v>93.7</v>
          </cell>
          <cell r="Q60">
            <v>92.9</v>
          </cell>
          <cell r="R60">
            <v>94.6</v>
          </cell>
          <cell r="S60">
            <v>58.5</v>
          </cell>
          <cell r="T60">
            <v>52.4</v>
          </cell>
          <cell r="U60">
            <v>64.900000000000006</v>
          </cell>
          <cell r="V60">
            <v>28.3</v>
          </cell>
          <cell r="W60">
            <v>24.5</v>
          </cell>
          <cell r="X60">
            <v>32.1</v>
          </cell>
          <cell r="Y60">
            <v>16.8</v>
          </cell>
          <cell r="Z60">
            <v>12.6</v>
          </cell>
          <cell r="AA60">
            <v>21.1</v>
          </cell>
          <cell r="AB60">
            <v>434</v>
          </cell>
          <cell r="AC60">
            <v>240</v>
          </cell>
          <cell r="AD60">
            <v>194</v>
          </cell>
          <cell r="AE60">
            <v>78.599999999999994</v>
          </cell>
          <cell r="AF60">
            <v>75.400000000000006</v>
          </cell>
          <cell r="AG60">
            <v>82.5</v>
          </cell>
          <cell r="AH60">
            <v>65.7</v>
          </cell>
          <cell r="AI60">
            <v>61.3</v>
          </cell>
          <cell r="AJ60">
            <v>71.099999999999994</v>
          </cell>
          <cell r="AK60">
            <v>98.2</v>
          </cell>
          <cell r="AL60">
            <v>98.3</v>
          </cell>
          <cell r="AM60">
            <v>97.9</v>
          </cell>
          <cell r="AN60">
            <v>97.7</v>
          </cell>
          <cell r="AO60">
            <v>97.5</v>
          </cell>
          <cell r="AP60">
            <v>97.9</v>
          </cell>
          <cell r="AQ60">
            <v>67.7</v>
          </cell>
          <cell r="AR60">
            <v>63.8</v>
          </cell>
          <cell r="AS60">
            <v>72.7</v>
          </cell>
          <cell r="AT60">
            <v>42.2</v>
          </cell>
          <cell r="AU60">
            <v>39.6</v>
          </cell>
          <cell r="AV60">
            <v>45.4</v>
          </cell>
          <cell r="AW60">
            <v>25.8</v>
          </cell>
          <cell r="AX60">
            <v>20.8</v>
          </cell>
          <cell r="AY60">
            <v>32</v>
          </cell>
          <cell r="AZ60">
            <v>7246</v>
          </cell>
          <cell r="BA60">
            <v>3720</v>
          </cell>
          <cell r="BB60">
            <v>3526</v>
          </cell>
          <cell r="BC60">
            <v>66.900000000000006</v>
          </cell>
          <cell r="BD60">
            <v>61.4</v>
          </cell>
          <cell r="BE60">
            <v>72.7</v>
          </cell>
          <cell r="BF60">
            <v>56.8</v>
          </cell>
          <cell r="BG60">
            <v>50.5</v>
          </cell>
          <cell r="BH60">
            <v>63.5</v>
          </cell>
          <cell r="BI60">
            <v>95.3</v>
          </cell>
          <cell r="BJ60">
            <v>94.5</v>
          </cell>
          <cell r="BK60">
            <v>96</v>
          </cell>
          <cell r="BL60">
            <v>94</v>
          </cell>
          <cell r="BM60">
            <v>93.2</v>
          </cell>
          <cell r="BN60">
            <v>94.8</v>
          </cell>
          <cell r="BO60">
            <v>59.1</v>
          </cell>
          <cell r="BP60">
            <v>53.2</v>
          </cell>
          <cell r="BQ60">
            <v>65.400000000000006</v>
          </cell>
          <cell r="BR60">
            <v>29.1</v>
          </cell>
          <cell r="BS60">
            <v>25.5</v>
          </cell>
          <cell r="BT60">
            <v>32.9</v>
          </cell>
          <cell r="BU60">
            <v>17.3</v>
          </cell>
          <cell r="BV60">
            <v>13.2</v>
          </cell>
          <cell r="BW60">
            <v>21.7</v>
          </cell>
        </row>
        <row r="61">
          <cell r="A61" t="str">
            <v>E10000019</v>
          </cell>
          <cell r="B61" t="str">
            <v>Lincolnshire</v>
          </cell>
          <cell r="C61" t="str">
            <v>East Midlands</v>
          </cell>
          <cell r="D61">
            <v>7772</v>
          </cell>
          <cell r="E61">
            <v>3906</v>
          </cell>
          <cell r="F61">
            <v>3866</v>
          </cell>
          <cell r="G61">
            <v>65.7</v>
          </cell>
          <cell r="H61">
            <v>60.5</v>
          </cell>
          <cell r="I61">
            <v>71.099999999999994</v>
          </cell>
          <cell r="J61">
            <v>56.6</v>
          </cell>
          <cell r="K61">
            <v>51.7</v>
          </cell>
          <cell r="L61">
            <v>61.5</v>
          </cell>
          <cell r="M61">
            <v>94.5</v>
          </cell>
          <cell r="N61">
            <v>92.9</v>
          </cell>
          <cell r="O61">
            <v>96.1</v>
          </cell>
          <cell r="P61">
            <v>92.2</v>
          </cell>
          <cell r="Q61">
            <v>91</v>
          </cell>
          <cell r="R61">
            <v>93.4</v>
          </cell>
          <cell r="S61">
            <v>58.8</v>
          </cell>
          <cell r="T61">
            <v>54.3</v>
          </cell>
          <cell r="U61">
            <v>63.2</v>
          </cell>
          <cell r="V61">
            <v>44.6</v>
          </cell>
          <cell r="W61">
            <v>40.4</v>
          </cell>
          <cell r="X61">
            <v>48.8</v>
          </cell>
          <cell r="Y61">
            <v>27.4</v>
          </cell>
          <cell r="Z61">
            <v>23.8</v>
          </cell>
          <cell r="AA61">
            <v>31</v>
          </cell>
          <cell r="AB61">
            <v>370</v>
          </cell>
          <cell r="AC61">
            <v>188</v>
          </cell>
          <cell r="AD61">
            <v>182</v>
          </cell>
          <cell r="AE61">
            <v>53.8</v>
          </cell>
          <cell r="AF61">
            <v>45.7</v>
          </cell>
          <cell r="AG61">
            <v>62.1</v>
          </cell>
          <cell r="AH61">
            <v>44.6</v>
          </cell>
          <cell r="AI61">
            <v>37.200000000000003</v>
          </cell>
          <cell r="AJ61">
            <v>52.2</v>
          </cell>
          <cell r="AK61">
            <v>93.8</v>
          </cell>
          <cell r="AL61">
            <v>93.1</v>
          </cell>
          <cell r="AM61">
            <v>94.5</v>
          </cell>
          <cell r="AN61">
            <v>90.8</v>
          </cell>
          <cell r="AO61">
            <v>88.8</v>
          </cell>
          <cell r="AP61">
            <v>92.9</v>
          </cell>
          <cell r="AQ61">
            <v>47.6</v>
          </cell>
          <cell r="AR61">
            <v>39.9</v>
          </cell>
          <cell r="AS61">
            <v>55.5</v>
          </cell>
          <cell r="AT61">
            <v>39.200000000000003</v>
          </cell>
          <cell r="AU61">
            <v>31.4</v>
          </cell>
          <cell r="AV61">
            <v>47.3</v>
          </cell>
          <cell r="AW61">
            <v>22.7</v>
          </cell>
          <cell r="AX61">
            <v>18.100000000000001</v>
          </cell>
          <cell r="AY61">
            <v>27.5</v>
          </cell>
          <cell r="AZ61">
            <v>8144</v>
          </cell>
          <cell r="BA61">
            <v>4095</v>
          </cell>
          <cell r="BB61">
            <v>4049</v>
          </cell>
          <cell r="BC61">
            <v>65.2</v>
          </cell>
          <cell r="BD61">
            <v>59.8</v>
          </cell>
          <cell r="BE61">
            <v>70.7</v>
          </cell>
          <cell r="BF61">
            <v>56.1</v>
          </cell>
          <cell r="BG61">
            <v>51</v>
          </cell>
          <cell r="BH61">
            <v>61.1</v>
          </cell>
          <cell r="BI61">
            <v>94.5</v>
          </cell>
          <cell r="BJ61">
            <v>92.9</v>
          </cell>
          <cell r="BK61">
            <v>96</v>
          </cell>
          <cell r="BL61">
            <v>92.1</v>
          </cell>
          <cell r="BM61">
            <v>90.9</v>
          </cell>
          <cell r="BN61">
            <v>93.4</v>
          </cell>
          <cell r="BO61">
            <v>58.3</v>
          </cell>
          <cell r="BP61">
            <v>53.7</v>
          </cell>
          <cell r="BQ61">
            <v>62.9</v>
          </cell>
          <cell r="BR61">
            <v>44.3</v>
          </cell>
          <cell r="BS61">
            <v>40</v>
          </cell>
          <cell r="BT61">
            <v>48.8</v>
          </cell>
          <cell r="BU61">
            <v>27.2</v>
          </cell>
          <cell r="BV61">
            <v>23.5</v>
          </cell>
          <cell r="BW61">
            <v>30.9</v>
          </cell>
        </row>
        <row r="62">
          <cell r="A62" t="str">
            <v>E10000021</v>
          </cell>
          <cell r="B62" t="str">
            <v>Northamptonshire</v>
          </cell>
          <cell r="C62" t="str">
            <v>East Midlands</v>
          </cell>
          <cell r="D62">
            <v>7048</v>
          </cell>
          <cell r="E62">
            <v>3628</v>
          </cell>
          <cell r="F62">
            <v>3420</v>
          </cell>
          <cell r="G62">
            <v>60.7</v>
          </cell>
          <cell r="H62">
            <v>54.7</v>
          </cell>
          <cell r="I62">
            <v>67.099999999999994</v>
          </cell>
          <cell r="J62">
            <v>52.3</v>
          </cell>
          <cell r="K62">
            <v>46.8</v>
          </cell>
          <cell r="L62">
            <v>58.2</v>
          </cell>
          <cell r="M62">
            <v>93.8</v>
          </cell>
          <cell r="N62">
            <v>92.4</v>
          </cell>
          <cell r="O62">
            <v>95.2</v>
          </cell>
          <cell r="P62">
            <v>90.7</v>
          </cell>
          <cell r="Q62">
            <v>89.3</v>
          </cell>
          <cell r="R62">
            <v>92.2</v>
          </cell>
          <cell r="S62">
            <v>54.9</v>
          </cell>
          <cell r="T62">
            <v>50.3</v>
          </cell>
          <cell r="U62">
            <v>59.8</v>
          </cell>
          <cell r="V62">
            <v>41.5</v>
          </cell>
          <cell r="W62">
            <v>36.700000000000003</v>
          </cell>
          <cell r="X62">
            <v>46.6</v>
          </cell>
          <cell r="Y62">
            <v>21.9</v>
          </cell>
          <cell r="Z62">
            <v>16.8</v>
          </cell>
          <cell r="AA62">
            <v>27.4</v>
          </cell>
          <cell r="AB62">
            <v>706</v>
          </cell>
          <cell r="AC62">
            <v>341</v>
          </cell>
          <cell r="AD62">
            <v>365</v>
          </cell>
          <cell r="AE62">
            <v>62.7</v>
          </cell>
          <cell r="AF62">
            <v>56.3</v>
          </cell>
          <cell r="AG62">
            <v>68.8</v>
          </cell>
          <cell r="AH62">
            <v>51.7</v>
          </cell>
          <cell r="AI62">
            <v>47.2</v>
          </cell>
          <cell r="AJ62">
            <v>55.9</v>
          </cell>
          <cell r="AK62">
            <v>95</v>
          </cell>
          <cell r="AL62">
            <v>92.7</v>
          </cell>
          <cell r="AM62">
            <v>97.3</v>
          </cell>
          <cell r="AN62">
            <v>91.9</v>
          </cell>
          <cell r="AO62">
            <v>89.1</v>
          </cell>
          <cell r="AP62">
            <v>94.5</v>
          </cell>
          <cell r="AQ62">
            <v>53.7</v>
          </cell>
          <cell r="AR62">
            <v>50.7</v>
          </cell>
          <cell r="AS62">
            <v>56.4</v>
          </cell>
          <cell r="AT62">
            <v>39.9</v>
          </cell>
          <cell r="AU62">
            <v>36.4</v>
          </cell>
          <cell r="AV62">
            <v>43.3</v>
          </cell>
          <cell r="AW62">
            <v>22.7</v>
          </cell>
          <cell r="AX62">
            <v>18.8</v>
          </cell>
          <cell r="AY62">
            <v>26.3</v>
          </cell>
          <cell r="AZ62">
            <v>7764</v>
          </cell>
          <cell r="BA62">
            <v>3970</v>
          </cell>
          <cell r="BB62">
            <v>3794</v>
          </cell>
          <cell r="BC62">
            <v>60.9</v>
          </cell>
          <cell r="BD62">
            <v>54.8</v>
          </cell>
          <cell r="BE62">
            <v>67.3</v>
          </cell>
          <cell r="BF62">
            <v>52.3</v>
          </cell>
          <cell r="BG62">
            <v>46.8</v>
          </cell>
          <cell r="BH62">
            <v>58</v>
          </cell>
          <cell r="BI62">
            <v>93.9</v>
          </cell>
          <cell r="BJ62">
            <v>92.4</v>
          </cell>
          <cell r="BK62">
            <v>95.4</v>
          </cell>
          <cell r="BL62">
            <v>90.8</v>
          </cell>
          <cell r="BM62">
            <v>89.2</v>
          </cell>
          <cell r="BN62">
            <v>92.4</v>
          </cell>
          <cell r="BO62">
            <v>54.9</v>
          </cell>
          <cell r="BP62">
            <v>50.4</v>
          </cell>
          <cell r="BQ62">
            <v>59.6</v>
          </cell>
          <cell r="BR62">
            <v>41.3</v>
          </cell>
          <cell r="BS62">
            <v>36.6</v>
          </cell>
          <cell r="BT62">
            <v>46.3</v>
          </cell>
          <cell r="BU62">
            <v>22</v>
          </cell>
          <cell r="BV62">
            <v>17</v>
          </cell>
          <cell r="BW62">
            <v>27.2</v>
          </cell>
        </row>
        <row r="63">
          <cell r="A63" t="str">
            <v>E06000018</v>
          </cell>
          <cell r="B63" t="str">
            <v>Nottingham</v>
          </cell>
          <cell r="C63" t="str">
            <v>East Midlands</v>
          </cell>
          <cell r="D63">
            <v>2024</v>
          </cell>
          <cell r="E63">
            <v>1019</v>
          </cell>
          <cell r="F63">
            <v>1005</v>
          </cell>
          <cell r="G63">
            <v>46.8</v>
          </cell>
          <cell r="H63">
            <v>39.700000000000003</v>
          </cell>
          <cell r="I63">
            <v>53.9</v>
          </cell>
          <cell r="J63">
            <v>40</v>
          </cell>
          <cell r="K63">
            <v>34.1</v>
          </cell>
          <cell r="L63">
            <v>46</v>
          </cell>
          <cell r="M63">
            <v>88</v>
          </cell>
          <cell r="N63">
            <v>83.8</v>
          </cell>
          <cell r="O63">
            <v>92.2</v>
          </cell>
          <cell r="P63">
            <v>85</v>
          </cell>
          <cell r="Q63">
            <v>80.7</v>
          </cell>
          <cell r="R63">
            <v>89.5</v>
          </cell>
          <cell r="S63">
            <v>43.5</v>
          </cell>
          <cell r="T63">
            <v>38.9</v>
          </cell>
          <cell r="U63">
            <v>48.3</v>
          </cell>
          <cell r="V63">
            <v>30.3</v>
          </cell>
          <cell r="W63">
            <v>25</v>
          </cell>
          <cell r="X63">
            <v>35.6</v>
          </cell>
          <cell r="Y63">
            <v>14.3</v>
          </cell>
          <cell r="Z63">
            <v>8.9</v>
          </cell>
          <cell r="AA63">
            <v>19.8</v>
          </cell>
          <cell r="AB63">
            <v>593</v>
          </cell>
          <cell r="AC63">
            <v>321</v>
          </cell>
          <cell r="AD63">
            <v>272</v>
          </cell>
          <cell r="AE63">
            <v>58.5</v>
          </cell>
          <cell r="AF63">
            <v>55.8</v>
          </cell>
          <cell r="AG63">
            <v>61.8</v>
          </cell>
          <cell r="AH63">
            <v>50.8</v>
          </cell>
          <cell r="AI63">
            <v>47.4</v>
          </cell>
          <cell r="AJ63">
            <v>54.8</v>
          </cell>
          <cell r="AK63">
            <v>91.2</v>
          </cell>
          <cell r="AL63">
            <v>90</v>
          </cell>
          <cell r="AM63">
            <v>92.6</v>
          </cell>
          <cell r="AN63">
            <v>87.7</v>
          </cell>
          <cell r="AO63">
            <v>87.2</v>
          </cell>
          <cell r="AP63">
            <v>88.2</v>
          </cell>
          <cell r="AQ63">
            <v>52.4</v>
          </cell>
          <cell r="AR63">
            <v>50.2</v>
          </cell>
          <cell r="AS63">
            <v>55.1</v>
          </cell>
          <cell r="AT63">
            <v>36.6</v>
          </cell>
          <cell r="AU63">
            <v>32.1</v>
          </cell>
          <cell r="AV63">
            <v>41.9</v>
          </cell>
          <cell r="AW63">
            <v>17.5</v>
          </cell>
          <cell r="AX63">
            <v>11.5</v>
          </cell>
          <cell r="AY63">
            <v>24.6</v>
          </cell>
          <cell r="AZ63">
            <v>2619</v>
          </cell>
          <cell r="BA63">
            <v>1341</v>
          </cell>
          <cell r="BB63">
            <v>1278</v>
          </cell>
          <cell r="BC63">
            <v>49.4</v>
          </cell>
          <cell r="BD63">
            <v>43.5</v>
          </cell>
          <cell r="BE63">
            <v>55.6</v>
          </cell>
          <cell r="BF63">
            <v>42.4</v>
          </cell>
          <cell r="BG63">
            <v>37.200000000000003</v>
          </cell>
          <cell r="BH63">
            <v>47.8</v>
          </cell>
          <cell r="BI63">
            <v>88.7</v>
          </cell>
          <cell r="BJ63">
            <v>85.3</v>
          </cell>
          <cell r="BK63">
            <v>92.3</v>
          </cell>
          <cell r="BL63">
            <v>85.6</v>
          </cell>
          <cell r="BM63">
            <v>82.3</v>
          </cell>
          <cell r="BN63">
            <v>89.2</v>
          </cell>
          <cell r="BO63">
            <v>45.5</v>
          </cell>
          <cell r="BP63">
            <v>41.5</v>
          </cell>
          <cell r="BQ63">
            <v>49.7</v>
          </cell>
          <cell r="BR63">
            <v>31.7</v>
          </cell>
          <cell r="BS63">
            <v>26.7</v>
          </cell>
          <cell r="BT63">
            <v>36.9</v>
          </cell>
          <cell r="BU63">
            <v>15</v>
          </cell>
          <cell r="BV63">
            <v>9.5</v>
          </cell>
          <cell r="BW63">
            <v>20.8</v>
          </cell>
        </row>
        <row r="64">
          <cell r="A64" t="str">
            <v>E10000024</v>
          </cell>
          <cell r="B64" t="str">
            <v>Nottinghamshire</v>
          </cell>
          <cell r="C64" t="str">
            <v>East Midlands</v>
          </cell>
          <cell r="D64">
            <v>7845</v>
          </cell>
          <cell r="E64">
            <v>3989</v>
          </cell>
          <cell r="F64">
            <v>3856</v>
          </cell>
          <cell r="G64">
            <v>65.2</v>
          </cell>
          <cell r="H64">
            <v>59.4</v>
          </cell>
          <cell r="I64">
            <v>71.099999999999994</v>
          </cell>
          <cell r="J64">
            <v>56.8</v>
          </cell>
          <cell r="K64">
            <v>50.6</v>
          </cell>
          <cell r="L64">
            <v>63.2</v>
          </cell>
          <cell r="M64">
            <v>95.1</v>
          </cell>
          <cell r="N64">
            <v>94.3</v>
          </cell>
          <cell r="O64">
            <v>95.9</v>
          </cell>
          <cell r="P64">
            <v>92.3</v>
          </cell>
          <cell r="Q64">
            <v>91.4</v>
          </cell>
          <cell r="R64">
            <v>93.3</v>
          </cell>
          <cell r="S64">
            <v>59.6</v>
          </cell>
          <cell r="T64">
            <v>53.9</v>
          </cell>
          <cell r="U64">
            <v>65.5</v>
          </cell>
          <cell r="V64">
            <v>37</v>
          </cell>
          <cell r="W64">
            <v>31.7</v>
          </cell>
          <cell r="X64">
            <v>42.5</v>
          </cell>
          <cell r="Y64">
            <v>22.6</v>
          </cell>
          <cell r="Z64">
            <v>17.2</v>
          </cell>
          <cell r="AA64">
            <v>28.1</v>
          </cell>
          <cell r="AB64">
            <v>331</v>
          </cell>
          <cell r="AC64">
            <v>175</v>
          </cell>
          <cell r="AD64">
            <v>156</v>
          </cell>
          <cell r="AE64">
            <v>70.400000000000006</v>
          </cell>
          <cell r="AF64">
            <v>63.4</v>
          </cell>
          <cell r="AG64">
            <v>78.2</v>
          </cell>
          <cell r="AH64">
            <v>62.2</v>
          </cell>
          <cell r="AI64">
            <v>57.1</v>
          </cell>
          <cell r="AJ64">
            <v>67.900000000000006</v>
          </cell>
          <cell r="AK64">
            <v>96.1</v>
          </cell>
          <cell r="AL64">
            <v>94.9</v>
          </cell>
          <cell r="AM64">
            <v>97.4</v>
          </cell>
          <cell r="AN64">
            <v>93.1</v>
          </cell>
          <cell r="AO64">
            <v>91.4</v>
          </cell>
          <cell r="AP64">
            <v>94.9</v>
          </cell>
          <cell r="AQ64">
            <v>63.1</v>
          </cell>
          <cell r="AR64">
            <v>58.3</v>
          </cell>
          <cell r="AS64">
            <v>68.599999999999994</v>
          </cell>
          <cell r="AT64">
            <v>38.1</v>
          </cell>
          <cell r="AU64">
            <v>29.1</v>
          </cell>
          <cell r="AV64">
            <v>48.1</v>
          </cell>
          <cell r="AW64">
            <v>25.1</v>
          </cell>
          <cell r="AX64">
            <v>17.100000000000001</v>
          </cell>
          <cell r="AY64">
            <v>34</v>
          </cell>
          <cell r="AZ64">
            <v>8193</v>
          </cell>
          <cell r="BA64">
            <v>4174</v>
          </cell>
          <cell r="BB64">
            <v>4019</v>
          </cell>
          <cell r="BC64">
            <v>65.400000000000006</v>
          </cell>
          <cell r="BD64">
            <v>59.6</v>
          </cell>
          <cell r="BE64">
            <v>71.400000000000006</v>
          </cell>
          <cell r="BF64">
            <v>57</v>
          </cell>
          <cell r="BG64">
            <v>50.9</v>
          </cell>
          <cell r="BH64">
            <v>63.4</v>
          </cell>
          <cell r="BI64">
            <v>95.1</v>
          </cell>
          <cell r="BJ64">
            <v>94.3</v>
          </cell>
          <cell r="BK64">
            <v>96</v>
          </cell>
          <cell r="BL64">
            <v>92.3</v>
          </cell>
          <cell r="BM64">
            <v>91.4</v>
          </cell>
          <cell r="BN64">
            <v>93.3</v>
          </cell>
          <cell r="BO64">
            <v>59.7</v>
          </cell>
          <cell r="BP64">
            <v>54</v>
          </cell>
          <cell r="BQ64">
            <v>65.599999999999994</v>
          </cell>
          <cell r="BR64">
            <v>37</v>
          </cell>
          <cell r="BS64">
            <v>31.6</v>
          </cell>
          <cell r="BT64">
            <v>42.7</v>
          </cell>
          <cell r="BU64">
            <v>22.6</v>
          </cell>
          <cell r="BV64">
            <v>17.2</v>
          </cell>
          <cell r="BW64">
            <v>28.3</v>
          </cell>
        </row>
        <row r="65">
          <cell r="A65" t="str">
            <v>E06000017</v>
          </cell>
          <cell r="B65" t="str">
            <v>Rutland</v>
          </cell>
          <cell r="C65" t="str">
            <v>East Midlands</v>
          </cell>
          <cell r="D65">
            <v>494</v>
          </cell>
          <cell r="E65">
            <v>244</v>
          </cell>
          <cell r="F65">
            <v>250</v>
          </cell>
          <cell r="G65" t="str">
            <v>x</v>
          </cell>
          <cell r="H65" t="str">
            <v>x</v>
          </cell>
          <cell r="I65" t="str">
            <v>x</v>
          </cell>
          <cell r="J65" t="str">
            <v>x</v>
          </cell>
          <cell r="K65" t="str">
            <v>x</v>
          </cell>
          <cell r="L65" t="str">
            <v>x</v>
          </cell>
          <cell r="M65">
            <v>97.6</v>
          </cell>
          <cell r="N65">
            <v>97.1</v>
          </cell>
          <cell r="O65">
            <v>98</v>
          </cell>
          <cell r="P65">
            <v>97.2</v>
          </cell>
          <cell r="Q65" t="str">
            <v>x</v>
          </cell>
          <cell r="R65" t="str">
            <v>x</v>
          </cell>
          <cell r="S65" t="str">
            <v>x</v>
          </cell>
          <cell r="T65" t="str">
            <v>x</v>
          </cell>
          <cell r="U65" t="str">
            <v>x</v>
          </cell>
          <cell r="V65">
            <v>37.9</v>
          </cell>
          <cell r="W65" t="str">
            <v>x</v>
          </cell>
          <cell r="X65" t="str">
            <v>x</v>
          </cell>
          <cell r="Y65">
            <v>28.9</v>
          </cell>
          <cell r="Z65" t="str">
            <v>x</v>
          </cell>
          <cell r="AA65" t="str">
            <v>x</v>
          </cell>
          <cell r="AB65">
            <v>9</v>
          </cell>
          <cell r="AC65">
            <v>4</v>
          </cell>
          <cell r="AD65">
            <v>5</v>
          </cell>
          <cell r="AE65" t="str">
            <v>x</v>
          </cell>
          <cell r="AF65" t="str">
            <v>x</v>
          </cell>
          <cell r="AG65" t="str">
            <v>x</v>
          </cell>
          <cell r="AH65" t="str">
            <v>x</v>
          </cell>
          <cell r="AI65" t="str">
            <v>x</v>
          </cell>
          <cell r="AJ65" t="str">
            <v>x</v>
          </cell>
          <cell r="AK65">
            <v>100</v>
          </cell>
          <cell r="AL65">
            <v>100</v>
          </cell>
          <cell r="AM65">
            <v>100</v>
          </cell>
          <cell r="AN65">
            <v>100</v>
          </cell>
          <cell r="AO65" t="str">
            <v>x</v>
          </cell>
          <cell r="AP65" t="str">
            <v>x</v>
          </cell>
          <cell r="AQ65" t="str">
            <v>x</v>
          </cell>
          <cell r="AR65" t="str">
            <v>x</v>
          </cell>
          <cell r="AS65" t="str">
            <v>x</v>
          </cell>
          <cell r="AT65">
            <v>55.6</v>
          </cell>
          <cell r="AU65" t="str">
            <v>x</v>
          </cell>
          <cell r="AV65" t="str">
            <v>x</v>
          </cell>
          <cell r="AW65">
            <v>44.4</v>
          </cell>
          <cell r="AX65" t="str">
            <v>x</v>
          </cell>
          <cell r="AY65" t="str">
            <v>x</v>
          </cell>
          <cell r="AZ65">
            <v>503</v>
          </cell>
          <cell r="BA65">
            <v>248</v>
          </cell>
          <cell r="BB65">
            <v>255</v>
          </cell>
          <cell r="BC65">
            <v>76.099999999999994</v>
          </cell>
          <cell r="BD65">
            <v>73.8</v>
          </cell>
          <cell r="BE65">
            <v>78.400000000000006</v>
          </cell>
          <cell r="BF65">
            <v>67.2</v>
          </cell>
          <cell r="BG65">
            <v>62.1</v>
          </cell>
          <cell r="BH65">
            <v>72.2</v>
          </cell>
          <cell r="BI65">
            <v>97.6</v>
          </cell>
          <cell r="BJ65">
            <v>97.2</v>
          </cell>
          <cell r="BK65">
            <v>98</v>
          </cell>
          <cell r="BL65">
            <v>97.2</v>
          </cell>
          <cell r="BM65">
            <v>96.4</v>
          </cell>
          <cell r="BN65">
            <v>98</v>
          </cell>
          <cell r="BO65">
            <v>68.8</v>
          </cell>
          <cell r="BP65">
            <v>64.099999999999994</v>
          </cell>
          <cell r="BQ65">
            <v>73.3</v>
          </cell>
          <cell r="BR65">
            <v>38.200000000000003</v>
          </cell>
          <cell r="BS65">
            <v>29.4</v>
          </cell>
          <cell r="BT65">
            <v>46.7</v>
          </cell>
          <cell r="BU65">
            <v>29.2</v>
          </cell>
          <cell r="BV65">
            <v>23.8</v>
          </cell>
          <cell r="BW65">
            <v>34.5</v>
          </cell>
        </row>
        <row r="66">
          <cell r="A66" t="str">
            <v>E08000025</v>
          </cell>
          <cell r="B66" t="str">
            <v>Birmingham</v>
          </cell>
          <cell r="C66" t="str">
            <v>West Midlands</v>
          </cell>
          <cell r="D66">
            <v>7528</v>
          </cell>
          <cell r="E66">
            <v>3863</v>
          </cell>
          <cell r="F66">
            <v>3665</v>
          </cell>
          <cell r="G66">
            <v>65.099999999999994</v>
          </cell>
          <cell r="H66">
            <v>59.6</v>
          </cell>
          <cell r="I66">
            <v>70.8</v>
          </cell>
          <cell r="J66">
            <v>55.8</v>
          </cell>
          <cell r="K66">
            <v>51.9</v>
          </cell>
          <cell r="L66">
            <v>59.8</v>
          </cell>
          <cell r="M66">
            <v>94.1</v>
          </cell>
          <cell r="N66">
            <v>92.3</v>
          </cell>
          <cell r="O66">
            <v>96</v>
          </cell>
          <cell r="P66">
            <v>91</v>
          </cell>
          <cell r="Q66">
            <v>89.4</v>
          </cell>
          <cell r="R66">
            <v>92.7</v>
          </cell>
          <cell r="S66">
            <v>57.8</v>
          </cell>
          <cell r="T66">
            <v>54.8</v>
          </cell>
          <cell r="U66">
            <v>60.9</v>
          </cell>
          <cell r="V66">
            <v>36.5</v>
          </cell>
          <cell r="W66">
            <v>30.8</v>
          </cell>
          <cell r="X66">
            <v>42.5</v>
          </cell>
          <cell r="Y66">
            <v>23.5</v>
          </cell>
          <cell r="Z66">
            <v>17.399999999999999</v>
          </cell>
          <cell r="AA66">
            <v>29.9</v>
          </cell>
          <cell r="AB66">
            <v>4680</v>
          </cell>
          <cell r="AC66">
            <v>2339</v>
          </cell>
          <cell r="AD66">
            <v>2341</v>
          </cell>
          <cell r="AE66">
            <v>64</v>
          </cell>
          <cell r="AF66">
            <v>59.3</v>
          </cell>
          <cell r="AG66">
            <v>68.599999999999994</v>
          </cell>
          <cell r="AH66">
            <v>52.1</v>
          </cell>
          <cell r="AI66">
            <v>49.2</v>
          </cell>
          <cell r="AJ66">
            <v>55.1</v>
          </cell>
          <cell r="AK66">
            <v>94.8</v>
          </cell>
          <cell r="AL66">
            <v>93.2</v>
          </cell>
          <cell r="AM66">
            <v>96.4</v>
          </cell>
          <cell r="AN66">
            <v>91.5</v>
          </cell>
          <cell r="AO66">
            <v>90.6</v>
          </cell>
          <cell r="AP66">
            <v>92.4</v>
          </cell>
          <cell r="AQ66">
            <v>53.8</v>
          </cell>
          <cell r="AR66">
            <v>51.3</v>
          </cell>
          <cell r="AS66">
            <v>56.2</v>
          </cell>
          <cell r="AT66">
            <v>40.1</v>
          </cell>
          <cell r="AU66">
            <v>33.6</v>
          </cell>
          <cell r="AV66">
            <v>46.6</v>
          </cell>
          <cell r="AW66">
            <v>23</v>
          </cell>
          <cell r="AX66">
            <v>17</v>
          </cell>
          <cell r="AY66">
            <v>28.9</v>
          </cell>
          <cell r="AZ66">
            <v>12263</v>
          </cell>
          <cell r="BA66">
            <v>6226</v>
          </cell>
          <cell r="BB66">
            <v>6037</v>
          </cell>
          <cell r="BC66">
            <v>64.599999999999994</v>
          </cell>
          <cell r="BD66">
            <v>59.4</v>
          </cell>
          <cell r="BE66">
            <v>70</v>
          </cell>
          <cell r="BF66">
            <v>54.3</v>
          </cell>
          <cell r="BG66">
            <v>50.8</v>
          </cell>
          <cell r="BH66">
            <v>58</v>
          </cell>
          <cell r="BI66">
            <v>94.3</v>
          </cell>
          <cell r="BJ66">
            <v>92.6</v>
          </cell>
          <cell r="BK66">
            <v>96.2</v>
          </cell>
          <cell r="BL66">
            <v>91.2</v>
          </cell>
          <cell r="BM66">
            <v>89.8</v>
          </cell>
          <cell r="BN66">
            <v>92.6</v>
          </cell>
          <cell r="BO66">
            <v>56.2</v>
          </cell>
          <cell r="BP66">
            <v>53.4</v>
          </cell>
          <cell r="BQ66">
            <v>59.1</v>
          </cell>
          <cell r="BR66">
            <v>37.9</v>
          </cell>
          <cell r="BS66">
            <v>31.9</v>
          </cell>
          <cell r="BT66">
            <v>44.1</v>
          </cell>
          <cell r="BU66">
            <v>23.3</v>
          </cell>
          <cell r="BV66">
            <v>17.2</v>
          </cell>
          <cell r="BW66">
            <v>29.5</v>
          </cell>
        </row>
        <row r="67">
          <cell r="A67" t="str">
            <v>E08000026</v>
          </cell>
          <cell r="B67" t="str">
            <v>Coventry</v>
          </cell>
          <cell r="C67" t="str">
            <v>West Midlands</v>
          </cell>
          <cell r="D67">
            <v>2472</v>
          </cell>
          <cell r="E67">
            <v>1246</v>
          </cell>
          <cell r="F67">
            <v>1226</v>
          </cell>
          <cell r="G67">
            <v>60.4</v>
          </cell>
          <cell r="H67">
            <v>51.8</v>
          </cell>
          <cell r="I67">
            <v>69</v>
          </cell>
          <cell r="J67">
            <v>50.1</v>
          </cell>
          <cell r="K67">
            <v>43</v>
          </cell>
          <cell r="L67">
            <v>57.3</v>
          </cell>
          <cell r="M67">
            <v>93.9</v>
          </cell>
          <cell r="N67">
            <v>91.2</v>
          </cell>
          <cell r="O67">
            <v>96.7</v>
          </cell>
          <cell r="P67">
            <v>87.8</v>
          </cell>
          <cell r="Q67">
            <v>83.9</v>
          </cell>
          <cell r="R67">
            <v>91.8</v>
          </cell>
          <cell r="S67">
            <v>53.5</v>
          </cell>
          <cell r="T67">
            <v>47.4</v>
          </cell>
          <cell r="U67">
            <v>59.7</v>
          </cell>
          <cell r="V67">
            <v>30.4</v>
          </cell>
          <cell r="W67">
            <v>24</v>
          </cell>
          <cell r="X67">
            <v>36.9</v>
          </cell>
          <cell r="Y67">
            <v>15.4</v>
          </cell>
          <cell r="Z67">
            <v>10.5</v>
          </cell>
          <cell r="AA67">
            <v>20.399999999999999</v>
          </cell>
          <cell r="AB67">
            <v>930</v>
          </cell>
          <cell r="AC67">
            <v>487</v>
          </cell>
          <cell r="AD67">
            <v>443</v>
          </cell>
          <cell r="AE67">
            <v>64</v>
          </cell>
          <cell r="AF67">
            <v>59.1</v>
          </cell>
          <cell r="AG67">
            <v>69.3</v>
          </cell>
          <cell r="AH67">
            <v>53.3</v>
          </cell>
          <cell r="AI67">
            <v>49.5</v>
          </cell>
          <cell r="AJ67">
            <v>57.6</v>
          </cell>
          <cell r="AK67">
            <v>94</v>
          </cell>
          <cell r="AL67">
            <v>93.2</v>
          </cell>
          <cell r="AM67">
            <v>94.8</v>
          </cell>
          <cell r="AN67">
            <v>90.2</v>
          </cell>
          <cell r="AO67">
            <v>89.1</v>
          </cell>
          <cell r="AP67">
            <v>91.4</v>
          </cell>
          <cell r="AQ67">
            <v>56.7</v>
          </cell>
          <cell r="AR67">
            <v>53.6</v>
          </cell>
          <cell r="AS67">
            <v>60</v>
          </cell>
          <cell r="AT67">
            <v>37.799999999999997</v>
          </cell>
          <cell r="AU67">
            <v>34.5</v>
          </cell>
          <cell r="AV67">
            <v>41.5</v>
          </cell>
          <cell r="AW67">
            <v>21.9</v>
          </cell>
          <cell r="AX67">
            <v>17</v>
          </cell>
          <cell r="AY67">
            <v>27.3</v>
          </cell>
          <cell r="AZ67">
            <v>3402</v>
          </cell>
          <cell r="BA67">
            <v>1733</v>
          </cell>
          <cell r="BB67">
            <v>1669</v>
          </cell>
          <cell r="BC67">
            <v>61.3</v>
          </cell>
          <cell r="BD67">
            <v>53.9</v>
          </cell>
          <cell r="BE67">
            <v>69.099999999999994</v>
          </cell>
          <cell r="BF67">
            <v>51</v>
          </cell>
          <cell r="BG67">
            <v>44.8</v>
          </cell>
          <cell r="BH67">
            <v>57.3</v>
          </cell>
          <cell r="BI67">
            <v>93.9</v>
          </cell>
          <cell r="BJ67">
            <v>91.7</v>
          </cell>
          <cell r="BK67">
            <v>96.2</v>
          </cell>
          <cell r="BL67">
            <v>88.5</v>
          </cell>
          <cell r="BM67">
            <v>85.4</v>
          </cell>
          <cell r="BN67">
            <v>91.7</v>
          </cell>
          <cell r="BO67">
            <v>54.4</v>
          </cell>
          <cell r="BP67">
            <v>49.1</v>
          </cell>
          <cell r="BQ67">
            <v>59.8</v>
          </cell>
          <cell r="BR67">
            <v>32.4</v>
          </cell>
          <cell r="BS67">
            <v>26.9</v>
          </cell>
          <cell r="BT67">
            <v>38.1</v>
          </cell>
          <cell r="BU67">
            <v>17.2</v>
          </cell>
          <cell r="BV67">
            <v>12.3</v>
          </cell>
          <cell r="BW67">
            <v>22.2</v>
          </cell>
        </row>
        <row r="68">
          <cell r="A68" t="str">
            <v>E08000027</v>
          </cell>
          <cell r="B68" t="str">
            <v>Dudley</v>
          </cell>
          <cell r="C68" t="str">
            <v>West Midlands</v>
          </cell>
          <cell r="D68">
            <v>3297</v>
          </cell>
          <cell r="E68">
            <v>1759</v>
          </cell>
          <cell r="F68">
            <v>1538</v>
          </cell>
          <cell r="G68">
            <v>61.7</v>
          </cell>
          <cell r="H68">
            <v>54.7</v>
          </cell>
          <cell r="I68">
            <v>69.599999999999994</v>
          </cell>
          <cell r="J68">
            <v>53.3</v>
          </cell>
          <cell r="K68">
            <v>48.8</v>
          </cell>
          <cell r="L68">
            <v>58.3</v>
          </cell>
          <cell r="M68">
            <v>95.4</v>
          </cell>
          <cell r="N68">
            <v>93.9</v>
          </cell>
          <cell r="O68">
            <v>97.1</v>
          </cell>
          <cell r="P68">
            <v>92.3</v>
          </cell>
          <cell r="Q68">
            <v>90.9</v>
          </cell>
          <cell r="R68">
            <v>94</v>
          </cell>
          <cell r="S68">
            <v>55.8</v>
          </cell>
          <cell r="T68">
            <v>51.8</v>
          </cell>
          <cell r="U68">
            <v>60.3</v>
          </cell>
          <cell r="V68">
            <v>32</v>
          </cell>
          <cell r="W68">
            <v>28.1</v>
          </cell>
          <cell r="X68">
            <v>36.299999999999997</v>
          </cell>
          <cell r="Y68">
            <v>17.3</v>
          </cell>
          <cell r="Z68">
            <v>13.5</v>
          </cell>
          <cell r="AA68">
            <v>21.6</v>
          </cell>
          <cell r="AB68">
            <v>306</v>
          </cell>
          <cell r="AC68">
            <v>158</v>
          </cell>
          <cell r="AD68">
            <v>148</v>
          </cell>
          <cell r="AE68">
            <v>63.7</v>
          </cell>
          <cell r="AF68">
            <v>53.8</v>
          </cell>
          <cell r="AG68">
            <v>74.3</v>
          </cell>
          <cell r="AH68">
            <v>50.7</v>
          </cell>
          <cell r="AI68">
            <v>43</v>
          </cell>
          <cell r="AJ68">
            <v>58.8</v>
          </cell>
          <cell r="AK68">
            <v>96.4</v>
          </cell>
          <cell r="AL68">
            <v>94.9</v>
          </cell>
          <cell r="AM68">
            <v>98</v>
          </cell>
          <cell r="AN68">
            <v>91.5</v>
          </cell>
          <cell r="AO68">
            <v>88.6</v>
          </cell>
          <cell r="AP68">
            <v>94.6</v>
          </cell>
          <cell r="AQ68">
            <v>51.3</v>
          </cell>
          <cell r="AR68">
            <v>44.3</v>
          </cell>
          <cell r="AS68">
            <v>58.8</v>
          </cell>
          <cell r="AT68">
            <v>32.700000000000003</v>
          </cell>
          <cell r="AU68">
            <v>24.7</v>
          </cell>
          <cell r="AV68">
            <v>41.2</v>
          </cell>
          <cell r="AW68">
            <v>20.3</v>
          </cell>
          <cell r="AX68">
            <v>13.9</v>
          </cell>
          <cell r="AY68">
            <v>27</v>
          </cell>
          <cell r="AZ68">
            <v>3634</v>
          </cell>
          <cell r="BA68">
            <v>1931</v>
          </cell>
          <cell r="BB68">
            <v>1703</v>
          </cell>
          <cell r="BC68">
            <v>61.8</v>
          </cell>
          <cell r="BD68">
            <v>54.6</v>
          </cell>
          <cell r="BE68">
            <v>69.8</v>
          </cell>
          <cell r="BF68">
            <v>53</v>
          </cell>
          <cell r="BG68">
            <v>48.3</v>
          </cell>
          <cell r="BH68">
            <v>58.3</v>
          </cell>
          <cell r="BI68">
            <v>95.5</v>
          </cell>
          <cell r="BJ68">
            <v>94</v>
          </cell>
          <cell r="BK68">
            <v>97.1</v>
          </cell>
          <cell r="BL68">
            <v>92.3</v>
          </cell>
          <cell r="BM68">
            <v>90.8</v>
          </cell>
          <cell r="BN68">
            <v>94</v>
          </cell>
          <cell r="BO68">
            <v>55.3</v>
          </cell>
          <cell r="BP68">
            <v>51.2</v>
          </cell>
          <cell r="BQ68">
            <v>60.1</v>
          </cell>
          <cell r="BR68">
            <v>32.200000000000003</v>
          </cell>
          <cell r="BS68">
            <v>28.1</v>
          </cell>
          <cell r="BT68">
            <v>36.9</v>
          </cell>
          <cell r="BU68">
            <v>17.399999999999999</v>
          </cell>
          <cell r="BV68">
            <v>13.5</v>
          </cell>
          <cell r="BW68">
            <v>22</v>
          </cell>
        </row>
        <row r="69">
          <cell r="A69" t="str">
            <v>E06000019</v>
          </cell>
          <cell r="B69" t="str">
            <v>Herefordshire, County of</v>
          </cell>
          <cell r="C69" t="str">
            <v>West Midlands</v>
          </cell>
          <cell r="D69">
            <v>1774</v>
          </cell>
          <cell r="E69">
            <v>950</v>
          </cell>
          <cell r="F69">
            <v>824</v>
          </cell>
          <cell r="G69">
            <v>65.099999999999994</v>
          </cell>
          <cell r="H69">
            <v>60.3</v>
          </cell>
          <cell r="I69">
            <v>70.5</v>
          </cell>
          <cell r="J69">
            <v>58</v>
          </cell>
          <cell r="K69">
            <v>53.9</v>
          </cell>
          <cell r="L69">
            <v>62.7</v>
          </cell>
          <cell r="M69" t="str">
            <v>x</v>
          </cell>
          <cell r="N69" t="str">
            <v>x</v>
          </cell>
          <cell r="O69" t="str">
            <v>x</v>
          </cell>
          <cell r="P69">
            <v>91.8</v>
          </cell>
          <cell r="Q69" t="str">
            <v>x</v>
          </cell>
          <cell r="R69" t="str">
            <v>x</v>
          </cell>
          <cell r="S69">
            <v>61</v>
          </cell>
          <cell r="T69">
            <v>57.6</v>
          </cell>
          <cell r="U69">
            <v>64.900000000000006</v>
          </cell>
          <cell r="V69">
            <v>41.4</v>
          </cell>
          <cell r="W69">
            <v>36.5</v>
          </cell>
          <cell r="X69">
            <v>47.1</v>
          </cell>
          <cell r="Y69">
            <v>25.5</v>
          </cell>
          <cell r="Z69">
            <v>19.899999999999999</v>
          </cell>
          <cell r="AA69">
            <v>31.9</v>
          </cell>
          <cell r="AB69">
            <v>87</v>
          </cell>
          <cell r="AC69">
            <v>44</v>
          </cell>
          <cell r="AD69">
            <v>43</v>
          </cell>
          <cell r="AE69">
            <v>62.1</v>
          </cell>
          <cell r="AF69">
            <v>59.1</v>
          </cell>
          <cell r="AG69">
            <v>65.099999999999994</v>
          </cell>
          <cell r="AH69">
            <v>47.1</v>
          </cell>
          <cell r="AI69">
            <v>45.5</v>
          </cell>
          <cell r="AJ69">
            <v>48.8</v>
          </cell>
          <cell r="AK69" t="str">
            <v>x</v>
          </cell>
          <cell r="AL69" t="str">
            <v>x</v>
          </cell>
          <cell r="AM69" t="str">
            <v>x</v>
          </cell>
          <cell r="AN69">
            <v>94.3</v>
          </cell>
          <cell r="AO69" t="str">
            <v>x</v>
          </cell>
          <cell r="AP69" t="str">
            <v>x</v>
          </cell>
          <cell r="AQ69">
            <v>48.3</v>
          </cell>
          <cell r="AR69">
            <v>45.5</v>
          </cell>
          <cell r="AS69">
            <v>51.2</v>
          </cell>
          <cell r="AT69">
            <v>43.7</v>
          </cell>
          <cell r="AU69">
            <v>38.6</v>
          </cell>
          <cell r="AV69">
            <v>48.8</v>
          </cell>
          <cell r="AW69">
            <v>19.5</v>
          </cell>
          <cell r="AX69">
            <v>20.5</v>
          </cell>
          <cell r="AY69">
            <v>18.600000000000001</v>
          </cell>
          <cell r="AZ69">
            <v>1861</v>
          </cell>
          <cell r="BA69">
            <v>994</v>
          </cell>
          <cell r="BB69">
            <v>867</v>
          </cell>
          <cell r="BC69">
            <v>64.900000000000006</v>
          </cell>
          <cell r="BD69">
            <v>60.3</v>
          </cell>
          <cell r="BE69">
            <v>70.2</v>
          </cell>
          <cell r="BF69">
            <v>57.5</v>
          </cell>
          <cell r="BG69">
            <v>53.5</v>
          </cell>
          <cell r="BH69">
            <v>62.1</v>
          </cell>
          <cell r="BI69">
            <v>94.4</v>
          </cell>
          <cell r="BJ69">
            <v>92.9</v>
          </cell>
          <cell r="BK69">
            <v>96.2</v>
          </cell>
          <cell r="BL69">
            <v>91.9</v>
          </cell>
          <cell r="BM69">
            <v>90.5</v>
          </cell>
          <cell r="BN69">
            <v>93.4</v>
          </cell>
          <cell r="BO69">
            <v>60.4</v>
          </cell>
          <cell r="BP69">
            <v>57</v>
          </cell>
          <cell r="BQ69">
            <v>64.2</v>
          </cell>
          <cell r="BR69">
            <v>41.5</v>
          </cell>
          <cell r="BS69">
            <v>36.6</v>
          </cell>
          <cell r="BT69">
            <v>47.2</v>
          </cell>
          <cell r="BU69">
            <v>25.2</v>
          </cell>
          <cell r="BV69">
            <v>19.899999999999999</v>
          </cell>
          <cell r="BW69">
            <v>31.3</v>
          </cell>
        </row>
        <row r="70">
          <cell r="A70" t="str">
            <v>E08000028</v>
          </cell>
          <cell r="B70" t="str">
            <v>Sandwell</v>
          </cell>
          <cell r="C70" t="str">
            <v>West Midlands</v>
          </cell>
          <cell r="D70">
            <v>2640</v>
          </cell>
          <cell r="E70">
            <v>1396</v>
          </cell>
          <cell r="F70">
            <v>1244</v>
          </cell>
          <cell r="G70">
            <v>54.9</v>
          </cell>
          <cell r="H70">
            <v>50.2</v>
          </cell>
          <cell r="I70">
            <v>60.1</v>
          </cell>
          <cell r="J70">
            <v>45.6</v>
          </cell>
          <cell r="K70">
            <v>41.4</v>
          </cell>
          <cell r="L70">
            <v>50.4</v>
          </cell>
          <cell r="M70">
            <v>93.2</v>
          </cell>
          <cell r="N70">
            <v>92.3</v>
          </cell>
          <cell r="O70">
            <v>94.2</v>
          </cell>
          <cell r="P70">
            <v>89.4</v>
          </cell>
          <cell r="Q70">
            <v>88.5</v>
          </cell>
          <cell r="R70">
            <v>90.3</v>
          </cell>
          <cell r="S70">
            <v>49</v>
          </cell>
          <cell r="T70">
            <v>45.9</v>
          </cell>
          <cell r="U70">
            <v>52.5</v>
          </cell>
          <cell r="V70">
            <v>26.3</v>
          </cell>
          <cell r="W70">
            <v>22.7</v>
          </cell>
          <cell r="X70">
            <v>30.3</v>
          </cell>
          <cell r="Y70">
            <v>13.6</v>
          </cell>
          <cell r="Z70">
            <v>9.6999999999999993</v>
          </cell>
          <cell r="AA70">
            <v>17.8</v>
          </cell>
          <cell r="AB70">
            <v>844</v>
          </cell>
          <cell r="AC70">
            <v>462</v>
          </cell>
          <cell r="AD70">
            <v>382</v>
          </cell>
          <cell r="AE70">
            <v>61.4</v>
          </cell>
          <cell r="AF70">
            <v>53.7</v>
          </cell>
          <cell r="AG70">
            <v>70.7</v>
          </cell>
          <cell r="AH70">
            <v>50.7</v>
          </cell>
          <cell r="AI70">
            <v>43.1</v>
          </cell>
          <cell r="AJ70">
            <v>59.9</v>
          </cell>
          <cell r="AK70">
            <v>95.4</v>
          </cell>
          <cell r="AL70">
            <v>94.2</v>
          </cell>
          <cell r="AM70">
            <v>96.9</v>
          </cell>
          <cell r="AN70">
            <v>91.4</v>
          </cell>
          <cell r="AO70">
            <v>90</v>
          </cell>
          <cell r="AP70">
            <v>92.9</v>
          </cell>
          <cell r="AQ70">
            <v>53.1</v>
          </cell>
          <cell r="AR70">
            <v>46.3</v>
          </cell>
          <cell r="AS70">
            <v>61.3</v>
          </cell>
          <cell r="AT70">
            <v>32.6</v>
          </cell>
          <cell r="AU70">
            <v>28.6</v>
          </cell>
          <cell r="AV70">
            <v>37.4</v>
          </cell>
          <cell r="AW70">
            <v>19</v>
          </cell>
          <cell r="AX70">
            <v>14.3</v>
          </cell>
          <cell r="AY70">
            <v>24.6</v>
          </cell>
          <cell r="AZ70">
            <v>3487</v>
          </cell>
          <cell r="BA70">
            <v>1859</v>
          </cell>
          <cell r="BB70">
            <v>1628</v>
          </cell>
          <cell r="BC70">
            <v>56.5</v>
          </cell>
          <cell r="BD70">
            <v>51.1</v>
          </cell>
          <cell r="BE70">
            <v>62.7</v>
          </cell>
          <cell r="BF70">
            <v>46.9</v>
          </cell>
          <cell r="BG70">
            <v>41.8</v>
          </cell>
          <cell r="BH70">
            <v>52.7</v>
          </cell>
          <cell r="BI70">
            <v>93.7</v>
          </cell>
          <cell r="BJ70">
            <v>92.7</v>
          </cell>
          <cell r="BK70">
            <v>94.8</v>
          </cell>
          <cell r="BL70">
            <v>89.8</v>
          </cell>
          <cell r="BM70">
            <v>88.9</v>
          </cell>
          <cell r="BN70">
            <v>90.9</v>
          </cell>
          <cell r="BO70">
            <v>50</v>
          </cell>
          <cell r="BP70">
            <v>46</v>
          </cell>
          <cell r="BQ70">
            <v>54.6</v>
          </cell>
          <cell r="BR70">
            <v>27.8</v>
          </cell>
          <cell r="BS70">
            <v>24.2</v>
          </cell>
          <cell r="BT70">
            <v>32.1</v>
          </cell>
          <cell r="BU70">
            <v>14.9</v>
          </cell>
          <cell r="BV70">
            <v>10.9</v>
          </cell>
          <cell r="BW70">
            <v>19.5</v>
          </cell>
        </row>
        <row r="71">
          <cell r="A71" t="str">
            <v>E06000051</v>
          </cell>
          <cell r="B71" t="str">
            <v>Shropshire</v>
          </cell>
          <cell r="C71" t="str">
            <v>West Midlands</v>
          </cell>
          <cell r="D71">
            <v>2994</v>
          </cell>
          <cell r="E71">
            <v>1518</v>
          </cell>
          <cell r="F71">
            <v>1476</v>
          </cell>
          <cell r="G71">
            <v>66.7</v>
          </cell>
          <cell r="H71">
            <v>61.8</v>
          </cell>
          <cell r="I71">
            <v>71.8</v>
          </cell>
          <cell r="J71">
            <v>56.7</v>
          </cell>
          <cell r="K71">
            <v>51.1</v>
          </cell>
          <cell r="L71">
            <v>62.5</v>
          </cell>
          <cell r="M71">
            <v>96.4</v>
          </cell>
          <cell r="N71" t="str">
            <v>x</v>
          </cell>
          <cell r="O71" t="str">
            <v>x</v>
          </cell>
          <cell r="P71">
            <v>94.5</v>
          </cell>
          <cell r="Q71" t="str">
            <v>x</v>
          </cell>
          <cell r="R71" t="str">
            <v>x</v>
          </cell>
          <cell r="S71">
            <v>58.6</v>
          </cell>
          <cell r="T71">
            <v>53.4</v>
          </cell>
          <cell r="U71">
            <v>64</v>
          </cell>
          <cell r="V71">
            <v>37.299999999999997</v>
          </cell>
          <cell r="W71">
            <v>31.9</v>
          </cell>
          <cell r="X71">
            <v>42.8</v>
          </cell>
          <cell r="Y71">
            <v>23.9</v>
          </cell>
          <cell r="Z71">
            <v>17.7</v>
          </cell>
          <cell r="AA71">
            <v>30.4</v>
          </cell>
          <cell r="AB71">
            <v>59</v>
          </cell>
          <cell r="AC71">
            <v>28</v>
          </cell>
          <cell r="AD71">
            <v>31</v>
          </cell>
          <cell r="AE71">
            <v>64.400000000000006</v>
          </cell>
          <cell r="AF71">
            <v>53.6</v>
          </cell>
          <cell r="AG71">
            <v>74.2</v>
          </cell>
          <cell r="AH71">
            <v>50.8</v>
          </cell>
          <cell r="AI71">
            <v>42.9</v>
          </cell>
          <cell r="AJ71">
            <v>58.1</v>
          </cell>
          <cell r="AK71">
            <v>94.9</v>
          </cell>
          <cell r="AL71" t="str">
            <v>x</v>
          </cell>
          <cell r="AM71" t="str">
            <v>x</v>
          </cell>
          <cell r="AN71">
            <v>91.5</v>
          </cell>
          <cell r="AO71" t="str">
            <v>x</v>
          </cell>
          <cell r="AP71" t="str">
            <v>x</v>
          </cell>
          <cell r="AQ71">
            <v>52.5</v>
          </cell>
          <cell r="AR71">
            <v>46.4</v>
          </cell>
          <cell r="AS71">
            <v>58.1</v>
          </cell>
          <cell r="AT71">
            <v>42.4</v>
          </cell>
          <cell r="AU71">
            <v>25</v>
          </cell>
          <cell r="AV71">
            <v>58.1</v>
          </cell>
          <cell r="AW71">
            <v>23.7</v>
          </cell>
          <cell r="AX71">
            <v>17.899999999999999</v>
          </cell>
          <cell r="AY71">
            <v>29</v>
          </cell>
          <cell r="AZ71">
            <v>3055</v>
          </cell>
          <cell r="BA71">
            <v>1548</v>
          </cell>
          <cell r="BB71">
            <v>1507</v>
          </cell>
          <cell r="BC71">
            <v>66.7</v>
          </cell>
          <cell r="BD71">
            <v>61.6</v>
          </cell>
          <cell r="BE71">
            <v>71.900000000000006</v>
          </cell>
          <cell r="BF71">
            <v>56.5</v>
          </cell>
          <cell r="BG71">
            <v>50.8</v>
          </cell>
          <cell r="BH71">
            <v>62.4</v>
          </cell>
          <cell r="BI71">
            <v>96.3</v>
          </cell>
          <cell r="BJ71">
            <v>96.3</v>
          </cell>
          <cell r="BK71">
            <v>96.4</v>
          </cell>
          <cell r="BL71">
            <v>94.4</v>
          </cell>
          <cell r="BM71">
            <v>94.7</v>
          </cell>
          <cell r="BN71">
            <v>94.2</v>
          </cell>
          <cell r="BO71">
            <v>58.5</v>
          </cell>
          <cell r="BP71">
            <v>53.2</v>
          </cell>
          <cell r="BQ71">
            <v>63.8</v>
          </cell>
          <cell r="BR71">
            <v>37.4</v>
          </cell>
          <cell r="BS71">
            <v>31.8</v>
          </cell>
          <cell r="BT71">
            <v>43.1</v>
          </cell>
          <cell r="BU71">
            <v>23.9</v>
          </cell>
          <cell r="BV71">
            <v>17.600000000000001</v>
          </cell>
          <cell r="BW71">
            <v>30.4</v>
          </cell>
        </row>
        <row r="72">
          <cell r="A72" t="str">
            <v>E08000029</v>
          </cell>
          <cell r="B72" t="str">
            <v>Solihull</v>
          </cell>
          <cell r="C72" t="str">
            <v>West Midlands</v>
          </cell>
          <cell r="D72">
            <v>2903</v>
          </cell>
          <cell r="E72">
            <v>1491</v>
          </cell>
          <cell r="F72">
            <v>1412</v>
          </cell>
          <cell r="G72">
            <v>70.3</v>
          </cell>
          <cell r="H72">
            <v>64.099999999999994</v>
          </cell>
          <cell r="I72">
            <v>76.900000000000006</v>
          </cell>
          <cell r="J72">
            <v>60.5</v>
          </cell>
          <cell r="K72">
            <v>55.7</v>
          </cell>
          <cell r="L72">
            <v>65.7</v>
          </cell>
          <cell r="M72" t="str">
            <v>x</v>
          </cell>
          <cell r="N72" t="str">
            <v>x</v>
          </cell>
          <cell r="O72" t="str">
            <v>x</v>
          </cell>
          <cell r="P72">
            <v>94.6</v>
          </cell>
          <cell r="Q72" t="str">
            <v>x</v>
          </cell>
          <cell r="R72" t="str">
            <v>x</v>
          </cell>
          <cell r="S72">
            <v>62.6</v>
          </cell>
          <cell r="T72">
            <v>58.1</v>
          </cell>
          <cell r="U72">
            <v>67.400000000000006</v>
          </cell>
          <cell r="V72">
            <v>43.7</v>
          </cell>
          <cell r="W72">
            <v>38.1</v>
          </cell>
          <cell r="X72">
            <v>49.6</v>
          </cell>
          <cell r="Y72">
            <v>28.9</v>
          </cell>
          <cell r="Z72">
            <v>23.8</v>
          </cell>
          <cell r="AA72">
            <v>34.200000000000003</v>
          </cell>
          <cell r="AB72">
            <v>159</v>
          </cell>
          <cell r="AC72">
            <v>92</v>
          </cell>
          <cell r="AD72">
            <v>67</v>
          </cell>
          <cell r="AE72">
            <v>76.7</v>
          </cell>
          <cell r="AF72">
            <v>75</v>
          </cell>
          <cell r="AG72">
            <v>79.099999999999994</v>
          </cell>
          <cell r="AH72">
            <v>64.8</v>
          </cell>
          <cell r="AI72">
            <v>60.9</v>
          </cell>
          <cell r="AJ72">
            <v>70.099999999999994</v>
          </cell>
          <cell r="AK72" t="str">
            <v>x</v>
          </cell>
          <cell r="AL72" t="str">
            <v>x</v>
          </cell>
          <cell r="AM72" t="str">
            <v>x</v>
          </cell>
          <cell r="AN72">
            <v>96.9</v>
          </cell>
          <cell r="AO72" t="str">
            <v>x</v>
          </cell>
          <cell r="AP72" t="str">
            <v>x</v>
          </cell>
          <cell r="AQ72">
            <v>66.7</v>
          </cell>
          <cell r="AR72">
            <v>64.099999999999994</v>
          </cell>
          <cell r="AS72">
            <v>70.099999999999994</v>
          </cell>
          <cell r="AT72">
            <v>57.9</v>
          </cell>
          <cell r="AU72">
            <v>53.3</v>
          </cell>
          <cell r="AV72">
            <v>64.2</v>
          </cell>
          <cell r="AW72">
            <v>35.200000000000003</v>
          </cell>
          <cell r="AX72">
            <v>28.3</v>
          </cell>
          <cell r="AY72">
            <v>44.8</v>
          </cell>
          <cell r="AZ72">
            <v>3063</v>
          </cell>
          <cell r="BA72">
            <v>1584</v>
          </cell>
          <cell r="BB72">
            <v>1479</v>
          </cell>
          <cell r="BC72">
            <v>70.7</v>
          </cell>
          <cell r="BD72">
            <v>64.8</v>
          </cell>
          <cell r="BE72">
            <v>77</v>
          </cell>
          <cell r="BF72">
            <v>60.8</v>
          </cell>
          <cell r="BG72">
            <v>56</v>
          </cell>
          <cell r="BH72">
            <v>65.900000000000006</v>
          </cell>
          <cell r="BI72">
            <v>96.6</v>
          </cell>
          <cell r="BJ72">
            <v>96</v>
          </cell>
          <cell r="BK72">
            <v>97.2</v>
          </cell>
          <cell r="BL72">
            <v>94.7</v>
          </cell>
          <cell r="BM72">
            <v>94.3</v>
          </cell>
          <cell r="BN72">
            <v>95.2</v>
          </cell>
          <cell r="BO72">
            <v>62.8</v>
          </cell>
          <cell r="BP72">
            <v>58.5</v>
          </cell>
          <cell r="BQ72">
            <v>67.5</v>
          </cell>
          <cell r="BR72">
            <v>44.4</v>
          </cell>
          <cell r="BS72">
            <v>39</v>
          </cell>
          <cell r="BT72">
            <v>50.2</v>
          </cell>
          <cell r="BU72">
            <v>29.2</v>
          </cell>
          <cell r="BV72">
            <v>24.1</v>
          </cell>
          <cell r="BW72">
            <v>34.700000000000003</v>
          </cell>
        </row>
        <row r="73">
          <cell r="A73" t="str">
            <v>E10000028</v>
          </cell>
          <cell r="B73" t="str">
            <v>Staffordshire</v>
          </cell>
          <cell r="C73" t="str">
            <v>West Midlands</v>
          </cell>
          <cell r="D73">
            <v>8666</v>
          </cell>
          <cell r="E73">
            <v>4498</v>
          </cell>
          <cell r="F73">
            <v>4168</v>
          </cell>
          <cell r="G73">
            <v>65.7</v>
          </cell>
          <cell r="H73">
            <v>59.8</v>
          </cell>
          <cell r="I73">
            <v>72.099999999999994</v>
          </cell>
          <cell r="J73">
            <v>56.3</v>
          </cell>
          <cell r="K73">
            <v>51.3</v>
          </cell>
          <cell r="L73">
            <v>61.8</v>
          </cell>
          <cell r="M73">
            <v>94.8</v>
          </cell>
          <cell r="N73">
            <v>93.2</v>
          </cell>
          <cell r="O73">
            <v>96.4</v>
          </cell>
          <cell r="P73">
            <v>92.9</v>
          </cell>
          <cell r="Q73">
            <v>91.5</v>
          </cell>
          <cell r="R73">
            <v>94.4</v>
          </cell>
          <cell r="S73">
            <v>58.4</v>
          </cell>
          <cell r="T73">
            <v>54</v>
          </cell>
          <cell r="U73">
            <v>63.2</v>
          </cell>
          <cell r="V73">
            <v>36.9</v>
          </cell>
          <cell r="W73">
            <v>32.299999999999997</v>
          </cell>
          <cell r="X73">
            <v>41.7</v>
          </cell>
          <cell r="Y73">
            <v>21.5</v>
          </cell>
          <cell r="Z73">
            <v>16.399999999999999</v>
          </cell>
          <cell r="AA73">
            <v>27.1</v>
          </cell>
          <cell r="AB73">
            <v>285</v>
          </cell>
          <cell r="AC73">
            <v>164</v>
          </cell>
          <cell r="AD73">
            <v>121</v>
          </cell>
          <cell r="AE73">
            <v>59.6</v>
          </cell>
          <cell r="AF73">
            <v>54.3</v>
          </cell>
          <cell r="AG73">
            <v>66.900000000000006</v>
          </cell>
          <cell r="AH73">
            <v>48.8</v>
          </cell>
          <cell r="AI73">
            <v>44.5</v>
          </cell>
          <cell r="AJ73">
            <v>54.5</v>
          </cell>
          <cell r="AK73">
            <v>95.4</v>
          </cell>
          <cell r="AL73">
            <v>95.1</v>
          </cell>
          <cell r="AM73">
            <v>95.9</v>
          </cell>
          <cell r="AN73">
            <v>94.7</v>
          </cell>
          <cell r="AO73">
            <v>94.5</v>
          </cell>
          <cell r="AP73">
            <v>95</v>
          </cell>
          <cell r="AQ73">
            <v>49.1</v>
          </cell>
          <cell r="AR73">
            <v>44.5</v>
          </cell>
          <cell r="AS73">
            <v>55.4</v>
          </cell>
          <cell r="AT73">
            <v>41.1</v>
          </cell>
          <cell r="AU73">
            <v>36.6</v>
          </cell>
          <cell r="AV73">
            <v>47.1</v>
          </cell>
          <cell r="AW73">
            <v>24.6</v>
          </cell>
          <cell r="AX73">
            <v>20.100000000000001</v>
          </cell>
          <cell r="AY73">
            <v>30.6</v>
          </cell>
          <cell r="AZ73">
            <v>8967</v>
          </cell>
          <cell r="BA73">
            <v>4672</v>
          </cell>
          <cell r="BB73">
            <v>4295</v>
          </cell>
          <cell r="BC73">
            <v>65.5</v>
          </cell>
          <cell r="BD73">
            <v>59.6</v>
          </cell>
          <cell r="BE73">
            <v>71.900000000000006</v>
          </cell>
          <cell r="BF73">
            <v>56.1</v>
          </cell>
          <cell r="BG73">
            <v>51.1</v>
          </cell>
          <cell r="BH73">
            <v>61.5</v>
          </cell>
          <cell r="BI73">
            <v>94.8</v>
          </cell>
          <cell r="BJ73">
            <v>93.3</v>
          </cell>
          <cell r="BK73">
            <v>96.4</v>
          </cell>
          <cell r="BL73">
            <v>92.9</v>
          </cell>
          <cell r="BM73">
            <v>91.5</v>
          </cell>
          <cell r="BN73">
            <v>94.4</v>
          </cell>
          <cell r="BO73">
            <v>58.1</v>
          </cell>
          <cell r="BP73">
            <v>53.7</v>
          </cell>
          <cell r="BQ73">
            <v>63</v>
          </cell>
          <cell r="BR73">
            <v>37</v>
          </cell>
          <cell r="BS73">
            <v>32.5</v>
          </cell>
          <cell r="BT73">
            <v>41.9</v>
          </cell>
          <cell r="BU73">
            <v>21.6</v>
          </cell>
          <cell r="BV73">
            <v>16.5</v>
          </cell>
          <cell r="BW73">
            <v>27.2</v>
          </cell>
        </row>
        <row r="74">
          <cell r="A74" t="str">
            <v>E06000021</v>
          </cell>
          <cell r="B74" t="str">
            <v>Stoke-on-Trent</v>
          </cell>
          <cell r="C74" t="str">
            <v>West Midlands</v>
          </cell>
          <cell r="D74">
            <v>2059</v>
          </cell>
          <cell r="E74">
            <v>1009</v>
          </cell>
          <cell r="F74">
            <v>1050</v>
          </cell>
          <cell r="G74">
            <v>56.6</v>
          </cell>
          <cell r="H74">
            <v>50.6</v>
          </cell>
          <cell r="I74">
            <v>62.3</v>
          </cell>
          <cell r="J74">
            <v>48.8</v>
          </cell>
          <cell r="K74">
            <v>43.4</v>
          </cell>
          <cell r="L74">
            <v>53.9</v>
          </cell>
          <cell r="M74">
            <v>91.1</v>
          </cell>
          <cell r="N74">
            <v>88.7</v>
          </cell>
          <cell r="O74">
            <v>93.4</v>
          </cell>
          <cell r="P74">
            <v>88.7</v>
          </cell>
          <cell r="Q74">
            <v>86.3</v>
          </cell>
          <cell r="R74">
            <v>91</v>
          </cell>
          <cell r="S74">
            <v>50.9</v>
          </cell>
          <cell r="T74">
            <v>46.5</v>
          </cell>
          <cell r="U74">
            <v>55.1</v>
          </cell>
          <cell r="V74">
            <v>25.4</v>
          </cell>
          <cell r="W74">
            <v>21.4</v>
          </cell>
          <cell r="X74">
            <v>29.2</v>
          </cell>
          <cell r="Y74">
            <v>14</v>
          </cell>
          <cell r="Z74">
            <v>11.1</v>
          </cell>
          <cell r="AA74">
            <v>16.8</v>
          </cell>
          <cell r="AB74">
            <v>329</v>
          </cell>
          <cell r="AC74">
            <v>175</v>
          </cell>
          <cell r="AD74">
            <v>154</v>
          </cell>
          <cell r="AE74">
            <v>54.7</v>
          </cell>
          <cell r="AF74">
            <v>50.3</v>
          </cell>
          <cell r="AG74">
            <v>59.7</v>
          </cell>
          <cell r="AH74">
            <v>44.4</v>
          </cell>
          <cell r="AI74">
            <v>42.3</v>
          </cell>
          <cell r="AJ74">
            <v>46.8</v>
          </cell>
          <cell r="AK74">
            <v>94.5</v>
          </cell>
          <cell r="AL74">
            <v>93.7</v>
          </cell>
          <cell r="AM74">
            <v>95.5</v>
          </cell>
          <cell r="AN74">
            <v>89.4</v>
          </cell>
          <cell r="AO74">
            <v>89.1</v>
          </cell>
          <cell r="AP74">
            <v>89.6</v>
          </cell>
          <cell r="AQ74">
            <v>46.8</v>
          </cell>
          <cell r="AR74">
            <v>45.1</v>
          </cell>
          <cell r="AS74">
            <v>48.7</v>
          </cell>
          <cell r="AT74">
            <v>24.6</v>
          </cell>
          <cell r="AU74">
            <v>20</v>
          </cell>
          <cell r="AV74">
            <v>29.9</v>
          </cell>
          <cell r="AW74">
            <v>15.5</v>
          </cell>
          <cell r="AX74">
            <v>12.6</v>
          </cell>
          <cell r="AY74">
            <v>18.8</v>
          </cell>
          <cell r="AZ74">
            <v>2389</v>
          </cell>
          <cell r="BA74">
            <v>1184</v>
          </cell>
          <cell r="BB74">
            <v>1205</v>
          </cell>
          <cell r="BC74">
            <v>56.3</v>
          </cell>
          <cell r="BD74">
            <v>50.6</v>
          </cell>
          <cell r="BE74">
            <v>62</v>
          </cell>
          <cell r="BF74">
            <v>48.2</v>
          </cell>
          <cell r="BG74">
            <v>43.2</v>
          </cell>
          <cell r="BH74">
            <v>53</v>
          </cell>
          <cell r="BI74">
            <v>91.6</v>
          </cell>
          <cell r="BJ74">
            <v>89.4</v>
          </cell>
          <cell r="BK74">
            <v>93.7</v>
          </cell>
          <cell r="BL74">
            <v>88.8</v>
          </cell>
          <cell r="BM74">
            <v>86.7</v>
          </cell>
          <cell r="BN74">
            <v>90.8</v>
          </cell>
          <cell r="BO74">
            <v>50.4</v>
          </cell>
          <cell r="BP74">
            <v>46.3</v>
          </cell>
          <cell r="BQ74">
            <v>54.4</v>
          </cell>
          <cell r="BR74">
            <v>25.3</v>
          </cell>
          <cell r="BS74">
            <v>21.2</v>
          </cell>
          <cell r="BT74">
            <v>29.3</v>
          </cell>
          <cell r="BU74">
            <v>14.2</v>
          </cell>
          <cell r="BV74">
            <v>11.3</v>
          </cell>
          <cell r="BW74">
            <v>17</v>
          </cell>
        </row>
        <row r="75">
          <cell r="A75" t="str">
            <v>E06000020</v>
          </cell>
          <cell r="B75" t="str">
            <v>Telford and Wrekin</v>
          </cell>
          <cell r="C75" t="str">
            <v>West Midlands</v>
          </cell>
          <cell r="D75">
            <v>1862</v>
          </cell>
          <cell r="E75">
            <v>964</v>
          </cell>
          <cell r="F75">
            <v>898</v>
          </cell>
          <cell r="G75">
            <v>62.6</v>
          </cell>
          <cell r="H75">
            <v>56.5</v>
          </cell>
          <cell r="I75">
            <v>69.2</v>
          </cell>
          <cell r="J75">
            <v>54</v>
          </cell>
          <cell r="K75">
            <v>47.8</v>
          </cell>
          <cell r="L75">
            <v>60.6</v>
          </cell>
          <cell r="M75">
            <v>94</v>
          </cell>
          <cell r="N75">
            <v>92.4</v>
          </cell>
          <cell r="O75">
            <v>95.8</v>
          </cell>
          <cell r="P75">
            <v>92.1</v>
          </cell>
          <cell r="Q75">
            <v>90.8</v>
          </cell>
          <cell r="R75">
            <v>93.5</v>
          </cell>
          <cell r="S75">
            <v>55.9</v>
          </cell>
          <cell r="T75">
            <v>50.2</v>
          </cell>
          <cell r="U75">
            <v>62</v>
          </cell>
          <cell r="V75">
            <v>42.2</v>
          </cell>
          <cell r="W75">
            <v>35.9</v>
          </cell>
          <cell r="X75">
            <v>48.9</v>
          </cell>
          <cell r="Y75">
            <v>25.5</v>
          </cell>
          <cell r="Z75">
            <v>20.5</v>
          </cell>
          <cell r="AA75">
            <v>30.8</v>
          </cell>
          <cell r="AB75">
            <v>135</v>
          </cell>
          <cell r="AC75">
            <v>76</v>
          </cell>
          <cell r="AD75">
            <v>59</v>
          </cell>
          <cell r="AE75">
            <v>63</v>
          </cell>
          <cell r="AF75">
            <v>63.2</v>
          </cell>
          <cell r="AG75">
            <v>62.7</v>
          </cell>
          <cell r="AH75">
            <v>50.4</v>
          </cell>
          <cell r="AI75">
            <v>52.6</v>
          </cell>
          <cell r="AJ75">
            <v>47.5</v>
          </cell>
          <cell r="AK75">
            <v>94.8</v>
          </cell>
          <cell r="AL75">
            <v>94.7</v>
          </cell>
          <cell r="AM75">
            <v>94.9</v>
          </cell>
          <cell r="AN75">
            <v>94.1</v>
          </cell>
          <cell r="AO75">
            <v>93.4</v>
          </cell>
          <cell r="AP75">
            <v>94.9</v>
          </cell>
          <cell r="AQ75">
            <v>54.1</v>
          </cell>
          <cell r="AR75">
            <v>56.6</v>
          </cell>
          <cell r="AS75">
            <v>50.8</v>
          </cell>
          <cell r="AT75">
            <v>40.700000000000003</v>
          </cell>
          <cell r="AU75">
            <v>40.799999999999997</v>
          </cell>
          <cell r="AV75">
            <v>40.700000000000003</v>
          </cell>
          <cell r="AW75">
            <v>23</v>
          </cell>
          <cell r="AX75">
            <v>25</v>
          </cell>
          <cell r="AY75">
            <v>20.3</v>
          </cell>
          <cell r="AZ75">
            <v>1997</v>
          </cell>
          <cell r="BA75">
            <v>1040</v>
          </cell>
          <cell r="BB75">
            <v>957</v>
          </cell>
          <cell r="BC75">
            <v>62.6</v>
          </cell>
          <cell r="BD75">
            <v>57</v>
          </cell>
          <cell r="BE75">
            <v>68.8</v>
          </cell>
          <cell r="BF75">
            <v>53.7</v>
          </cell>
          <cell r="BG75">
            <v>48.2</v>
          </cell>
          <cell r="BH75">
            <v>59.8</v>
          </cell>
          <cell r="BI75">
            <v>94.1</v>
          </cell>
          <cell r="BJ75">
            <v>92.6</v>
          </cell>
          <cell r="BK75">
            <v>95.7</v>
          </cell>
          <cell r="BL75">
            <v>92.2</v>
          </cell>
          <cell r="BM75">
            <v>91</v>
          </cell>
          <cell r="BN75">
            <v>93.6</v>
          </cell>
          <cell r="BO75">
            <v>55.8</v>
          </cell>
          <cell r="BP75">
            <v>50.7</v>
          </cell>
          <cell r="BQ75">
            <v>61.3</v>
          </cell>
          <cell r="BR75">
            <v>42.1</v>
          </cell>
          <cell r="BS75">
            <v>36.299999999999997</v>
          </cell>
          <cell r="BT75">
            <v>48.4</v>
          </cell>
          <cell r="BU75">
            <v>25.3</v>
          </cell>
          <cell r="BV75">
            <v>20.9</v>
          </cell>
          <cell r="BW75">
            <v>30.2</v>
          </cell>
        </row>
        <row r="76">
          <cell r="A76" t="str">
            <v>E08000030</v>
          </cell>
          <cell r="B76" t="str">
            <v>Walsall</v>
          </cell>
          <cell r="C76" t="str">
            <v>West Midlands</v>
          </cell>
          <cell r="D76">
            <v>2784</v>
          </cell>
          <cell r="E76">
            <v>1430</v>
          </cell>
          <cell r="F76">
            <v>1354</v>
          </cell>
          <cell r="G76">
            <v>58.8</v>
          </cell>
          <cell r="H76">
            <v>53.3</v>
          </cell>
          <cell r="I76">
            <v>64.599999999999994</v>
          </cell>
          <cell r="J76">
            <v>50.5</v>
          </cell>
          <cell r="K76">
            <v>45.3</v>
          </cell>
          <cell r="L76">
            <v>55.9</v>
          </cell>
          <cell r="M76">
            <v>92.2</v>
          </cell>
          <cell r="N76">
            <v>90.2</v>
          </cell>
          <cell r="O76">
            <v>94.4</v>
          </cell>
          <cell r="P76">
            <v>88.9</v>
          </cell>
          <cell r="Q76">
            <v>86.9</v>
          </cell>
          <cell r="R76">
            <v>91.1</v>
          </cell>
          <cell r="S76">
            <v>52.4</v>
          </cell>
          <cell r="T76">
            <v>47.3</v>
          </cell>
          <cell r="U76">
            <v>57.8</v>
          </cell>
          <cell r="V76">
            <v>31.9</v>
          </cell>
          <cell r="W76">
            <v>26.8</v>
          </cell>
          <cell r="X76">
            <v>37.200000000000003</v>
          </cell>
          <cell r="Y76">
            <v>20.6</v>
          </cell>
          <cell r="Z76">
            <v>16.399999999999999</v>
          </cell>
          <cell r="AA76">
            <v>25</v>
          </cell>
          <cell r="AB76">
            <v>488</v>
          </cell>
          <cell r="AC76">
            <v>287</v>
          </cell>
          <cell r="AD76">
            <v>201</v>
          </cell>
          <cell r="AE76">
            <v>60.9</v>
          </cell>
          <cell r="AF76">
            <v>59.6</v>
          </cell>
          <cell r="AG76">
            <v>62.7</v>
          </cell>
          <cell r="AH76">
            <v>52.7</v>
          </cell>
          <cell r="AI76">
            <v>53.3</v>
          </cell>
          <cell r="AJ76">
            <v>51.7</v>
          </cell>
          <cell r="AK76">
            <v>96.3</v>
          </cell>
          <cell r="AL76">
            <v>96.5</v>
          </cell>
          <cell r="AM76">
            <v>96</v>
          </cell>
          <cell r="AN76">
            <v>93.4</v>
          </cell>
          <cell r="AO76">
            <v>94.1</v>
          </cell>
          <cell r="AP76">
            <v>92.5</v>
          </cell>
          <cell r="AQ76">
            <v>54.5</v>
          </cell>
          <cell r="AR76">
            <v>56.1</v>
          </cell>
          <cell r="AS76">
            <v>52.2</v>
          </cell>
          <cell r="AT76">
            <v>37.5</v>
          </cell>
          <cell r="AU76">
            <v>38.299999999999997</v>
          </cell>
          <cell r="AV76">
            <v>36.299999999999997</v>
          </cell>
          <cell r="AW76">
            <v>23</v>
          </cell>
          <cell r="AX76">
            <v>22</v>
          </cell>
          <cell r="AY76">
            <v>24.4</v>
          </cell>
          <cell r="AZ76">
            <v>3272</v>
          </cell>
          <cell r="BA76">
            <v>1717</v>
          </cell>
          <cell r="BB76">
            <v>1555</v>
          </cell>
          <cell r="BC76">
            <v>59.1</v>
          </cell>
          <cell r="BD76">
            <v>54.3</v>
          </cell>
          <cell r="BE76">
            <v>64.400000000000006</v>
          </cell>
          <cell r="BF76">
            <v>50.8</v>
          </cell>
          <cell r="BG76">
            <v>46.7</v>
          </cell>
          <cell r="BH76">
            <v>55.4</v>
          </cell>
          <cell r="BI76">
            <v>92.8</v>
          </cell>
          <cell r="BJ76">
            <v>91.3</v>
          </cell>
          <cell r="BK76">
            <v>94.6</v>
          </cell>
          <cell r="BL76">
            <v>89.6</v>
          </cell>
          <cell r="BM76">
            <v>88.1</v>
          </cell>
          <cell r="BN76">
            <v>91.3</v>
          </cell>
          <cell r="BO76">
            <v>52.7</v>
          </cell>
          <cell r="BP76">
            <v>48.7</v>
          </cell>
          <cell r="BQ76">
            <v>57</v>
          </cell>
          <cell r="BR76">
            <v>32.700000000000003</v>
          </cell>
          <cell r="BS76">
            <v>28.7</v>
          </cell>
          <cell r="BT76">
            <v>37.1</v>
          </cell>
          <cell r="BU76">
            <v>20.9</v>
          </cell>
          <cell r="BV76">
            <v>17.399999999999999</v>
          </cell>
          <cell r="BW76">
            <v>24.9</v>
          </cell>
        </row>
        <row r="77">
          <cell r="A77" t="str">
            <v>E10000031</v>
          </cell>
          <cell r="B77" t="str">
            <v>Warwickshire</v>
          </cell>
          <cell r="C77" t="str">
            <v>West Midlands</v>
          </cell>
          <cell r="D77">
            <v>5441</v>
          </cell>
          <cell r="E77">
            <v>2750</v>
          </cell>
          <cell r="F77">
            <v>2691</v>
          </cell>
          <cell r="G77">
            <v>68.8</v>
          </cell>
          <cell r="H77">
            <v>63.5</v>
          </cell>
          <cell r="I77">
            <v>74.099999999999994</v>
          </cell>
          <cell r="J77">
            <v>60.8</v>
          </cell>
          <cell r="K77">
            <v>56.4</v>
          </cell>
          <cell r="L77">
            <v>65.3</v>
          </cell>
          <cell r="M77">
            <v>95.2</v>
          </cell>
          <cell r="N77">
            <v>94.1</v>
          </cell>
          <cell r="O77">
            <v>96.3</v>
          </cell>
          <cell r="P77">
            <v>92.5</v>
          </cell>
          <cell r="Q77">
            <v>91.1</v>
          </cell>
          <cell r="R77">
            <v>93.9</v>
          </cell>
          <cell r="S77">
            <v>62.6</v>
          </cell>
          <cell r="T77">
            <v>58.8</v>
          </cell>
          <cell r="U77">
            <v>66.5</v>
          </cell>
          <cell r="V77">
            <v>37.9</v>
          </cell>
          <cell r="W77">
            <v>34.299999999999997</v>
          </cell>
          <cell r="X77">
            <v>41.6</v>
          </cell>
          <cell r="Y77">
            <v>26.4</v>
          </cell>
          <cell r="Z77">
            <v>22.7</v>
          </cell>
          <cell r="AA77">
            <v>30.1</v>
          </cell>
          <cell r="AB77">
            <v>355</v>
          </cell>
          <cell r="AC77">
            <v>188</v>
          </cell>
          <cell r="AD77">
            <v>167</v>
          </cell>
          <cell r="AE77">
            <v>76.099999999999994</v>
          </cell>
          <cell r="AF77">
            <v>72.900000000000006</v>
          </cell>
          <cell r="AG77">
            <v>79.599999999999994</v>
          </cell>
          <cell r="AH77">
            <v>62.3</v>
          </cell>
          <cell r="AI77">
            <v>58.5</v>
          </cell>
          <cell r="AJ77">
            <v>66.5</v>
          </cell>
          <cell r="AK77">
            <v>97.5</v>
          </cell>
          <cell r="AL77" t="str">
            <v>x</v>
          </cell>
          <cell r="AM77" t="str">
            <v>x</v>
          </cell>
          <cell r="AN77">
            <v>95.8</v>
          </cell>
          <cell r="AO77">
            <v>95.2</v>
          </cell>
          <cell r="AP77">
            <v>96.4</v>
          </cell>
          <cell r="AQ77">
            <v>62.5</v>
          </cell>
          <cell r="AR77">
            <v>59</v>
          </cell>
          <cell r="AS77">
            <v>66.5</v>
          </cell>
          <cell r="AT77">
            <v>50.7</v>
          </cell>
          <cell r="AU77">
            <v>47.3</v>
          </cell>
          <cell r="AV77">
            <v>54.5</v>
          </cell>
          <cell r="AW77">
            <v>38</v>
          </cell>
          <cell r="AX77">
            <v>35.1</v>
          </cell>
          <cell r="AY77">
            <v>41.3</v>
          </cell>
          <cell r="AZ77">
            <v>5806</v>
          </cell>
          <cell r="BA77">
            <v>2941</v>
          </cell>
          <cell r="BB77">
            <v>2865</v>
          </cell>
          <cell r="BC77">
            <v>69.2</v>
          </cell>
          <cell r="BD77">
            <v>64.099999999999994</v>
          </cell>
          <cell r="BE77">
            <v>74.5</v>
          </cell>
          <cell r="BF77">
            <v>60.9</v>
          </cell>
          <cell r="BG77">
            <v>56.5</v>
          </cell>
          <cell r="BH77">
            <v>65.5</v>
          </cell>
          <cell r="BI77">
            <v>95.3</v>
          </cell>
          <cell r="BJ77">
            <v>94.2</v>
          </cell>
          <cell r="BK77">
            <v>96.5</v>
          </cell>
          <cell r="BL77">
            <v>92.7</v>
          </cell>
          <cell r="BM77">
            <v>91.4</v>
          </cell>
          <cell r="BN77">
            <v>94.1</v>
          </cell>
          <cell r="BO77">
            <v>62.6</v>
          </cell>
          <cell r="BP77">
            <v>58.8</v>
          </cell>
          <cell r="BQ77">
            <v>66.599999999999994</v>
          </cell>
          <cell r="BR77">
            <v>38.6</v>
          </cell>
          <cell r="BS77">
            <v>35.1</v>
          </cell>
          <cell r="BT77">
            <v>42.3</v>
          </cell>
          <cell r="BU77">
            <v>27</v>
          </cell>
          <cell r="BV77">
            <v>23.5</v>
          </cell>
          <cell r="BW77">
            <v>30.7</v>
          </cell>
        </row>
        <row r="78">
          <cell r="A78" t="str">
            <v>E08000031</v>
          </cell>
          <cell r="B78" t="str">
            <v>Wolverhampton</v>
          </cell>
          <cell r="C78" t="str">
            <v>West Midlands</v>
          </cell>
          <cell r="D78">
            <v>2015</v>
          </cell>
          <cell r="E78">
            <v>997</v>
          </cell>
          <cell r="F78">
            <v>1018</v>
          </cell>
          <cell r="G78">
            <v>59</v>
          </cell>
          <cell r="H78">
            <v>49.8</v>
          </cell>
          <cell r="I78">
            <v>68</v>
          </cell>
          <cell r="J78">
            <v>50.5</v>
          </cell>
          <cell r="K78">
            <v>42.3</v>
          </cell>
          <cell r="L78">
            <v>58.4</v>
          </cell>
          <cell r="M78">
            <v>89.2</v>
          </cell>
          <cell r="N78">
            <v>86.2</v>
          </cell>
          <cell r="O78">
            <v>92.1</v>
          </cell>
          <cell r="P78">
            <v>85.8</v>
          </cell>
          <cell r="Q78">
            <v>82.5</v>
          </cell>
          <cell r="R78">
            <v>88.9</v>
          </cell>
          <cell r="S78">
            <v>52.9</v>
          </cell>
          <cell r="T78">
            <v>45.6</v>
          </cell>
          <cell r="U78">
            <v>60</v>
          </cell>
          <cell r="V78">
            <v>26.7</v>
          </cell>
          <cell r="W78">
            <v>17.8</v>
          </cell>
          <cell r="X78">
            <v>35.6</v>
          </cell>
          <cell r="Y78">
            <v>15.4</v>
          </cell>
          <cell r="Z78">
            <v>7.9</v>
          </cell>
          <cell r="AA78">
            <v>22.7</v>
          </cell>
          <cell r="AB78">
            <v>544</v>
          </cell>
          <cell r="AC78">
            <v>280</v>
          </cell>
          <cell r="AD78">
            <v>264</v>
          </cell>
          <cell r="AE78">
            <v>68.400000000000006</v>
          </cell>
          <cell r="AF78">
            <v>62.5</v>
          </cell>
          <cell r="AG78">
            <v>74.599999999999994</v>
          </cell>
          <cell r="AH78">
            <v>55.9</v>
          </cell>
          <cell r="AI78">
            <v>51.1</v>
          </cell>
          <cell r="AJ78">
            <v>61</v>
          </cell>
          <cell r="AK78">
            <v>94.5</v>
          </cell>
          <cell r="AL78">
            <v>92.1</v>
          </cell>
          <cell r="AM78">
            <v>97</v>
          </cell>
          <cell r="AN78">
            <v>90.6</v>
          </cell>
          <cell r="AO78">
            <v>87.9</v>
          </cell>
          <cell r="AP78">
            <v>93.6</v>
          </cell>
          <cell r="AQ78">
            <v>57</v>
          </cell>
          <cell r="AR78">
            <v>52.5</v>
          </cell>
          <cell r="AS78">
            <v>61.7</v>
          </cell>
          <cell r="AT78">
            <v>38.200000000000003</v>
          </cell>
          <cell r="AU78">
            <v>32.9</v>
          </cell>
          <cell r="AV78">
            <v>43.9</v>
          </cell>
          <cell r="AW78">
            <v>23</v>
          </cell>
          <cell r="AX78">
            <v>16.8</v>
          </cell>
          <cell r="AY78">
            <v>29.5</v>
          </cell>
          <cell r="AZ78">
            <v>2559</v>
          </cell>
          <cell r="BA78">
            <v>1277</v>
          </cell>
          <cell r="BB78">
            <v>1282</v>
          </cell>
          <cell r="BC78">
            <v>61</v>
          </cell>
          <cell r="BD78">
            <v>52.6</v>
          </cell>
          <cell r="BE78">
            <v>69.3</v>
          </cell>
          <cell r="BF78">
            <v>51.6</v>
          </cell>
          <cell r="BG78">
            <v>44.2</v>
          </cell>
          <cell r="BH78">
            <v>59</v>
          </cell>
          <cell r="BI78">
            <v>90.3</v>
          </cell>
          <cell r="BJ78">
            <v>87.5</v>
          </cell>
          <cell r="BK78">
            <v>93.1</v>
          </cell>
          <cell r="BL78">
            <v>86.8</v>
          </cell>
          <cell r="BM78">
            <v>83.7</v>
          </cell>
          <cell r="BN78">
            <v>89.9</v>
          </cell>
          <cell r="BO78">
            <v>53.8</v>
          </cell>
          <cell r="BP78">
            <v>47.1</v>
          </cell>
          <cell r="BQ78">
            <v>60.4</v>
          </cell>
          <cell r="BR78">
            <v>29.2</v>
          </cell>
          <cell r="BS78">
            <v>21.1</v>
          </cell>
          <cell r="BT78">
            <v>37.299999999999997</v>
          </cell>
          <cell r="BU78">
            <v>17</v>
          </cell>
          <cell r="BV78">
            <v>9.9</v>
          </cell>
          <cell r="BW78">
            <v>24.1</v>
          </cell>
        </row>
        <row r="79">
          <cell r="A79" t="str">
            <v>E10000034</v>
          </cell>
          <cell r="B79" t="str">
            <v>Worcestershire</v>
          </cell>
          <cell r="C79" t="str">
            <v>West Midlands</v>
          </cell>
          <cell r="D79">
            <v>5483</v>
          </cell>
          <cell r="E79">
            <v>2777</v>
          </cell>
          <cell r="F79">
            <v>2706</v>
          </cell>
          <cell r="G79">
            <v>69.900000000000006</v>
          </cell>
          <cell r="H79">
            <v>63.3</v>
          </cell>
          <cell r="I79">
            <v>76.8</v>
          </cell>
          <cell r="J79">
            <v>61</v>
          </cell>
          <cell r="K79">
            <v>55</v>
          </cell>
          <cell r="L79">
            <v>67.2</v>
          </cell>
          <cell r="M79">
            <v>94.8</v>
          </cell>
          <cell r="N79" t="str">
            <v>x</v>
          </cell>
          <cell r="O79" t="str">
            <v>x</v>
          </cell>
          <cell r="P79">
            <v>92.8</v>
          </cell>
          <cell r="Q79">
            <v>91.6</v>
          </cell>
          <cell r="R79">
            <v>94</v>
          </cell>
          <cell r="S79">
            <v>62.6</v>
          </cell>
          <cell r="T79">
            <v>57.3</v>
          </cell>
          <cell r="U79">
            <v>68.099999999999994</v>
          </cell>
          <cell r="V79">
            <v>37.6</v>
          </cell>
          <cell r="W79">
            <v>33.299999999999997</v>
          </cell>
          <cell r="X79">
            <v>41.9</v>
          </cell>
          <cell r="Y79">
            <v>25.7</v>
          </cell>
          <cell r="Z79">
            <v>20.3</v>
          </cell>
          <cell r="AA79">
            <v>31.2</v>
          </cell>
          <cell r="AB79">
            <v>222</v>
          </cell>
          <cell r="AC79">
            <v>119</v>
          </cell>
          <cell r="AD79">
            <v>103</v>
          </cell>
          <cell r="AE79">
            <v>64</v>
          </cell>
          <cell r="AF79">
            <v>57.1</v>
          </cell>
          <cell r="AG79">
            <v>71.8</v>
          </cell>
          <cell r="AH79">
            <v>54.1</v>
          </cell>
          <cell r="AI79">
            <v>49.6</v>
          </cell>
          <cell r="AJ79">
            <v>59.2</v>
          </cell>
          <cell r="AK79">
            <v>95.9</v>
          </cell>
          <cell r="AL79" t="str">
            <v>x</v>
          </cell>
          <cell r="AM79" t="str">
            <v>x</v>
          </cell>
          <cell r="AN79">
            <v>92.8</v>
          </cell>
          <cell r="AO79">
            <v>89.9</v>
          </cell>
          <cell r="AP79">
            <v>96.1</v>
          </cell>
          <cell r="AQ79">
            <v>55.9</v>
          </cell>
          <cell r="AR79">
            <v>52.1</v>
          </cell>
          <cell r="AS79">
            <v>60.2</v>
          </cell>
          <cell r="AT79">
            <v>35.6</v>
          </cell>
          <cell r="AU79">
            <v>34.5</v>
          </cell>
          <cell r="AV79">
            <v>36.9</v>
          </cell>
          <cell r="AW79">
            <v>22.5</v>
          </cell>
          <cell r="AX79">
            <v>19.3</v>
          </cell>
          <cell r="AY79">
            <v>26.2</v>
          </cell>
          <cell r="AZ79">
            <v>5706</v>
          </cell>
          <cell r="BA79">
            <v>2897</v>
          </cell>
          <cell r="BB79">
            <v>2809</v>
          </cell>
          <cell r="BC79">
            <v>69.7</v>
          </cell>
          <cell r="BD79">
            <v>63</v>
          </cell>
          <cell r="BE79">
            <v>76.599999999999994</v>
          </cell>
          <cell r="BF79">
            <v>60.7</v>
          </cell>
          <cell r="BG79">
            <v>54.7</v>
          </cell>
          <cell r="BH79">
            <v>66.900000000000006</v>
          </cell>
          <cell r="BI79">
            <v>94.8</v>
          </cell>
          <cell r="BJ79">
            <v>93.4</v>
          </cell>
          <cell r="BK79">
            <v>96.3</v>
          </cell>
          <cell r="BL79">
            <v>92.8</v>
          </cell>
          <cell r="BM79">
            <v>91.5</v>
          </cell>
          <cell r="BN79">
            <v>94.1</v>
          </cell>
          <cell r="BO79">
            <v>62.3</v>
          </cell>
          <cell r="BP79">
            <v>57</v>
          </cell>
          <cell r="BQ79">
            <v>67.8</v>
          </cell>
          <cell r="BR79">
            <v>37.5</v>
          </cell>
          <cell r="BS79">
            <v>33.4</v>
          </cell>
          <cell r="BT79">
            <v>41.7</v>
          </cell>
          <cell r="BU79">
            <v>25.6</v>
          </cell>
          <cell r="BV79">
            <v>20.3</v>
          </cell>
          <cell r="BW79">
            <v>31</v>
          </cell>
        </row>
        <row r="80">
          <cell r="A80" t="str">
            <v>E06000055</v>
          </cell>
          <cell r="B80" t="str">
            <v>Bedford</v>
          </cell>
          <cell r="C80" t="str">
            <v>East</v>
          </cell>
          <cell r="D80">
            <v>1588</v>
          </cell>
          <cell r="E80">
            <v>852</v>
          </cell>
          <cell r="F80">
            <v>736</v>
          </cell>
          <cell r="G80">
            <v>67.099999999999994</v>
          </cell>
          <cell r="H80">
            <v>62.6</v>
          </cell>
          <cell r="I80">
            <v>72.400000000000006</v>
          </cell>
          <cell r="J80">
            <v>54.3</v>
          </cell>
          <cell r="K80">
            <v>52</v>
          </cell>
          <cell r="L80">
            <v>57.1</v>
          </cell>
          <cell r="M80">
            <v>95.5</v>
          </cell>
          <cell r="N80" t="str">
            <v>x</v>
          </cell>
          <cell r="O80" t="str">
            <v>x</v>
          </cell>
          <cell r="P80">
            <v>94.8</v>
          </cell>
          <cell r="Q80" t="str">
            <v>x</v>
          </cell>
          <cell r="R80" t="str">
            <v>x</v>
          </cell>
          <cell r="S80">
            <v>56.1</v>
          </cell>
          <cell r="T80">
            <v>54</v>
          </cell>
          <cell r="U80">
            <v>58.6</v>
          </cell>
          <cell r="V80">
            <v>33.200000000000003</v>
          </cell>
          <cell r="W80">
            <v>29.8</v>
          </cell>
          <cell r="X80">
            <v>37.200000000000003</v>
          </cell>
          <cell r="Y80">
            <v>19.100000000000001</v>
          </cell>
          <cell r="Z80">
            <v>16.2</v>
          </cell>
          <cell r="AA80">
            <v>22.6</v>
          </cell>
          <cell r="AB80">
            <v>305</v>
          </cell>
          <cell r="AC80">
            <v>149</v>
          </cell>
          <cell r="AD80">
            <v>156</v>
          </cell>
          <cell r="AE80">
            <v>55.7</v>
          </cell>
          <cell r="AF80">
            <v>53</v>
          </cell>
          <cell r="AG80">
            <v>58.3</v>
          </cell>
          <cell r="AH80">
            <v>42</v>
          </cell>
          <cell r="AI80">
            <v>43.6</v>
          </cell>
          <cell r="AJ80">
            <v>40.4</v>
          </cell>
          <cell r="AK80">
            <v>98.4</v>
          </cell>
          <cell r="AL80" t="str">
            <v>x</v>
          </cell>
          <cell r="AM80" t="str">
            <v>x</v>
          </cell>
          <cell r="AN80">
            <v>97.7</v>
          </cell>
          <cell r="AO80" t="str">
            <v>x</v>
          </cell>
          <cell r="AP80" t="str">
            <v>x</v>
          </cell>
          <cell r="AQ80">
            <v>43.9</v>
          </cell>
          <cell r="AR80">
            <v>44.3</v>
          </cell>
          <cell r="AS80">
            <v>43.6</v>
          </cell>
          <cell r="AT80">
            <v>26.6</v>
          </cell>
          <cell r="AU80">
            <v>28.2</v>
          </cell>
          <cell r="AV80">
            <v>25</v>
          </cell>
          <cell r="AW80">
            <v>13.4</v>
          </cell>
          <cell r="AX80">
            <v>12.1</v>
          </cell>
          <cell r="AY80">
            <v>14.7</v>
          </cell>
          <cell r="AZ80">
            <v>1893</v>
          </cell>
          <cell r="BA80">
            <v>1001</v>
          </cell>
          <cell r="BB80">
            <v>892</v>
          </cell>
          <cell r="BC80">
            <v>65.3</v>
          </cell>
          <cell r="BD80">
            <v>61.1</v>
          </cell>
          <cell r="BE80">
            <v>70</v>
          </cell>
          <cell r="BF80">
            <v>52.4</v>
          </cell>
          <cell r="BG80">
            <v>50.7</v>
          </cell>
          <cell r="BH80">
            <v>54.1</v>
          </cell>
          <cell r="BI80">
            <v>96</v>
          </cell>
          <cell r="BJ80">
            <v>95.8</v>
          </cell>
          <cell r="BK80">
            <v>96.2</v>
          </cell>
          <cell r="BL80">
            <v>95.2</v>
          </cell>
          <cell r="BM80">
            <v>94.7</v>
          </cell>
          <cell r="BN80">
            <v>95.9</v>
          </cell>
          <cell r="BO80">
            <v>54.1</v>
          </cell>
          <cell r="BP80">
            <v>52.5</v>
          </cell>
          <cell r="BQ80">
            <v>55.9</v>
          </cell>
          <cell r="BR80">
            <v>32.200000000000003</v>
          </cell>
          <cell r="BS80">
            <v>29.6</v>
          </cell>
          <cell r="BT80">
            <v>35.1</v>
          </cell>
          <cell r="BU80">
            <v>18.2</v>
          </cell>
          <cell r="BV80">
            <v>15.6</v>
          </cell>
          <cell r="BW80">
            <v>21.2</v>
          </cell>
        </row>
        <row r="81">
          <cell r="A81" t="str">
            <v>E10000003</v>
          </cell>
          <cell r="B81" t="str">
            <v>Cambridgeshire</v>
          </cell>
          <cell r="C81" t="str">
            <v>East</v>
          </cell>
          <cell r="D81">
            <v>5339</v>
          </cell>
          <cell r="E81">
            <v>2781</v>
          </cell>
          <cell r="F81">
            <v>2558</v>
          </cell>
          <cell r="G81">
            <v>66.400000000000006</v>
          </cell>
          <cell r="H81">
            <v>60.6</v>
          </cell>
          <cell r="I81">
            <v>72.7</v>
          </cell>
          <cell r="J81">
            <v>59.1</v>
          </cell>
          <cell r="K81">
            <v>53.6</v>
          </cell>
          <cell r="L81">
            <v>65.099999999999994</v>
          </cell>
          <cell r="M81">
            <v>93.4</v>
          </cell>
          <cell r="N81">
            <v>91.3</v>
          </cell>
          <cell r="O81">
            <v>95.8</v>
          </cell>
          <cell r="P81">
            <v>92</v>
          </cell>
          <cell r="Q81">
            <v>89.9</v>
          </cell>
          <cell r="R81">
            <v>94.4</v>
          </cell>
          <cell r="S81">
            <v>61.6</v>
          </cell>
          <cell r="T81">
            <v>56.7</v>
          </cell>
          <cell r="U81">
            <v>66.900000000000006</v>
          </cell>
          <cell r="V81">
            <v>45</v>
          </cell>
          <cell r="W81">
            <v>40.5</v>
          </cell>
          <cell r="X81">
            <v>49.9</v>
          </cell>
          <cell r="Y81">
            <v>28.5</v>
          </cell>
          <cell r="Z81">
            <v>23.5</v>
          </cell>
          <cell r="AA81">
            <v>34</v>
          </cell>
          <cell r="AB81">
            <v>458</v>
          </cell>
          <cell r="AC81">
            <v>238</v>
          </cell>
          <cell r="AD81">
            <v>220</v>
          </cell>
          <cell r="AE81">
            <v>65.3</v>
          </cell>
          <cell r="AF81">
            <v>60.5</v>
          </cell>
          <cell r="AG81">
            <v>70.5</v>
          </cell>
          <cell r="AH81">
            <v>55.5</v>
          </cell>
          <cell r="AI81">
            <v>53.4</v>
          </cell>
          <cell r="AJ81">
            <v>57.7</v>
          </cell>
          <cell r="AK81">
            <v>95.9</v>
          </cell>
          <cell r="AL81">
            <v>94.1</v>
          </cell>
          <cell r="AM81">
            <v>97.7</v>
          </cell>
          <cell r="AN81">
            <v>93.2</v>
          </cell>
          <cell r="AO81">
            <v>92</v>
          </cell>
          <cell r="AP81">
            <v>94.5</v>
          </cell>
          <cell r="AQ81">
            <v>57.2</v>
          </cell>
          <cell r="AR81">
            <v>55.9</v>
          </cell>
          <cell r="AS81">
            <v>58.6</v>
          </cell>
          <cell r="AT81">
            <v>41.7</v>
          </cell>
          <cell r="AU81">
            <v>38.200000000000003</v>
          </cell>
          <cell r="AV81">
            <v>45.5</v>
          </cell>
          <cell r="AW81">
            <v>30.1</v>
          </cell>
          <cell r="AX81">
            <v>26.9</v>
          </cell>
          <cell r="AY81">
            <v>33.6</v>
          </cell>
          <cell r="AZ81">
            <v>5801</v>
          </cell>
          <cell r="BA81">
            <v>3021</v>
          </cell>
          <cell r="BB81">
            <v>2780</v>
          </cell>
          <cell r="BC81">
            <v>66.3</v>
          </cell>
          <cell r="BD81">
            <v>60.6</v>
          </cell>
          <cell r="BE81">
            <v>72.5</v>
          </cell>
          <cell r="BF81">
            <v>58.8</v>
          </cell>
          <cell r="BG81">
            <v>53.6</v>
          </cell>
          <cell r="BH81">
            <v>64.5</v>
          </cell>
          <cell r="BI81">
            <v>93.6</v>
          </cell>
          <cell r="BJ81">
            <v>91.5</v>
          </cell>
          <cell r="BK81">
            <v>96</v>
          </cell>
          <cell r="BL81">
            <v>92.1</v>
          </cell>
          <cell r="BM81">
            <v>90</v>
          </cell>
          <cell r="BN81">
            <v>94.4</v>
          </cell>
          <cell r="BO81">
            <v>61.3</v>
          </cell>
          <cell r="BP81">
            <v>56.6</v>
          </cell>
          <cell r="BQ81">
            <v>66.3</v>
          </cell>
          <cell r="BR81">
            <v>44.7</v>
          </cell>
          <cell r="BS81">
            <v>40.299999999999997</v>
          </cell>
          <cell r="BT81">
            <v>49.5</v>
          </cell>
          <cell r="BU81">
            <v>28.6</v>
          </cell>
          <cell r="BV81">
            <v>23.7</v>
          </cell>
          <cell r="BW81">
            <v>34</v>
          </cell>
        </row>
        <row r="82">
          <cell r="A82" t="str">
            <v>E06000056</v>
          </cell>
          <cell r="B82" t="str">
            <v>Central Bedfordshire</v>
          </cell>
          <cell r="C82" t="str">
            <v>East</v>
          </cell>
          <cell r="D82">
            <v>2631</v>
          </cell>
          <cell r="E82">
            <v>1355</v>
          </cell>
          <cell r="F82">
            <v>1276</v>
          </cell>
          <cell r="G82">
            <v>66.599999999999994</v>
          </cell>
          <cell r="H82">
            <v>62.2</v>
          </cell>
          <cell r="I82">
            <v>71.2</v>
          </cell>
          <cell r="J82">
            <v>58.4</v>
          </cell>
          <cell r="K82">
            <v>54</v>
          </cell>
          <cell r="L82">
            <v>63.1</v>
          </cell>
          <cell r="M82" t="str">
            <v>x</v>
          </cell>
          <cell r="N82" t="str">
            <v>x</v>
          </cell>
          <cell r="O82" t="str">
            <v>x</v>
          </cell>
          <cell r="P82">
            <v>92.4</v>
          </cell>
          <cell r="Q82" t="str">
            <v>x</v>
          </cell>
          <cell r="R82" t="str">
            <v>x</v>
          </cell>
          <cell r="S82">
            <v>61.2</v>
          </cell>
          <cell r="T82">
            <v>57.9</v>
          </cell>
          <cell r="U82">
            <v>64.7</v>
          </cell>
          <cell r="V82">
            <v>37.200000000000003</v>
          </cell>
          <cell r="W82">
            <v>33.700000000000003</v>
          </cell>
          <cell r="X82">
            <v>40.799999999999997</v>
          </cell>
          <cell r="Y82">
            <v>20.6</v>
          </cell>
          <cell r="Z82">
            <v>17.100000000000001</v>
          </cell>
          <cell r="AA82">
            <v>24.3</v>
          </cell>
          <cell r="AB82">
            <v>76</v>
          </cell>
          <cell r="AC82">
            <v>35</v>
          </cell>
          <cell r="AD82">
            <v>41</v>
          </cell>
          <cell r="AE82">
            <v>65.8</v>
          </cell>
          <cell r="AF82">
            <v>60</v>
          </cell>
          <cell r="AG82">
            <v>70.7</v>
          </cell>
          <cell r="AH82">
            <v>53.9</v>
          </cell>
          <cell r="AI82">
            <v>54.3</v>
          </cell>
          <cell r="AJ82">
            <v>53.7</v>
          </cell>
          <cell r="AK82" t="str">
            <v>x</v>
          </cell>
          <cell r="AL82" t="str">
            <v>x</v>
          </cell>
          <cell r="AM82" t="str">
            <v>x</v>
          </cell>
          <cell r="AN82">
            <v>93.4</v>
          </cell>
          <cell r="AO82" t="str">
            <v>x</v>
          </cell>
          <cell r="AP82" t="str">
            <v>x</v>
          </cell>
          <cell r="AQ82">
            <v>56.6</v>
          </cell>
          <cell r="AR82">
            <v>57.1</v>
          </cell>
          <cell r="AS82">
            <v>56.1</v>
          </cell>
          <cell r="AT82">
            <v>57.9</v>
          </cell>
          <cell r="AU82">
            <v>51.4</v>
          </cell>
          <cell r="AV82">
            <v>63.4</v>
          </cell>
          <cell r="AW82">
            <v>31.6</v>
          </cell>
          <cell r="AX82">
            <v>28.6</v>
          </cell>
          <cell r="AY82">
            <v>34.1</v>
          </cell>
          <cell r="AZ82">
            <v>2707</v>
          </cell>
          <cell r="BA82">
            <v>1390</v>
          </cell>
          <cell r="BB82">
            <v>1317</v>
          </cell>
          <cell r="BC82">
            <v>66.599999999999994</v>
          </cell>
          <cell r="BD82">
            <v>62.2</v>
          </cell>
          <cell r="BE82">
            <v>71.2</v>
          </cell>
          <cell r="BF82">
            <v>58.3</v>
          </cell>
          <cell r="BG82">
            <v>54</v>
          </cell>
          <cell r="BH82">
            <v>62.8</v>
          </cell>
          <cell r="BI82">
            <v>94.4</v>
          </cell>
          <cell r="BJ82">
            <v>93</v>
          </cell>
          <cell r="BK82">
            <v>95.8</v>
          </cell>
          <cell r="BL82">
            <v>92.4</v>
          </cell>
          <cell r="BM82">
            <v>91.1</v>
          </cell>
          <cell r="BN82">
            <v>93.8</v>
          </cell>
          <cell r="BO82">
            <v>61.1</v>
          </cell>
          <cell r="BP82">
            <v>57.9</v>
          </cell>
          <cell r="BQ82">
            <v>64.5</v>
          </cell>
          <cell r="BR82">
            <v>37.799999999999997</v>
          </cell>
          <cell r="BS82">
            <v>34.200000000000003</v>
          </cell>
          <cell r="BT82">
            <v>41.5</v>
          </cell>
          <cell r="BU82">
            <v>20.9</v>
          </cell>
          <cell r="BV82">
            <v>17.399999999999999</v>
          </cell>
          <cell r="BW82">
            <v>24.6</v>
          </cell>
        </row>
        <row r="83">
          <cell r="A83" t="str">
            <v>E10000012</v>
          </cell>
          <cell r="B83" t="str">
            <v>Essex</v>
          </cell>
          <cell r="C83" t="str">
            <v>East</v>
          </cell>
          <cell r="D83">
            <v>14512</v>
          </cell>
          <cell r="E83">
            <v>7428</v>
          </cell>
          <cell r="F83">
            <v>7084</v>
          </cell>
          <cell r="G83">
            <v>66.7</v>
          </cell>
          <cell r="H83">
            <v>60.9</v>
          </cell>
          <cell r="I83">
            <v>72.7</v>
          </cell>
          <cell r="J83">
            <v>58.2</v>
          </cell>
          <cell r="K83">
            <v>53.8</v>
          </cell>
          <cell r="L83">
            <v>62.9</v>
          </cell>
          <cell r="M83">
            <v>94.2</v>
          </cell>
          <cell r="N83">
            <v>93</v>
          </cell>
          <cell r="O83">
            <v>95.4</v>
          </cell>
          <cell r="P83">
            <v>91.9</v>
          </cell>
          <cell r="Q83">
            <v>90.6</v>
          </cell>
          <cell r="R83">
            <v>93.3</v>
          </cell>
          <cell r="S83">
            <v>60.8</v>
          </cell>
          <cell r="T83">
            <v>57.2</v>
          </cell>
          <cell r="U83">
            <v>64.599999999999994</v>
          </cell>
          <cell r="V83">
            <v>34.5</v>
          </cell>
          <cell r="W83">
            <v>30.7</v>
          </cell>
          <cell r="X83">
            <v>38.5</v>
          </cell>
          <cell r="Y83">
            <v>21.9</v>
          </cell>
          <cell r="Z83">
            <v>18</v>
          </cell>
          <cell r="AA83">
            <v>26.1</v>
          </cell>
          <cell r="AB83">
            <v>709</v>
          </cell>
          <cell r="AC83">
            <v>358</v>
          </cell>
          <cell r="AD83">
            <v>351</v>
          </cell>
          <cell r="AE83">
            <v>74.2</v>
          </cell>
          <cell r="AF83">
            <v>67</v>
          </cell>
          <cell r="AG83">
            <v>81.5</v>
          </cell>
          <cell r="AH83">
            <v>62.9</v>
          </cell>
          <cell r="AI83">
            <v>55.6</v>
          </cell>
          <cell r="AJ83">
            <v>70.400000000000006</v>
          </cell>
          <cell r="AK83">
            <v>97.5</v>
          </cell>
          <cell r="AL83">
            <v>96.1</v>
          </cell>
          <cell r="AM83">
            <v>98.9</v>
          </cell>
          <cell r="AN83">
            <v>94.2</v>
          </cell>
          <cell r="AO83">
            <v>92.2</v>
          </cell>
          <cell r="AP83">
            <v>96.3</v>
          </cell>
          <cell r="AQ83">
            <v>63.8</v>
          </cell>
          <cell r="AR83">
            <v>56.4</v>
          </cell>
          <cell r="AS83">
            <v>71.2</v>
          </cell>
          <cell r="AT83">
            <v>49.1</v>
          </cell>
          <cell r="AU83">
            <v>43.3</v>
          </cell>
          <cell r="AV83">
            <v>55</v>
          </cell>
          <cell r="AW83">
            <v>32.6</v>
          </cell>
          <cell r="AX83">
            <v>26.8</v>
          </cell>
          <cell r="AY83">
            <v>38.5</v>
          </cell>
          <cell r="AZ83">
            <v>15238</v>
          </cell>
          <cell r="BA83">
            <v>7793</v>
          </cell>
          <cell r="BB83">
            <v>7445</v>
          </cell>
          <cell r="BC83">
            <v>67</v>
          </cell>
          <cell r="BD83">
            <v>61.2</v>
          </cell>
          <cell r="BE83">
            <v>73</v>
          </cell>
          <cell r="BF83">
            <v>58.4</v>
          </cell>
          <cell r="BG83">
            <v>53.9</v>
          </cell>
          <cell r="BH83">
            <v>63.2</v>
          </cell>
          <cell r="BI83">
            <v>94.3</v>
          </cell>
          <cell r="BJ83">
            <v>93.1</v>
          </cell>
          <cell r="BK83">
            <v>95.6</v>
          </cell>
          <cell r="BL83">
            <v>92</v>
          </cell>
          <cell r="BM83">
            <v>90.6</v>
          </cell>
          <cell r="BN83">
            <v>93.5</v>
          </cell>
          <cell r="BO83">
            <v>61</v>
          </cell>
          <cell r="BP83">
            <v>57.2</v>
          </cell>
          <cell r="BQ83">
            <v>64.900000000000006</v>
          </cell>
          <cell r="BR83">
            <v>35.200000000000003</v>
          </cell>
          <cell r="BS83">
            <v>31.3</v>
          </cell>
          <cell r="BT83">
            <v>39.299999999999997</v>
          </cell>
          <cell r="BU83">
            <v>22.4</v>
          </cell>
          <cell r="BV83">
            <v>18.399999999999999</v>
          </cell>
          <cell r="BW83">
            <v>26.6</v>
          </cell>
        </row>
        <row r="84">
          <cell r="A84" t="str">
            <v>E10000015</v>
          </cell>
          <cell r="B84" t="str">
            <v>Hertfordshire</v>
          </cell>
          <cell r="C84" t="str">
            <v>East</v>
          </cell>
          <cell r="D84">
            <v>11529</v>
          </cell>
          <cell r="E84">
            <v>5839</v>
          </cell>
          <cell r="F84">
            <v>5690</v>
          </cell>
          <cell r="G84">
            <v>73.2</v>
          </cell>
          <cell r="H84">
            <v>69.3</v>
          </cell>
          <cell r="I84">
            <v>77.2</v>
          </cell>
          <cell r="J84">
            <v>65.5</v>
          </cell>
          <cell r="K84">
            <v>61.6</v>
          </cell>
          <cell r="L84">
            <v>69.5</v>
          </cell>
          <cell r="M84">
            <v>95.9</v>
          </cell>
          <cell r="N84">
            <v>95</v>
          </cell>
          <cell r="O84">
            <v>96.8</v>
          </cell>
          <cell r="P84">
            <v>93.8</v>
          </cell>
          <cell r="Q84">
            <v>93</v>
          </cell>
          <cell r="R84">
            <v>94.7</v>
          </cell>
          <cell r="S84">
            <v>67.400000000000006</v>
          </cell>
          <cell r="T84">
            <v>64.099999999999994</v>
          </cell>
          <cell r="U84">
            <v>70.8</v>
          </cell>
          <cell r="V84">
            <v>48.2</v>
          </cell>
          <cell r="W84">
            <v>45.3</v>
          </cell>
          <cell r="X84">
            <v>51.1</v>
          </cell>
          <cell r="Y84">
            <v>32.9</v>
          </cell>
          <cell r="Z84">
            <v>28.8</v>
          </cell>
          <cell r="AA84">
            <v>37</v>
          </cell>
          <cell r="AB84">
            <v>1262</v>
          </cell>
          <cell r="AC84">
            <v>616</v>
          </cell>
          <cell r="AD84">
            <v>646</v>
          </cell>
          <cell r="AE84">
            <v>75.2</v>
          </cell>
          <cell r="AF84">
            <v>71.8</v>
          </cell>
          <cell r="AG84">
            <v>78.5</v>
          </cell>
          <cell r="AH84">
            <v>62</v>
          </cell>
          <cell r="AI84">
            <v>57.8</v>
          </cell>
          <cell r="AJ84">
            <v>65.900000000000006</v>
          </cell>
          <cell r="AK84">
            <v>96.9</v>
          </cell>
          <cell r="AL84">
            <v>95.8</v>
          </cell>
          <cell r="AM84">
            <v>98</v>
          </cell>
          <cell r="AN84">
            <v>92.9</v>
          </cell>
          <cell r="AO84">
            <v>91.1</v>
          </cell>
          <cell r="AP84">
            <v>94.7</v>
          </cell>
          <cell r="AQ84">
            <v>63.8</v>
          </cell>
          <cell r="AR84">
            <v>59.6</v>
          </cell>
          <cell r="AS84">
            <v>67.8</v>
          </cell>
          <cell r="AT84">
            <v>49.1</v>
          </cell>
          <cell r="AU84">
            <v>49.8</v>
          </cell>
          <cell r="AV84">
            <v>48.5</v>
          </cell>
          <cell r="AW84">
            <v>34.5</v>
          </cell>
          <cell r="AX84">
            <v>32.6</v>
          </cell>
          <cell r="AY84">
            <v>36.200000000000003</v>
          </cell>
          <cell r="AZ84">
            <v>12816</v>
          </cell>
          <cell r="BA84">
            <v>6465</v>
          </cell>
          <cell r="BB84">
            <v>6351</v>
          </cell>
          <cell r="BC84">
            <v>73.400000000000006</v>
          </cell>
          <cell r="BD84">
            <v>69.599999999999994</v>
          </cell>
          <cell r="BE84">
            <v>77.3</v>
          </cell>
          <cell r="BF84">
            <v>65.099999999999994</v>
          </cell>
          <cell r="BG84">
            <v>61.2</v>
          </cell>
          <cell r="BH84">
            <v>69.099999999999994</v>
          </cell>
          <cell r="BI84">
            <v>96</v>
          </cell>
          <cell r="BJ84">
            <v>95.1</v>
          </cell>
          <cell r="BK84">
            <v>96.9</v>
          </cell>
          <cell r="BL84">
            <v>93.7</v>
          </cell>
          <cell r="BM84">
            <v>92.8</v>
          </cell>
          <cell r="BN84">
            <v>94.7</v>
          </cell>
          <cell r="BO84">
            <v>67.099999999999994</v>
          </cell>
          <cell r="BP84">
            <v>63.7</v>
          </cell>
          <cell r="BQ84">
            <v>70.5</v>
          </cell>
          <cell r="BR84">
            <v>48.3</v>
          </cell>
          <cell r="BS84">
            <v>45.7</v>
          </cell>
          <cell r="BT84">
            <v>50.9</v>
          </cell>
          <cell r="BU84">
            <v>33</v>
          </cell>
          <cell r="BV84">
            <v>29.2</v>
          </cell>
          <cell r="BW84">
            <v>36.9</v>
          </cell>
        </row>
        <row r="85">
          <cell r="A85" t="str">
            <v>E06000032</v>
          </cell>
          <cell r="B85" t="str">
            <v>Luton</v>
          </cell>
          <cell r="C85" t="str">
            <v>East</v>
          </cell>
          <cell r="D85">
            <v>1335</v>
          </cell>
          <cell r="E85">
            <v>691</v>
          </cell>
          <cell r="F85">
            <v>644</v>
          </cell>
          <cell r="G85">
            <v>58.8</v>
          </cell>
          <cell r="H85">
            <v>53</v>
          </cell>
          <cell r="I85">
            <v>65.099999999999994</v>
          </cell>
          <cell r="J85">
            <v>51.6</v>
          </cell>
          <cell r="K85">
            <v>46.7</v>
          </cell>
          <cell r="L85">
            <v>56.8</v>
          </cell>
          <cell r="M85" t="str">
            <v>x</v>
          </cell>
          <cell r="N85" t="str">
            <v>x</v>
          </cell>
          <cell r="O85">
            <v>94.7</v>
          </cell>
          <cell r="P85">
            <v>90.5</v>
          </cell>
          <cell r="Q85">
            <v>89.3</v>
          </cell>
          <cell r="R85">
            <v>91.8</v>
          </cell>
          <cell r="S85">
            <v>54.1</v>
          </cell>
          <cell r="T85">
            <v>49.5</v>
          </cell>
          <cell r="U85">
            <v>59</v>
          </cell>
          <cell r="V85">
            <v>35.4</v>
          </cell>
          <cell r="W85">
            <v>30</v>
          </cell>
          <cell r="X85">
            <v>41.3</v>
          </cell>
          <cell r="Y85">
            <v>17.8</v>
          </cell>
          <cell r="Z85">
            <v>11.6</v>
          </cell>
          <cell r="AA85">
            <v>24.4</v>
          </cell>
          <cell r="AB85">
            <v>1133</v>
          </cell>
          <cell r="AC85">
            <v>595</v>
          </cell>
          <cell r="AD85">
            <v>538</v>
          </cell>
          <cell r="AE85">
            <v>62.1</v>
          </cell>
          <cell r="AF85">
            <v>56.8</v>
          </cell>
          <cell r="AG85">
            <v>68</v>
          </cell>
          <cell r="AH85">
            <v>54.7</v>
          </cell>
          <cell r="AI85">
            <v>50.8</v>
          </cell>
          <cell r="AJ85">
            <v>59.1</v>
          </cell>
          <cell r="AK85" t="str">
            <v>x</v>
          </cell>
          <cell r="AL85" t="str">
            <v>x</v>
          </cell>
          <cell r="AM85">
            <v>95.7</v>
          </cell>
          <cell r="AN85">
            <v>91</v>
          </cell>
          <cell r="AO85">
            <v>89.4</v>
          </cell>
          <cell r="AP85">
            <v>92.8</v>
          </cell>
          <cell r="AQ85">
            <v>56.8</v>
          </cell>
          <cell r="AR85">
            <v>52.9</v>
          </cell>
          <cell r="AS85">
            <v>61.2</v>
          </cell>
          <cell r="AT85">
            <v>45.7</v>
          </cell>
          <cell r="AU85">
            <v>42.2</v>
          </cell>
          <cell r="AV85">
            <v>49.6</v>
          </cell>
          <cell r="AW85">
            <v>25.5</v>
          </cell>
          <cell r="AX85">
            <v>21.3</v>
          </cell>
          <cell r="AY85">
            <v>30.1</v>
          </cell>
          <cell r="AZ85">
            <v>2470</v>
          </cell>
          <cell r="BA85">
            <v>1287</v>
          </cell>
          <cell r="BB85">
            <v>1183</v>
          </cell>
          <cell r="BC85">
            <v>60.3</v>
          </cell>
          <cell r="BD85">
            <v>54.7</v>
          </cell>
          <cell r="BE85">
            <v>66.400000000000006</v>
          </cell>
          <cell r="BF85">
            <v>53</v>
          </cell>
          <cell r="BG85">
            <v>48.6</v>
          </cell>
          <cell r="BH85">
            <v>57.9</v>
          </cell>
          <cell r="BI85">
            <v>94.1</v>
          </cell>
          <cell r="BJ85">
            <v>93.1</v>
          </cell>
          <cell r="BK85">
            <v>95.2</v>
          </cell>
          <cell r="BL85">
            <v>90.7</v>
          </cell>
          <cell r="BM85">
            <v>89.4</v>
          </cell>
          <cell r="BN85">
            <v>92.2</v>
          </cell>
          <cell r="BO85">
            <v>55.3</v>
          </cell>
          <cell r="BP85">
            <v>51</v>
          </cell>
          <cell r="BQ85">
            <v>60</v>
          </cell>
          <cell r="BR85">
            <v>40.200000000000003</v>
          </cell>
          <cell r="BS85">
            <v>35.700000000000003</v>
          </cell>
          <cell r="BT85">
            <v>45.1</v>
          </cell>
          <cell r="BU85">
            <v>21.3</v>
          </cell>
          <cell r="BV85">
            <v>16.100000000000001</v>
          </cell>
          <cell r="BW85">
            <v>27</v>
          </cell>
        </row>
        <row r="86">
          <cell r="A86" t="str">
            <v>E10000020</v>
          </cell>
          <cell r="B86" t="str">
            <v>Norfolk</v>
          </cell>
          <cell r="C86" t="str">
            <v>East</v>
          </cell>
          <cell r="D86">
            <v>7873</v>
          </cell>
          <cell r="E86">
            <v>3978</v>
          </cell>
          <cell r="F86">
            <v>3895</v>
          </cell>
          <cell r="G86">
            <v>64.5</v>
          </cell>
          <cell r="H86">
            <v>59.4</v>
          </cell>
          <cell r="I86">
            <v>69.8</v>
          </cell>
          <cell r="J86">
            <v>55.6</v>
          </cell>
          <cell r="K86">
            <v>50.6</v>
          </cell>
          <cell r="L86">
            <v>60.6</v>
          </cell>
          <cell r="M86">
            <v>95</v>
          </cell>
          <cell r="N86">
            <v>94.1</v>
          </cell>
          <cell r="O86">
            <v>95.9</v>
          </cell>
          <cell r="P86">
            <v>92.6</v>
          </cell>
          <cell r="Q86">
            <v>91.8</v>
          </cell>
          <cell r="R86">
            <v>93.4</v>
          </cell>
          <cell r="S86">
            <v>57.9</v>
          </cell>
          <cell r="T86">
            <v>53.5</v>
          </cell>
          <cell r="U86">
            <v>62.3</v>
          </cell>
          <cell r="V86">
            <v>35</v>
          </cell>
          <cell r="W86">
            <v>31.1</v>
          </cell>
          <cell r="X86">
            <v>38.9</v>
          </cell>
          <cell r="Y86">
            <v>19.8</v>
          </cell>
          <cell r="Z86">
            <v>15.2</v>
          </cell>
          <cell r="AA86">
            <v>24.4</v>
          </cell>
          <cell r="AB86">
            <v>420</v>
          </cell>
          <cell r="AC86">
            <v>214</v>
          </cell>
          <cell r="AD86">
            <v>206</v>
          </cell>
          <cell r="AE86">
            <v>55.5</v>
          </cell>
          <cell r="AF86">
            <v>49.5</v>
          </cell>
          <cell r="AG86">
            <v>61.7</v>
          </cell>
          <cell r="AH86">
            <v>42.4</v>
          </cell>
          <cell r="AI86">
            <v>36</v>
          </cell>
          <cell r="AJ86">
            <v>49</v>
          </cell>
          <cell r="AK86">
            <v>93.6</v>
          </cell>
          <cell r="AL86">
            <v>91.1</v>
          </cell>
          <cell r="AM86">
            <v>96.1</v>
          </cell>
          <cell r="AN86">
            <v>89.3</v>
          </cell>
          <cell r="AO86">
            <v>86</v>
          </cell>
          <cell r="AP86">
            <v>92.7</v>
          </cell>
          <cell r="AQ86">
            <v>43.3</v>
          </cell>
          <cell r="AR86">
            <v>36.9</v>
          </cell>
          <cell r="AS86">
            <v>50</v>
          </cell>
          <cell r="AT86">
            <v>31.4</v>
          </cell>
          <cell r="AU86">
            <v>26.6</v>
          </cell>
          <cell r="AV86">
            <v>36.4</v>
          </cell>
          <cell r="AW86">
            <v>16</v>
          </cell>
          <cell r="AX86">
            <v>14</v>
          </cell>
          <cell r="AY86">
            <v>18</v>
          </cell>
          <cell r="AZ86">
            <v>8301</v>
          </cell>
          <cell r="BA86">
            <v>4196</v>
          </cell>
          <cell r="BB86">
            <v>4105</v>
          </cell>
          <cell r="BC86">
            <v>64.099999999999994</v>
          </cell>
          <cell r="BD86">
            <v>58.9</v>
          </cell>
          <cell r="BE86">
            <v>69.400000000000006</v>
          </cell>
          <cell r="BF86">
            <v>54.9</v>
          </cell>
          <cell r="BG86">
            <v>49.9</v>
          </cell>
          <cell r="BH86">
            <v>60</v>
          </cell>
          <cell r="BI86">
            <v>94.9</v>
          </cell>
          <cell r="BJ86">
            <v>94</v>
          </cell>
          <cell r="BK86">
            <v>95.9</v>
          </cell>
          <cell r="BL86">
            <v>92.4</v>
          </cell>
          <cell r="BM86">
            <v>91.5</v>
          </cell>
          <cell r="BN86">
            <v>93.4</v>
          </cell>
          <cell r="BO86">
            <v>57.2</v>
          </cell>
          <cell r="BP86">
            <v>52.7</v>
          </cell>
          <cell r="BQ86">
            <v>61.7</v>
          </cell>
          <cell r="BR86">
            <v>34.799999999999997</v>
          </cell>
          <cell r="BS86">
            <v>30.9</v>
          </cell>
          <cell r="BT86">
            <v>38.799999999999997</v>
          </cell>
          <cell r="BU86">
            <v>19.600000000000001</v>
          </cell>
          <cell r="BV86">
            <v>15.2</v>
          </cell>
          <cell r="BW86">
            <v>24.1</v>
          </cell>
        </row>
        <row r="87">
          <cell r="A87" t="str">
            <v>E06000031</v>
          </cell>
          <cell r="B87" t="str">
            <v>Peterborough</v>
          </cell>
          <cell r="C87" t="str">
            <v>East</v>
          </cell>
          <cell r="D87">
            <v>1653</v>
          </cell>
          <cell r="E87">
            <v>877</v>
          </cell>
          <cell r="F87">
            <v>776</v>
          </cell>
          <cell r="G87">
            <v>58.8</v>
          </cell>
          <cell r="H87">
            <v>52.9</v>
          </cell>
          <cell r="I87">
            <v>65.5</v>
          </cell>
          <cell r="J87">
            <v>52.5</v>
          </cell>
          <cell r="K87">
            <v>47.4</v>
          </cell>
          <cell r="L87">
            <v>58.2</v>
          </cell>
          <cell r="M87">
            <v>93.5</v>
          </cell>
          <cell r="N87">
            <v>91.4</v>
          </cell>
          <cell r="O87">
            <v>95.7</v>
          </cell>
          <cell r="P87">
            <v>90.8</v>
          </cell>
          <cell r="Q87">
            <v>89.1</v>
          </cell>
          <cell r="R87">
            <v>92.8</v>
          </cell>
          <cell r="S87">
            <v>57.2</v>
          </cell>
          <cell r="T87">
            <v>52.9</v>
          </cell>
          <cell r="U87">
            <v>62</v>
          </cell>
          <cell r="V87">
            <v>37.6</v>
          </cell>
          <cell r="W87">
            <v>33.4</v>
          </cell>
          <cell r="X87">
            <v>42.4</v>
          </cell>
          <cell r="Y87">
            <v>23</v>
          </cell>
          <cell r="Z87">
            <v>19</v>
          </cell>
          <cell r="AA87">
            <v>27.4</v>
          </cell>
          <cell r="AB87">
            <v>588</v>
          </cell>
          <cell r="AC87">
            <v>303</v>
          </cell>
          <cell r="AD87">
            <v>285</v>
          </cell>
          <cell r="AE87">
            <v>48.6</v>
          </cell>
          <cell r="AF87">
            <v>46.9</v>
          </cell>
          <cell r="AG87">
            <v>50.5</v>
          </cell>
          <cell r="AH87">
            <v>37.4</v>
          </cell>
          <cell r="AI87">
            <v>36.6</v>
          </cell>
          <cell r="AJ87">
            <v>38.200000000000003</v>
          </cell>
          <cell r="AK87">
            <v>91.7</v>
          </cell>
          <cell r="AL87">
            <v>89.8</v>
          </cell>
          <cell r="AM87">
            <v>93.7</v>
          </cell>
          <cell r="AN87">
            <v>88.3</v>
          </cell>
          <cell r="AO87">
            <v>86.8</v>
          </cell>
          <cell r="AP87">
            <v>89.8</v>
          </cell>
          <cell r="AQ87">
            <v>40</v>
          </cell>
          <cell r="AR87">
            <v>40.299999999999997</v>
          </cell>
          <cell r="AS87">
            <v>39.6</v>
          </cell>
          <cell r="AT87">
            <v>24.7</v>
          </cell>
          <cell r="AU87">
            <v>23.1</v>
          </cell>
          <cell r="AV87">
            <v>26.3</v>
          </cell>
          <cell r="AW87">
            <v>15.3</v>
          </cell>
          <cell r="AX87">
            <v>11.6</v>
          </cell>
          <cell r="AY87">
            <v>19.3</v>
          </cell>
          <cell r="AZ87">
            <v>2249</v>
          </cell>
          <cell r="BA87">
            <v>1186</v>
          </cell>
          <cell r="BB87">
            <v>1063</v>
          </cell>
          <cell r="BC87">
            <v>56.1</v>
          </cell>
          <cell r="BD87">
            <v>51.3</v>
          </cell>
          <cell r="BE87">
            <v>61.4</v>
          </cell>
          <cell r="BF87">
            <v>48.5</v>
          </cell>
          <cell r="BG87">
            <v>44.6</v>
          </cell>
          <cell r="BH87">
            <v>52.9</v>
          </cell>
          <cell r="BI87">
            <v>93</v>
          </cell>
          <cell r="BJ87">
            <v>91.1</v>
          </cell>
          <cell r="BK87">
            <v>95.2</v>
          </cell>
          <cell r="BL87">
            <v>90.2</v>
          </cell>
          <cell r="BM87">
            <v>88.5</v>
          </cell>
          <cell r="BN87">
            <v>92</v>
          </cell>
          <cell r="BO87">
            <v>52.7</v>
          </cell>
          <cell r="BP87">
            <v>49.7</v>
          </cell>
          <cell r="BQ87">
            <v>56</v>
          </cell>
          <cell r="BR87">
            <v>34.200000000000003</v>
          </cell>
          <cell r="BS87">
            <v>30.7</v>
          </cell>
          <cell r="BT87">
            <v>38.1</v>
          </cell>
          <cell r="BU87">
            <v>20.9</v>
          </cell>
          <cell r="BV87">
            <v>17</v>
          </cell>
          <cell r="BW87">
            <v>25.2</v>
          </cell>
        </row>
        <row r="88">
          <cell r="A88" t="str">
            <v>E06000033</v>
          </cell>
          <cell r="B88" t="str">
            <v>Southend-on-Sea</v>
          </cell>
          <cell r="C88" t="str">
            <v>East</v>
          </cell>
          <cell r="D88">
            <v>1866</v>
          </cell>
          <cell r="E88">
            <v>959</v>
          </cell>
          <cell r="F88">
            <v>907</v>
          </cell>
          <cell r="G88">
            <v>70.900000000000006</v>
          </cell>
          <cell r="H88">
            <v>67.900000000000006</v>
          </cell>
          <cell r="I88">
            <v>74.099999999999994</v>
          </cell>
          <cell r="J88">
            <v>65.599999999999994</v>
          </cell>
          <cell r="K88">
            <v>62.5</v>
          </cell>
          <cell r="L88">
            <v>68.900000000000006</v>
          </cell>
          <cell r="M88">
            <v>94.2</v>
          </cell>
          <cell r="N88">
            <v>92.7</v>
          </cell>
          <cell r="O88">
            <v>95.8</v>
          </cell>
          <cell r="P88">
            <v>93.1</v>
          </cell>
          <cell r="Q88">
            <v>91.9</v>
          </cell>
          <cell r="R88">
            <v>94.4</v>
          </cell>
          <cell r="S88">
            <v>67.3</v>
          </cell>
          <cell r="T88">
            <v>64.8</v>
          </cell>
          <cell r="U88">
            <v>70</v>
          </cell>
          <cell r="V88">
            <v>40.700000000000003</v>
          </cell>
          <cell r="W88">
            <v>37.5</v>
          </cell>
          <cell r="X88">
            <v>44.1</v>
          </cell>
          <cell r="Y88">
            <v>33.1</v>
          </cell>
          <cell r="Z88">
            <v>30.8</v>
          </cell>
          <cell r="AA88">
            <v>35.5</v>
          </cell>
          <cell r="AB88">
            <v>251</v>
          </cell>
          <cell r="AC88">
            <v>133</v>
          </cell>
          <cell r="AD88">
            <v>118</v>
          </cell>
          <cell r="AE88">
            <v>65.7</v>
          </cell>
          <cell r="AF88">
            <v>61.7</v>
          </cell>
          <cell r="AG88">
            <v>70.3</v>
          </cell>
          <cell r="AH88">
            <v>57.8</v>
          </cell>
          <cell r="AI88">
            <v>55.6</v>
          </cell>
          <cell r="AJ88">
            <v>60.2</v>
          </cell>
          <cell r="AK88">
            <v>95.6</v>
          </cell>
          <cell r="AL88">
            <v>94.7</v>
          </cell>
          <cell r="AM88">
            <v>96.6</v>
          </cell>
          <cell r="AN88">
            <v>90.8</v>
          </cell>
          <cell r="AO88">
            <v>90.2</v>
          </cell>
          <cell r="AP88">
            <v>91.5</v>
          </cell>
          <cell r="AQ88">
            <v>59.8</v>
          </cell>
          <cell r="AR88">
            <v>58.6</v>
          </cell>
          <cell r="AS88">
            <v>61</v>
          </cell>
          <cell r="AT88">
            <v>36.700000000000003</v>
          </cell>
          <cell r="AU88">
            <v>30.8</v>
          </cell>
          <cell r="AV88">
            <v>43.2</v>
          </cell>
          <cell r="AW88">
            <v>29.9</v>
          </cell>
          <cell r="AX88">
            <v>25.6</v>
          </cell>
          <cell r="AY88">
            <v>34.700000000000003</v>
          </cell>
          <cell r="AZ88">
            <v>2118</v>
          </cell>
          <cell r="BA88">
            <v>1093</v>
          </cell>
          <cell r="BB88">
            <v>1025</v>
          </cell>
          <cell r="BC88">
            <v>70.3</v>
          </cell>
          <cell r="BD88">
            <v>67.2</v>
          </cell>
          <cell r="BE88">
            <v>73.7</v>
          </cell>
          <cell r="BF88">
            <v>64.7</v>
          </cell>
          <cell r="BG88">
            <v>61.7</v>
          </cell>
          <cell r="BH88">
            <v>67.900000000000006</v>
          </cell>
          <cell r="BI88">
            <v>94.4</v>
          </cell>
          <cell r="BJ88">
            <v>93</v>
          </cell>
          <cell r="BK88">
            <v>95.9</v>
          </cell>
          <cell r="BL88">
            <v>92.8</v>
          </cell>
          <cell r="BM88">
            <v>91.7</v>
          </cell>
          <cell r="BN88">
            <v>94</v>
          </cell>
          <cell r="BO88">
            <v>66.400000000000006</v>
          </cell>
          <cell r="BP88">
            <v>64</v>
          </cell>
          <cell r="BQ88">
            <v>69</v>
          </cell>
          <cell r="BR88">
            <v>40.200000000000003</v>
          </cell>
          <cell r="BS88">
            <v>36.700000000000003</v>
          </cell>
          <cell r="BT88">
            <v>44</v>
          </cell>
          <cell r="BU88">
            <v>32.700000000000003</v>
          </cell>
          <cell r="BV88">
            <v>30.1</v>
          </cell>
          <cell r="BW88">
            <v>35.4</v>
          </cell>
        </row>
        <row r="89">
          <cell r="A89" t="str">
            <v>E10000029</v>
          </cell>
          <cell r="B89" t="str">
            <v>Suffolk</v>
          </cell>
          <cell r="C89" t="str">
            <v>East</v>
          </cell>
          <cell r="D89">
            <v>7021</v>
          </cell>
          <cell r="E89">
            <v>3558</v>
          </cell>
          <cell r="F89">
            <v>3463</v>
          </cell>
          <cell r="G89">
            <v>63.3</v>
          </cell>
          <cell r="H89">
            <v>56.9</v>
          </cell>
          <cell r="I89">
            <v>69.8</v>
          </cell>
          <cell r="J89">
            <v>54.7</v>
          </cell>
          <cell r="K89">
            <v>49.8</v>
          </cell>
          <cell r="L89">
            <v>59.6</v>
          </cell>
          <cell r="M89">
            <v>94.5</v>
          </cell>
          <cell r="N89">
            <v>93.4</v>
          </cell>
          <cell r="O89">
            <v>95.6</v>
          </cell>
          <cell r="P89">
            <v>92.5</v>
          </cell>
          <cell r="Q89">
            <v>91.6</v>
          </cell>
          <cell r="R89">
            <v>93.5</v>
          </cell>
          <cell r="S89">
            <v>57</v>
          </cell>
          <cell r="T89">
            <v>52.7</v>
          </cell>
          <cell r="U89">
            <v>61.4</v>
          </cell>
          <cell r="V89">
            <v>29.8</v>
          </cell>
          <cell r="W89">
            <v>25.1</v>
          </cell>
          <cell r="X89">
            <v>34.6</v>
          </cell>
          <cell r="Y89">
            <v>18.600000000000001</v>
          </cell>
          <cell r="Z89">
            <v>13.8</v>
          </cell>
          <cell r="AA89">
            <v>23.6</v>
          </cell>
          <cell r="AB89">
            <v>376</v>
          </cell>
          <cell r="AC89">
            <v>195</v>
          </cell>
          <cell r="AD89">
            <v>181</v>
          </cell>
          <cell r="AE89">
            <v>62.8</v>
          </cell>
          <cell r="AF89">
            <v>54.4</v>
          </cell>
          <cell r="AG89">
            <v>71.8</v>
          </cell>
          <cell r="AH89">
            <v>52.1</v>
          </cell>
          <cell r="AI89">
            <v>43.6</v>
          </cell>
          <cell r="AJ89">
            <v>61.3</v>
          </cell>
          <cell r="AK89">
            <v>94.4</v>
          </cell>
          <cell r="AL89">
            <v>94.4</v>
          </cell>
          <cell r="AM89">
            <v>94.5</v>
          </cell>
          <cell r="AN89">
            <v>91</v>
          </cell>
          <cell r="AO89">
            <v>91.8</v>
          </cell>
          <cell r="AP89">
            <v>90.1</v>
          </cell>
          <cell r="AQ89">
            <v>54</v>
          </cell>
          <cell r="AR89">
            <v>46.2</v>
          </cell>
          <cell r="AS89">
            <v>62.4</v>
          </cell>
          <cell r="AT89">
            <v>40.200000000000003</v>
          </cell>
          <cell r="AU89">
            <v>35.9</v>
          </cell>
          <cell r="AV89">
            <v>44.8</v>
          </cell>
          <cell r="AW89">
            <v>26.3</v>
          </cell>
          <cell r="AX89">
            <v>23.1</v>
          </cell>
          <cell r="AY89">
            <v>29.8</v>
          </cell>
          <cell r="AZ89">
            <v>7399</v>
          </cell>
          <cell r="BA89">
            <v>3755</v>
          </cell>
          <cell r="BB89">
            <v>3644</v>
          </cell>
          <cell r="BC89">
            <v>63.2</v>
          </cell>
          <cell r="BD89">
            <v>56.8</v>
          </cell>
          <cell r="BE89">
            <v>69.900000000000006</v>
          </cell>
          <cell r="BF89">
            <v>54.5</v>
          </cell>
          <cell r="BG89">
            <v>49.5</v>
          </cell>
          <cell r="BH89">
            <v>59.7</v>
          </cell>
          <cell r="BI89">
            <v>94.5</v>
          </cell>
          <cell r="BJ89">
            <v>93.4</v>
          </cell>
          <cell r="BK89">
            <v>95.5</v>
          </cell>
          <cell r="BL89">
            <v>92.4</v>
          </cell>
          <cell r="BM89">
            <v>91.6</v>
          </cell>
          <cell r="BN89">
            <v>93.3</v>
          </cell>
          <cell r="BO89">
            <v>56.8</v>
          </cell>
          <cell r="BP89">
            <v>52.4</v>
          </cell>
          <cell r="BQ89">
            <v>61.4</v>
          </cell>
          <cell r="BR89">
            <v>30.3</v>
          </cell>
          <cell r="BS89">
            <v>25.7</v>
          </cell>
          <cell r="BT89">
            <v>35.1</v>
          </cell>
          <cell r="BU89">
            <v>19</v>
          </cell>
          <cell r="BV89">
            <v>14.3</v>
          </cell>
          <cell r="BW89">
            <v>23.9</v>
          </cell>
        </row>
        <row r="90">
          <cell r="A90" t="str">
            <v>E06000034</v>
          </cell>
          <cell r="B90" t="str">
            <v>Thurrock</v>
          </cell>
          <cell r="C90" t="str">
            <v>East</v>
          </cell>
          <cell r="D90">
            <v>1584</v>
          </cell>
          <cell r="E90">
            <v>795</v>
          </cell>
          <cell r="F90">
            <v>789</v>
          </cell>
          <cell r="G90">
            <v>63</v>
          </cell>
          <cell r="H90">
            <v>57.5</v>
          </cell>
          <cell r="I90">
            <v>68.599999999999994</v>
          </cell>
          <cell r="J90">
            <v>51.1</v>
          </cell>
          <cell r="K90">
            <v>46.4</v>
          </cell>
          <cell r="L90">
            <v>55.8</v>
          </cell>
          <cell r="M90">
            <v>93.8</v>
          </cell>
          <cell r="N90">
            <v>92.1</v>
          </cell>
          <cell r="O90">
            <v>95.4</v>
          </cell>
          <cell r="P90">
            <v>90</v>
          </cell>
          <cell r="Q90">
            <v>87.8</v>
          </cell>
          <cell r="R90">
            <v>92.3</v>
          </cell>
          <cell r="S90">
            <v>52.7</v>
          </cell>
          <cell r="T90">
            <v>48.3</v>
          </cell>
          <cell r="U90">
            <v>57.2</v>
          </cell>
          <cell r="V90">
            <v>39.299999999999997</v>
          </cell>
          <cell r="W90">
            <v>34.700000000000003</v>
          </cell>
          <cell r="X90">
            <v>44</v>
          </cell>
          <cell r="Y90">
            <v>22</v>
          </cell>
          <cell r="Z90">
            <v>17.2</v>
          </cell>
          <cell r="AA90">
            <v>26.9</v>
          </cell>
          <cell r="AB90">
            <v>175</v>
          </cell>
          <cell r="AC90">
            <v>82</v>
          </cell>
          <cell r="AD90">
            <v>93</v>
          </cell>
          <cell r="AE90">
            <v>76.599999999999994</v>
          </cell>
          <cell r="AF90">
            <v>73.2</v>
          </cell>
          <cell r="AG90">
            <v>79.599999999999994</v>
          </cell>
          <cell r="AH90">
            <v>68.599999999999994</v>
          </cell>
          <cell r="AI90">
            <v>67.099999999999994</v>
          </cell>
          <cell r="AJ90">
            <v>69.900000000000006</v>
          </cell>
          <cell r="AK90">
            <v>96.6</v>
          </cell>
          <cell r="AL90" t="str">
            <v>x</v>
          </cell>
          <cell r="AM90" t="str">
            <v>x</v>
          </cell>
          <cell r="AN90">
            <v>94.9</v>
          </cell>
          <cell r="AO90">
            <v>95.1</v>
          </cell>
          <cell r="AP90">
            <v>94.6</v>
          </cell>
          <cell r="AQ90">
            <v>69.099999999999994</v>
          </cell>
          <cell r="AR90">
            <v>67.099999999999994</v>
          </cell>
          <cell r="AS90">
            <v>71</v>
          </cell>
          <cell r="AT90">
            <v>42.9</v>
          </cell>
          <cell r="AU90">
            <v>36.6</v>
          </cell>
          <cell r="AV90">
            <v>48.4</v>
          </cell>
          <cell r="AW90">
            <v>28.6</v>
          </cell>
          <cell r="AX90">
            <v>22</v>
          </cell>
          <cell r="AY90">
            <v>34.4</v>
          </cell>
          <cell r="AZ90">
            <v>1764</v>
          </cell>
          <cell r="BA90">
            <v>879</v>
          </cell>
          <cell r="BB90">
            <v>885</v>
          </cell>
          <cell r="BC90">
            <v>64.5</v>
          </cell>
          <cell r="BD90">
            <v>59</v>
          </cell>
          <cell r="BE90">
            <v>69.8</v>
          </cell>
          <cell r="BF90">
            <v>52.9</v>
          </cell>
          <cell r="BG90">
            <v>48.5</v>
          </cell>
          <cell r="BH90">
            <v>57.3</v>
          </cell>
          <cell r="BI90">
            <v>94</v>
          </cell>
          <cell r="BJ90">
            <v>92.6</v>
          </cell>
          <cell r="BK90">
            <v>95.5</v>
          </cell>
          <cell r="BL90">
            <v>90.5</v>
          </cell>
          <cell r="BM90">
            <v>88.5</v>
          </cell>
          <cell r="BN90">
            <v>92.5</v>
          </cell>
          <cell r="BO90">
            <v>54.4</v>
          </cell>
          <cell r="BP90">
            <v>50.2</v>
          </cell>
          <cell r="BQ90">
            <v>58.6</v>
          </cell>
          <cell r="BR90">
            <v>39.700000000000003</v>
          </cell>
          <cell r="BS90">
            <v>34.9</v>
          </cell>
          <cell r="BT90">
            <v>44.5</v>
          </cell>
          <cell r="BU90">
            <v>22.7</v>
          </cell>
          <cell r="BV90">
            <v>17.600000000000001</v>
          </cell>
          <cell r="BW90">
            <v>27.8</v>
          </cell>
        </row>
        <row r="91">
          <cell r="A91" t="str">
            <v>E09000007</v>
          </cell>
          <cell r="B91" t="str">
            <v>Camden</v>
          </cell>
          <cell r="C91" t="str">
            <v>Inner London</v>
          </cell>
          <cell r="D91">
            <v>693</v>
          </cell>
          <cell r="E91">
            <v>261</v>
          </cell>
          <cell r="F91">
            <v>432</v>
          </cell>
          <cell r="G91">
            <v>68.400000000000006</v>
          </cell>
          <cell r="H91">
            <v>55.6</v>
          </cell>
          <cell r="I91">
            <v>76.2</v>
          </cell>
          <cell r="J91">
            <v>59</v>
          </cell>
          <cell r="K91">
            <v>45.6</v>
          </cell>
          <cell r="L91">
            <v>67.099999999999994</v>
          </cell>
          <cell r="M91">
            <v>93.4</v>
          </cell>
          <cell r="N91">
            <v>89.3</v>
          </cell>
          <cell r="O91">
            <v>95.8</v>
          </cell>
          <cell r="P91">
            <v>90.3</v>
          </cell>
          <cell r="Q91">
            <v>84.7</v>
          </cell>
          <cell r="R91">
            <v>93.8</v>
          </cell>
          <cell r="S91">
            <v>60.3</v>
          </cell>
          <cell r="T91">
            <v>47.9</v>
          </cell>
          <cell r="U91">
            <v>67.8</v>
          </cell>
          <cell r="V91">
            <v>48.1</v>
          </cell>
          <cell r="W91">
            <v>43.3</v>
          </cell>
          <cell r="X91">
            <v>50.9</v>
          </cell>
          <cell r="Y91">
            <v>32.200000000000003</v>
          </cell>
          <cell r="Z91">
            <v>24.5</v>
          </cell>
          <cell r="AA91">
            <v>36.799999999999997</v>
          </cell>
          <cell r="AB91">
            <v>719</v>
          </cell>
          <cell r="AC91">
            <v>311</v>
          </cell>
          <cell r="AD91">
            <v>408</v>
          </cell>
          <cell r="AE91">
            <v>67.5</v>
          </cell>
          <cell r="AF91">
            <v>59.5</v>
          </cell>
          <cell r="AG91">
            <v>73.5</v>
          </cell>
          <cell r="AH91">
            <v>54.1</v>
          </cell>
          <cell r="AI91">
            <v>47.3</v>
          </cell>
          <cell r="AJ91">
            <v>59.3</v>
          </cell>
          <cell r="AK91">
            <v>96.5</v>
          </cell>
          <cell r="AL91">
            <v>94.9</v>
          </cell>
          <cell r="AM91">
            <v>97.8</v>
          </cell>
          <cell r="AN91">
            <v>93.2</v>
          </cell>
          <cell r="AO91">
            <v>89.7</v>
          </cell>
          <cell r="AP91">
            <v>95.8</v>
          </cell>
          <cell r="AQ91">
            <v>55.8</v>
          </cell>
          <cell r="AR91">
            <v>49.8</v>
          </cell>
          <cell r="AS91">
            <v>60.3</v>
          </cell>
          <cell r="AT91">
            <v>44.8</v>
          </cell>
          <cell r="AU91">
            <v>36</v>
          </cell>
          <cell r="AV91">
            <v>51.5</v>
          </cell>
          <cell r="AW91">
            <v>26.1</v>
          </cell>
          <cell r="AX91">
            <v>18.600000000000001</v>
          </cell>
          <cell r="AY91">
            <v>31.9</v>
          </cell>
          <cell r="AZ91">
            <v>1414</v>
          </cell>
          <cell r="BA91">
            <v>574</v>
          </cell>
          <cell r="BB91">
            <v>840</v>
          </cell>
          <cell r="BC91">
            <v>67.8</v>
          </cell>
          <cell r="BD91">
            <v>57.5</v>
          </cell>
          <cell r="BE91">
            <v>74.900000000000006</v>
          </cell>
          <cell r="BF91">
            <v>56.4</v>
          </cell>
          <cell r="BG91">
            <v>46.3</v>
          </cell>
          <cell r="BH91">
            <v>63.3</v>
          </cell>
          <cell r="BI91">
            <v>95</v>
          </cell>
          <cell r="BJ91">
            <v>92.3</v>
          </cell>
          <cell r="BK91">
            <v>96.8</v>
          </cell>
          <cell r="BL91">
            <v>91.8</v>
          </cell>
          <cell r="BM91">
            <v>87.5</v>
          </cell>
          <cell r="BN91">
            <v>94.8</v>
          </cell>
          <cell r="BO91">
            <v>57.9</v>
          </cell>
          <cell r="BP91">
            <v>48.8</v>
          </cell>
          <cell r="BQ91">
            <v>64.2</v>
          </cell>
          <cell r="BR91">
            <v>46.3</v>
          </cell>
          <cell r="BS91">
            <v>39.200000000000003</v>
          </cell>
          <cell r="BT91">
            <v>51.2</v>
          </cell>
          <cell r="BU91">
            <v>29.1</v>
          </cell>
          <cell r="BV91">
            <v>21.3</v>
          </cell>
          <cell r="BW91">
            <v>34.4</v>
          </cell>
        </row>
        <row r="92">
          <cell r="A92" t="str">
            <v>E09000001</v>
          </cell>
          <cell r="B92" t="str">
            <v>City of London</v>
          </cell>
          <cell r="C92" t="str">
            <v>Inner London</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t="str">
            <v>.</v>
          </cell>
          <cell r="AU92" t="str">
            <v>.</v>
          </cell>
          <cell r="AV92" t="str">
            <v>.</v>
          </cell>
          <cell r="AW92" t="str">
            <v>.</v>
          </cell>
          <cell r="AX92" t="str">
            <v>.</v>
          </cell>
          <cell r="AY92" t="str">
            <v>.</v>
          </cell>
          <cell r="AZ92" t="str">
            <v>.</v>
          </cell>
          <cell r="BA92" t="str">
            <v>.</v>
          </cell>
          <cell r="BB92" t="str">
            <v>.</v>
          </cell>
          <cell r="BC92" t="str">
            <v>.</v>
          </cell>
          <cell r="BD92" t="str">
            <v>.</v>
          </cell>
          <cell r="BE92" t="str">
            <v>.</v>
          </cell>
          <cell r="BF92" t="str">
            <v>.</v>
          </cell>
          <cell r="BG92" t="str">
            <v>.</v>
          </cell>
          <cell r="BH92" t="str">
            <v>.</v>
          </cell>
          <cell r="BI92" t="str">
            <v>.</v>
          </cell>
          <cell r="BJ92" t="str">
            <v>.</v>
          </cell>
          <cell r="BK92" t="str">
            <v>.</v>
          </cell>
          <cell r="BL92" t="str">
            <v>.</v>
          </cell>
          <cell r="BM92" t="str">
            <v>.</v>
          </cell>
          <cell r="BN92" t="str">
            <v>.</v>
          </cell>
          <cell r="BO92" t="str">
            <v>.</v>
          </cell>
          <cell r="BP92" t="str">
            <v>.</v>
          </cell>
          <cell r="BQ92" t="str">
            <v>.</v>
          </cell>
          <cell r="BR92" t="str">
            <v>.</v>
          </cell>
          <cell r="BS92" t="str">
            <v>.</v>
          </cell>
          <cell r="BT92" t="str">
            <v>.</v>
          </cell>
          <cell r="BU92" t="str">
            <v>.</v>
          </cell>
          <cell r="BV92" t="str">
            <v>.</v>
          </cell>
          <cell r="BW92" t="str">
            <v>.</v>
          </cell>
        </row>
        <row r="93">
          <cell r="A93" t="str">
            <v>E09000012</v>
          </cell>
          <cell r="B93" t="str">
            <v>Hackney</v>
          </cell>
          <cell r="C93" t="str">
            <v>Inner London</v>
          </cell>
          <cell r="D93">
            <v>1089</v>
          </cell>
          <cell r="E93">
            <v>523</v>
          </cell>
          <cell r="F93">
            <v>566</v>
          </cell>
          <cell r="G93">
            <v>69.2</v>
          </cell>
          <cell r="H93">
            <v>62</v>
          </cell>
          <cell r="I93">
            <v>76</v>
          </cell>
          <cell r="J93">
            <v>61.1</v>
          </cell>
          <cell r="K93">
            <v>56</v>
          </cell>
          <cell r="L93">
            <v>65.7</v>
          </cell>
          <cell r="M93">
            <v>93.8</v>
          </cell>
          <cell r="N93">
            <v>91.6</v>
          </cell>
          <cell r="O93">
            <v>95.8</v>
          </cell>
          <cell r="P93">
            <v>90.8</v>
          </cell>
          <cell r="Q93">
            <v>88.1</v>
          </cell>
          <cell r="R93">
            <v>93.3</v>
          </cell>
          <cell r="S93">
            <v>63.1</v>
          </cell>
          <cell r="T93">
            <v>58.3</v>
          </cell>
          <cell r="U93">
            <v>67.5</v>
          </cell>
          <cell r="V93">
            <v>49.7</v>
          </cell>
          <cell r="W93">
            <v>42.1</v>
          </cell>
          <cell r="X93">
            <v>56.7</v>
          </cell>
          <cell r="Y93">
            <v>31.8</v>
          </cell>
          <cell r="Z93">
            <v>24.7</v>
          </cell>
          <cell r="AA93">
            <v>38.299999999999997</v>
          </cell>
          <cell r="AB93">
            <v>885</v>
          </cell>
          <cell r="AC93">
            <v>387</v>
          </cell>
          <cell r="AD93">
            <v>498</v>
          </cell>
          <cell r="AE93">
            <v>70.099999999999994</v>
          </cell>
          <cell r="AF93">
            <v>61.8</v>
          </cell>
          <cell r="AG93">
            <v>76.5</v>
          </cell>
          <cell r="AH93">
            <v>59.4</v>
          </cell>
          <cell r="AI93">
            <v>51.2</v>
          </cell>
          <cell r="AJ93">
            <v>65.900000000000006</v>
          </cell>
          <cell r="AK93">
            <v>94.2</v>
          </cell>
          <cell r="AL93">
            <v>90.7</v>
          </cell>
          <cell r="AM93">
            <v>97</v>
          </cell>
          <cell r="AN93">
            <v>89.4</v>
          </cell>
          <cell r="AO93">
            <v>84.2</v>
          </cell>
          <cell r="AP93">
            <v>93.4</v>
          </cell>
          <cell r="AQ93">
            <v>60.3</v>
          </cell>
          <cell r="AR93">
            <v>51.9</v>
          </cell>
          <cell r="AS93">
            <v>66.900000000000006</v>
          </cell>
          <cell r="AT93">
            <v>51.9</v>
          </cell>
          <cell r="AU93">
            <v>43.9</v>
          </cell>
          <cell r="AV93">
            <v>58</v>
          </cell>
          <cell r="AW93">
            <v>32.4</v>
          </cell>
          <cell r="AX93">
            <v>25.8</v>
          </cell>
          <cell r="AY93">
            <v>37.6</v>
          </cell>
          <cell r="AZ93">
            <v>1981</v>
          </cell>
          <cell r="BA93">
            <v>912</v>
          </cell>
          <cell r="BB93">
            <v>1069</v>
          </cell>
          <cell r="BC93">
            <v>69.7</v>
          </cell>
          <cell r="BD93">
            <v>62</v>
          </cell>
          <cell r="BE93">
            <v>76.2</v>
          </cell>
          <cell r="BF93">
            <v>60.4</v>
          </cell>
          <cell r="BG93">
            <v>53.9</v>
          </cell>
          <cell r="BH93">
            <v>65.900000000000006</v>
          </cell>
          <cell r="BI93">
            <v>94</v>
          </cell>
          <cell r="BJ93">
            <v>91.2</v>
          </cell>
          <cell r="BK93">
            <v>96.4</v>
          </cell>
          <cell r="BL93">
            <v>90.2</v>
          </cell>
          <cell r="BM93">
            <v>86.5</v>
          </cell>
          <cell r="BN93">
            <v>93.4</v>
          </cell>
          <cell r="BO93">
            <v>61.9</v>
          </cell>
          <cell r="BP93">
            <v>55.6</v>
          </cell>
          <cell r="BQ93">
            <v>67.3</v>
          </cell>
          <cell r="BR93">
            <v>50.6</v>
          </cell>
          <cell r="BS93">
            <v>42.8</v>
          </cell>
          <cell r="BT93">
            <v>57.3</v>
          </cell>
          <cell r="BU93">
            <v>32.1</v>
          </cell>
          <cell r="BV93">
            <v>25.1</v>
          </cell>
          <cell r="BW93">
            <v>38.1</v>
          </cell>
        </row>
        <row r="94">
          <cell r="A94" t="str">
            <v>E09000013</v>
          </cell>
          <cell r="B94" t="str">
            <v>Hammersmith and Fulham</v>
          </cell>
          <cell r="C94" t="str">
            <v>Inner London</v>
          </cell>
          <cell r="D94">
            <v>574</v>
          </cell>
          <cell r="E94">
            <v>260</v>
          </cell>
          <cell r="F94">
            <v>314</v>
          </cell>
          <cell r="G94">
            <v>73.7</v>
          </cell>
          <cell r="H94">
            <v>62.3</v>
          </cell>
          <cell r="I94">
            <v>83.1</v>
          </cell>
          <cell r="J94">
            <v>64.3</v>
          </cell>
          <cell r="K94">
            <v>57.3</v>
          </cell>
          <cell r="L94">
            <v>70.099999999999994</v>
          </cell>
          <cell r="M94">
            <v>90.8</v>
          </cell>
          <cell r="N94">
            <v>86.9</v>
          </cell>
          <cell r="O94">
            <v>93.9</v>
          </cell>
          <cell r="P94">
            <v>88.3</v>
          </cell>
          <cell r="Q94">
            <v>84.6</v>
          </cell>
          <cell r="R94">
            <v>91.4</v>
          </cell>
          <cell r="S94">
            <v>65.2</v>
          </cell>
          <cell r="T94">
            <v>58.5</v>
          </cell>
          <cell r="U94">
            <v>70.7</v>
          </cell>
          <cell r="V94">
            <v>55.2</v>
          </cell>
          <cell r="W94">
            <v>50.4</v>
          </cell>
          <cell r="X94">
            <v>59.2</v>
          </cell>
          <cell r="Y94">
            <v>40.9</v>
          </cell>
          <cell r="Z94">
            <v>35.799999999999997</v>
          </cell>
          <cell r="AA94">
            <v>45.2</v>
          </cell>
          <cell r="AB94">
            <v>533</v>
          </cell>
          <cell r="AC94">
            <v>263</v>
          </cell>
          <cell r="AD94">
            <v>270</v>
          </cell>
          <cell r="AE94">
            <v>73.5</v>
          </cell>
          <cell r="AF94">
            <v>71.099999999999994</v>
          </cell>
          <cell r="AG94">
            <v>75.900000000000006</v>
          </cell>
          <cell r="AH94">
            <v>61</v>
          </cell>
          <cell r="AI94">
            <v>59.7</v>
          </cell>
          <cell r="AJ94">
            <v>62.2</v>
          </cell>
          <cell r="AK94">
            <v>94.2</v>
          </cell>
          <cell r="AL94">
            <v>93.5</v>
          </cell>
          <cell r="AM94">
            <v>94.8</v>
          </cell>
          <cell r="AN94">
            <v>91</v>
          </cell>
          <cell r="AO94">
            <v>91.6</v>
          </cell>
          <cell r="AP94">
            <v>90.4</v>
          </cell>
          <cell r="AQ94">
            <v>61.9</v>
          </cell>
          <cell r="AR94">
            <v>61.2</v>
          </cell>
          <cell r="AS94">
            <v>62.6</v>
          </cell>
          <cell r="AT94">
            <v>54.6</v>
          </cell>
          <cell r="AU94">
            <v>54.8</v>
          </cell>
          <cell r="AV94">
            <v>54.4</v>
          </cell>
          <cell r="AW94">
            <v>33</v>
          </cell>
          <cell r="AX94">
            <v>30.8</v>
          </cell>
          <cell r="AY94">
            <v>35.200000000000003</v>
          </cell>
          <cell r="AZ94">
            <v>1108</v>
          </cell>
          <cell r="BA94">
            <v>523</v>
          </cell>
          <cell r="BB94">
            <v>585</v>
          </cell>
          <cell r="BC94">
            <v>73.599999999999994</v>
          </cell>
          <cell r="BD94">
            <v>66.7</v>
          </cell>
          <cell r="BE94">
            <v>79.7</v>
          </cell>
          <cell r="BF94">
            <v>62.6</v>
          </cell>
          <cell r="BG94">
            <v>58.5</v>
          </cell>
          <cell r="BH94">
            <v>66.3</v>
          </cell>
          <cell r="BI94">
            <v>92.4</v>
          </cell>
          <cell r="BJ94">
            <v>90.2</v>
          </cell>
          <cell r="BK94">
            <v>94.4</v>
          </cell>
          <cell r="BL94">
            <v>89.6</v>
          </cell>
          <cell r="BM94">
            <v>88.1</v>
          </cell>
          <cell r="BN94">
            <v>90.9</v>
          </cell>
          <cell r="BO94">
            <v>63.5</v>
          </cell>
          <cell r="BP94">
            <v>59.8</v>
          </cell>
          <cell r="BQ94">
            <v>66.8</v>
          </cell>
          <cell r="BR94">
            <v>54.9</v>
          </cell>
          <cell r="BS94">
            <v>52.6</v>
          </cell>
          <cell r="BT94">
            <v>56.9</v>
          </cell>
          <cell r="BU94">
            <v>37.1</v>
          </cell>
          <cell r="BV94">
            <v>33.299999999999997</v>
          </cell>
          <cell r="BW94">
            <v>40.5</v>
          </cell>
        </row>
        <row r="95">
          <cell r="A95" t="str">
            <v>E09000014</v>
          </cell>
          <cell r="B95" t="str">
            <v>Haringey</v>
          </cell>
          <cell r="C95" t="str">
            <v>Inner London</v>
          </cell>
          <cell r="D95">
            <v>985</v>
          </cell>
          <cell r="E95">
            <v>472</v>
          </cell>
          <cell r="F95">
            <v>513</v>
          </cell>
          <cell r="G95">
            <v>68.7</v>
          </cell>
          <cell r="H95">
            <v>63.6</v>
          </cell>
          <cell r="I95">
            <v>73.5</v>
          </cell>
          <cell r="J95">
            <v>59.5</v>
          </cell>
          <cell r="K95">
            <v>56.1</v>
          </cell>
          <cell r="L95">
            <v>62.6</v>
          </cell>
          <cell r="M95">
            <v>92.5</v>
          </cell>
          <cell r="N95">
            <v>89.8</v>
          </cell>
          <cell r="O95">
            <v>94.9</v>
          </cell>
          <cell r="P95">
            <v>90.4</v>
          </cell>
          <cell r="Q95">
            <v>87.3</v>
          </cell>
          <cell r="R95">
            <v>93.2</v>
          </cell>
          <cell r="S95">
            <v>61.9</v>
          </cell>
          <cell r="T95">
            <v>59.1</v>
          </cell>
          <cell r="U95">
            <v>64.5</v>
          </cell>
          <cell r="V95">
            <v>41.7</v>
          </cell>
          <cell r="W95">
            <v>36.9</v>
          </cell>
          <cell r="X95">
            <v>46.2</v>
          </cell>
          <cell r="Y95">
            <v>29.3</v>
          </cell>
          <cell r="Z95">
            <v>26.7</v>
          </cell>
          <cell r="AA95">
            <v>31.8</v>
          </cell>
          <cell r="AB95">
            <v>1119</v>
          </cell>
          <cell r="AC95">
            <v>605</v>
          </cell>
          <cell r="AD95">
            <v>514</v>
          </cell>
          <cell r="AE95">
            <v>62.8</v>
          </cell>
          <cell r="AF95">
            <v>59.2</v>
          </cell>
          <cell r="AG95">
            <v>67.099999999999994</v>
          </cell>
          <cell r="AH95">
            <v>50.4</v>
          </cell>
          <cell r="AI95">
            <v>49.6</v>
          </cell>
          <cell r="AJ95">
            <v>51.4</v>
          </cell>
          <cell r="AK95">
            <v>92.8</v>
          </cell>
          <cell r="AL95">
            <v>91.1</v>
          </cell>
          <cell r="AM95">
            <v>94.7</v>
          </cell>
          <cell r="AN95">
            <v>90</v>
          </cell>
          <cell r="AO95">
            <v>87.8</v>
          </cell>
          <cell r="AP95">
            <v>92.6</v>
          </cell>
          <cell r="AQ95">
            <v>52.3</v>
          </cell>
          <cell r="AR95">
            <v>51.7</v>
          </cell>
          <cell r="AS95">
            <v>52.9</v>
          </cell>
          <cell r="AT95">
            <v>36</v>
          </cell>
          <cell r="AU95">
            <v>29.9</v>
          </cell>
          <cell r="AV95">
            <v>43.2</v>
          </cell>
          <cell r="AW95">
            <v>22.9</v>
          </cell>
          <cell r="AX95">
            <v>20.3</v>
          </cell>
          <cell r="AY95">
            <v>25.9</v>
          </cell>
          <cell r="AZ95">
            <v>2106</v>
          </cell>
          <cell r="BA95">
            <v>1078</v>
          </cell>
          <cell r="BB95">
            <v>1028</v>
          </cell>
          <cell r="BC95">
            <v>65.5</v>
          </cell>
          <cell r="BD95">
            <v>61</v>
          </cell>
          <cell r="BE95">
            <v>70.2</v>
          </cell>
          <cell r="BF95">
            <v>54.6</v>
          </cell>
          <cell r="BG95">
            <v>52.4</v>
          </cell>
          <cell r="BH95">
            <v>56.9</v>
          </cell>
          <cell r="BI95">
            <v>92.6</v>
          </cell>
          <cell r="BJ95">
            <v>90.5</v>
          </cell>
          <cell r="BK95">
            <v>94.8</v>
          </cell>
          <cell r="BL95">
            <v>90.2</v>
          </cell>
          <cell r="BM95">
            <v>87.6</v>
          </cell>
          <cell r="BN95">
            <v>92.9</v>
          </cell>
          <cell r="BO95">
            <v>56.7</v>
          </cell>
          <cell r="BP95">
            <v>54.9</v>
          </cell>
          <cell r="BQ95">
            <v>58.7</v>
          </cell>
          <cell r="BR95">
            <v>38.700000000000003</v>
          </cell>
          <cell r="BS95">
            <v>32.9</v>
          </cell>
          <cell r="BT95">
            <v>44.6</v>
          </cell>
          <cell r="BU95">
            <v>25.9</v>
          </cell>
          <cell r="BV95">
            <v>23.1</v>
          </cell>
          <cell r="BW95">
            <v>28.8</v>
          </cell>
        </row>
        <row r="96">
          <cell r="A96" t="str">
            <v>E09000019</v>
          </cell>
          <cell r="B96" t="str">
            <v>Islington</v>
          </cell>
          <cell r="C96" t="str">
            <v>Inner London</v>
          </cell>
          <cell r="D96">
            <v>636</v>
          </cell>
          <cell r="E96">
            <v>364</v>
          </cell>
          <cell r="F96">
            <v>272</v>
          </cell>
          <cell r="G96">
            <v>63.5</v>
          </cell>
          <cell r="H96">
            <v>63.5</v>
          </cell>
          <cell r="I96">
            <v>63.6</v>
          </cell>
          <cell r="J96">
            <v>52.2</v>
          </cell>
          <cell r="K96">
            <v>53.3</v>
          </cell>
          <cell r="L96">
            <v>50.7</v>
          </cell>
          <cell r="M96">
            <v>94.2</v>
          </cell>
          <cell r="N96">
            <v>94.2</v>
          </cell>
          <cell r="O96">
            <v>94.1</v>
          </cell>
          <cell r="P96">
            <v>90.4</v>
          </cell>
          <cell r="Q96">
            <v>92</v>
          </cell>
          <cell r="R96">
            <v>88.2</v>
          </cell>
          <cell r="S96">
            <v>53.8</v>
          </cell>
          <cell r="T96">
            <v>55.2</v>
          </cell>
          <cell r="U96">
            <v>51.8</v>
          </cell>
          <cell r="V96">
            <v>35.700000000000003</v>
          </cell>
          <cell r="W96">
            <v>35.4</v>
          </cell>
          <cell r="X96">
            <v>36</v>
          </cell>
          <cell r="Y96">
            <v>20</v>
          </cell>
          <cell r="Z96">
            <v>18.100000000000001</v>
          </cell>
          <cell r="AA96">
            <v>22.4</v>
          </cell>
          <cell r="AB96">
            <v>718</v>
          </cell>
          <cell r="AC96">
            <v>386</v>
          </cell>
          <cell r="AD96">
            <v>332</v>
          </cell>
          <cell r="AE96">
            <v>74</v>
          </cell>
          <cell r="AF96">
            <v>71</v>
          </cell>
          <cell r="AG96">
            <v>77.400000000000006</v>
          </cell>
          <cell r="AH96">
            <v>63</v>
          </cell>
          <cell r="AI96">
            <v>60.1</v>
          </cell>
          <cell r="AJ96">
            <v>66.3</v>
          </cell>
          <cell r="AK96">
            <v>97.6</v>
          </cell>
          <cell r="AL96">
            <v>97.7</v>
          </cell>
          <cell r="AM96">
            <v>97.6</v>
          </cell>
          <cell r="AN96">
            <v>95.3</v>
          </cell>
          <cell r="AO96">
            <v>95.1</v>
          </cell>
          <cell r="AP96">
            <v>95.5</v>
          </cell>
          <cell r="AQ96">
            <v>64.2</v>
          </cell>
          <cell r="AR96">
            <v>61.9</v>
          </cell>
          <cell r="AS96">
            <v>66.900000000000006</v>
          </cell>
          <cell r="AT96">
            <v>58.1</v>
          </cell>
          <cell r="AU96">
            <v>50.8</v>
          </cell>
          <cell r="AV96">
            <v>66.599999999999994</v>
          </cell>
          <cell r="AW96">
            <v>33.799999999999997</v>
          </cell>
          <cell r="AX96">
            <v>29</v>
          </cell>
          <cell r="AY96">
            <v>39.5</v>
          </cell>
          <cell r="AZ96">
            <v>1354</v>
          </cell>
          <cell r="BA96">
            <v>750</v>
          </cell>
          <cell r="BB96">
            <v>604</v>
          </cell>
          <cell r="BC96">
            <v>69.099999999999994</v>
          </cell>
          <cell r="BD96">
            <v>67.3</v>
          </cell>
          <cell r="BE96">
            <v>71.2</v>
          </cell>
          <cell r="BF96">
            <v>57.9</v>
          </cell>
          <cell r="BG96">
            <v>56.8</v>
          </cell>
          <cell r="BH96">
            <v>59.3</v>
          </cell>
          <cell r="BI96">
            <v>96</v>
          </cell>
          <cell r="BJ96">
            <v>96</v>
          </cell>
          <cell r="BK96">
            <v>96</v>
          </cell>
          <cell r="BL96">
            <v>93</v>
          </cell>
          <cell r="BM96">
            <v>93.6</v>
          </cell>
          <cell r="BN96">
            <v>92.2</v>
          </cell>
          <cell r="BO96">
            <v>59.3</v>
          </cell>
          <cell r="BP96">
            <v>58.7</v>
          </cell>
          <cell r="BQ96">
            <v>60.1</v>
          </cell>
          <cell r="BR96">
            <v>47.6</v>
          </cell>
          <cell r="BS96">
            <v>43.3</v>
          </cell>
          <cell r="BT96">
            <v>52.8</v>
          </cell>
          <cell r="BU96">
            <v>27.3</v>
          </cell>
          <cell r="BV96">
            <v>23.7</v>
          </cell>
          <cell r="BW96">
            <v>31.8</v>
          </cell>
        </row>
        <row r="97">
          <cell r="A97" t="str">
            <v>E09000020</v>
          </cell>
          <cell r="B97" t="str">
            <v>Kensington and Chelsea</v>
          </cell>
          <cell r="C97" t="str">
            <v>Inner London</v>
          </cell>
          <cell r="D97">
            <v>378</v>
          </cell>
          <cell r="E97">
            <v>230</v>
          </cell>
          <cell r="F97">
            <v>148</v>
          </cell>
          <cell r="G97">
            <v>74.3</v>
          </cell>
          <cell r="H97">
            <v>80.900000000000006</v>
          </cell>
          <cell r="I97">
            <v>64.2</v>
          </cell>
          <cell r="J97">
            <v>66.099999999999994</v>
          </cell>
          <cell r="K97">
            <v>73.900000000000006</v>
          </cell>
          <cell r="L97">
            <v>54.1</v>
          </cell>
          <cell r="M97">
            <v>93.4</v>
          </cell>
          <cell r="N97" t="str">
            <v>x</v>
          </cell>
          <cell r="O97" t="str">
            <v>x</v>
          </cell>
          <cell r="P97">
            <v>92.3</v>
          </cell>
          <cell r="Q97">
            <v>96.1</v>
          </cell>
          <cell r="R97">
            <v>86.5</v>
          </cell>
          <cell r="S97">
            <v>67.2</v>
          </cell>
          <cell r="T97">
            <v>74.3</v>
          </cell>
          <cell r="U97">
            <v>56.1</v>
          </cell>
          <cell r="V97">
            <v>50</v>
          </cell>
          <cell r="W97">
            <v>52.2</v>
          </cell>
          <cell r="X97">
            <v>46.6</v>
          </cell>
          <cell r="Y97">
            <v>37</v>
          </cell>
          <cell r="Z97">
            <v>40.4</v>
          </cell>
          <cell r="AA97">
            <v>31.8</v>
          </cell>
          <cell r="AB97">
            <v>371</v>
          </cell>
          <cell r="AC97">
            <v>210</v>
          </cell>
          <cell r="AD97">
            <v>161</v>
          </cell>
          <cell r="AE97">
            <v>79</v>
          </cell>
          <cell r="AF97">
            <v>79</v>
          </cell>
          <cell r="AG97">
            <v>78.900000000000006</v>
          </cell>
          <cell r="AH97">
            <v>68.2</v>
          </cell>
          <cell r="AI97">
            <v>68.099999999999994</v>
          </cell>
          <cell r="AJ97">
            <v>68.3</v>
          </cell>
          <cell r="AK97">
            <v>97.8</v>
          </cell>
          <cell r="AL97" t="str">
            <v>x</v>
          </cell>
          <cell r="AM97" t="str">
            <v>x</v>
          </cell>
          <cell r="AN97">
            <v>96.8</v>
          </cell>
          <cell r="AO97">
            <v>98.1</v>
          </cell>
          <cell r="AP97">
            <v>95</v>
          </cell>
          <cell r="AQ97">
            <v>69.5</v>
          </cell>
          <cell r="AR97">
            <v>69</v>
          </cell>
          <cell r="AS97">
            <v>70.2</v>
          </cell>
          <cell r="AT97">
            <v>61.7</v>
          </cell>
          <cell r="AU97">
            <v>60</v>
          </cell>
          <cell r="AV97">
            <v>64</v>
          </cell>
          <cell r="AW97">
            <v>42.6</v>
          </cell>
          <cell r="AX97">
            <v>43.8</v>
          </cell>
          <cell r="AY97">
            <v>41</v>
          </cell>
          <cell r="AZ97">
            <v>749</v>
          </cell>
          <cell r="BA97">
            <v>440</v>
          </cell>
          <cell r="BB97">
            <v>309</v>
          </cell>
          <cell r="BC97">
            <v>76.599999999999994</v>
          </cell>
          <cell r="BD97">
            <v>80</v>
          </cell>
          <cell r="BE97">
            <v>71.8</v>
          </cell>
          <cell r="BF97">
            <v>67.2</v>
          </cell>
          <cell r="BG97">
            <v>71.099999999999994</v>
          </cell>
          <cell r="BH97">
            <v>61.5</v>
          </cell>
          <cell r="BI97">
            <v>95.6</v>
          </cell>
          <cell r="BJ97">
            <v>97.3</v>
          </cell>
          <cell r="BK97">
            <v>93.2</v>
          </cell>
          <cell r="BL97">
            <v>94.5</v>
          </cell>
          <cell r="BM97">
            <v>97</v>
          </cell>
          <cell r="BN97">
            <v>90.9</v>
          </cell>
          <cell r="BO97">
            <v>68.400000000000006</v>
          </cell>
          <cell r="BP97">
            <v>71.8</v>
          </cell>
          <cell r="BQ97">
            <v>63.4</v>
          </cell>
          <cell r="BR97">
            <v>55.8</v>
          </cell>
          <cell r="BS97">
            <v>55.9</v>
          </cell>
          <cell r="BT97">
            <v>55.7</v>
          </cell>
          <cell r="BU97">
            <v>39.799999999999997</v>
          </cell>
          <cell r="BV97">
            <v>42</v>
          </cell>
          <cell r="BW97">
            <v>36.6</v>
          </cell>
        </row>
        <row r="98">
          <cell r="A98" t="str">
            <v>E09000022</v>
          </cell>
          <cell r="B98" t="str">
            <v>Lambeth</v>
          </cell>
          <cell r="C98" t="str">
            <v>Inner London</v>
          </cell>
          <cell r="D98">
            <v>1039</v>
          </cell>
          <cell r="E98">
            <v>539</v>
          </cell>
          <cell r="F98">
            <v>500</v>
          </cell>
          <cell r="G98">
            <v>62.3</v>
          </cell>
          <cell r="H98">
            <v>56.6</v>
          </cell>
          <cell r="I98">
            <v>68.400000000000006</v>
          </cell>
          <cell r="J98">
            <v>54.6</v>
          </cell>
          <cell r="K98">
            <v>49.9</v>
          </cell>
          <cell r="L98">
            <v>59.6</v>
          </cell>
          <cell r="M98">
            <v>93.8</v>
          </cell>
          <cell r="N98">
            <v>91.7</v>
          </cell>
          <cell r="O98">
            <v>96.2</v>
          </cell>
          <cell r="P98">
            <v>89.7</v>
          </cell>
          <cell r="Q98">
            <v>87.4</v>
          </cell>
          <cell r="R98">
            <v>92.2</v>
          </cell>
          <cell r="S98">
            <v>57</v>
          </cell>
          <cell r="T98">
            <v>53.6</v>
          </cell>
          <cell r="U98">
            <v>60.6</v>
          </cell>
          <cell r="V98">
            <v>48.3</v>
          </cell>
          <cell r="W98">
            <v>44.9</v>
          </cell>
          <cell r="X98">
            <v>52</v>
          </cell>
          <cell r="Y98">
            <v>25.8</v>
          </cell>
          <cell r="Z98">
            <v>21.2</v>
          </cell>
          <cell r="AA98">
            <v>30.8</v>
          </cell>
          <cell r="AB98">
            <v>838</v>
          </cell>
          <cell r="AC98">
            <v>400</v>
          </cell>
          <cell r="AD98">
            <v>438</v>
          </cell>
          <cell r="AE98">
            <v>74</v>
          </cell>
          <cell r="AF98">
            <v>69</v>
          </cell>
          <cell r="AG98">
            <v>78.5</v>
          </cell>
          <cell r="AH98">
            <v>58.9</v>
          </cell>
          <cell r="AI98">
            <v>57.3</v>
          </cell>
          <cell r="AJ98">
            <v>60.5</v>
          </cell>
          <cell r="AK98">
            <v>97.5</v>
          </cell>
          <cell r="AL98">
            <v>96.3</v>
          </cell>
          <cell r="AM98">
            <v>98.6</v>
          </cell>
          <cell r="AN98">
            <v>93.7</v>
          </cell>
          <cell r="AO98">
            <v>92.5</v>
          </cell>
          <cell r="AP98">
            <v>94.7</v>
          </cell>
          <cell r="AQ98">
            <v>61.1</v>
          </cell>
          <cell r="AR98">
            <v>60.5</v>
          </cell>
          <cell r="AS98">
            <v>61.6</v>
          </cell>
          <cell r="AT98">
            <v>56.9</v>
          </cell>
          <cell r="AU98">
            <v>53.5</v>
          </cell>
          <cell r="AV98">
            <v>60</v>
          </cell>
          <cell r="AW98">
            <v>29.6</v>
          </cell>
          <cell r="AX98">
            <v>23.3</v>
          </cell>
          <cell r="AY98">
            <v>35.4</v>
          </cell>
          <cell r="AZ98">
            <v>1877</v>
          </cell>
          <cell r="BA98">
            <v>939</v>
          </cell>
          <cell r="BB98">
            <v>938</v>
          </cell>
          <cell r="BC98">
            <v>67.5</v>
          </cell>
          <cell r="BD98">
            <v>61.9</v>
          </cell>
          <cell r="BE98">
            <v>73.099999999999994</v>
          </cell>
          <cell r="BF98">
            <v>56.5</v>
          </cell>
          <cell r="BG98">
            <v>53</v>
          </cell>
          <cell r="BH98">
            <v>60</v>
          </cell>
          <cell r="BI98">
            <v>95.5</v>
          </cell>
          <cell r="BJ98">
            <v>93.6</v>
          </cell>
          <cell r="BK98">
            <v>97.3</v>
          </cell>
          <cell r="BL98">
            <v>91.5</v>
          </cell>
          <cell r="BM98">
            <v>89.6</v>
          </cell>
          <cell r="BN98">
            <v>93.4</v>
          </cell>
          <cell r="BO98">
            <v>58.8</v>
          </cell>
          <cell r="BP98">
            <v>56.5</v>
          </cell>
          <cell r="BQ98">
            <v>61.1</v>
          </cell>
          <cell r="BR98">
            <v>52.2</v>
          </cell>
          <cell r="BS98">
            <v>48.6</v>
          </cell>
          <cell r="BT98">
            <v>55.8</v>
          </cell>
          <cell r="BU98">
            <v>27.5</v>
          </cell>
          <cell r="BV98">
            <v>22</v>
          </cell>
          <cell r="BW98">
            <v>32.9</v>
          </cell>
        </row>
        <row r="99">
          <cell r="A99" t="str">
            <v>E09000023</v>
          </cell>
          <cell r="B99" t="str">
            <v>Lewisham</v>
          </cell>
          <cell r="C99" t="str">
            <v>Inner London</v>
          </cell>
          <cell r="D99">
            <v>1479</v>
          </cell>
          <cell r="E99">
            <v>733</v>
          </cell>
          <cell r="F99">
            <v>746</v>
          </cell>
          <cell r="G99">
            <v>61.9</v>
          </cell>
          <cell r="H99">
            <v>58.3</v>
          </cell>
          <cell r="I99">
            <v>65.400000000000006</v>
          </cell>
          <cell r="J99">
            <v>51.9</v>
          </cell>
          <cell r="K99">
            <v>49.1</v>
          </cell>
          <cell r="L99">
            <v>54.7</v>
          </cell>
          <cell r="M99">
            <v>93.3</v>
          </cell>
          <cell r="N99">
            <v>92.1</v>
          </cell>
          <cell r="O99">
            <v>94.5</v>
          </cell>
          <cell r="P99">
            <v>89</v>
          </cell>
          <cell r="Q99">
            <v>87.4</v>
          </cell>
          <cell r="R99">
            <v>90.6</v>
          </cell>
          <cell r="S99">
            <v>54.3</v>
          </cell>
          <cell r="T99">
            <v>52.5</v>
          </cell>
          <cell r="U99">
            <v>56</v>
          </cell>
          <cell r="V99">
            <v>34.1</v>
          </cell>
          <cell r="W99">
            <v>29.2</v>
          </cell>
          <cell r="X99">
            <v>38.9</v>
          </cell>
          <cell r="Y99">
            <v>19.3</v>
          </cell>
          <cell r="Z99">
            <v>15</v>
          </cell>
          <cell r="AA99">
            <v>23.5</v>
          </cell>
          <cell r="AB99">
            <v>608</v>
          </cell>
          <cell r="AC99">
            <v>350</v>
          </cell>
          <cell r="AD99">
            <v>258</v>
          </cell>
          <cell r="AE99">
            <v>64</v>
          </cell>
          <cell r="AF99">
            <v>58.6</v>
          </cell>
          <cell r="AG99">
            <v>71.3</v>
          </cell>
          <cell r="AH99">
            <v>52</v>
          </cell>
          <cell r="AI99">
            <v>47.4</v>
          </cell>
          <cell r="AJ99">
            <v>58.1</v>
          </cell>
          <cell r="AK99">
            <v>95.7</v>
          </cell>
          <cell r="AL99">
            <v>93.7</v>
          </cell>
          <cell r="AM99">
            <v>98.4</v>
          </cell>
          <cell r="AN99">
            <v>90.3</v>
          </cell>
          <cell r="AO99">
            <v>88.9</v>
          </cell>
          <cell r="AP99">
            <v>92.2</v>
          </cell>
          <cell r="AQ99">
            <v>53.9</v>
          </cell>
          <cell r="AR99">
            <v>50.3</v>
          </cell>
          <cell r="AS99">
            <v>58.9</v>
          </cell>
          <cell r="AT99">
            <v>39.1</v>
          </cell>
          <cell r="AU99">
            <v>33.1</v>
          </cell>
          <cell r="AV99">
            <v>47.3</v>
          </cell>
          <cell r="AW99">
            <v>18.3</v>
          </cell>
          <cell r="AX99">
            <v>15.4</v>
          </cell>
          <cell r="AY99">
            <v>22.1</v>
          </cell>
          <cell r="AZ99">
            <v>2115</v>
          </cell>
          <cell r="BA99">
            <v>1092</v>
          </cell>
          <cell r="BB99">
            <v>1023</v>
          </cell>
          <cell r="BC99">
            <v>62.3</v>
          </cell>
          <cell r="BD99">
            <v>58.2</v>
          </cell>
          <cell r="BE99">
            <v>66.8</v>
          </cell>
          <cell r="BF99">
            <v>51.9</v>
          </cell>
          <cell r="BG99">
            <v>48.4</v>
          </cell>
          <cell r="BH99">
            <v>55.5</v>
          </cell>
          <cell r="BI99">
            <v>93.9</v>
          </cell>
          <cell r="BJ99">
            <v>92.6</v>
          </cell>
          <cell r="BK99">
            <v>95.2</v>
          </cell>
          <cell r="BL99">
            <v>89.3</v>
          </cell>
          <cell r="BM99">
            <v>87.9</v>
          </cell>
          <cell r="BN99">
            <v>90.7</v>
          </cell>
          <cell r="BO99">
            <v>54.1</v>
          </cell>
          <cell r="BP99">
            <v>51.6</v>
          </cell>
          <cell r="BQ99">
            <v>56.7</v>
          </cell>
          <cell r="BR99">
            <v>35.200000000000003</v>
          </cell>
          <cell r="BS99">
            <v>30.4</v>
          </cell>
          <cell r="BT99">
            <v>40.4</v>
          </cell>
          <cell r="BU99">
            <v>18.8</v>
          </cell>
          <cell r="BV99">
            <v>15.1</v>
          </cell>
          <cell r="BW99">
            <v>22.7</v>
          </cell>
        </row>
        <row r="100">
          <cell r="A100" t="str">
            <v>E09000025</v>
          </cell>
          <cell r="B100" t="str">
            <v>Newham</v>
          </cell>
          <cell r="C100" t="str">
            <v>Inner London</v>
          </cell>
          <cell r="D100">
            <v>1044</v>
          </cell>
          <cell r="E100">
            <v>499</v>
          </cell>
          <cell r="F100">
            <v>545</v>
          </cell>
          <cell r="G100">
            <v>69.3</v>
          </cell>
          <cell r="H100">
            <v>63.7</v>
          </cell>
          <cell r="I100">
            <v>74.5</v>
          </cell>
          <cell r="J100">
            <v>57.7</v>
          </cell>
          <cell r="K100">
            <v>52.7</v>
          </cell>
          <cell r="L100">
            <v>62.2</v>
          </cell>
          <cell r="M100">
            <v>93.5</v>
          </cell>
          <cell r="N100">
            <v>91</v>
          </cell>
          <cell r="O100">
            <v>95.8</v>
          </cell>
          <cell r="P100">
            <v>89</v>
          </cell>
          <cell r="Q100">
            <v>86.4</v>
          </cell>
          <cell r="R100">
            <v>91.4</v>
          </cell>
          <cell r="S100">
            <v>59.1</v>
          </cell>
          <cell r="T100">
            <v>54.3</v>
          </cell>
          <cell r="U100">
            <v>63.5</v>
          </cell>
          <cell r="V100">
            <v>42.7</v>
          </cell>
          <cell r="W100">
            <v>39.5</v>
          </cell>
          <cell r="X100">
            <v>45.7</v>
          </cell>
          <cell r="Y100">
            <v>27.6</v>
          </cell>
          <cell r="Z100">
            <v>22.4</v>
          </cell>
          <cell r="AA100">
            <v>32.299999999999997</v>
          </cell>
          <cell r="AB100">
            <v>2452</v>
          </cell>
          <cell r="AC100">
            <v>1242</v>
          </cell>
          <cell r="AD100">
            <v>1210</v>
          </cell>
          <cell r="AE100">
            <v>71.400000000000006</v>
          </cell>
          <cell r="AF100">
            <v>65.400000000000006</v>
          </cell>
          <cell r="AG100">
            <v>77.5</v>
          </cell>
          <cell r="AH100">
            <v>60</v>
          </cell>
          <cell r="AI100">
            <v>55.6</v>
          </cell>
          <cell r="AJ100">
            <v>64.5</v>
          </cell>
          <cell r="AK100">
            <v>96.7</v>
          </cell>
          <cell r="AL100">
            <v>95.6</v>
          </cell>
          <cell r="AM100">
            <v>97.9</v>
          </cell>
          <cell r="AN100">
            <v>93.7</v>
          </cell>
          <cell r="AO100">
            <v>92.4</v>
          </cell>
          <cell r="AP100">
            <v>95</v>
          </cell>
          <cell r="AQ100">
            <v>61.3</v>
          </cell>
          <cell r="AR100">
            <v>57.3</v>
          </cell>
          <cell r="AS100">
            <v>65.3</v>
          </cell>
          <cell r="AT100">
            <v>51.9</v>
          </cell>
          <cell r="AU100">
            <v>49.4</v>
          </cell>
          <cell r="AV100">
            <v>54.5</v>
          </cell>
          <cell r="AW100">
            <v>30.5</v>
          </cell>
          <cell r="AX100">
            <v>26.1</v>
          </cell>
          <cell r="AY100">
            <v>35</v>
          </cell>
          <cell r="AZ100">
            <v>3503</v>
          </cell>
          <cell r="BA100">
            <v>1742</v>
          </cell>
          <cell r="BB100">
            <v>1761</v>
          </cell>
          <cell r="BC100">
            <v>70.8</v>
          </cell>
          <cell r="BD100">
            <v>64.900000000000006</v>
          </cell>
          <cell r="BE100">
            <v>76.7</v>
          </cell>
          <cell r="BF100">
            <v>59.4</v>
          </cell>
          <cell r="BG100">
            <v>54.8</v>
          </cell>
          <cell r="BH100">
            <v>63.9</v>
          </cell>
          <cell r="BI100">
            <v>95.7</v>
          </cell>
          <cell r="BJ100">
            <v>94.3</v>
          </cell>
          <cell r="BK100">
            <v>97.2</v>
          </cell>
          <cell r="BL100">
            <v>92.3</v>
          </cell>
          <cell r="BM100">
            <v>90.7</v>
          </cell>
          <cell r="BN100">
            <v>93.9</v>
          </cell>
          <cell r="BO100">
            <v>60.7</v>
          </cell>
          <cell r="BP100">
            <v>56.5</v>
          </cell>
          <cell r="BQ100">
            <v>64.8</v>
          </cell>
          <cell r="BR100">
            <v>49.1</v>
          </cell>
          <cell r="BS100">
            <v>46.5</v>
          </cell>
          <cell r="BT100">
            <v>51.7</v>
          </cell>
          <cell r="BU100">
            <v>29.6</v>
          </cell>
          <cell r="BV100">
            <v>25</v>
          </cell>
          <cell r="BW100">
            <v>34.1</v>
          </cell>
        </row>
        <row r="101">
          <cell r="A101" t="str">
            <v>E09000028</v>
          </cell>
          <cell r="B101" t="str">
            <v>Southwark</v>
          </cell>
          <cell r="C101" t="str">
            <v>Inner London</v>
          </cell>
          <cell r="D101">
            <v>1363</v>
          </cell>
          <cell r="E101">
            <v>746</v>
          </cell>
          <cell r="F101">
            <v>617</v>
          </cell>
          <cell r="G101">
            <v>70.400000000000006</v>
          </cell>
          <cell r="H101">
            <v>65.8</v>
          </cell>
          <cell r="I101">
            <v>76</v>
          </cell>
          <cell r="J101">
            <v>62.4</v>
          </cell>
          <cell r="K101">
            <v>59.2</v>
          </cell>
          <cell r="L101">
            <v>66.3</v>
          </cell>
          <cell r="M101">
            <v>94.1</v>
          </cell>
          <cell r="N101">
            <v>92.1</v>
          </cell>
          <cell r="O101">
            <v>96.6</v>
          </cell>
          <cell r="P101">
            <v>91.5</v>
          </cell>
          <cell r="Q101">
            <v>89.8</v>
          </cell>
          <cell r="R101">
            <v>93.5</v>
          </cell>
          <cell r="S101">
            <v>64.099999999999994</v>
          </cell>
          <cell r="T101">
            <v>61.1</v>
          </cell>
          <cell r="U101">
            <v>67.7</v>
          </cell>
          <cell r="V101">
            <v>47.2</v>
          </cell>
          <cell r="W101">
            <v>45</v>
          </cell>
          <cell r="X101">
            <v>49.9</v>
          </cell>
          <cell r="Y101">
            <v>27.6</v>
          </cell>
          <cell r="Z101">
            <v>26.1</v>
          </cell>
          <cell r="AA101">
            <v>29.3</v>
          </cell>
          <cell r="AB101">
            <v>972</v>
          </cell>
          <cell r="AC101">
            <v>426</v>
          </cell>
          <cell r="AD101">
            <v>546</v>
          </cell>
          <cell r="AE101">
            <v>78.400000000000006</v>
          </cell>
          <cell r="AF101">
            <v>73.900000000000006</v>
          </cell>
          <cell r="AG101">
            <v>81.900000000000006</v>
          </cell>
          <cell r="AH101">
            <v>67.2</v>
          </cell>
          <cell r="AI101">
            <v>64.099999999999994</v>
          </cell>
          <cell r="AJ101">
            <v>69.599999999999994</v>
          </cell>
          <cell r="AK101">
            <v>97.5</v>
          </cell>
          <cell r="AL101">
            <v>95.8</v>
          </cell>
          <cell r="AM101">
            <v>98.9</v>
          </cell>
          <cell r="AN101">
            <v>95.9</v>
          </cell>
          <cell r="AO101">
            <v>93.4</v>
          </cell>
          <cell r="AP101">
            <v>97.8</v>
          </cell>
          <cell r="AQ101">
            <v>68.5</v>
          </cell>
          <cell r="AR101">
            <v>66</v>
          </cell>
          <cell r="AS101">
            <v>70.5</v>
          </cell>
          <cell r="AT101">
            <v>61.9</v>
          </cell>
          <cell r="AU101">
            <v>57.5</v>
          </cell>
          <cell r="AV101">
            <v>65.400000000000006</v>
          </cell>
          <cell r="AW101">
            <v>38.4</v>
          </cell>
          <cell r="AX101">
            <v>31.9</v>
          </cell>
          <cell r="AY101">
            <v>43.4</v>
          </cell>
          <cell r="AZ101">
            <v>2344</v>
          </cell>
          <cell r="BA101">
            <v>1176</v>
          </cell>
          <cell r="BB101">
            <v>1168</v>
          </cell>
          <cell r="BC101">
            <v>73.599999999999994</v>
          </cell>
          <cell r="BD101">
            <v>68.7</v>
          </cell>
          <cell r="BE101">
            <v>78.599999999999994</v>
          </cell>
          <cell r="BF101">
            <v>64.3</v>
          </cell>
          <cell r="BG101">
            <v>61</v>
          </cell>
          <cell r="BH101">
            <v>67.7</v>
          </cell>
          <cell r="BI101">
            <v>95.6</v>
          </cell>
          <cell r="BJ101">
            <v>93.5</v>
          </cell>
          <cell r="BK101">
            <v>97.7</v>
          </cell>
          <cell r="BL101">
            <v>93.3</v>
          </cell>
          <cell r="BM101">
            <v>91.2</v>
          </cell>
          <cell r="BN101">
            <v>95.5</v>
          </cell>
          <cell r="BO101">
            <v>65.900000000000006</v>
          </cell>
          <cell r="BP101">
            <v>62.8</v>
          </cell>
          <cell r="BQ101">
            <v>68.900000000000006</v>
          </cell>
          <cell r="BR101">
            <v>53.3</v>
          </cell>
          <cell r="BS101">
            <v>49.6</v>
          </cell>
          <cell r="BT101">
            <v>57</v>
          </cell>
          <cell r="BU101">
            <v>32</v>
          </cell>
          <cell r="BV101">
            <v>28.1</v>
          </cell>
          <cell r="BW101">
            <v>35.799999999999997</v>
          </cell>
        </row>
        <row r="102">
          <cell r="A102" t="str">
            <v>E09000030</v>
          </cell>
          <cell r="B102" t="str">
            <v>Tower Hamlets</v>
          </cell>
          <cell r="C102" t="str">
            <v>Inner London</v>
          </cell>
          <cell r="D102">
            <v>628</v>
          </cell>
          <cell r="E102">
            <v>287</v>
          </cell>
          <cell r="F102">
            <v>341</v>
          </cell>
          <cell r="G102">
            <v>68</v>
          </cell>
          <cell r="H102">
            <v>62.4</v>
          </cell>
          <cell r="I102">
            <v>72.7</v>
          </cell>
          <cell r="J102">
            <v>57.8</v>
          </cell>
          <cell r="K102">
            <v>54</v>
          </cell>
          <cell r="L102">
            <v>61</v>
          </cell>
          <cell r="M102">
            <v>93.9</v>
          </cell>
          <cell r="N102">
            <v>91.6</v>
          </cell>
          <cell r="O102">
            <v>95.9</v>
          </cell>
          <cell r="P102">
            <v>91.1</v>
          </cell>
          <cell r="Q102">
            <v>87.8</v>
          </cell>
          <cell r="R102">
            <v>93.8</v>
          </cell>
          <cell r="S102">
            <v>59.9</v>
          </cell>
          <cell r="T102">
            <v>55.7</v>
          </cell>
          <cell r="U102">
            <v>63.3</v>
          </cell>
          <cell r="V102">
            <v>31.5</v>
          </cell>
          <cell r="W102">
            <v>31</v>
          </cell>
          <cell r="X102">
            <v>32</v>
          </cell>
          <cell r="Y102">
            <v>20.399999999999999</v>
          </cell>
          <cell r="Z102">
            <v>17.8</v>
          </cell>
          <cell r="AA102">
            <v>22.6</v>
          </cell>
          <cell r="AB102">
            <v>1807</v>
          </cell>
          <cell r="AC102">
            <v>933</v>
          </cell>
          <cell r="AD102">
            <v>874</v>
          </cell>
          <cell r="AE102">
            <v>75.3</v>
          </cell>
          <cell r="AF102">
            <v>69.099999999999994</v>
          </cell>
          <cell r="AG102">
            <v>81.900000000000006</v>
          </cell>
          <cell r="AH102">
            <v>67.099999999999994</v>
          </cell>
          <cell r="AI102">
            <v>62.9</v>
          </cell>
          <cell r="AJ102">
            <v>71.5</v>
          </cell>
          <cell r="AK102">
            <v>97.3</v>
          </cell>
          <cell r="AL102">
            <v>96</v>
          </cell>
          <cell r="AM102">
            <v>98.7</v>
          </cell>
          <cell r="AN102">
            <v>95</v>
          </cell>
          <cell r="AO102">
            <v>93.4</v>
          </cell>
          <cell r="AP102">
            <v>96.7</v>
          </cell>
          <cell r="AQ102">
            <v>69.3</v>
          </cell>
          <cell r="AR102">
            <v>65.900000000000006</v>
          </cell>
          <cell r="AS102">
            <v>73</v>
          </cell>
          <cell r="AT102">
            <v>51.6</v>
          </cell>
          <cell r="AU102">
            <v>49.7</v>
          </cell>
          <cell r="AV102">
            <v>53.7</v>
          </cell>
          <cell r="AW102">
            <v>33.299999999999997</v>
          </cell>
          <cell r="AX102">
            <v>26.3</v>
          </cell>
          <cell r="AY102">
            <v>40.700000000000003</v>
          </cell>
          <cell r="AZ102">
            <v>2438</v>
          </cell>
          <cell r="BA102">
            <v>1221</v>
          </cell>
          <cell r="BB102">
            <v>1217</v>
          </cell>
          <cell r="BC102">
            <v>73.400000000000006</v>
          </cell>
          <cell r="BD102">
            <v>67.5</v>
          </cell>
          <cell r="BE102">
            <v>79.3</v>
          </cell>
          <cell r="BF102">
            <v>64.599999999999994</v>
          </cell>
          <cell r="BG102">
            <v>60.8</v>
          </cell>
          <cell r="BH102">
            <v>68.5</v>
          </cell>
          <cell r="BI102">
            <v>96.4</v>
          </cell>
          <cell r="BJ102">
            <v>94.9</v>
          </cell>
          <cell r="BK102">
            <v>97.9</v>
          </cell>
          <cell r="BL102">
            <v>93.9</v>
          </cell>
          <cell r="BM102">
            <v>92</v>
          </cell>
          <cell r="BN102">
            <v>95.8</v>
          </cell>
          <cell r="BO102">
            <v>66.900000000000006</v>
          </cell>
          <cell r="BP102">
            <v>63.5</v>
          </cell>
          <cell r="BQ102">
            <v>70.3</v>
          </cell>
          <cell r="BR102">
            <v>46.4</v>
          </cell>
          <cell r="BS102">
            <v>45.3</v>
          </cell>
          <cell r="BT102">
            <v>47.6</v>
          </cell>
          <cell r="BU102">
            <v>29.9</v>
          </cell>
          <cell r="BV102">
            <v>24.2</v>
          </cell>
          <cell r="BW102">
            <v>35.700000000000003</v>
          </cell>
        </row>
        <row r="103">
          <cell r="A103" t="str">
            <v>E09000032</v>
          </cell>
          <cell r="B103" t="str">
            <v>Wandsworth</v>
          </cell>
          <cell r="C103" t="str">
            <v>Inner London</v>
          </cell>
          <cell r="D103">
            <v>943</v>
          </cell>
          <cell r="E103">
            <v>526</v>
          </cell>
          <cell r="F103">
            <v>417</v>
          </cell>
          <cell r="G103">
            <v>65.599999999999994</v>
          </cell>
          <cell r="H103">
            <v>60.3</v>
          </cell>
          <cell r="I103">
            <v>72.400000000000006</v>
          </cell>
          <cell r="J103">
            <v>57.6</v>
          </cell>
          <cell r="K103">
            <v>54.4</v>
          </cell>
          <cell r="L103">
            <v>61.6</v>
          </cell>
          <cell r="M103">
            <v>92.3</v>
          </cell>
          <cell r="N103">
            <v>89.7</v>
          </cell>
          <cell r="O103">
            <v>95.4</v>
          </cell>
          <cell r="P103">
            <v>90</v>
          </cell>
          <cell r="Q103">
            <v>87.5</v>
          </cell>
          <cell r="R103">
            <v>93.3</v>
          </cell>
          <cell r="S103">
            <v>61</v>
          </cell>
          <cell r="T103">
            <v>59.1</v>
          </cell>
          <cell r="U103">
            <v>63.3</v>
          </cell>
          <cell r="V103">
            <v>46.1</v>
          </cell>
          <cell r="W103">
            <v>40.9</v>
          </cell>
          <cell r="X103">
            <v>52.8</v>
          </cell>
          <cell r="Y103">
            <v>27.4</v>
          </cell>
          <cell r="Z103">
            <v>21.9</v>
          </cell>
          <cell r="AA103">
            <v>34.299999999999997</v>
          </cell>
          <cell r="AB103">
            <v>824</v>
          </cell>
          <cell r="AC103">
            <v>437</v>
          </cell>
          <cell r="AD103">
            <v>387</v>
          </cell>
          <cell r="AE103">
            <v>70.400000000000006</v>
          </cell>
          <cell r="AF103">
            <v>66.099999999999994</v>
          </cell>
          <cell r="AG103">
            <v>75.2</v>
          </cell>
          <cell r="AH103">
            <v>58.9</v>
          </cell>
          <cell r="AI103">
            <v>54.7</v>
          </cell>
          <cell r="AJ103">
            <v>63.6</v>
          </cell>
          <cell r="AK103">
            <v>93.2</v>
          </cell>
          <cell r="AL103">
            <v>91.8</v>
          </cell>
          <cell r="AM103">
            <v>94.8</v>
          </cell>
          <cell r="AN103">
            <v>90</v>
          </cell>
          <cell r="AO103">
            <v>89.2</v>
          </cell>
          <cell r="AP103">
            <v>91</v>
          </cell>
          <cell r="AQ103">
            <v>60.2</v>
          </cell>
          <cell r="AR103">
            <v>57</v>
          </cell>
          <cell r="AS103">
            <v>63.8</v>
          </cell>
          <cell r="AT103">
            <v>51.8</v>
          </cell>
          <cell r="AU103">
            <v>47.8</v>
          </cell>
          <cell r="AV103">
            <v>56.3</v>
          </cell>
          <cell r="AW103">
            <v>31.6</v>
          </cell>
          <cell r="AX103">
            <v>26.5</v>
          </cell>
          <cell r="AY103">
            <v>37.200000000000003</v>
          </cell>
          <cell r="AZ103">
            <v>1767</v>
          </cell>
          <cell r="BA103">
            <v>963</v>
          </cell>
          <cell r="BB103">
            <v>804</v>
          </cell>
          <cell r="BC103">
            <v>67.900000000000006</v>
          </cell>
          <cell r="BD103">
            <v>62.9</v>
          </cell>
          <cell r="BE103">
            <v>73.8</v>
          </cell>
          <cell r="BF103">
            <v>58.2</v>
          </cell>
          <cell r="BG103">
            <v>54.5</v>
          </cell>
          <cell r="BH103">
            <v>62.6</v>
          </cell>
          <cell r="BI103">
            <v>92.7</v>
          </cell>
          <cell r="BJ103">
            <v>90.7</v>
          </cell>
          <cell r="BK103">
            <v>95.1</v>
          </cell>
          <cell r="BL103">
            <v>90</v>
          </cell>
          <cell r="BM103">
            <v>88.3</v>
          </cell>
          <cell r="BN103">
            <v>92.2</v>
          </cell>
          <cell r="BO103">
            <v>60.6</v>
          </cell>
          <cell r="BP103">
            <v>58.2</v>
          </cell>
          <cell r="BQ103">
            <v>63.6</v>
          </cell>
          <cell r="BR103">
            <v>48.8</v>
          </cell>
          <cell r="BS103">
            <v>44</v>
          </cell>
          <cell r="BT103">
            <v>54.5</v>
          </cell>
          <cell r="BU103">
            <v>29.3</v>
          </cell>
          <cell r="BV103">
            <v>24</v>
          </cell>
          <cell r="BW103">
            <v>35.700000000000003</v>
          </cell>
        </row>
        <row r="104">
          <cell r="A104" t="str">
            <v>E09000033</v>
          </cell>
          <cell r="B104" t="str">
            <v>Westminster</v>
          </cell>
          <cell r="C104" t="str">
            <v>Inner London</v>
          </cell>
          <cell r="D104">
            <v>486</v>
          </cell>
          <cell r="E104">
            <v>182</v>
          </cell>
          <cell r="F104">
            <v>304</v>
          </cell>
          <cell r="G104">
            <v>78.599999999999994</v>
          </cell>
          <cell r="H104">
            <v>67</v>
          </cell>
          <cell r="I104">
            <v>85.5</v>
          </cell>
          <cell r="J104">
            <v>66.900000000000006</v>
          </cell>
          <cell r="K104">
            <v>51.1</v>
          </cell>
          <cell r="L104">
            <v>76.3</v>
          </cell>
          <cell r="M104">
            <v>98.1</v>
          </cell>
          <cell r="N104" t="str">
            <v>x</v>
          </cell>
          <cell r="O104" t="str">
            <v>x</v>
          </cell>
          <cell r="P104">
            <v>96.3</v>
          </cell>
          <cell r="Q104">
            <v>93.4</v>
          </cell>
          <cell r="R104">
            <v>98</v>
          </cell>
          <cell r="S104">
            <v>68.7</v>
          </cell>
          <cell r="T104">
            <v>54.9</v>
          </cell>
          <cell r="U104">
            <v>77</v>
          </cell>
          <cell r="V104">
            <v>59.1</v>
          </cell>
          <cell r="W104">
            <v>37.9</v>
          </cell>
          <cell r="X104">
            <v>71.7</v>
          </cell>
          <cell r="Y104">
            <v>39.700000000000003</v>
          </cell>
          <cell r="Z104">
            <v>19.8</v>
          </cell>
          <cell r="AA104">
            <v>51.6</v>
          </cell>
          <cell r="AB104">
            <v>990</v>
          </cell>
          <cell r="AC104">
            <v>519</v>
          </cell>
          <cell r="AD104">
            <v>471</v>
          </cell>
          <cell r="AE104">
            <v>76.900000000000006</v>
          </cell>
          <cell r="AF104">
            <v>71.7</v>
          </cell>
          <cell r="AG104">
            <v>82.6</v>
          </cell>
          <cell r="AH104">
            <v>67.8</v>
          </cell>
          <cell r="AI104">
            <v>61.8</v>
          </cell>
          <cell r="AJ104">
            <v>74.3</v>
          </cell>
          <cell r="AK104">
            <v>97.8</v>
          </cell>
          <cell r="AL104" t="str">
            <v>x</v>
          </cell>
          <cell r="AM104" t="str">
            <v>x</v>
          </cell>
          <cell r="AN104">
            <v>95.9</v>
          </cell>
          <cell r="AO104">
            <v>94.2</v>
          </cell>
          <cell r="AP104">
            <v>97.7</v>
          </cell>
          <cell r="AQ104">
            <v>69.2</v>
          </cell>
          <cell r="AR104">
            <v>64.2</v>
          </cell>
          <cell r="AS104">
            <v>74.7</v>
          </cell>
          <cell r="AT104">
            <v>52.1</v>
          </cell>
          <cell r="AU104">
            <v>46.2</v>
          </cell>
          <cell r="AV104">
            <v>58.6</v>
          </cell>
          <cell r="AW104">
            <v>31.8</v>
          </cell>
          <cell r="AX104">
            <v>24.5</v>
          </cell>
          <cell r="AY104">
            <v>39.9</v>
          </cell>
          <cell r="AZ104">
            <v>1478</v>
          </cell>
          <cell r="BA104">
            <v>701</v>
          </cell>
          <cell r="BB104">
            <v>777</v>
          </cell>
          <cell r="BC104">
            <v>77.5</v>
          </cell>
          <cell r="BD104">
            <v>70.5</v>
          </cell>
          <cell r="BE104">
            <v>83.8</v>
          </cell>
          <cell r="BF104">
            <v>67.5</v>
          </cell>
          <cell r="BG104">
            <v>59.1</v>
          </cell>
          <cell r="BH104">
            <v>75.2</v>
          </cell>
          <cell r="BI104">
            <v>97.9</v>
          </cell>
          <cell r="BJ104">
            <v>96.4</v>
          </cell>
          <cell r="BK104">
            <v>99.2</v>
          </cell>
          <cell r="BL104">
            <v>96</v>
          </cell>
          <cell r="BM104">
            <v>94</v>
          </cell>
          <cell r="BN104">
            <v>97.8</v>
          </cell>
          <cell r="BO104">
            <v>69.099999999999994</v>
          </cell>
          <cell r="BP104">
            <v>61.8</v>
          </cell>
          <cell r="BQ104">
            <v>75.7</v>
          </cell>
          <cell r="BR104">
            <v>54.3</v>
          </cell>
          <cell r="BS104">
            <v>44.1</v>
          </cell>
          <cell r="BT104">
            <v>63.6</v>
          </cell>
          <cell r="BU104">
            <v>34.4</v>
          </cell>
          <cell r="BV104">
            <v>23.3</v>
          </cell>
          <cell r="BW104">
            <v>44.4</v>
          </cell>
        </row>
        <row r="105">
          <cell r="A105" t="str">
            <v>E09000002</v>
          </cell>
          <cell r="B105" t="str">
            <v>Barking and Dagenham</v>
          </cell>
          <cell r="C105" t="str">
            <v>Outer London</v>
          </cell>
          <cell r="D105">
            <v>1344</v>
          </cell>
          <cell r="E105">
            <v>676</v>
          </cell>
          <cell r="F105">
            <v>668</v>
          </cell>
          <cell r="G105">
            <v>64.7</v>
          </cell>
          <cell r="H105">
            <v>60.2</v>
          </cell>
          <cell r="I105">
            <v>69.3</v>
          </cell>
          <cell r="J105">
            <v>51.7</v>
          </cell>
          <cell r="K105">
            <v>49.3</v>
          </cell>
          <cell r="L105">
            <v>54.2</v>
          </cell>
          <cell r="M105">
            <v>95.5</v>
          </cell>
          <cell r="N105">
            <v>95</v>
          </cell>
          <cell r="O105">
            <v>96</v>
          </cell>
          <cell r="P105">
            <v>92.3</v>
          </cell>
          <cell r="Q105">
            <v>91.9</v>
          </cell>
          <cell r="R105">
            <v>92.8</v>
          </cell>
          <cell r="S105">
            <v>53.6</v>
          </cell>
          <cell r="T105">
            <v>51.9</v>
          </cell>
          <cell r="U105">
            <v>55.4</v>
          </cell>
          <cell r="V105">
            <v>31.3</v>
          </cell>
          <cell r="W105">
            <v>27.4</v>
          </cell>
          <cell r="X105">
            <v>35.299999999999997</v>
          </cell>
          <cell r="Y105">
            <v>18.3</v>
          </cell>
          <cell r="Z105">
            <v>14.8</v>
          </cell>
          <cell r="AA105">
            <v>21.9</v>
          </cell>
          <cell r="AB105">
            <v>770</v>
          </cell>
          <cell r="AC105">
            <v>367</v>
          </cell>
          <cell r="AD105">
            <v>403</v>
          </cell>
          <cell r="AE105">
            <v>69.400000000000006</v>
          </cell>
          <cell r="AF105">
            <v>64</v>
          </cell>
          <cell r="AG105">
            <v>74.2</v>
          </cell>
          <cell r="AH105">
            <v>57.9</v>
          </cell>
          <cell r="AI105">
            <v>54</v>
          </cell>
          <cell r="AJ105">
            <v>61.5</v>
          </cell>
          <cell r="AK105">
            <v>96.5</v>
          </cell>
          <cell r="AL105">
            <v>94.6</v>
          </cell>
          <cell r="AM105">
            <v>98.3</v>
          </cell>
          <cell r="AN105">
            <v>93.6</v>
          </cell>
          <cell r="AO105">
            <v>93.2</v>
          </cell>
          <cell r="AP105">
            <v>94</v>
          </cell>
          <cell r="AQ105">
            <v>59.2</v>
          </cell>
          <cell r="AR105">
            <v>55.3</v>
          </cell>
          <cell r="AS105">
            <v>62.8</v>
          </cell>
          <cell r="AT105">
            <v>35.1</v>
          </cell>
          <cell r="AU105">
            <v>28.3</v>
          </cell>
          <cell r="AV105">
            <v>41.2</v>
          </cell>
          <cell r="AW105">
            <v>23.8</v>
          </cell>
          <cell r="AX105">
            <v>19.899999999999999</v>
          </cell>
          <cell r="AY105">
            <v>27.3</v>
          </cell>
          <cell r="AZ105">
            <v>2124</v>
          </cell>
          <cell r="BA105">
            <v>1049</v>
          </cell>
          <cell r="BB105">
            <v>1075</v>
          </cell>
          <cell r="BC105">
            <v>66.400000000000006</v>
          </cell>
          <cell r="BD105">
            <v>61.5</v>
          </cell>
          <cell r="BE105">
            <v>71.3</v>
          </cell>
          <cell r="BF105">
            <v>54</v>
          </cell>
          <cell r="BG105">
            <v>50.9</v>
          </cell>
          <cell r="BH105">
            <v>57.1</v>
          </cell>
          <cell r="BI105">
            <v>95.9</v>
          </cell>
          <cell r="BJ105">
            <v>94.9</v>
          </cell>
          <cell r="BK105">
            <v>96.8</v>
          </cell>
          <cell r="BL105">
            <v>92.8</v>
          </cell>
          <cell r="BM105">
            <v>92.4</v>
          </cell>
          <cell r="BN105">
            <v>93.3</v>
          </cell>
          <cell r="BO105">
            <v>55.7</v>
          </cell>
          <cell r="BP105">
            <v>53.1</v>
          </cell>
          <cell r="BQ105">
            <v>58.3</v>
          </cell>
          <cell r="BR105">
            <v>32.799999999999997</v>
          </cell>
          <cell r="BS105">
            <v>27.8</v>
          </cell>
          <cell r="BT105">
            <v>37.6</v>
          </cell>
          <cell r="BU105">
            <v>20.399999999999999</v>
          </cell>
          <cell r="BV105">
            <v>16.7</v>
          </cell>
          <cell r="BW105">
            <v>24</v>
          </cell>
        </row>
        <row r="106">
          <cell r="A106" t="str">
            <v>E09000003</v>
          </cell>
          <cell r="B106" t="str">
            <v>Barnet</v>
          </cell>
          <cell r="C106" t="str">
            <v>Outer London</v>
          </cell>
          <cell r="D106">
            <v>2133</v>
          </cell>
          <cell r="E106">
            <v>1143</v>
          </cell>
          <cell r="F106">
            <v>990</v>
          </cell>
          <cell r="G106">
            <v>79</v>
          </cell>
          <cell r="H106">
            <v>75.7</v>
          </cell>
          <cell r="I106">
            <v>82.8</v>
          </cell>
          <cell r="J106">
            <v>71.7</v>
          </cell>
          <cell r="K106">
            <v>69.7</v>
          </cell>
          <cell r="L106">
            <v>73.900000000000006</v>
          </cell>
          <cell r="M106">
            <v>96</v>
          </cell>
          <cell r="N106">
            <v>95.7</v>
          </cell>
          <cell r="O106">
            <v>96.4</v>
          </cell>
          <cell r="P106">
            <v>94.6</v>
          </cell>
          <cell r="Q106">
            <v>94.1</v>
          </cell>
          <cell r="R106">
            <v>95.2</v>
          </cell>
          <cell r="S106">
            <v>72.8</v>
          </cell>
          <cell r="T106">
            <v>71.2</v>
          </cell>
          <cell r="U106">
            <v>74.599999999999994</v>
          </cell>
          <cell r="V106">
            <v>58.9</v>
          </cell>
          <cell r="W106">
            <v>56.4</v>
          </cell>
          <cell r="X106">
            <v>61.7</v>
          </cell>
          <cell r="Y106">
            <v>43.7</v>
          </cell>
          <cell r="Z106">
            <v>38.799999999999997</v>
          </cell>
          <cell r="AA106">
            <v>49.4</v>
          </cell>
          <cell r="AB106">
            <v>1426</v>
          </cell>
          <cell r="AC106">
            <v>734</v>
          </cell>
          <cell r="AD106">
            <v>692</v>
          </cell>
          <cell r="AE106">
            <v>77.099999999999994</v>
          </cell>
          <cell r="AF106">
            <v>74.3</v>
          </cell>
          <cell r="AG106">
            <v>80.099999999999994</v>
          </cell>
          <cell r="AH106">
            <v>68</v>
          </cell>
          <cell r="AI106">
            <v>65.099999999999994</v>
          </cell>
          <cell r="AJ106">
            <v>71.099999999999994</v>
          </cell>
          <cell r="AK106">
            <v>96.3</v>
          </cell>
          <cell r="AL106">
            <v>95.4</v>
          </cell>
          <cell r="AM106">
            <v>97.3</v>
          </cell>
          <cell r="AN106">
            <v>94.6</v>
          </cell>
          <cell r="AO106">
            <v>93.7</v>
          </cell>
          <cell r="AP106">
            <v>95.5</v>
          </cell>
          <cell r="AQ106">
            <v>69.2</v>
          </cell>
          <cell r="AR106">
            <v>66.900000000000006</v>
          </cell>
          <cell r="AS106">
            <v>71.7</v>
          </cell>
          <cell r="AT106">
            <v>60</v>
          </cell>
          <cell r="AU106">
            <v>57.2</v>
          </cell>
          <cell r="AV106">
            <v>63</v>
          </cell>
          <cell r="AW106">
            <v>43.2</v>
          </cell>
          <cell r="AX106">
            <v>40.700000000000003</v>
          </cell>
          <cell r="AY106">
            <v>45.8</v>
          </cell>
          <cell r="AZ106">
            <v>3577</v>
          </cell>
          <cell r="BA106">
            <v>1881</v>
          </cell>
          <cell r="BB106">
            <v>1696</v>
          </cell>
          <cell r="BC106">
            <v>78.099999999999994</v>
          </cell>
          <cell r="BD106">
            <v>75</v>
          </cell>
          <cell r="BE106">
            <v>81.5</v>
          </cell>
          <cell r="BF106">
            <v>70.099999999999994</v>
          </cell>
          <cell r="BG106">
            <v>67.8</v>
          </cell>
          <cell r="BH106">
            <v>72.599999999999994</v>
          </cell>
          <cell r="BI106">
            <v>96</v>
          </cell>
          <cell r="BJ106">
            <v>95.5</v>
          </cell>
          <cell r="BK106">
            <v>96.6</v>
          </cell>
          <cell r="BL106">
            <v>94.5</v>
          </cell>
          <cell r="BM106">
            <v>93.8</v>
          </cell>
          <cell r="BN106">
            <v>95.2</v>
          </cell>
          <cell r="BO106">
            <v>71.3</v>
          </cell>
          <cell r="BP106">
            <v>69.400000000000006</v>
          </cell>
          <cell r="BQ106">
            <v>73.3</v>
          </cell>
          <cell r="BR106">
            <v>59.3</v>
          </cell>
          <cell r="BS106">
            <v>56.7</v>
          </cell>
          <cell r="BT106">
            <v>62.2</v>
          </cell>
          <cell r="BU106">
            <v>43.5</v>
          </cell>
          <cell r="BV106">
            <v>39.5</v>
          </cell>
          <cell r="BW106">
            <v>47.9</v>
          </cell>
        </row>
        <row r="107">
          <cell r="A107" t="str">
            <v>E09000004</v>
          </cell>
          <cell r="B107" t="str">
            <v>Bexley</v>
          </cell>
          <cell r="C107" t="str">
            <v>Outer London</v>
          </cell>
          <cell r="D107">
            <v>2979</v>
          </cell>
          <cell r="E107">
            <v>1532</v>
          </cell>
          <cell r="F107">
            <v>1447</v>
          </cell>
          <cell r="G107">
            <v>70.599999999999994</v>
          </cell>
          <cell r="H107">
            <v>65.099999999999994</v>
          </cell>
          <cell r="I107">
            <v>76.400000000000006</v>
          </cell>
          <cell r="J107">
            <v>55.2</v>
          </cell>
          <cell r="K107">
            <v>55.4</v>
          </cell>
          <cell r="L107">
            <v>54.9</v>
          </cell>
          <cell r="M107">
            <v>94.7</v>
          </cell>
          <cell r="N107">
            <v>93.6</v>
          </cell>
          <cell r="O107">
            <v>95.8</v>
          </cell>
          <cell r="P107">
            <v>85.4</v>
          </cell>
          <cell r="Q107">
            <v>90.1</v>
          </cell>
          <cell r="R107">
            <v>80.400000000000006</v>
          </cell>
          <cell r="S107">
            <v>56.8</v>
          </cell>
          <cell r="T107">
            <v>57.6</v>
          </cell>
          <cell r="U107">
            <v>56</v>
          </cell>
          <cell r="V107">
            <v>35.200000000000003</v>
          </cell>
          <cell r="W107">
            <v>35.799999999999997</v>
          </cell>
          <cell r="X107">
            <v>34.6</v>
          </cell>
          <cell r="Y107">
            <v>22.4</v>
          </cell>
          <cell r="Z107">
            <v>21.7</v>
          </cell>
          <cell r="AA107">
            <v>23.1</v>
          </cell>
          <cell r="AB107">
            <v>318</v>
          </cell>
          <cell r="AC107">
            <v>156</v>
          </cell>
          <cell r="AD107">
            <v>162</v>
          </cell>
          <cell r="AE107">
            <v>73</v>
          </cell>
          <cell r="AF107">
            <v>64.7</v>
          </cell>
          <cell r="AG107">
            <v>80.900000000000006</v>
          </cell>
          <cell r="AH107">
            <v>53.8</v>
          </cell>
          <cell r="AI107">
            <v>53.8</v>
          </cell>
          <cell r="AJ107">
            <v>53.7</v>
          </cell>
          <cell r="AK107">
            <v>97.2</v>
          </cell>
          <cell r="AL107">
            <v>96.2</v>
          </cell>
          <cell r="AM107">
            <v>98.1</v>
          </cell>
          <cell r="AN107">
            <v>86.5</v>
          </cell>
          <cell r="AO107">
            <v>91.7</v>
          </cell>
          <cell r="AP107">
            <v>81.5</v>
          </cell>
          <cell r="AQ107">
            <v>55.7</v>
          </cell>
          <cell r="AR107">
            <v>55.8</v>
          </cell>
          <cell r="AS107">
            <v>55.6</v>
          </cell>
          <cell r="AT107">
            <v>43.4</v>
          </cell>
          <cell r="AU107">
            <v>45.5</v>
          </cell>
          <cell r="AV107">
            <v>41.4</v>
          </cell>
          <cell r="AW107">
            <v>32.1</v>
          </cell>
          <cell r="AX107">
            <v>30.1</v>
          </cell>
          <cell r="AY107">
            <v>34</v>
          </cell>
          <cell r="AZ107">
            <v>3305</v>
          </cell>
          <cell r="BA107">
            <v>1691</v>
          </cell>
          <cell r="BB107">
            <v>1614</v>
          </cell>
          <cell r="BC107">
            <v>70.8</v>
          </cell>
          <cell r="BD107">
            <v>65.099999999999994</v>
          </cell>
          <cell r="BE107">
            <v>76.900000000000006</v>
          </cell>
          <cell r="BF107">
            <v>55</v>
          </cell>
          <cell r="BG107">
            <v>55.3</v>
          </cell>
          <cell r="BH107">
            <v>54.8</v>
          </cell>
          <cell r="BI107">
            <v>94.9</v>
          </cell>
          <cell r="BJ107">
            <v>93.8</v>
          </cell>
          <cell r="BK107">
            <v>96</v>
          </cell>
          <cell r="BL107">
            <v>85.4</v>
          </cell>
          <cell r="BM107">
            <v>90.2</v>
          </cell>
          <cell r="BN107">
            <v>80.5</v>
          </cell>
          <cell r="BO107">
            <v>56.7</v>
          </cell>
          <cell r="BP107">
            <v>57.4</v>
          </cell>
          <cell r="BQ107">
            <v>55.9</v>
          </cell>
          <cell r="BR107">
            <v>36</v>
          </cell>
          <cell r="BS107">
            <v>36.700000000000003</v>
          </cell>
          <cell r="BT107">
            <v>35.299999999999997</v>
          </cell>
          <cell r="BU107">
            <v>23.3</v>
          </cell>
          <cell r="BV107">
            <v>22.5</v>
          </cell>
          <cell r="BW107">
            <v>24.2</v>
          </cell>
        </row>
        <row r="108">
          <cell r="A108" t="str">
            <v>E09000005</v>
          </cell>
          <cell r="B108" t="str">
            <v>Brent</v>
          </cell>
          <cell r="C108" t="str">
            <v>Outer London</v>
          </cell>
          <cell r="D108">
            <v>1307</v>
          </cell>
          <cell r="E108">
            <v>630</v>
          </cell>
          <cell r="F108">
            <v>677</v>
          </cell>
          <cell r="G108">
            <v>72.900000000000006</v>
          </cell>
          <cell r="H108">
            <v>68.3</v>
          </cell>
          <cell r="I108">
            <v>77.3</v>
          </cell>
          <cell r="J108">
            <v>63.7</v>
          </cell>
          <cell r="K108">
            <v>60.8</v>
          </cell>
          <cell r="L108">
            <v>66.5</v>
          </cell>
          <cell r="M108">
            <v>95.6</v>
          </cell>
          <cell r="N108">
            <v>94.1</v>
          </cell>
          <cell r="O108">
            <v>97</v>
          </cell>
          <cell r="P108">
            <v>93.3</v>
          </cell>
          <cell r="Q108">
            <v>91.4</v>
          </cell>
          <cell r="R108">
            <v>95.1</v>
          </cell>
          <cell r="S108">
            <v>65.5</v>
          </cell>
          <cell r="T108">
            <v>62.7</v>
          </cell>
          <cell r="U108">
            <v>68.099999999999994</v>
          </cell>
          <cell r="V108">
            <v>52.3</v>
          </cell>
          <cell r="W108">
            <v>47.5</v>
          </cell>
          <cell r="X108">
            <v>56.7</v>
          </cell>
          <cell r="Y108">
            <v>35.5</v>
          </cell>
          <cell r="Z108">
            <v>31</v>
          </cell>
          <cell r="AA108">
            <v>39.700000000000003</v>
          </cell>
          <cell r="AB108">
            <v>1709</v>
          </cell>
          <cell r="AC108">
            <v>902</v>
          </cell>
          <cell r="AD108">
            <v>807</v>
          </cell>
          <cell r="AE108">
            <v>68.900000000000006</v>
          </cell>
          <cell r="AF108">
            <v>64.3</v>
          </cell>
          <cell r="AG108">
            <v>74</v>
          </cell>
          <cell r="AH108">
            <v>57.1</v>
          </cell>
          <cell r="AI108">
            <v>53.7</v>
          </cell>
          <cell r="AJ108">
            <v>61</v>
          </cell>
          <cell r="AK108">
            <v>93.3</v>
          </cell>
          <cell r="AL108">
            <v>91.6</v>
          </cell>
          <cell r="AM108">
            <v>95.3</v>
          </cell>
          <cell r="AN108">
            <v>91.3</v>
          </cell>
          <cell r="AO108">
            <v>90.7</v>
          </cell>
          <cell r="AP108">
            <v>92.1</v>
          </cell>
          <cell r="AQ108">
            <v>57.8</v>
          </cell>
          <cell r="AR108">
            <v>54.7</v>
          </cell>
          <cell r="AS108">
            <v>61.3</v>
          </cell>
          <cell r="AT108">
            <v>48.2</v>
          </cell>
          <cell r="AU108">
            <v>42.4</v>
          </cell>
          <cell r="AV108">
            <v>54.6</v>
          </cell>
          <cell r="AW108">
            <v>32.200000000000003</v>
          </cell>
          <cell r="AX108">
            <v>27.1</v>
          </cell>
          <cell r="AY108">
            <v>37.9</v>
          </cell>
          <cell r="AZ108">
            <v>3017</v>
          </cell>
          <cell r="BA108">
            <v>1532</v>
          </cell>
          <cell r="BB108">
            <v>1485</v>
          </cell>
          <cell r="BC108">
            <v>70.599999999999994</v>
          </cell>
          <cell r="BD108">
            <v>65.900000000000006</v>
          </cell>
          <cell r="BE108">
            <v>75.400000000000006</v>
          </cell>
          <cell r="BF108">
            <v>60</v>
          </cell>
          <cell r="BG108">
            <v>56.6</v>
          </cell>
          <cell r="BH108">
            <v>63.4</v>
          </cell>
          <cell r="BI108">
            <v>94.3</v>
          </cell>
          <cell r="BJ108">
            <v>92.6</v>
          </cell>
          <cell r="BK108">
            <v>96</v>
          </cell>
          <cell r="BL108">
            <v>92.2</v>
          </cell>
          <cell r="BM108">
            <v>91</v>
          </cell>
          <cell r="BN108">
            <v>93.4</v>
          </cell>
          <cell r="BO108">
            <v>61.1</v>
          </cell>
          <cell r="BP108">
            <v>58</v>
          </cell>
          <cell r="BQ108">
            <v>64.400000000000006</v>
          </cell>
          <cell r="BR108">
            <v>49.9</v>
          </cell>
          <cell r="BS108">
            <v>44.5</v>
          </cell>
          <cell r="BT108">
            <v>55.6</v>
          </cell>
          <cell r="BU108">
            <v>33.6</v>
          </cell>
          <cell r="BV108">
            <v>28.7</v>
          </cell>
          <cell r="BW108">
            <v>38.700000000000003</v>
          </cell>
        </row>
        <row r="109">
          <cell r="A109" t="str">
            <v>E09000006</v>
          </cell>
          <cell r="B109" t="str">
            <v>Bromley</v>
          </cell>
          <cell r="C109" t="str">
            <v>Outer London</v>
          </cell>
          <cell r="D109">
            <v>3017</v>
          </cell>
          <cell r="E109">
            <v>1494</v>
          </cell>
          <cell r="F109">
            <v>1523</v>
          </cell>
          <cell r="G109">
            <v>75.3</v>
          </cell>
          <cell r="H109">
            <v>70.099999999999994</v>
          </cell>
          <cell r="I109">
            <v>80.400000000000006</v>
          </cell>
          <cell r="J109">
            <v>68.599999999999994</v>
          </cell>
          <cell r="K109">
            <v>64.400000000000006</v>
          </cell>
          <cell r="L109">
            <v>72.7</v>
          </cell>
          <cell r="M109">
            <v>96</v>
          </cell>
          <cell r="N109">
            <v>94.8</v>
          </cell>
          <cell r="O109">
            <v>97.2</v>
          </cell>
          <cell r="P109">
            <v>94.5</v>
          </cell>
          <cell r="Q109">
            <v>93.1</v>
          </cell>
          <cell r="R109">
            <v>95.8</v>
          </cell>
          <cell r="S109">
            <v>70.7</v>
          </cell>
          <cell r="T109">
            <v>67.5</v>
          </cell>
          <cell r="U109">
            <v>73.7</v>
          </cell>
          <cell r="V109">
            <v>48.3</v>
          </cell>
          <cell r="W109">
            <v>43.2</v>
          </cell>
          <cell r="X109">
            <v>53.3</v>
          </cell>
          <cell r="Y109">
            <v>33.700000000000003</v>
          </cell>
          <cell r="Z109">
            <v>26.8</v>
          </cell>
          <cell r="AA109">
            <v>40.6</v>
          </cell>
          <cell r="AB109">
            <v>234</v>
          </cell>
          <cell r="AC109">
            <v>121</v>
          </cell>
          <cell r="AD109">
            <v>113</v>
          </cell>
          <cell r="AE109">
            <v>77.400000000000006</v>
          </cell>
          <cell r="AF109">
            <v>76</v>
          </cell>
          <cell r="AG109">
            <v>78.8</v>
          </cell>
          <cell r="AH109">
            <v>69.2</v>
          </cell>
          <cell r="AI109">
            <v>69.400000000000006</v>
          </cell>
          <cell r="AJ109">
            <v>69</v>
          </cell>
          <cell r="AK109">
            <v>97</v>
          </cell>
          <cell r="AL109" t="str">
            <v>x</v>
          </cell>
          <cell r="AM109" t="str">
            <v>x</v>
          </cell>
          <cell r="AN109">
            <v>95.7</v>
          </cell>
          <cell r="AO109">
            <v>95.9</v>
          </cell>
          <cell r="AP109">
            <v>95.6</v>
          </cell>
          <cell r="AQ109">
            <v>70.099999999999994</v>
          </cell>
          <cell r="AR109">
            <v>71.099999999999994</v>
          </cell>
          <cell r="AS109">
            <v>69</v>
          </cell>
          <cell r="AT109">
            <v>55.1</v>
          </cell>
          <cell r="AU109">
            <v>51.2</v>
          </cell>
          <cell r="AV109">
            <v>59.3</v>
          </cell>
          <cell r="AW109">
            <v>44</v>
          </cell>
          <cell r="AX109">
            <v>41.3</v>
          </cell>
          <cell r="AY109">
            <v>46.9</v>
          </cell>
          <cell r="AZ109">
            <v>3287</v>
          </cell>
          <cell r="BA109">
            <v>1633</v>
          </cell>
          <cell r="BB109">
            <v>1654</v>
          </cell>
          <cell r="BC109">
            <v>74.8</v>
          </cell>
          <cell r="BD109">
            <v>69.900000000000006</v>
          </cell>
          <cell r="BE109">
            <v>79.7</v>
          </cell>
          <cell r="BF109">
            <v>68</v>
          </cell>
          <cell r="BG109">
            <v>64.099999999999994</v>
          </cell>
          <cell r="BH109">
            <v>71.900000000000006</v>
          </cell>
          <cell r="BI109">
            <v>95.5</v>
          </cell>
          <cell r="BJ109">
            <v>94.5</v>
          </cell>
          <cell r="BK109">
            <v>96.4</v>
          </cell>
          <cell r="BL109">
            <v>93.9</v>
          </cell>
          <cell r="BM109">
            <v>92.7</v>
          </cell>
          <cell r="BN109">
            <v>95.1</v>
          </cell>
          <cell r="BO109">
            <v>70</v>
          </cell>
          <cell r="BP109">
            <v>67.099999999999994</v>
          </cell>
          <cell r="BQ109">
            <v>72.900000000000006</v>
          </cell>
          <cell r="BR109">
            <v>48.4</v>
          </cell>
          <cell r="BS109">
            <v>43.4</v>
          </cell>
          <cell r="BT109">
            <v>53.3</v>
          </cell>
          <cell r="BU109">
            <v>34.200000000000003</v>
          </cell>
          <cell r="BV109">
            <v>27.6</v>
          </cell>
          <cell r="BW109">
            <v>40.700000000000003</v>
          </cell>
        </row>
        <row r="110">
          <cell r="A110" t="str">
            <v>E09000008</v>
          </cell>
          <cell r="B110" t="str">
            <v>Croydon</v>
          </cell>
          <cell r="C110" t="str">
            <v>Outer London</v>
          </cell>
          <cell r="D110">
            <v>2767</v>
          </cell>
          <cell r="E110">
            <v>1275</v>
          </cell>
          <cell r="F110">
            <v>1492</v>
          </cell>
          <cell r="G110">
            <v>69.400000000000006</v>
          </cell>
          <cell r="H110">
            <v>61.6</v>
          </cell>
          <cell r="I110">
            <v>76.099999999999994</v>
          </cell>
          <cell r="J110">
            <v>59.7</v>
          </cell>
          <cell r="K110">
            <v>51.5</v>
          </cell>
          <cell r="L110">
            <v>66.8</v>
          </cell>
          <cell r="M110">
            <v>95.6</v>
          </cell>
          <cell r="N110">
            <v>94.1</v>
          </cell>
          <cell r="O110">
            <v>96.9</v>
          </cell>
          <cell r="P110">
            <v>92.8</v>
          </cell>
          <cell r="Q110">
            <v>90</v>
          </cell>
          <cell r="R110">
            <v>95.2</v>
          </cell>
          <cell r="S110">
            <v>62.3</v>
          </cell>
          <cell r="T110">
            <v>55.2</v>
          </cell>
          <cell r="U110">
            <v>68.3</v>
          </cell>
          <cell r="V110">
            <v>46.3</v>
          </cell>
          <cell r="W110">
            <v>36.6</v>
          </cell>
          <cell r="X110">
            <v>54.6</v>
          </cell>
          <cell r="Y110">
            <v>26.9</v>
          </cell>
          <cell r="Z110">
            <v>17.7</v>
          </cell>
          <cell r="AA110">
            <v>34.700000000000003</v>
          </cell>
          <cell r="AB110">
            <v>873</v>
          </cell>
          <cell r="AC110">
            <v>446</v>
          </cell>
          <cell r="AD110">
            <v>427</v>
          </cell>
          <cell r="AE110">
            <v>70.3</v>
          </cell>
          <cell r="AF110">
            <v>65.2</v>
          </cell>
          <cell r="AG110">
            <v>75.599999999999994</v>
          </cell>
          <cell r="AH110">
            <v>59.1</v>
          </cell>
          <cell r="AI110">
            <v>55.6</v>
          </cell>
          <cell r="AJ110">
            <v>62.8</v>
          </cell>
          <cell r="AK110">
            <v>94.8</v>
          </cell>
          <cell r="AL110">
            <v>92.8</v>
          </cell>
          <cell r="AM110">
            <v>97</v>
          </cell>
          <cell r="AN110">
            <v>90.6</v>
          </cell>
          <cell r="AO110">
            <v>88.3</v>
          </cell>
          <cell r="AP110">
            <v>93</v>
          </cell>
          <cell r="AQ110">
            <v>60.7</v>
          </cell>
          <cell r="AR110">
            <v>57.8</v>
          </cell>
          <cell r="AS110">
            <v>63.7</v>
          </cell>
          <cell r="AT110">
            <v>43.5</v>
          </cell>
          <cell r="AU110">
            <v>39.9</v>
          </cell>
          <cell r="AV110">
            <v>47.3</v>
          </cell>
          <cell r="AW110">
            <v>26.9</v>
          </cell>
          <cell r="AX110">
            <v>21.5</v>
          </cell>
          <cell r="AY110">
            <v>32.6</v>
          </cell>
          <cell r="AZ110">
            <v>3647</v>
          </cell>
          <cell r="BA110">
            <v>1724</v>
          </cell>
          <cell r="BB110">
            <v>1923</v>
          </cell>
          <cell r="BC110">
            <v>69.599999999999994</v>
          </cell>
          <cell r="BD110">
            <v>62.6</v>
          </cell>
          <cell r="BE110">
            <v>75.900000000000006</v>
          </cell>
          <cell r="BF110">
            <v>59.6</v>
          </cell>
          <cell r="BG110">
            <v>52.7</v>
          </cell>
          <cell r="BH110">
            <v>65.8</v>
          </cell>
          <cell r="BI110">
            <v>95.4</v>
          </cell>
          <cell r="BJ110">
            <v>93.8</v>
          </cell>
          <cell r="BK110">
            <v>96.9</v>
          </cell>
          <cell r="BL110">
            <v>92.2</v>
          </cell>
          <cell r="BM110">
            <v>89.6</v>
          </cell>
          <cell r="BN110">
            <v>94.6</v>
          </cell>
          <cell r="BO110">
            <v>61.9</v>
          </cell>
          <cell r="BP110">
            <v>56</v>
          </cell>
          <cell r="BQ110">
            <v>67.2</v>
          </cell>
          <cell r="BR110">
            <v>45.7</v>
          </cell>
          <cell r="BS110">
            <v>37.5</v>
          </cell>
          <cell r="BT110">
            <v>52.9</v>
          </cell>
          <cell r="BU110">
            <v>26.9</v>
          </cell>
          <cell r="BV110">
            <v>18.7</v>
          </cell>
          <cell r="BW110">
            <v>34.200000000000003</v>
          </cell>
        </row>
        <row r="111">
          <cell r="A111" t="str">
            <v>E09000009</v>
          </cell>
          <cell r="B111" t="str">
            <v>Ealing</v>
          </cell>
          <cell r="C111" t="str">
            <v>Outer London</v>
          </cell>
          <cell r="D111">
            <v>1216</v>
          </cell>
          <cell r="E111">
            <v>631</v>
          </cell>
          <cell r="F111">
            <v>585</v>
          </cell>
          <cell r="G111">
            <v>70.3</v>
          </cell>
          <cell r="H111">
            <v>67.5</v>
          </cell>
          <cell r="I111">
            <v>73.3</v>
          </cell>
          <cell r="J111">
            <v>62.8</v>
          </cell>
          <cell r="K111">
            <v>60.4</v>
          </cell>
          <cell r="L111">
            <v>65.5</v>
          </cell>
          <cell r="M111">
            <v>93.3</v>
          </cell>
          <cell r="N111">
            <v>93</v>
          </cell>
          <cell r="O111">
            <v>93.5</v>
          </cell>
          <cell r="P111">
            <v>91.9</v>
          </cell>
          <cell r="Q111">
            <v>91.6</v>
          </cell>
          <cell r="R111">
            <v>92.1</v>
          </cell>
          <cell r="S111">
            <v>64.599999999999994</v>
          </cell>
          <cell r="T111">
            <v>63.1</v>
          </cell>
          <cell r="U111">
            <v>66.3</v>
          </cell>
          <cell r="V111">
            <v>53.1</v>
          </cell>
          <cell r="W111">
            <v>50.9</v>
          </cell>
          <cell r="X111">
            <v>55.6</v>
          </cell>
          <cell r="Y111">
            <v>35.200000000000003</v>
          </cell>
          <cell r="Z111">
            <v>31.1</v>
          </cell>
          <cell r="AA111">
            <v>39.700000000000003</v>
          </cell>
          <cell r="AB111">
            <v>1600</v>
          </cell>
          <cell r="AC111">
            <v>836</v>
          </cell>
          <cell r="AD111">
            <v>764</v>
          </cell>
          <cell r="AE111">
            <v>69.3</v>
          </cell>
          <cell r="AF111">
            <v>64</v>
          </cell>
          <cell r="AG111">
            <v>75.099999999999994</v>
          </cell>
          <cell r="AH111">
            <v>61.6</v>
          </cell>
          <cell r="AI111">
            <v>57.9</v>
          </cell>
          <cell r="AJ111">
            <v>65.7</v>
          </cell>
          <cell r="AK111">
            <v>95.4</v>
          </cell>
          <cell r="AL111">
            <v>94.1</v>
          </cell>
          <cell r="AM111">
            <v>96.9</v>
          </cell>
          <cell r="AN111">
            <v>93.9</v>
          </cell>
          <cell r="AO111">
            <v>92.2</v>
          </cell>
          <cell r="AP111">
            <v>95.8</v>
          </cell>
          <cell r="AQ111">
            <v>63.1</v>
          </cell>
          <cell r="AR111">
            <v>59.2</v>
          </cell>
          <cell r="AS111">
            <v>67.400000000000006</v>
          </cell>
          <cell r="AT111">
            <v>48.3</v>
          </cell>
          <cell r="AU111">
            <v>44.1</v>
          </cell>
          <cell r="AV111">
            <v>52.9</v>
          </cell>
          <cell r="AW111">
            <v>30.3</v>
          </cell>
          <cell r="AX111">
            <v>27.6</v>
          </cell>
          <cell r="AY111">
            <v>33.200000000000003</v>
          </cell>
          <cell r="AZ111">
            <v>2818</v>
          </cell>
          <cell r="BA111">
            <v>1467</v>
          </cell>
          <cell r="BB111">
            <v>1351</v>
          </cell>
          <cell r="BC111">
            <v>69.7</v>
          </cell>
          <cell r="BD111">
            <v>65.5</v>
          </cell>
          <cell r="BE111">
            <v>74.3</v>
          </cell>
          <cell r="BF111">
            <v>62.1</v>
          </cell>
          <cell r="BG111">
            <v>59</v>
          </cell>
          <cell r="BH111">
            <v>65.599999999999994</v>
          </cell>
          <cell r="BI111">
            <v>94.5</v>
          </cell>
          <cell r="BJ111">
            <v>93.7</v>
          </cell>
          <cell r="BK111">
            <v>95.4</v>
          </cell>
          <cell r="BL111">
            <v>93</v>
          </cell>
          <cell r="BM111">
            <v>92</v>
          </cell>
          <cell r="BN111">
            <v>94.2</v>
          </cell>
          <cell r="BO111">
            <v>63.8</v>
          </cell>
          <cell r="BP111">
            <v>60.9</v>
          </cell>
          <cell r="BQ111">
            <v>66.900000000000006</v>
          </cell>
          <cell r="BR111">
            <v>50.4</v>
          </cell>
          <cell r="BS111">
            <v>47</v>
          </cell>
          <cell r="BT111">
            <v>54</v>
          </cell>
          <cell r="BU111">
            <v>32.4</v>
          </cell>
          <cell r="BV111">
            <v>29.1</v>
          </cell>
          <cell r="BW111">
            <v>36</v>
          </cell>
        </row>
        <row r="112">
          <cell r="A112" t="str">
            <v>E09000010</v>
          </cell>
          <cell r="B112" t="str">
            <v>Enfield</v>
          </cell>
          <cell r="C112" t="str">
            <v>Outer London</v>
          </cell>
          <cell r="D112">
            <v>2055</v>
          </cell>
          <cell r="E112">
            <v>1077</v>
          </cell>
          <cell r="F112">
            <v>978</v>
          </cell>
          <cell r="G112">
            <v>67.2</v>
          </cell>
          <cell r="H112">
            <v>61.4</v>
          </cell>
          <cell r="I112">
            <v>73.599999999999994</v>
          </cell>
          <cell r="J112">
            <v>57.7</v>
          </cell>
          <cell r="K112">
            <v>53.5</v>
          </cell>
          <cell r="L112">
            <v>62.3</v>
          </cell>
          <cell r="M112">
            <v>94.5</v>
          </cell>
          <cell r="N112">
            <v>93</v>
          </cell>
          <cell r="O112">
            <v>96.2</v>
          </cell>
          <cell r="P112">
            <v>89.2</v>
          </cell>
          <cell r="Q112">
            <v>87.6</v>
          </cell>
          <cell r="R112">
            <v>91</v>
          </cell>
          <cell r="S112">
            <v>59.7</v>
          </cell>
          <cell r="T112">
            <v>56.2</v>
          </cell>
          <cell r="U112">
            <v>63.6</v>
          </cell>
          <cell r="V112">
            <v>50.7</v>
          </cell>
          <cell r="W112">
            <v>48.1</v>
          </cell>
          <cell r="X112">
            <v>53.6</v>
          </cell>
          <cell r="Y112">
            <v>29.2</v>
          </cell>
          <cell r="Z112">
            <v>25.6</v>
          </cell>
          <cell r="AA112">
            <v>33.200000000000003</v>
          </cell>
          <cell r="AB112">
            <v>1577</v>
          </cell>
          <cell r="AC112">
            <v>821</v>
          </cell>
          <cell r="AD112">
            <v>756</v>
          </cell>
          <cell r="AE112">
            <v>63.1</v>
          </cell>
          <cell r="AF112">
            <v>57.6</v>
          </cell>
          <cell r="AG112">
            <v>69</v>
          </cell>
          <cell r="AH112">
            <v>50.7</v>
          </cell>
          <cell r="AI112">
            <v>47</v>
          </cell>
          <cell r="AJ112">
            <v>54.8</v>
          </cell>
          <cell r="AK112">
            <v>95.9</v>
          </cell>
          <cell r="AL112">
            <v>95.6</v>
          </cell>
          <cell r="AM112">
            <v>96.3</v>
          </cell>
          <cell r="AN112">
            <v>89.7</v>
          </cell>
          <cell r="AO112">
            <v>88.8</v>
          </cell>
          <cell r="AP112">
            <v>90.6</v>
          </cell>
          <cell r="AQ112">
            <v>52.3</v>
          </cell>
          <cell r="AR112">
            <v>49.3</v>
          </cell>
          <cell r="AS112">
            <v>55.6</v>
          </cell>
          <cell r="AT112">
            <v>49</v>
          </cell>
          <cell r="AU112">
            <v>46</v>
          </cell>
          <cell r="AV112">
            <v>52.1</v>
          </cell>
          <cell r="AW112">
            <v>26.5</v>
          </cell>
          <cell r="AX112">
            <v>22.3</v>
          </cell>
          <cell r="AY112">
            <v>31.1</v>
          </cell>
          <cell r="AZ112">
            <v>3658</v>
          </cell>
          <cell r="BA112">
            <v>1913</v>
          </cell>
          <cell r="BB112">
            <v>1745</v>
          </cell>
          <cell r="BC112">
            <v>65.2</v>
          </cell>
          <cell r="BD112">
            <v>59.4</v>
          </cell>
          <cell r="BE112">
            <v>71.5</v>
          </cell>
          <cell r="BF112">
            <v>54.5</v>
          </cell>
          <cell r="BG112">
            <v>50.4</v>
          </cell>
          <cell r="BH112">
            <v>59</v>
          </cell>
          <cell r="BI112">
            <v>94.8</v>
          </cell>
          <cell r="BJ112">
            <v>93.7</v>
          </cell>
          <cell r="BK112">
            <v>96</v>
          </cell>
          <cell r="BL112">
            <v>89.1</v>
          </cell>
          <cell r="BM112">
            <v>87.7</v>
          </cell>
          <cell r="BN112">
            <v>90.6</v>
          </cell>
          <cell r="BO112">
            <v>56.3</v>
          </cell>
          <cell r="BP112">
            <v>53</v>
          </cell>
          <cell r="BQ112">
            <v>60.1</v>
          </cell>
          <cell r="BR112">
            <v>49.8</v>
          </cell>
          <cell r="BS112">
            <v>46.9</v>
          </cell>
          <cell r="BT112">
            <v>52.8</v>
          </cell>
          <cell r="BU112">
            <v>28</v>
          </cell>
          <cell r="BV112">
            <v>24.1</v>
          </cell>
          <cell r="BW112">
            <v>32.299999999999997</v>
          </cell>
        </row>
        <row r="113">
          <cell r="A113" t="str">
            <v>E09000011</v>
          </cell>
          <cell r="B113" t="str">
            <v>Greenwich</v>
          </cell>
          <cell r="C113" t="str">
            <v>Outer London</v>
          </cell>
          <cell r="D113">
            <v>1362</v>
          </cell>
          <cell r="E113">
            <v>685</v>
          </cell>
          <cell r="F113">
            <v>677</v>
          </cell>
          <cell r="G113">
            <v>65.400000000000006</v>
          </cell>
          <cell r="H113">
            <v>62.8</v>
          </cell>
          <cell r="I113">
            <v>68.099999999999994</v>
          </cell>
          <cell r="J113">
            <v>53.9</v>
          </cell>
          <cell r="K113">
            <v>53.6</v>
          </cell>
          <cell r="L113">
            <v>54.2</v>
          </cell>
          <cell r="M113">
            <v>94.2</v>
          </cell>
          <cell r="N113">
            <v>92.6</v>
          </cell>
          <cell r="O113">
            <v>95.9</v>
          </cell>
          <cell r="P113">
            <v>91</v>
          </cell>
          <cell r="Q113">
            <v>89.8</v>
          </cell>
          <cell r="R113">
            <v>92.3</v>
          </cell>
          <cell r="S113">
            <v>55.5</v>
          </cell>
          <cell r="T113">
            <v>55.9</v>
          </cell>
          <cell r="U113">
            <v>55.1</v>
          </cell>
          <cell r="V113">
            <v>39.299999999999997</v>
          </cell>
          <cell r="W113">
            <v>36.200000000000003</v>
          </cell>
          <cell r="X113">
            <v>42.4</v>
          </cell>
          <cell r="Y113">
            <v>20.6</v>
          </cell>
          <cell r="Z113">
            <v>15.6</v>
          </cell>
          <cell r="AA113">
            <v>25.6</v>
          </cell>
          <cell r="AB113">
            <v>793</v>
          </cell>
          <cell r="AC113">
            <v>393</v>
          </cell>
          <cell r="AD113">
            <v>400</v>
          </cell>
          <cell r="AE113">
            <v>76</v>
          </cell>
          <cell r="AF113">
            <v>70.7</v>
          </cell>
          <cell r="AG113">
            <v>81.3</v>
          </cell>
          <cell r="AH113">
            <v>64.2</v>
          </cell>
          <cell r="AI113">
            <v>60.6</v>
          </cell>
          <cell r="AJ113">
            <v>67.8</v>
          </cell>
          <cell r="AK113">
            <v>97.5</v>
          </cell>
          <cell r="AL113">
            <v>96.7</v>
          </cell>
          <cell r="AM113">
            <v>98.3</v>
          </cell>
          <cell r="AN113">
            <v>95.2</v>
          </cell>
          <cell r="AO113">
            <v>94.1</v>
          </cell>
          <cell r="AP113">
            <v>96.3</v>
          </cell>
          <cell r="AQ113">
            <v>64.900000000000006</v>
          </cell>
          <cell r="AR113">
            <v>61.8</v>
          </cell>
          <cell r="AS113">
            <v>68</v>
          </cell>
          <cell r="AT113">
            <v>53.3</v>
          </cell>
          <cell r="AU113">
            <v>49.6</v>
          </cell>
          <cell r="AV113">
            <v>57</v>
          </cell>
          <cell r="AW113">
            <v>32.799999999999997</v>
          </cell>
          <cell r="AX113">
            <v>26.2</v>
          </cell>
          <cell r="AY113">
            <v>39.299999999999997</v>
          </cell>
          <cell r="AZ113">
            <v>2159</v>
          </cell>
          <cell r="BA113">
            <v>1082</v>
          </cell>
          <cell r="BB113">
            <v>1077</v>
          </cell>
          <cell r="BC113">
            <v>69.3</v>
          </cell>
          <cell r="BD113">
            <v>65.7</v>
          </cell>
          <cell r="BE113">
            <v>73</v>
          </cell>
          <cell r="BF113">
            <v>57.7</v>
          </cell>
          <cell r="BG113">
            <v>56.1</v>
          </cell>
          <cell r="BH113">
            <v>59.2</v>
          </cell>
          <cell r="BI113">
            <v>95.4</v>
          </cell>
          <cell r="BJ113">
            <v>94.1</v>
          </cell>
          <cell r="BK113">
            <v>96.8</v>
          </cell>
          <cell r="BL113">
            <v>92.6</v>
          </cell>
          <cell r="BM113">
            <v>91.4</v>
          </cell>
          <cell r="BN113">
            <v>93.8</v>
          </cell>
          <cell r="BO113">
            <v>59</v>
          </cell>
          <cell r="BP113">
            <v>58</v>
          </cell>
          <cell r="BQ113">
            <v>59.9</v>
          </cell>
          <cell r="BR113">
            <v>44.4</v>
          </cell>
          <cell r="BS113">
            <v>41</v>
          </cell>
          <cell r="BT113">
            <v>47.8</v>
          </cell>
          <cell r="BU113">
            <v>25.1</v>
          </cell>
          <cell r="BV113">
            <v>19.5</v>
          </cell>
          <cell r="BW113">
            <v>30.6</v>
          </cell>
        </row>
        <row r="114">
          <cell r="A114" t="str">
            <v>E09000015</v>
          </cell>
          <cell r="B114" t="str">
            <v>Harrow</v>
          </cell>
          <cell r="C114" t="str">
            <v>Outer London</v>
          </cell>
          <cell r="D114">
            <v>942</v>
          </cell>
          <cell r="E114">
            <v>476</v>
          </cell>
          <cell r="F114">
            <v>466</v>
          </cell>
          <cell r="G114">
            <v>73.5</v>
          </cell>
          <cell r="H114">
            <v>66.599999999999994</v>
          </cell>
          <cell r="I114">
            <v>80.5</v>
          </cell>
          <cell r="J114">
            <v>60.9</v>
          </cell>
          <cell r="K114">
            <v>55.7</v>
          </cell>
          <cell r="L114">
            <v>66.3</v>
          </cell>
          <cell r="M114">
            <v>96</v>
          </cell>
          <cell r="N114">
            <v>95</v>
          </cell>
          <cell r="O114">
            <v>97</v>
          </cell>
          <cell r="P114">
            <v>94.1</v>
          </cell>
          <cell r="Q114" t="str">
            <v>x</v>
          </cell>
          <cell r="R114" t="str">
            <v>x</v>
          </cell>
          <cell r="S114">
            <v>62.2</v>
          </cell>
          <cell r="T114">
            <v>57.6</v>
          </cell>
          <cell r="U114">
            <v>67</v>
          </cell>
          <cell r="V114">
            <v>54.2</v>
          </cell>
          <cell r="W114">
            <v>47.7</v>
          </cell>
          <cell r="X114">
            <v>60.9</v>
          </cell>
          <cell r="Y114">
            <v>32</v>
          </cell>
          <cell r="Z114">
            <v>24.2</v>
          </cell>
          <cell r="AA114">
            <v>39.9</v>
          </cell>
          <cell r="AB114">
            <v>1158</v>
          </cell>
          <cell r="AC114">
            <v>585</v>
          </cell>
          <cell r="AD114">
            <v>573</v>
          </cell>
          <cell r="AE114">
            <v>73</v>
          </cell>
          <cell r="AF114">
            <v>67.5</v>
          </cell>
          <cell r="AG114">
            <v>78.5</v>
          </cell>
          <cell r="AH114">
            <v>60.2</v>
          </cell>
          <cell r="AI114">
            <v>54.9</v>
          </cell>
          <cell r="AJ114">
            <v>65.599999999999994</v>
          </cell>
          <cell r="AK114">
            <v>97.4</v>
          </cell>
          <cell r="AL114">
            <v>97.8</v>
          </cell>
          <cell r="AM114">
            <v>97</v>
          </cell>
          <cell r="AN114">
            <v>94.8</v>
          </cell>
          <cell r="AO114" t="str">
            <v>x</v>
          </cell>
          <cell r="AP114" t="str">
            <v>x</v>
          </cell>
          <cell r="AQ114">
            <v>61.1</v>
          </cell>
          <cell r="AR114">
            <v>55.9</v>
          </cell>
          <cell r="AS114">
            <v>66.5</v>
          </cell>
          <cell r="AT114">
            <v>52.4</v>
          </cell>
          <cell r="AU114">
            <v>43.8</v>
          </cell>
          <cell r="AV114">
            <v>61.3</v>
          </cell>
          <cell r="AW114">
            <v>32.5</v>
          </cell>
          <cell r="AX114">
            <v>25.3</v>
          </cell>
          <cell r="AY114">
            <v>39.799999999999997</v>
          </cell>
          <cell r="AZ114">
            <v>2103</v>
          </cell>
          <cell r="BA114">
            <v>1063</v>
          </cell>
          <cell r="BB114">
            <v>1040</v>
          </cell>
          <cell r="BC114">
            <v>73.2</v>
          </cell>
          <cell r="BD114">
            <v>67.099999999999994</v>
          </cell>
          <cell r="BE114">
            <v>79.400000000000006</v>
          </cell>
          <cell r="BF114">
            <v>60.5</v>
          </cell>
          <cell r="BG114">
            <v>55.2</v>
          </cell>
          <cell r="BH114">
            <v>66</v>
          </cell>
          <cell r="BI114">
            <v>96.8</v>
          </cell>
          <cell r="BJ114">
            <v>96.5</v>
          </cell>
          <cell r="BK114">
            <v>97</v>
          </cell>
          <cell r="BL114">
            <v>94.5</v>
          </cell>
          <cell r="BM114">
            <v>94</v>
          </cell>
          <cell r="BN114">
            <v>95</v>
          </cell>
          <cell r="BO114">
            <v>61.6</v>
          </cell>
          <cell r="BP114">
            <v>56.6</v>
          </cell>
          <cell r="BQ114">
            <v>66.7</v>
          </cell>
          <cell r="BR114">
            <v>53.2</v>
          </cell>
          <cell r="BS114">
            <v>45.4</v>
          </cell>
          <cell r="BT114">
            <v>61.2</v>
          </cell>
          <cell r="BU114">
            <v>32.200000000000003</v>
          </cell>
          <cell r="BV114">
            <v>24.7</v>
          </cell>
          <cell r="BW114">
            <v>39.799999999999997</v>
          </cell>
        </row>
        <row r="115">
          <cell r="A115" t="str">
            <v>E09000016</v>
          </cell>
          <cell r="B115" t="str">
            <v>Havering</v>
          </cell>
          <cell r="C115" t="str">
            <v>Outer London</v>
          </cell>
          <cell r="D115">
            <v>2815</v>
          </cell>
          <cell r="E115">
            <v>1470</v>
          </cell>
          <cell r="F115">
            <v>1345</v>
          </cell>
          <cell r="G115">
            <v>65.8</v>
          </cell>
          <cell r="H115">
            <v>60.5</v>
          </cell>
          <cell r="I115">
            <v>71.7</v>
          </cell>
          <cell r="J115">
            <v>57.2</v>
          </cell>
          <cell r="K115">
            <v>53</v>
          </cell>
          <cell r="L115">
            <v>61.7</v>
          </cell>
          <cell r="M115">
            <v>95.3</v>
          </cell>
          <cell r="N115" t="str">
            <v>x</v>
          </cell>
          <cell r="O115" t="str">
            <v>x</v>
          </cell>
          <cell r="P115">
            <v>93.4</v>
          </cell>
          <cell r="Q115">
            <v>92.4</v>
          </cell>
          <cell r="R115">
            <v>94.4</v>
          </cell>
          <cell r="S115">
            <v>59.8</v>
          </cell>
          <cell r="T115">
            <v>57.1</v>
          </cell>
          <cell r="U115">
            <v>62.7</v>
          </cell>
          <cell r="V115">
            <v>41.2</v>
          </cell>
          <cell r="W115">
            <v>38.700000000000003</v>
          </cell>
          <cell r="X115">
            <v>43.9</v>
          </cell>
          <cell r="Y115">
            <v>22</v>
          </cell>
          <cell r="Z115">
            <v>17.8</v>
          </cell>
          <cell r="AA115">
            <v>26.5</v>
          </cell>
          <cell r="AB115">
            <v>255</v>
          </cell>
          <cell r="AC115">
            <v>124</v>
          </cell>
          <cell r="AD115">
            <v>131</v>
          </cell>
          <cell r="AE115">
            <v>72.900000000000006</v>
          </cell>
          <cell r="AF115">
            <v>66.099999999999994</v>
          </cell>
          <cell r="AG115">
            <v>79.400000000000006</v>
          </cell>
          <cell r="AH115">
            <v>64.3</v>
          </cell>
          <cell r="AI115">
            <v>58.9</v>
          </cell>
          <cell r="AJ115">
            <v>69.5</v>
          </cell>
          <cell r="AK115">
            <v>97.6</v>
          </cell>
          <cell r="AL115" t="str">
            <v>x</v>
          </cell>
          <cell r="AM115" t="str">
            <v>x</v>
          </cell>
          <cell r="AN115">
            <v>94.9</v>
          </cell>
          <cell r="AO115">
            <v>92.7</v>
          </cell>
          <cell r="AP115">
            <v>96.9</v>
          </cell>
          <cell r="AQ115">
            <v>64.3</v>
          </cell>
          <cell r="AR115">
            <v>58.9</v>
          </cell>
          <cell r="AS115">
            <v>69.5</v>
          </cell>
          <cell r="AT115">
            <v>45.5</v>
          </cell>
          <cell r="AU115">
            <v>42.7</v>
          </cell>
          <cell r="AV115">
            <v>48.1</v>
          </cell>
          <cell r="AW115">
            <v>31.8</v>
          </cell>
          <cell r="AX115">
            <v>25</v>
          </cell>
          <cell r="AY115">
            <v>38.200000000000003</v>
          </cell>
          <cell r="AZ115">
            <v>3074</v>
          </cell>
          <cell r="BA115">
            <v>1598</v>
          </cell>
          <cell r="BB115">
            <v>1476</v>
          </cell>
          <cell r="BC115">
            <v>66.400000000000006</v>
          </cell>
          <cell r="BD115">
            <v>60.9</v>
          </cell>
          <cell r="BE115">
            <v>72.400000000000006</v>
          </cell>
          <cell r="BF115">
            <v>57.7</v>
          </cell>
          <cell r="BG115">
            <v>53.4</v>
          </cell>
          <cell r="BH115">
            <v>62.4</v>
          </cell>
          <cell r="BI115">
            <v>95.5</v>
          </cell>
          <cell r="BJ115">
            <v>94.7</v>
          </cell>
          <cell r="BK115">
            <v>96.3</v>
          </cell>
          <cell r="BL115">
            <v>93.5</v>
          </cell>
          <cell r="BM115">
            <v>92.5</v>
          </cell>
          <cell r="BN115">
            <v>94.6</v>
          </cell>
          <cell r="BO115">
            <v>60.1</v>
          </cell>
          <cell r="BP115">
            <v>57.2</v>
          </cell>
          <cell r="BQ115">
            <v>63.3</v>
          </cell>
          <cell r="BR115">
            <v>41.5</v>
          </cell>
          <cell r="BS115">
            <v>38.9</v>
          </cell>
          <cell r="BT115">
            <v>44.3</v>
          </cell>
          <cell r="BU115">
            <v>22.8</v>
          </cell>
          <cell r="BV115">
            <v>18.3</v>
          </cell>
          <cell r="BW115">
            <v>27.6</v>
          </cell>
        </row>
        <row r="116">
          <cell r="A116" t="str">
            <v>E09000017</v>
          </cell>
          <cell r="B116" t="str">
            <v>Hillingdon</v>
          </cell>
          <cell r="C116" t="str">
            <v>Outer London</v>
          </cell>
          <cell r="D116">
            <v>1970</v>
          </cell>
          <cell r="E116">
            <v>963</v>
          </cell>
          <cell r="F116">
            <v>1007</v>
          </cell>
          <cell r="G116">
            <v>64.900000000000006</v>
          </cell>
          <cell r="H116">
            <v>60.9</v>
          </cell>
          <cell r="I116">
            <v>68.7</v>
          </cell>
          <cell r="J116">
            <v>55.5</v>
          </cell>
          <cell r="K116">
            <v>51.7</v>
          </cell>
          <cell r="L116">
            <v>59.1</v>
          </cell>
          <cell r="M116">
            <v>93.8</v>
          </cell>
          <cell r="N116">
            <v>92.2</v>
          </cell>
          <cell r="O116">
            <v>95.3</v>
          </cell>
          <cell r="P116">
            <v>90.6</v>
          </cell>
          <cell r="Q116">
            <v>89.3</v>
          </cell>
          <cell r="R116">
            <v>91.9</v>
          </cell>
          <cell r="S116">
            <v>57.8</v>
          </cell>
          <cell r="T116">
            <v>54.3</v>
          </cell>
          <cell r="U116">
            <v>61.2</v>
          </cell>
          <cell r="V116">
            <v>37.4</v>
          </cell>
          <cell r="W116">
            <v>32.6</v>
          </cell>
          <cell r="X116">
            <v>42</v>
          </cell>
          <cell r="Y116">
            <v>23</v>
          </cell>
          <cell r="Z116">
            <v>18.2</v>
          </cell>
          <cell r="AA116">
            <v>27.6</v>
          </cell>
          <cell r="AB116">
            <v>1063</v>
          </cell>
          <cell r="AC116">
            <v>532</v>
          </cell>
          <cell r="AD116">
            <v>531</v>
          </cell>
          <cell r="AE116">
            <v>73.900000000000006</v>
          </cell>
          <cell r="AF116">
            <v>67.7</v>
          </cell>
          <cell r="AG116">
            <v>80.2</v>
          </cell>
          <cell r="AH116">
            <v>61.4</v>
          </cell>
          <cell r="AI116">
            <v>57.5</v>
          </cell>
          <cell r="AJ116">
            <v>65.3</v>
          </cell>
          <cell r="AK116">
            <v>97</v>
          </cell>
          <cell r="AL116">
            <v>96.6</v>
          </cell>
          <cell r="AM116">
            <v>97.4</v>
          </cell>
          <cell r="AN116">
            <v>95.1</v>
          </cell>
          <cell r="AO116">
            <v>95.5</v>
          </cell>
          <cell r="AP116">
            <v>94.7</v>
          </cell>
          <cell r="AQ116">
            <v>62.7</v>
          </cell>
          <cell r="AR116">
            <v>59.4</v>
          </cell>
          <cell r="AS116">
            <v>65.900000000000006</v>
          </cell>
          <cell r="AT116">
            <v>53.2</v>
          </cell>
          <cell r="AU116">
            <v>44.7</v>
          </cell>
          <cell r="AV116">
            <v>61.8</v>
          </cell>
          <cell r="AW116">
            <v>32.200000000000003</v>
          </cell>
          <cell r="AX116">
            <v>24.2</v>
          </cell>
          <cell r="AY116">
            <v>40.1</v>
          </cell>
          <cell r="AZ116">
            <v>3036</v>
          </cell>
          <cell r="BA116">
            <v>1497</v>
          </cell>
          <cell r="BB116">
            <v>1539</v>
          </cell>
          <cell r="BC116">
            <v>68</v>
          </cell>
          <cell r="BD116">
            <v>63.3</v>
          </cell>
          <cell r="BE116">
            <v>72.599999999999994</v>
          </cell>
          <cell r="BF116">
            <v>57.5</v>
          </cell>
          <cell r="BG116">
            <v>53.8</v>
          </cell>
          <cell r="BH116">
            <v>61.2</v>
          </cell>
          <cell r="BI116">
            <v>94.9</v>
          </cell>
          <cell r="BJ116">
            <v>93.8</v>
          </cell>
          <cell r="BK116">
            <v>96</v>
          </cell>
          <cell r="BL116">
            <v>92.2</v>
          </cell>
          <cell r="BM116">
            <v>91.5</v>
          </cell>
          <cell r="BN116">
            <v>92.9</v>
          </cell>
          <cell r="BO116">
            <v>59.5</v>
          </cell>
          <cell r="BP116">
            <v>56.2</v>
          </cell>
          <cell r="BQ116">
            <v>62.8</v>
          </cell>
          <cell r="BR116">
            <v>42.9</v>
          </cell>
          <cell r="BS116">
            <v>36.9</v>
          </cell>
          <cell r="BT116">
            <v>48.8</v>
          </cell>
          <cell r="BU116">
            <v>26.2</v>
          </cell>
          <cell r="BV116">
            <v>20.3</v>
          </cell>
          <cell r="BW116">
            <v>31.9</v>
          </cell>
        </row>
        <row r="117">
          <cell r="A117" t="str">
            <v>E09000018</v>
          </cell>
          <cell r="B117" t="str">
            <v>Hounslow</v>
          </cell>
          <cell r="C117" t="str">
            <v>Outer London</v>
          </cell>
          <cell r="D117">
            <v>1248</v>
          </cell>
          <cell r="E117">
            <v>633</v>
          </cell>
          <cell r="F117">
            <v>615</v>
          </cell>
          <cell r="G117">
            <v>74</v>
          </cell>
          <cell r="H117">
            <v>73.900000000000006</v>
          </cell>
          <cell r="I117">
            <v>74</v>
          </cell>
          <cell r="J117">
            <v>65.5</v>
          </cell>
          <cell r="K117">
            <v>65.900000000000006</v>
          </cell>
          <cell r="L117">
            <v>65.2</v>
          </cell>
          <cell r="M117">
            <v>95.6</v>
          </cell>
          <cell r="N117">
            <v>95.9</v>
          </cell>
          <cell r="O117">
            <v>95.3</v>
          </cell>
          <cell r="P117">
            <v>93.3</v>
          </cell>
          <cell r="Q117">
            <v>93</v>
          </cell>
          <cell r="R117">
            <v>93.7</v>
          </cell>
          <cell r="S117">
            <v>67.2</v>
          </cell>
          <cell r="T117">
            <v>68.400000000000006</v>
          </cell>
          <cell r="U117">
            <v>66</v>
          </cell>
          <cell r="V117">
            <v>50.6</v>
          </cell>
          <cell r="W117">
            <v>52.6</v>
          </cell>
          <cell r="X117">
            <v>48.6</v>
          </cell>
          <cell r="Y117">
            <v>34.1</v>
          </cell>
          <cell r="Z117">
            <v>33.5</v>
          </cell>
          <cell r="AA117">
            <v>34.6</v>
          </cell>
          <cell r="AB117">
            <v>1355</v>
          </cell>
          <cell r="AC117">
            <v>678</v>
          </cell>
          <cell r="AD117">
            <v>677</v>
          </cell>
          <cell r="AE117">
            <v>77</v>
          </cell>
          <cell r="AF117">
            <v>71.7</v>
          </cell>
          <cell r="AG117">
            <v>82.3</v>
          </cell>
          <cell r="AH117">
            <v>64.8</v>
          </cell>
          <cell r="AI117">
            <v>60</v>
          </cell>
          <cell r="AJ117">
            <v>69.599999999999994</v>
          </cell>
          <cell r="AK117">
            <v>97.3</v>
          </cell>
          <cell r="AL117">
            <v>97.6</v>
          </cell>
          <cell r="AM117">
            <v>97</v>
          </cell>
          <cell r="AN117">
            <v>95.1</v>
          </cell>
          <cell r="AO117">
            <v>94.8</v>
          </cell>
          <cell r="AP117">
            <v>95.4</v>
          </cell>
          <cell r="AQ117">
            <v>66.5</v>
          </cell>
          <cell r="AR117">
            <v>62.5</v>
          </cell>
          <cell r="AS117">
            <v>70.5</v>
          </cell>
          <cell r="AT117">
            <v>56</v>
          </cell>
          <cell r="AU117">
            <v>52.7</v>
          </cell>
          <cell r="AV117">
            <v>59.4</v>
          </cell>
          <cell r="AW117">
            <v>36.5</v>
          </cell>
          <cell r="AX117">
            <v>30.8</v>
          </cell>
          <cell r="AY117">
            <v>42.2</v>
          </cell>
          <cell r="AZ117">
            <v>2603</v>
          </cell>
          <cell r="BA117">
            <v>1311</v>
          </cell>
          <cell r="BB117">
            <v>1292</v>
          </cell>
          <cell r="BC117">
            <v>75.5</v>
          </cell>
          <cell r="BD117">
            <v>72.8</v>
          </cell>
          <cell r="BE117">
            <v>78.3</v>
          </cell>
          <cell r="BF117">
            <v>65.2</v>
          </cell>
          <cell r="BG117">
            <v>62.9</v>
          </cell>
          <cell r="BH117">
            <v>67.5</v>
          </cell>
          <cell r="BI117">
            <v>96.5</v>
          </cell>
          <cell r="BJ117">
            <v>96.8</v>
          </cell>
          <cell r="BK117">
            <v>96.2</v>
          </cell>
          <cell r="BL117">
            <v>94.3</v>
          </cell>
          <cell r="BM117">
            <v>94</v>
          </cell>
          <cell r="BN117">
            <v>94.6</v>
          </cell>
          <cell r="BO117">
            <v>66.8</v>
          </cell>
          <cell r="BP117">
            <v>65.400000000000006</v>
          </cell>
          <cell r="BQ117">
            <v>68.3</v>
          </cell>
          <cell r="BR117">
            <v>53.4</v>
          </cell>
          <cell r="BS117">
            <v>52.6</v>
          </cell>
          <cell r="BT117">
            <v>54.3</v>
          </cell>
          <cell r="BU117">
            <v>35.299999999999997</v>
          </cell>
          <cell r="BV117">
            <v>32.1</v>
          </cell>
          <cell r="BW117">
            <v>38.6</v>
          </cell>
        </row>
        <row r="118">
          <cell r="A118" t="str">
            <v>E09000021</v>
          </cell>
          <cell r="B118" t="str">
            <v>Kingston upon Thames</v>
          </cell>
          <cell r="C118" t="str">
            <v>Outer London</v>
          </cell>
          <cell r="D118">
            <v>1137</v>
          </cell>
          <cell r="E118">
            <v>553</v>
          </cell>
          <cell r="F118">
            <v>584</v>
          </cell>
          <cell r="G118">
            <v>79</v>
          </cell>
          <cell r="H118">
            <v>72.7</v>
          </cell>
          <cell r="I118">
            <v>84.9</v>
          </cell>
          <cell r="J118">
            <v>72.5</v>
          </cell>
          <cell r="K118">
            <v>67.8</v>
          </cell>
          <cell r="L118">
            <v>76.900000000000006</v>
          </cell>
          <cell r="M118">
            <v>96.3</v>
          </cell>
          <cell r="N118">
            <v>95.1</v>
          </cell>
          <cell r="O118">
            <v>97.4</v>
          </cell>
          <cell r="P118">
            <v>94.6</v>
          </cell>
          <cell r="Q118">
            <v>92.8</v>
          </cell>
          <cell r="R118">
            <v>96.4</v>
          </cell>
          <cell r="S118">
            <v>75.5</v>
          </cell>
          <cell r="T118">
            <v>72.7</v>
          </cell>
          <cell r="U118">
            <v>78.099999999999994</v>
          </cell>
          <cell r="V118">
            <v>50</v>
          </cell>
          <cell r="W118">
            <v>42.3</v>
          </cell>
          <cell r="X118">
            <v>57.4</v>
          </cell>
          <cell r="Y118">
            <v>39.799999999999997</v>
          </cell>
          <cell r="Z118">
            <v>32.200000000000003</v>
          </cell>
          <cell r="AA118">
            <v>46.9</v>
          </cell>
          <cell r="AB118">
            <v>433</v>
          </cell>
          <cell r="AC118">
            <v>209</v>
          </cell>
          <cell r="AD118">
            <v>224</v>
          </cell>
          <cell r="AE118">
            <v>84.8</v>
          </cell>
          <cell r="AF118">
            <v>79.900000000000006</v>
          </cell>
          <cell r="AG118">
            <v>89.3</v>
          </cell>
          <cell r="AH118">
            <v>74.8</v>
          </cell>
          <cell r="AI118">
            <v>71.3</v>
          </cell>
          <cell r="AJ118">
            <v>78.099999999999994</v>
          </cell>
          <cell r="AK118">
            <v>98.2</v>
          </cell>
          <cell r="AL118">
            <v>97.6</v>
          </cell>
          <cell r="AM118">
            <v>98.7</v>
          </cell>
          <cell r="AN118">
            <v>95.2</v>
          </cell>
          <cell r="AO118">
            <v>92.8</v>
          </cell>
          <cell r="AP118">
            <v>97.3</v>
          </cell>
          <cell r="AQ118">
            <v>76</v>
          </cell>
          <cell r="AR118">
            <v>73.2</v>
          </cell>
          <cell r="AS118">
            <v>78.599999999999994</v>
          </cell>
          <cell r="AT118">
            <v>61.9</v>
          </cell>
          <cell r="AU118">
            <v>59.8</v>
          </cell>
          <cell r="AV118">
            <v>63.8</v>
          </cell>
          <cell r="AW118">
            <v>49.4</v>
          </cell>
          <cell r="AX118">
            <v>49.3</v>
          </cell>
          <cell r="AY118">
            <v>49.6</v>
          </cell>
          <cell r="AZ118">
            <v>1573</v>
          </cell>
          <cell r="BA118">
            <v>762</v>
          </cell>
          <cell r="BB118">
            <v>811</v>
          </cell>
          <cell r="BC118">
            <v>80.599999999999994</v>
          </cell>
          <cell r="BD118">
            <v>74.7</v>
          </cell>
          <cell r="BE118">
            <v>86.2</v>
          </cell>
          <cell r="BF118">
            <v>73.2</v>
          </cell>
          <cell r="BG118">
            <v>68.8</v>
          </cell>
          <cell r="BH118">
            <v>77.3</v>
          </cell>
          <cell r="BI118">
            <v>96.8</v>
          </cell>
          <cell r="BJ118">
            <v>95.8</v>
          </cell>
          <cell r="BK118">
            <v>97.8</v>
          </cell>
          <cell r="BL118">
            <v>94.8</v>
          </cell>
          <cell r="BM118">
            <v>92.8</v>
          </cell>
          <cell r="BN118">
            <v>96.7</v>
          </cell>
          <cell r="BO118">
            <v>75.7</v>
          </cell>
          <cell r="BP118">
            <v>72.8</v>
          </cell>
          <cell r="BQ118">
            <v>78.3</v>
          </cell>
          <cell r="BR118">
            <v>53.2</v>
          </cell>
          <cell r="BS118">
            <v>47.1</v>
          </cell>
          <cell r="BT118">
            <v>58.9</v>
          </cell>
          <cell r="BU118">
            <v>42.3</v>
          </cell>
          <cell r="BV118">
            <v>36.9</v>
          </cell>
          <cell r="BW118">
            <v>47.5</v>
          </cell>
        </row>
        <row r="119">
          <cell r="A119" t="str">
            <v>E09000024</v>
          </cell>
          <cell r="B119" t="str">
            <v>Merton</v>
          </cell>
          <cell r="C119" t="str">
            <v>Outer London</v>
          </cell>
          <cell r="D119">
            <v>984</v>
          </cell>
          <cell r="E119">
            <v>504</v>
          </cell>
          <cell r="F119">
            <v>480</v>
          </cell>
          <cell r="G119">
            <v>68.3</v>
          </cell>
          <cell r="H119">
            <v>64.5</v>
          </cell>
          <cell r="I119">
            <v>72.3</v>
          </cell>
          <cell r="J119">
            <v>57.7</v>
          </cell>
          <cell r="K119">
            <v>55.4</v>
          </cell>
          <cell r="L119">
            <v>60.2</v>
          </cell>
          <cell r="M119">
            <v>93.3</v>
          </cell>
          <cell r="N119">
            <v>92.9</v>
          </cell>
          <cell r="O119">
            <v>93.8</v>
          </cell>
          <cell r="P119">
            <v>90.7</v>
          </cell>
          <cell r="Q119">
            <v>91.5</v>
          </cell>
          <cell r="R119">
            <v>89.8</v>
          </cell>
          <cell r="S119">
            <v>60</v>
          </cell>
          <cell r="T119">
            <v>58.9</v>
          </cell>
          <cell r="U119">
            <v>61</v>
          </cell>
          <cell r="V119">
            <v>34.9</v>
          </cell>
          <cell r="W119">
            <v>28.6</v>
          </cell>
          <cell r="X119">
            <v>41.5</v>
          </cell>
          <cell r="Y119">
            <v>26.6</v>
          </cell>
          <cell r="Z119">
            <v>21.8</v>
          </cell>
          <cell r="AA119">
            <v>31.7</v>
          </cell>
          <cell r="AB119">
            <v>523</v>
          </cell>
          <cell r="AC119">
            <v>282</v>
          </cell>
          <cell r="AD119">
            <v>241</v>
          </cell>
          <cell r="AE119">
            <v>74.8</v>
          </cell>
          <cell r="AF119">
            <v>72.7</v>
          </cell>
          <cell r="AG119">
            <v>77.2</v>
          </cell>
          <cell r="AH119">
            <v>64.2</v>
          </cell>
          <cell r="AI119">
            <v>61.7</v>
          </cell>
          <cell r="AJ119">
            <v>67.2</v>
          </cell>
          <cell r="AK119">
            <v>96</v>
          </cell>
          <cell r="AL119">
            <v>96.8</v>
          </cell>
          <cell r="AM119">
            <v>95</v>
          </cell>
          <cell r="AN119">
            <v>92.9</v>
          </cell>
          <cell r="AO119">
            <v>94</v>
          </cell>
          <cell r="AP119">
            <v>91.7</v>
          </cell>
          <cell r="AQ119">
            <v>65.2</v>
          </cell>
          <cell r="AR119">
            <v>63.1</v>
          </cell>
          <cell r="AS119">
            <v>67.599999999999994</v>
          </cell>
          <cell r="AT119">
            <v>49.9</v>
          </cell>
          <cell r="AU119">
            <v>45.4</v>
          </cell>
          <cell r="AV119">
            <v>55.2</v>
          </cell>
          <cell r="AW119">
            <v>35.799999999999997</v>
          </cell>
          <cell r="AX119">
            <v>31.9</v>
          </cell>
          <cell r="AY119">
            <v>40.200000000000003</v>
          </cell>
          <cell r="AZ119">
            <v>1507</v>
          </cell>
          <cell r="BA119">
            <v>786</v>
          </cell>
          <cell r="BB119">
            <v>721</v>
          </cell>
          <cell r="BC119">
            <v>70.5</v>
          </cell>
          <cell r="BD119">
            <v>67.400000000000006</v>
          </cell>
          <cell r="BE119">
            <v>73.900000000000006</v>
          </cell>
          <cell r="BF119">
            <v>60</v>
          </cell>
          <cell r="BG119">
            <v>57.6</v>
          </cell>
          <cell r="BH119">
            <v>62.6</v>
          </cell>
          <cell r="BI119">
            <v>94.2</v>
          </cell>
          <cell r="BJ119">
            <v>94.3</v>
          </cell>
          <cell r="BK119">
            <v>94.2</v>
          </cell>
          <cell r="BL119">
            <v>91.4</v>
          </cell>
          <cell r="BM119">
            <v>92.4</v>
          </cell>
          <cell r="BN119">
            <v>90.4</v>
          </cell>
          <cell r="BO119">
            <v>61.8</v>
          </cell>
          <cell r="BP119">
            <v>60.4</v>
          </cell>
          <cell r="BQ119">
            <v>63.2</v>
          </cell>
          <cell r="BR119">
            <v>40.1</v>
          </cell>
          <cell r="BS119">
            <v>34.6</v>
          </cell>
          <cell r="BT119">
            <v>46</v>
          </cell>
          <cell r="BU119">
            <v>29.8</v>
          </cell>
          <cell r="BV119">
            <v>25.4</v>
          </cell>
          <cell r="BW119">
            <v>34.5</v>
          </cell>
        </row>
        <row r="120">
          <cell r="A120" t="str">
            <v>E09000026</v>
          </cell>
          <cell r="B120" t="str">
            <v>Redbridge</v>
          </cell>
          <cell r="C120" t="str">
            <v>Outer London</v>
          </cell>
          <cell r="D120">
            <v>1466</v>
          </cell>
          <cell r="E120">
            <v>753</v>
          </cell>
          <cell r="F120">
            <v>713</v>
          </cell>
          <cell r="G120">
            <v>73.7</v>
          </cell>
          <cell r="H120">
            <v>68.099999999999994</v>
          </cell>
          <cell r="I120">
            <v>79.5</v>
          </cell>
          <cell r="J120">
            <v>62.6</v>
          </cell>
          <cell r="K120">
            <v>58</v>
          </cell>
          <cell r="L120">
            <v>67.3</v>
          </cell>
          <cell r="M120">
            <v>94.8</v>
          </cell>
          <cell r="N120">
            <v>94</v>
          </cell>
          <cell r="O120">
            <v>95.7</v>
          </cell>
          <cell r="P120">
            <v>92.6</v>
          </cell>
          <cell r="Q120">
            <v>91.9</v>
          </cell>
          <cell r="R120">
            <v>93.4</v>
          </cell>
          <cell r="S120">
            <v>63.6</v>
          </cell>
          <cell r="T120">
            <v>59.5</v>
          </cell>
          <cell r="U120">
            <v>67.900000000000006</v>
          </cell>
          <cell r="V120">
            <v>36.5</v>
          </cell>
          <cell r="W120">
            <v>31.2</v>
          </cell>
          <cell r="X120">
            <v>42.1</v>
          </cell>
          <cell r="Y120">
            <v>28.5</v>
          </cell>
          <cell r="Z120">
            <v>22.8</v>
          </cell>
          <cell r="AA120">
            <v>34.5</v>
          </cell>
          <cell r="AB120">
            <v>1907</v>
          </cell>
          <cell r="AC120">
            <v>971</v>
          </cell>
          <cell r="AD120">
            <v>936</v>
          </cell>
          <cell r="AE120">
            <v>76.900000000000006</v>
          </cell>
          <cell r="AF120">
            <v>70.8</v>
          </cell>
          <cell r="AG120">
            <v>83.2</v>
          </cell>
          <cell r="AH120">
            <v>64</v>
          </cell>
          <cell r="AI120">
            <v>58.4</v>
          </cell>
          <cell r="AJ120">
            <v>69.900000000000006</v>
          </cell>
          <cell r="AK120">
            <v>96.5</v>
          </cell>
          <cell r="AL120">
            <v>95.4</v>
          </cell>
          <cell r="AM120">
            <v>97.6</v>
          </cell>
          <cell r="AN120">
            <v>94.5</v>
          </cell>
          <cell r="AO120">
            <v>93.2</v>
          </cell>
          <cell r="AP120">
            <v>95.8</v>
          </cell>
          <cell r="AQ120">
            <v>64.7</v>
          </cell>
          <cell r="AR120">
            <v>59.5</v>
          </cell>
          <cell r="AS120">
            <v>70.099999999999994</v>
          </cell>
          <cell r="AT120">
            <v>45.7</v>
          </cell>
          <cell r="AU120">
            <v>39.1</v>
          </cell>
          <cell r="AV120">
            <v>52.6</v>
          </cell>
          <cell r="AW120">
            <v>34.1</v>
          </cell>
          <cell r="AX120">
            <v>27.3</v>
          </cell>
          <cell r="AY120">
            <v>41.1</v>
          </cell>
          <cell r="AZ120">
            <v>3379</v>
          </cell>
          <cell r="BA120">
            <v>1726</v>
          </cell>
          <cell r="BB120">
            <v>1653</v>
          </cell>
          <cell r="BC120">
            <v>75.5</v>
          </cell>
          <cell r="BD120">
            <v>69.599999999999994</v>
          </cell>
          <cell r="BE120">
            <v>81.599999999999994</v>
          </cell>
          <cell r="BF120">
            <v>63.4</v>
          </cell>
          <cell r="BG120">
            <v>58.2</v>
          </cell>
          <cell r="BH120">
            <v>68.8</v>
          </cell>
          <cell r="BI120">
            <v>95.8</v>
          </cell>
          <cell r="BJ120">
            <v>94.8</v>
          </cell>
          <cell r="BK120">
            <v>96.8</v>
          </cell>
          <cell r="BL120">
            <v>93.7</v>
          </cell>
          <cell r="BM120">
            <v>92.6</v>
          </cell>
          <cell r="BN120">
            <v>94.8</v>
          </cell>
          <cell r="BO120">
            <v>64.2</v>
          </cell>
          <cell r="BP120">
            <v>59.5</v>
          </cell>
          <cell r="BQ120">
            <v>69.099999999999994</v>
          </cell>
          <cell r="BR120">
            <v>41.8</v>
          </cell>
          <cell r="BS120">
            <v>35.700000000000003</v>
          </cell>
          <cell r="BT120">
            <v>48.2</v>
          </cell>
          <cell r="BU120">
            <v>31.7</v>
          </cell>
          <cell r="BV120">
            <v>25.3</v>
          </cell>
          <cell r="BW120">
            <v>38.299999999999997</v>
          </cell>
        </row>
        <row r="121">
          <cell r="A121" t="str">
            <v>E09000027</v>
          </cell>
          <cell r="B121" t="str">
            <v>Richmond upon Thames</v>
          </cell>
          <cell r="C121" t="str">
            <v>Outer London</v>
          </cell>
          <cell r="D121">
            <v>1101</v>
          </cell>
          <cell r="E121">
            <v>560</v>
          </cell>
          <cell r="F121">
            <v>541</v>
          </cell>
          <cell r="G121">
            <v>73.400000000000006</v>
          </cell>
          <cell r="H121">
            <v>68.400000000000006</v>
          </cell>
          <cell r="I121">
            <v>78.599999999999994</v>
          </cell>
          <cell r="J121">
            <v>64.7</v>
          </cell>
          <cell r="K121">
            <v>60.5</v>
          </cell>
          <cell r="L121">
            <v>68.900000000000006</v>
          </cell>
          <cell r="M121">
            <v>94</v>
          </cell>
          <cell r="N121" t="str">
            <v>x</v>
          </cell>
          <cell r="O121" t="str">
            <v>x</v>
          </cell>
          <cell r="P121">
            <v>91.6</v>
          </cell>
          <cell r="Q121" t="str">
            <v>x</v>
          </cell>
          <cell r="R121" t="str">
            <v>x</v>
          </cell>
          <cell r="S121">
            <v>65.599999999999994</v>
          </cell>
          <cell r="T121">
            <v>61.4</v>
          </cell>
          <cell r="U121">
            <v>69.900000000000006</v>
          </cell>
          <cell r="V121">
            <v>53</v>
          </cell>
          <cell r="W121">
            <v>44.8</v>
          </cell>
          <cell r="X121">
            <v>61.6</v>
          </cell>
          <cell r="Y121">
            <v>39.200000000000003</v>
          </cell>
          <cell r="Z121">
            <v>33</v>
          </cell>
          <cell r="AA121">
            <v>45.7</v>
          </cell>
          <cell r="AB121">
            <v>244</v>
          </cell>
          <cell r="AC121">
            <v>129</v>
          </cell>
          <cell r="AD121">
            <v>115</v>
          </cell>
          <cell r="AE121">
            <v>77</v>
          </cell>
          <cell r="AF121">
            <v>71.3</v>
          </cell>
          <cell r="AG121">
            <v>83.5</v>
          </cell>
          <cell r="AH121">
            <v>65.2</v>
          </cell>
          <cell r="AI121">
            <v>58.9</v>
          </cell>
          <cell r="AJ121">
            <v>72.2</v>
          </cell>
          <cell r="AK121">
            <v>98</v>
          </cell>
          <cell r="AL121" t="str">
            <v>x</v>
          </cell>
          <cell r="AM121" t="str">
            <v>x</v>
          </cell>
          <cell r="AN121">
            <v>95.9</v>
          </cell>
          <cell r="AO121" t="str">
            <v>x</v>
          </cell>
          <cell r="AP121" t="str">
            <v>x</v>
          </cell>
          <cell r="AQ121">
            <v>66</v>
          </cell>
          <cell r="AR121">
            <v>60.5</v>
          </cell>
          <cell r="AS121">
            <v>72.2</v>
          </cell>
          <cell r="AT121">
            <v>64.3</v>
          </cell>
          <cell r="AU121">
            <v>50.4</v>
          </cell>
          <cell r="AV121">
            <v>80</v>
          </cell>
          <cell r="AW121">
            <v>45.9</v>
          </cell>
          <cell r="AX121">
            <v>34.1</v>
          </cell>
          <cell r="AY121">
            <v>59.1</v>
          </cell>
          <cell r="AZ121">
            <v>1346</v>
          </cell>
          <cell r="BA121">
            <v>690</v>
          </cell>
          <cell r="BB121">
            <v>656</v>
          </cell>
          <cell r="BC121">
            <v>74</v>
          </cell>
          <cell r="BD121">
            <v>68.8</v>
          </cell>
          <cell r="BE121">
            <v>79.400000000000006</v>
          </cell>
          <cell r="BF121">
            <v>64.7</v>
          </cell>
          <cell r="BG121">
            <v>60.1</v>
          </cell>
          <cell r="BH121">
            <v>69.5</v>
          </cell>
          <cell r="BI121">
            <v>94.7</v>
          </cell>
          <cell r="BJ121">
            <v>93.8</v>
          </cell>
          <cell r="BK121">
            <v>95.7</v>
          </cell>
          <cell r="BL121">
            <v>92.3</v>
          </cell>
          <cell r="BM121">
            <v>90.4</v>
          </cell>
          <cell r="BN121">
            <v>94.4</v>
          </cell>
          <cell r="BO121">
            <v>65.599999999999994</v>
          </cell>
          <cell r="BP121">
            <v>61.2</v>
          </cell>
          <cell r="BQ121">
            <v>70.3</v>
          </cell>
          <cell r="BR121">
            <v>55.1</v>
          </cell>
          <cell r="BS121">
            <v>45.8</v>
          </cell>
          <cell r="BT121">
            <v>64.8</v>
          </cell>
          <cell r="BU121">
            <v>40.4</v>
          </cell>
          <cell r="BV121">
            <v>33.200000000000003</v>
          </cell>
          <cell r="BW121">
            <v>48</v>
          </cell>
        </row>
        <row r="122">
          <cell r="A122" t="str">
            <v>E09000029</v>
          </cell>
          <cell r="B122" t="str">
            <v>Sutton</v>
          </cell>
          <cell r="C122" t="str">
            <v>Outer London</v>
          </cell>
          <cell r="D122">
            <v>2189</v>
          </cell>
          <cell r="E122">
            <v>1130</v>
          </cell>
          <cell r="F122">
            <v>1059</v>
          </cell>
          <cell r="G122">
            <v>79.8</v>
          </cell>
          <cell r="H122">
            <v>78.7</v>
          </cell>
          <cell r="I122">
            <v>81</v>
          </cell>
          <cell r="J122">
            <v>68.8</v>
          </cell>
          <cell r="K122">
            <v>67.599999999999994</v>
          </cell>
          <cell r="L122">
            <v>70</v>
          </cell>
          <cell r="M122">
            <v>96.3</v>
          </cell>
          <cell r="N122">
            <v>95.7</v>
          </cell>
          <cell r="O122">
            <v>96.9</v>
          </cell>
          <cell r="P122">
            <v>94.3</v>
          </cell>
          <cell r="Q122">
            <v>93.7</v>
          </cell>
          <cell r="R122">
            <v>95</v>
          </cell>
          <cell r="S122">
            <v>69.5</v>
          </cell>
          <cell r="T122">
            <v>68.599999999999994</v>
          </cell>
          <cell r="U122">
            <v>70.5</v>
          </cell>
          <cell r="V122">
            <v>49.3</v>
          </cell>
          <cell r="W122">
            <v>48.2</v>
          </cell>
          <cell r="X122">
            <v>50.5</v>
          </cell>
          <cell r="Y122">
            <v>40.200000000000003</v>
          </cell>
          <cell r="Z122">
            <v>37</v>
          </cell>
          <cell r="AA122">
            <v>43.6</v>
          </cell>
          <cell r="AB122">
            <v>498</v>
          </cell>
          <cell r="AC122">
            <v>260</v>
          </cell>
          <cell r="AD122">
            <v>238</v>
          </cell>
          <cell r="AE122">
            <v>86.1</v>
          </cell>
          <cell r="AF122">
            <v>85</v>
          </cell>
          <cell r="AG122">
            <v>87.4</v>
          </cell>
          <cell r="AH122">
            <v>77.5</v>
          </cell>
          <cell r="AI122">
            <v>77.7</v>
          </cell>
          <cell r="AJ122">
            <v>77.3</v>
          </cell>
          <cell r="AK122">
            <v>98</v>
          </cell>
          <cell r="AL122">
            <v>97.7</v>
          </cell>
          <cell r="AM122">
            <v>98.3</v>
          </cell>
          <cell r="AN122">
            <v>96</v>
          </cell>
          <cell r="AO122">
            <v>95.8</v>
          </cell>
          <cell r="AP122">
            <v>96.2</v>
          </cell>
          <cell r="AQ122">
            <v>77.900000000000006</v>
          </cell>
          <cell r="AR122">
            <v>78.099999999999994</v>
          </cell>
          <cell r="AS122">
            <v>77.7</v>
          </cell>
          <cell r="AT122">
            <v>65.3</v>
          </cell>
          <cell r="AU122">
            <v>62.7</v>
          </cell>
          <cell r="AV122">
            <v>68.099999999999994</v>
          </cell>
          <cell r="AW122">
            <v>55.8</v>
          </cell>
          <cell r="AX122">
            <v>52.7</v>
          </cell>
          <cell r="AY122">
            <v>59.2</v>
          </cell>
          <cell r="AZ122">
            <v>2688</v>
          </cell>
          <cell r="BA122">
            <v>1390</v>
          </cell>
          <cell r="BB122">
            <v>1298</v>
          </cell>
          <cell r="BC122">
            <v>81</v>
          </cell>
          <cell r="BD122">
            <v>79.900000000000006</v>
          </cell>
          <cell r="BE122">
            <v>82.2</v>
          </cell>
          <cell r="BF122">
            <v>70.400000000000006</v>
          </cell>
          <cell r="BG122">
            <v>69.5</v>
          </cell>
          <cell r="BH122">
            <v>71.3</v>
          </cell>
          <cell r="BI122">
            <v>96.6</v>
          </cell>
          <cell r="BJ122">
            <v>96</v>
          </cell>
          <cell r="BK122">
            <v>97.1</v>
          </cell>
          <cell r="BL122">
            <v>94.6</v>
          </cell>
          <cell r="BM122">
            <v>94.1</v>
          </cell>
          <cell r="BN122">
            <v>95.2</v>
          </cell>
          <cell r="BO122">
            <v>71.099999999999994</v>
          </cell>
          <cell r="BP122">
            <v>70.400000000000006</v>
          </cell>
          <cell r="BQ122">
            <v>71.900000000000006</v>
          </cell>
          <cell r="BR122">
            <v>52.3</v>
          </cell>
          <cell r="BS122">
            <v>50.9</v>
          </cell>
          <cell r="BT122">
            <v>53.7</v>
          </cell>
          <cell r="BU122">
            <v>43.1</v>
          </cell>
          <cell r="BV122">
            <v>39.9</v>
          </cell>
          <cell r="BW122">
            <v>46.5</v>
          </cell>
        </row>
        <row r="123">
          <cell r="A123" t="str">
            <v>E09000031</v>
          </cell>
          <cell r="B123" t="str">
            <v>Waltham Forest</v>
          </cell>
          <cell r="C123" t="str">
            <v>Outer London</v>
          </cell>
          <cell r="D123">
            <v>1340</v>
          </cell>
          <cell r="E123">
            <v>656</v>
          </cell>
          <cell r="F123">
            <v>684</v>
          </cell>
          <cell r="G123">
            <v>67.5</v>
          </cell>
          <cell r="H123">
            <v>62.2</v>
          </cell>
          <cell r="I123">
            <v>72.7</v>
          </cell>
          <cell r="J123">
            <v>57.9</v>
          </cell>
          <cell r="K123">
            <v>53.8</v>
          </cell>
          <cell r="L123">
            <v>61.8</v>
          </cell>
          <cell r="M123">
            <v>95.1</v>
          </cell>
          <cell r="N123">
            <v>92.8</v>
          </cell>
          <cell r="O123">
            <v>97.4</v>
          </cell>
          <cell r="P123">
            <v>91.4</v>
          </cell>
          <cell r="Q123">
            <v>88.4</v>
          </cell>
          <cell r="R123">
            <v>94.3</v>
          </cell>
          <cell r="S123">
            <v>59.9</v>
          </cell>
          <cell r="T123">
            <v>57.2</v>
          </cell>
          <cell r="U123">
            <v>62.6</v>
          </cell>
          <cell r="V123">
            <v>36.5</v>
          </cell>
          <cell r="W123">
            <v>29.3</v>
          </cell>
          <cell r="X123">
            <v>43.4</v>
          </cell>
          <cell r="Y123">
            <v>23.4</v>
          </cell>
          <cell r="Z123">
            <v>14.6</v>
          </cell>
          <cell r="AA123">
            <v>31.7</v>
          </cell>
          <cell r="AB123">
            <v>1149</v>
          </cell>
          <cell r="AC123">
            <v>637</v>
          </cell>
          <cell r="AD123">
            <v>512</v>
          </cell>
          <cell r="AE123">
            <v>68.3</v>
          </cell>
          <cell r="AF123">
            <v>64.2</v>
          </cell>
          <cell r="AG123">
            <v>73.400000000000006</v>
          </cell>
          <cell r="AH123">
            <v>56.7</v>
          </cell>
          <cell r="AI123">
            <v>54.3</v>
          </cell>
          <cell r="AJ123">
            <v>59.8</v>
          </cell>
          <cell r="AK123">
            <v>96.6</v>
          </cell>
          <cell r="AL123">
            <v>96.4</v>
          </cell>
          <cell r="AM123">
            <v>96.9</v>
          </cell>
          <cell r="AN123">
            <v>94.3</v>
          </cell>
          <cell r="AO123">
            <v>93.4</v>
          </cell>
          <cell r="AP123">
            <v>95.3</v>
          </cell>
          <cell r="AQ123">
            <v>58.1</v>
          </cell>
          <cell r="AR123">
            <v>56</v>
          </cell>
          <cell r="AS123">
            <v>60.5</v>
          </cell>
          <cell r="AT123">
            <v>41.3</v>
          </cell>
          <cell r="AU123">
            <v>33.9</v>
          </cell>
          <cell r="AV123">
            <v>50.4</v>
          </cell>
          <cell r="AW123">
            <v>24.3</v>
          </cell>
          <cell r="AX123">
            <v>19.5</v>
          </cell>
          <cell r="AY123">
            <v>30.3</v>
          </cell>
          <cell r="AZ123">
            <v>2489</v>
          </cell>
          <cell r="BA123">
            <v>1293</v>
          </cell>
          <cell r="BB123">
            <v>1196</v>
          </cell>
          <cell r="BC123">
            <v>67.900000000000006</v>
          </cell>
          <cell r="BD123">
            <v>63.2</v>
          </cell>
          <cell r="BE123">
            <v>73</v>
          </cell>
          <cell r="BF123">
            <v>57.4</v>
          </cell>
          <cell r="BG123">
            <v>54.1</v>
          </cell>
          <cell r="BH123">
            <v>61</v>
          </cell>
          <cell r="BI123">
            <v>95.8</v>
          </cell>
          <cell r="BJ123">
            <v>94.6</v>
          </cell>
          <cell r="BK123">
            <v>97.2</v>
          </cell>
          <cell r="BL123">
            <v>92.7</v>
          </cell>
          <cell r="BM123">
            <v>90.9</v>
          </cell>
          <cell r="BN123">
            <v>94.7</v>
          </cell>
          <cell r="BO123">
            <v>59.1</v>
          </cell>
          <cell r="BP123">
            <v>56.6</v>
          </cell>
          <cell r="BQ123">
            <v>61.7</v>
          </cell>
          <cell r="BR123">
            <v>38.700000000000003</v>
          </cell>
          <cell r="BS123">
            <v>31.6</v>
          </cell>
          <cell r="BT123">
            <v>46.4</v>
          </cell>
          <cell r="BU123">
            <v>23.8</v>
          </cell>
          <cell r="BV123">
            <v>17</v>
          </cell>
          <cell r="BW123">
            <v>31.1</v>
          </cell>
        </row>
        <row r="124">
          <cell r="A124" t="str">
            <v>E06000036</v>
          </cell>
          <cell r="B124" t="str">
            <v>Bracknell Forest</v>
          </cell>
          <cell r="C124" t="str">
            <v>South East</v>
          </cell>
          <cell r="D124">
            <v>1030</v>
          </cell>
          <cell r="E124">
            <v>545</v>
          </cell>
          <cell r="F124">
            <v>485</v>
          </cell>
          <cell r="G124">
            <v>69</v>
          </cell>
          <cell r="H124">
            <v>62.4</v>
          </cell>
          <cell r="I124">
            <v>76.5</v>
          </cell>
          <cell r="J124">
            <v>58</v>
          </cell>
          <cell r="K124">
            <v>52.1</v>
          </cell>
          <cell r="L124">
            <v>64.5</v>
          </cell>
          <cell r="M124" t="str">
            <v>x</v>
          </cell>
          <cell r="N124" t="str">
            <v>x</v>
          </cell>
          <cell r="O124" t="str">
            <v>x</v>
          </cell>
          <cell r="P124">
            <v>94.7</v>
          </cell>
          <cell r="Q124" t="str">
            <v>x</v>
          </cell>
          <cell r="R124" t="str">
            <v>x</v>
          </cell>
          <cell r="S124">
            <v>61.1</v>
          </cell>
          <cell r="T124">
            <v>55</v>
          </cell>
          <cell r="U124">
            <v>67.8</v>
          </cell>
          <cell r="V124">
            <v>31.9</v>
          </cell>
          <cell r="W124">
            <v>26.2</v>
          </cell>
          <cell r="X124">
            <v>38.4</v>
          </cell>
          <cell r="Y124">
            <v>21.4</v>
          </cell>
          <cell r="Z124">
            <v>15.2</v>
          </cell>
          <cell r="AA124">
            <v>28.2</v>
          </cell>
          <cell r="AB124">
            <v>89</v>
          </cell>
          <cell r="AC124">
            <v>53</v>
          </cell>
          <cell r="AD124">
            <v>36</v>
          </cell>
          <cell r="AE124">
            <v>73</v>
          </cell>
          <cell r="AF124">
            <v>75.5</v>
          </cell>
          <cell r="AG124">
            <v>69.400000000000006</v>
          </cell>
          <cell r="AH124">
            <v>60.7</v>
          </cell>
          <cell r="AI124">
            <v>62.3</v>
          </cell>
          <cell r="AJ124">
            <v>58.3</v>
          </cell>
          <cell r="AK124" t="str">
            <v>x</v>
          </cell>
          <cell r="AL124" t="str">
            <v>x</v>
          </cell>
          <cell r="AM124" t="str">
            <v>x</v>
          </cell>
          <cell r="AN124">
            <v>93.3</v>
          </cell>
          <cell r="AO124" t="str">
            <v>x</v>
          </cell>
          <cell r="AP124" t="str">
            <v>x</v>
          </cell>
          <cell r="AQ124">
            <v>61.8</v>
          </cell>
          <cell r="AR124">
            <v>62.3</v>
          </cell>
          <cell r="AS124">
            <v>61.1</v>
          </cell>
          <cell r="AT124">
            <v>33.700000000000003</v>
          </cell>
          <cell r="AU124">
            <v>34</v>
          </cell>
          <cell r="AV124">
            <v>33.299999999999997</v>
          </cell>
          <cell r="AW124">
            <v>24.7</v>
          </cell>
          <cell r="AX124">
            <v>26.4</v>
          </cell>
          <cell r="AY124">
            <v>22.2</v>
          </cell>
          <cell r="AZ124">
            <v>1119</v>
          </cell>
          <cell r="BA124">
            <v>598</v>
          </cell>
          <cell r="BB124">
            <v>521</v>
          </cell>
          <cell r="BC124">
            <v>69.3</v>
          </cell>
          <cell r="BD124">
            <v>63.5</v>
          </cell>
          <cell r="BE124">
            <v>76</v>
          </cell>
          <cell r="BF124">
            <v>58.2</v>
          </cell>
          <cell r="BG124">
            <v>53</v>
          </cell>
          <cell r="BH124">
            <v>64.099999999999994</v>
          </cell>
          <cell r="BI124">
            <v>96.3</v>
          </cell>
          <cell r="BJ124">
            <v>96.5</v>
          </cell>
          <cell r="BK124">
            <v>96.2</v>
          </cell>
          <cell r="BL124">
            <v>94.5</v>
          </cell>
          <cell r="BM124">
            <v>94.1</v>
          </cell>
          <cell r="BN124">
            <v>95</v>
          </cell>
          <cell r="BO124">
            <v>61.1</v>
          </cell>
          <cell r="BP124">
            <v>55.7</v>
          </cell>
          <cell r="BQ124">
            <v>67.400000000000006</v>
          </cell>
          <cell r="BR124">
            <v>32.1</v>
          </cell>
          <cell r="BS124">
            <v>26.9</v>
          </cell>
          <cell r="BT124">
            <v>38</v>
          </cell>
          <cell r="BU124">
            <v>21.6</v>
          </cell>
          <cell r="BV124">
            <v>16.2</v>
          </cell>
          <cell r="BW124">
            <v>27.8</v>
          </cell>
        </row>
        <row r="125">
          <cell r="A125" t="str">
            <v>E06000043</v>
          </cell>
          <cell r="B125" t="str">
            <v>Brighton and Hove</v>
          </cell>
          <cell r="C125" t="str">
            <v>South East</v>
          </cell>
          <cell r="D125">
            <v>2022</v>
          </cell>
          <cell r="E125">
            <v>1018</v>
          </cell>
          <cell r="F125">
            <v>1004</v>
          </cell>
          <cell r="G125">
            <v>67.3</v>
          </cell>
          <cell r="H125">
            <v>63.8</v>
          </cell>
          <cell r="I125">
            <v>70.900000000000006</v>
          </cell>
          <cell r="J125">
            <v>60.8</v>
          </cell>
          <cell r="K125">
            <v>57.8</v>
          </cell>
          <cell r="L125">
            <v>63.9</v>
          </cell>
          <cell r="M125">
            <v>94</v>
          </cell>
          <cell r="N125">
            <v>92.8</v>
          </cell>
          <cell r="O125">
            <v>95.1</v>
          </cell>
          <cell r="P125">
            <v>92.3</v>
          </cell>
          <cell r="Q125">
            <v>90.6</v>
          </cell>
          <cell r="R125">
            <v>94</v>
          </cell>
          <cell r="S125">
            <v>63.2</v>
          </cell>
          <cell r="T125">
            <v>60.6</v>
          </cell>
          <cell r="U125">
            <v>65.7</v>
          </cell>
          <cell r="V125">
            <v>36.9</v>
          </cell>
          <cell r="W125">
            <v>32.9</v>
          </cell>
          <cell r="X125">
            <v>41</v>
          </cell>
          <cell r="Y125">
            <v>27.9</v>
          </cell>
          <cell r="Z125">
            <v>24.5</v>
          </cell>
          <cell r="AA125">
            <v>31.4</v>
          </cell>
          <cell r="AB125">
            <v>192</v>
          </cell>
          <cell r="AC125">
            <v>96</v>
          </cell>
          <cell r="AD125">
            <v>96</v>
          </cell>
          <cell r="AE125">
            <v>69.3</v>
          </cell>
          <cell r="AF125">
            <v>56.3</v>
          </cell>
          <cell r="AG125">
            <v>82.3</v>
          </cell>
          <cell r="AH125">
            <v>62.5</v>
          </cell>
          <cell r="AI125">
            <v>52.1</v>
          </cell>
          <cell r="AJ125">
            <v>72.900000000000006</v>
          </cell>
          <cell r="AK125">
            <v>94.3</v>
          </cell>
          <cell r="AL125">
            <v>94.8</v>
          </cell>
          <cell r="AM125">
            <v>93.8</v>
          </cell>
          <cell r="AN125">
            <v>91.1</v>
          </cell>
          <cell r="AO125">
            <v>90.6</v>
          </cell>
          <cell r="AP125">
            <v>91.7</v>
          </cell>
          <cell r="AQ125">
            <v>64.099999999999994</v>
          </cell>
          <cell r="AR125">
            <v>54.2</v>
          </cell>
          <cell r="AS125">
            <v>74</v>
          </cell>
          <cell r="AT125">
            <v>45.3</v>
          </cell>
          <cell r="AU125">
            <v>41.7</v>
          </cell>
          <cell r="AV125">
            <v>49</v>
          </cell>
          <cell r="AW125">
            <v>30.7</v>
          </cell>
          <cell r="AX125">
            <v>25</v>
          </cell>
          <cell r="AY125">
            <v>36.5</v>
          </cell>
          <cell r="AZ125">
            <v>2214</v>
          </cell>
          <cell r="BA125">
            <v>1114</v>
          </cell>
          <cell r="BB125">
            <v>1100</v>
          </cell>
          <cell r="BC125">
            <v>67.5</v>
          </cell>
          <cell r="BD125">
            <v>63.1</v>
          </cell>
          <cell r="BE125">
            <v>71.900000000000006</v>
          </cell>
          <cell r="BF125">
            <v>61</v>
          </cell>
          <cell r="BG125">
            <v>57.3</v>
          </cell>
          <cell r="BH125">
            <v>64.7</v>
          </cell>
          <cell r="BI125">
            <v>94</v>
          </cell>
          <cell r="BJ125">
            <v>93</v>
          </cell>
          <cell r="BK125">
            <v>95</v>
          </cell>
          <cell r="BL125">
            <v>92.2</v>
          </cell>
          <cell r="BM125">
            <v>90.6</v>
          </cell>
          <cell r="BN125">
            <v>93.8</v>
          </cell>
          <cell r="BO125">
            <v>63.2</v>
          </cell>
          <cell r="BP125">
            <v>60.1</v>
          </cell>
          <cell r="BQ125">
            <v>66.5</v>
          </cell>
          <cell r="BR125">
            <v>37.700000000000003</v>
          </cell>
          <cell r="BS125">
            <v>33.700000000000003</v>
          </cell>
          <cell r="BT125">
            <v>41.7</v>
          </cell>
          <cell r="BU125">
            <v>28.1</v>
          </cell>
          <cell r="BV125">
            <v>24.5</v>
          </cell>
          <cell r="BW125">
            <v>31.8</v>
          </cell>
        </row>
        <row r="126">
          <cell r="A126" t="str">
            <v>E10000002</v>
          </cell>
          <cell r="B126" t="str">
            <v>Buckinghamshire</v>
          </cell>
          <cell r="C126" t="str">
            <v>South East</v>
          </cell>
          <cell r="D126">
            <v>4951</v>
          </cell>
          <cell r="E126">
            <v>2552</v>
          </cell>
          <cell r="F126">
            <v>2399</v>
          </cell>
          <cell r="G126">
            <v>76.2</v>
          </cell>
          <cell r="H126">
            <v>70.900000000000006</v>
          </cell>
          <cell r="I126">
            <v>81.900000000000006</v>
          </cell>
          <cell r="J126">
            <v>70.099999999999994</v>
          </cell>
          <cell r="K126">
            <v>65.400000000000006</v>
          </cell>
          <cell r="L126">
            <v>75.2</v>
          </cell>
          <cell r="M126">
            <v>94.8</v>
          </cell>
          <cell r="N126">
            <v>93.4</v>
          </cell>
          <cell r="O126">
            <v>96.4</v>
          </cell>
          <cell r="P126">
            <v>93.5</v>
          </cell>
          <cell r="Q126">
            <v>91.9</v>
          </cell>
          <cell r="R126">
            <v>95.3</v>
          </cell>
          <cell r="S126">
            <v>72</v>
          </cell>
          <cell r="T126">
            <v>67.599999999999994</v>
          </cell>
          <cell r="U126">
            <v>76.7</v>
          </cell>
          <cell r="V126">
            <v>39.1</v>
          </cell>
          <cell r="W126">
            <v>30.1</v>
          </cell>
          <cell r="X126">
            <v>48.7</v>
          </cell>
          <cell r="Y126">
            <v>32.799999999999997</v>
          </cell>
          <cell r="Z126">
            <v>23.8</v>
          </cell>
          <cell r="AA126">
            <v>42.3</v>
          </cell>
          <cell r="AB126">
            <v>760</v>
          </cell>
          <cell r="AC126">
            <v>411</v>
          </cell>
          <cell r="AD126">
            <v>349</v>
          </cell>
          <cell r="AE126">
            <v>67.5</v>
          </cell>
          <cell r="AF126">
            <v>63</v>
          </cell>
          <cell r="AG126">
            <v>72.8</v>
          </cell>
          <cell r="AH126">
            <v>60.4</v>
          </cell>
          <cell r="AI126">
            <v>55.5</v>
          </cell>
          <cell r="AJ126">
            <v>66.2</v>
          </cell>
          <cell r="AK126">
            <v>95</v>
          </cell>
          <cell r="AL126">
            <v>93.9</v>
          </cell>
          <cell r="AM126">
            <v>96.3</v>
          </cell>
          <cell r="AN126">
            <v>92.6</v>
          </cell>
          <cell r="AO126">
            <v>91.7</v>
          </cell>
          <cell r="AP126">
            <v>93.7</v>
          </cell>
          <cell r="AQ126">
            <v>62.2</v>
          </cell>
          <cell r="AR126">
            <v>58.2</v>
          </cell>
          <cell r="AS126">
            <v>67</v>
          </cell>
          <cell r="AT126">
            <v>32.6</v>
          </cell>
          <cell r="AU126">
            <v>24.6</v>
          </cell>
          <cell r="AV126">
            <v>42.1</v>
          </cell>
          <cell r="AW126">
            <v>26.6</v>
          </cell>
          <cell r="AX126">
            <v>18.5</v>
          </cell>
          <cell r="AY126">
            <v>36.1</v>
          </cell>
          <cell r="AZ126">
            <v>5736</v>
          </cell>
          <cell r="BA126">
            <v>2973</v>
          </cell>
          <cell r="BB126">
            <v>2763</v>
          </cell>
          <cell r="BC126">
            <v>75.099999999999994</v>
          </cell>
          <cell r="BD126">
            <v>69.900000000000006</v>
          </cell>
          <cell r="BE126">
            <v>80.8</v>
          </cell>
          <cell r="BF126">
            <v>68.900000000000006</v>
          </cell>
          <cell r="BG126">
            <v>64.099999999999994</v>
          </cell>
          <cell r="BH126">
            <v>74.2</v>
          </cell>
          <cell r="BI126">
            <v>94.9</v>
          </cell>
          <cell r="BJ126">
            <v>93.5</v>
          </cell>
          <cell r="BK126">
            <v>96.4</v>
          </cell>
          <cell r="BL126">
            <v>93.4</v>
          </cell>
          <cell r="BM126">
            <v>91.9</v>
          </cell>
          <cell r="BN126">
            <v>95.1</v>
          </cell>
          <cell r="BO126">
            <v>70.8</v>
          </cell>
          <cell r="BP126">
            <v>66.3</v>
          </cell>
          <cell r="BQ126">
            <v>75.599999999999994</v>
          </cell>
          <cell r="BR126">
            <v>38.200000000000003</v>
          </cell>
          <cell r="BS126">
            <v>29.3</v>
          </cell>
          <cell r="BT126">
            <v>47.8</v>
          </cell>
          <cell r="BU126">
            <v>31.9</v>
          </cell>
          <cell r="BV126">
            <v>23</v>
          </cell>
          <cell r="BW126">
            <v>41.5</v>
          </cell>
        </row>
        <row r="127">
          <cell r="A127" t="str">
            <v>E10000011</v>
          </cell>
          <cell r="B127" t="str">
            <v>East Sussex</v>
          </cell>
          <cell r="C127" t="str">
            <v>South East</v>
          </cell>
          <cell r="D127">
            <v>4937</v>
          </cell>
          <cell r="E127">
            <v>2529</v>
          </cell>
          <cell r="F127">
            <v>2408</v>
          </cell>
          <cell r="G127">
            <v>65.2</v>
          </cell>
          <cell r="H127">
            <v>60</v>
          </cell>
          <cell r="I127">
            <v>70.7</v>
          </cell>
          <cell r="J127">
            <v>56.3</v>
          </cell>
          <cell r="K127">
            <v>51.5</v>
          </cell>
          <cell r="L127">
            <v>61.3</v>
          </cell>
          <cell r="M127">
            <v>93.2</v>
          </cell>
          <cell r="N127" t="str">
            <v>x</v>
          </cell>
          <cell r="O127" t="str">
            <v>x</v>
          </cell>
          <cell r="P127">
            <v>90.2</v>
          </cell>
          <cell r="Q127">
            <v>88.7</v>
          </cell>
          <cell r="R127">
            <v>91.8</v>
          </cell>
          <cell r="S127">
            <v>58.5</v>
          </cell>
          <cell r="T127">
            <v>54.4</v>
          </cell>
          <cell r="U127">
            <v>62.7</v>
          </cell>
          <cell r="V127">
            <v>37</v>
          </cell>
          <cell r="W127">
            <v>32</v>
          </cell>
          <cell r="X127">
            <v>42.3</v>
          </cell>
          <cell r="Y127">
            <v>22</v>
          </cell>
          <cell r="Z127">
            <v>17.100000000000001</v>
          </cell>
          <cell r="AA127">
            <v>27.2</v>
          </cell>
          <cell r="AB127">
            <v>221</v>
          </cell>
          <cell r="AC127">
            <v>113</v>
          </cell>
          <cell r="AD127">
            <v>108</v>
          </cell>
          <cell r="AE127">
            <v>67.400000000000006</v>
          </cell>
          <cell r="AF127">
            <v>65.5</v>
          </cell>
          <cell r="AG127">
            <v>69.400000000000006</v>
          </cell>
          <cell r="AH127">
            <v>57.5</v>
          </cell>
          <cell r="AI127">
            <v>54.9</v>
          </cell>
          <cell r="AJ127">
            <v>60.2</v>
          </cell>
          <cell r="AK127">
            <v>96.8</v>
          </cell>
          <cell r="AL127" t="str">
            <v>x</v>
          </cell>
          <cell r="AM127" t="str">
            <v>x</v>
          </cell>
          <cell r="AN127">
            <v>92.3</v>
          </cell>
          <cell r="AO127">
            <v>94.7</v>
          </cell>
          <cell r="AP127">
            <v>89.8</v>
          </cell>
          <cell r="AQ127">
            <v>58.4</v>
          </cell>
          <cell r="AR127">
            <v>56.6</v>
          </cell>
          <cell r="AS127">
            <v>60.2</v>
          </cell>
          <cell r="AT127">
            <v>46.2</v>
          </cell>
          <cell r="AU127">
            <v>46</v>
          </cell>
          <cell r="AV127">
            <v>46.3</v>
          </cell>
          <cell r="AW127">
            <v>27.6</v>
          </cell>
          <cell r="AX127">
            <v>24.8</v>
          </cell>
          <cell r="AY127">
            <v>30.6</v>
          </cell>
          <cell r="AZ127">
            <v>5159</v>
          </cell>
          <cell r="BA127">
            <v>2642</v>
          </cell>
          <cell r="BB127">
            <v>2517</v>
          </cell>
          <cell r="BC127">
            <v>65.3</v>
          </cell>
          <cell r="BD127">
            <v>60.2</v>
          </cell>
          <cell r="BE127">
            <v>70.7</v>
          </cell>
          <cell r="BF127">
            <v>56.3</v>
          </cell>
          <cell r="BG127">
            <v>51.7</v>
          </cell>
          <cell r="BH127">
            <v>61.2</v>
          </cell>
          <cell r="BI127">
            <v>93.4</v>
          </cell>
          <cell r="BJ127">
            <v>92.2</v>
          </cell>
          <cell r="BK127">
            <v>94.6</v>
          </cell>
          <cell r="BL127">
            <v>90.3</v>
          </cell>
          <cell r="BM127">
            <v>89</v>
          </cell>
          <cell r="BN127">
            <v>91.7</v>
          </cell>
          <cell r="BO127">
            <v>58.5</v>
          </cell>
          <cell r="BP127">
            <v>54.5</v>
          </cell>
          <cell r="BQ127">
            <v>62.6</v>
          </cell>
          <cell r="BR127">
            <v>37.4</v>
          </cell>
          <cell r="BS127">
            <v>32.6</v>
          </cell>
          <cell r="BT127">
            <v>42.5</v>
          </cell>
          <cell r="BU127">
            <v>22.3</v>
          </cell>
          <cell r="BV127">
            <v>17.399999999999999</v>
          </cell>
          <cell r="BW127">
            <v>27.4</v>
          </cell>
        </row>
        <row r="128">
          <cell r="A128" t="str">
            <v>E10000014</v>
          </cell>
          <cell r="B128" t="str">
            <v>Hampshire</v>
          </cell>
          <cell r="C128" t="str">
            <v>South East</v>
          </cell>
          <cell r="D128">
            <v>13260</v>
          </cell>
          <cell r="E128">
            <v>6874</v>
          </cell>
          <cell r="F128">
            <v>6386</v>
          </cell>
          <cell r="G128">
            <v>67.599999999999994</v>
          </cell>
          <cell r="H128">
            <v>62.8</v>
          </cell>
          <cell r="I128">
            <v>72.8</v>
          </cell>
          <cell r="J128">
            <v>59.8</v>
          </cell>
          <cell r="K128">
            <v>55.4</v>
          </cell>
          <cell r="L128">
            <v>64.5</v>
          </cell>
          <cell r="M128">
            <v>94.3</v>
          </cell>
          <cell r="N128">
            <v>93.1</v>
          </cell>
          <cell r="O128">
            <v>95.7</v>
          </cell>
          <cell r="P128">
            <v>91.9</v>
          </cell>
          <cell r="Q128">
            <v>90.7</v>
          </cell>
          <cell r="R128">
            <v>93.3</v>
          </cell>
          <cell r="S128">
            <v>62.2</v>
          </cell>
          <cell r="T128">
            <v>58.3</v>
          </cell>
          <cell r="U128">
            <v>66.400000000000006</v>
          </cell>
          <cell r="V128">
            <v>40.1</v>
          </cell>
          <cell r="W128">
            <v>36.299999999999997</v>
          </cell>
          <cell r="X128">
            <v>44.2</v>
          </cell>
          <cell r="Y128">
            <v>25.2</v>
          </cell>
          <cell r="Z128">
            <v>21</v>
          </cell>
          <cell r="AA128">
            <v>29.8</v>
          </cell>
          <cell r="AB128">
            <v>586</v>
          </cell>
          <cell r="AC128">
            <v>320</v>
          </cell>
          <cell r="AD128">
            <v>266</v>
          </cell>
          <cell r="AE128">
            <v>70.599999999999994</v>
          </cell>
          <cell r="AF128">
            <v>64.099999999999994</v>
          </cell>
          <cell r="AG128">
            <v>78.599999999999994</v>
          </cell>
          <cell r="AH128">
            <v>58.4</v>
          </cell>
          <cell r="AI128">
            <v>51.9</v>
          </cell>
          <cell r="AJ128">
            <v>66.2</v>
          </cell>
          <cell r="AK128">
            <v>96.8</v>
          </cell>
          <cell r="AL128">
            <v>95.9</v>
          </cell>
          <cell r="AM128">
            <v>97.7</v>
          </cell>
          <cell r="AN128">
            <v>94.2</v>
          </cell>
          <cell r="AO128">
            <v>93.4</v>
          </cell>
          <cell r="AP128">
            <v>95.1</v>
          </cell>
          <cell r="AQ128">
            <v>59.7</v>
          </cell>
          <cell r="AR128">
            <v>53.4</v>
          </cell>
          <cell r="AS128">
            <v>67.3</v>
          </cell>
          <cell r="AT128">
            <v>49.8</v>
          </cell>
          <cell r="AU128">
            <v>45.6</v>
          </cell>
          <cell r="AV128">
            <v>54.9</v>
          </cell>
          <cell r="AW128">
            <v>33.6</v>
          </cell>
          <cell r="AX128">
            <v>27.8</v>
          </cell>
          <cell r="AY128">
            <v>40.6</v>
          </cell>
          <cell r="AZ128">
            <v>13851</v>
          </cell>
          <cell r="BA128">
            <v>7196</v>
          </cell>
          <cell r="BB128">
            <v>6655</v>
          </cell>
          <cell r="BC128">
            <v>67.7</v>
          </cell>
          <cell r="BD128">
            <v>62.9</v>
          </cell>
          <cell r="BE128">
            <v>73</v>
          </cell>
          <cell r="BF128">
            <v>59.7</v>
          </cell>
          <cell r="BG128">
            <v>55.2</v>
          </cell>
          <cell r="BH128">
            <v>64.5</v>
          </cell>
          <cell r="BI128">
            <v>94.4</v>
          </cell>
          <cell r="BJ128">
            <v>93.2</v>
          </cell>
          <cell r="BK128">
            <v>95.7</v>
          </cell>
          <cell r="BL128">
            <v>92</v>
          </cell>
          <cell r="BM128">
            <v>90.8</v>
          </cell>
          <cell r="BN128">
            <v>93.3</v>
          </cell>
          <cell r="BO128">
            <v>62.1</v>
          </cell>
          <cell r="BP128">
            <v>58.1</v>
          </cell>
          <cell r="BQ128">
            <v>66.400000000000006</v>
          </cell>
          <cell r="BR128">
            <v>40.5</v>
          </cell>
          <cell r="BS128">
            <v>36.700000000000003</v>
          </cell>
          <cell r="BT128">
            <v>44.6</v>
          </cell>
          <cell r="BU128">
            <v>25.6</v>
          </cell>
          <cell r="BV128">
            <v>21.3</v>
          </cell>
          <cell r="BW128">
            <v>30.2</v>
          </cell>
        </row>
        <row r="129">
          <cell r="A129" t="str">
            <v>E06000046</v>
          </cell>
          <cell r="B129" t="str">
            <v>Isle of Wight</v>
          </cell>
          <cell r="C129" t="str">
            <v>South East</v>
          </cell>
          <cell r="D129">
            <v>1346</v>
          </cell>
          <cell r="E129">
            <v>674</v>
          </cell>
          <cell r="F129">
            <v>672</v>
          </cell>
          <cell r="G129">
            <v>55.3</v>
          </cell>
          <cell r="H129">
            <v>48.7</v>
          </cell>
          <cell r="I129">
            <v>62.1</v>
          </cell>
          <cell r="J129">
            <v>47.5</v>
          </cell>
          <cell r="K129">
            <v>43.5</v>
          </cell>
          <cell r="L129">
            <v>51.6</v>
          </cell>
          <cell r="M129">
            <v>92.1</v>
          </cell>
          <cell r="N129" t="str">
            <v>x</v>
          </cell>
          <cell r="O129" t="str">
            <v>x</v>
          </cell>
          <cell r="P129">
            <v>89.3</v>
          </cell>
          <cell r="Q129" t="str">
            <v>x</v>
          </cell>
          <cell r="R129" t="str">
            <v>x</v>
          </cell>
          <cell r="S129">
            <v>51.1</v>
          </cell>
          <cell r="T129">
            <v>48.5</v>
          </cell>
          <cell r="U129">
            <v>53.7</v>
          </cell>
          <cell r="V129">
            <v>27.1</v>
          </cell>
          <cell r="W129">
            <v>24.8</v>
          </cell>
          <cell r="X129">
            <v>29.5</v>
          </cell>
          <cell r="Y129">
            <v>13</v>
          </cell>
          <cell r="Z129" t="str">
            <v>x</v>
          </cell>
          <cell r="AA129" t="str">
            <v>x</v>
          </cell>
          <cell r="AB129">
            <v>22</v>
          </cell>
          <cell r="AC129">
            <v>9</v>
          </cell>
          <cell r="AD129">
            <v>13</v>
          </cell>
          <cell r="AE129">
            <v>63.6</v>
          </cell>
          <cell r="AF129">
            <v>66.7</v>
          </cell>
          <cell r="AG129">
            <v>61.5</v>
          </cell>
          <cell r="AH129">
            <v>54.5</v>
          </cell>
          <cell r="AI129">
            <v>66.7</v>
          </cell>
          <cell r="AJ129">
            <v>46.2</v>
          </cell>
          <cell r="AK129" t="str">
            <v>x</v>
          </cell>
          <cell r="AL129" t="str">
            <v>x</v>
          </cell>
          <cell r="AM129">
            <v>100</v>
          </cell>
          <cell r="AN129" t="str">
            <v>x</v>
          </cell>
          <cell r="AO129" t="str">
            <v>x</v>
          </cell>
          <cell r="AP129" t="str">
            <v>x</v>
          </cell>
          <cell r="AQ129">
            <v>54.5</v>
          </cell>
          <cell r="AR129">
            <v>66.7</v>
          </cell>
          <cell r="AS129">
            <v>46.2</v>
          </cell>
          <cell r="AT129">
            <v>50</v>
          </cell>
          <cell r="AU129">
            <v>44.4</v>
          </cell>
          <cell r="AV129">
            <v>53.8</v>
          </cell>
          <cell r="AW129">
            <v>31.8</v>
          </cell>
          <cell r="AX129" t="str">
            <v>x</v>
          </cell>
          <cell r="AY129" t="str">
            <v>x</v>
          </cell>
          <cell r="AZ129">
            <v>1371</v>
          </cell>
          <cell r="BA129">
            <v>684</v>
          </cell>
          <cell r="BB129">
            <v>687</v>
          </cell>
          <cell r="BC129">
            <v>55.5</v>
          </cell>
          <cell r="BD129">
            <v>49</v>
          </cell>
          <cell r="BE129">
            <v>62</v>
          </cell>
          <cell r="BF129">
            <v>47.6</v>
          </cell>
          <cell r="BG129">
            <v>43.9</v>
          </cell>
          <cell r="BH129">
            <v>51.4</v>
          </cell>
          <cell r="BI129">
            <v>92.1</v>
          </cell>
          <cell r="BJ129">
            <v>90.5</v>
          </cell>
          <cell r="BK129">
            <v>93.7</v>
          </cell>
          <cell r="BL129">
            <v>89.4</v>
          </cell>
          <cell r="BM129">
            <v>87.4</v>
          </cell>
          <cell r="BN129">
            <v>91.3</v>
          </cell>
          <cell r="BO129">
            <v>51.1</v>
          </cell>
          <cell r="BP129">
            <v>48.8</v>
          </cell>
          <cell r="BQ129">
            <v>53.4</v>
          </cell>
          <cell r="BR129">
            <v>27.4</v>
          </cell>
          <cell r="BS129">
            <v>25</v>
          </cell>
          <cell r="BT129">
            <v>29.8</v>
          </cell>
          <cell r="BU129">
            <v>13.3</v>
          </cell>
          <cell r="BV129">
            <v>9.9</v>
          </cell>
          <cell r="BW129">
            <v>16.600000000000001</v>
          </cell>
        </row>
        <row r="130">
          <cell r="A130" t="str">
            <v>E10000016</v>
          </cell>
          <cell r="B130" t="str">
            <v>Kent</v>
          </cell>
          <cell r="C130" t="str">
            <v>South East</v>
          </cell>
          <cell r="D130">
            <v>15032</v>
          </cell>
          <cell r="E130">
            <v>7684</v>
          </cell>
          <cell r="F130">
            <v>7348</v>
          </cell>
          <cell r="G130">
            <v>64.400000000000006</v>
          </cell>
          <cell r="H130">
            <v>59.3</v>
          </cell>
          <cell r="I130">
            <v>69.7</v>
          </cell>
          <cell r="J130">
            <v>57.2</v>
          </cell>
          <cell r="K130">
            <v>52.9</v>
          </cell>
          <cell r="L130">
            <v>61.6</v>
          </cell>
          <cell r="M130">
            <v>93.5</v>
          </cell>
          <cell r="N130">
            <v>91.7</v>
          </cell>
          <cell r="O130">
            <v>95.3</v>
          </cell>
          <cell r="P130">
            <v>90.6</v>
          </cell>
          <cell r="Q130">
            <v>88.8</v>
          </cell>
          <cell r="R130">
            <v>92.4</v>
          </cell>
          <cell r="S130">
            <v>59.6</v>
          </cell>
          <cell r="T130">
            <v>55.9</v>
          </cell>
          <cell r="U130">
            <v>63.4</v>
          </cell>
          <cell r="V130">
            <v>41.4</v>
          </cell>
          <cell r="W130">
            <v>36.5</v>
          </cell>
          <cell r="X130">
            <v>46.5</v>
          </cell>
          <cell r="Y130">
            <v>26.2</v>
          </cell>
          <cell r="Z130">
            <v>21.3</v>
          </cell>
          <cell r="AA130">
            <v>31.3</v>
          </cell>
          <cell r="AB130">
            <v>1066</v>
          </cell>
          <cell r="AC130">
            <v>539</v>
          </cell>
          <cell r="AD130">
            <v>527</v>
          </cell>
          <cell r="AE130">
            <v>68.599999999999994</v>
          </cell>
          <cell r="AF130">
            <v>64.400000000000006</v>
          </cell>
          <cell r="AG130">
            <v>72.900000000000006</v>
          </cell>
          <cell r="AH130">
            <v>60</v>
          </cell>
          <cell r="AI130">
            <v>55.1</v>
          </cell>
          <cell r="AJ130">
            <v>65.099999999999994</v>
          </cell>
          <cell r="AK130">
            <v>92.5</v>
          </cell>
          <cell r="AL130">
            <v>92</v>
          </cell>
          <cell r="AM130">
            <v>93</v>
          </cell>
          <cell r="AN130">
            <v>90.2</v>
          </cell>
          <cell r="AO130">
            <v>89.4</v>
          </cell>
          <cell r="AP130">
            <v>91.1</v>
          </cell>
          <cell r="AQ130">
            <v>62.1</v>
          </cell>
          <cell r="AR130">
            <v>58.3</v>
          </cell>
          <cell r="AS130">
            <v>66</v>
          </cell>
          <cell r="AT130">
            <v>43.8</v>
          </cell>
          <cell r="AU130">
            <v>40.6</v>
          </cell>
          <cell r="AV130">
            <v>47.1</v>
          </cell>
          <cell r="AW130">
            <v>31.3</v>
          </cell>
          <cell r="AX130">
            <v>27.8</v>
          </cell>
          <cell r="AY130">
            <v>34.9</v>
          </cell>
          <cell r="AZ130">
            <v>16109</v>
          </cell>
          <cell r="BA130">
            <v>8228</v>
          </cell>
          <cell r="BB130">
            <v>7881</v>
          </cell>
          <cell r="BC130">
            <v>64.7</v>
          </cell>
          <cell r="BD130">
            <v>59.6</v>
          </cell>
          <cell r="BE130">
            <v>69.900000000000006</v>
          </cell>
          <cell r="BF130">
            <v>57.3</v>
          </cell>
          <cell r="BG130">
            <v>53</v>
          </cell>
          <cell r="BH130">
            <v>61.9</v>
          </cell>
          <cell r="BI130">
            <v>93.4</v>
          </cell>
          <cell r="BJ130">
            <v>91.8</v>
          </cell>
          <cell r="BK130">
            <v>95.1</v>
          </cell>
          <cell r="BL130">
            <v>90.6</v>
          </cell>
          <cell r="BM130">
            <v>88.9</v>
          </cell>
          <cell r="BN130">
            <v>92.3</v>
          </cell>
          <cell r="BO130">
            <v>59.8</v>
          </cell>
          <cell r="BP130">
            <v>56.1</v>
          </cell>
          <cell r="BQ130">
            <v>63.6</v>
          </cell>
          <cell r="BR130">
            <v>41.5</v>
          </cell>
          <cell r="BS130">
            <v>36.700000000000003</v>
          </cell>
          <cell r="BT130">
            <v>46.6</v>
          </cell>
          <cell r="BU130">
            <v>26.5</v>
          </cell>
          <cell r="BV130">
            <v>21.7</v>
          </cell>
          <cell r="BW130">
            <v>31.6</v>
          </cell>
        </row>
        <row r="131">
          <cell r="A131" t="str">
            <v>E06000035</v>
          </cell>
          <cell r="B131" t="str">
            <v>Medway</v>
          </cell>
          <cell r="C131" t="str">
            <v>South East</v>
          </cell>
          <cell r="D131">
            <v>2900</v>
          </cell>
          <cell r="E131">
            <v>1426</v>
          </cell>
          <cell r="F131">
            <v>1474</v>
          </cell>
          <cell r="G131">
            <v>67.400000000000006</v>
          </cell>
          <cell r="H131">
            <v>64.5</v>
          </cell>
          <cell r="I131">
            <v>70.099999999999994</v>
          </cell>
          <cell r="J131">
            <v>58.2</v>
          </cell>
          <cell r="K131">
            <v>56.6</v>
          </cell>
          <cell r="L131">
            <v>59.7</v>
          </cell>
          <cell r="M131">
            <v>94.2</v>
          </cell>
          <cell r="N131">
            <v>93.2</v>
          </cell>
          <cell r="O131">
            <v>95.3</v>
          </cell>
          <cell r="P131">
            <v>91.5</v>
          </cell>
          <cell r="Q131">
            <v>91</v>
          </cell>
          <cell r="R131">
            <v>92.1</v>
          </cell>
          <cell r="S131">
            <v>60</v>
          </cell>
          <cell r="T131">
            <v>59</v>
          </cell>
          <cell r="U131">
            <v>61</v>
          </cell>
          <cell r="V131">
            <v>37.4</v>
          </cell>
          <cell r="W131">
            <v>33.9</v>
          </cell>
          <cell r="X131">
            <v>40.799999999999997</v>
          </cell>
          <cell r="Y131">
            <v>25.5</v>
          </cell>
          <cell r="Z131">
            <v>22.5</v>
          </cell>
          <cell r="AA131">
            <v>28.4</v>
          </cell>
          <cell r="AB131">
            <v>242</v>
          </cell>
          <cell r="AC131">
            <v>127</v>
          </cell>
          <cell r="AD131">
            <v>115</v>
          </cell>
          <cell r="AE131">
            <v>57.4</v>
          </cell>
          <cell r="AF131">
            <v>51.2</v>
          </cell>
          <cell r="AG131">
            <v>64.3</v>
          </cell>
          <cell r="AH131">
            <v>53.3</v>
          </cell>
          <cell r="AI131">
            <v>46.5</v>
          </cell>
          <cell r="AJ131">
            <v>60.9</v>
          </cell>
          <cell r="AK131">
            <v>88</v>
          </cell>
          <cell r="AL131">
            <v>84.3</v>
          </cell>
          <cell r="AM131">
            <v>92.2</v>
          </cell>
          <cell r="AN131">
            <v>84.3</v>
          </cell>
          <cell r="AO131">
            <v>81.900000000000006</v>
          </cell>
          <cell r="AP131">
            <v>87</v>
          </cell>
          <cell r="AQ131">
            <v>55</v>
          </cell>
          <cell r="AR131">
            <v>48.8</v>
          </cell>
          <cell r="AS131">
            <v>61.7</v>
          </cell>
          <cell r="AT131">
            <v>38</v>
          </cell>
          <cell r="AU131">
            <v>34.6</v>
          </cell>
          <cell r="AV131">
            <v>41.7</v>
          </cell>
          <cell r="AW131">
            <v>31</v>
          </cell>
          <cell r="AX131">
            <v>28.3</v>
          </cell>
          <cell r="AY131">
            <v>33.9</v>
          </cell>
          <cell r="AZ131">
            <v>3144</v>
          </cell>
          <cell r="BA131">
            <v>1555</v>
          </cell>
          <cell r="BB131">
            <v>1589</v>
          </cell>
          <cell r="BC131">
            <v>66.599999999999994</v>
          </cell>
          <cell r="BD131">
            <v>63.4</v>
          </cell>
          <cell r="BE131">
            <v>69.7</v>
          </cell>
          <cell r="BF131">
            <v>57.8</v>
          </cell>
          <cell r="BG131">
            <v>55.8</v>
          </cell>
          <cell r="BH131">
            <v>59.8</v>
          </cell>
          <cell r="BI131">
            <v>93.8</v>
          </cell>
          <cell r="BJ131">
            <v>92.5</v>
          </cell>
          <cell r="BK131">
            <v>95</v>
          </cell>
          <cell r="BL131">
            <v>91</v>
          </cell>
          <cell r="BM131">
            <v>90.2</v>
          </cell>
          <cell r="BN131">
            <v>91.7</v>
          </cell>
          <cell r="BO131">
            <v>59.6</v>
          </cell>
          <cell r="BP131">
            <v>58.1</v>
          </cell>
          <cell r="BQ131">
            <v>61</v>
          </cell>
          <cell r="BR131">
            <v>37.5</v>
          </cell>
          <cell r="BS131">
            <v>34</v>
          </cell>
          <cell r="BT131">
            <v>40.9</v>
          </cell>
          <cell r="BU131">
            <v>25.9</v>
          </cell>
          <cell r="BV131">
            <v>23</v>
          </cell>
          <cell r="BW131">
            <v>28.8</v>
          </cell>
        </row>
        <row r="132">
          <cell r="A132" t="str">
            <v>E06000042</v>
          </cell>
          <cell r="B132" t="str">
            <v>Milton Keynes</v>
          </cell>
          <cell r="C132" t="str">
            <v>South East</v>
          </cell>
          <cell r="D132">
            <v>2407</v>
          </cell>
          <cell r="E132">
            <v>1227</v>
          </cell>
          <cell r="F132">
            <v>1180</v>
          </cell>
          <cell r="G132">
            <v>60.7</v>
          </cell>
          <cell r="H132">
            <v>54.4</v>
          </cell>
          <cell r="I132">
            <v>67.099999999999994</v>
          </cell>
          <cell r="J132">
            <v>51.4</v>
          </cell>
          <cell r="K132">
            <v>46.5</v>
          </cell>
          <cell r="L132">
            <v>56.4</v>
          </cell>
          <cell r="M132">
            <v>93.3</v>
          </cell>
          <cell r="N132">
            <v>92.2</v>
          </cell>
          <cell r="O132">
            <v>94.4</v>
          </cell>
          <cell r="P132">
            <v>91.6</v>
          </cell>
          <cell r="Q132">
            <v>90.8</v>
          </cell>
          <cell r="R132">
            <v>92.5</v>
          </cell>
          <cell r="S132">
            <v>53.8</v>
          </cell>
          <cell r="T132">
            <v>50</v>
          </cell>
          <cell r="U132">
            <v>57.7</v>
          </cell>
          <cell r="V132">
            <v>39.700000000000003</v>
          </cell>
          <cell r="W132">
            <v>34.9</v>
          </cell>
          <cell r="X132">
            <v>44.7</v>
          </cell>
          <cell r="Y132">
            <v>20.100000000000001</v>
          </cell>
          <cell r="Z132">
            <v>14.7</v>
          </cell>
          <cell r="AA132">
            <v>25.8</v>
          </cell>
          <cell r="AB132">
            <v>509</v>
          </cell>
          <cell r="AC132">
            <v>258</v>
          </cell>
          <cell r="AD132">
            <v>251</v>
          </cell>
          <cell r="AE132">
            <v>66.400000000000006</v>
          </cell>
          <cell r="AF132">
            <v>61.6</v>
          </cell>
          <cell r="AG132">
            <v>71.3</v>
          </cell>
          <cell r="AH132">
            <v>55.2</v>
          </cell>
          <cell r="AI132">
            <v>49.2</v>
          </cell>
          <cell r="AJ132">
            <v>61.4</v>
          </cell>
          <cell r="AK132">
            <v>96.9</v>
          </cell>
          <cell r="AL132">
            <v>95.7</v>
          </cell>
          <cell r="AM132">
            <v>98</v>
          </cell>
          <cell r="AN132">
            <v>94.5</v>
          </cell>
          <cell r="AO132">
            <v>93.8</v>
          </cell>
          <cell r="AP132">
            <v>95.2</v>
          </cell>
          <cell r="AQ132">
            <v>57.2</v>
          </cell>
          <cell r="AR132">
            <v>52.3</v>
          </cell>
          <cell r="AS132">
            <v>62.2</v>
          </cell>
          <cell r="AT132">
            <v>46.4</v>
          </cell>
          <cell r="AU132">
            <v>40.700000000000003</v>
          </cell>
          <cell r="AV132">
            <v>52.2</v>
          </cell>
          <cell r="AW132">
            <v>23.4</v>
          </cell>
          <cell r="AX132">
            <v>15.9</v>
          </cell>
          <cell r="AY132">
            <v>31.1</v>
          </cell>
          <cell r="AZ132">
            <v>2919</v>
          </cell>
          <cell r="BA132">
            <v>1487</v>
          </cell>
          <cell r="BB132">
            <v>1432</v>
          </cell>
          <cell r="BC132">
            <v>61.6</v>
          </cell>
          <cell r="BD132">
            <v>55.6</v>
          </cell>
          <cell r="BE132">
            <v>67.8</v>
          </cell>
          <cell r="BF132">
            <v>52</v>
          </cell>
          <cell r="BG132">
            <v>46.9</v>
          </cell>
          <cell r="BH132">
            <v>57.2</v>
          </cell>
          <cell r="BI132">
            <v>93.9</v>
          </cell>
          <cell r="BJ132">
            <v>92.8</v>
          </cell>
          <cell r="BK132">
            <v>95</v>
          </cell>
          <cell r="BL132">
            <v>92.1</v>
          </cell>
          <cell r="BM132">
            <v>91.3</v>
          </cell>
          <cell r="BN132">
            <v>92.9</v>
          </cell>
          <cell r="BO132">
            <v>54.3</v>
          </cell>
          <cell r="BP132">
            <v>50.4</v>
          </cell>
          <cell r="BQ132">
            <v>58.4</v>
          </cell>
          <cell r="BR132">
            <v>40.799999999999997</v>
          </cell>
          <cell r="BS132">
            <v>35.799999999999997</v>
          </cell>
          <cell r="BT132">
            <v>46</v>
          </cell>
          <cell r="BU132">
            <v>20.7</v>
          </cell>
          <cell r="BV132">
            <v>14.9</v>
          </cell>
          <cell r="BW132">
            <v>26.7</v>
          </cell>
        </row>
        <row r="133">
          <cell r="A133" t="str">
            <v>E10000025</v>
          </cell>
          <cell r="B133" t="str">
            <v>Oxfordshire</v>
          </cell>
          <cell r="C133" t="str">
            <v>South East</v>
          </cell>
          <cell r="D133">
            <v>5616</v>
          </cell>
          <cell r="E133">
            <v>2866</v>
          </cell>
          <cell r="F133">
            <v>2750</v>
          </cell>
          <cell r="G133">
            <v>67.8</v>
          </cell>
          <cell r="H133">
            <v>62.1</v>
          </cell>
          <cell r="I133">
            <v>73.8</v>
          </cell>
          <cell r="J133">
            <v>60</v>
          </cell>
          <cell r="K133">
            <v>55</v>
          </cell>
          <cell r="L133">
            <v>65.3</v>
          </cell>
          <cell r="M133">
            <v>94.5</v>
          </cell>
          <cell r="N133">
            <v>93.5</v>
          </cell>
          <cell r="O133">
            <v>95.5</v>
          </cell>
          <cell r="P133">
            <v>92.1</v>
          </cell>
          <cell r="Q133">
            <v>91.2</v>
          </cell>
          <cell r="R133">
            <v>93</v>
          </cell>
          <cell r="S133">
            <v>62.6</v>
          </cell>
          <cell r="T133">
            <v>58.6</v>
          </cell>
          <cell r="U133">
            <v>66.8</v>
          </cell>
          <cell r="V133">
            <v>39.200000000000003</v>
          </cell>
          <cell r="W133">
            <v>35.4</v>
          </cell>
          <cell r="X133">
            <v>43.3</v>
          </cell>
          <cell r="Y133">
            <v>25.5</v>
          </cell>
          <cell r="Z133">
            <v>20.399999999999999</v>
          </cell>
          <cell r="AA133">
            <v>30.8</v>
          </cell>
          <cell r="AB133">
            <v>558</v>
          </cell>
          <cell r="AC133">
            <v>292</v>
          </cell>
          <cell r="AD133">
            <v>266</v>
          </cell>
          <cell r="AE133">
            <v>65.900000000000006</v>
          </cell>
          <cell r="AF133">
            <v>59.6</v>
          </cell>
          <cell r="AG133">
            <v>72.900000000000006</v>
          </cell>
          <cell r="AH133">
            <v>56.1</v>
          </cell>
          <cell r="AI133">
            <v>52.7</v>
          </cell>
          <cell r="AJ133">
            <v>59.8</v>
          </cell>
          <cell r="AK133">
            <v>95.2</v>
          </cell>
          <cell r="AL133">
            <v>92.8</v>
          </cell>
          <cell r="AM133">
            <v>97.7</v>
          </cell>
          <cell r="AN133">
            <v>91.8</v>
          </cell>
          <cell r="AO133">
            <v>89.4</v>
          </cell>
          <cell r="AP133">
            <v>94.4</v>
          </cell>
          <cell r="AQ133">
            <v>57.7</v>
          </cell>
          <cell r="AR133">
            <v>55.1</v>
          </cell>
          <cell r="AS133">
            <v>60.5</v>
          </cell>
          <cell r="AT133">
            <v>38.9</v>
          </cell>
          <cell r="AU133">
            <v>32.200000000000003</v>
          </cell>
          <cell r="AV133">
            <v>46.2</v>
          </cell>
          <cell r="AW133">
            <v>23.8</v>
          </cell>
          <cell r="AX133">
            <v>19.2</v>
          </cell>
          <cell r="AY133">
            <v>28.9</v>
          </cell>
          <cell r="AZ133">
            <v>6176</v>
          </cell>
          <cell r="BA133">
            <v>3158</v>
          </cell>
          <cell r="BB133">
            <v>3018</v>
          </cell>
          <cell r="BC133">
            <v>67.599999999999994</v>
          </cell>
          <cell r="BD133">
            <v>61.8</v>
          </cell>
          <cell r="BE133">
            <v>73.7</v>
          </cell>
          <cell r="BF133">
            <v>59.7</v>
          </cell>
          <cell r="BG133">
            <v>54.7</v>
          </cell>
          <cell r="BH133">
            <v>64.8</v>
          </cell>
          <cell r="BI133">
            <v>94.5</v>
          </cell>
          <cell r="BJ133">
            <v>93.4</v>
          </cell>
          <cell r="BK133">
            <v>95.7</v>
          </cell>
          <cell r="BL133">
            <v>92</v>
          </cell>
          <cell r="BM133">
            <v>91</v>
          </cell>
          <cell r="BN133">
            <v>93.1</v>
          </cell>
          <cell r="BO133">
            <v>62.1</v>
          </cell>
          <cell r="BP133">
            <v>58.3</v>
          </cell>
          <cell r="BQ133">
            <v>66.2</v>
          </cell>
          <cell r="BR133">
            <v>39.200000000000003</v>
          </cell>
          <cell r="BS133">
            <v>35.1</v>
          </cell>
          <cell r="BT133">
            <v>43.5</v>
          </cell>
          <cell r="BU133">
            <v>25.4</v>
          </cell>
          <cell r="BV133">
            <v>20.3</v>
          </cell>
          <cell r="BW133">
            <v>30.6</v>
          </cell>
        </row>
        <row r="134">
          <cell r="A134" t="str">
            <v>E06000044</v>
          </cell>
          <cell r="B134" t="str">
            <v>Portsmouth</v>
          </cell>
          <cell r="C134" t="str">
            <v>South East</v>
          </cell>
          <cell r="D134">
            <v>1493</v>
          </cell>
          <cell r="E134">
            <v>753</v>
          </cell>
          <cell r="F134">
            <v>740</v>
          </cell>
          <cell r="G134">
            <v>56.4</v>
          </cell>
          <cell r="H134">
            <v>51.4</v>
          </cell>
          <cell r="I134">
            <v>61.5</v>
          </cell>
          <cell r="J134">
            <v>48.8</v>
          </cell>
          <cell r="K134">
            <v>44.9</v>
          </cell>
          <cell r="L134">
            <v>52.7</v>
          </cell>
          <cell r="M134">
            <v>88.8</v>
          </cell>
          <cell r="N134">
            <v>86.3</v>
          </cell>
          <cell r="O134">
            <v>91.4</v>
          </cell>
          <cell r="P134">
            <v>85.5</v>
          </cell>
          <cell r="Q134">
            <v>82.3</v>
          </cell>
          <cell r="R134">
            <v>88.6</v>
          </cell>
          <cell r="S134">
            <v>50.8</v>
          </cell>
          <cell r="T134">
            <v>47.8</v>
          </cell>
          <cell r="U134">
            <v>53.8</v>
          </cell>
          <cell r="V134">
            <v>34.799999999999997</v>
          </cell>
          <cell r="W134">
            <v>31.7</v>
          </cell>
          <cell r="X134">
            <v>37.799999999999997</v>
          </cell>
          <cell r="Y134">
            <v>18.399999999999999</v>
          </cell>
          <cell r="Z134">
            <v>15.4</v>
          </cell>
          <cell r="AA134">
            <v>21.4</v>
          </cell>
          <cell r="AB134">
            <v>209</v>
          </cell>
          <cell r="AC134">
            <v>114</v>
          </cell>
          <cell r="AD134">
            <v>95</v>
          </cell>
          <cell r="AE134">
            <v>74.2</v>
          </cell>
          <cell r="AF134">
            <v>65.8</v>
          </cell>
          <cell r="AG134">
            <v>84.2</v>
          </cell>
          <cell r="AH134">
            <v>65.099999999999994</v>
          </cell>
          <cell r="AI134">
            <v>57</v>
          </cell>
          <cell r="AJ134">
            <v>74.7</v>
          </cell>
          <cell r="AK134">
            <v>94.7</v>
          </cell>
          <cell r="AL134" t="str">
            <v>x</v>
          </cell>
          <cell r="AM134" t="str">
            <v>x</v>
          </cell>
          <cell r="AN134">
            <v>91.9</v>
          </cell>
          <cell r="AO134" t="str">
            <v>x</v>
          </cell>
          <cell r="AP134" t="str">
            <v>x</v>
          </cell>
          <cell r="AQ134">
            <v>66</v>
          </cell>
          <cell r="AR134">
            <v>57</v>
          </cell>
          <cell r="AS134">
            <v>76.8</v>
          </cell>
          <cell r="AT134">
            <v>45.5</v>
          </cell>
          <cell r="AU134">
            <v>40.4</v>
          </cell>
          <cell r="AV134">
            <v>51.6</v>
          </cell>
          <cell r="AW134">
            <v>29.7</v>
          </cell>
          <cell r="AX134">
            <v>22.8</v>
          </cell>
          <cell r="AY134">
            <v>37.9</v>
          </cell>
          <cell r="AZ134">
            <v>1704</v>
          </cell>
          <cell r="BA134">
            <v>868</v>
          </cell>
          <cell r="BB134">
            <v>836</v>
          </cell>
          <cell r="BC134">
            <v>58.6</v>
          </cell>
          <cell r="BD134">
            <v>53.3</v>
          </cell>
          <cell r="BE134">
            <v>64</v>
          </cell>
          <cell r="BF134">
            <v>50.7</v>
          </cell>
          <cell r="BG134">
            <v>46.4</v>
          </cell>
          <cell r="BH134">
            <v>55.1</v>
          </cell>
          <cell r="BI134">
            <v>89.5</v>
          </cell>
          <cell r="BJ134">
            <v>87.1</v>
          </cell>
          <cell r="BK134">
            <v>92</v>
          </cell>
          <cell r="BL134">
            <v>86.2</v>
          </cell>
          <cell r="BM134">
            <v>82.9</v>
          </cell>
          <cell r="BN134">
            <v>89.6</v>
          </cell>
          <cell r="BO134">
            <v>52.6</v>
          </cell>
          <cell r="BP134">
            <v>49</v>
          </cell>
          <cell r="BQ134">
            <v>56.3</v>
          </cell>
          <cell r="BR134">
            <v>36</v>
          </cell>
          <cell r="BS134">
            <v>32.799999999999997</v>
          </cell>
          <cell r="BT134">
            <v>39.4</v>
          </cell>
          <cell r="BU134">
            <v>19.7</v>
          </cell>
          <cell r="BV134">
            <v>16.399999999999999</v>
          </cell>
          <cell r="BW134">
            <v>23.2</v>
          </cell>
        </row>
        <row r="135">
          <cell r="A135" t="str">
            <v>E06000038</v>
          </cell>
          <cell r="B135" t="str">
            <v>Reading</v>
          </cell>
          <cell r="C135" t="str">
            <v>South East</v>
          </cell>
          <cell r="D135">
            <v>875</v>
          </cell>
          <cell r="E135">
            <v>457</v>
          </cell>
          <cell r="F135">
            <v>418</v>
          </cell>
          <cell r="G135">
            <v>64.099999999999994</v>
          </cell>
          <cell r="H135">
            <v>63.7</v>
          </cell>
          <cell r="I135">
            <v>64.599999999999994</v>
          </cell>
          <cell r="J135">
            <v>57.4</v>
          </cell>
          <cell r="K135">
            <v>58.6</v>
          </cell>
          <cell r="L135">
            <v>56</v>
          </cell>
          <cell r="M135" t="str">
            <v>x</v>
          </cell>
          <cell r="N135" t="str">
            <v>x</v>
          </cell>
          <cell r="O135">
            <v>95.9</v>
          </cell>
          <cell r="P135">
            <v>92.8</v>
          </cell>
          <cell r="Q135">
            <v>92.3</v>
          </cell>
          <cell r="R135">
            <v>93.3</v>
          </cell>
          <cell r="S135">
            <v>59.9</v>
          </cell>
          <cell r="T135">
            <v>61.9</v>
          </cell>
          <cell r="U135">
            <v>57.7</v>
          </cell>
          <cell r="V135">
            <v>38.6</v>
          </cell>
          <cell r="W135">
            <v>40.5</v>
          </cell>
          <cell r="X135">
            <v>36.6</v>
          </cell>
          <cell r="Y135">
            <v>28.3</v>
          </cell>
          <cell r="Z135" t="str">
            <v>x</v>
          </cell>
          <cell r="AA135" t="str">
            <v>x</v>
          </cell>
          <cell r="AB135">
            <v>281</v>
          </cell>
          <cell r="AC135">
            <v>108</v>
          </cell>
          <cell r="AD135">
            <v>173</v>
          </cell>
          <cell r="AE135">
            <v>68</v>
          </cell>
          <cell r="AF135">
            <v>57.4</v>
          </cell>
          <cell r="AG135">
            <v>74.599999999999994</v>
          </cell>
          <cell r="AH135">
            <v>58</v>
          </cell>
          <cell r="AI135">
            <v>49.1</v>
          </cell>
          <cell r="AJ135">
            <v>63.6</v>
          </cell>
          <cell r="AK135">
            <v>94.7</v>
          </cell>
          <cell r="AL135">
            <v>94.4</v>
          </cell>
          <cell r="AM135">
            <v>94.8</v>
          </cell>
          <cell r="AN135" t="str">
            <v>x</v>
          </cell>
          <cell r="AO135" t="str">
            <v>x</v>
          </cell>
          <cell r="AP135">
            <v>93.6</v>
          </cell>
          <cell r="AQ135">
            <v>58.7</v>
          </cell>
          <cell r="AR135">
            <v>50</v>
          </cell>
          <cell r="AS135">
            <v>64.2</v>
          </cell>
          <cell r="AT135">
            <v>39.5</v>
          </cell>
          <cell r="AU135">
            <v>35.200000000000003</v>
          </cell>
          <cell r="AV135">
            <v>42.2</v>
          </cell>
          <cell r="AW135">
            <v>32</v>
          </cell>
          <cell r="AX135" t="str">
            <v>x</v>
          </cell>
          <cell r="AY135" t="str">
            <v>x</v>
          </cell>
          <cell r="AZ135">
            <v>1157</v>
          </cell>
          <cell r="BA135">
            <v>566</v>
          </cell>
          <cell r="BB135">
            <v>591</v>
          </cell>
          <cell r="BC135">
            <v>65</v>
          </cell>
          <cell r="BD135">
            <v>62.4</v>
          </cell>
          <cell r="BE135">
            <v>67.5</v>
          </cell>
          <cell r="BF135">
            <v>57.5</v>
          </cell>
          <cell r="BG135">
            <v>56.7</v>
          </cell>
          <cell r="BH135">
            <v>58.2</v>
          </cell>
          <cell r="BI135">
            <v>95.2</v>
          </cell>
          <cell r="BJ135">
            <v>94.9</v>
          </cell>
          <cell r="BK135">
            <v>95.6</v>
          </cell>
          <cell r="BL135">
            <v>92.7</v>
          </cell>
          <cell r="BM135">
            <v>92</v>
          </cell>
          <cell r="BN135">
            <v>93.4</v>
          </cell>
          <cell r="BO135">
            <v>59.6</v>
          </cell>
          <cell r="BP135">
            <v>59.5</v>
          </cell>
          <cell r="BQ135">
            <v>59.6</v>
          </cell>
          <cell r="BR135">
            <v>38.799999999999997</v>
          </cell>
          <cell r="BS135">
            <v>39.4</v>
          </cell>
          <cell r="BT135">
            <v>38.200000000000003</v>
          </cell>
          <cell r="BU135">
            <v>29.2</v>
          </cell>
          <cell r="BV135">
            <v>28.8</v>
          </cell>
          <cell r="BW135">
            <v>29.6</v>
          </cell>
        </row>
        <row r="136">
          <cell r="A136" t="str">
            <v>E06000039</v>
          </cell>
          <cell r="B136" t="str">
            <v>Slough</v>
          </cell>
          <cell r="C136" t="str">
            <v>South East</v>
          </cell>
          <cell r="D136">
            <v>886</v>
          </cell>
          <cell r="E136">
            <v>466</v>
          </cell>
          <cell r="F136">
            <v>420</v>
          </cell>
          <cell r="G136">
            <v>74.900000000000006</v>
          </cell>
          <cell r="H136">
            <v>71.900000000000006</v>
          </cell>
          <cell r="I136">
            <v>78.3</v>
          </cell>
          <cell r="J136">
            <v>69.2</v>
          </cell>
          <cell r="K136">
            <v>67.400000000000006</v>
          </cell>
          <cell r="L136">
            <v>71.2</v>
          </cell>
          <cell r="M136">
            <v>97.3</v>
          </cell>
          <cell r="N136">
            <v>96.6</v>
          </cell>
          <cell r="O136">
            <v>98.1</v>
          </cell>
          <cell r="P136">
            <v>94.4</v>
          </cell>
          <cell r="Q136">
            <v>93.1</v>
          </cell>
          <cell r="R136">
            <v>95.7</v>
          </cell>
          <cell r="S136">
            <v>71.3</v>
          </cell>
          <cell r="T136">
            <v>70.2</v>
          </cell>
          <cell r="U136">
            <v>72.599999999999994</v>
          </cell>
          <cell r="V136">
            <v>35.6</v>
          </cell>
          <cell r="W136">
            <v>34.5</v>
          </cell>
          <cell r="X136">
            <v>36.700000000000003</v>
          </cell>
          <cell r="Y136">
            <v>28.9</v>
          </cell>
          <cell r="Z136">
            <v>27.7</v>
          </cell>
          <cell r="AA136">
            <v>30.2</v>
          </cell>
          <cell r="AB136">
            <v>746</v>
          </cell>
          <cell r="AC136">
            <v>378</v>
          </cell>
          <cell r="AD136">
            <v>368</v>
          </cell>
          <cell r="AE136">
            <v>74</v>
          </cell>
          <cell r="AF136">
            <v>67.2</v>
          </cell>
          <cell r="AG136">
            <v>81</v>
          </cell>
          <cell r="AH136">
            <v>66.5</v>
          </cell>
          <cell r="AI136">
            <v>60.6</v>
          </cell>
          <cell r="AJ136">
            <v>72.599999999999994</v>
          </cell>
          <cell r="AK136">
            <v>96.5</v>
          </cell>
          <cell r="AL136">
            <v>94.2</v>
          </cell>
          <cell r="AM136">
            <v>98.9</v>
          </cell>
          <cell r="AN136">
            <v>94.6</v>
          </cell>
          <cell r="AO136">
            <v>92.1</v>
          </cell>
          <cell r="AP136">
            <v>97.3</v>
          </cell>
          <cell r="AQ136">
            <v>67.7</v>
          </cell>
          <cell r="AR136">
            <v>62.4</v>
          </cell>
          <cell r="AS136">
            <v>73.099999999999994</v>
          </cell>
          <cell r="AT136">
            <v>27.7</v>
          </cell>
          <cell r="AU136">
            <v>24.9</v>
          </cell>
          <cell r="AV136">
            <v>30.7</v>
          </cell>
          <cell r="AW136">
            <v>18.399999999999999</v>
          </cell>
          <cell r="AX136">
            <v>14.3</v>
          </cell>
          <cell r="AY136">
            <v>22.6</v>
          </cell>
          <cell r="AZ136">
            <v>1634</v>
          </cell>
          <cell r="BA136">
            <v>845</v>
          </cell>
          <cell r="BB136">
            <v>789</v>
          </cell>
          <cell r="BC136">
            <v>74.5</v>
          </cell>
          <cell r="BD136">
            <v>69.7</v>
          </cell>
          <cell r="BE136">
            <v>79.599999999999994</v>
          </cell>
          <cell r="BF136">
            <v>67.900000000000006</v>
          </cell>
          <cell r="BG136">
            <v>64.3</v>
          </cell>
          <cell r="BH136">
            <v>71.900000000000006</v>
          </cell>
          <cell r="BI136">
            <v>96.9</v>
          </cell>
          <cell r="BJ136">
            <v>95.5</v>
          </cell>
          <cell r="BK136">
            <v>98.5</v>
          </cell>
          <cell r="BL136">
            <v>94.5</v>
          </cell>
          <cell r="BM136">
            <v>92.7</v>
          </cell>
          <cell r="BN136">
            <v>96.5</v>
          </cell>
          <cell r="BO136">
            <v>69.599999999999994</v>
          </cell>
          <cell r="BP136">
            <v>66.599999999999994</v>
          </cell>
          <cell r="BQ136">
            <v>72.900000000000006</v>
          </cell>
          <cell r="BR136">
            <v>32</v>
          </cell>
          <cell r="BS136">
            <v>30.2</v>
          </cell>
          <cell r="BT136">
            <v>34</v>
          </cell>
          <cell r="BU136">
            <v>24.1</v>
          </cell>
          <cell r="BV136">
            <v>21.7</v>
          </cell>
          <cell r="BW136">
            <v>26.6</v>
          </cell>
        </row>
        <row r="137">
          <cell r="A137" t="str">
            <v>E06000045</v>
          </cell>
          <cell r="B137" t="str">
            <v>Southampton</v>
          </cell>
          <cell r="C137" t="str">
            <v>South East</v>
          </cell>
          <cell r="D137">
            <v>1566</v>
          </cell>
          <cell r="E137">
            <v>755</v>
          </cell>
          <cell r="F137">
            <v>811</v>
          </cell>
          <cell r="G137">
            <v>58.1</v>
          </cell>
          <cell r="H137">
            <v>53</v>
          </cell>
          <cell r="I137">
            <v>62.9</v>
          </cell>
          <cell r="J137">
            <v>48.5</v>
          </cell>
          <cell r="K137">
            <v>43.4</v>
          </cell>
          <cell r="L137">
            <v>53.3</v>
          </cell>
          <cell r="M137">
            <v>92.5</v>
          </cell>
          <cell r="N137">
            <v>89.9</v>
          </cell>
          <cell r="O137">
            <v>94.9</v>
          </cell>
          <cell r="P137">
            <v>89.7</v>
          </cell>
          <cell r="Q137">
            <v>87.5</v>
          </cell>
          <cell r="R137">
            <v>91.6</v>
          </cell>
          <cell r="S137">
            <v>50.5</v>
          </cell>
          <cell r="T137">
            <v>45.6</v>
          </cell>
          <cell r="U137">
            <v>55.1</v>
          </cell>
          <cell r="V137">
            <v>36.5</v>
          </cell>
          <cell r="W137">
            <v>32.299999999999997</v>
          </cell>
          <cell r="X137">
            <v>40.299999999999997</v>
          </cell>
          <cell r="Y137">
            <v>17.899999999999999</v>
          </cell>
          <cell r="Z137">
            <v>13.1</v>
          </cell>
          <cell r="AA137">
            <v>22.3</v>
          </cell>
          <cell r="AB137">
            <v>339</v>
          </cell>
          <cell r="AC137">
            <v>153</v>
          </cell>
          <cell r="AD137">
            <v>186</v>
          </cell>
          <cell r="AE137">
            <v>72.900000000000006</v>
          </cell>
          <cell r="AF137">
            <v>69.3</v>
          </cell>
          <cell r="AG137">
            <v>75.8</v>
          </cell>
          <cell r="AH137">
            <v>59.9</v>
          </cell>
          <cell r="AI137">
            <v>55.6</v>
          </cell>
          <cell r="AJ137">
            <v>63.4</v>
          </cell>
          <cell r="AK137">
            <v>97.1</v>
          </cell>
          <cell r="AL137">
            <v>97.4</v>
          </cell>
          <cell r="AM137">
            <v>96.8</v>
          </cell>
          <cell r="AN137">
            <v>95</v>
          </cell>
          <cell r="AO137">
            <v>95.4</v>
          </cell>
          <cell r="AP137">
            <v>94.6</v>
          </cell>
          <cell r="AQ137">
            <v>60.5</v>
          </cell>
          <cell r="AR137">
            <v>56.9</v>
          </cell>
          <cell r="AS137">
            <v>63.4</v>
          </cell>
          <cell r="AT137">
            <v>54.3</v>
          </cell>
          <cell r="AU137">
            <v>54.2</v>
          </cell>
          <cell r="AV137">
            <v>54.3</v>
          </cell>
          <cell r="AW137">
            <v>34.799999999999997</v>
          </cell>
          <cell r="AX137">
            <v>29.4</v>
          </cell>
          <cell r="AY137">
            <v>39.200000000000003</v>
          </cell>
          <cell r="AZ137">
            <v>1905</v>
          </cell>
          <cell r="BA137">
            <v>908</v>
          </cell>
          <cell r="BB137">
            <v>997</v>
          </cell>
          <cell r="BC137">
            <v>60.7</v>
          </cell>
          <cell r="BD137">
            <v>55.7</v>
          </cell>
          <cell r="BE137">
            <v>65.3</v>
          </cell>
          <cell r="BF137">
            <v>50.6</v>
          </cell>
          <cell r="BG137">
            <v>45.5</v>
          </cell>
          <cell r="BH137">
            <v>55.2</v>
          </cell>
          <cell r="BI137">
            <v>93.3</v>
          </cell>
          <cell r="BJ137">
            <v>91.2</v>
          </cell>
          <cell r="BK137">
            <v>95.3</v>
          </cell>
          <cell r="BL137">
            <v>90.6</v>
          </cell>
          <cell r="BM137">
            <v>88.9</v>
          </cell>
          <cell r="BN137">
            <v>92.2</v>
          </cell>
          <cell r="BO137">
            <v>52.3</v>
          </cell>
          <cell r="BP137">
            <v>47.5</v>
          </cell>
          <cell r="BQ137">
            <v>56.7</v>
          </cell>
          <cell r="BR137">
            <v>39.6</v>
          </cell>
          <cell r="BS137">
            <v>36</v>
          </cell>
          <cell r="BT137">
            <v>42.9</v>
          </cell>
          <cell r="BU137">
            <v>20.9</v>
          </cell>
          <cell r="BV137">
            <v>15.9</v>
          </cell>
          <cell r="BW137">
            <v>25.5</v>
          </cell>
        </row>
        <row r="138">
          <cell r="A138" t="str">
            <v>E10000030</v>
          </cell>
          <cell r="B138" t="str">
            <v>Surrey</v>
          </cell>
          <cell r="C138" t="str">
            <v>South East</v>
          </cell>
          <cell r="D138">
            <v>9799</v>
          </cell>
          <cell r="E138">
            <v>5065</v>
          </cell>
          <cell r="F138">
            <v>4734</v>
          </cell>
          <cell r="G138">
            <v>72.7</v>
          </cell>
          <cell r="H138">
            <v>68.3</v>
          </cell>
          <cell r="I138">
            <v>77.5</v>
          </cell>
          <cell r="J138">
            <v>64.599999999999994</v>
          </cell>
          <cell r="K138">
            <v>60.7</v>
          </cell>
          <cell r="L138">
            <v>68.8</v>
          </cell>
          <cell r="M138">
            <v>95.4</v>
          </cell>
          <cell r="N138">
            <v>94.6</v>
          </cell>
          <cell r="O138">
            <v>96.2</v>
          </cell>
          <cell r="P138">
            <v>93.7</v>
          </cell>
          <cell r="Q138">
            <v>93</v>
          </cell>
          <cell r="R138">
            <v>94.6</v>
          </cell>
          <cell r="S138">
            <v>66.400000000000006</v>
          </cell>
          <cell r="T138">
            <v>63</v>
          </cell>
          <cell r="U138">
            <v>70</v>
          </cell>
          <cell r="V138">
            <v>46.7</v>
          </cell>
          <cell r="W138">
            <v>41.9</v>
          </cell>
          <cell r="X138">
            <v>51.9</v>
          </cell>
          <cell r="Y138">
            <v>30.6</v>
          </cell>
          <cell r="Z138">
            <v>24.7</v>
          </cell>
          <cell r="AA138">
            <v>36.799999999999997</v>
          </cell>
          <cell r="AB138">
            <v>938</v>
          </cell>
          <cell r="AC138">
            <v>461</v>
          </cell>
          <cell r="AD138">
            <v>477</v>
          </cell>
          <cell r="AE138">
            <v>75.599999999999994</v>
          </cell>
          <cell r="AF138">
            <v>69.8</v>
          </cell>
          <cell r="AG138">
            <v>81.099999999999994</v>
          </cell>
          <cell r="AH138">
            <v>66.099999999999994</v>
          </cell>
          <cell r="AI138">
            <v>62.3</v>
          </cell>
          <cell r="AJ138">
            <v>69.8</v>
          </cell>
          <cell r="AK138">
            <v>97.2</v>
          </cell>
          <cell r="AL138">
            <v>96.7</v>
          </cell>
          <cell r="AM138">
            <v>97.7</v>
          </cell>
          <cell r="AN138">
            <v>95.9</v>
          </cell>
          <cell r="AO138">
            <v>95.7</v>
          </cell>
          <cell r="AP138">
            <v>96.2</v>
          </cell>
          <cell r="AQ138">
            <v>67.400000000000006</v>
          </cell>
          <cell r="AR138">
            <v>63.8</v>
          </cell>
          <cell r="AS138">
            <v>70.900000000000006</v>
          </cell>
          <cell r="AT138">
            <v>54.4</v>
          </cell>
          <cell r="AU138">
            <v>48.4</v>
          </cell>
          <cell r="AV138">
            <v>60.2</v>
          </cell>
          <cell r="AW138">
            <v>35.9</v>
          </cell>
          <cell r="AX138">
            <v>29.5</v>
          </cell>
          <cell r="AY138">
            <v>42.1</v>
          </cell>
          <cell r="AZ138">
            <v>10775</v>
          </cell>
          <cell r="BA138">
            <v>5548</v>
          </cell>
          <cell r="BB138">
            <v>5227</v>
          </cell>
          <cell r="BC138">
            <v>73</v>
          </cell>
          <cell r="BD138">
            <v>68.400000000000006</v>
          </cell>
          <cell r="BE138">
            <v>77.8</v>
          </cell>
          <cell r="BF138">
            <v>64.7</v>
          </cell>
          <cell r="BG138">
            <v>60.8</v>
          </cell>
          <cell r="BH138">
            <v>68.8</v>
          </cell>
          <cell r="BI138">
            <v>95.5</v>
          </cell>
          <cell r="BJ138">
            <v>94.8</v>
          </cell>
          <cell r="BK138">
            <v>96.3</v>
          </cell>
          <cell r="BL138">
            <v>93.9</v>
          </cell>
          <cell r="BM138">
            <v>93.2</v>
          </cell>
          <cell r="BN138">
            <v>94.7</v>
          </cell>
          <cell r="BO138">
            <v>66.400000000000006</v>
          </cell>
          <cell r="BP138">
            <v>63.1</v>
          </cell>
          <cell r="BQ138">
            <v>70</v>
          </cell>
          <cell r="BR138">
            <v>47.3</v>
          </cell>
          <cell r="BS138">
            <v>42.3</v>
          </cell>
          <cell r="BT138">
            <v>52.6</v>
          </cell>
          <cell r="BU138">
            <v>31</v>
          </cell>
          <cell r="BV138">
            <v>25.1</v>
          </cell>
          <cell r="BW138">
            <v>37.200000000000003</v>
          </cell>
        </row>
        <row r="139">
          <cell r="A139" t="str">
            <v>E06000037</v>
          </cell>
          <cell r="B139" t="str">
            <v>West Berkshire</v>
          </cell>
          <cell r="C139" t="str">
            <v>South East</v>
          </cell>
          <cell r="D139">
            <v>1809</v>
          </cell>
          <cell r="E139">
            <v>906</v>
          </cell>
          <cell r="F139">
            <v>903</v>
          </cell>
          <cell r="G139">
            <v>71.099999999999994</v>
          </cell>
          <cell r="H139">
            <v>65.8</v>
          </cell>
          <cell r="I139">
            <v>76.400000000000006</v>
          </cell>
          <cell r="J139">
            <v>62.5</v>
          </cell>
          <cell r="K139">
            <v>58.3</v>
          </cell>
          <cell r="L139">
            <v>66.8</v>
          </cell>
          <cell r="M139">
            <v>97.2</v>
          </cell>
          <cell r="N139" t="str">
            <v>x</v>
          </cell>
          <cell r="O139" t="str">
            <v>x</v>
          </cell>
          <cell r="P139">
            <v>95.2</v>
          </cell>
          <cell r="Q139">
            <v>94.6</v>
          </cell>
          <cell r="R139">
            <v>95.8</v>
          </cell>
          <cell r="S139">
            <v>64.099999999999994</v>
          </cell>
          <cell r="T139">
            <v>60.5</v>
          </cell>
          <cell r="U139">
            <v>67.8</v>
          </cell>
          <cell r="V139">
            <v>47.7</v>
          </cell>
          <cell r="W139">
            <v>43.5</v>
          </cell>
          <cell r="X139">
            <v>51.8</v>
          </cell>
          <cell r="Y139">
            <v>31.1</v>
          </cell>
          <cell r="Z139">
            <v>26.3</v>
          </cell>
          <cell r="AA139">
            <v>35.9</v>
          </cell>
          <cell r="AB139">
            <v>92</v>
          </cell>
          <cell r="AC139">
            <v>46</v>
          </cell>
          <cell r="AD139">
            <v>46</v>
          </cell>
          <cell r="AE139">
            <v>71.7</v>
          </cell>
          <cell r="AF139">
            <v>73.900000000000006</v>
          </cell>
          <cell r="AG139">
            <v>69.599999999999994</v>
          </cell>
          <cell r="AH139">
            <v>59.8</v>
          </cell>
          <cell r="AI139">
            <v>63</v>
          </cell>
          <cell r="AJ139">
            <v>56.5</v>
          </cell>
          <cell r="AK139">
            <v>94.6</v>
          </cell>
          <cell r="AL139" t="str">
            <v>x</v>
          </cell>
          <cell r="AM139" t="str">
            <v>x</v>
          </cell>
          <cell r="AN139">
            <v>89.1</v>
          </cell>
          <cell r="AO139">
            <v>89.1</v>
          </cell>
          <cell r="AP139">
            <v>89.1</v>
          </cell>
          <cell r="AQ139">
            <v>59.8</v>
          </cell>
          <cell r="AR139">
            <v>63</v>
          </cell>
          <cell r="AS139">
            <v>56.5</v>
          </cell>
          <cell r="AT139">
            <v>40.200000000000003</v>
          </cell>
          <cell r="AU139">
            <v>34.799999999999997</v>
          </cell>
          <cell r="AV139">
            <v>45.7</v>
          </cell>
          <cell r="AW139">
            <v>30.4</v>
          </cell>
          <cell r="AX139">
            <v>21.7</v>
          </cell>
          <cell r="AY139">
            <v>39.1</v>
          </cell>
          <cell r="AZ139">
            <v>1901</v>
          </cell>
          <cell r="BA139">
            <v>952</v>
          </cell>
          <cell r="BB139">
            <v>949</v>
          </cell>
          <cell r="BC139">
            <v>71.099999999999994</v>
          </cell>
          <cell r="BD139">
            <v>66.2</v>
          </cell>
          <cell r="BE139">
            <v>76.099999999999994</v>
          </cell>
          <cell r="BF139">
            <v>62.4</v>
          </cell>
          <cell r="BG139">
            <v>58.5</v>
          </cell>
          <cell r="BH139">
            <v>66.3</v>
          </cell>
          <cell r="BI139">
            <v>97.1</v>
          </cell>
          <cell r="BJ139">
            <v>96.6</v>
          </cell>
          <cell r="BK139">
            <v>97.5</v>
          </cell>
          <cell r="BL139">
            <v>94.9</v>
          </cell>
          <cell r="BM139">
            <v>94.3</v>
          </cell>
          <cell r="BN139">
            <v>95.5</v>
          </cell>
          <cell r="BO139">
            <v>63.9</v>
          </cell>
          <cell r="BP139">
            <v>60.6</v>
          </cell>
          <cell r="BQ139">
            <v>67.2</v>
          </cell>
          <cell r="BR139">
            <v>47.3</v>
          </cell>
          <cell r="BS139">
            <v>43.1</v>
          </cell>
          <cell r="BT139">
            <v>51.5</v>
          </cell>
          <cell r="BU139">
            <v>31</v>
          </cell>
          <cell r="BV139">
            <v>26.1</v>
          </cell>
          <cell r="BW139">
            <v>36</v>
          </cell>
        </row>
        <row r="140">
          <cell r="A140" t="str">
            <v>E10000032</v>
          </cell>
          <cell r="B140" t="str">
            <v>West Sussex</v>
          </cell>
          <cell r="C140" t="str">
            <v>South East</v>
          </cell>
          <cell r="D140">
            <v>7541</v>
          </cell>
          <cell r="E140">
            <v>3875</v>
          </cell>
          <cell r="F140">
            <v>3666</v>
          </cell>
          <cell r="G140">
            <v>69.400000000000006</v>
          </cell>
          <cell r="H140">
            <v>64.8</v>
          </cell>
          <cell r="I140">
            <v>74.2</v>
          </cell>
          <cell r="J140">
            <v>60.5</v>
          </cell>
          <cell r="K140">
            <v>56.6</v>
          </cell>
          <cell r="L140">
            <v>64.599999999999994</v>
          </cell>
          <cell r="M140">
            <v>94.5</v>
          </cell>
          <cell r="N140">
            <v>93.8</v>
          </cell>
          <cell r="O140">
            <v>95.3</v>
          </cell>
          <cell r="P140">
            <v>92.1</v>
          </cell>
          <cell r="Q140">
            <v>91.3</v>
          </cell>
          <cell r="R140">
            <v>92.9</v>
          </cell>
          <cell r="S140">
            <v>62.6</v>
          </cell>
          <cell r="T140">
            <v>59.4</v>
          </cell>
          <cell r="U140">
            <v>65.900000000000006</v>
          </cell>
          <cell r="V140">
            <v>41.4</v>
          </cell>
          <cell r="W140">
            <v>35.5</v>
          </cell>
          <cell r="X140">
            <v>47.6</v>
          </cell>
          <cell r="Y140">
            <v>26.5</v>
          </cell>
          <cell r="Z140">
            <v>20.7</v>
          </cell>
          <cell r="AA140">
            <v>32.700000000000003</v>
          </cell>
          <cell r="AB140">
            <v>600</v>
          </cell>
          <cell r="AC140">
            <v>314</v>
          </cell>
          <cell r="AD140">
            <v>286</v>
          </cell>
          <cell r="AE140">
            <v>67.2</v>
          </cell>
          <cell r="AF140">
            <v>60.2</v>
          </cell>
          <cell r="AG140">
            <v>74.8</v>
          </cell>
          <cell r="AH140">
            <v>58</v>
          </cell>
          <cell r="AI140">
            <v>52.9</v>
          </cell>
          <cell r="AJ140">
            <v>63.6</v>
          </cell>
          <cell r="AK140">
            <v>95.5</v>
          </cell>
          <cell r="AL140">
            <v>94.6</v>
          </cell>
          <cell r="AM140">
            <v>96.5</v>
          </cell>
          <cell r="AN140">
            <v>92</v>
          </cell>
          <cell r="AO140">
            <v>89.5</v>
          </cell>
          <cell r="AP140">
            <v>94.8</v>
          </cell>
          <cell r="AQ140">
            <v>59.3</v>
          </cell>
          <cell r="AR140">
            <v>54.8</v>
          </cell>
          <cell r="AS140">
            <v>64.3</v>
          </cell>
          <cell r="AT140">
            <v>44.3</v>
          </cell>
          <cell r="AU140">
            <v>41.4</v>
          </cell>
          <cell r="AV140">
            <v>47.6</v>
          </cell>
          <cell r="AW140">
            <v>29.3</v>
          </cell>
          <cell r="AX140">
            <v>27.1</v>
          </cell>
          <cell r="AY140">
            <v>31.8</v>
          </cell>
          <cell r="AZ140">
            <v>8147</v>
          </cell>
          <cell r="BA140">
            <v>4191</v>
          </cell>
          <cell r="BB140">
            <v>3956</v>
          </cell>
          <cell r="BC140">
            <v>69.2</v>
          </cell>
          <cell r="BD140">
            <v>64.400000000000006</v>
          </cell>
          <cell r="BE140">
            <v>74.3</v>
          </cell>
          <cell r="BF140">
            <v>60.3</v>
          </cell>
          <cell r="BG140">
            <v>56.3</v>
          </cell>
          <cell r="BH140">
            <v>64.599999999999994</v>
          </cell>
          <cell r="BI140">
            <v>94.6</v>
          </cell>
          <cell r="BJ140">
            <v>93.8</v>
          </cell>
          <cell r="BK140">
            <v>95.4</v>
          </cell>
          <cell r="BL140">
            <v>92.1</v>
          </cell>
          <cell r="BM140">
            <v>91.2</v>
          </cell>
          <cell r="BN140">
            <v>93.1</v>
          </cell>
          <cell r="BO140">
            <v>62.3</v>
          </cell>
          <cell r="BP140">
            <v>59</v>
          </cell>
          <cell r="BQ140">
            <v>65.8</v>
          </cell>
          <cell r="BR140">
            <v>41.6</v>
          </cell>
          <cell r="BS140">
            <v>35.9</v>
          </cell>
          <cell r="BT140">
            <v>47.6</v>
          </cell>
          <cell r="BU140">
            <v>26.7</v>
          </cell>
          <cell r="BV140">
            <v>21.1</v>
          </cell>
          <cell r="BW140">
            <v>32.6</v>
          </cell>
        </row>
        <row r="141">
          <cell r="A141" t="str">
            <v>E06000040</v>
          </cell>
          <cell r="B141" t="str">
            <v>Windsor and Maidenhead</v>
          </cell>
          <cell r="C141" t="str">
            <v>South East</v>
          </cell>
          <cell r="D141">
            <v>1309</v>
          </cell>
          <cell r="E141">
            <v>675</v>
          </cell>
          <cell r="F141">
            <v>634</v>
          </cell>
          <cell r="G141">
            <v>73.5</v>
          </cell>
          <cell r="H141">
            <v>69</v>
          </cell>
          <cell r="I141">
            <v>78.2</v>
          </cell>
          <cell r="J141">
            <v>65.3</v>
          </cell>
          <cell r="K141">
            <v>63</v>
          </cell>
          <cell r="L141">
            <v>67.8</v>
          </cell>
          <cell r="M141">
            <v>96.8</v>
          </cell>
          <cell r="N141">
            <v>95.6</v>
          </cell>
          <cell r="O141">
            <v>98.1</v>
          </cell>
          <cell r="P141">
            <v>95.1</v>
          </cell>
          <cell r="Q141">
            <v>94.1</v>
          </cell>
          <cell r="R141">
            <v>96.2</v>
          </cell>
          <cell r="S141">
            <v>67.8</v>
          </cell>
          <cell r="T141">
            <v>66.099999999999994</v>
          </cell>
          <cell r="U141">
            <v>69.599999999999994</v>
          </cell>
          <cell r="V141">
            <v>43.5</v>
          </cell>
          <cell r="W141">
            <v>39.1</v>
          </cell>
          <cell r="X141">
            <v>48.3</v>
          </cell>
          <cell r="Y141">
            <v>29.8</v>
          </cell>
          <cell r="Z141">
            <v>24.6</v>
          </cell>
          <cell r="AA141">
            <v>35.299999999999997</v>
          </cell>
          <cell r="AB141">
            <v>223</v>
          </cell>
          <cell r="AC141">
            <v>129</v>
          </cell>
          <cell r="AD141">
            <v>94</v>
          </cell>
          <cell r="AE141">
            <v>69.5</v>
          </cell>
          <cell r="AF141">
            <v>68.2</v>
          </cell>
          <cell r="AG141">
            <v>71.3</v>
          </cell>
          <cell r="AH141">
            <v>60.1</v>
          </cell>
          <cell r="AI141">
            <v>62.8</v>
          </cell>
          <cell r="AJ141">
            <v>56.4</v>
          </cell>
          <cell r="AK141">
            <v>95.5</v>
          </cell>
          <cell r="AL141">
            <v>96.1</v>
          </cell>
          <cell r="AM141">
            <v>94.7</v>
          </cell>
          <cell r="AN141">
            <v>92.8</v>
          </cell>
          <cell r="AO141">
            <v>95.3</v>
          </cell>
          <cell r="AP141">
            <v>89.4</v>
          </cell>
          <cell r="AQ141">
            <v>62.3</v>
          </cell>
          <cell r="AR141">
            <v>65.900000000000006</v>
          </cell>
          <cell r="AS141">
            <v>57.4</v>
          </cell>
          <cell r="AT141">
            <v>45.3</v>
          </cell>
          <cell r="AU141">
            <v>36.4</v>
          </cell>
          <cell r="AV141">
            <v>57.4</v>
          </cell>
          <cell r="AW141">
            <v>29.6</v>
          </cell>
          <cell r="AX141">
            <v>20.9</v>
          </cell>
          <cell r="AY141">
            <v>41.5</v>
          </cell>
          <cell r="AZ141">
            <v>1534</v>
          </cell>
          <cell r="BA141">
            <v>806</v>
          </cell>
          <cell r="BB141">
            <v>728</v>
          </cell>
          <cell r="BC141">
            <v>72.900000000000006</v>
          </cell>
          <cell r="BD141">
            <v>69</v>
          </cell>
          <cell r="BE141">
            <v>77.3</v>
          </cell>
          <cell r="BF141">
            <v>64.599999999999994</v>
          </cell>
          <cell r="BG141">
            <v>63</v>
          </cell>
          <cell r="BH141">
            <v>66.3</v>
          </cell>
          <cell r="BI141">
            <v>96.6</v>
          </cell>
          <cell r="BJ141">
            <v>95.7</v>
          </cell>
          <cell r="BK141">
            <v>97.7</v>
          </cell>
          <cell r="BL141">
            <v>94.8</v>
          </cell>
          <cell r="BM141">
            <v>94.3</v>
          </cell>
          <cell r="BN141">
            <v>95.3</v>
          </cell>
          <cell r="BO141">
            <v>67</v>
          </cell>
          <cell r="BP141">
            <v>66.099999999999994</v>
          </cell>
          <cell r="BQ141">
            <v>68</v>
          </cell>
          <cell r="BR141">
            <v>43.9</v>
          </cell>
          <cell r="BS141">
            <v>38.799999999999997</v>
          </cell>
          <cell r="BT141">
            <v>49.5</v>
          </cell>
          <cell r="BU141">
            <v>29.8</v>
          </cell>
          <cell r="BV141">
            <v>24.1</v>
          </cell>
          <cell r="BW141">
            <v>36.1</v>
          </cell>
        </row>
        <row r="142">
          <cell r="A142" t="str">
            <v>E06000041</v>
          </cell>
          <cell r="B142" t="str">
            <v>Wokingham</v>
          </cell>
          <cell r="C142" t="str">
            <v>South East</v>
          </cell>
          <cell r="D142">
            <v>1425</v>
          </cell>
          <cell r="E142">
            <v>763</v>
          </cell>
          <cell r="F142">
            <v>662</v>
          </cell>
          <cell r="G142">
            <v>76.2</v>
          </cell>
          <cell r="H142">
            <v>70.599999999999994</v>
          </cell>
          <cell r="I142">
            <v>82.6</v>
          </cell>
          <cell r="J142">
            <v>68.2</v>
          </cell>
          <cell r="K142">
            <v>63.7</v>
          </cell>
          <cell r="L142">
            <v>73.400000000000006</v>
          </cell>
          <cell r="M142">
            <v>97.2</v>
          </cell>
          <cell r="N142" t="str">
            <v>x</v>
          </cell>
          <cell r="O142" t="str">
            <v>x</v>
          </cell>
          <cell r="P142">
            <v>95.6</v>
          </cell>
          <cell r="Q142">
            <v>94.5</v>
          </cell>
          <cell r="R142">
            <v>97</v>
          </cell>
          <cell r="S142">
            <v>70.400000000000006</v>
          </cell>
          <cell r="T142">
            <v>66.599999999999994</v>
          </cell>
          <cell r="U142">
            <v>74.8</v>
          </cell>
          <cell r="V142">
            <v>50</v>
          </cell>
          <cell r="W142">
            <v>43.4</v>
          </cell>
          <cell r="X142">
            <v>57.6</v>
          </cell>
          <cell r="Y142">
            <v>33</v>
          </cell>
          <cell r="Z142">
            <v>25.3</v>
          </cell>
          <cell r="AA142">
            <v>41.8</v>
          </cell>
          <cell r="AB142">
            <v>205</v>
          </cell>
          <cell r="AC142">
            <v>113</v>
          </cell>
          <cell r="AD142">
            <v>92</v>
          </cell>
          <cell r="AE142">
            <v>74.599999999999994</v>
          </cell>
          <cell r="AF142">
            <v>66.400000000000006</v>
          </cell>
          <cell r="AG142">
            <v>84.8</v>
          </cell>
          <cell r="AH142">
            <v>64.900000000000006</v>
          </cell>
          <cell r="AI142">
            <v>54</v>
          </cell>
          <cell r="AJ142">
            <v>78.3</v>
          </cell>
          <cell r="AK142">
            <v>98.5</v>
          </cell>
          <cell r="AL142" t="str">
            <v>x</v>
          </cell>
          <cell r="AM142" t="str">
            <v>x</v>
          </cell>
          <cell r="AN142">
            <v>92.7</v>
          </cell>
          <cell r="AO142">
            <v>90.3</v>
          </cell>
          <cell r="AP142">
            <v>95.7</v>
          </cell>
          <cell r="AQ142">
            <v>66.8</v>
          </cell>
          <cell r="AR142">
            <v>57.5</v>
          </cell>
          <cell r="AS142">
            <v>78.3</v>
          </cell>
          <cell r="AT142">
            <v>49.3</v>
          </cell>
          <cell r="AU142">
            <v>39.799999999999997</v>
          </cell>
          <cell r="AV142">
            <v>60.9</v>
          </cell>
          <cell r="AW142">
            <v>37.1</v>
          </cell>
          <cell r="AX142">
            <v>30.1</v>
          </cell>
          <cell r="AY142">
            <v>45.7</v>
          </cell>
          <cell r="AZ142">
            <v>1631</v>
          </cell>
          <cell r="BA142">
            <v>877</v>
          </cell>
          <cell r="BB142">
            <v>754</v>
          </cell>
          <cell r="BC142">
            <v>76</v>
          </cell>
          <cell r="BD142">
            <v>70.099999999999994</v>
          </cell>
          <cell r="BE142">
            <v>82.9</v>
          </cell>
          <cell r="BF142">
            <v>67.8</v>
          </cell>
          <cell r="BG142">
            <v>62.5</v>
          </cell>
          <cell r="BH142">
            <v>74</v>
          </cell>
          <cell r="BI142">
            <v>97.4</v>
          </cell>
          <cell r="BJ142">
            <v>96.6</v>
          </cell>
          <cell r="BK142">
            <v>98.3</v>
          </cell>
          <cell r="BL142">
            <v>95.3</v>
          </cell>
          <cell r="BM142">
            <v>94</v>
          </cell>
          <cell r="BN142">
            <v>96.8</v>
          </cell>
          <cell r="BO142">
            <v>70</v>
          </cell>
          <cell r="BP142">
            <v>65.5</v>
          </cell>
          <cell r="BQ142">
            <v>75.2</v>
          </cell>
          <cell r="BR142">
            <v>49.9</v>
          </cell>
          <cell r="BS142">
            <v>43</v>
          </cell>
          <cell r="BT142">
            <v>58</v>
          </cell>
          <cell r="BU142">
            <v>33.5</v>
          </cell>
          <cell r="BV142">
            <v>26</v>
          </cell>
          <cell r="BW142">
            <v>42.3</v>
          </cell>
        </row>
        <row r="143">
          <cell r="A143" t="str">
            <v>E06000022</v>
          </cell>
          <cell r="B143" t="str">
            <v>Bath and North East Somerset</v>
          </cell>
          <cell r="C143" t="str">
            <v>South West</v>
          </cell>
          <cell r="D143">
            <v>1971</v>
          </cell>
          <cell r="E143">
            <v>973</v>
          </cell>
          <cell r="F143">
            <v>998</v>
          </cell>
          <cell r="G143">
            <v>70.8</v>
          </cell>
          <cell r="H143">
            <v>65.2</v>
          </cell>
          <cell r="I143">
            <v>76.3</v>
          </cell>
          <cell r="J143">
            <v>63</v>
          </cell>
          <cell r="K143">
            <v>58.1</v>
          </cell>
          <cell r="L143">
            <v>67.8</v>
          </cell>
          <cell r="M143" t="str">
            <v>x</v>
          </cell>
          <cell r="N143" t="str">
            <v>x</v>
          </cell>
          <cell r="O143" t="str">
            <v>x</v>
          </cell>
          <cell r="P143">
            <v>92.5</v>
          </cell>
          <cell r="Q143" t="str">
            <v>x</v>
          </cell>
          <cell r="R143" t="str">
            <v>x</v>
          </cell>
          <cell r="S143">
            <v>65.8</v>
          </cell>
          <cell r="T143">
            <v>62.2</v>
          </cell>
          <cell r="U143">
            <v>69.3</v>
          </cell>
          <cell r="V143">
            <v>53.9</v>
          </cell>
          <cell r="W143">
            <v>50.3</v>
          </cell>
          <cell r="X143">
            <v>57.4</v>
          </cell>
          <cell r="Y143">
            <v>33.200000000000003</v>
          </cell>
          <cell r="Z143">
            <v>25.9</v>
          </cell>
          <cell r="AA143">
            <v>40.4</v>
          </cell>
          <cell r="AB143">
            <v>56</v>
          </cell>
          <cell r="AC143">
            <v>23</v>
          </cell>
          <cell r="AD143">
            <v>33</v>
          </cell>
          <cell r="AE143">
            <v>69.599999999999994</v>
          </cell>
          <cell r="AF143">
            <v>69.599999999999994</v>
          </cell>
          <cell r="AG143">
            <v>69.7</v>
          </cell>
          <cell r="AH143">
            <v>57.1</v>
          </cell>
          <cell r="AI143">
            <v>56.5</v>
          </cell>
          <cell r="AJ143">
            <v>57.6</v>
          </cell>
          <cell r="AK143" t="str">
            <v>x</v>
          </cell>
          <cell r="AL143" t="str">
            <v>x</v>
          </cell>
          <cell r="AM143" t="str">
            <v>x</v>
          </cell>
          <cell r="AN143">
            <v>92.9</v>
          </cell>
          <cell r="AO143" t="str">
            <v>x</v>
          </cell>
          <cell r="AP143" t="str">
            <v>x</v>
          </cell>
          <cell r="AQ143">
            <v>57.1</v>
          </cell>
          <cell r="AR143">
            <v>56.5</v>
          </cell>
          <cell r="AS143">
            <v>57.6</v>
          </cell>
          <cell r="AT143">
            <v>55.4</v>
          </cell>
          <cell r="AU143">
            <v>65.2</v>
          </cell>
          <cell r="AV143">
            <v>48.5</v>
          </cell>
          <cell r="AW143">
            <v>35.700000000000003</v>
          </cell>
          <cell r="AX143">
            <v>21.7</v>
          </cell>
          <cell r="AY143">
            <v>45.5</v>
          </cell>
          <cell r="AZ143">
            <v>2027</v>
          </cell>
          <cell r="BA143">
            <v>996</v>
          </cell>
          <cell r="BB143">
            <v>1031</v>
          </cell>
          <cell r="BC143">
            <v>70.7</v>
          </cell>
          <cell r="BD143">
            <v>65.3</v>
          </cell>
          <cell r="BE143">
            <v>76</v>
          </cell>
          <cell r="BF143">
            <v>62.9</v>
          </cell>
          <cell r="BG143">
            <v>58</v>
          </cell>
          <cell r="BH143">
            <v>67.5</v>
          </cell>
          <cell r="BI143">
            <v>94.2</v>
          </cell>
          <cell r="BJ143">
            <v>93.4</v>
          </cell>
          <cell r="BK143">
            <v>95.1</v>
          </cell>
          <cell r="BL143">
            <v>92.6</v>
          </cell>
          <cell r="BM143">
            <v>91</v>
          </cell>
          <cell r="BN143">
            <v>94.1</v>
          </cell>
          <cell r="BO143">
            <v>65.599999999999994</v>
          </cell>
          <cell r="BP143">
            <v>62</v>
          </cell>
          <cell r="BQ143">
            <v>69</v>
          </cell>
          <cell r="BR143">
            <v>53.9</v>
          </cell>
          <cell r="BS143">
            <v>50.6</v>
          </cell>
          <cell r="BT143">
            <v>57.1</v>
          </cell>
          <cell r="BU143">
            <v>33.299999999999997</v>
          </cell>
          <cell r="BV143">
            <v>25.8</v>
          </cell>
          <cell r="BW143">
            <v>40.5</v>
          </cell>
        </row>
        <row r="144">
          <cell r="A144" t="str">
            <v>E06000028</v>
          </cell>
          <cell r="B144" t="str">
            <v>Bournemouth</v>
          </cell>
          <cell r="C144" t="str">
            <v>South West</v>
          </cell>
          <cell r="D144">
            <v>1503</v>
          </cell>
          <cell r="E144">
            <v>750</v>
          </cell>
          <cell r="F144">
            <v>753</v>
          </cell>
          <cell r="G144">
            <v>68.099999999999994</v>
          </cell>
          <cell r="H144">
            <v>59.7</v>
          </cell>
          <cell r="I144">
            <v>76.5</v>
          </cell>
          <cell r="J144">
            <v>60.9</v>
          </cell>
          <cell r="K144">
            <v>54.9</v>
          </cell>
          <cell r="L144">
            <v>66.900000000000006</v>
          </cell>
          <cell r="M144">
            <v>93.1</v>
          </cell>
          <cell r="N144">
            <v>89.9</v>
          </cell>
          <cell r="O144">
            <v>96.4</v>
          </cell>
          <cell r="P144">
            <v>91.6</v>
          </cell>
          <cell r="Q144">
            <v>88.4</v>
          </cell>
          <cell r="R144">
            <v>94.8</v>
          </cell>
          <cell r="S144">
            <v>63.1</v>
          </cell>
          <cell r="T144">
            <v>57.9</v>
          </cell>
          <cell r="U144">
            <v>68.3</v>
          </cell>
          <cell r="V144">
            <v>37.1</v>
          </cell>
          <cell r="W144">
            <v>33.200000000000003</v>
          </cell>
          <cell r="X144">
            <v>41</v>
          </cell>
          <cell r="Y144">
            <v>23.8</v>
          </cell>
          <cell r="Z144">
            <v>20.399999999999999</v>
          </cell>
          <cell r="AA144">
            <v>27.1</v>
          </cell>
          <cell r="AB144">
            <v>155</v>
          </cell>
          <cell r="AC144">
            <v>76</v>
          </cell>
          <cell r="AD144">
            <v>79</v>
          </cell>
          <cell r="AE144">
            <v>68.400000000000006</v>
          </cell>
          <cell r="AF144">
            <v>60.5</v>
          </cell>
          <cell r="AG144">
            <v>75.900000000000006</v>
          </cell>
          <cell r="AH144">
            <v>54.2</v>
          </cell>
          <cell r="AI144">
            <v>47.4</v>
          </cell>
          <cell r="AJ144">
            <v>60.8</v>
          </cell>
          <cell r="AK144">
            <v>96.8</v>
          </cell>
          <cell r="AL144" t="str">
            <v>x</v>
          </cell>
          <cell r="AM144" t="str">
            <v>x</v>
          </cell>
          <cell r="AN144">
            <v>91</v>
          </cell>
          <cell r="AO144">
            <v>88.2</v>
          </cell>
          <cell r="AP144">
            <v>93.7</v>
          </cell>
          <cell r="AQ144">
            <v>54.2</v>
          </cell>
          <cell r="AR144">
            <v>47.4</v>
          </cell>
          <cell r="AS144">
            <v>60.8</v>
          </cell>
          <cell r="AT144">
            <v>50.3</v>
          </cell>
          <cell r="AU144">
            <v>53.9</v>
          </cell>
          <cell r="AV144">
            <v>46.8</v>
          </cell>
          <cell r="AW144">
            <v>29</v>
          </cell>
          <cell r="AX144">
            <v>30.3</v>
          </cell>
          <cell r="AY144">
            <v>27.8</v>
          </cell>
          <cell r="AZ144">
            <v>1660</v>
          </cell>
          <cell r="BA144">
            <v>827</v>
          </cell>
          <cell r="BB144">
            <v>833</v>
          </cell>
          <cell r="BC144">
            <v>68.099999999999994</v>
          </cell>
          <cell r="BD144">
            <v>59.9</v>
          </cell>
          <cell r="BE144">
            <v>76.400000000000006</v>
          </cell>
          <cell r="BF144">
            <v>60.3</v>
          </cell>
          <cell r="BG144">
            <v>54.3</v>
          </cell>
          <cell r="BH144">
            <v>66.3</v>
          </cell>
          <cell r="BI144">
            <v>93.5</v>
          </cell>
          <cell r="BJ144">
            <v>90.4</v>
          </cell>
          <cell r="BK144">
            <v>96.5</v>
          </cell>
          <cell r="BL144">
            <v>91.6</v>
          </cell>
          <cell r="BM144">
            <v>88.4</v>
          </cell>
          <cell r="BN144">
            <v>94.7</v>
          </cell>
          <cell r="BO144">
            <v>62.2</v>
          </cell>
          <cell r="BP144">
            <v>57</v>
          </cell>
          <cell r="BQ144">
            <v>67.5</v>
          </cell>
          <cell r="BR144">
            <v>38.299999999999997</v>
          </cell>
          <cell r="BS144">
            <v>35.1</v>
          </cell>
          <cell r="BT144">
            <v>41.5</v>
          </cell>
          <cell r="BU144">
            <v>24.2</v>
          </cell>
          <cell r="BV144">
            <v>21.3</v>
          </cell>
          <cell r="BW144">
            <v>27.1</v>
          </cell>
        </row>
        <row r="145">
          <cell r="A145" t="str">
            <v>E06000023</v>
          </cell>
          <cell r="B145" t="str">
            <v>Bristol, City of</v>
          </cell>
          <cell r="C145" t="str">
            <v>South West</v>
          </cell>
          <cell r="D145">
            <v>2666</v>
          </cell>
          <cell r="E145">
            <v>1335</v>
          </cell>
          <cell r="F145">
            <v>1331</v>
          </cell>
          <cell r="G145">
            <v>63.7</v>
          </cell>
          <cell r="H145">
            <v>56.9</v>
          </cell>
          <cell r="I145">
            <v>70.400000000000006</v>
          </cell>
          <cell r="J145">
            <v>54.9</v>
          </cell>
          <cell r="K145">
            <v>50.7</v>
          </cell>
          <cell r="L145">
            <v>59.1</v>
          </cell>
          <cell r="M145">
            <v>91.9</v>
          </cell>
          <cell r="N145">
            <v>90</v>
          </cell>
          <cell r="O145">
            <v>93.8</v>
          </cell>
          <cell r="P145">
            <v>89</v>
          </cell>
          <cell r="Q145">
            <v>86.7</v>
          </cell>
          <cell r="R145">
            <v>91.4</v>
          </cell>
          <cell r="S145">
            <v>57.2</v>
          </cell>
          <cell r="T145">
            <v>54</v>
          </cell>
          <cell r="U145">
            <v>60.5</v>
          </cell>
          <cell r="V145">
            <v>31.7</v>
          </cell>
          <cell r="W145">
            <v>25.5</v>
          </cell>
          <cell r="X145">
            <v>38</v>
          </cell>
          <cell r="Y145">
            <v>21.2</v>
          </cell>
          <cell r="Z145">
            <v>15.9</v>
          </cell>
          <cell r="AA145">
            <v>26.5</v>
          </cell>
          <cell r="AB145">
            <v>451</v>
          </cell>
          <cell r="AC145">
            <v>212</v>
          </cell>
          <cell r="AD145">
            <v>239</v>
          </cell>
          <cell r="AE145">
            <v>61.2</v>
          </cell>
          <cell r="AF145">
            <v>56.1</v>
          </cell>
          <cell r="AG145">
            <v>65.7</v>
          </cell>
          <cell r="AH145">
            <v>48.6</v>
          </cell>
          <cell r="AI145">
            <v>44.3</v>
          </cell>
          <cell r="AJ145">
            <v>52.3</v>
          </cell>
          <cell r="AK145">
            <v>94.5</v>
          </cell>
          <cell r="AL145">
            <v>91.5</v>
          </cell>
          <cell r="AM145">
            <v>97.1</v>
          </cell>
          <cell r="AN145">
            <v>90.5</v>
          </cell>
          <cell r="AO145">
            <v>87.3</v>
          </cell>
          <cell r="AP145">
            <v>93.3</v>
          </cell>
          <cell r="AQ145">
            <v>49.4</v>
          </cell>
          <cell r="AR145">
            <v>45.3</v>
          </cell>
          <cell r="AS145">
            <v>53.1</v>
          </cell>
          <cell r="AT145">
            <v>25.9</v>
          </cell>
          <cell r="AU145">
            <v>24.1</v>
          </cell>
          <cell r="AV145">
            <v>27.6</v>
          </cell>
          <cell r="AW145">
            <v>18.2</v>
          </cell>
          <cell r="AX145">
            <v>15.1</v>
          </cell>
          <cell r="AY145">
            <v>20.9</v>
          </cell>
          <cell r="AZ145">
            <v>3119</v>
          </cell>
          <cell r="BA145">
            <v>1547</v>
          </cell>
          <cell r="BB145">
            <v>1572</v>
          </cell>
          <cell r="BC145">
            <v>63.3</v>
          </cell>
          <cell r="BD145">
            <v>56.8</v>
          </cell>
          <cell r="BE145">
            <v>69.7</v>
          </cell>
          <cell r="BF145">
            <v>54</v>
          </cell>
          <cell r="BG145">
            <v>49.8</v>
          </cell>
          <cell r="BH145">
            <v>58</v>
          </cell>
          <cell r="BI145">
            <v>92.2</v>
          </cell>
          <cell r="BJ145">
            <v>90.2</v>
          </cell>
          <cell r="BK145">
            <v>94.3</v>
          </cell>
          <cell r="BL145">
            <v>89.3</v>
          </cell>
          <cell r="BM145">
            <v>86.7</v>
          </cell>
          <cell r="BN145">
            <v>91.7</v>
          </cell>
          <cell r="BO145">
            <v>56.1</v>
          </cell>
          <cell r="BP145">
            <v>52.8</v>
          </cell>
          <cell r="BQ145">
            <v>59.4</v>
          </cell>
          <cell r="BR145">
            <v>30.9</v>
          </cell>
          <cell r="BS145">
            <v>25.3</v>
          </cell>
          <cell r="BT145">
            <v>36.5</v>
          </cell>
          <cell r="BU145">
            <v>20.7</v>
          </cell>
          <cell r="BV145">
            <v>15.8</v>
          </cell>
          <cell r="BW145">
            <v>25.6</v>
          </cell>
        </row>
        <row r="146">
          <cell r="A146" t="str">
            <v>E06000052</v>
          </cell>
          <cell r="B146" t="str">
            <v>Cornwall</v>
          </cell>
          <cell r="C146" t="str">
            <v>South West</v>
          </cell>
          <cell r="D146">
            <v>5458</v>
          </cell>
          <cell r="E146">
            <v>2823</v>
          </cell>
          <cell r="F146">
            <v>2635</v>
          </cell>
          <cell r="G146">
            <v>65.3</v>
          </cell>
          <cell r="H146">
            <v>58.9</v>
          </cell>
          <cell r="I146">
            <v>72.2</v>
          </cell>
          <cell r="J146">
            <v>57</v>
          </cell>
          <cell r="K146">
            <v>51.5</v>
          </cell>
          <cell r="L146">
            <v>63</v>
          </cell>
          <cell r="M146">
            <v>95.7</v>
          </cell>
          <cell r="N146">
            <v>95.1</v>
          </cell>
          <cell r="O146">
            <v>96.4</v>
          </cell>
          <cell r="P146">
            <v>93.1</v>
          </cell>
          <cell r="Q146">
            <v>92.6</v>
          </cell>
          <cell r="R146">
            <v>93.7</v>
          </cell>
          <cell r="S146">
            <v>60</v>
          </cell>
          <cell r="T146">
            <v>55.8</v>
          </cell>
          <cell r="U146">
            <v>64.5</v>
          </cell>
          <cell r="V146">
            <v>36.5</v>
          </cell>
          <cell r="W146">
            <v>28.8</v>
          </cell>
          <cell r="X146">
            <v>44.7</v>
          </cell>
          <cell r="Y146">
            <v>20.3</v>
          </cell>
          <cell r="Z146">
            <v>13.1</v>
          </cell>
          <cell r="AA146">
            <v>28</v>
          </cell>
          <cell r="AB146">
            <v>95</v>
          </cell>
          <cell r="AC146">
            <v>51</v>
          </cell>
          <cell r="AD146">
            <v>44</v>
          </cell>
          <cell r="AE146">
            <v>58.9</v>
          </cell>
          <cell r="AF146">
            <v>52.9</v>
          </cell>
          <cell r="AG146">
            <v>65.900000000000006</v>
          </cell>
          <cell r="AH146">
            <v>46.3</v>
          </cell>
          <cell r="AI146">
            <v>47.1</v>
          </cell>
          <cell r="AJ146">
            <v>45.5</v>
          </cell>
          <cell r="AK146" t="str">
            <v>x</v>
          </cell>
          <cell r="AL146" t="str">
            <v>x</v>
          </cell>
          <cell r="AM146">
            <v>100</v>
          </cell>
          <cell r="AN146">
            <v>95.8</v>
          </cell>
          <cell r="AO146" t="str">
            <v>x</v>
          </cell>
          <cell r="AP146" t="str">
            <v>x</v>
          </cell>
          <cell r="AQ146">
            <v>51.6</v>
          </cell>
          <cell r="AR146">
            <v>54.9</v>
          </cell>
          <cell r="AS146">
            <v>47.7</v>
          </cell>
          <cell r="AT146">
            <v>38.9</v>
          </cell>
          <cell r="AU146">
            <v>35.299999999999997</v>
          </cell>
          <cell r="AV146">
            <v>43.2</v>
          </cell>
          <cell r="AW146">
            <v>26.3</v>
          </cell>
          <cell r="AX146">
            <v>21.6</v>
          </cell>
          <cell r="AY146">
            <v>31.8</v>
          </cell>
          <cell r="AZ146">
            <v>5555</v>
          </cell>
          <cell r="BA146">
            <v>2875</v>
          </cell>
          <cell r="BB146">
            <v>2680</v>
          </cell>
          <cell r="BC146">
            <v>65.2</v>
          </cell>
          <cell r="BD146">
            <v>58.8</v>
          </cell>
          <cell r="BE146">
            <v>72.099999999999994</v>
          </cell>
          <cell r="BF146">
            <v>56.8</v>
          </cell>
          <cell r="BG146">
            <v>51.4</v>
          </cell>
          <cell r="BH146">
            <v>62.6</v>
          </cell>
          <cell r="BI146">
            <v>95.8</v>
          </cell>
          <cell r="BJ146">
            <v>95.2</v>
          </cell>
          <cell r="BK146">
            <v>96.4</v>
          </cell>
          <cell r="BL146">
            <v>93.1</v>
          </cell>
          <cell r="BM146">
            <v>92.6</v>
          </cell>
          <cell r="BN146">
            <v>93.7</v>
          </cell>
          <cell r="BO146">
            <v>59.8</v>
          </cell>
          <cell r="BP146">
            <v>55.8</v>
          </cell>
          <cell r="BQ146">
            <v>64.2</v>
          </cell>
          <cell r="BR146">
            <v>36.5</v>
          </cell>
          <cell r="BS146">
            <v>28.9</v>
          </cell>
          <cell r="BT146">
            <v>44.6</v>
          </cell>
          <cell r="BU146">
            <v>20.399999999999999</v>
          </cell>
          <cell r="BV146">
            <v>13.3</v>
          </cell>
          <cell r="BW146">
            <v>28.1</v>
          </cell>
        </row>
        <row r="147">
          <cell r="A147" t="str">
            <v>E10000008</v>
          </cell>
          <cell r="B147" t="str">
            <v>Devon</v>
          </cell>
          <cell r="C147" t="str">
            <v>South West</v>
          </cell>
          <cell r="D147">
            <v>7071</v>
          </cell>
          <cell r="E147">
            <v>3589</v>
          </cell>
          <cell r="F147">
            <v>3482</v>
          </cell>
          <cell r="G147">
            <v>66.5</v>
          </cell>
          <cell r="H147">
            <v>62</v>
          </cell>
          <cell r="I147">
            <v>71.2</v>
          </cell>
          <cell r="J147">
            <v>58.3</v>
          </cell>
          <cell r="K147">
            <v>54.1</v>
          </cell>
          <cell r="L147">
            <v>62.7</v>
          </cell>
          <cell r="M147">
            <v>95.2</v>
          </cell>
          <cell r="N147">
            <v>94.5</v>
          </cell>
          <cell r="O147">
            <v>96</v>
          </cell>
          <cell r="P147">
            <v>92.6</v>
          </cell>
          <cell r="Q147">
            <v>91.8</v>
          </cell>
          <cell r="R147">
            <v>93.5</v>
          </cell>
          <cell r="S147">
            <v>60.8</v>
          </cell>
          <cell r="T147">
            <v>57.5</v>
          </cell>
          <cell r="U147">
            <v>64.3</v>
          </cell>
          <cell r="V147">
            <v>42.6</v>
          </cell>
          <cell r="W147">
            <v>38.4</v>
          </cell>
          <cell r="X147">
            <v>46.8</v>
          </cell>
          <cell r="Y147">
            <v>23.6</v>
          </cell>
          <cell r="Z147">
            <v>19.100000000000001</v>
          </cell>
          <cell r="AA147">
            <v>28.2</v>
          </cell>
          <cell r="AB147">
            <v>186</v>
          </cell>
          <cell r="AC147">
            <v>97</v>
          </cell>
          <cell r="AD147">
            <v>89</v>
          </cell>
          <cell r="AE147">
            <v>63.4</v>
          </cell>
          <cell r="AF147">
            <v>55.7</v>
          </cell>
          <cell r="AG147">
            <v>71.900000000000006</v>
          </cell>
          <cell r="AH147">
            <v>50.5</v>
          </cell>
          <cell r="AI147">
            <v>42.3</v>
          </cell>
          <cell r="AJ147">
            <v>59.6</v>
          </cell>
          <cell r="AK147">
            <v>94.1</v>
          </cell>
          <cell r="AL147">
            <v>91.8</v>
          </cell>
          <cell r="AM147">
            <v>96.6</v>
          </cell>
          <cell r="AN147">
            <v>90.9</v>
          </cell>
          <cell r="AO147">
            <v>87.6</v>
          </cell>
          <cell r="AP147">
            <v>94.4</v>
          </cell>
          <cell r="AQ147">
            <v>52.2</v>
          </cell>
          <cell r="AR147">
            <v>43.3</v>
          </cell>
          <cell r="AS147">
            <v>61.8</v>
          </cell>
          <cell r="AT147">
            <v>46.2</v>
          </cell>
          <cell r="AU147">
            <v>46.4</v>
          </cell>
          <cell r="AV147">
            <v>46.1</v>
          </cell>
          <cell r="AW147">
            <v>23.7</v>
          </cell>
          <cell r="AX147">
            <v>18.600000000000001</v>
          </cell>
          <cell r="AY147">
            <v>29.2</v>
          </cell>
          <cell r="AZ147">
            <v>7260</v>
          </cell>
          <cell r="BA147">
            <v>3689</v>
          </cell>
          <cell r="BB147">
            <v>3571</v>
          </cell>
          <cell r="BC147">
            <v>66.400000000000006</v>
          </cell>
          <cell r="BD147">
            <v>61.8</v>
          </cell>
          <cell r="BE147">
            <v>71.2</v>
          </cell>
          <cell r="BF147">
            <v>58.1</v>
          </cell>
          <cell r="BG147">
            <v>53.8</v>
          </cell>
          <cell r="BH147">
            <v>62.6</v>
          </cell>
          <cell r="BI147">
            <v>95.2</v>
          </cell>
          <cell r="BJ147">
            <v>94.4</v>
          </cell>
          <cell r="BK147">
            <v>96</v>
          </cell>
          <cell r="BL147">
            <v>92.6</v>
          </cell>
          <cell r="BM147">
            <v>91.7</v>
          </cell>
          <cell r="BN147">
            <v>93.6</v>
          </cell>
          <cell r="BO147">
            <v>60.6</v>
          </cell>
          <cell r="BP147">
            <v>57.1</v>
          </cell>
          <cell r="BQ147">
            <v>64.2</v>
          </cell>
          <cell r="BR147">
            <v>42.6</v>
          </cell>
          <cell r="BS147">
            <v>38.6</v>
          </cell>
          <cell r="BT147">
            <v>46.8</v>
          </cell>
          <cell r="BU147">
            <v>23.6</v>
          </cell>
          <cell r="BV147">
            <v>19.100000000000001</v>
          </cell>
          <cell r="BW147">
            <v>28.2</v>
          </cell>
        </row>
        <row r="148">
          <cell r="A148" t="str">
            <v>E10000009</v>
          </cell>
          <cell r="B148" t="str">
            <v>Dorset</v>
          </cell>
          <cell r="C148" t="str">
            <v>South West</v>
          </cell>
          <cell r="D148">
            <v>4096</v>
          </cell>
          <cell r="E148">
            <v>2160</v>
          </cell>
          <cell r="F148">
            <v>1936</v>
          </cell>
          <cell r="G148">
            <v>68.7</v>
          </cell>
          <cell r="H148">
            <v>62.8</v>
          </cell>
          <cell r="I148">
            <v>75.400000000000006</v>
          </cell>
          <cell r="J148">
            <v>58.4</v>
          </cell>
          <cell r="K148">
            <v>54.1</v>
          </cell>
          <cell r="L148">
            <v>63.3</v>
          </cell>
          <cell r="M148">
            <v>95.6</v>
          </cell>
          <cell r="N148" t="str">
            <v>x</v>
          </cell>
          <cell r="O148" t="str">
            <v>x</v>
          </cell>
          <cell r="P148">
            <v>93.6</v>
          </cell>
          <cell r="Q148">
            <v>92.4</v>
          </cell>
          <cell r="R148">
            <v>95</v>
          </cell>
          <cell r="S148">
            <v>61</v>
          </cell>
          <cell r="T148">
            <v>57.6</v>
          </cell>
          <cell r="U148">
            <v>64.8</v>
          </cell>
          <cell r="V148">
            <v>46.1</v>
          </cell>
          <cell r="W148">
            <v>41.8</v>
          </cell>
          <cell r="X148">
            <v>50.9</v>
          </cell>
          <cell r="Y148">
            <v>27.5</v>
          </cell>
          <cell r="Z148">
            <v>21.9</v>
          </cell>
          <cell r="AA148">
            <v>33.799999999999997</v>
          </cell>
          <cell r="AB148">
            <v>83</v>
          </cell>
          <cell r="AC148">
            <v>41</v>
          </cell>
          <cell r="AD148">
            <v>42</v>
          </cell>
          <cell r="AE148">
            <v>73.5</v>
          </cell>
          <cell r="AF148">
            <v>65.900000000000006</v>
          </cell>
          <cell r="AG148">
            <v>81</v>
          </cell>
          <cell r="AH148">
            <v>53</v>
          </cell>
          <cell r="AI148">
            <v>51.2</v>
          </cell>
          <cell r="AJ148">
            <v>54.8</v>
          </cell>
          <cell r="AK148">
            <v>94</v>
          </cell>
          <cell r="AL148" t="str">
            <v>x</v>
          </cell>
          <cell r="AM148" t="str">
            <v>x</v>
          </cell>
          <cell r="AN148">
            <v>89.2</v>
          </cell>
          <cell r="AO148">
            <v>90.2</v>
          </cell>
          <cell r="AP148">
            <v>88.1</v>
          </cell>
          <cell r="AQ148">
            <v>54.2</v>
          </cell>
          <cell r="AR148">
            <v>51.2</v>
          </cell>
          <cell r="AS148">
            <v>57.1</v>
          </cell>
          <cell r="AT148">
            <v>36.1</v>
          </cell>
          <cell r="AU148">
            <v>36.6</v>
          </cell>
          <cell r="AV148">
            <v>35.700000000000003</v>
          </cell>
          <cell r="AW148">
            <v>20.5</v>
          </cell>
          <cell r="AX148">
            <v>19.5</v>
          </cell>
          <cell r="AY148">
            <v>21.4</v>
          </cell>
          <cell r="AZ148">
            <v>4181</v>
          </cell>
          <cell r="BA148">
            <v>2201</v>
          </cell>
          <cell r="BB148">
            <v>1980</v>
          </cell>
          <cell r="BC148">
            <v>68.8</v>
          </cell>
          <cell r="BD148">
            <v>62.8</v>
          </cell>
          <cell r="BE148">
            <v>75.400000000000006</v>
          </cell>
          <cell r="BF148">
            <v>58.3</v>
          </cell>
          <cell r="BG148">
            <v>54.1</v>
          </cell>
          <cell r="BH148">
            <v>63</v>
          </cell>
          <cell r="BI148">
            <v>95.5</v>
          </cell>
          <cell r="BJ148">
            <v>94.5</v>
          </cell>
          <cell r="BK148">
            <v>96.7</v>
          </cell>
          <cell r="BL148">
            <v>93.5</v>
          </cell>
          <cell r="BM148">
            <v>92.4</v>
          </cell>
          <cell r="BN148">
            <v>94.8</v>
          </cell>
          <cell r="BO148">
            <v>60.9</v>
          </cell>
          <cell r="BP148">
            <v>57.5</v>
          </cell>
          <cell r="BQ148">
            <v>64.599999999999994</v>
          </cell>
          <cell r="BR148">
            <v>45.9</v>
          </cell>
          <cell r="BS148">
            <v>41.7</v>
          </cell>
          <cell r="BT148">
            <v>50.6</v>
          </cell>
          <cell r="BU148">
            <v>27.4</v>
          </cell>
          <cell r="BV148">
            <v>21.9</v>
          </cell>
          <cell r="BW148">
            <v>33.5</v>
          </cell>
        </row>
        <row r="149">
          <cell r="A149" t="str">
            <v>E10000013</v>
          </cell>
          <cell r="B149" t="str">
            <v>Gloucestershire</v>
          </cell>
          <cell r="C149" t="str">
            <v>South West</v>
          </cell>
          <cell r="D149">
            <v>6329</v>
          </cell>
          <cell r="E149">
            <v>3205</v>
          </cell>
          <cell r="F149">
            <v>3124</v>
          </cell>
          <cell r="G149">
            <v>70.400000000000006</v>
          </cell>
          <cell r="H149">
            <v>65.2</v>
          </cell>
          <cell r="I149">
            <v>75.7</v>
          </cell>
          <cell r="J149">
            <v>61.2</v>
          </cell>
          <cell r="K149">
            <v>57.8</v>
          </cell>
          <cell r="L149">
            <v>64.7</v>
          </cell>
          <cell r="M149">
            <v>95</v>
          </cell>
          <cell r="N149">
            <v>93.7</v>
          </cell>
          <cell r="O149">
            <v>96.3</v>
          </cell>
          <cell r="P149">
            <v>92.3</v>
          </cell>
          <cell r="Q149">
            <v>91.1</v>
          </cell>
          <cell r="R149">
            <v>93.5</v>
          </cell>
          <cell r="S149">
            <v>63</v>
          </cell>
          <cell r="T149">
            <v>60.2</v>
          </cell>
          <cell r="U149">
            <v>65.7</v>
          </cell>
          <cell r="V149">
            <v>35.700000000000003</v>
          </cell>
          <cell r="W149">
            <v>32.4</v>
          </cell>
          <cell r="X149">
            <v>39.1</v>
          </cell>
          <cell r="Y149">
            <v>26.7</v>
          </cell>
          <cell r="Z149">
            <v>23.3</v>
          </cell>
          <cell r="AA149">
            <v>30.2</v>
          </cell>
          <cell r="AB149">
            <v>257</v>
          </cell>
          <cell r="AC149">
            <v>134</v>
          </cell>
          <cell r="AD149">
            <v>123</v>
          </cell>
          <cell r="AE149">
            <v>68.5</v>
          </cell>
          <cell r="AF149">
            <v>61.2</v>
          </cell>
          <cell r="AG149">
            <v>76.400000000000006</v>
          </cell>
          <cell r="AH149">
            <v>54.5</v>
          </cell>
          <cell r="AI149">
            <v>53</v>
          </cell>
          <cell r="AJ149">
            <v>56.1</v>
          </cell>
          <cell r="AK149">
            <v>92.6</v>
          </cell>
          <cell r="AL149">
            <v>91.8</v>
          </cell>
          <cell r="AM149">
            <v>93.5</v>
          </cell>
          <cell r="AN149">
            <v>87.9</v>
          </cell>
          <cell r="AO149">
            <v>88.1</v>
          </cell>
          <cell r="AP149">
            <v>87.8</v>
          </cell>
          <cell r="AQ149">
            <v>56.4</v>
          </cell>
          <cell r="AR149">
            <v>56.7</v>
          </cell>
          <cell r="AS149">
            <v>56.1</v>
          </cell>
          <cell r="AT149">
            <v>38.1</v>
          </cell>
          <cell r="AU149">
            <v>42.5</v>
          </cell>
          <cell r="AV149">
            <v>33.299999999999997</v>
          </cell>
          <cell r="AW149">
            <v>28</v>
          </cell>
          <cell r="AX149">
            <v>31.3</v>
          </cell>
          <cell r="AY149">
            <v>24.4</v>
          </cell>
          <cell r="AZ149">
            <v>6586</v>
          </cell>
          <cell r="BA149">
            <v>3339</v>
          </cell>
          <cell r="BB149">
            <v>3247</v>
          </cell>
          <cell r="BC149">
            <v>70.3</v>
          </cell>
          <cell r="BD149">
            <v>65</v>
          </cell>
          <cell r="BE149">
            <v>75.7</v>
          </cell>
          <cell r="BF149">
            <v>60.9</v>
          </cell>
          <cell r="BG149">
            <v>57.6</v>
          </cell>
          <cell r="BH149">
            <v>64.3</v>
          </cell>
          <cell r="BI149">
            <v>94.9</v>
          </cell>
          <cell r="BJ149">
            <v>93.6</v>
          </cell>
          <cell r="BK149">
            <v>96.2</v>
          </cell>
          <cell r="BL149">
            <v>92.1</v>
          </cell>
          <cell r="BM149">
            <v>91</v>
          </cell>
          <cell r="BN149">
            <v>93.3</v>
          </cell>
          <cell r="BO149">
            <v>62.7</v>
          </cell>
          <cell r="BP149">
            <v>60.1</v>
          </cell>
          <cell r="BQ149">
            <v>65.400000000000006</v>
          </cell>
          <cell r="BR149">
            <v>35.799999999999997</v>
          </cell>
          <cell r="BS149">
            <v>32.799999999999997</v>
          </cell>
          <cell r="BT149">
            <v>38.9</v>
          </cell>
          <cell r="BU149">
            <v>26.8</v>
          </cell>
          <cell r="BV149">
            <v>23.7</v>
          </cell>
          <cell r="BW149">
            <v>30</v>
          </cell>
        </row>
        <row r="150">
          <cell r="A150" t="str">
            <v>E06000053</v>
          </cell>
          <cell r="B150" t="str">
            <v>Isles of Scilly</v>
          </cell>
          <cell r="C150" t="str">
            <v>South West</v>
          </cell>
          <cell r="D150">
            <v>19</v>
          </cell>
          <cell r="E150">
            <v>6</v>
          </cell>
          <cell r="F150">
            <v>13</v>
          </cell>
          <cell r="G150">
            <v>84.2</v>
          </cell>
          <cell r="H150" t="str">
            <v>x</v>
          </cell>
          <cell r="I150" t="str">
            <v>x</v>
          </cell>
          <cell r="J150">
            <v>73.7</v>
          </cell>
          <cell r="K150" t="str">
            <v>x</v>
          </cell>
          <cell r="L150" t="str">
            <v>x</v>
          </cell>
          <cell r="M150">
            <v>100</v>
          </cell>
          <cell r="N150">
            <v>100</v>
          </cell>
          <cell r="O150">
            <v>100</v>
          </cell>
          <cell r="P150">
            <v>100</v>
          </cell>
          <cell r="Q150">
            <v>100</v>
          </cell>
          <cell r="R150">
            <v>100</v>
          </cell>
          <cell r="S150">
            <v>73.7</v>
          </cell>
          <cell r="T150" t="str">
            <v>x</v>
          </cell>
          <cell r="U150" t="str">
            <v>x</v>
          </cell>
          <cell r="V150" t="str">
            <v>x</v>
          </cell>
          <cell r="W150" t="str">
            <v>x</v>
          </cell>
          <cell r="X150" t="str">
            <v>x</v>
          </cell>
          <cell r="Y150" t="str">
            <v>x</v>
          </cell>
          <cell r="Z150" t="str">
            <v>x</v>
          </cell>
          <cell r="AA150" t="str">
            <v>x</v>
          </cell>
          <cell r="AB150">
            <v>0</v>
          </cell>
          <cell r="AC150">
            <v>0</v>
          </cell>
          <cell r="AD150">
            <v>0</v>
          </cell>
          <cell r="AE150" t="str">
            <v>.</v>
          </cell>
          <cell r="AF150" t="str">
            <v>.</v>
          </cell>
          <cell r="AG150" t="str">
            <v>.</v>
          </cell>
          <cell r="AH150" t="str">
            <v>.</v>
          </cell>
          <cell r="AI150" t="str">
            <v>.</v>
          </cell>
          <cell r="AJ150" t="str">
            <v>.</v>
          </cell>
          <cell r="AK150" t="str">
            <v>.</v>
          </cell>
          <cell r="AL150" t="str">
            <v>.</v>
          </cell>
          <cell r="AM150" t="str">
            <v>.</v>
          </cell>
          <cell r="AN150" t="str">
            <v>.</v>
          </cell>
          <cell r="AO150" t="str">
            <v>.</v>
          </cell>
          <cell r="AP150" t="str">
            <v>.</v>
          </cell>
          <cell r="AQ150" t="str">
            <v>.</v>
          </cell>
          <cell r="AR150" t="str">
            <v>.</v>
          </cell>
          <cell r="AS150" t="str">
            <v>.</v>
          </cell>
          <cell r="AT150" t="str">
            <v>.</v>
          </cell>
          <cell r="AU150" t="str">
            <v>.</v>
          </cell>
          <cell r="AV150" t="str">
            <v>.</v>
          </cell>
          <cell r="AW150" t="str">
            <v>.</v>
          </cell>
          <cell r="AX150" t="str">
            <v>.</v>
          </cell>
          <cell r="AY150" t="str">
            <v>.</v>
          </cell>
          <cell r="AZ150">
            <v>19</v>
          </cell>
          <cell r="BA150">
            <v>6</v>
          </cell>
          <cell r="BB150">
            <v>13</v>
          </cell>
          <cell r="BC150">
            <v>84.2</v>
          </cell>
          <cell r="BD150" t="str">
            <v>x</v>
          </cell>
          <cell r="BE150" t="str">
            <v>x</v>
          </cell>
          <cell r="BF150">
            <v>73.7</v>
          </cell>
          <cell r="BG150" t="str">
            <v>x</v>
          </cell>
          <cell r="BH150" t="str">
            <v>x</v>
          </cell>
          <cell r="BI150">
            <v>100</v>
          </cell>
          <cell r="BJ150">
            <v>100</v>
          </cell>
          <cell r="BK150">
            <v>100</v>
          </cell>
          <cell r="BL150">
            <v>100</v>
          </cell>
          <cell r="BM150">
            <v>100</v>
          </cell>
          <cell r="BN150">
            <v>100</v>
          </cell>
          <cell r="BO150">
            <v>73.7</v>
          </cell>
          <cell r="BP150" t="str">
            <v>x</v>
          </cell>
          <cell r="BQ150" t="str">
            <v>x</v>
          </cell>
          <cell r="BR150" t="str">
            <v>x</v>
          </cell>
          <cell r="BS150" t="str">
            <v>x</v>
          </cell>
          <cell r="BT150" t="str">
            <v>x</v>
          </cell>
          <cell r="BU150" t="str">
            <v>x</v>
          </cell>
          <cell r="BV150" t="str">
            <v>x</v>
          </cell>
          <cell r="BW150" t="str">
            <v>x</v>
          </cell>
        </row>
        <row r="151">
          <cell r="A151" t="str">
            <v>E06000024</v>
          </cell>
          <cell r="B151" t="str">
            <v>North Somerset</v>
          </cell>
          <cell r="C151" t="str">
            <v>South West</v>
          </cell>
          <cell r="D151">
            <v>2140</v>
          </cell>
          <cell r="E151">
            <v>1086</v>
          </cell>
          <cell r="F151">
            <v>1054</v>
          </cell>
          <cell r="G151">
            <v>68.099999999999994</v>
          </cell>
          <cell r="H151">
            <v>60.4</v>
          </cell>
          <cell r="I151">
            <v>76.099999999999994</v>
          </cell>
          <cell r="J151">
            <v>59</v>
          </cell>
          <cell r="K151">
            <v>52.8</v>
          </cell>
          <cell r="L151">
            <v>65.5</v>
          </cell>
          <cell r="M151" t="str">
            <v>x</v>
          </cell>
          <cell r="N151" t="str">
            <v>x</v>
          </cell>
          <cell r="O151" t="str">
            <v>x</v>
          </cell>
          <cell r="P151" t="str">
            <v>x</v>
          </cell>
          <cell r="Q151" t="str">
            <v>x</v>
          </cell>
          <cell r="R151" t="str">
            <v>x</v>
          </cell>
          <cell r="S151">
            <v>61.4</v>
          </cell>
          <cell r="T151">
            <v>55.9</v>
          </cell>
          <cell r="U151">
            <v>67</v>
          </cell>
          <cell r="V151">
            <v>33.9</v>
          </cell>
          <cell r="W151">
            <v>30.8</v>
          </cell>
          <cell r="X151">
            <v>37.1</v>
          </cell>
          <cell r="Y151">
            <v>21.1</v>
          </cell>
          <cell r="Z151">
            <v>15.5</v>
          </cell>
          <cell r="AA151">
            <v>26.9</v>
          </cell>
          <cell r="AB151">
            <v>81</v>
          </cell>
          <cell r="AC151">
            <v>36</v>
          </cell>
          <cell r="AD151">
            <v>45</v>
          </cell>
          <cell r="AE151">
            <v>72.8</v>
          </cell>
          <cell r="AF151">
            <v>58.3</v>
          </cell>
          <cell r="AG151">
            <v>84.4</v>
          </cell>
          <cell r="AH151">
            <v>51.9</v>
          </cell>
          <cell r="AI151">
            <v>33.299999999999997</v>
          </cell>
          <cell r="AJ151">
            <v>66.7</v>
          </cell>
          <cell r="AK151" t="str">
            <v>x</v>
          </cell>
          <cell r="AL151" t="str">
            <v>x</v>
          </cell>
          <cell r="AM151" t="str">
            <v>x</v>
          </cell>
          <cell r="AN151" t="str">
            <v>x</v>
          </cell>
          <cell r="AO151" t="str">
            <v>x</v>
          </cell>
          <cell r="AP151" t="str">
            <v>x</v>
          </cell>
          <cell r="AQ151">
            <v>51.9</v>
          </cell>
          <cell r="AR151">
            <v>33.299999999999997</v>
          </cell>
          <cell r="AS151">
            <v>66.7</v>
          </cell>
          <cell r="AT151">
            <v>29.6</v>
          </cell>
          <cell r="AU151">
            <v>27.8</v>
          </cell>
          <cell r="AV151">
            <v>31.1</v>
          </cell>
          <cell r="AW151">
            <v>18.5</v>
          </cell>
          <cell r="AX151">
            <v>13.9</v>
          </cell>
          <cell r="AY151">
            <v>22.2</v>
          </cell>
          <cell r="AZ151">
            <v>2221</v>
          </cell>
          <cell r="BA151">
            <v>1122</v>
          </cell>
          <cell r="BB151">
            <v>1099</v>
          </cell>
          <cell r="BC151">
            <v>68.3</v>
          </cell>
          <cell r="BD151">
            <v>60.3</v>
          </cell>
          <cell r="BE151">
            <v>76.400000000000006</v>
          </cell>
          <cell r="BF151">
            <v>58.8</v>
          </cell>
          <cell r="BG151">
            <v>52.1</v>
          </cell>
          <cell r="BH151">
            <v>65.5</v>
          </cell>
          <cell r="BI151">
            <v>94.5</v>
          </cell>
          <cell r="BJ151">
            <v>93.3</v>
          </cell>
          <cell r="BK151">
            <v>95.7</v>
          </cell>
          <cell r="BL151">
            <v>92.5</v>
          </cell>
          <cell r="BM151">
            <v>91.9</v>
          </cell>
          <cell r="BN151">
            <v>93.2</v>
          </cell>
          <cell r="BO151">
            <v>61</v>
          </cell>
          <cell r="BP151">
            <v>55.2</v>
          </cell>
          <cell r="BQ151">
            <v>67</v>
          </cell>
          <cell r="BR151">
            <v>33.700000000000003</v>
          </cell>
          <cell r="BS151">
            <v>30.7</v>
          </cell>
          <cell r="BT151">
            <v>36.9</v>
          </cell>
          <cell r="BU151">
            <v>21</v>
          </cell>
          <cell r="BV151">
            <v>15.4</v>
          </cell>
          <cell r="BW151">
            <v>26.7</v>
          </cell>
        </row>
        <row r="152">
          <cell r="A152" t="str">
            <v>E06000026</v>
          </cell>
          <cell r="B152" t="str">
            <v>Plymouth</v>
          </cell>
          <cell r="C152" t="str">
            <v>South West</v>
          </cell>
          <cell r="D152">
            <v>2616</v>
          </cell>
          <cell r="E152">
            <v>1311</v>
          </cell>
          <cell r="F152">
            <v>1305</v>
          </cell>
          <cell r="G152">
            <v>60.9</v>
          </cell>
          <cell r="H152">
            <v>53.8</v>
          </cell>
          <cell r="I152">
            <v>68</v>
          </cell>
          <cell r="J152">
            <v>52.1</v>
          </cell>
          <cell r="K152" t="str">
            <v>x</v>
          </cell>
          <cell r="L152" t="str">
            <v>x</v>
          </cell>
          <cell r="M152">
            <v>93.5</v>
          </cell>
          <cell r="N152" t="str">
            <v>x</v>
          </cell>
          <cell r="O152" t="str">
            <v>x</v>
          </cell>
          <cell r="P152">
            <v>91.2</v>
          </cell>
          <cell r="Q152">
            <v>88.1</v>
          </cell>
          <cell r="R152">
            <v>94.3</v>
          </cell>
          <cell r="S152">
            <v>54.5</v>
          </cell>
          <cell r="T152">
            <v>48.6</v>
          </cell>
          <cell r="U152">
            <v>60.5</v>
          </cell>
          <cell r="V152">
            <v>38.1</v>
          </cell>
          <cell r="W152">
            <v>31.1</v>
          </cell>
          <cell r="X152">
            <v>45.1</v>
          </cell>
          <cell r="Y152">
            <v>20.8</v>
          </cell>
          <cell r="Z152">
            <v>12.3</v>
          </cell>
          <cell r="AA152">
            <v>29.4</v>
          </cell>
          <cell r="AB152">
            <v>117</v>
          </cell>
          <cell r="AC152">
            <v>59</v>
          </cell>
          <cell r="AD152">
            <v>58</v>
          </cell>
          <cell r="AE152">
            <v>53.8</v>
          </cell>
          <cell r="AF152">
            <v>44.1</v>
          </cell>
          <cell r="AG152">
            <v>63.8</v>
          </cell>
          <cell r="AH152">
            <v>45.3</v>
          </cell>
          <cell r="AI152" t="str">
            <v>x</v>
          </cell>
          <cell r="AJ152" t="str">
            <v>x</v>
          </cell>
          <cell r="AK152">
            <v>97.4</v>
          </cell>
          <cell r="AL152" t="str">
            <v>x</v>
          </cell>
          <cell r="AM152" t="str">
            <v>x</v>
          </cell>
          <cell r="AN152">
            <v>91.5</v>
          </cell>
          <cell r="AO152">
            <v>91.5</v>
          </cell>
          <cell r="AP152">
            <v>91.4</v>
          </cell>
          <cell r="AQ152">
            <v>46.2</v>
          </cell>
          <cell r="AR152">
            <v>39</v>
          </cell>
          <cell r="AS152">
            <v>53.4</v>
          </cell>
          <cell r="AT152">
            <v>46.2</v>
          </cell>
          <cell r="AU152">
            <v>32.200000000000003</v>
          </cell>
          <cell r="AV152">
            <v>60.3</v>
          </cell>
          <cell r="AW152">
            <v>23.1</v>
          </cell>
          <cell r="AX152">
            <v>8.5</v>
          </cell>
          <cell r="AY152">
            <v>37.9</v>
          </cell>
          <cell r="AZ152">
            <v>2734</v>
          </cell>
          <cell r="BA152">
            <v>1370</v>
          </cell>
          <cell r="BB152">
            <v>1364</v>
          </cell>
          <cell r="BC152">
            <v>60.6</v>
          </cell>
          <cell r="BD152">
            <v>53.4</v>
          </cell>
          <cell r="BE152">
            <v>67.900000000000006</v>
          </cell>
          <cell r="BF152">
            <v>51.8</v>
          </cell>
          <cell r="BG152">
            <v>45.5</v>
          </cell>
          <cell r="BH152">
            <v>58.1</v>
          </cell>
          <cell r="BI152">
            <v>93.7</v>
          </cell>
          <cell r="BJ152">
            <v>90.9</v>
          </cell>
          <cell r="BK152">
            <v>96.5</v>
          </cell>
          <cell r="BL152">
            <v>91.2</v>
          </cell>
          <cell r="BM152">
            <v>88.2</v>
          </cell>
          <cell r="BN152">
            <v>94.1</v>
          </cell>
          <cell r="BO152">
            <v>54.2</v>
          </cell>
          <cell r="BP152">
            <v>48.2</v>
          </cell>
          <cell r="BQ152">
            <v>60.3</v>
          </cell>
          <cell r="BR152">
            <v>38.5</v>
          </cell>
          <cell r="BS152">
            <v>31.2</v>
          </cell>
          <cell r="BT152">
            <v>45.8</v>
          </cell>
          <cell r="BU152">
            <v>20.9</v>
          </cell>
          <cell r="BV152">
            <v>12.1</v>
          </cell>
          <cell r="BW152">
            <v>29.8</v>
          </cell>
        </row>
        <row r="153">
          <cell r="A153" t="str">
            <v>E06000029</v>
          </cell>
          <cell r="B153" t="str">
            <v>Poole</v>
          </cell>
          <cell r="C153" t="str">
            <v>South West</v>
          </cell>
          <cell r="D153">
            <v>1476</v>
          </cell>
          <cell r="E153">
            <v>722</v>
          </cell>
          <cell r="F153">
            <v>754</v>
          </cell>
          <cell r="G153">
            <v>71.599999999999994</v>
          </cell>
          <cell r="H153">
            <v>67.900000000000006</v>
          </cell>
          <cell r="I153">
            <v>75.2</v>
          </cell>
          <cell r="J153">
            <v>63.5</v>
          </cell>
          <cell r="K153">
            <v>58.3</v>
          </cell>
          <cell r="L153">
            <v>68.400000000000006</v>
          </cell>
          <cell r="M153" t="str">
            <v>x</v>
          </cell>
          <cell r="N153" t="str">
            <v>x</v>
          </cell>
          <cell r="O153">
            <v>96.4</v>
          </cell>
          <cell r="P153" t="str">
            <v>x</v>
          </cell>
          <cell r="Q153" t="str">
            <v>x</v>
          </cell>
          <cell r="R153" t="str">
            <v>x</v>
          </cell>
          <cell r="S153">
            <v>65.400000000000006</v>
          </cell>
          <cell r="T153">
            <v>60.4</v>
          </cell>
          <cell r="U153">
            <v>70.3</v>
          </cell>
          <cell r="V153">
            <v>38.700000000000003</v>
          </cell>
          <cell r="W153">
            <v>37.1</v>
          </cell>
          <cell r="X153">
            <v>40.200000000000003</v>
          </cell>
          <cell r="Y153">
            <v>28.5</v>
          </cell>
          <cell r="Z153">
            <v>25.3</v>
          </cell>
          <cell r="AA153">
            <v>31.4</v>
          </cell>
          <cell r="AB153">
            <v>54</v>
          </cell>
          <cell r="AC153">
            <v>30</v>
          </cell>
          <cell r="AD153">
            <v>24</v>
          </cell>
          <cell r="AE153">
            <v>68.5</v>
          </cell>
          <cell r="AF153">
            <v>53.3</v>
          </cell>
          <cell r="AG153">
            <v>87.5</v>
          </cell>
          <cell r="AH153">
            <v>51.9</v>
          </cell>
          <cell r="AI153">
            <v>33.299999999999997</v>
          </cell>
          <cell r="AJ153">
            <v>75</v>
          </cell>
          <cell r="AK153" t="str">
            <v>x</v>
          </cell>
          <cell r="AL153" t="str">
            <v>x</v>
          </cell>
          <cell r="AM153">
            <v>100</v>
          </cell>
          <cell r="AN153">
            <v>92.6</v>
          </cell>
          <cell r="AO153" t="str">
            <v>x</v>
          </cell>
          <cell r="AP153" t="str">
            <v>x</v>
          </cell>
          <cell r="AQ153">
            <v>53.7</v>
          </cell>
          <cell r="AR153">
            <v>33.299999999999997</v>
          </cell>
          <cell r="AS153">
            <v>79.2</v>
          </cell>
          <cell r="AT153">
            <v>42.6</v>
          </cell>
          <cell r="AU153">
            <v>33.299999999999997</v>
          </cell>
          <cell r="AV153">
            <v>54.2</v>
          </cell>
          <cell r="AW153">
            <v>22.2</v>
          </cell>
          <cell r="AX153">
            <v>16.7</v>
          </cell>
          <cell r="AY153">
            <v>29.2</v>
          </cell>
          <cell r="AZ153">
            <v>1531</v>
          </cell>
          <cell r="BA153">
            <v>752</v>
          </cell>
          <cell r="BB153">
            <v>779</v>
          </cell>
          <cell r="BC153">
            <v>71.5</v>
          </cell>
          <cell r="BD153">
            <v>67.3</v>
          </cell>
          <cell r="BE153">
            <v>75.599999999999994</v>
          </cell>
          <cell r="BF153">
            <v>63.1</v>
          </cell>
          <cell r="BG153">
            <v>57.3</v>
          </cell>
          <cell r="BH153">
            <v>68.7</v>
          </cell>
          <cell r="BI153">
            <v>96.2</v>
          </cell>
          <cell r="BJ153">
            <v>95.9</v>
          </cell>
          <cell r="BK153">
            <v>96.5</v>
          </cell>
          <cell r="BL153">
            <v>93.2</v>
          </cell>
          <cell r="BM153">
            <v>92.3</v>
          </cell>
          <cell r="BN153">
            <v>94.1</v>
          </cell>
          <cell r="BO153">
            <v>65.099999999999994</v>
          </cell>
          <cell r="BP153">
            <v>59.3</v>
          </cell>
          <cell r="BQ153">
            <v>70.599999999999994</v>
          </cell>
          <cell r="BR153">
            <v>38.9</v>
          </cell>
          <cell r="BS153">
            <v>37</v>
          </cell>
          <cell r="BT153">
            <v>40.700000000000003</v>
          </cell>
          <cell r="BU153">
            <v>28.3</v>
          </cell>
          <cell r="BV153">
            <v>25</v>
          </cell>
          <cell r="BW153">
            <v>31.5</v>
          </cell>
        </row>
        <row r="154">
          <cell r="A154" t="str">
            <v>E10000027</v>
          </cell>
          <cell r="B154" t="str">
            <v>Somerset</v>
          </cell>
          <cell r="C154" t="str">
            <v>South West</v>
          </cell>
          <cell r="D154">
            <v>5068</v>
          </cell>
          <cell r="E154">
            <v>2597</v>
          </cell>
          <cell r="F154">
            <v>2471</v>
          </cell>
          <cell r="G154">
            <v>68.3</v>
          </cell>
          <cell r="H154">
            <v>62.1</v>
          </cell>
          <cell r="I154">
            <v>74.8</v>
          </cell>
          <cell r="J154">
            <v>59</v>
          </cell>
          <cell r="K154">
            <v>53.4</v>
          </cell>
          <cell r="L154">
            <v>65</v>
          </cell>
          <cell r="M154">
            <v>95.6</v>
          </cell>
          <cell r="N154">
            <v>94.5</v>
          </cell>
          <cell r="O154">
            <v>96.8</v>
          </cell>
          <cell r="P154">
            <v>92.7</v>
          </cell>
          <cell r="Q154">
            <v>91.1</v>
          </cell>
          <cell r="R154">
            <v>94.4</v>
          </cell>
          <cell r="S154">
            <v>61</v>
          </cell>
          <cell r="T154">
            <v>55.5</v>
          </cell>
          <cell r="U154">
            <v>66.8</v>
          </cell>
          <cell r="V154">
            <v>35.299999999999997</v>
          </cell>
          <cell r="W154">
            <v>31.1</v>
          </cell>
          <cell r="X154">
            <v>39.799999999999997</v>
          </cell>
          <cell r="Y154">
            <v>21</v>
          </cell>
          <cell r="Z154">
            <v>15.8</v>
          </cell>
          <cell r="AA154">
            <v>26.5</v>
          </cell>
          <cell r="AB154">
            <v>189</v>
          </cell>
          <cell r="AC154">
            <v>92</v>
          </cell>
          <cell r="AD154">
            <v>97</v>
          </cell>
          <cell r="AE154">
            <v>59.3</v>
          </cell>
          <cell r="AF154">
            <v>54.3</v>
          </cell>
          <cell r="AG154">
            <v>63.9</v>
          </cell>
          <cell r="AH154">
            <v>46.6</v>
          </cell>
          <cell r="AI154">
            <v>42.4</v>
          </cell>
          <cell r="AJ154">
            <v>50.5</v>
          </cell>
          <cell r="AK154">
            <v>96.8</v>
          </cell>
          <cell r="AL154">
            <v>96.7</v>
          </cell>
          <cell r="AM154">
            <v>96.9</v>
          </cell>
          <cell r="AN154">
            <v>93.1</v>
          </cell>
          <cell r="AO154">
            <v>92.4</v>
          </cell>
          <cell r="AP154">
            <v>93.8</v>
          </cell>
          <cell r="AQ154">
            <v>48.7</v>
          </cell>
          <cell r="AR154">
            <v>45.7</v>
          </cell>
          <cell r="AS154">
            <v>51.5</v>
          </cell>
          <cell r="AT154">
            <v>33.299999999999997</v>
          </cell>
          <cell r="AU154">
            <v>29.3</v>
          </cell>
          <cell r="AV154">
            <v>37.1</v>
          </cell>
          <cell r="AW154">
            <v>18</v>
          </cell>
          <cell r="AX154">
            <v>12</v>
          </cell>
          <cell r="AY154">
            <v>23.7</v>
          </cell>
          <cell r="AZ154">
            <v>5257</v>
          </cell>
          <cell r="BA154">
            <v>2689</v>
          </cell>
          <cell r="BB154">
            <v>2568</v>
          </cell>
          <cell r="BC154">
            <v>68</v>
          </cell>
          <cell r="BD154">
            <v>61.9</v>
          </cell>
          <cell r="BE154">
            <v>74.400000000000006</v>
          </cell>
          <cell r="BF154">
            <v>58.6</v>
          </cell>
          <cell r="BG154">
            <v>53</v>
          </cell>
          <cell r="BH154">
            <v>64.400000000000006</v>
          </cell>
          <cell r="BI154">
            <v>95.7</v>
          </cell>
          <cell r="BJ154">
            <v>94.5</v>
          </cell>
          <cell r="BK154">
            <v>96.8</v>
          </cell>
          <cell r="BL154">
            <v>92.7</v>
          </cell>
          <cell r="BM154">
            <v>91.1</v>
          </cell>
          <cell r="BN154">
            <v>94.4</v>
          </cell>
          <cell r="BO154">
            <v>60.6</v>
          </cell>
          <cell r="BP154">
            <v>55.2</v>
          </cell>
          <cell r="BQ154">
            <v>66.2</v>
          </cell>
          <cell r="BR154">
            <v>35.299999999999997</v>
          </cell>
          <cell r="BS154">
            <v>31</v>
          </cell>
          <cell r="BT154">
            <v>39.700000000000003</v>
          </cell>
          <cell r="BU154">
            <v>20.9</v>
          </cell>
          <cell r="BV154">
            <v>15.7</v>
          </cell>
          <cell r="BW154">
            <v>26.4</v>
          </cell>
        </row>
        <row r="155">
          <cell r="A155" t="str">
            <v>E06000025</v>
          </cell>
          <cell r="B155" t="str">
            <v>South Gloucestershire</v>
          </cell>
          <cell r="C155" t="str">
            <v>South West</v>
          </cell>
          <cell r="D155">
            <v>2816</v>
          </cell>
          <cell r="E155">
            <v>1522</v>
          </cell>
          <cell r="F155">
            <v>1294</v>
          </cell>
          <cell r="G155">
            <v>62.5</v>
          </cell>
          <cell r="H155">
            <v>56.9</v>
          </cell>
          <cell r="I155">
            <v>69.099999999999994</v>
          </cell>
          <cell r="J155">
            <v>53.2</v>
          </cell>
          <cell r="K155">
            <v>47.6</v>
          </cell>
          <cell r="L155">
            <v>59.7</v>
          </cell>
          <cell r="M155">
            <v>93.9</v>
          </cell>
          <cell r="N155">
            <v>92.8</v>
          </cell>
          <cell r="O155">
            <v>95.2</v>
          </cell>
          <cell r="P155">
            <v>92.2</v>
          </cell>
          <cell r="Q155">
            <v>91.1</v>
          </cell>
          <cell r="R155">
            <v>93.5</v>
          </cell>
          <cell r="S155">
            <v>56.4</v>
          </cell>
          <cell r="T155">
            <v>51.4</v>
          </cell>
          <cell r="U155">
            <v>62.1</v>
          </cell>
          <cell r="V155">
            <v>31.8</v>
          </cell>
          <cell r="W155">
            <v>26.4</v>
          </cell>
          <cell r="X155">
            <v>38.200000000000003</v>
          </cell>
          <cell r="Y155">
            <v>18.5</v>
          </cell>
          <cell r="Z155">
            <v>13.2</v>
          </cell>
          <cell r="AA155">
            <v>24.7</v>
          </cell>
          <cell r="AB155">
            <v>113</v>
          </cell>
          <cell r="AC155">
            <v>66</v>
          </cell>
          <cell r="AD155">
            <v>47</v>
          </cell>
          <cell r="AE155">
            <v>66.400000000000006</v>
          </cell>
          <cell r="AF155">
            <v>63.6</v>
          </cell>
          <cell r="AG155">
            <v>70.2</v>
          </cell>
          <cell r="AH155">
            <v>46.9</v>
          </cell>
          <cell r="AI155">
            <v>51.5</v>
          </cell>
          <cell r="AJ155">
            <v>40.4</v>
          </cell>
          <cell r="AK155">
            <v>97.3</v>
          </cell>
          <cell r="AL155" t="str">
            <v>x</v>
          </cell>
          <cell r="AM155" t="str">
            <v>x</v>
          </cell>
          <cell r="AN155">
            <v>94.7</v>
          </cell>
          <cell r="AO155" t="str">
            <v>x</v>
          </cell>
          <cell r="AP155" t="str">
            <v>x</v>
          </cell>
          <cell r="AQ155">
            <v>48.7</v>
          </cell>
          <cell r="AR155">
            <v>53</v>
          </cell>
          <cell r="AS155">
            <v>42.6</v>
          </cell>
          <cell r="AT155">
            <v>33.6</v>
          </cell>
          <cell r="AU155">
            <v>34.799999999999997</v>
          </cell>
          <cell r="AV155">
            <v>31.9</v>
          </cell>
          <cell r="AW155">
            <v>14.2</v>
          </cell>
          <cell r="AX155">
            <v>13.6</v>
          </cell>
          <cell r="AY155">
            <v>14.9</v>
          </cell>
          <cell r="AZ155">
            <v>2932</v>
          </cell>
          <cell r="BA155">
            <v>1590</v>
          </cell>
          <cell r="BB155">
            <v>1342</v>
          </cell>
          <cell r="BC155">
            <v>62.6</v>
          </cell>
          <cell r="BD155">
            <v>57.1</v>
          </cell>
          <cell r="BE155">
            <v>69.099999999999994</v>
          </cell>
          <cell r="BF155">
            <v>52.9</v>
          </cell>
          <cell r="BG155">
            <v>47.7</v>
          </cell>
          <cell r="BH155">
            <v>59</v>
          </cell>
          <cell r="BI155">
            <v>94</v>
          </cell>
          <cell r="BJ155">
            <v>92.9</v>
          </cell>
          <cell r="BK155">
            <v>95.2</v>
          </cell>
          <cell r="BL155">
            <v>92.2</v>
          </cell>
          <cell r="BM155">
            <v>91.1</v>
          </cell>
          <cell r="BN155">
            <v>93.6</v>
          </cell>
          <cell r="BO155">
            <v>56</v>
          </cell>
          <cell r="BP155">
            <v>51.4</v>
          </cell>
          <cell r="BQ155">
            <v>61.4</v>
          </cell>
          <cell r="BR155">
            <v>31.9</v>
          </cell>
          <cell r="BS155">
            <v>26.7</v>
          </cell>
          <cell r="BT155">
            <v>37.9</v>
          </cell>
          <cell r="BU155">
            <v>18.3</v>
          </cell>
          <cell r="BV155">
            <v>13.2</v>
          </cell>
          <cell r="BW155">
            <v>24.4</v>
          </cell>
        </row>
        <row r="156">
          <cell r="A156" t="str">
            <v>E06000030</v>
          </cell>
          <cell r="B156" t="str">
            <v>Swindon</v>
          </cell>
          <cell r="C156" t="str">
            <v>South West</v>
          </cell>
          <cell r="D156">
            <v>1875</v>
          </cell>
          <cell r="E156">
            <v>921</v>
          </cell>
          <cell r="F156">
            <v>954</v>
          </cell>
          <cell r="G156">
            <v>61.7</v>
          </cell>
          <cell r="H156">
            <v>54.8</v>
          </cell>
          <cell r="I156">
            <v>68.2</v>
          </cell>
          <cell r="J156">
            <v>53.5</v>
          </cell>
          <cell r="K156">
            <v>47.8</v>
          </cell>
          <cell r="L156">
            <v>59.1</v>
          </cell>
          <cell r="M156">
            <v>95</v>
          </cell>
          <cell r="N156">
            <v>94.2</v>
          </cell>
          <cell r="O156">
            <v>95.8</v>
          </cell>
          <cell r="P156">
            <v>92.3</v>
          </cell>
          <cell r="Q156">
            <v>91.4</v>
          </cell>
          <cell r="R156">
            <v>93.1</v>
          </cell>
          <cell r="S156">
            <v>56</v>
          </cell>
          <cell r="T156">
            <v>50.8</v>
          </cell>
          <cell r="U156">
            <v>61</v>
          </cell>
          <cell r="V156">
            <v>36.200000000000003</v>
          </cell>
          <cell r="W156">
            <v>30.6</v>
          </cell>
          <cell r="X156">
            <v>41.5</v>
          </cell>
          <cell r="Y156">
            <v>20.100000000000001</v>
          </cell>
          <cell r="Z156">
            <v>13.9</v>
          </cell>
          <cell r="AA156">
            <v>26.1</v>
          </cell>
          <cell r="AB156">
            <v>275</v>
          </cell>
          <cell r="AC156">
            <v>138</v>
          </cell>
          <cell r="AD156">
            <v>137</v>
          </cell>
          <cell r="AE156">
            <v>64.7</v>
          </cell>
          <cell r="AF156">
            <v>54.3</v>
          </cell>
          <cell r="AG156">
            <v>75.2</v>
          </cell>
          <cell r="AH156">
            <v>49.1</v>
          </cell>
          <cell r="AI156">
            <v>42.8</v>
          </cell>
          <cell r="AJ156">
            <v>55.5</v>
          </cell>
          <cell r="AK156">
            <v>97.1</v>
          </cell>
          <cell r="AL156" t="str">
            <v>x</v>
          </cell>
          <cell r="AM156" t="str">
            <v>x</v>
          </cell>
          <cell r="AN156">
            <v>96.4</v>
          </cell>
          <cell r="AO156" t="str">
            <v>x</v>
          </cell>
          <cell r="AP156" t="str">
            <v>x</v>
          </cell>
          <cell r="AQ156">
            <v>51.6</v>
          </cell>
          <cell r="AR156">
            <v>44.9</v>
          </cell>
          <cell r="AS156">
            <v>58.4</v>
          </cell>
          <cell r="AT156">
            <v>39.299999999999997</v>
          </cell>
          <cell r="AU156">
            <v>32.6</v>
          </cell>
          <cell r="AV156">
            <v>46</v>
          </cell>
          <cell r="AW156">
            <v>21.8</v>
          </cell>
          <cell r="AX156">
            <v>14.5</v>
          </cell>
          <cell r="AY156">
            <v>29.2</v>
          </cell>
          <cell r="AZ156">
            <v>2154</v>
          </cell>
          <cell r="BA156">
            <v>1062</v>
          </cell>
          <cell r="BB156">
            <v>1092</v>
          </cell>
          <cell r="BC156">
            <v>62</v>
          </cell>
          <cell r="BD156">
            <v>54.7</v>
          </cell>
          <cell r="BE156">
            <v>69.099999999999994</v>
          </cell>
          <cell r="BF156">
            <v>53</v>
          </cell>
          <cell r="BG156">
            <v>47.1</v>
          </cell>
          <cell r="BH156">
            <v>58.7</v>
          </cell>
          <cell r="BI156">
            <v>95.3</v>
          </cell>
          <cell r="BJ156">
            <v>94.3</v>
          </cell>
          <cell r="BK156">
            <v>96.2</v>
          </cell>
          <cell r="BL156">
            <v>92.7</v>
          </cell>
          <cell r="BM156">
            <v>91.5</v>
          </cell>
          <cell r="BN156">
            <v>93.9</v>
          </cell>
          <cell r="BO156">
            <v>55.4</v>
          </cell>
          <cell r="BP156">
            <v>50</v>
          </cell>
          <cell r="BQ156">
            <v>60.7</v>
          </cell>
          <cell r="BR156">
            <v>36.5</v>
          </cell>
          <cell r="BS156">
            <v>30.8</v>
          </cell>
          <cell r="BT156">
            <v>42.1</v>
          </cell>
          <cell r="BU156">
            <v>20.3</v>
          </cell>
          <cell r="BV156">
            <v>13.9</v>
          </cell>
          <cell r="BW156">
            <v>26.6</v>
          </cell>
        </row>
        <row r="157">
          <cell r="A157" t="str">
            <v>E06000027</v>
          </cell>
          <cell r="B157" t="str">
            <v>Torbay</v>
          </cell>
          <cell r="C157" t="str">
            <v>South West</v>
          </cell>
          <cell r="D157">
            <v>1467</v>
          </cell>
          <cell r="E157">
            <v>766</v>
          </cell>
          <cell r="F157">
            <v>701</v>
          </cell>
          <cell r="G157">
            <v>63.4</v>
          </cell>
          <cell r="H157" t="str">
            <v>x</v>
          </cell>
          <cell r="I157" t="str">
            <v>x</v>
          </cell>
          <cell r="J157">
            <v>57</v>
          </cell>
          <cell r="K157" t="str">
            <v>x</v>
          </cell>
          <cell r="L157" t="str">
            <v>x</v>
          </cell>
          <cell r="M157">
            <v>91.1</v>
          </cell>
          <cell r="N157">
            <v>89.7</v>
          </cell>
          <cell r="O157">
            <v>92.6</v>
          </cell>
          <cell r="P157">
            <v>88.8</v>
          </cell>
          <cell r="Q157">
            <v>87.5</v>
          </cell>
          <cell r="R157">
            <v>90.3</v>
          </cell>
          <cell r="S157">
            <v>61.7</v>
          </cell>
          <cell r="T157" t="str">
            <v>x</v>
          </cell>
          <cell r="U157" t="str">
            <v>x</v>
          </cell>
          <cell r="V157" t="str">
            <v>x</v>
          </cell>
          <cell r="W157" t="str">
            <v>x</v>
          </cell>
          <cell r="X157" t="str">
            <v>x</v>
          </cell>
          <cell r="Y157" t="str">
            <v>x</v>
          </cell>
          <cell r="Z157" t="str">
            <v>x</v>
          </cell>
          <cell r="AA157" t="str">
            <v>x</v>
          </cell>
          <cell r="AB157">
            <v>56</v>
          </cell>
          <cell r="AC157">
            <v>28</v>
          </cell>
          <cell r="AD157">
            <v>28</v>
          </cell>
          <cell r="AE157">
            <v>75</v>
          </cell>
          <cell r="AF157">
            <v>71.400000000000006</v>
          </cell>
          <cell r="AG157">
            <v>78.599999999999994</v>
          </cell>
          <cell r="AH157">
            <v>64.3</v>
          </cell>
          <cell r="AI157" t="str">
            <v>x</v>
          </cell>
          <cell r="AJ157" t="str">
            <v>x</v>
          </cell>
          <cell r="AK157" t="str">
            <v>x</v>
          </cell>
          <cell r="AL157" t="str">
            <v>x</v>
          </cell>
          <cell r="AM157" t="str">
            <v>x</v>
          </cell>
          <cell r="AN157" t="str">
            <v>x</v>
          </cell>
          <cell r="AO157" t="str">
            <v>x</v>
          </cell>
          <cell r="AP157" t="str">
            <v>x</v>
          </cell>
          <cell r="AQ157">
            <v>69.599999999999994</v>
          </cell>
          <cell r="AR157">
            <v>71.400000000000006</v>
          </cell>
          <cell r="AS157">
            <v>67.900000000000006</v>
          </cell>
          <cell r="AT157">
            <v>37.5</v>
          </cell>
          <cell r="AU157">
            <v>35.700000000000003</v>
          </cell>
          <cell r="AV157">
            <v>39.299999999999997</v>
          </cell>
          <cell r="AW157">
            <v>30.4</v>
          </cell>
          <cell r="AX157">
            <v>32.1</v>
          </cell>
          <cell r="AY157">
            <v>28.6</v>
          </cell>
          <cell r="AZ157">
            <v>1528</v>
          </cell>
          <cell r="BA157">
            <v>798</v>
          </cell>
          <cell r="BB157">
            <v>730</v>
          </cell>
          <cell r="BC157">
            <v>63.9</v>
          </cell>
          <cell r="BD157" t="str">
            <v>x</v>
          </cell>
          <cell r="BE157" t="str">
            <v>x</v>
          </cell>
          <cell r="BF157">
            <v>57.3</v>
          </cell>
          <cell r="BG157" t="str">
            <v>x</v>
          </cell>
          <cell r="BH157" t="str">
            <v>x</v>
          </cell>
          <cell r="BI157">
            <v>91.3</v>
          </cell>
          <cell r="BJ157">
            <v>90</v>
          </cell>
          <cell r="BK157">
            <v>92.7</v>
          </cell>
          <cell r="BL157">
            <v>89.1</v>
          </cell>
          <cell r="BM157">
            <v>87.8</v>
          </cell>
          <cell r="BN157">
            <v>90.5</v>
          </cell>
          <cell r="BO157">
            <v>62</v>
          </cell>
          <cell r="BP157" t="str">
            <v>x</v>
          </cell>
          <cell r="BQ157" t="str">
            <v>x</v>
          </cell>
          <cell r="BR157" t="str">
            <v>x</v>
          </cell>
          <cell r="BS157" t="str">
            <v>x</v>
          </cell>
          <cell r="BT157" t="str">
            <v>x</v>
          </cell>
          <cell r="BU157" t="str">
            <v>x</v>
          </cell>
          <cell r="BV157" t="str">
            <v>x</v>
          </cell>
          <cell r="BW157" t="str">
            <v>x</v>
          </cell>
        </row>
        <row r="158">
          <cell r="A158" t="str">
            <v>E06000054</v>
          </cell>
          <cell r="B158" t="str">
            <v>Wiltshire</v>
          </cell>
          <cell r="C158" t="str">
            <v>South West</v>
          </cell>
          <cell r="D158">
            <v>4945</v>
          </cell>
          <cell r="E158">
            <v>2511</v>
          </cell>
          <cell r="F158">
            <v>2434</v>
          </cell>
          <cell r="G158">
            <v>69.900000000000006</v>
          </cell>
          <cell r="H158">
            <v>63.1</v>
          </cell>
          <cell r="I158">
            <v>76.8</v>
          </cell>
          <cell r="J158">
            <v>60.8</v>
          </cell>
          <cell r="K158">
            <v>54</v>
          </cell>
          <cell r="L158">
            <v>67.8</v>
          </cell>
          <cell r="M158">
            <v>94.5</v>
          </cell>
          <cell r="N158">
            <v>92.1</v>
          </cell>
          <cell r="O158">
            <v>96.9</v>
          </cell>
          <cell r="P158">
            <v>92.9</v>
          </cell>
          <cell r="Q158">
            <v>90.4</v>
          </cell>
          <cell r="R158">
            <v>95.4</v>
          </cell>
          <cell r="S158">
            <v>62.5</v>
          </cell>
          <cell r="T158">
            <v>56.1</v>
          </cell>
          <cell r="U158">
            <v>69.099999999999994</v>
          </cell>
          <cell r="V158">
            <v>37.299999999999997</v>
          </cell>
          <cell r="W158">
            <v>30.6</v>
          </cell>
          <cell r="X158">
            <v>44.2</v>
          </cell>
          <cell r="Y158">
            <v>24.9</v>
          </cell>
          <cell r="Z158">
            <v>18.7</v>
          </cell>
          <cell r="AA158">
            <v>31.3</v>
          </cell>
          <cell r="AB158">
            <v>170</v>
          </cell>
          <cell r="AC158">
            <v>95</v>
          </cell>
          <cell r="AD158">
            <v>75</v>
          </cell>
          <cell r="AE158">
            <v>65.3</v>
          </cell>
          <cell r="AF158">
            <v>58.9</v>
          </cell>
          <cell r="AG158">
            <v>73.3</v>
          </cell>
          <cell r="AH158">
            <v>50.6</v>
          </cell>
          <cell r="AI158">
            <v>43.2</v>
          </cell>
          <cell r="AJ158">
            <v>60</v>
          </cell>
          <cell r="AK158">
            <v>96.5</v>
          </cell>
          <cell r="AL158" t="str">
            <v>x</v>
          </cell>
          <cell r="AM158" t="str">
            <v>x</v>
          </cell>
          <cell r="AN158">
            <v>93.5</v>
          </cell>
          <cell r="AO158">
            <v>93.7</v>
          </cell>
          <cell r="AP158">
            <v>93.3</v>
          </cell>
          <cell r="AQ158">
            <v>51.8</v>
          </cell>
          <cell r="AR158">
            <v>44.2</v>
          </cell>
          <cell r="AS158">
            <v>61.3</v>
          </cell>
          <cell r="AT158">
            <v>34.700000000000003</v>
          </cell>
          <cell r="AU158">
            <v>31.6</v>
          </cell>
          <cell r="AV158">
            <v>38.700000000000003</v>
          </cell>
          <cell r="AW158">
            <v>22.4</v>
          </cell>
          <cell r="AX158">
            <v>15.8</v>
          </cell>
          <cell r="AY158">
            <v>30.7</v>
          </cell>
          <cell r="AZ158">
            <v>5121</v>
          </cell>
          <cell r="BA158">
            <v>2608</v>
          </cell>
          <cell r="BB158">
            <v>2513</v>
          </cell>
          <cell r="BC158">
            <v>69.7</v>
          </cell>
          <cell r="BD158">
            <v>63</v>
          </cell>
          <cell r="BE158">
            <v>76.7</v>
          </cell>
          <cell r="BF158">
            <v>60.5</v>
          </cell>
          <cell r="BG158">
            <v>53.6</v>
          </cell>
          <cell r="BH158">
            <v>67.599999999999994</v>
          </cell>
          <cell r="BI158">
            <v>94.6</v>
          </cell>
          <cell r="BJ158">
            <v>92.3</v>
          </cell>
          <cell r="BK158">
            <v>96.9</v>
          </cell>
          <cell r="BL158">
            <v>92.9</v>
          </cell>
          <cell r="BM158">
            <v>90.6</v>
          </cell>
          <cell r="BN158">
            <v>95.3</v>
          </cell>
          <cell r="BO158">
            <v>62.2</v>
          </cell>
          <cell r="BP158">
            <v>55.7</v>
          </cell>
          <cell r="BQ158">
            <v>68.900000000000006</v>
          </cell>
          <cell r="BR158">
            <v>37.299999999999997</v>
          </cell>
          <cell r="BS158">
            <v>30.7</v>
          </cell>
          <cell r="BT158">
            <v>44.1</v>
          </cell>
          <cell r="BU158">
            <v>24.8</v>
          </cell>
          <cell r="BV158">
            <v>18.600000000000001</v>
          </cell>
          <cell r="BW158">
            <v>31.3</v>
          </cell>
        </row>
        <row r="159">
          <cell r="A159" t="str">
            <v>E12000001</v>
          </cell>
          <cell r="B159" t="str">
            <v>North East</v>
          </cell>
          <cell r="D159">
            <v>25810</v>
          </cell>
          <cell r="E159">
            <v>13236</v>
          </cell>
          <cell r="F159">
            <v>12574</v>
          </cell>
          <cell r="G159">
            <v>64.8</v>
          </cell>
          <cell r="H159">
            <v>59.3</v>
          </cell>
          <cell r="I159">
            <v>70.599999999999994</v>
          </cell>
          <cell r="J159">
            <v>55.5</v>
          </cell>
          <cell r="K159">
            <v>50.3</v>
          </cell>
          <cell r="L159">
            <v>61</v>
          </cell>
          <cell r="M159">
            <v>93.8</v>
          </cell>
          <cell r="N159">
            <v>91.9</v>
          </cell>
          <cell r="O159">
            <v>95.7</v>
          </cell>
          <cell r="P159">
            <v>91.2</v>
          </cell>
          <cell r="Q159">
            <v>89.5</v>
          </cell>
          <cell r="R159">
            <v>93.1</v>
          </cell>
          <cell r="S159">
            <v>58.1</v>
          </cell>
          <cell r="T159">
            <v>53.4</v>
          </cell>
          <cell r="U159">
            <v>63.1</v>
          </cell>
          <cell r="V159">
            <v>34.799999999999997</v>
          </cell>
          <cell r="W159">
            <v>29.8</v>
          </cell>
          <cell r="X159">
            <v>40.1</v>
          </cell>
          <cell r="Y159">
            <v>21.4</v>
          </cell>
          <cell r="Z159">
            <v>16.5</v>
          </cell>
          <cell r="AA159">
            <v>26.6</v>
          </cell>
          <cell r="AB159">
            <v>1146</v>
          </cell>
          <cell r="AC159">
            <v>579</v>
          </cell>
          <cell r="AD159">
            <v>567</v>
          </cell>
          <cell r="AE159">
            <v>69.900000000000006</v>
          </cell>
          <cell r="AF159">
            <v>64.599999999999994</v>
          </cell>
          <cell r="AG159">
            <v>75.3</v>
          </cell>
          <cell r="AH159">
            <v>56</v>
          </cell>
          <cell r="AI159">
            <v>49.9</v>
          </cell>
          <cell r="AJ159">
            <v>62.3</v>
          </cell>
          <cell r="AK159">
            <v>95.5</v>
          </cell>
          <cell r="AL159">
            <v>95.7</v>
          </cell>
          <cell r="AM159">
            <v>95.2</v>
          </cell>
          <cell r="AN159">
            <v>92.7</v>
          </cell>
          <cell r="AO159">
            <v>93.4</v>
          </cell>
          <cell r="AP159">
            <v>91.9</v>
          </cell>
          <cell r="AQ159">
            <v>56.9</v>
          </cell>
          <cell r="AR159">
            <v>51.5</v>
          </cell>
          <cell r="AS159">
            <v>62.4</v>
          </cell>
          <cell r="AT159">
            <v>38.1</v>
          </cell>
          <cell r="AU159">
            <v>30.6</v>
          </cell>
          <cell r="AV159">
            <v>45.9</v>
          </cell>
          <cell r="AW159">
            <v>26.3</v>
          </cell>
          <cell r="AX159">
            <v>20.399999999999999</v>
          </cell>
          <cell r="AY159">
            <v>32.299999999999997</v>
          </cell>
          <cell r="AZ159">
            <v>27042</v>
          </cell>
          <cell r="BA159">
            <v>13845</v>
          </cell>
          <cell r="BB159">
            <v>13197</v>
          </cell>
          <cell r="BC159">
            <v>64.900000000000006</v>
          </cell>
          <cell r="BD159">
            <v>59.5</v>
          </cell>
          <cell r="BE159">
            <v>70.599999999999994</v>
          </cell>
          <cell r="BF159">
            <v>55.4</v>
          </cell>
          <cell r="BG159">
            <v>50.2</v>
          </cell>
          <cell r="BH159">
            <v>60.9</v>
          </cell>
          <cell r="BI159">
            <v>93.7</v>
          </cell>
          <cell r="BJ159">
            <v>91.9</v>
          </cell>
          <cell r="BK159">
            <v>95.5</v>
          </cell>
          <cell r="BL159">
            <v>91.1</v>
          </cell>
          <cell r="BM159">
            <v>89.5</v>
          </cell>
          <cell r="BN159">
            <v>92.8</v>
          </cell>
          <cell r="BO159">
            <v>57.9</v>
          </cell>
          <cell r="BP159">
            <v>53.3</v>
          </cell>
          <cell r="BQ159">
            <v>62.8</v>
          </cell>
          <cell r="BR159">
            <v>34.9</v>
          </cell>
          <cell r="BS159">
            <v>29.8</v>
          </cell>
          <cell r="BT159">
            <v>40.200000000000003</v>
          </cell>
          <cell r="BU159">
            <v>21.6</v>
          </cell>
          <cell r="BV159">
            <v>16.7</v>
          </cell>
          <cell r="BW159">
            <v>26.7</v>
          </cell>
        </row>
        <row r="160">
          <cell r="A160" t="str">
            <v>E12000002</v>
          </cell>
          <cell r="B160" t="str">
            <v>North West</v>
          </cell>
          <cell r="D160">
            <v>68825</v>
          </cell>
          <cell r="E160">
            <v>34956</v>
          </cell>
          <cell r="F160">
            <v>33869</v>
          </cell>
          <cell r="G160">
            <v>66.099999999999994</v>
          </cell>
          <cell r="H160">
            <v>60.9</v>
          </cell>
          <cell r="I160">
            <v>71.5</v>
          </cell>
          <cell r="J160">
            <v>56.2</v>
          </cell>
          <cell r="K160">
            <v>51.9</v>
          </cell>
          <cell r="L160">
            <v>60.7</v>
          </cell>
          <cell r="M160">
            <v>93.7</v>
          </cell>
          <cell r="N160">
            <v>92.3</v>
          </cell>
          <cell r="O160">
            <v>95.2</v>
          </cell>
          <cell r="P160">
            <v>90.9</v>
          </cell>
          <cell r="Q160">
            <v>89.7</v>
          </cell>
          <cell r="R160">
            <v>92.2</v>
          </cell>
          <cell r="S160">
            <v>58.2</v>
          </cell>
          <cell r="T160">
            <v>54.4</v>
          </cell>
          <cell r="U160">
            <v>62.2</v>
          </cell>
          <cell r="V160">
            <v>37.299999999999997</v>
          </cell>
          <cell r="W160">
            <v>32.799999999999997</v>
          </cell>
          <cell r="X160">
            <v>41.9</v>
          </cell>
          <cell r="Y160">
            <v>23.4</v>
          </cell>
          <cell r="Z160">
            <v>18.899999999999999</v>
          </cell>
          <cell r="AA160">
            <v>28.2</v>
          </cell>
          <cell r="AB160">
            <v>7512</v>
          </cell>
          <cell r="AC160">
            <v>3839</v>
          </cell>
          <cell r="AD160">
            <v>3673</v>
          </cell>
          <cell r="AE160">
            <v>65.3</v>
          </cell>
          <cell r="AF160">
            <v>59</v>
          </cell>
          <cell r="AG160">
            <v>71.900000000000006</v>
          </cell>
          <cell r="AH160">
            <v>52.8</v>
          </cell>
          <cell r="AI160">
            <v>47.4</v>
          </cell>
          <cell r="AJ160">
            <v>58.4</v>
          </cell>
          <cell r="AK160">
            <v>94.8</v>
          </cell>
          <cell r="AL160">
            <v>93.2</v>
          </cell>
          <cell r="AM160">
            <v>96.5</v>
          </cell>
          <cell r="AN160">
            <v>91.4</v>
          </cell>
          <cell r="AO160">
            <v>90.3</v>
          </cell>
          <cell r="AP160">
            <v>92.6</v>
          </cell>
          <cell r="AQ160">
            <v>54.4</v>
          </cell>
          <cell r="AR160">
            <v>49.8</v>
          </cell>
          <cell r="AS160">
            <v>59.2</v>
          </cell>
          <cell r="AT160">
            <v>38.5</v>
          </cell>
          <cell r="AU160">
            <v>32.200000000000003</v>
          </cell>
          <cell r="AV160">
            <v>45.2</v>
          </cell>
          <cell r="AW160">
            <v>24.2</v>
          </cell>
          <cell r="AX160">
            <v>17.600000000000001</v>
          </cell>
          <cell r="AY160">
            <v>31.1</v>
          </cell>
          <cell r="AZ160">
            <v>76382</v>
          </cell>
          <cell r="BA160">
            <v>38818</v>
          </cell>
          <cell r="BB160">
            <v>37564</v>
          </cell>
          <cell r="BC160">
            <v>66</v>
          </cell>
          <cell r="BD160">
            <v>60.7</v>
          </cell>
          <cell r="BE160">
            <v>71.5</v>
          </cell>
          <cell r="BF160">
            <v>55.9</v>
          </cell>
          <cell r="BG160">
            <v>51.4</v>
          </cell>
          <cell r="BH160">
            <v>60.4</v>
          </cell>
          <cell r="BI160">
            <v>93.8</v>
          </cell>
          <cell r="BJ160">
            <v>92.4</v>
          </cell>
          <cell r="BK160">
            <v>95.3</v>
          </cell>
          <cell r="BL160">
            <v>91</v>
          </cell>
          <cell r="BM160">
            <v>89.7</v>
          </cell>
          <cell r="BN160">
            <v>92.3</v>
          </cell>
          <cell r="BO160">
            <v>57.8</v>
          </cell>
          <cell r="BP160">
            <v>53.9</v>
          </cell>
          <cell r="BQ160">
            <v>61.9</v>
          </cell>
          <cell r="BR160">
            <v>37.4</v>
          </cell>
          <cell r="BS160">
            <v>32.799999999999997</v>
          </cell>
          <cell r="BT160">
            <v>42.3</v>
          </cell>
          <cell r="BU160">
            <v>23.5</v>
          </cell>
          <cell r="BV160">
            <v>18.7</v>
          </cell>
          <cell r="BW160">
            <v>28.5</v>
          </cell>
        </row>
        <row r="161">
          <cell r="A161" t="str">
            <v>E12000003</v>
          </cell>
          <cell r="B161" t="str">
            <v>Yorkshire and the Humber</v>
          </cell>
          <cell r="D161">
            <v>50080</v>
          </cell>
          <cell r="E161">
            <v>25656</v>
          </cell>
          <cell r="F161">
            <v>24424</v>
          </cell>
          <cell r="G161">
            <v>64.900000000000006</v>
          </cell>
          <cell r="H161">
            <v>59.3</v>
          </cell>
          <cell r="I161">
            <v>70.7</v>
          </cell>
          <cell r="J161">
            <v>56.4</v>
          </cell>
          <cell r="K161">
            <v>51.4</v>
          </cell>
          <cell r="L161">
            <v>61.7</v>
          </cell>
          <cell r="M161">
            <v>93.9</v>
          </cell>
          <cell r="N161">
            <v>92.4</v>
          </cell>
          <cell r="O161">
            <v>95.4</v>
          </cell>
          <cell r="P161">
            <v>91.7</v>
          </cell>
          <cell r="Q161">
            <v>90.4</v>
          </cell>
          <cell r="R161">
            <v>93.1</v>
          </cell>
          <cell r="S161">
            <v>58.8</v>
          </cell>
          <cell r="T161">
            <v>54.4</v>
          </cell>
          <cell r="U161">
            <v>63.4</v>
          </cell>
          <cell r="V161">
            <v>35.799999999999997</v>
          </cell>
          <cell r="W161">
            <v>30.9</v>
          </cell>
          <cell r="X161">
            <v>41</v>
          </cell>
          <cell r="Y161">
            <v>22</v>
          </cell>
          <cell r="Z161">
            <v>17.2</v>
          </cell>
          <cell r="AA161">
            <v>27.1</v>
          </cell>
          <cell r="AB161">
            <v>6370</v>
          </cell>
          <cell r="AC161">
            <v>3144</v>
          </cell>
          <cell r="AD161">
            <v>3226</v>
          </cell>
          <cell r="AE161">
            <v>56.8</v>
          </cell>
          <cell r="AF161">
            <v>49.9</v>
          </cell>
          <cell r="AG161">
            <v>63.4</v>
          </cell>
          <cell r="AH161">
            <v>46</v>
          </cell>
          <cell r="AI161">
            <v>40.9</v>
          </cell>
          <cell r="AJ161">
            <v>51</v>
          </cell>
          <cell r="AK161">
            <v>91.7</v>
          </cell>
          <cell r="AL161">
            <v>90.8</v>
          </cell>
          <cell r="AM161">
            <v>92.7</v>
          </cell>
          <cell r="AN161">
            <v>86.7</v>
          </cell>
          <cell r="AO161">
            <v>86</v>
          </cell>
          <cell r="AP161">
            <v>87.4</v>
          </cell>
          <cell r="AQ161">
            <v>47.6</v>
          </cell>
          <cell r="AR161">
            <v>42.9</v>
          </cell>
          <cell r="AS161">
            <v>52.1</v>
          </cell>
          <cell r="AT161">
            <v>31</v>
          </cell>
          <cell r="AU161">
            <v>27.5</v>
          </cell>
          <cell r="AV161">
            <v>34.299999999999997</v>
          </cell>
          <cell r="AW161">
            <v>17.8</v>
          </cell>
          <cell r="AX161">
            <v>14.2</v>
          </cell>
          <cell r="AY161">
            <v>21.3</v>
          </cell>
          <cell r="AZ161">
            <v>56662</v>
          </cell>
          <cell r="BA161">
            <v>28902</v>
          </cell>
          <cell r="BB161">
            <v>27760</v>
          </cell>
          <cell r="BC161">
            <v>63.8</v>
          </cell>
          <cell r="BD161">
            <v>58.1</v>
          </cell>
          <cell r="BE161">
            <v>69.7</v>
          </cell>
          <cell r="BF161">
            <v>55.1</v>
          </cell>
          <cell r="BG161">
            <v>50.1</v>
          </cell>
          <cell r="BH161">
            <v>60.3</v>
          </cell>
          <cell r="BI161">
            <v>93.5</v>
          </cell>
          <cell r="BJ161">
            <v>92.1</v>
          </cell>
          <cell r="BK161">
            <v>95</v>
          </cell>
          <cell r="BL161">
            <v>91</v>
          </cell>
          <cell r="BM161">
            <v>89.8</v>
          </cell>
          <cell r="BN161">
            <v>92.3</v>
          </cell>
          <cell r="BO161">
            <v>57.4</v>
          </cell>
          <cell r="BP161">
            <v>53</v>
          </cell>
          <cell r="BQ161">
            <v>61.9</v>
          </cell>
          <cell r="BR161">
            <v>35.200000000000003</v>
          </cell>
          <cell r="BS161">
            <v>30.4</v>
          </cell>
          <cell r="BT161">
            <v>40.1</v>
          </cell>
          <cell r="BU161">
            <v>21.5</v>
          </cell>
          <cell r="BV161">
            <v>16.8</v>
          </cell>
          <cell r="BW161">
            <v>26.3</v>
          </cell>
        </row>
        <row r="162">
          <cell r="A162" t="str">
            <v>E12000004</v>
          </cell>
          <cell r="B162" t="str">
            <v>East Midlands</v>
          </cell>
          <cell r="D162">
            <v>44190</v>
          </cell>
          <cell r="E162">
            <v>22479</v>
          </cell>
          <cell r="F162">
            <v>21711</v>
          </cell>
          <cell r="G162">
            <v>63.1</v>
          </cell>
          <cell r="H162">
            <v>57.2</v>
          </cell>
          <cell r="I162">
            <v>69.2</v>
          </cell>
          <cell r="J162">
            <v>54.4</v>
          </cell>
          <cell r="K162">
            <v>48.5</v>
          </cell>
          <cell r="L162">
            <v>60.5</v>
          </cell>
          <cell r="M162">
            <v>94.1</v>
          </cell>
          <cell r="N162">
            <v>92.6</v>
          </cell>
          <cell r="O162">
            <v>95.5</v>
          </cell>
          <cell r="P162">
            <v>91.5</v>
          </cell>
          <cell r="Q162">
            <v>90.2</v>
          </cell>
          <cell r="R162">
            <v>93</v>
          </cell>
          <cell r="S162">
            <v>57</v>
          </cell>
          <cell r="T162">
            <v>51.7</v>
          </cell>
          <cell r="U162">
            <v>62.5</v>
          </cell>
          <cell r="V162">
            <v>35.5</v>
          </cell>
          <cell r="W162">
            <v>31.1</v>
          </cell>
          <cell r="X162">
            <v>40</v>
          </cell>
          <cell r="Y162">
            <v>21</v>
          </cell>
          <cell r="Z162">
            <v>16.600000000000001</v>
          </cell>
          <cell r="AA162">
            <v>25.5</v>
          </cell>
          <cell r="AB162">
            <v>4552</v>
          </cell>
          <cell r="AC162">
            <v>2319</v>
          </cell>
          <cell r="AD162">
            <v>2233</v>
          </cell>
          <cell r="AE162">
            <v>62.1</v>
          </cell>
          <cell r="AF162">
            <v>56.4</v>
          </cell>
          <cell r="AG162">
            <v>68</v>
          </cell>
          <cell r="AH162">
            <v>52.4</v>
          </cell>
          <cell r="AI162">
            <v>47.3</v>
          </cell>
          <cell r="AJ162">
            <v>57.6</v>
          </cell>
          <cell r="AK162">
            <v>93.9</v>
          </cell>
          <cell r="AL162">
            <v>92.7</v>
          </cell>
          <cell r="AM162">
            <v>95.2</v>
          </cell>
          <cell r="AN162">
            <v>90.9</v>
          </cell>
          <cell r="AO162">
            <v>89.8</v>
          </cell>
          <cell r="AP162">
            <v>92.2</v>
          </cell>
          <cell r="AQ162">
            <v>54.5</v>
          </cell>
          <cell r="AR162">
            <v>50.2</v>
          </cell>
          <cell r="AS162">
            <v>58.8</v>
          </cell>
          <cell r="AT162">
            <v>38.200000000000003</v>
          </cell>
          <cell r="AU162">
            <v>32.799999999999997</v>
          </cell>
          <cell r="AV162">
            <v>43.9</v>
          </cell>
          <cell r="AW162">
            <v>21.8</v>
          </cell>
          <cell r="AX162">
            <v>16.2</v>
          </cell>
          <cell r="AY162">
            <v>27.7</v>
          </cell>
          <cell r="AZ162">
            <v>48788</v>
          </cell>
          <cell r="BA162">
            <v>24820</v>
          </cell>
          <cell r="BB162">
            <v>23968</v>
          </cell>
          <cell r="BC162">
            <v>63</v>
          </cell>
          <cell r="BD162">
            <v>57.1</v>
          </cell>
          <cell r="BE162">
            <v>69.099999999999994</v>
          </cell>
          <cell r="BF162">
            <v>54.2</v>
          </cell>
          <cell r="BG162">
            <v>48.4</v>
          </cell>
          <cell r="BH162">
            <v>60.2</v>
          </cell>
          <cell r="BI162">
            <v>94</v>
          </cell>
          <cell r="BJ162">
            <v>92.6</v>
          </cell>
          <cell r="BK162">
            <v>95.5</v>
          </cell>
          <cell r="BL162">
            <v>91.5</v>
          </cell>
          <cell r="BM162">
            <v>90.1</v>
          </cell>
          <cell r="BN162">
            <v>92.9</v>
          </cell>
          <cell r="BO162">
            <v>56.8</v>
          </cell>
          <cell r="BP162">
            <v>51.5</v>
          </cell>
          <cell r="BQ162">
            <v>62.2</v>
          </cell>
          <cell r="BR162">
            <v>35.700000000000003</v>
          </cell>
          <cell r="BS162">
            <v>31.3</v>
          </cell>
          <cell r="BT162">
            <v>40.4</v>
          </cell>
          <cell r="BU162">
            <v>21.1</v>
          </cell>
          <cell r="BV162">
            <v>16.600000000000001</v>
          </cell>
          <cell r="BW162">
            <v>25.7</v>
          </cell>
        </row>
        <row r="163">
          <cell r="A163" t="str">
            <v>E12000005</v>
          </cell>
          <cell r="B163" t="str">
            <v>West Midlands</v>
          </cell>
          <cell r="D163">
            <v>51918</v>
          </cell>
          <cell r="E163">
            <v>26648</v>
          </cell>
          <cell r="F163">
            <v>25270</v>
          </cell>
          <cell r="G163">
            <v>64.5</v>
          </cell>
          <cell r="H163">
            <v>58.5</v>
          </cell>
          <cell r="I163">
            <v>70.900000000000006</v>
          </cell>
          <cell r="J163">
            <v>55.6</v>
          </cell>
          <cell r="K163">
            <v>50.5</v>
          </cell>
          <cell r="L163">
            <v>60.9</v>
          </cell>
          <cell r="M163">
            <v>94.3</v>
          </cell>
          <cell r="N163">
            <v>92.8</v>
          </cell>
          <cell r="O163">
            <v>95.9</v>
          </cell>
          <cell r="P163">
            <v>91.6</v>
          </cell>
          <cell r="Q163">
            <v>90.1</v>
          </cell>
          <cell r="R163">
            <v>93.1</v>
          </cell>
          <cell r="S163">
            <v>57.7</v>
          </cell>
          <cell r="T163">
            <v>53.3</v>
          </cell>
          <cell r="U163">
            <v>62.4</v>
          </cell>
          <cell r="V163">
            <v>35.5</v>
          </cell>
          <cell r="W163">
            <v>30.6</v>
          </cell>
          <cell r="X163">
            <v>40.6</v>
          </cell>
          <cell r="Y163">
            <v>22</v>
          </cell>
          <cell r="Z163">
            <v>17</v>
          </cell>
          <cell r="AA163">
            <v>27.3</v>
          </cell>
          <cell r="AB163">
            <v>9423</v>
          </cell>
          <cell r="AC163">
            <v>4899</v>
          </cell>
          <cell r="AD163">
            <v>4524</v>
          </cell>
          <cell r="AE163">
            <v>64</v>
          </cell>
          <cell r="AF163">
            <v>59.1</v>
          </cell>
          <cell r="AG163">
            <v>69.400000000000006</v>
          </cell>
          <cell r="AH163">
            <v>52.5</v>
          </cell>
          <cell r="AI163">
            <v>48.9</v>
          </cell>
          <cell r="AJ163">
            <v>56.3</v>
          </cell>
          <cell r="AK163">
            <v>95.1</v>
          </cell>
          <cell r="AL163">
            <v>93.8</v>
          </cell>
          <cell r="AM163">
            <v>96.5</v>
          </cell>
          <cell r="AN163">
            <v>91.8</v>
          </cell>
          <cell r="AO163">
            <v>90.8</v>
          </cell>
          <cell r="AP163">
            <v>92.8</v>
          </cell>
          <cell r="AQ163">
            <v>54.3</v>
          </cell>
          <cell r="AR163">
            <v>51.3</v>
          </cell>
          <cell r="AS163">
            <v>57.5</v>
          </cell>
          <cell r="AT163">
            <v>38.9</v>
          </cell>
          <cell r="AU163">
            <v>33.799999999999997</v>
          </cell>
          <cell r="AV163">
            <v>44.3</v>
          </cell>
          <cell r="AW163">
            <v>22.9</v>
          </cell>
          <cell r="AX163">
            <v>18</v>
          </cell>
          <cell r="AY163">
            <v>28.3</v>
          </cell>
          <cell r="AZ163">
            <v>61461</v>
          </cell>
          <cell r="BA163">
            <v>31603</v>
          </cell>
          <cell r="BB163">
            <v>29858</v>
          </cell>
          <cell r="BC163">
            <v>64.400000000000006</v>
          </cell>
          <cell r="BD163">
            <v>58.6</v>
          </cell>
          <cell r="BE163">
            <v>70.599999999999994</v>
          </cell>
          <cell r="BF163">
            <v>55.1</v>
          </cell>
          <cell r="BG163">
            <v>50.2</v>
          </cell>
          <cell r="BH163">
            <v>60.2</v>
          </cell>
          <cell r="BI163">
            <v>94.4</v>
          </cell>
          <cell r="BJ163">
            <v>92.9</v>
          </cell>
          <cell r="BK163">
            <v>96</v>
          </cell>
          <cell r="BL163">
            <v>91.6</v>
          </cell>
          <cell r="BM163">
            <v>90.2</v>
          </cell>
          <cell r="BN163">
            <v>93.1</v>
          </cell>
          <cell r="BO163">
            <v>57.2</v>
          </cell>
          <cell r="BP163">
            <v>53</v>
          </cell>
          <cell r="BQ163">
            <v>61.7</v>
          </cell>
          <cell r="BR163">
            <v>36</v>
          </cell>
          <cell r="BS163">
            <v>31.1</v>
          </cell>
          <cell r="BT163">
            <v>41.2</v>
          </cell>
          <cell r="BU163">
            <v>22.2</v>
          </cell>
          <cell r="BV163">
            <v>17.2</v>
          </cell>
          <cell r="BW163">
            <v>27.4</v>
          </cell>
        </row>
        <row r="164">
          <cell r="A164" t="str">
            <v>E12000006</v>
          </cell>
          <cell r="B164" t="str">
            <v>East</v>
          </cell>
          <cell r="D164">
            <v>56931</v>
          </cell>
          <cell r="E164">
            <v>29113</v>
          </cell>
          <cell r="F164">
            <v>27818</v>
          </cell>
          <cell r="G164">
            <v>66.900000000000006</v>
          </cell>
          <cell r="H164">
            <v>61.7</v>
          </cell>
          <cell r="I164">
            <v>72.3</v>
          </cell>
          <cell r="J164">
            <v>58.6</v>
          </cell>
          <cell r="K164">
            <v>54.1</v>
          </cell>
          <cell r="L164">
            <v>63.3</v>
          </cell>
          <cell r="M164">
            <v>94.6</v>
          </cell>
          <cell r="N164">
            <v>93.4</v>
          </cell>
          <cell r="O164">
            <v>95.8</v>
          </cell>
          <cell r="P164">
            <v>92.5</v>
          </cell>
          <cell r="Q164">
            <v>91.3</v>
          </cell>
          <cell r="R164">
            <v>93.8</v>
          </cell>
          <cell r="S164">
            <v>61</v>
          </cell>
          <cell r="T164">
            <v>57.1</v>
          </cell>
          <cell r="U164">
            <v>65</v>
          </cell>
          <cell r="V164">
            <v>38.299999999999997</v>
          </cell>
          <cell r="W164">
            <v>34.5</v>
          </cell>
          <cell r="X164">
            <v>42.3</v>
          </cell>
          <cell r="Y164">
            <v>24.2</v>
          </cell>
          <cell r="Z164">
            <v>20</v>
          </cell>
          <cell r="AA164">
            <v>28.7</v>
          </cell>
          <cell r="AB164">
            <v>5753</v>
          </cell>
          <cell r="AC164">
            <v>2918</v>
          </cell>
          <cell r="AD164">
            <v>2835</v>
          </cell>
          <cell r="AE164">
            <v>65.2</v>
          </cell>
          <cell r="AF164">
            <v>60.3</v>
          </cell>
          <cell r="AG164">
            <v>70.3</v>
          </cell>
          <cell r="AH164">
            <v>54.4</v>
          </cell>
          <cell r="AI164">
            <v>50.4</v>
          </cell>
          <cell r="AJ164">
            <v>58.6</v>
          </cell>
          <cell r="AK164">
            <v>95.6</v>
          </cell>
          <cell r="AL164">
            <v>94.5</v>
          </cell>
          <cell r="AM164">
            <v>96.8</v>
          </cell>
          <cell r="AN164">
            <v>92.1</v>
          </cell>
          <cell r="AO164">
            <v>90.5</v>
          </cell>
          <cell r="AP164">
            <v>93.7</v>
          </cell>
          <cell r="AQ164">
            <v>56.2</v>
          </cell>
          <cell r="AR164">
            <v>52.3</v>
          </cell>
          <cell r="AS164">
            <v>60.1</v>
          </cell>
          <cell r="AT164">
            <v>41.7</v>
          </cell>
          <cell r="AU164">
            <v>38.799999999999997</v>
          </cell>
          <cell r="AV164">
            <v>44.6</v>
          </cell>
          <cell r="AW164">
            <v>26.8</v>
          </cell>
          <cell r="AX164">
            <v>23.2</v>
          </cell>
          <cell r="AY164">
            <v>30.4</v>
          </cell>
          <cell r="AZ164">
            <v>62756</v>
          </cell>
          <cell r="BA164">
            <v>32066</v>
          </cell>
          <cell r="BB164">
            <v>30690</v>
          </cell>
          <cell r="BC164">
            <v>66.7</v>
          </cell>
          <cell r="BD164">
            <v>61.6</v>
          </cell>
          <cell r="BE164">
            <v>72.099999999999994</v>
          </cell>
          <cell r="BF164">
            <v>58.2</v>
          </cell>
          <cell r="BG164">
            <v>53.8</v>
          </cell>
          <cell r="BH164">
            <v>62.8</v>
          </cell>
          <cell r="BI164">
            <v>94.7</v>
          </cell>
          <cell r="BJ164">
            <v>93.5</v>
          </cell>
          <cell r="BK164">
            <v>95.9</v>
          </cell>
          <cell r="BL164">
            <v>92.5</v>
          </cell>
          <cell r="BM164">
            <v>91.2</v>
          </cell>
          <cell r="BN164">
            <v>93.8</v>
          </cell>
          <cell r="BO164">
            <v>60.5</v>
          </cell>
          <cell r="BP164">
            <v>56.7</v>
          </cell>
          <cell r="BQ164">
            <v>64.5</v>
          </cell>
          <cell r="BR164">
            <v>38.6</v>
          </cell>
          <cell r="BS164">
            <v>34.799999999999997</v>
          </cell>
          <cell r="BT164">
            <v>42.5</v>
          </cell>
          <cell r="BU164">
            <v>24.4</v>
          </cell>
          <cell r="BV164">
            <v>20.3</v>
          </cell>
          <cell r="BW164">
            <v>28.8</v>
          </cell>
        </row>
        <row r="165">
          <cell r="A165" t="str">
            <v>E12000007</v>
          </cell>
          <cell r="B165" t="str">
            <v>LONDON</v>
          </cell>
          <cell r="D165">
            <v>44709</v>
          </cell>
          <cell r="E165">
            <v>22463</v>
          </cell>
          <cell r="F165">
            <v>22246</v>
          </cell>
          <cell r="G165">
            <v>70.400000000000006</v>
          </cell>
          <cell r="H165">
            <v>65.599999999999994</v>
          </cell>
          <cell r="I165">
            <v>75.2</v>
          </cell>
          <cell r="J165">
            <v>60.7</v>
          </cell>
          <cell r="K165">
            <v>57.3</v>
          </cell>
          <cell r="L165">
            <v>64.099999999999994</v>
          </cell>
          <cell r="M165">
            <v>94.7</v>
          </cell>
          <cell r="N165">
            <v>93.5</v>
          </cell>
          <cell r="O165">
            <v>96</v>
          </cell>
          <cell r="P165">
            <v>91.6</v>
          </cell>
          <cell r="Q165">
            <v>90.6</v>
          </cell>
          <cell r="R165">
            <v>92.7</v>
          </cell>
          <cell r="S165">
            <v>62.6</v>
          </cell>
          <cell r="T165">
            <v>59.9</v>
          </cell>
          <cell r="U165">
            <v>65.3</v>
          </cell>
          <cell r="V165">
            <v>44.8</v>
          </cell>
          <cell r="W165">
            <v>40.799999999999997</v>
          </cell>
          <cell r="X165">
            <v>48.9</v>
          </cell>
          <cell r="Y165">
            <v>29.3</v>
          </cell>
          <cell r="Z165">
            <v>24.5</v>
          </cell>
          <cell r="AA165">
            <v>34.1</v>
          </cell>
          <cell r="AB165">
            <v>30721</v>
          </cell>
          <cell r="AC165">
            <v>15652</v>
          </cell>
          <cell r="AD165">
            <v>15069</v>
          </cell>
          <cell r="AE165">
            <v>72.5</v>
          </cell>
          <cell r="AF165">
            <v>67.400000000000006</v>
          </cell>
          <cell r="AG165">
            <v>77.8</v>
          </cell>
          <cell r="AH165">
            <v>61.3</v>
          </cell>
          <cell r="AI165">
            <v>57.4</v>
          </cell>
          <cell r="AJ165">
            <v>65.2</v>
          </cell>
          <cell r="AK165">
            <v>96.2</v>
          </cell>
          <cell r="AL165">
            <v>95.2</v>
          </cell>
          <cell r="AM165">
            <v>97.3</v>
          </cell>
          <cell r="AN165">
            <v>93.4</v>
          </cell>
          <cell r="AO165">
            <v>92.3</v>
          </cell>
          <cell r="AP165">
            <v>94.6</v>
          </cell>
          <cell r="AQ165">
            <v>62.6</v>
          </cell>
          <cell r="AR165">
            <v>59.2</v>
          </cell>
          <cell r="AS165">
            <v>66</v>
          </cell>
          <cell r="AT165">
            <v>50.6</v>
          </cell>
          <cell r="AU165">
            <v>45.8</v>
          </cell>
          <cell r="AV165">
            <v>55.7</v>
          </cell>
          <cell r="AW165">
            <v>32.299999999999997</v>
          </cell>
          <cell r="AX165">
            <v>27.3</v>
          </cell>
          <cell r="AY165">
            <v>37.6</v>
          </cell>
          <cell r="AZ165">
            <v>75624</v>
          </cell>
          <cell r="BA165">
            <v>38199</v>
          </cell>
          <cell r="BB165">
            <v>37425</v>
          </cell>
          <cell r="BC165">
            <v>71.2</v>
          </cell>
          <cell r="BD165">
            <v>66.3</v>
          </cell>
          <cell r="BE165">
            <v>76.2</v>
          </cell>
          <cell r="BF165">
            <v>60.9</v>
          </cell>
          <cell r="BG165">
            <v>57.3</v>
          </cell>
          <cell r="BH165">
            <v>64.5</v>
          </cell>
          <cell r="BI165">
            <v>95.3</v>
          </cell>
          <cell r="BJ165">
            <v>94.1</v>
          </cell>
          <cell r="BK165">
            <v>96.5</v>
          </cell>
          <cell r="BL165">
            <v>92.3</v>
          </cell>
          <cell r="BM165">
            <v>91.2</v>
          </cell>
          <cell r="BN165">
            <v>93.4</v>
          </cell>
          <cell r="BO165">
            <v>62.5</v>
          </cell>
          <cell r="BP165">
            <v>59.6</v>
          </cell>
          <cell r="BQ165">
            <v>65.5</v>
          </cell>
          <cell r="BR165">
            <v>47.1</v>
          </cell>
          <cell r="BS165">
            <v>42.8</v>
          </cell>
          <cell r="BT165">
            <v>51.6</v>
          </cell>
          <cell r="BU165">
            <v>30.5</v>
          </cell>
          <cell r="BV165">
            <v>25.6</v>
          </cell>
          <cell r="BW165">
            <v>35.5</v>
          </cell>
        </row>
        <row r="166">
          <cell r="A166" t="str">
            <v>E13000001</v>
          </cell>
          <cell r="B166" t="str">
            <v>Inner London</v>
          </cell>
          <cell r="D166">
            <v>11337</v>
          </cell>
          <cell r="E166">
            <v>5622</v>
          </cell>
          <cell r="F166">
            <v>5715</v>
          </cell>
          <cell r="G166">
            <v>67.8</v>
          </cell>
          <cell r="H166">
            <v>62.4</v>
          </cell>
          <cell r="I166">
            <v>73.099999999999994</v>
          </cell>
          <cell r="J166">
            <v>58.5</v>
          </cell>
          <cell r="K166">
            <v>54.4</v>
          </cell>
          <cell r="L166">
            <v>62.5</v>
          </cell>
          <cell r="M166">
            <v>93.5</v>
          </cell>
          <cell r="N166">
            <v>91.5</v>
          </cell>
          <cell r="O166">
            <v>95.5</v>
          </cell>
          <cell r="P166">
            <v>90.4</v>
          </cell>
          <cell r="Q166">
            <v>88.3</v>
          </cell>
          <cell r="R166">
            <v>92.5</v>
          </cell>
          <cell r="S166">
            <v>60.5</v>
          </cell>
          <cell r="T166">
            <v>57</v>
          </cell>
          <cell r="U166">
            <v>63.9</v>
          </cell>
          <cell r="V166">
            <v>44.4</v>
          </cell>
          <cell r="W166">
            <v>40</v>
          </cell>
          <cell r="X166">
            <v>48.7</v>
          </cell>
          <cell r="Y166">
            <v>27.8</v>
          </cell>
          <cell r="Z166">
            <v>23.2</v>
          </cell>
          <cell r="AA166">
            <v>32.4</v>
          </cell>
          <cell r="AB166">
            <v>12836</v>
          </cell>
          <cell r="AC166">
            <v>6469</v>
          </cell>
          <cell r="AD166">
            <v>6367</v>
          </cell>
          <cell r="AE166">
            <v>72</v>
          </cell>
          <cell r="AF166">
            <v>66.8</v>
          </cell>
          <cell r="AG166">
            <v>77.3</v>
          </cell>
          <cell r="AH166">
            <v>60.9</v>
          </cell>
          <cell r="AI166">
            <v>56.9</v>
          </cell>
          <cell r="AJ166">
            <v>64.8</v>
          </cell>
          <cell r="AK166">
            <v>96.2</v>
          </cell>
          <cell r="AL166">
            <v>94.8</v>
          </cell>
          <cell r="AM166">
            <v>97.6</v>
          </cell>
          <cell r="AN166">
            <v>93.2</v>
          </cell>
          <cell r="AO166">
            <v>91.6</v>
          </cell>
          <cell r="AP166">
            <v>94.9</v>
          </cell>
          <cell r="AQ166">
            <v>62.4</v>
          </cell>
          <cell r="AR166">
            <v>59.1</v>
          </cell>
          <cell r="AS166">
            <v>65.8</v>
          </cell>
          <cell r="AT166">
            <v>51.3</v>
          </cell>
          <cell r="AU166">
            <v>46.8</v>
          </cell>
          <cell r="AV166">
            <v>55.9</v>
          </cell>
          <cell r="AW166">
            <v>30.9</v>
          </cell>
          <cell r="AX166">
            <v>25.7</v>
          </cell>
          <cell r="AY166">
            <v>36.200000000000003</v>
          </cell>
          <cell r="AZ166">
            <v>24234</v>
          </cell>
          <cell r="BA166">
            <v>12111</v>
          </cell>
          <cell r="BB166">
            <v>12123</v>
          </cell>
          <cell r="BC166">
            <v>70</v>
          </cell>
          <cell r="BD166">
            <v>64.7</v>
          </cell>
          <cell r="BE166">
            <v>75.3</v>
          </cell>
          <cell r="BF166">
            <v>59.7</v>
          </cell>
          <cell r="BG166">
            <v>55.7</v>
          </cell>
          <cell r="BH166">
            <v>63.7</v>
          </cell>
          <cell r="BI166">
            <v>94.9</v>
          </cell>
          <cell r="BJ166">
            <v>93.3</v>
          </cell>
          <cell r="BK166">
            <v>96.6</v>
          </cell>
          <cell r="BL166">
            <v>91.9</v>
          </cell>
          <cell r="BM166">
            <v>90.1</v>
          </cell>
          <cell r="BN166">
            <v>93.7</v>
          </cell>
          <cell r="BO166">
            <v>61.5</v>
          </cell>
          <cell r="BP166">
            <v>58.1</v>
          </cell>
          <cell r="BQ166">
            <v>64.900000000000006</v>
          </cell>
          <cell r="BR166">
            <v>48</v>
          </cell>
          <cell r="BS166">
            <v>43.6</v>
          </cell>
          <cell r="BT166">
            <v>52.4</v>
          </cell>
          <cell r="BU166">
            <v>29.4</v>
          </cell>
          <cell r="BV166">
            <v>24.5</v>
          </cell>
          <cell r="BW166">
            <v>34.299999999999997</v>
          </cell>
        </row>
        <row r="167">
          <cell r="A167" t="str">
            <v>E13000002</v>
          </cell>
          <cell r="B167" t="str">
            <v>Outer London</v>
          </cell>
          <cell r="D167">
            <v>33372</v>
          </cell>
          <cell r="E167">
            <v>16841</v>
          </cell>
          <cell r="F167">
            <v>16531</v>
          </cell>
          <cell r="G167">
            <v>71.3</v>
          </cell>
          <cell r="H167">
            <v>66.7</v>
          </cell>
          <cell r="I167">
            <v>76</v>
          </cell>
          <cell r="J167">
            <v>61.4</v>
          </cell>
          <cell r="K167">
            <v>58.3</v>
          </cell>
          <cell r="L167">
            <v>64.7</v>
          </cell>
          <cell r="M167">
            <v>95.1</v>
          </cell>
          <cell r="N167">
            <v>94.1</v>
          </cell>
          <cell r="O167">
            <v>96.2</v>
          </cell>
          <cell r="P167">
            <v>92</v>
          </cell>
          <cell r="Q167">
            <v>91.4</v>
          </cell>
          <cell r="R167">
            <v>92.7</v>
          </cell>
          <cell r="S167">
            <v>63.3</v>
          </cell>
          <cell r="T167">
            <v>60.9</v>
          </cell>
          <cell r="U167">
            <v>65.7</v>
          </cell>
          <cell r="V167">
            <v>45</v>
          </cell>
          <cell r="W167">
            <v>41.1</v>
          </cell>
          <cell r="X167">
            <v>48.9</v>
          </cell>
          <cell r="Y167">
            <v>29.8</v>
          </cell>
          <cell r="Z167">
            <v>24.9</v>
          </cell>
          <cell r="AA167">
            <v>34.700000000000003</v>
          </cell>
          <cell r="AB167">
            <v>17885</v>
          </cell>
          <cell r="AC167">
            <v>9183</v>
          </cell>
          <cell r="AD167">
            <v>8702</v>
          </cell>
          <cell r="AE167">
            <v>72.900000000000006</v>
          </cell>
          <cell r="AF167">
            <v>67.900000000000006</v>
          </cell>
          <cell r="AG167">
            <v>78.099999999999994</v>
          </cell>
          <cell r="AH167">
            <v>61.5</v>
          </cell>
          <cell r="AI167">
            <v>57.8</v>
          </cell>
          <cell r="AJ167">
            <v>65.5</v>
          </cell>
          <cell r="AK167">
            <v>96.3</v>
          </cell>
          <cell r="AL167">
            <v>95.5</v>
          </cell>
          <cell r="AM167">
            <v>97.1</v>
          </cell>
          <cell r="AN167">
            <v>93.5</v>
          </cell>
          <cell r="AO167">
            <v>92.8</v>
          </cell>
          <cell r="AP167">
            <v>94.3</v>
          </cell>
          <cell r="AQ167">
            <v>62.7</v>
          </cell>
          <cell r="AR167">
            <v>59.3</v>
          </cell>
          <cell r="AS167">
            <v>66.2</v>
          </cell>
          <cell r="AT167">
            <v>50.1</v>
          </cell>
          <cell r="AU167">
            <v>45.1</v>
          </cell>
          <cell r="AV167">
            <v>55.5</v>
          </cell>
          <cell r="AW167">
            <v>33.4</v>
          </cell>
          <cell r="AX167">
            <v>28.4</v>
          </cell>
          <cell r="AY167">
            <v>38.6</v>
          </cell>
          <cell r="AZ167">
            <v>51390</v>
          </cell>
          <cell r="BA167">
            <v>26088</v>
          </cell>
          <cell r="BB167">
            <v>25302</v>
          </cell>
          <cell r="BC167">
            <v>71.8</v>
          </cell>
          <cell r="BD167">
            <v>67</v>
          </cell>
          <cell r="BE167">
            <v>76.599999999999994</v>
          </cell>
          <cell r="BF167">
            <v>61.4</v>
          </cell>
          <cell r="BG167">
            <v>58</v>
          </cell>
          <cell r="BH167">
            <v>64.900000000000006</v>
          </cell>
          <cell r="BI167">
            <v>95.5</v>
          </cell>
          <cell r="BJ167">
            <v>94.5</v>
          </cell>
          <cell r="BK167">
            <v>96.4</v>
          </cell>
          <cell r="BL167">
            <v>92.5</v>
          </cell>
          <cell r="BM167">
            <v>91.8</v>
          </cell>
          <cell r="BN167">
            <v>93.2</v>
          </cell>
          <cell r="BO167">
            <v>63</v>
          </cell>
          <cell r="BP167">
            <v>60.3</v>
          </cell>
          <cell r="BQ167">
            <v>65.900000000000006</v>
          </cell>
          <cell r="BR167">
            <v>46.7</v>
          </cell>
          <cell r="BS167">
            <v>42.4</v>
          </cell>
          <cell r="BT167">
            <v>51.2</v>
          </cell>
          <cell r="BU167">
            <v>31</v>
          </cell>
          <cell r="BV167">
            <v>26.1</v>
          </cell>
          <cell r="BW167">
            <v>36</v>
          </cell>
        </row>
        <row r="168">
          <cell r="A168" t="str">
            <v>E12000008</v>
          </cell>
          <cell r="B168" t="str">
            <v>South East</v>
          </cell>
          <cell r="D168">
            <v>80204</v>
          </cell>
          <cell r="E168">
            <v>41110</v>
          </cell>
          <cell r="F168">
            <v>39094</v>
          </cell>
          <cell r="G168">
            <v>67.8</v>
          </cell>
          <cell r="H168">
            <v>62.9</v>
          </cell>
          <cell r="I168">
            <v>72.8</v>
          </cell>
          <cell r="J168">
            <v>59.8</v>
          </cell>
          <cell r="K168">
            <v>55.7</v>
          </cell>
          <cell r="L168">
            <v>64.099999999999994</v>
          </cell>
          <cell r="M168">
            <v>94.3</v>
          </cell>
          <cell r="N168">
            <v>93.1</v>
          </cell>
          <cell r="O168">
            <v>95.5</v>
          </cell>
          <cell r="P168">
            <v>92</v>
          </cell>
          <cell r="Q168">
            <v>90.7</v>
          </cell>
          <cell r="R168">
            <v>93.3</v>
          </cell>
          <cell r="S168">
            <v>62.1</v>
          </cell>
          <cell r="T168">
            <v>58.6</v>
          </cell>
          <cell r="U168">
            <v>65.7</v>
          </cell>
          <cell r="V168">
            <v>40.6</v>
          </cell>
          <cell r="W168">
            <v>35.9</v>
          </cell>
          <cell r="X168">
            <v>45.6</v>
          </cell>
          <cell r="Y168">
            <v>26.3</v>
          </cell>
          <cell r="Z168">
            <v>21.2</v>
          </cell>
          <cell r="AA168">
            <v>31.6</v>
          </cell>
          <cell r="AB168">
            <v>7878</v>
          </cell>
          <cell r="AC168">
            <v>4034</v>
          </cell>
          <cell r="AD168">
            <v>3844</v>
          </cell>
          <cell r="AE168">
            <v>69.8</v>
          </cell>
          <cell r="AF168">
            <v>64.2</v>
          </cell>
          <cell r="AG168">
            <v>75.599999999999994</v>
          </cell>
          <cell r="AH168">
            <v>60.5</v>
          </cell>
          <cell r="AI168">
            <v>55.5</v>
          </cell>
          <cell r="AJ168">
            <v>65.7</v>
          </cell>
          <cell r="AK168">
            <v>95.4</v>
          </cell>
          <cell r="AL168">
            <v>94.5</v>
          </cell>
          <cell r="AM168">
            <v>96.4</v>
          </cell>
          <cell r="AN168">
            <v>92.8</v>
          </cell>
          <cell r="AO168">
            <v>91.6</v>
          </cell>
          <cell r="AP168">
            <v>94</v>
          </cell>
          <cell r="AQ168">
            <v>62</v>
          </cell>
          <cell r="AR168">
            <v>57.6</v>
          </cell>
          <cell r="AS168">
            <v>66.5</v>
          </cell>
          <cell r="AT168">
            <v>43.1</v>
          </cell>
          <cell r="AU168">
            <v>38.299999999999997</v>
          </cell>
          <cell r="AV168">
            <v>48.1</v>
          </cell>
          <cell r="AW168">
            <v>29.2</v>
          </cell>
          <cell r="AX168">
            <v>23.9</v>
          </cell>
          <cell r="AY168">
            <v>34.700000000000003</v>
          </cell>
          <cell r="AZ168">
            <v>88186</v>
          </cell>
          <cell r="BA168">
            <v>45196</v>
          </cell>
          <cell r="BB168">
            <v>42990</v>
          </cell>
          <cell r="BC168">
            <v>67.900000000000006</v>
          </cell>
          <cell r="BD168">
            <v>63</v>
          </cell>
          <cell r="BE168">
            <v>73.099999999999994</v>
          </cell>
          <cell r="BF168">
            <v>59.9</v>
          </cell>
          <cell r="BG168">
            <v>55.7</v>
          </cell>
          <cell r="BH168">
            <v>64.3</v>
          </cell>
          <cell r="BI168">
            <v>94.4</v>
          </cell>
          <cell r="BJ168">
            <v>93.2</v>
          </cell>
          <cell r="BK168">
            <v>95.6</v>
          </cell>
          <cell r="BL168">
            <v>92</v>
          </cell>
          <cell r="BM168">
            <v>90.8</v>
          </cell>
          <cell r="BN168">
            <v>93.3</v>
          </cell>
          <cell r="BO168">
            <v>62.1</v>
          </cell>
          <cell r="BP168">
            <v>58.5</v>
          </cell>
          <cell r="BQ168">
            <v>65.8</v>
          </cell>
          <cell r="BR168">
            <v>40.799999999999997</v>
          </cell>
          <cell r="BS168">
            <v>36.1</v>
          </cell>
          <cell r="BT168">
            <v>45.8</v>
          </cell>
          <cell r="BU168">
            <v>26.5</v>
          </cell>
          <cell r="BV168">
            <v>21.5</v>
          </cell>
          <cell r="BW168">
            <v>31.9</v>
          </cell>
        </row>
        <row r="169">
          <cell r="A169" t="str">
            <v>E12000009</v>
          </cell>
          <cell r="B169" t="str">
            <v>South West</v>
          </cell>
          <cell r="D169">
            <v>51516</v>
          </cell>
          <cell r="E169">
            <v>26277</v>
          </cell>
          <cell r="F169">
            <v>25239</v>
          </cell>
          <cell r="G169">
            <v>67</v>
          </cell>
          <cell r="H169">
            <v>61.1</v>
          </cell>
          <cell r="I169">
            <v>73.2</v>
          </cell>
          <cell r="J169">
            <v>58.3</v>
          </cell>
          <cell r="K169">
            <v>53.3</v>
          </cell>
          <cell r="L169">
            <v>63.5</v>
          </cell>
          <cell r="M169">
            <v>94.7</v>
          </cell>
          <cell r="N169">
            <v>93.4</v>
          </cell>
          <cell r="O169">
            <v>96</v>
          </cell>
          <cell r="P169">
            <v>92.3</v>
          </cell>
          <cell r="Q169">
            <v>90.9</v>
          </cell>
          <cell r="R169">
            <v>93.8</v>
          </cell>
          <cell r="S169">
            <v>60.7</v>
          </cell>
          <cell r="T169">
            <v>56.4</v>
          </cell>
          <cell r="U169">
            <v>65.2</v>
          </cell>
          <cell r="V169">
            <v>38.1</v>
          </cell>
          <cell r="W169">
            <v>33.200000000000003</v>
          </cell>
          <cell r="X169">
            <v>43.2</v>
          </cell>
          <cell r="Y169">
            <v>23.6</v>
          </cell>
          <cell r="Z169">
            <v>18.2</v>
          </cell>
          <cell r="AA169">
            <v>29.2</v>
          </cell>
          <cell r="AB169">
            <v>2338</v>
          </cell>
          <cell r="AC169">
            <v>1178</v>
          </cell>
          <cell r="AD169">
            <v>1160</v>
          </cell>
          <cell r="AE169">
            <v>64.5</v>
          </cell>
          <cell r="AF169">
            <v>57.5</v>
          </cell>
          <cell r="AG169">
            <v>71.7</v>
          </cell>
          <cell r="AH169">
            <v>50.4</v>
          </cell>
          <cell r="AI169">
            <v>45.4</v>
          </cell>
          <cell r="AJ169">
            <v>55.4</v>
          </cell>
          <cell r="AK169">
            <v>95.7</v>
          </cell>
          <cell r="AL169">
            <v>94.4</v>
          </cell>
          <cell r="AM169">
            <v>97.1</v>
          </cell>
          <cell r="AN169">
            <v>92.3</v>
          </cell>
          <cell r="AO169">
            <v>90.8</v>
          </cell>
          <cell r="AP169">
            <v>93.7</v>
          </cell>
          <cell r="AQ169">
            <v>52</v>
          </cell>
          <cell r="AR169">
            <v>47.4</v>
          </cell>
          <cell r="AS169">
            <v>56.7</v>
          </cell>
          <cell r="AT169">
            <v>37.1</v>
          </cell>
          <cell r="AU169">
            <v>35.299999999999997</v>
          </cell>
          <cell r="AV169">
            <v>38.9</v>
          </cell>
          <cell r="AW169">
            <v>22.4</v>
          </cell>
          <cell r="AX169">
            <v>18.5</v>
          </cell>
          <cell r="AY169">
            <v>26.4</v>
          </cell>
          <cell r="AZ169">
            <v>53885</v>
          </cell>
          <cell r="BA169">
            <v>27471</v>
          </cell>
          <cell r="BB169">
            <v>26414</v>
          </cell>
          <cell r="BC169">
            <v>66.900000000000006</v>
          </cell>
          <cell r="BD169">
            <v>61</v>
          </cell>
          <cell r="BE169">
            <v>73.099999999999994</v>
          </cell>
          <cell r="BF169">
            <v>58</v>
          </cell>
          <cell r="BG169">
            <v>52.9</v>
          </cell>
          <cell r="BH169">
            <v>63.2</v>
          </cell>
          <cell r="BI169">
            <v>94.7</v>
          </cell>
          <cell r="BJ169">
            <v>93.4</v>
          </cell>
          <cell r="BK169">
            <v>96.1</v>
          </cell>
          <cell r="BL169">
            <v>92.3</v>
          </cell>
          <cell r="BM169">
            <v>90.9</v>
          </cell>
          <cell r="BN169">
            <v>93.8</v>
          </cell>
          <cell r="BO169">
            <v>60.3</v>
          </cell>
          <cell r="BP169">
            <v>56</v>
          </cell>
          <cell r="BQ169">
            <v>64.8</v>
          </cell>
          <cell r="BR169">
            <v>38.1</v>
          </cell>
          <cell r="BS169">
            <v>33.299999999999997</v>
          </cell>
          <cell r="BT169">
            <v>43.1</v>
          </cell>
          <cell r="BU169">
            <v>23.5</v>
          </cell>
          <cell r="BV169">
            <v>18.2</v>
          </cell>
          <cell r="BW169">
            <v>29.1</v>
          </cell>
        </row>
        <row r="170">
          <cell r="A170" t="str">
            <v>E92000001</v>
          </cell>
          <cell r="B170" t="str">
            <v>England</v>
          </cell>
          <cell r="D170">
            <v>474183</v>
          </cell>
          <cell r="E170">
            <v>241938</v>
          </cell>
          <cell r="F170">
            <v>232245</v>
          </cell>
          <cell r="G170">
            <v>66.3</v>
          </cell>
          <cell r="H170">
            <v>60.9</v>
          </cell>
          <cell r="I170">
            <v>72</v>
          </cell>
          <cell r="J170">
            <v>57.5</v>
          </cell>
          <cell r="K170">
            <v>52.9</v>
          </cell>
          <cell r="L170">
            <v>62.3</v>
          </cell>
          <cell r="M170">
            <v>94.2</v>
          </cell>
          <cell r="N170">
            <v>92.9</v>
          </cell>
          <cell r="O170">
            <v>95.7</v>
          </cell>
          <cell r="P170">
            <v>91.7</v>
          </cell>
          <cell r="Q170">
            <v>90.4</v>
          </cell>
          <cell r="R170">
            <v>93.1</v>
          </cell>
          <cell r="S170">
            <v>59.8</v>
          </cell>
          <cell r="T170">
            <v>55.7</v>
          </cell>
          <cell r="U170">
            <v>64</v>
          </cell>
          <cell r="V170">
            <v>38.1</v>
          </cell>
          <cell r="W170">
            <v>33.5</v>
          </cell>
          <cell r="X170">
            <v>42.9</v>
          </cell>
          <cell r="Y170">
            <v>23.9</v>
          </cell>
          <cell r="Z170">
            <v>19.100000000000001</v>
          </cell>
          <cell r="AA170">
            <v>28.9</v>
          </cell>
          <cell r="AB170">
            <v>75693</v>
          </cell>
          <cell r="AC170">
            <v>38562</v>
          </cell>
          <cell r="AD170">
            <v>37131</v>
          </cell>
          <cell r="AE170">
            <v>67.7</v>
          </cell>
          <cell r="AF170">
            <v>62.2</v>
          </cell>
          <cell r="AG170">
            <v>73.3</v>
          </cell>
          <cell r="AH170">
            <v>56.5</v>
          </cell>
          <cell r="AI170">
            <v>52.2</v>
          </cell>
          <cell r="AJ170">
            <v>61</v>
          </cell>
          <cell r="AK170">
            <v>95.3</v>
          </cell>
          <cell r="AL170">
            <v>94.2</v>
          </cell>
          <cell r="AM170">
            <v>96.4</v>
          </cell>
          <cell r="AN170">
            <v>92.1</v>
          </cell>
          <cell r="AO170">
            <v>91</v>
          </cell>
          <cell r="AP170">
            <v>93.2</v>
          </cell>
          <cell r="AQ170">
            <v>58</v>
          </cell>
          <cell r="AR170">
            <v>54.2</v>
          </cell>
          <cell r="AS170">
            <v>61.9</v>
          </cell>
          <cell r="AT170">
            <v>43.5</v>
          </cell>
          <cell r="AU170">
            <v>38.799999999999997</v>
          </cell>
          <cell r="AV170">
            <v>48.4</v>
          </cell>
          <cell r="AW170">
            <v>27.3</v>
          </cell>
          <cell r="AX170">
            <v>22.4</v>
          </cell>
          <cell r="AY170">
            <v>32.5</v>
          </cell>
          <cell r="AZ170">
            <v>550786</v>
          </cell>
          <cell r="BA170">
            <v>280920</v>
          </cell>
          <cell r="BB170">
            <v>269866</v>
          </cell>
          <cell r="BC170">
            <v>66.5</v>
          </cell>
          <cell r="BD170">
            <v>61.1</v>
          </cell>
          <cell r="BE170">
            <v>72.099999999999994</v>
          </cell>
          <cell r="BF170">
            <v>57.3</v>
          </cell>
          <cell r="BG170">
            <v>52.7</v>
          </cell>
          <cell r="BH170">
            <v>62.1</v>
          </cell>
          <cell r="BI170">
            <v>94.3</v>
          </cell>
          <cell r="BJ170">
            <v>93</v>
          </cell>
          <cell r="BK170">
            <v>95.7</v>
          </cell>
          <cell r="BL170">
            <v>91.7</v>
          </cell>
          <cell r="BM170">
            <v>90.5</v>
          </cell>
          <cell r="BN170">
            <v>93.1</v>
          </cell>
          <cell r="BO170">
            <v>59.5</v>
          </cell>
          <cell r="BP170">
            <v>55.5</v>
          </cell>
          <cell r="BQ170">
            <v>63.6</v>
          </cell>
          <cell r="BR170">
            <v>38.799999999999997</v>
          </cell>
          <cell r="BS170">
            <v>34.200000000000003</v>
          </cell>
          <cell r="BT170">
            <v>43.6</v>
          </cell>
          <cell r="BU170">
            <v>24.4</v>
          </cell>
          <cell r="BV170">
            <v>19.600000000000001</v>
          </cell>
          <cell r="BW170">
            <v>29.4</v>
          </cell>
        </row>
      </sheetData>
      <sheetData sheetId="15">
        <row r="7">
          <cell r="A7" t="str">
            <v>E06000047</v>
          </cell>
          <cell r="B7" t="str">
            <v>County Durham</v>
          </cell>
          <cell r="C7" t="str">
            <v>North East</v>
          </cell>
          <cell r="D7">
            <v>22</v>
          </cell>
          <cell r="E7">
            <v>15</v>
          </cell>
          <cell r="F7">
            <v>7</v>
          </cell>
          <cell r="G7">
            <v>86.4</v>
          </cell>
          <cell r="H7">
            <v>80</v>
          </cell>
          <cell r="I7">
            <v>100</v>
          </cell>
          <cell r="J7">
            <v>81.8</v>
          </cell>
          <cell r="K7">
            <v>73.3</v>
          </cell>
          <cell r="L7">
            <v>100</v>
          </cell>
          <cell r="M7" t="str">
            <v>x</v>
          </cell>
          <cell r="N7" t="str">
            <v>x</v>
          </cell>
          <cell r="O7">
            <v>100</v>
          </cell>
          <cell r="P7" t="str">
            <v>x</v>
          </cell>
          <cell r="Q7" t="str">
            <v>x</v>
          </cell>
          <cell r="R7">
            <v>100</v>
          </cell>
          <cell r="S7">
            <v>81.8</v>
          </cell>
          <cell r="T7">
            <v>73.3</v>
          </cell>
          <cell r="U7">
            <v>100</v>
          </cell>
          <cell r="V7">
            <v>77.3</v>
          </cell>
          <cell r="W7" t="str">
            <v>x</v>
          </cell>
          <cell r="X7" t="str">
            <v>x</v>
          </cell>
          <cell r="Y7">
            <v>45.5</v>
          </cell>
          <cell r="Z7" t="str">
            <v>x</v>
          </cell>
          <cell r="AA7" t="str">
            <v>x</v>
          </cell>
          <cell r="AB7">
            <v>9</v>
          </cell>
          <cell r="AC7">
            <v>5</v>
          </cell>
          <cell r="AD7">
            <v>4</v>
          </cell>
          <cell r="AE7" t="str">
            <v>x</v>
          </cell>
          <cell r="AF7" t="str">
            <v>x</v>
          </cell>
          <cell r="AG7" t="str">
            <v>x</v>
          </cell>
          <cell r="AH7" t="str">
            <v>x</v>
          </cell>
          <cell r="AI7" t="str">
            <v>x</v>
          </cell>
          <cell r="AJ7" t="str">
            <v>x</v>
          </cell>
          <cell r="AK7">
            <v>100</v>
          </cell>
          <cell r="AL7" t="str">
            <v>x</v>
          </cell>
          <cell r="AM7" t="str">
            <v>x</v>
          </cell>
          <cell r="AN7">
            <v>100</v>
          </cell>
          <cell r="AO7" t="str">
            <v>x</v>
          </cell>
          <cell r="AP7" t="str">
            <v>x</v>
          </cell>
          <cell r="AQ7">
            <v>100</v>
          </cell>
          <cell r="AR7" t="str">
            <v>x</v>
          </cell>
          <cell r="AS7" t="str">
            <v>x</v>
          </cell>
          <cell r="AT7" t="str">
            <v>x</v>
          </cell>
          <cell r="AU7" t="str">
            <v>x</v>
          </cell>
          <cell r="AV7" t="str">
            <v>x</v>
          </cell>
          <cell r="AW7">
            <v>66.7</v>
          </cell>
          <cell r="AX7" t="str">
            <v>x</v>
          </cell>
          <cell r="AY7" t="str">
            <v>x</v>
          </cell>
          <cell r="AZ7">
            <v>7</v>
          </cell>
          <cell r="BA7" t="str">
            <v>x</v>
          </cell>
          <cell r="BB7" t="str">
            <v>x</v>
          </cell>
          <cell r="BC7" t="str">
            <v>x</v>
          </cell>
          <cell r="BD7" t="str">
            <v>x</v>
          </cell>
          <cell r="BE7" t="str">
            <v>x</v>
          </cell>
          <cell r="BF7" t="str">
            <v>x</v>
          </cell>
          <cell r="BG7" t="str">
            <v>x</v>
          </cell>
          <cell r="BH7" t="str">
            <v>x</v>
          </cell>
          <cell r="BI7">
            <v>100</v>
          </cell>
          <cell r="BJ7" t="str">
            <v>x</v>
          </cell>
          <cell r="BK7" t="str">
            <v>x</v>
          </cell>
          <cell r="BL7">
            <v>100</v>
          </cell>
          <cell r="BM7" t="str">
            <v>x</v>
          </cell>
          <cell r="BN7" t="str">
            <v>x</v>
          </cell>
          <cell r="BO7">
            <v>100</v>
          </cell>
          <cell r="BP7" t="str">
            <v>x</v>
          </cell>
          <cell r="BQ7" t="str">
            <v>x</v>
          </cell>
          <cell r="BR7">
            <v>42.9</v>
          </cell>
          <cell r="BS7" t="str">
            <v>x</v>
          </cell>
          <cell r="BT7" t="str">
            <v>x</v>
          </cell>
          <cell r="BU7">
            <v>42.9</v>
          </cell>
          <cell r="BV7" t="str">
            <v>x</v>
          </cell>
          <cell r="BW7" t="str">
            <v>x</v>
          </cell>
          <cell r="BX7">
            <v>47</v>
          </cell>
          <cell r="BY7">
            <v>20</v>
          </cell>
          <cell r="BZ7">
            <v>27</v>
          </cell>
          <cell r="CA7">
            <v>72.3</v>
          </cell>
          <cell r="CB7">
            <v>60</v>
          </cell>
          <cell r="CC7">
            <v>81.5</v>
          </cell>
          <cell r="CD7">
            <v>66</v>
          </cell>
          <cell r="CE7">
            <v>55</v>
          </cell>
          <cell r="CF7">
            <v>74.099999999999994</v>
          </cell>
          <cell r="CG7">
            <v>93.6</v>
          </cell>
          <cell r="CH7">
            <v>85</v>
          </cell>
          <cell r="CI7">
            <v>100</v>
          </cell>
          <cell r="CJ7">
            <v>91.5</v>
          </cell>
          <cell r="CK7" t="str">
            <v>x</v>
          </cell>
          <cell r="CL7" t="str">
            <v>x</v>
          </cell>
          <cell r="CM7">
            <v>68.099999999999994</v>
          </cell>
          <cell r="CN7">
            <v>60</v>
          </cell>
          <cell r="CO7">
            <v>74.099999999999994</v>
          </cell>
          <cell r="CP7">
            <v>53.2</v>
          </cell>
          <cell r="CQ7">
            <v>40</v>
          </cell>
          <cell r="CR7">
            <v>63</v>
          </cell>
          <cell r="CS7">
            <v>40.4</v>
          </cell>
          <cell r="CT7">
            <v>25</v>
          </cell>
          <cell r="CU7">
            <v>51.9</v>
          </cell>
          <cell r="CV7">
            <v>4997</v>
          </cell>
          <cell r="CW7">
            <v>2574</v>
          </cell>
          <cell r="CX7">
            <v>2423</v>
          </cell>
          <cell r="CY7">
            <v>64.900000000000006</v>
          </cell>
          <cell r="CZ7">
            <v>60.1</v>
          </cell>
          <cell r="DA7">
            <v>70</v>
          </cell>
          <cell r="DB7">
            <v>54.8</v>
          </cell>
          <cell r="DC7">
            <v>50.9</v>
          </cell>
          <cell r="DD7">
            <v>59</v>
          </cell>
          <cell r="DE7">
            <v>93.2</v>
          </cell>
          <cell r="DF7">
            <v>91.3</v>
          </cell>
          <cell r="DG7">
            <v>95.3</v>
          </cell>
          <cell r="DH7">
            <v>91.1</v>
          </cell>
          <cell r="DI7">
            <v>89.4</v>
          </cell>
          <cell r="DJ7">
            <v>92.9</v>
          </cell>
          <cell r="DK7">
            <v>57.3</v>
          </cell>
          <cell r="DL7">
            <v>53.5</v>
          </cell>
          <cell r="DM7">
            <v>61.2</v>
          </cell>
          <cell r="DN7">
            <v>38.799999999999997</v>
          </cell>
          <cell r="DO7">
            <v>35.200000000000003</v>
          </cell>
          <cell r="DP7">
            <v>42.6</v>
          </cell>
          <cell r="DQ7">
            <v>23.5</v>
          </cell>
          <cell r="DR7">
            <v>19.899999999999999</v>
          </cell>
          <cell r="DS7">
            <v>27.2</v>
          </cell>
          <cell r="DT7">
            <v>5101</v>
          </cell>
          <cell r="DU7">
            <v>2628</v>
          </cell>
          <cell r="DV7">
            <v>2473</v>
          </cell>
          <cell r="DW7">
            <v>65.099999999999994</v>
          </cell>
          <cell r="DX7">
            <v>60.4</v>
          </cell>
          <cell r="DY7">
            <v>70.2</v>
          </cell>
          <cell r="DZ7">
            <v>55.1</v>
          </cell>
          <cell r="EA7">
            <v>51.2</v>
          </cell>
          <cell r="EB7">
            <v>59.4</v>
          </cell>
          <cell r="EC7">
            <v>93.3</v>
          </cell>
          <cell r="ED7">
            <v>91.4</v>
          </cell>
          <cell r="EE7">
            <v>95.3</v>
          </cell>
          <cell r="EF7">
            <v>91.1</v>
          </cell>
          <cell r="EG7">
            <v>89.4</v>
          </cell>
          <cell r="EH7">
            <v>93</v>
          </cell>
          <cell r="EI7">
            <v>57.6</v>
          </cell>
          <cell r="EJ7">
            <v>53.9</v>
          </cell>
          <cell r="EK7">
            <v>61.5</v>
          </cell>
          <cell r="EL7">
            <v>39.200000000000003</v>
          </cell>
          <cell r="EM7">
            <v>35.6</v>
          </cell>
          <cell r="EN7">
            <v>43.1</v>
          </cell>
          <cell r="EO7">
            <v>23.8</v>
          </cell>
          <cell r="EP7">
            <v>20.2</v>
          </cell>
          <cell r="EQ7">
            <v>27.7</v>
          </cell>
        </row>
        <row r="8">
          <cell r="A8" t="str">
            <v>E06000005</v>
          </cell>
          <cell r="B8" t="str">
            <v>Darlington</v>
          </cell>
          <cell r="C8" t="str">
            <v>North East</v>
          </cell>
          <cell r="D8">
            <v>21</v>
          </cell>
          <cell r="E8">
            <v>12</v>
          </cell>
          <cell r="F8">
            <v>9</v>
          </cell>
          <cell r="G8">
            <v>85.7</v>
          </cell>
          <cell r="H8">
            <v>75</v>
          </cell>
          <cell r="I8">
            <v>100</v>
          </cell>
          <cell r="J8">
            <v>81</v>
          </cell>
          <cell r="K8">
            <v>66.7</v>
          </cell>
          <cell r="L8">
            <v>100</v>
          </cell>
          <cell r="M8" t="str">
            <v>x</v>
          </cell>
          <cell r="N8" t="str">
            <v>x</v>
          </cell>
          <cell r="O8">
            <v>100</v>
          </cell>
          <cell r="P8" t="str">
            <v>x</v>
          </cell>
          <cell r="Q8" t="str">
            <v>x</v>
          </cell>
          <cell r="R8">
            <v>100</v>
          </cell>
          <cell r="S8">
            <v>81</v>
          </cell>
          <cell r="T8">
            <v>66.7</v>
          </cell>
          <cell r="U8">
            <v>100</v>
          </cell>
          <cell r="V8">
            <v>61.9</v>
          </cell>
          <cell r="W8" t="str">
            <v>x</v>
          </cell>
          <cell r="X8" t="str">
            <v>x</v>
          </cell>
          <cell r="Y8">
            <v>47.6</v>
          </cell>
          <cell r="Z8">
            <v>33.299999999999997</v>
          </cell>
          <cell r="AA8">
            <v>66.7</v>
          </cell>
          <cell r="AB8">
            <v>8</v>
          </cell>
          <cell r="AC8">
            <v>4</v>
          </cell>
          <cell r="AD8">
            <v>4</v>
          </cell>
          <cell r="AE8" t="str">
            <v>x</v>
          </cell>
          <cell r="AF8" t="str">
            <v>x</v>
          </cell>
          <cell r="AG8" t="str">
            <v>x</v>
          </cell>
          <cell r="AH8">
            <v>50</v>
          </cell>
          <cell r="AI8" t="str">
            <v>x</v>
          </cell>
          <cell r="AJ8" t="str">
            <v>x</v>
          </cell>
          <cell r="AK8">
            <v>100</v>
          </cell>
          <cell r="AL8" t="str">
            <v>x</v>
          </cell>
          <cell r="AM8" t="str">
            <v>x</v>
          </cell>
          <cell r="AN8">
            <v>100</v>
          </cell>
          <cell r="AO8" t="str">
            <v>x</v>
          </cell>
          <cell r="AP8" t="str">
            <v>x</v>
          </cell>
          <cell r="AQ8">
            <v>50</v>
          </cell>
          <cell r="AR8" t="str">
            <v>x</v>
          </cell>
          <cell r="AS8" t="str">
            <v>x</v>
          </cell>
          <cell r="AT8">
            <v>50</v>
          </cell>
          <cell r="AU8" t="str">
            <v>x</v>
          </cell>
          <cell r="AV8" t="str">
            <v>x</v>
          </cell>
          <cell r="AW8" t="str">
            <v>x</v>
          </cell>
          <cell r="AX8" t="str">
            <v>x</v>
          </cell>
          <cell r="AY8" t="str">
            <v>x</v>
          </cell>
          <cell r="AZ8">
            <v>0</v>
          </cell>
          <cell r="BA8">
            <v>0</v>
          </cell>
          <cell r="BB8">
            <v>0</v>
          </cell>
          <cell r="BC8" t="str">
            <v>.</v>
          </cell>
          <cell r="BD8" t="str">
            <v>.</v>
          </cell>
          <cell r="BE8" t="str">
            <v>.</v>
          </cell>
          <cell r="BF8" t="str">
            <v>.</v>
          </cell>
          <cell r="BG8" t="str">
            <v>.</v>
          </cell>
          <cell r="BH8" t="str">
            <v>.</v>
          </cell>
          <cell r="BI8" t="str">
            <v>.</v>
          </cell>
          <cell r="BJ8" t="str">
            <v>.</v>
          </cell>
          <cell r="BK8" t="str">
            <v>.</v>
          </cell>
          <cell r="BL8" t="str">
            <v>.</v>
          </cell>
          <cell r="BM8" t="str">
            <v>.</v>
          </cell>
          <cell r="BN8" t="str">
            <v>.</v>
          </cell>
          <cell r="BO8" t="str">
            <v>.</v>
          </cell>
          <cell r="BP8" t="str">
            <v>.</v>
          </cell>
          <cell r="BQ8" t="str">
            <v>.</v>
          </cell>
          <cell r="BR8" t="str">
            <v>.</v>
          </cell>
          <cell r="BS8" t="str">
            <v>.</v>
          </cell>
          <cell r="BT8" t="str">
            <v>.</v>
          </cell>
          <cell r="BU8" t="str">
            <v>.</v>
          </cell>
          <cell r="BV8" t="str">
            <v>.</v>
          </cell>
          <cell r="BW8" t="str">
            <v>.</v>
          </cell>
          <cell r="BX8">
            <v>22</v>
          </cell>
          <cell r="BY8">
            <v>9</v>
          </cell>
          <cell r="BZ8">
            <v>13</v>
          </cell>
          <cell r="CA8">
            <v>63.6</v>
          </cell>
          <cell r="CB8">
            <v>55.6</v>
          </cell>
          <cell r="CC8">
            <v>69.2</v>
          </cell>
          <cell r="CD8">
            <v>54.5</v>
          </cell>
          <cell r="CE8">
            <v>55.6</v>
          </cell>
          <cell r="CF8">
            <v>53.8</v>
          </cell>
          <cell r="CG8">
            <v>100</v>
          </cell>
          <cell r="CH8">
            <v>100</v>
          </cell>
          <cell r="CI8">
            <v>100</v>
          </cell>
          <cell r="CJ8">
            <v>100</v>
          </cell>
          <cell r="CK8">
            <v>100</v>
          </cell>
          <cell r="CL8">
            <v>100</v>
          </cell>
          <cell r="CM8">
            <v>72.7</v>
          </cell>
          <cell r="CN8">
            <v>100</v>
          </cell>
          <cell r="CO8">
            <v>53.8</v>
          </cell>
          <cell r="CP8">
            <v>31.8</v>
          </cell>
          <cell r="CQ8">
            <v>44.4</v>
          </cell>
          <cell r="CR8">
            <v>23.1</v>
          </cell>
          <cell r="CS8">
            <v>27.3</v>
          </cell>
          <cell r="CT8">
            <v>33.299999999999997</v>
          </cell>
          <cell r="CU8">
            <v>23.1</v>
          </cell>
          <cell r="CV8">
            <v>1131</v>
          </cell>
          <cell r="CW8">
            <v>528</v>
          </cell>
          <cell r="CX8">
            <v>603</v>
          </cell>
          <cell r="CY8">
            <v>61.5</v>
          </cell>
          <cell r="CZ8">
            <v>53.8</v>
          </cell>
          <cell r="DA8">
            <v>68.3</v>
          </cell>
          <cell r="DB8">
            <v>51.8</v>
          </cell>
          <cell r="DC8">
            <v>45.5</v>
          </cell>
          <cell r="DD8">
            <v>57.4</v>
          </cell>
          <cell r="DE8">
            <v>93.5</v>
          </cell>
          <cell r="DF8">
            <v>92</v>
          </cell>
          <cell r="DG8">
            <v>94.7</v>
          </cell>
          <cell r="DH8">
            <v>89.9</v>
          </cell>
          <cell r="DI8">
            <v>88.4</v>
          </cell>
          <cell r="DJ8">
            <v>91.2</v>
          </cell>
          <cell r="DK8">
            <v>55.1</v>
          </cell>
          <cell r="DL8">
            <v>50.6</v>
          </cell>
          <cell r="DM8">
            <v>59</v>
          </cell>
          <cell r="DN8">
            <v>31.2</v>
          </cell>
          <cell r="DO8">
            <v>23.1</v>
          </cell>
          <cell r="DP8">
            <v>38.299999999999997</v>
          </cell>
          <cell r="DQ8">
            <v>17</v>
          </cell>
          <cell r="DR8">
            <v>10.199999999999999</v>
          </cell>
          <cell r="DS8">
            <v>22.9</v>
          </cell>
          <cell r="DT8">
            <v>1189</v>
          </cell>
          <cell r="DU8">
            <v>555</v>
          </cell>
          <cell r="DV8">
            <v>634</v>
          </cell>
          <cell r="DW8">
            <v>62.2</v>
          </cell>
          <cell r="DX8">
            <v>54.4</v>
          </cell>
          <cell r="DY8">
            <v>68.900000000000006</v>
          </cell>
          <cell r="DZ8">
            <v>52.5</v>
          </cell>
          <cell r="EA8">
            <v>45.9</v>
          </cell>
          <cell r="EB8">
            <v>58.2</v>
          </cell>
          <cell r="EC8">
            <v>93.6</v>
          </cell>
          <cell r="ED8">
            <v>92.1</v>
          </cell>
          <cell r="EE8">
            <v>95</v>
          </cell>
          <cell r="EF8">
            <v>90.2</v>
          </cell>
          <cell r="EG8">
            <v>88.6</v>
          </cell>
          <cell r="EH8">
            <v>91.6</v>
          </cell>
          <cell r="EI8">
            <v>55.9</v>
          </cell>
          <cell r="EJ8">
            <v>51.5</v>
          </cell>
          <cell r="EK8">
            <v>59.8</v>
          </cell>
          <cell r="EL8">
            <v>31.9</v>
          </cell>
          <cell r="EM8">
            <v>24</v>
          </cell>
          <cell r="EN8">
            <v>38.799999999999997</v>
          </cell>
          <cell r="EO8">
            <v>17.7</v>
          </cell>
          <cell r="EP8">
            <v>11</v>
          </cell>
          <cell r="EQ8">
            <v>23.7</v>
          </cell>
        </row>
        <row r="9">
          <cell r="A9" t="str">
            <v>E08000020</v>
          </cell>
          <cell r="B9" t="str">
            <v>Gateshead</v>
          </cell>
          <cell r="C9" t="str">
            <v>North East</v>
          </cell>
          <cell r="D9">
            <v>37</v>
          </cell>
          <cell r="E9">
            <v>21</v>
          </cell>
          <cell r="F9">
            <v>16</v>
          </cell>
          <cell r="G9">
            <v>73</v>
          </cell>
          <cell r="H9">
            <v>76.2</v>
          </cell>
          <cell r="I9">
            <v>68.8</v>
          </cell>
          <cell r="J9">
            <v>67.599999999999994</v>
          </cell>
          <cell r="K9">
            <v>66.7</v>
          </cell>
          <cell r="L9">
            <v>68.8</v>
          </cell>
          <cell r="M9" t="str">
            <v>x</v>
          </cell>
          <cell r="N9" t="str">
            <v>x</v>
          </cell>
          <cell r="O9">
            <v>100</v>
          </cell>
          <cell r="P9" t="str">
            <v>x</v>
          </cell>
          <cell r="Q9" t="str">
            <v>x</v>
          </cell>
          <cell r="R9" t="str">
            <v>x</v>
          </cell>
          <cell r="S9">
            <v>67.599999999999994</v>
          </cell>
          <cell r="T9">
            <v>66.7</v>
          </cell>
          <cell r="U9">
            <v>68.8</v>
          </cell>
          <cell r="V9">
            <v>56.8</v>
          </cell>
          <cell r="W9">
            <v>52.4</v>
          </cell>
          <cell r="X9">
            <v>62.5</v>
          </cell>
          <cell r="Y9">
            <v>43.2</v>
          </cell>
          <cell r="Z9">
            <v>42.9</v>
          </cell>
          <cell r="AA9">
            <v>43.8</v>
          </cell>
          <cell r="AB9">
            <v>8</v>
          </cell>
          <cell r="AC9" t="str">
            <v>x</v>
          </cell>
          <cell r="AD9" t="str">
            <v>x</v>
          </cell>
          <cell r="AE9" t="str">
            <v>x</v>
          </cell>
          <cell r="AF9" t="str">
            <v>x</v>
          </cell>
          <cell r="AG9" t="str">
            <v>x</v>
          </cell>
          <cell r="AH9">
            <v>62.5</v>
          </cell>
          <cell r="AI9" t="str">
            <v>x</v>
          </cell>
          <cell r="AJ9" t="str">
            <v>x</v>
          </cell>
          <cell r="AK9">
            <v>100</v>
          </cell>
          <cell r="AL9" t="str">
            <v>x</v>
          </cell>
          <cell r="AM9" t="str">
            <v>x</v>
          </cell>
          <cell r="AN9">
            <v>100</v>
          </cell>
          <cell r="AO9" t="str">
            <v>x</v>
          </cell>
          <cell r="AP9" t="str">
            <v>x</v>
          </cell>
          <cell r="AQ9">
            <v>62.5</v>
          </cell>
          <cell r="AR9" t="str">
            <v>x</v>
          </cell>
          <cell r="AS9" t="str">
            <v>x</v>
          </cell>
          <cell r="AT9">
            <v>50</v>
          </cell>
          <cell r="AU9" t="str">
            <v>x</v>
          </cell>
          <cell r="AV9" t="str">
            <v>x</v>
          </cell>
          <cell r="AW9" t="str">
            <v>x</v>
          </cell>
          <cell r="AX9" t="str">
            <v>x</v>
          </cell>
          <cell r="AY9" t="str">
            <v>x</v>
          </cell>
          <cell r="AZ9" t="str">
            <v>x</v>
          </cell>
          <cell r="BA9" t="str">
            <v>x</v>
          </cell>
          <cell r="BB9" t="str">
            <v>x</v>
          </cell>
          <cell r="BC9" t="str">
            <v>x</v>
          </cell>
          <cell r="BD9" t="str">
            <v>x</v>
          </cell>
          <cell r="BE9" t="str">
            <v>x</v>
          </cell>
          <cell r="BF9" t="str">
            <v>x</v>
          </cell>
          <cell r="BG9" t="str">
            <v>x</v>
          </cell>
          <cell r="BH9" t="str">
            <v>x</v>
          </cell>
          <cell r="BI9" t="str">
            <v>x</v>
          </cell>
          <cell r="BJ9" t="str">
            <v>x</v>
          </cell>
          <cell r="BK9" t="str">
            <v>x</v>
          </cell>
          <cell r="BL9" t="str">
            <v>x</v>
          </cell>
          <cell r="BM9" t="str">
            <v>x</v>
          </cell>
          <cell r="BN9" t="str">
            <v>x</v>
          </cell>
          <cell r="BO9" t="str">
            <v>x</v>
          </cell>
          <cell r="BP9" t="str">
            <v>x</v>
          </cell>
          <cell r="BQ9" t="str">
            <v>x</v>
          </cell>
          <cell r="BR9" t="str">
            <v>x</v>
          </cell>
          <cell r="BS9" t="str">
            <v>x</v>
          </cell>
          <cell r="BT9" t="str">
            <v>x</v>
          </cell>
          <cell r="BU9" t="str">
            <v>x</v>
          </cell>
          <cell r="BV9" t="str">
            <v>x</v>
          </cell>
          <cell r="BW9" t="str">
            <v>x</v>
          </cell>
          <cell r="BX9">
            <v>19</v>
          </cell>
          <cell r="BY9">
            <v>9</v>
          </cell>
          <cell r="BZ9">
            <v>10</v>
          </cell>
          <cell r="CA9">
            <v>63.2</v>
          </cell>
          <cell r="CB9" t="str">
            <v>x</v>
          </cell>
          <cell r="CC9" t="str">
            <v>x</v>
          </cell>
          <cell r="CD9">
            <v>52.6</v>
          </cell>
          <cell r="CE9">
            <v>66.7</v>
          </cell>
          <cell r="CF9">
            <v>40</v>
          </cell>
          <cell r="CG9" t="str">
            <v>x</v>
          </cell>
          <cell r="CH9">
            <v>100</v>
          </cell>
          <cell r="CI9" t="str">
            <v>x</v>
          </cell>
          <cell r="CJ9" t="str">
            <v>x</v>
          </cell>
          <cell r="CK9" t="str">
            <v>x</v>
          </cell>
          <cell r="CL9" t="str">
            <v>x</v>
          </cell>
          <cell r="CM9">
            <v>63.2</v>
          </cell>
          <cell r="CN9" t="str">
            <v>x</v>
          </cell>
          <cell r="CO9" t="str">
            <v>x</v>
          </cell>
          <cell r="CP9">
            <v>47.4</v>
          </cell>
          <cell r="CQ9">
            <v>66.7</v>
          </cell>
          <cell r="CR9">
            <v>30</v>
          </cell>
          <cell r="CS9">
            <v>26.3</v>
          </cell>
          <cell r="CT9" t="str">
            <v>x</v>
          </cell>
          <cell r="CU9" t="str">
            <v>x</v>
          </cell>
          <cell r="CV9">
            <v>1932</v>
          </cell>
          <cell r="CW9">
            <v>987</v>
          </cell>
          <cell r="CX9">
            <v>945</v>
          </cell>
          <cell r="CY9">
            <v>67.599999999999994</v>
          </cell>
          <cell r="CZ9">
            <v>62.8</v>
          </cell>
          <cell r="DA9">
            <v>72.599999999999994</v>
          </cell>
          <cell r="DB9">
            <v>58.1</v>
          </cell>
          <cell r="DC9">
            <v>53.8</v>
          </cell>
          <cell r="DD9">
            <v>62.5</v>
          </cell>
          <cell r="DE9">
            <v>92.3</v>
          </cell>
          <cell r="DF9">
            <v>90.7</v>
          </cell>
          <cell r="DG9">
            <v>94.1</v>
          </cell>
          <cell r="DH9">
            <v>89.8</v>
          </cell>
          <cell r="DI9">
            <v>88.1</v>
          </cell>
          <cell r="DJ9">
            <v>91.5</v>
          </cell>
          <cell r="DK9">
            <v>60.1</v>
          </cell>
          <cell r="DL9">
            <v>56.6</v>
          </cell>
          <cell r="DM9">
            <v>63.8</v>
          </cell>
          <cell r="DN9">
            <v>40.200000000000003</v>
          </cell>
          <cell r="DO9">
            <v>36.1</v>
          </cell>
          <cell r="DP9">
            <v>44.4</v>
          </cell>
          <cell r="DQ9">
            <v>25.7</v>
          </cell>
          <cell r="DR9">
            <v>21.6</v>
          </cell>
          <cell r="DS9">
            <v>30.1</v>
          </cell>
          <cell r="DT9">
            <v>2045</v>
          </cell>
          <cell r="DU9">
            <v>1048</v>
          </cell>
          <cell r="DV9">
            <v>997</v>
          </cell>
          <cell r="DW9">
            <v>67.599999999999994</v>
          </cell>
          <cell r="DX9">
            <v>63.3</v>
          </cell>
          <cell r="DY9">
            <v>72.2</v>
          </cell>
          <cell r="DZ9">
            <v>58.1</v>
          </cell>
          <cell r="EA9">
            <v>54.1</v>
          </cell>
          <cell r="EB9">
            <v>62.3</v>
          </cell>
          <cell r="EC9">
            <v>92.6</v>
          </cell>
          <cell r="ED9">
            <v>91.1</v>
          </cell>
          <cell r="EE9">
            <v>94.2</v>
          </cell>
          <cell r="EF9">
            <v>90.1</v>
          </cell>
          <cell r="EG9">
            <v>88.5</v>
          </cell>
          <cell r="EH9">
            <v>91.7</v>
          </cell>
          <cell r="EI9">
            <v>60.2</v>
          </cell>
          <cell r="EJ9">
            <v>57.1</v>
          </cell>
          <cell r="EK9">
            <v>63.6</v>
          </cell>
          <cell r="EL9">
            <v>40.5</v>
          </cell>
          <cell r="EM9">
            <v>36.700000000000003</v>
          </cell>
          <cell r="EN9">
            <v>44.4</v>
          </cell>
          <cell r="EO9">
            <v>26.2</v>
          </cell>
          <cell r="EP9">
            <v>22.2</v>
          </cell>
          <cell r="EQ9">
            <v>30.3</v>
          </cell>
        </row>
        <row r="10">
          <cell r="A10" t="str">
            <v>E06000001</v>
          </cell>
          <cell r="B10" t="str">
            <v>Hartlepool</v>
          </cell>
          <cell r="C10" t="str">
            <v>North East</v>
          </cell>
          <cell r="D10">
            <v>15</v>
          </cell>
          <cell r="E10">
            <v>9</v>
          </cell>
          <cell r="F10">
            <v>6</v>
          </cell>
          <cell r="G10" t="str">
            <v>x</v>
          </cell>
          <cell r="H10" t="str">
            <v>x</v>
          </cell>
          <cell r="I10" t="str">
            <v>x</v>
          </cell>
          <cell r="J10">
            <v>73.3</v>
          </cell>
          <cell r="K10" t="str">
            <v>x</v>
          </cell>
          <cell r="L10" t="str">
            <v>x</v>
          </cell>
          <cell r="M10">
            <v>100</v>
          </cell>
          <cell r="N10">
            <v>100</v>
          </cell>
          <cell r="O10">
            <v>100</v>
          </cell>
          <cell r="P10" t="str">
            <v>x</v>
          </cell>
          <cell r="Q10">
            <v>100</v>
          </cell>
          <cell r="R10" t="str">
            <v>x</v>
          </cell>
          <cell r="S10">
            <v>73.3</v>
          </cell>
          <cell r="T10" t="str">
            <v>x</v>
          </cell>
          <cell r="U10" t="str">
            <v>x</v>
          </cell>
          <cell r="V10">
            <v>20</v>
          </cell>
          <cell r="W10" t="str">
            <v>x</v>
          </cell>
          <cell r="X10" t="str">
            <v>x</v>
          </cell>
          <cell r="Y10" t="str">
            <v>x</v>
          </cell>
          <cell r="Z10" t="str">
            <v>x</v>
          </cell>
          <cell r="AA10" t="str">
            <v>x</v>
          </cell>
          <cell r="AB10" t="str">
            <v>x</v>
          </cell>
          <cell r="AC10" t="str">
            <v>x</v>
          </cell>
          <cell r="AD10" t="str">
            <v>x</v>
          </cell>
          <cell r="AE10" t="str">
            <v>x</v>
          </cell>
          <cell r="AF10" t="str">
            <v>x</v>
          </cell>
          <cell r="AG10" t="str">
            <v>x</v>
          </cell>
          <cell r="AH10" t="str">
            <v>x</v>
          </cell>
          <cell r="AI10" t="str">
            <v>x</v>
          </cell>
          <cell r="AJ10" t="str">
            <v>x</v>
          </cell>
          <cell r="AK10" t="str">
            <v>x</v>
          </cell>
          <cell r="AL10" t="str">
            <v>x</v>
          </cell>
          <cell r="AM10" t="str">
            <v>x</v>
          </cell>
          <cell r="AN10" t="str">
            <v>x</v>
          </cell>
          <cell r="AO10" t="str">
            <v>x</v>
          </cell>
          <cell r="AP10" t="str">
            <v>x</v>
          </cell>
          <cell r="AQ10" t="str">
            <v>x</v>
          </cell>
          <cell r="AR10" t="str">
            <v>x</v>
          </cell>
          <cell r="AS10" t="str">
            <v>x</v>
          </cell>
          <cell r="AT10" t="str">
            <v>x</v>
          </cell>
          <cell r="AU10" t="str">
            <v>x</v>
          </cell>
          <cell r="AV10" t="str">
            <v>x</v>
          </cell>
          <cell r="AW10" t="str">
            <v>x</v>
          </cell>
          <cell r="AX10" t="str">
            <v>x</v>
          </cell>
          <cell r="AY10" t="str">
            <v>x</v>
          </cell>
          <cell r="AZ10" t="str">
            <v>x</v>
          </cell>
          <cell r="BA10">
            <v>0</v>
          </cell>
          <cell r="BB10" t="str">
            <v>x</v>
          </cell>
          <cell r="BC10" t="str">
            <v>x</v>
          </cell>
          <cell r="BD10" t="str">
            <v>.</v>
          </cell>
          <cell r="BE10" t="str">
            <v>x</v>
          </cell>
          <cell r="BF10" t="str">
            <v>x</v>
          </cell>
          <cell r="BG10" t="str">
            <v>.</v>
          </cell>
          <cell r="BH10" t="str">
            <v>x</v>
          </cell>
          <cell r="BI10" t="str">
            <v>x</v>
          </cell>
          <cell r="BJ10" t="str">
            <v>.</v>
          </cell>
          <cell r="BK10" t="str">
            <v>x</v>
          </cell>
          <cell r="BL10" t="str">
            <v>x</v>
          </cell>
          <cell r="BM10" t="str">
            <v>.</v>
          </cell>
          <cell r="BN10" t="str">
            <v>x</v>
          </cell>
          <cell r="BO10" t="str">
            <v>x</v>
          </cell>
          <cell r="BP10" t="str">
            <v>.</v>
          </cell>
          <cell r="BQ10" t="str">
            <v>x</v>
          </cell>
          <cell r="BR10" t="str">
            <v>x</v>
          </cell>
          <cell r="BS10" t="str">
            <v>.</v>
          </cell>
          <cell r="BT10" t="str">
            <v>x</v>
          </cell>
          <cell r="BU10" t="str">
            <v>x</v>
          </cell>
          <cell r="BV10" t="str">
            <v>.</v>
          </cell>
          <cell r="BW10" t="str">
            <v>x</v>
          </cell>
          <cell r="BX10">
            <v>14</v>
          </cell>
          <cell r="BY10" t="str">
            <v>x</v>
          </cell>
          <cell r="BZ10" t="str">
            <v>x</v>
          </cell>
          <cell r="CA10">
            <v>57.1</v>
          </cell>
          <cell r="CB10" t="str">
            <v>x</v>
          </cell>
          <cell r="CC10" t="str">
            <v>x</v>
          </cell>
          <cell r="CD10">
            <v>50</v>
          </cell>
          <cell r="CE10" t="str">
            <v>x</v>
          </cell>
          <cell r="CF10" t="str">
            <v>x</v>
          </cell>
          <cell r="CG10">
            <v>100</v>
          </cell>
          <cell r="CH10" t="str">
            <v>x</v>
          </cell>
          <cell r="CI10" t="str">
            <v>x</v>
          </cell>
          <cell r="CJ10" t="str">
            <v>x</v>
          </cell>
          <cell r="CK10" t="str">
            <v>x</v>
          </cell>
          <cell r="CL10" t="str">
            <v>x</v>
          </cell>
          <cell r="CM10">
            <v>50</v>
          </cell>
          <cell r="CN10" t="str">
            <v>x</v>
          </cell>
          <cell r="CO10" t="str">
            <v>x</v>
          </cell>
          <cell r="CP10">
            <v>42.9</v>
          </cell>
          <cell r="CQ10" t="str">
            <v>x</v>
          </cell>
          <cell r="CR10" t="str">
            <v>x</v>
          </cell>
          <cell r="CS10" t="str">
            <v>x</v>
          </cell>
          <cell r="CT10" t="str">
            <v>x</v>
          </cell>
          <cell r="CU10" t="str">
            <v>x</v>
          </cell>
          <cell r="CV10">
            <v>1061</v>
          </cell>
          <cell r="CW10">
            <v>525</v>
          </cell>
          <cell r="CX10">
            <v>536</v>
          </cell>
          <cell r="CY10">
            <v>63.2</v>
          </cell>
          <cell r="CZ10">
            <v>56</v>
          </cell>
          <cell r="DA10">
            <v>70.3</v>
          </cell>
          <cell r="DB10">
            <v>53</v>
          </cell>
          <cell r="DC10">
            <v>46.3</v>
          </cell>
          <cell r="DD10">
            <v>59.5</v>
          </cell>
          <cell r="DE10">
            <v>93.8</v>
          </cell>
          <cell r="DF10">
            <v>91</v>
          </cell>
          <cell r="DG10">
            <v>96.5</v>
          </cell>
          <cell r="DH10">
            <v>90.8</v>
          </cell>
          <cell r="DI10">
            <v>89.9</v>
          </cell>
          <cell r="DJ10">
            <v>91.6</v>
          </cell>
          <cell r="DK10">
            <v>55.4</v>
          </cell>
          <cell r="DL10">
            <v>49.3</v>
          </cell>
          <cell r="DM10">
            <v>61.4</v>
          </cell>
          <cell r="DN10">
            <v>30.1</v>
          </cell>
          <cell r="DO10">
            <v>23.6</v>
          </cell>
          <cell r="DP10">
            <v>36.4</v>
          </cell>
          <cell r="DQ10">
            <v>18.399999999999999</v>
          </cell>
          <cell r="DR10">
            <v>13.3</v>
          </cell>
          <cell r="DS10">
            <v>23.3</v>
          </cell>
          <cell r="DT10">
            <v>1095</v>
          </cell>
          <cell r="DU10">
            <v>540</v>
          </cell>
          <cell r="DV10">
            <v>555</v>
          </cell>
          <cell r="DW10">
            <v>63.7</v>
          </cell>
          <cell r="DX10">
            <v>56.7</v>
          </cell>
          <cell r="DY10">
            <v>70.5</v>
          </cell>
          <cell r="DZ10">
            <v>53.4</v>
          </cell>
          <cell r="EA10">
            <v>47</v>
          </cell>
          <cell r="EB10">
            <v>59.6</v>
          </cell>
          <cell r="EC10">
            <v>94</v>
          </cell>
          <cell r="ED10">
            <v>91.3</v>
          </cell>
          <cell r="EE10">
            <v>96.6</v>
          </cell>
          <cell r="EF10">
            <v>90.8</v>
          </cell>
          <cell r="EG10">
            <v>90</v>
          </cell>
          <cell r="EH10">
            <v>91.5</v>
          </cell>
          <cell r="EI10">
            <v>55.8</v>
          </cell>
          <cell r="EJ10">
            <v>50</v>
          </cell>
          <cell r="EK10">
            <v>61.4</v>
          </cell>
          <cell r="EL10">
            <v>30.3</v>
          </cell>
          <cell r="EM10">
            <v>23.9</v>
          </cell>
          <cell r="EN10">
            <v>36.6</v>
          </cell>
          <cell r="EO10">
            <v>18.600000000000001</v>
          </cell>
          <cell r="EP10">
            <v>13.3</v>
          </cell>
          <cell r="EQ10">
            <v>23.8</v>
          </cell>
        </row>
        <row r="11">
          <cell r="A11" t="str">
            <v>E06000002</v>
          </cell>
          <cell r="B11" t="str">
            <v>Middlesbrough</v>
          </cell>
          <cell r="C11" t="str">
            <v>North East</v>
          </cell>
          <cell r="D11">
            <v>151</v>
          </cell>
          <cell r="E11">
            <v>72</v>
          </cell>
          <cell r="F11">
            <v>79</v>
          </cell>
          <cell r="G11">
            <v>70.2</v>
          </cell>
          <cell r="H11">
            <v>61.1</v>
          </cell>
          <cell r="I11">
            <v>78.5</v>
          </cell>
          <cell r="J11">
            <v>50.3</v>
          </cell>
          <cell r="K11">
            <v>38.9</v>
          </cell>
          <cell r="L11">
            <v>60.8</v>
          </cell>
          <cell r="M11">
            <v>97.4</v>
          </cell>
          <cell r="N11" t="str">
            <v>x</v>
          </cell>
          <cell r="O11" t="str">
            <v>x</v>
          </cell>
          <cell r="P11">
            <v>92.1</v>
          </cell>
          <cell r="Q11">
            <v>91.7</v>
          </cell>
          <cell r="R11">
            <v>92.4</v>
          </cell>
          <cell r="S11">
            <v>51</v>
          </cell>
          <cell r="T11">
            <v>40.299999999999997</v>
          </cell>
          <cell r="U11">
            <v>60.8</v>
          </cell>
          <cell r="V11">
            <v>21.9</v>
          </cell>
          <cell r="W11">
            <v>13.9</v>
          </cell>
          <cell r="X11">
            <v>29.1</v>
          </cell>
          <cell r="Y11">
            <v>17.2</v>
          </cell>
          <cell r="Z11">
            <v>12.5</v>
          </cell>
          <cell r="AA11">
            <v>21.5</v>
          </cell>
          <cell r="AB11">
            <v>14</v>
          </cell>
          <cell r="AC11">
            <v>8</v>
          </cell>
          <cell r="AD11">
            <v>6</v>
          </cell>
          <cell r="AE11">
            <v>57.1</v>
          </cell>
          <cell r="AF11">
            <v>62.5</v>
          </cell>
          <cell r="AG11">
            <v>50</v>
          </cell>
          <cell r="AH11">
            <v>42.9</v>
          </cell>
          <cell r="AI11">
            <v>37.5</v>
          </cell>
          <cell r="AJ11">
            <v>50</v>
          </cell>
          <cell r="AK11" t="str">
            <v>x</v>
          </cell>
          <cell r="AL11" t="str">
            <v>x</v>
          </cell>
          <cell r="AM11" t="str">
            <v>x</v>
          </cell>
          <cell r="AN11">
            <v>78.599999999999994</v>
          </cell>
          <cell r="AO11" t="str">
            <v>x</v>
          </cell>
          <cell r="AP11" t="str">
            <v>x</v>
          </cell>
          <cell r="AQ11">
            <v>50</v>
          </cell>
          <cell r="AR11">
            <v>50</v>
          </cell>
          <cell r="AS11">
            <v>50</v>
          </cell>
          <cell r="AT11">
            <v>35.700000000000003</v>
          </cell>
          <cell r="AU11" t="str">
            <v>x</v>
          </cell>
          <cell r="AV11" t="str">
            <v>x</v>
          </cell>
          <cell r="AW11">
            <v>28.6</v>
          </cell>
          <cell r="AX11" t="str">
            <v>x</v>
          </cell>
          <cell r="AY11" t="str">
            <v>x</v>
          </cell>
          <cell r="AZ11">
            <v>0</v>
          </cell>
          <cell r="BA11">
            <v>0</v>
          </cell>
          <cell r="BB11">
            <v>0</v>
          </cell>
          <cell r="BC11" t="str">
            <v>.</v>
          </cell>
          <cell r="BD11" t="str">
            <v>.</v>
          </cell>
          <cell r="BE11" t="str">
            <v>.</v>
          </cell>
          <cell r="BF11" t="str">
            <v>.</v>
          </cell>
          <cell r="BG11" t="str">
            <v>.</v>
          </cell>
          <cell r="BH11" t="str">
            <v>.</v>
          </cell>
          <cell r="BI11" t="str">
            <v>.</v>
          </cell>
          <cell r="BJ11" t="str">
            <v>.</v>
          </cell>
          <cell r="BK11" t="str">
            <v>.</v>
          </cell>
          <cell r="BL11" t="str">
            <v>.</v>
          </cell>
          <cell r="BM11" t="str">
            <v>.</v>
          </cell>
          <cell r="BN11" t="str">
            <v>.</v>
          </cell>
          <cell r="BO11" t="str">
            <v>.</v>
          </cell>
          <cell r="BP11" t="str">
            <v>.</v>
          </cell>
          <cell r="BQ11" t="str">
            <v>.</v>
          </cell>
          <cell r="BR11" t="str">
            <v>.</v>
          </cell>
          <cell r="BS11" t="str">
            <v>.</v>
          </cell>
          <cell r="BT11" t="str">
            <v>.</v>
          </cell>
          <cell r="BU11" t="str">
            <v>.</v>
          </cell>
          <cell r="BV11" t="str">
            <v>.</v>
          </cell>
          <cell r="BW11" t="str">
            <v>.</v>
          </cell>
          <cell r="BX11">
            <v>59</v>
          </cell>
          <cell r="BY11">
            <v>28</v>
          </cell>
          <cell r="BZ11">
            <v>31</v>
          </cell>
          <cell r="CA11">
            <v>62.7</v>
          </cell>
          <cell r="CB11">
            <v>60.7</v>
          </cell>
          <cell r="CC11">
            <v>64.5</v>
          </cell>
          <cell r="CD11">
            <v>52.5</v>
          </cell>
          <cell r="CE11">
            <v>53.6</v>
          </cell>
          <cell r="CF11">
            <v>51.6</v>
          </cell>
          <cell r="CG11" t="str">
            <v>x</v>
          </cell>
          <cell r="CH11" t="str">
            <v>x</v>
          </cell>
          <cell r="CI11" t="str">
            <v>x</v>
          </cell>
          <cell r="CJ11">
            <v>91.5</v>
          </cell>
          <cell r="CK11" t="str">
            <v>x</v>
          </cell>
          <cell r="CL11" t="str">
            <v>x</v>
          </cell>
          <cell r="CM11">
            <v>52.5</v>
          </cell>
          <cell r="CN11">
            <v>53.6</v>
          </cell>
          <cell r="CO11">
            <v>51.6</v>
          </cell>
          <cell r="CP11">
            <v>23.7</v>
          </cell>
          <cell r="CQ11">
            <v>25</v>
          </cell>
          <cell r="CR11">
            <v>22.6</v>
          </cell>
          <cell r="CS11">
            <v>13.6</v>
          </cell>
          <cell r="CT11">
            <v>17.899999999999999</v>
          </cell>
          <cell r="CU11">
            <v>9.6999999999999993</v>
          </cell>
          <cell r="CV11">
            <v>1115</v>
          </cell>
          <cell r="CW11">
            <v>541</v>
          </cell>
          <cell r="CX11">
            <v>574</v>
          </cell>
          <cell r="CY11">
            <v>59.6</v>
          </cell>
          <cell r="CZ11">
            <v>51.6</v>
          </cell>
          <cell r="DA11">
            <v>67.099999999999994</v>
          </cell>
          <cell r="DB11">
            <v>45.3</v>
          </cell>
          <cell r="DC11">
            <v>38.6</v>
          </cell>
          <cell r="DD11">
            <v>51.6</v>
          </cell>
          <cell r="DE11">
            <v>91.2</v>
          </cell>
          <cell r="DF11">
            <v>88.5</v>
          </cell>
          <cell r="DG11">
            <v>93.7</v>
          </cell>
          <cell r="DH11">
            <v>88.9</v>
          </cell>
          <cell r="DI11">
            <v>85.8</v>
          </cell>
          <cell r="DJ11">
            <v>91.8</v>
          </cell>
          <cell r="DK11">
            <v>47.6</v>
          </cell>
          <cell r="DL11">
            <v>41.6</v>
          </cell>
          <cell r="DM11">
            <v>53.3</v>
          </cell>
          <cell r="DN11">
            <v>23</v>
          </cell>
          <cell r="DO11">
            <v>17.2</v>
          </cell>
          <cell r="DP11">
            <v>28.4</v>
          </cell>
          <cell r="DQ11">
            <v>13.8</v>
          </cell>
          <cell r="DR11">
            <v>9.1999999999999993</v>
          </cell>
          <cell r="DS11">
            <v>18.100000000000001</v>
          </cell>
          <cell r="DT11">
            <v>1380</v>
          </cell>
          <cell r="DU11">
            <v>663</v>
          </cell>
          <cell r="DV11">
            <v>717</v>
          </cell>
          <cell r="DW11">
            <v>60.5</v>
          </cell>
          <cell r="DX11">
            <v>53.4</v>
          </cell>
          <cell r="DY11">
            <v>67.099999999999994</v>
          </cell>
          <cell r="DZ11">
            <v>46.1</v>
          </cell>
          <cell r="EA11">
            <v>39.799999999999997</v>
          </cell>
          <cell r="EB11">
            <v>51.9</v>
          </cell>
          <cell r="EC11">
            <v>92</v>
          </cell>
          <cell r="ED11">
            <v>89.7</v>
          </cell>
          <cell r="EE11">
            <v>94</v>
          </cell>
          <cell r="EF11">
            <v>88.6</v>
          </cell>
          <cell r="EG11">
            <v>86.7</v>
          </cell>
          <cell r="EH11">
            <v>90.4</v>
          </cell>
          <cell r="EI11">
            <v>48.1</v>
          </cell>
          <cell r="EJ11">
            <v>42.5</v>
          </cell>
          <cell r="EK11">
            <v>53.3</v>
          </cell>
          <cell r="EL11">
            <v>22.8</v>
          </cell>
          <cell r="EM11">
            <v>17.2</v>
          </cell>
          <cell r="EN11">
            <v>28</v>
          </cell>
          <cell r="EO11">
            <v>14.3</v>
          </cell>
          <cell r="EP11">
            <v>10</v>
          </cell>
          <cell r="EQ11">
            <v>18.399999999999999</v>
          </cell>
        </row>
        <row r="12">
          <cell r="A12" t="str">
            <v>E08000021</v>
          </cell>
          <cell r="B12" t="str">
            <v>Newcastle upon Tyne</v>
          </cell>
          <cell r="C12" t="str">
            <v>North East</v>
          </cell>
          <cell r="D12">
            <v>231</v>
          </cell>
          <cell r="E12">
            <v>123</v>
          </cell>
          <cell r="F12">
            <v>108</v>
          </cell>
          <cell r="G12">
            <v>66.2</v>
          </cell>
          <cell r="H12">
            <v>61.8</v>
          </cell>
          <cell r="I12">
            <v>71.3</v>
          </cell>
          <cell r="J12">
            <v>56.3</v>
          </cell>
          <cell r="K12">
            <v>50.4</v>
          </cell>
          <cell r="L12">
            <v>63</v>
          </cell>
          <cell r="M12">
            <v>97.4</v>
          </cell>
          <cell r="N12" t="str">
            <v>x</v>
          </cell>
          <cell r="O12" t="str">
            <v>x</v>
          </cell>
          <cell r="P12">
            <v>96.5</v>
          </cell>
          <cell r="Q12">
            <v>96.7</v>
          </cell>
          <cell r="R12">
            <v>96.3</v>
          </cell>
          <cell r="S12">
            <v>57.1</v>
          </cell>
          <cell r="T12">
            <v>52</v>
          </cell>
          <cell r="U12">
            <v>63</v>
          </cell>
          <cell r="V12">
            <v>44.6</v>
          </cell>
          <cell r="W12">
            <v>42.3</v>
          </cell>
          <cell r="X12">
            <v>47.2</v>
          </cell>
          <cell r="Y12">
            <v>32.5</v>
          </cell>
          <cell r="Z12">
            <v>25.2</v>
          </cell>
          <cell r="AA12">
            <v>40.700000000000003</v>
          </cell>
          <cell r="AB12">
            <v>74</v>
          </cell>
          <cell r="AC12">
            <v>40</v>
          </cell>
          <cell r="AD12">
            <v>34</v>
          </cell>
          <cell r="AE12">
            <v>71.599999999999994</v>
          </cell>
          <cell r="AF12">
            <v>67.5</v>
          </cell>
          <cell r="AG12">
            <v>76.5</v>
          </cell>
          <cell r="AH12">
            <v>55.4</v>
          </cell>
          <cell r="AI12">
            <v>47.5</v>
          </cell>
          <cell r="AJ12">
            <v>64.7</v>
          </cell>
          <cell r="AK12">
            <v>95.9</v>
          </cell>
          <cell r="AL12" t="str">
            <v>x</v>
          </cell>
          <cell r="AM12" t="str">
            <v>x</v>
          </cell>
          <cell r="AN12">
            <v>94.6</v>
          </cell>
          <cell r="AO12" t="str">
            <v>x</v>
          </cell>
          <cell r="AP12" t="str">
            <v>x</v>
          </cell>
          <cell r="AQ12">
            <v>55.4</v>
          </cell>
          <cell r="AR12">
            <v>47.5</v>
          </cell>
          <cell r="AS12">
            <v>64.7</v>
          </cell>
          <cell r="AT12">
            <v>35.1</v>
          </cell>
          <cell r="AU12">
            <v>30</v>
          </cell>
          <cell r="AV12">
            <v>41.2</v>
          </cell>
          <cell r="AW12">
            <v>23</v>
          </cell>
          <cell r="AX12">
            <v>17.5</v>
          </cell>
          <cell r="AY12">
            <v>29.4</v>
          </cell>
          <cell r="AZ12">
            <v>11</v>
          </cell>
          <cell r="BA12">
            <v>7</v>
          </cell>
          <cell r="BB12">
            <v>4</v>
          </cell>
          <cell r="BC12">
            <v>100</v>
          </cell>
          <cell r="BD12" t="str">
            <v>x</v>
          </cell>
          <cell r="BE12" t="str">
            <v>x</v>
          </cell>
          <cell r="BF12">
            <v>100</v>
          </cell>
          <cell r="BG12" t="str">
            <v>x</v>
          </cell>
          <cell r="BH12" t="str">
            <v>x</v>
          </cell>
          <cell r="BI12">
            <v>100</v>
          </cell>
          <cell r="BJ12" t="str">
            <v>x</v>
          </cell>
          <cell r="BK12" t="str">
            <v>x</v>
          </cell>
          <cell r="BL12">
            <v>100</v>
          </cell>
          <cell r="BM12" t="str">
            <v>x</v>
          </cell>
          <cell r="BN12" t="str">
            <v>x</v>
          </cell>
          <cell r="BO12">
            <v>100</v>
          </cell>
          <cell r="BP12" t="str">
            <v>x</v>
          </cell>
          <cell r="BQ12" t="str">
            <v>x</v>
          </cell>
          <cell r="BR12" t="str">
            <v>x</v>
          </cell>
          <cell r="BS12" t="str">
            <v>x</v>
          </cell>
          <cell r="BT12" t="str">
            <v>x</v>
          </cell>
          <cell r="BU12">
            <v>72.7</v>
          </cell>
          <cell r="BV12" t="str">
            <v>x</v>
          </cell>
          <cell r="BW12" t="str">
            <v>x</v>
          </cell>
          <cell r="BX12">
            <v>52</v>
          </cell>
          <cell r="BY12">
            <v>27</v>
          </cell>
          <cell r="BZ12">
            <v>25</v>
          </cell>
          <cell r="CA12">
            <v>69.2</v>
          </cell>
          <cell r="CB12">
            <v>59.3</v>
          </cell>
          <cell r="CC12">
            <v>80</v>
          </cell>
          <cell r="CD12">
            <v>65.400000000000006</v>
          </cell>
          <cell r="CE12">
            <v>59.3</v>
          </cell>
          <cell r="CF12">
            <v>72</v>
          </cell>
          <cell r="CG12">
            <v>92.3</v>
          </cell>
          <cell r="CH12" t="str">
            <v>x</v>
          </cell>
          <cell r="CI12" t="str">
            <v>x</v>
          </cell>
          <cell r="CJ12">
            <v>92.3</v>
          </cell>
          <cell r="CK12" t="str">
            <v>x</v>
          </cell>
          <cell r="CL12" t="str">
            <v>x</v>
          </cell>
          <cell r="CM12">
            <v>65.400000000000006</v>
          </cell>
          <cell r="CN12">
            <v>59.3</v>
          </cell>
          <cell r="CO12">
            <v>72</v>
          </cell>
          <cell r="CP12">
            <v>53.8</v>
          </cell>
          <cell r="CQ12">
            <v>40.700000000000003</v>
          </cell>
          <cell r="CR12">
            <v>68</v>
          </cell>
          <cell r="CS12">
            <v>38.5</v>
          </cell>
          <cell r="CT12">
            <v>22.2</v>
          </cell>
          <cell r="CU12">
            <v>56</v>
          </cell>
          <cell r="CV12">
            <v>1860</v>
          </cell>
          <cell r="CW12">
            <v>972</v>
          </cell>
          <cell r="CX12">
            <v>888</v>
          </cell>
          <cell r="CY12">
            <v>63</v>
          </cell>
          <cell r="CZ12">
            <v>58.6</v>
          </cell>
          <cell r="DA12">
            <v>67.7</v>
          </cell>
          <cell r="DB12">
            <v>56.2</v>
          </cell>
          <cell r="DC12">
            <v>51.1</v>
          </cell>
          <cell r="DD12">
            <v>61.7</v>
          </cell>
          <cell r="DE12">
            <v>92.9</v>
          </cell>
          <cell r="DF12">
            <v>91.7</v>
          </cell>
          <cell r="DG12">
            <v>94.3</v>
          </cell>
          <cell r="DH12">
            <v>89.6</v>
          </cell>
          <cell r="DI12">
            <v>88.7</v>
          </cell>
          <cell r="DJ12">
            <v>90.5</v>
          </cell>
          <cell r="DK12">
            <v>60.2</v>
          </cell>
          <cell r="DL12">
            <v>55.7</v>
          </cell>
          <cell r="DM12">
            <v>65.2</v>
          </cell>
          <cell r="DN12">
            <v>37.799999999999997</v>
          </cell>
          <cell r="DO12">
            <v>33</v>
          </cell>
          <cell r="DP12">
            <v>43.1</v>
          </cell>
          <cell r="DQ12">
            <v>23.7</v>
          </cell>
          <cell r="DR12">
            <v>18.3</v>
          </cell>
          <cell r="DS12">
            <v>29.5</v>
          </cell>
          <cell r="DT12">
            <v>2326</v>
          </cell>
          <cell r="DU12">
            <v>1217</v>
          </cell>
          <cell r="DV12">
            <v>1109</v>
          </cell>
          <cell r="DW12">
            <v>62.9</v>
          </cell>
          <cell r="DX12">
            <v>58.8</v>
          </cell>
          <cell r="DY12">
            <v>67.400000000000006</v>
          </cell>
          <cell r="DZ12">
            <v>55.7</v>
          </cell>
          <cell r="EA12">
            <v>50.7</v>
          </cell>
          <cell r="EB12">
            <v>61.2</v>
          </cell>
          <cell r="EC12">
            <v>91.7</v>
          </cell>
          <cell r="ED12">
            <v>90.9</v>
          </cell>
          <cell r="EE12">
            <v>92.7</v>
          </cell>
          <cell r="EF12">
            <v>88.9</v>
          </cell>
          <cell r="EG12">
            <v>88.2</v>
          </cell>
          <cell r="EH12">
            <v>89.5</v>
          </cell>
          <cell r="EI12">
            <v>59.1</v>
          </cell>
          <cell r="EJ12">
            <v>54.5</v>
          </cell>
          <cell r="EK12">
            <v>64.099999999999994</v>
          </cell>
          <cell r="EL12">
            <v>38.299999999999997</v>
          </cell>
          <cell r="EM12">
            <v>33.700000000000003</v>
          </cell>
          <cell r="EN12">
            <v>43.3</v>
          </cell>
          <cell r="EO12">
            <v>24.5</v>
          </cell>
          <cell r="EP12">
            <v>18.899999999999999</v>
          </cell>
          <cell r="EQ12">
            <v>30.7</v>
          </cell>
        </row>
        <row r="13">
          <cell r="A13" t="str">
            <v>E08000022</v>
          </cell>
          <cell r="B13" t="str">
            <v>North Tyneside</v>
          </cell>
          <cell r="C13" t="str">
            <v>North East</v>
          </cell>
          <cell r="D13">
            <v>37</v>
          </cell>
          <cell r="E13">
            <v>18</v>
          </cell>
          <cell r="F13">
            <v>19</v>
          </cell>
          <cell r="G13" t="str">
            <v>x</v>
          </cell>
          <cell r="H13" t="str">
            <v>x</v>
          </cell>
          <cell r="I13" t="str">
            <v>x</v>
          </cell>
          <cell r="J13">
            <v>67.599999999999994</v>
          </cell>
          <cell r="K13">
            <v>55.6</v>
          </cell>
          <cell r="L13">
            <v>78.900000000000006</v>
          </cell>
          <cell r="M13" t="str">
            <v>x</v>
          </cell>
          <cell r="N13" t="str">
            <v>x</v>
          </cell>
          <cell r="O13">
            <v>100</v>
          </cell>
          <cell r="P13" t="str">
            <v>x</v>
          </cell>
          <cell r="Q13" t="str">
            <v>x</v>
          </cell>
          <cell r="R13">
            <v>100</v>
          </cell>
          <cell r="S13">
            <v>67.599999999999994</v>
          </cell>
          <cell r="T13">
            <v>55.6</v>
          </cell>
          <cell r="U13">
            <v>78.900000000000006</v>
          </cell>
          <cell r="V13">
            <v>48.6</v>
          </cell>
          <cell r="W13">
            <v>22.2</v>
          </cell>
          <cell r="X13">
            <v>73.7</v>
          </cell>
          <cell r="Y13">
            <v>40.5</v>
          </cell>
          <cell r="Z13">
            <v>22.2</v>
          </cell>
          <cell r="AA13">
            <v>57.9</v>
          </cell>
          <cell r="AB13">
            <v>7</v>
          </cell>
          <cell r="AC13">
            <v>3</v>
          </cell>
          <cell r="AD13">
            <v>4</v>
          </cell>
          <cell r="AE13" t="str">
            <v>x</v>
          </cell>
          <cell r="AF13" t="str">
            <v>x</v>
          </cell>
          <cell r="AG13" t="str">
            <v>x</v>
          </cell>
          <cell r="AH13">
            <v>57.1</v>
          </cell>
          <cell r="AI13" t="str">
            <v>x</v>
          </cell>
          <cell r="AJ13" t="str">
            <v>x</v>
          </cell>
          <cell r="AK13">
            <v>100</v>
          </cell>
          <cell r="AL13" t="str">
            <v>x</v>
          </cell>
          <cell r="AM13" t="str">
            <v>x</v>
          </cell>
          <cell r="AN13">
            <v>100</v>
          </cell>
          <cell r="AO13" t="str">
            <v>x</v>
          </cell>
          <cell r="AP13" t="str">
            <v>x</v>
          </cell>
          <cell r="AQ13">
            <v>57.1</v>
          </cell>
          <cell r="AR13" t="str">
            <v>x</v>
          </cell>
          <cell r="AS13" t="str">
            <v>x</v>
          </cell>
          <cell r="AT13">
            <v>42.9</v>
          </cell>
          <cell r="AU13" t="str">
            <v>x</v>
          </cell>
          <cell r="AV13" t="str">
            <v>x</v>
          </cell>
          <cell r="AW13">
            <v>42.9</v>
          </cell>
          <cell r="AX13" t="str">
            <v>x</v>
          </cell>
          <cell r="AY13" t="str">
            <v>x</v>
          </cell>
          <cell r="AZ13">
            <v>8</v>
          </cell>
          <cell r="BA13">
            <v>5</v>
          </cell>
          <cell r="BB13">
            <v>3</v>
          </cell>
          <cell r="BC13" t="str">
            <v>x</v>
          </cell>
          <cell r="BD13" t="str">
            <v>x</v>
          </cell>
          <cell r="BE13" t="str">
            <v>x</v>
          </cell>
          <cell r="BF13" t="str">
            <v>x</v>
          </cell>
          <cell r="BG13" t="str">
            <v>x</v>
          </cell>
          <cell r="BH13" t="str">
            <v>x</v>
          </cell>
          <cell r="BI13">
            <v>100</v>
          </cell>
          <cell r="BJ13" t="str">
            <v>x</v>
          </cell>
          <cell r="BK13" t="str">
            <v>x</v>
          </cell>
          <cell r="BL13">
            <v>100</v>
          </cell>
          <cell r="BM13" t="str">
            <v>x</v>
          </cell>
          <cell r="BN13" t="str">
            <v>x</v>
          </cell>
          <cell r="BO13" t="str">
            <v>x</v>
          </cell>
          <cell r="BP13" t="str">
            <v>x</v>
          </cell>
          <cell r="BQ13" t="str">
            <v>x</v>
          </cell>
          <cell r="BR13">
            <v>37.5</v>
          </cell>
          <cell r="BS13" t="str">
            <v>x</v>
          </cell>
          <cell r="BT13" t="str">
            <v>x</v>
          </cell>
          <cell r="BU13">
            <v>37.5</v>
          </cell>
          <cell r="BV13" t="str">
            <v>x</v>
          </cell>
          <cell r="BW13" t="str">
            <v>x</v>
          </cell>
          <cell r="BX13">
            <v>29</v>
          </cell>
          <cell r="BY13">
            <v>17</v>
          </cell>
          <cell r="BZ13">
            <v>12</v>
          </cell>
          <cell r="CA13">
            <v>86.2</v>
          </cell>
          <cell r="CB13" t="str">
            <v>x</v>
          </cell>
          <cell r="CC13" t="str">
            <v>x</v>
          </cell>
          <cell r="CD13">
            <v>72.400000000000006</v>
          </cell>
          <cell r="CE13">
            <v>70.599999999999994</v>
          </cell>
          <cell r="CF13">
            <v>75</v>
          </cell>
          <cell r="CG13" t="str">
            <v>x</v>
          </cell>
          <cell r="CH13" t="str">
            <v>x</v>
          </cell>
          <cell r="CI13">
            <v>100</v>
          </cell>
          <cell r="CJ13" t="str">
            <v>x</v>
          </cell>
          <cell r="CK13" t="str">
            <v>x</v>
          </cell>
          <cell r="CL13">
            <v>100</v>
          </cell>
          <cell r="CM13">
            <v>72.400000000000006</v>
          </cell>
          <cell r="CN13">
            <v>70.599999999999994</v>
          </cell>
          <cell r="CO13">
            <v>75</v>
          </cell>
          <cell r="CP13">
            <v>41.4</v>
          </cell>
          <cell r="CQ13">
            <v>41.2</v>
          </cell>
          <cell r="CR13">
            <v>41.7</v>
          </cell>
          <cell r="CS13">
            <v>20.7</v>
          </cell>
          <cell r="CT13">
            <v>17.600000000000001</v>
          </cell>
          <cell r="CU13">
            <v>25</v>
          </cell>
          <cell r="CV13">
            <v>1962</v>
          </cell>
          <cell r="CW13">
            <v>1034</v>
          </cell>
          <cell r="CX13">
            <v>928</v>
          </cell>
          <cell r="CY13">
            <v>71.7</v>
          </cell>
          <cell r="CZ13">
            <v>67.599999999999994</v>
          </cell>
          <cell r="DA13">
            <v>76.3</v>
          </cell>
          <cell r="DB13">
            <v>61.6</v>
          </cell>
          <cell r="DC13">
            <v>58.1</v>
          </cell>
          <cell r="DD13">
            <v>65.400000000000006</v>
          </cell>
          <cell r="DE13">
            <v>96.1</v>
          </cell>
          <cell r="DF13">
            <v>95</v>
          </cell>
          <cell r="DG13">
            <v>97.3</v>
          </cell>
          <cell r="DH13">
            <v>94.1</v>
          </cell>
          <cell r="DI13">
            <v>92.8</v>
          </cell>
          <cell r="DJ13">
            <v>95.6</v>
          </cell>
          <cell r="DK13">
            <v>63.8</v>
          </cell>
          <cell r="DL13">
            <v>60.6</v>
          </cell>
          <cell r="DM13">
            <v>67.2</v>
          </cell>
          <cell r="DN13">
            <v>34.1</v>
          </cell>
          <cell r="DO13">
            <v>29</v>
          </cell>
          <cell r="DP13">
            <v>39.799999999999997</v>
          </cell>
          <cell r="DQ13">
            <v>23.8</v>
          </cell>
          <cell r="DR13">
            <v>18.100000000000001</v>
          </cell>
          <cell r="DS13">
            <v>30.2</v>
          </cell>
          <cell r="DT13">
            <v>2053</v>
          </cell>
          <cell r="DU13">
            <v>1083</v>
          </cell>
          <cell r="DV13">
            <v>970</v>
          </cell>
          <cell r="DW13">
            <v>72</v>
          </cell>
          <cell r="DX13">
            <v>67.8</v>
          </cell>
          <cell r="DY13">
            <v>76.8</v>
          </cell>
          <cell r="DZ13">
            <v>62</v>
          </cell>
          <cell r="EA13">
            <v>58.4</v>
          </cell>
          <cell r="EB13">
            <v>65.900000000000006</v>
          </cell>
          <cell r="EC13">
            <v>96.1</v>
          </cell>
          <cell r="ED13">
            <v>94.8</v>
          </cell>
          <cell r="EE13">
            <v>97.4</v>
          </cell>
          <cell r="EF13">
            <v>94.2</v>
          </cell>
          <cell r="EG13">
            <v>92.8</v>
          </cell>
          <cell r="EH13">
            <v>95.8</v>
          </cell>
          <cell r="EI13">
            <v>64.099999999999994</v>
          </cell>
          <cell r="EJ13">
            <v>60.8</v>
          </cell>
          <cell r="EK13">
            <v>67.599999999999994</v>
          </cell>
          <cell r="EL13">
            <v>34.4</v>
          </cell>
          <cell r="EM13">
            <v>29.2</v>
          </cell>
          <cell r="EN13">
            <v>40.299999999999997</v>
          </cell>
          <cell r="EO13">
            <v>24.2</v>
          </cell>
          <cell r="EP13">
            <v>18.399999999999999</v>
          </cell>
          <cell r="EQ13">
            <v>30.6</v>
          </cell>
        </row>
        <row r="14">
          <cell r="A14" t="str">
            <v>E06000048</v>
          </cell>
          <cell r="B14" t="str">
            <v>Northumberland</v>
          </cell>
          <cell r="C14" t="str">
            <v>North East</v>
          </cell>
          <cell r="D14">
            <v>35</v>
          </cell>
          <cell r="E14">
            <v>13</v>
          </cell>
          <cell r="F14">
            <v>22</v>
          </cell>
          <cell r="G14">
            <v>77.099999999999994</v>
          </cell>
          <cell r="H14">
            <v>61.5</v>
          </cell>
          <cell r="I14">
            <v>86.4</v>
          </cell>
          <cell r="J14">
            <v>62.9</v>
          </cell>
          <cell r="K14">
            <v>38.5</v>
          </cell>
          <cell r="L14">
            <v>77.3</v>
          </cell>
          <cell r="M14" t="str">
            <v>x</v>
          </cell>
          <cell r="N14">
            <v>100</v>
          </cell>
          <cell r="O14" t="str">
            <v>x</v>
          </cell>
          <cell r="P14" t="str">
            <v>x</v>
          </cell>
          <cell r="Q14">
            <v>100</v>
          </cell>
          <cell r="R14" t="str">
            <v>x</v>
          </cell>
          <cell r="S14">
            <v>62.9</v>
          </cell>
          <cell r="T14">
            <v>38.5</v>
          </cell>
          <cell r="U14">
            <v>77.3</v>
          </cell>
          <cell r="V14">
            <v>42.9</v>
          </cell>
          <cell r="W14">
            <v>30.8</v>
          </cell>
          <cell r="X14">
            <v>50</v>
          </cell>
          <cell r="Y14">
            <v>28.6</v>
          </cell>
          <cell r="Z14" t="str">
            <v>x</v>
          </cell>
          <cell r="AA14" t="str">
            <v>x</v>
          </cell>
          <cell r="AB14" t="str">
            <v>x</v>
          </cell>
          <cell r="AC14" t="str">
            <v>x</v>
          </cell>
          <cell r="AD14" t="str">
            <v>x</v>
          </cell>
          <cell r="AE14" t="str">
            <v>x</v>
          </cell>
          <cell r="AF14" t="str">
            <v>x</v>
          </cell>
          <cell r="AG14" t="str">
            <v>x</v>
          </cell>
          <cell r="AH14" t="str">
            <v>x</v>
          </cell>
          <cell r="AI14" t="str">
            <v>x</v>
          </cell>
          <cell r="AJ14" t="str">
            <v>x</v>
          </cell>
          <cell r="AK14" t="str">
            <v>x</v>
          </cell>
          <cell r="AL14" t="str">
            <v>x</v>
          </cell>
          <cell r="AM14" t="str">
            <v>x</v>
          </cell>
          <cell r="AN14" t="str">
            <v>x</v>
          </cell>
          <cell r="AO14" t="str">
            <v>x</v>
          </cell>
          <cell r="AP14" t="str">
            <v>x</v>
          </cell>
          <cell r="AQ14" t="str">
            <v>x</v>
          </cell>
          <cell r="AR14" t="str">
            <v>x</v>
          </cell>
          <cell r="AS14" t="str">
            <v>x</v>
          </cell>
          <cell r="AT14" t="str">
            <v>x</v>
          </cell>
          <cell r="AU14" t="str">
            <v>x</v>
          </cell>
          <cell r="AV14" t="str">
            <v>x</v>
          </cell>
          <cell r="AW14" t="str">
            <v>x</v>
          </cell>
          <cell r="AX14" t="str">
            <v>x</v>
          </cell>
          <cell r="AY14" t="str">
            <v>x</v>
          </cell>
          <cell r="AZ14">
            <v>6</v>
          </cell>
          <cell r="BA14">
            <v>6</v>
          </cell>
          <cell r="BB14">
            <v>0</v>
          </cell>
          <cell r="BC14" t="str">
            <v>x</v>
          </cell>
          <cell r="BD14" t="str">
            <v>x</v>
          </cell>
          <cell r="BE14" t="str">
            <v>.</v>
          </cell>
          <cell r="BF14">
            <v>50</v>
          </cell>
          <cell r="BG14">
            <v>50</v>
          </cell>
          <cell r="BH14" t="str">
            <v>.</v>
          </cell>
          <cell r="BI14">
            <v>100</v>
          </cell>
          <cell r="BJ14">
            <v>100</v>
          </cell>
          <cell r="BK14" t="str">
            <v>.</v>
          </cell>
          <cell r="BL14">
            <v>100</v>
          </cell>
          <cell r="BM14">
            <v>100</v>
          </cell>
          <cell r="BN14" t="str">
            <v>.</v>
          </cell>
          <cell r="BO14">
            <v>50</v>
          </cell>
          <cell r="BP14">
            <v>50</v>
          </cell>
          <cell r="BQ14" t="str">
            <v>.</v>
          </cell>
          <cell r="BR14">
            <v>50</v>
          </cell>
          <cell r="BS14">
            <v>50</v>
          </cell>
          <cell r="BT14" t="str">
            <v>.</v>
          </cell>
          <cell r="BU14" t="str">
            <v>x</v>
          </cell>
          <cell r="BV14" t="str">
            <v>x</v>
          </cell>
          <cell r="BW14" t="str">
            <v>.</v>
          </cell>
          <cell r="BX14">
            <v>29</v>
          </cell>
          <cell r="BY14">
            <v>18</v>
          </cell>
          <cell r="BZ14">
            <v>11</v>
          </cell>
          <cell r="CA14">
            <v>65.5</v>
          </cell>
          <cell r="CB14" t="str">
            <v>x</v>
          </cell>
          <cell r="CC14" t="str">
            <v>x</v>
          </cell>
          <cell r="CD14">
            <v>55.2</v>
          </cell>
          <cell r="CE14">
            <v>44.4</v>
          </cell>
          <cell r="CF14">
            <v>72.7</v>
          </cell>
          <cell r="CG14" t="str">
            <v>x</v>
          </cell>
          <cell r="CH14" t="str">
            <v>x</v>
          </cell>
          <cell r="CI14">
            <v>100</v>
          </cell>
          <cell r="CJ14" t="str">
            <v>x</v>
          </cell>
          <cell r="CK14" t="str">
            <v>x</v>
          </cell>
          <cell r="CL14">
            <v>100</v>
          </cell>
          <cell r="CM14">
            <v>55.2</v>
          </cell>
          <cell r="CN14">
            <v>44.4</v>
          </cell>
          <cell r="CO14">
            <v>72.7</v>
          </cell>
          <cell r="CP14">
            <v>31</v>
          </cell>
          <cell r="CQ14">
            <v>27.8</v>
          </cell>
          <cell r="CR14">
            <v>36.4</v>
          </cell>
          <cell r="CS14">
            <v>27.6</v>
          </cell>
          <cell r="CT14">
            <v>22.2</v>
          </cell>
          <cell r="CU14">
            <v>36.4</v>
          </cell>
          <cell r="CV14">
            <v>3385</v>
          </cell>
          <cell r="CW14">
            <v>1710</v>
          </cell>
          <cell r="CX14">
            <v>1675</v>
          </cell>
          <cell r="CY14">
            <v>64.8</v>
          </cell>
          <cell r="CZ14">
            <v>58.7</v>
          </cell>
          <cell r="DA14">
            <v>71.099999999999994</v>
          </cell>
          <cell r="DB14">
            <v>56.8</v>
          </cell>
          <cell r="DC14">
            <v>50.2</v>
          </cell>
          <cell r="DD14">
            <v>63.5</v>
          </cell>
          <cell r="DE14">
            <v>93.9</v>
          </cell>
          <cell r="DF14">
            <v>92.3</v>
          </cell>
          <cell r="DG14">
            <v>95.6</v>
          </cell>
          <cell r="DH14">
            <v>92.1</v>
          </cell>
          <cell r="DI14">
            <v>90.4</v>
          </cell>
          <cell r="DJ14">
            <v>93.9</v>
          </cell>
          <cell r="DK14">
            <v>59.5</v>
          </cell>
          <cell r="DL14">
            <v>53.9</v>
          </cell>
          <cell r="DM14">
            <v>65.3</v>
          </cell>
          <cell r="DN14">
            <v>33.700000000000003</v>
          </cell>
          <cell r="DO14">
            <v>29.4</v>
          </cell>
          <cell r="DP14">
            <v>38.1</v>
          </cell>
          <cell r="DQ14">
            <v>21.5</v>
          </cell>
          <cell r="DR14">
            <v>16.600000000000001</v>
          </cell>
          <cell r="DS14">
            <v>26.4</v>
          </cell>
          <cell r="DT14">
            <v>3478</v>
          </cell>
          <cell r="DU14">
            <v>1756</v>
          </cell>
          <cell r="DV14">
            <v>1722</v>
          </cell>
          <cell r="DW14">
            <v>65</v>
          </cell>
          <cell r="DX14">
            <v>58.7</v>
          </cell>
          <cell r="DY14">
            <v>71.400000000000006</v>
          </cell>
          <cell r="DZ14">
            <v>56.9</v>
          </cell>
          <cell r="EA14">
            <v>50.1</v>
          </cell>
          <cell r="EB14">
            <v>63.8</v>
          </cell>
          <cell r="EC14">
            <v>94</v>
          </cell>
          <cell r="ED14">
            <v>92.4</v>
          </cell>
          <cell r="EE14">
            <v>95.6</v>
          </cell>
          <cell r="EF14">
            <v>92.2</v>
          </cell>
          <cell r="EG14">
            <v>90.5</v>
          </cell>
          <cell r="EH14">
            <v>94</v>
          </cell>
          <cell r="EI14">
            <v>59.6</v>
          </cell>
          <cell r="EJ14">
            <v>53.6</v>
          </cell>
          <cell r="EK14">
            <v>65.599999999999994</v>
          </cell>
          <cell r="EL14">
            <v>33.9</v>
          </cell>
          <cell r="EM14">
            <v>29.6</v>
          </cell>
          <cell r="EN14">
            <v>38.299999999999997</v>
          </cell>
          <cell r="EO14">
            <v>21.7</v>
          </cell>
          <cell r="EP14">
            <v>16.7</v>
          </cell>
          <cell r="EQ14">
            <v>26.7</v>
          </cell>
        </row>
        <row r="15">
          <cell r="A15" t="str">
            <v>E06000003</v>
          </cell>
          <cell r="B15" t="str">
            <v>Redcar and Cleveland</v>
          </cell>
          <cell r="C15" t="str">
            <v>North East</v>
          </cell>
          <cell r="D15">
            <v>24</v>
          </cell>
          <cell r="E15">
            <v>13</v>
          </cell>
          <cell r="F15">
            <v>11</v>
          </cell>
          <cell r="G15">
            <v>66.7</v>
          </cell>
          <cell r="H15">
            <v>61.5</v>
          </cell>
          <cell r="I15">
            <v>72.7</v>
          </cell>
          <cell r="J15">
            <v>54.2</v>
          </cell>
          <cell r="K15" t="str">
            <v>x</v>
          </cell>
          <cell r="L15" t="str">
            <v>x</v>
          </cell>
          <cell r="M15" t="str">
            <v>x</v>
          </cell>
          <cell r="N15" t="str">
            <v>x</v>
          </cell>
          <cell r="O15" t="str">
            <v>x</v>
          </cell>
          <cell r="P15" t="str">
            <v>x</v>
          </cell>
          <cell r="Q15" t="str">
            <v>x</v>
          </cell>
          <cell r="R15" t="str">
            <v>x</v>
          </cell>
          <cell r="S15">
            <v>58.3</v>
          </cell>
          <cell r="T15" t="str">
            <v>x</v>
          </cell>
          <cell r="U15" t="str">
            <v>x</v>
          </cell>
          <cell r="V15">
            <v>29.2</v>
          </cell>
          <cell r="W15">
            <v>30.8</v>
          </cell>
          <cell r="X15">
            <v>27.3</v>
          </cell>
          <cell r="Y15" t="str">
            <v>x</v>
          </cell>
          <cell r="Z15" t="str">
            <v>x</v>
          </cell>
          <cell r="AA15" t="str">
            <v>x</v>
          </cell>
          <cell r="AB15">
            <v>0</v>
          </cell>
          <cell r="AC15">
            <v>0</v>
          </cell>
          <cell r="AD15">
            <v>0</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v>3</v>
          </cell>
          <cell r="BA15" t="str">
            <v>x</v>
          </cell>
          <cell r="BB15" t="str">
            <v>x</v>
          </cell>
          <cell r="BC15" t="str">
            <v>x</v>
          </cell>
          <cell r="BD15" t="str">
            <v>x</v>
          </cell>
          <cell r="BE15" t="str">
            <v>x</v>
          </cell>
          <cell r="BF15" t="str">
            <v>x</v>
          </cell>
          <cell r="BG15" t="str">
            <v>x</v>
          </cell>
          <cell r="BH15" t="str">
            <v>x</v>
          </cell>
          <cell r="BI15" t="str">
            <v>x</v>
          </cell>
          <cell r="BJ15" t="str">
            <v>x</v>
          </cell>
          <cell r="BK15" t="str">
            <v>x</v>
          </cell>
          <cell r="BL15" t="str">
            <v>x</v>
          </cell>
          <cell r="BM15" t="str">
            <v>x</v>
          </cell>
          <cell r="BN15" t="str">
            <v>x</v>
          </cell>
          <cell r="BO15" t="str">
            <v>x</v>
          </cell>
          <cell r="BP15" t="str">
            <v>x</v>
          </cell>
          <cell r="BQ15" t="str">
            <v>x</v>
          </cell>
          <cell r="BR15" t="str">
            <v>x</v>
          </cell>
          <cell r="BS15" t="str">
            <v>x</v>
          </cell>
          <cell r="BT15" t="str">
            <v>x</v>
          </cell>
          <cell r="BU15" t="str">
            <v>x</v>
          </cell>
          <cell r="BV15" t="str">
            <v>x</v>
          </cell>
          <cell r="BW15" t="str">
            <v>x</v>
          </cell>
          <cell r="BX15">
            <v>20</v>
          </cell>
          <cell r="BY15">
            <v>10</v>
          </cell>
          <cell r="BZ15">
            <v>10</v>
          </cell>
          <cell r="CA15">
            <v>65</v>
          </cell>
          <cell r="CB15">
            <v>60</v>
          </cell>
          <cell r="CC15">
            <v>70</v>
          </cell>
          <cell r="CD15">
            <v>50</v>
          </cell>
          <cell r="CE15">
            <v>50</v>
          </cell>
          <cell r="CF15">
            <v>50</v>
          </cell>
          <cell r="CG15">
            <v>100</v>
          </cell>
          <cell r="CH15">
            <v>100</v>
          </cell>
          <cell r="CI15">
            <v>100</v>
          </cell>
          <cell r="CJ15" t="str">
            <v>x</v>
          </cell>
          <cell r="CK15" t="str">
            <v>x</v>
          </cell>
          <cell r="CL15">
            <v>100</v>
          </cell>
          <cell r="CM15">
            <v>50</v>
          </cell>
          <cell r="CN15">
            <v>50</v>
          </cell>
          <cell r="CO15">
            <v>50</v>
          </cell>
          <cell r="CP15">
            <v>30</v>
          </cell>
          <cell r="CQ15" t="str">
            <v>x</v>
          </cell>
          <cell r="CR15" t="str">
            <v>x</v>
          </cell>
          <cell r="CS15">
            <v>15</v>
          </cell>
          <cell r="CT15" t="str">
            <v>x</v>
          </cell>
          <cell r="CU15" t="str">
            <v>x</v>
          </cell>
          <cell r="CV15">
            <v>1482</v>
          </cell>
          <cell r="CW15">
            <v>768</v>
          </cell>
          <cell r="CX15">
            <v>714</v>
          </cell>
          <cell r="CY15">
            <v>63.5</v>
          </cell>
          <cell r="CZ15">
            <v>55.5</v>
          </cell>
          <cell r="DA15">
            <v>72.099999999999994</v>
          </cell>
          <cell r="DB15">
            <v>55</v>
          </cell>
          <cell r="DC15">
            <v>47.4</v>
          </cell>
          <cell r="DD15">
            <v>63.2</v>
          </cell>
          <cell r="DE15">
            <v>93.3</v>
          </cell>
          <cell r="DF15">
            <v>91.1</v>
          </cell>
          <cell r="DG15">
            <v>95.7</v>
          </cell>
          <cell r="DH15">
            <v>90.6</v>
          </cell>
          <cell r="DI15">
            <v>88</v>
          </cell>
          <cell r="DJ15">
            <v>93.4</v>
          </cell>
          <cell r="DK15">
            <v>57.6</v>
          </cell>
          <cell r="DL15">
            <v>50.1</v>
          </cell>
          <cell r="DM15">
            <v>65.7</v>
          </cell>
          <cell r="DN15">
            <v>25.1</v>
          </cell>
          <cell r="DO15">
            <v>20.399999999999999</v>
          </cell>
          <cell r="DP15">
            <v>30.1</v>
          </cell>
          <cell r="DQ15">
            <v>16</v>
          </cell>
          <cell r="DR15">
            <v>11.1</v>
          </cell>
          <cell r="DS15">
            <v>21.3</v>
          </cell>
          <cell r="DT15">
            <v>1699</v>
          </cell>
          <cell r="DU15">
            <v>877</v>
          </cell>
          <cell r="DV15">
            <v>822</v>
          </cell>
          <cell r="DW15">
            <v>62.7</v>
          </cell>
          <cell r="DX15">
            <v>54.5</v>
          </cell>
          <cell r="DY15">
            <v>71.5</v>
          </cell>
          <cell r="DZ15">
            <v>54.3</v>
          </cell>
          <cell r="EA15">
            <v>46.6</v>
          </cell>
          <cell r="EB15">
            <v>62.5</v>
          </cell>
          <cell r="EC15">
            <v>93.3</v>
          </cell>
          <cell r="ED15">
            <v>91.1</v>
          </cell>
          <cell r="EE15">
            <v>95.6</v>
          </cell>
          <cell r="EF15">
            <v>89.8</v>
          </cell>
          <cell r="EG15">
            <v>87</v>
          </cell>
          <cell r="EH15">
            <v>92.8</v>
          </cell>
          <cell r="EI15">
            <v>57</v>
          </cell>
          <cell r="EJ15">
            <v>49.6</v>
          </cell>
          <cell r="EK15">
            <v>64.8</v>
          </cell>
          <cell r="EL15">
            <v>23.7</v>
          </cell>
          <cell r="EM15">
            <v>18.899999999999999</v>
          </cell>
          <cell r="EN15">
            <v>28.7</v>
          </cell>
          <cell r="EO15">
            <v>14.7</v>
          </cell>
          <cell r="EP15">
            <v>10</v>
          </cell>
          <cell r="EQ15">
            <v>19.7</v>
          </cell>
        </row>
        <row r="16">
          <cell r="A16" t="str">
            <v>E08000023</v>
          </cell>
          <cell r="B16" t="str">
            <v>South Tyneside</v>
          </cell>
          <cell r="C16" t="str">
            <v>North East</v>
          </cell>
          <cell r="D16">
            <v>44</v>
          </cell>
          <cell r="E16">
            <v>17</v>
          </cell>
          <cell r="F16">
            <v>27</v>
          </cell>
          <cell r="G16">
            <v>86.4</v>
          </cell>
          <cell r="H16">
            <v>82.4</v>
          </cell>
          <cell r="I16">
            <v>88.9</v>
          </cell>
          <cell r="J16">
            <v>72.7</v>
          </cell>
          <cell r="K16">
            <v>76.5</v>
          </cell>
          <cell r="L16">
            <v>70.400000000000006</v>
          </cell>
          <cell r="M16">
            <v>100</v>
          </cell>
          <cell r="N16">
            <v>100</v>
          </cell>
          <cell r="O16">
            <v>100</v>
          </cell>
          <cell r="P16">
            <v>100</v>
          </cell>
          <cell r="Q16">
            <v>100</v>
          </cell>
          <cell r="R16">
            <v>100</v>
          </cell>
          <cell r="S16">
            <v>72.7</v>
          </cell>
          <cell r="T16">
            <v>76.5</v>
          </cell>
          <cell r="U16">
            <v>70.400000000000006</v>
          </cell>
          <cell r="V16">
            <v>68.2</v>
          </cell>
          <cell r="W16">
            <v>52.9</v>
          </cell>
          <cell r="X16">
            <v>77.8</v>
          </cell>
          <cell r="Y16">
            <v>36.4</v>
          </cell>
          <cell r="Z16">
            <v>23.5</v>
          </cell>
          <cell r="AA16">
            <v>44.4</v>
          </cell>
          <cell r="AB16">
            <v>5</v>
          </cell>
          <cell r="AC16" t="str">
            <v>x</v>
          </cell>
          <cell r="AD16" t="str">
            <v>x</v>
          </cell>
          <cell r="AE16" t="str">
            <v>x</v>
          </cell>
          <cell r="AF16" t="str">
            <v>x</v>
          </cell>
          <cell r="AG16" t="str">
            <v>x</v>
          </cell>
          <cell r="AH16" t="str">
            <v>x</v>
          </cell>
          <cell r="AI16" t="str">
            <v>x</v>
          </cell>
          <cell r="AJ16" t="str">
            <v>x</v>
          </cell>
          <cell r="AK16" t="str">
            <v>x</v>
          </cell>
          <cell r="AL16" t="str">
            <v>x</v>
          </cell>
          <cell r="AM16" t="str">
            <v>x</v>
          </cell>
          <cell r="AN16" t="str">
            <v>x</v>
          </cell>
          <cell r="AO16" t="str">
            <v>x</v>
          </cell>
          <cell r="AP16" t="str">
            <v>x</v>
          </cell>
          <cell r="AQ16" t="str">
            <v>x</v>
          </cell>
          <cell r="AR16" t="str">
            <v>x</v>
          </cell>
          <cell r="AS16" t="str">
            <v>x</v>
          </cell>
          <cell r="AT16" t="str">
            <v>x</v>
          </cell>
          <cell r="AU16" t="str">
            <v>x</v>
          </cell>
          <cell r="AV16" t="str">
            <v>x</v>
          </cell>
          <cell r="AW16" t="str">
            <v>x</v>
          </cell>
          <cell r="AX16" t="str">
            <v>x</v>
          </cell>
          <cell r="AY16" t="str">
            <v>x</v>
          </cell>
          <cell r="AZ16" t="str">
            <v>x</v>
          </cell>
          <cell r="BA16">
            <v>0</v>
          </cell>
          <cell r="BB16" t="str">
            <v>x</v>
          </cell>
          <cell r="BC16" t="str">
            <v>x</v>
          </cell>
          <cell r="BD16" t="str">
            <v>.</v>
          </cell>
          <cell r="BE16" t="str">
            <v>x</v>
          </cell>
          <cell r="BF16" t="str">
            <v>x</v>
          </cell>
          <cell r="BG16" t="str">
            <v>.</v>
          </cell>
          <cell r="BH16" t="str">
            <v>x</v>
          </cell>
          <cell r="BI16" t="str">
            <v>x</v>
          </cell>
          <cell r="BJ16" t="str">
            <v>.</v>
          </cell>
          <cell r="BK16" t="str">
            <v>x</v>
          </cell>
          <cell r="BL16" t="str">
            <v>x</v>
          </cell>
          <cell r="BM16" t="str">
            <v>.</v>
          </cell>
          <cell r="BN16" t="str">
            <v>x</v>
          </cell>
          <cell r="BO16" t="str">
            <v>x</v>
          </cell>
          <cell r="BP16" t="str">
            <v>.</v>
          </cell>
          <cell r="BQ16" t="str">
            <v>x</v>
          </cell>
          <cell r="BR16" t="str">
            <v>x</v>
          </cell>
          <cell r="BS16" t="str">
            <v>.</v>
          </cell>
          <cell r="BT16" t="str">
            <v>x</v>
          </cell>
          <cell r="BU16" t="str">
            <v>x</v>
          </cell>
          <cell r="BV16" t="str">
            <v>.</v>
          </cell>
          <cell r="BW16" t="str">
            <v>x</v>
          </cell>
          <cell r="BX16">
            <v>19</v>
          </cell>
          <cell r="BY16" t="str">
            <v>x</v>
          </cell>
          <cell r="BZ16" t="str">
            <v>x</v>
          </cell>
          <cell r="CA16">
            <v>63.2</v>
          </cell>
          <cell r="CB16" t="str">
            <v>x</v>
          </cell>
          <cell r="CC16" t="str">
            <v>x</v>
          </cell>
          <cell r="CD16">
            <v>57.9</v>
          </cell>
          <cell r="CE16" t="str">
            <v>x</v>
          </cell>
          <cell r="CF16" t="str">
            <v>x</v>
          </cell>
          <cell r="CG16" t="str">
            <v>x</v>
          </cell>
          <cell r="CH16" t="str">
            <v>x</v>
          </cell>
          <cell r="CI16" t="str">
            <v>x</v>
          </cell>
          <cell r="CJ16" t="str">
            <v>x</v>
          </cell>
          <cell r="CK16" t="str">
            <v>x</v>
          </cell>
          <cell r="CL16" t="str">
            <v>x</v>
          </cell>
          <cell r="CM16">
            <v>73.7</v>
          </cell>
          <cell r="CN16" t="str">
            <v>x</v>
          </cell>
          <cell r="CO16" t="str">
            <v>x</v>
          </cell>
          <cell r="CP16">
            <v>42.1</v>
          </cell>
          <cell r="CQ16" t="str">
            <v>x</v>
          </cell>
          <cell r="CR16" t="str">
            <v>x</v>
          </cell>
          <cell r="CS16" t="str">
            <v>x</v>
          </cell>
          <cell r="CT16" t="str">
            <v>x</v>
          </cell>
          <cell r="CU16" t="str">
            <v>x</v>
          </cell>
          <cell r="CV16">
            <v>1506</v>
          </cell>
          <cell r="CW16">
            <v>795</v>
          </cell>
          <cell r="CX16">
            <v>711</v>
          </cell>
          <cell r="CY16">
            <v>65.7</v>
          </cell>
          <cell r="CZ16">
            <v>60.4</v>
          </cell>
          <cell r="DA16">
            <v>71.7</v>
          </cell>
          <cell r="DB16">
            <v>57.5</v>
          </cell>
          <cell r="DC16">
            <v>51.8</v>
          </cell>
          <cell r="DD16">
            <v>63.9</v>
          </cell>
          <cell r="DE16">
            <v>95.9</v>
          </cell>
          <cell r="DF16">
            <v>94</v>
          </cell>
          <cell r="DG16">
            <v>98.2</v>
          </cell>
          <cell r="DH16">
            <v>94.4</v>
          </cell>
          <cell r="DI16">
            <v>92.6</v>
          </cell>
          <cell r="DJ16">
            <v>96.3</v>
          </cell>
          <cell r="DK16">
            <v>60</v>
          </cell>
          <cell r="DL16">
            <v>54.5</v>
          </cell>
          <cell r="DM16">
            <v>66.2</v>
          </cell>
          <cell r="DN16">
            <v>35.700000000000003</v>
          </cell>
          <cell r="DO16">
            <v>30.1</v>
          </cell>
          <cell r="DP16">
            <v>41.9</v>
          </cell>
          <cell r="DQ16">
            <v>20.5</v>
          </cell>
          <cell r="DR16">
            <v>16</v>
          </cell>
          <cell r="DS16">
            <v>25.6</v>
          </cell>
          <cell r="DT16">
            <v>1588</v>
          </cell>
          <cell r="DU16">
            <v>827</v>
          </cell>
          <cell r="DV16">
            <v>761</v>
          </cell>
          <cell r="DW16">
            <v>66.099999999999994</v>
          </cell>
          <cell r="DX16">
            <v>60.6</v>
          </cell>
          <cell r="DY16">
            <v>72</v>
          </cell>
          <cell r="DZ16">
            <v>57.7</v>
          </cell>
          <cell r="EA16">
            <v>52</v>
          </cell>
          <cell r="EB16">
            <v>64</v>
          </cell>
          <cell r="EC16">
            <v>95.8</v>
          </cell>
          <cell r="ED16">
            <v>94</v>
          </cell>
          <cell r="EE16">
            <v>97.9</v>
          </cell>
          <cell r="EF16">
            <v>94.3</v>
          </cell>
          <cell r="EG16">
            <v>92.6</v>
          </cell>
          <cell r="EH16">
            <v>96.2</v>
          </cell>
          <cell r="EI16">
            <v>60.5</v>
          </cell>
          <cell r="EJ16">
            <v>54.9</v>
          </cell>
          <cell r="EK16">
            <v>66.5</v>
          </cell>
          <cell r="EL16">
            <v>36.700000000000003</v>
          </cell>
          <cell r="EM16">
            <v>30.6</v>
          </cell>
          <cell r="EN16">
            <v>43.4</v>
          </cell>
          <cell r="EO16">
            <v>20.9</v>
          </cell>
          <cell r="EP16">
            <v>16.100000000000001</v>
          </cell>
          <cell r="EQ16">
            <v>26.1</v>
          </cell>
        </row>
        <row r="17">
          <cell r="A17" t="str">
            <v>E06000004</v>
          </cell>
          <cell r="B17" t="str">
            <v>Stockton-on-Tees</v>
          </cell>
          <cell r="C17" t="str">
            <v>North East</v>
          </cell>
          <cell r="D17">
            <v>112</v>
          </cell>
          <cell r="E17">
            <v>52</v>
          </cell>
          <cell r="F17">
            <v>60</v>
          </cell>
          <cell r="G17">
            <v>81.3</v>
          </cell>
          <cell r="H17">
            <v>71.2</v>
          </cell>
          <cell r="I17">
            <v>90</v>
          </cell>
          <cell r="J17">
            <v>59.8</v>
          </cell>
          <cell r="K17">
            <v>51.9</v>
          </cell>
          <cell r="L17">
            <v>66.7</v>
          </cell>
          <cell r="M17" t="str">
            <v>x</v>
          </cell>
          <cell r="N17" t="str">
            <v>x</v>
          </cell>
          <cell r="O17">
            <v>100</v>
          </cell>
          <cell r="P17">
            <v>97.3</v>
          </cell>
          <cell r="Q17" t="str">
            <v>x</v>
          </cell>
          <cell r="R17" t="str">
            <v>x</v>
          </cell>
          <cell r="S17">
            <v>59.8</v>
          </cell>
          <cell r="T17">
            <v>51.9</v>
          </cell>
          <cell r="U17">
            <v>66.7</v>
          </cell>
          <cell r="V17">
            <v>42</v>
          </cell>
          <cell r="W17">
            <v>32.700000000000003</v>
          </cell>
          <cell r="X17">
            <v>50</v>
          </cell>
          <cell r="Y17">
            <v>31.3</v>
          </cell>
          <cell r="Z17">
            <v>28.8</v>
          </cell>
          <cell r="AA17">
            <v>33.299999999999997</v>
          </cell>
          <cell r="AB17">
            <v>18</v>
          </cell>
          <cell r="AC17">
            <v>7</v>
          </cell>
          <cell r="AD17">
            <v>11</v>
          </cell>
          <cell r="AE17">
            <v>83.3</v>
          </cell>
          <cell r="AF17" t="str">
            <v>x</v>
          </cell>
          <cell r="AG17" t="str">
            <v>x</v>
          </cell>
          <cell r="AH17">
            <v>72.2</v>
          </cell>
          <cell r="AI17" t="str">
            <v>x</v>
          </cell>
          <cell r="AJ17" t="str">
            <v>x</v>
          </cell>
          <cell r="AK17">
            <v>100</v>
          </cell>
          <cell r="AL17">
            <v>100</v>
          </cell>
          <cell r="AM17">
            <v>100</v>
          </cell>
          <cell r="AN17">
            <v>100</v>
          </cell>
          <cell r="AO17">
            <v>100</v>
          </cell>
          <cell r="AP17">
            <v>100</v>
          </cell>
          <cell r="AQ17">
            <v>77.8</v>
          </cell>
          <cell r="AR17" t="str">
            <v>x</v>
          </cell>
          <cell r="AS17" t="str">
            <v>x</v>
          </cell>
          <cell r="AT17">
            <v>66.7</v>
          </cell>
          <cell r="AU17">
            <v>57.1</v>
          </cell>
          <cell r="AV17">
            <v>72.7</v>
          </cell>
          <cell r="AW17">
            <v>50</v>
          </cell>
          <cell r="AX17">
            <v>57.1</v>
          </cell>
          <cell r="AY17">
            <v>45.5</v>
          </cell>
          <cell r="AZ17">
            <v>3</v>
          </cell>
          <cell r="BA17" t="str">
            <v>x</v>
          </cell>
          <cell r="BB17" t="str">
            <v>x</v>
          </cell>
          <cell r="BC17" t="str">
            <v>x</v>
          </cell>
          <cell r="BD17" t="str">
            <v>x</v>
          </cell>
          <cell r="BE17" t="str">
            <v>x</v>
          </cell>
          <cell r="BF17" t="str">
            <v>x</v>
          </cell>
          <cell r="BG17" t="str">
            <v>x</v>
          </cell>
          <cell r="BH17" t="str">
            <v>x</v>
          </cell>
          <cell r="BI17" t="str">
            <v>x</v>
          </cell>
          <cell r="BJ17" t="str">
            <v>x</v>
          </cell>
          <cell r="BK17" t="str">
            <v>x</v>
          </cell>
          <cell r="BL17" t="str">
            <v>x</v>
          </cell>
          <cell r="BM17" t="str">
            <v>x</v>
          </cell>
          <cell r="BN17" t="str">
            <v>x</v>
          </cell>
          <cell r="BO17" t="str">
            <v>x</v>
          </cell>
          <cell r="BP17" t="str">
            <v>x</v>
          </cell>
          <cell r="BQ17" t="str">
            <v>x</v>
          </cell>
          <cell r="BR17" t="str">
            <v>x</v>
          </cell>
          <cell r="BS17" t="str">
            <v>x</v>
          </cell>
          <cell r="BT17" t="str">
            <v>x</v>
          </cell>
          <cell r="BU17" t="str">
            <v>x</v>
          </cell>
          <cell r="BV17" t="str">
            <v>x</v>
          </cell>
          <cell r="BW17" t="str">
            <v>x</v>
          </cell>
          <cell r="BX17">
            <v>33</v>
          </cell>
          <cell r="BY17">
            <v>18</v>
          </cell>
          <cell r="BZ17">
            <v>15</v>
          </cell>
          <cell r="CA17">
            <v>75.8</v>
          </cell>
          <cell r="CB17">
            <v>72.2</v>
          </cell>
          <cell r="CC17">
            <v>80</v>
          </cell>
          <cell r="CD17">
            <v>63.6</v>
          </cell>
          <cell r="CE17">
            <v>55.6</v>
          </cell>
          <cell r="CF17">
            <v>73.3</v>
          </cell>
          <cell r="CG17" t="str">
            <v>x</v>
          </cell>
          <cell r="CH17" t="str">
            <v>x</v>
          </cell>
          <cell r="CI17">
            <v>100</v>
          </cell>
          <cell r="CJ17" t="str">
            <v>x</v>
          </cell>
          <cell r="CK17" t="str">
            <v>x</v>
          </cell>
          <cell r="CL17">
            <v>100</v>
          </cell>
          <cell r="CM17">
            <v>63.6</v>
          </cell>
          <cell r="CN17">
            <v>55.6</v>
          </cell>
          <cell r="CO17">
            <v>73.3</v>
          </cell>
          <cell r="CP17">
            <v>42.4</v>
          </cell>
          <cell r="CQ17">
            <v>44.4</v>
          </cell>
          <cell r="CR17">
            <v>40</v>
          </cell>
          <cell r="CS17">
            <v>18.2</v>
          </cell>
          <cell r="CT17" t="str">
            <v>x</v>
          </cell>
          <cell r="CU17" t="str">
            <v>x</v>
          </cell>
          <cell r="CV17">
            <v>1957</v>
          </cell>
          <cell r="CW17">
            <v>1027</v>
          </cell>
          <cell r="CX17">
            <v>930</v>
          </cell>
          <cell r="CY17">
            <v>68.8</v>
          </cell>
          <cell r="CZ17">
            <v>64.7</v>
          </cell>
          <cell r="DA17">
            <v>73.400000000000006</v>
          </cell>
          <cell r="DB17">
            <v>59.1</v>
          </cell>
          <cell r="DC17">
            <v>53.8</v>
          </cell>
          <cell r="DD17">
            <v>64.8</v>
          </cell>
          <cell r="DE17">
            <v>93.6</v>
          </cell>
          <cell r="DF17">
            <v>91.9</v>
          </cell>
          <cell r="DG17">
            <v>95.5</v>
          </cell>
          <cell r="DH17">
            <v>90.2</v>
          </cell>
          <cell r="DI17">
            <v>89.1</v>
          </cell>
          <cell r="DJ17">
            <v>91.4</v>
          </cell>
          <cell r="DK17">
            <v>61.3</v>
          </cell>
          <cell r="DL17">
            <v>56.5</v>
          </cell>
          <cell r="DM17">
            <v>66.599999999999994</v>
          </cell>
          <cell r="DN17">
            <v>37.299999999999997</v>
          </cell>
          <cell r="DO17">
            <v>32.4</v>
          </cell>
          <cell r="DP17">
            <v>42.6</v>
          </cell>
          <cell r="DQ17">
            <v>25.2</v>
          </cell>
          <cell r="DR17">
            <v>19.2</v>
          </cell>
          <cell r="DS17">
            <v>31.8</v>
          </cell>
          <cell r="DT17">
            <v>2129</v>
          </cell>
          <cell r="DU17">
            <v>1108</v>
          </cell>
          <cell r="DV17">
            <v>1021</v>
          </cell>
          <cell r="DW17">
            <v>69.8</v>
          </cell>
          <cell r="DX17">
            <v>65.3</v>
          </cell>
          <cell r="DY17">
            <v>74.599999999999994</v>
          </cell>
          <cell r="DZ17">
            <v>59.3</v>
          </cell>
          <cell r="EA17">
            <v>54</v>
          </cell>
          <cell r="EB17">
            <v>65.099999999999994</v>
          </cell>
          <cell r="EC17">
            <v>94</v>
          </cell>
          <cell r="ED17">
            <v>92.2</v>
          </cell>
          <cell r="EE17">
            <v>95.9</v>
          </cell>
          <cell r="EF17">
            <v>90.7</v>
          </cell>
          <cell r="EG17">
            <v>89.5</v>
          </cell>
          <cell r="EH17">
            <v>92.1</v>
          </cell>
          <cell r="EI17">
            <v>61.4</v>
          </cell>
          <cell r="EJ17">
            <v>56.4</v>
          </cell>
          <cell r="EK17">
            <v>66.8</v>
          </cell>
          <cell r="EL17">
            <v>37.9</v>
          </cell>
          <cell r="EM17">
            <v>32.9</v>
          </cell>
          <cell r="EN17">
            <v>43.3</v>
          </cell>
          <cell r="EO17">
            <v>25.6</v>
          </cell>
          <cell r="EP17">
            <v>19.7</v>
          </cell>
          <cell r="EQ17">
            <v>32.1</v>
          </cell>
        </row>
        <row r="18">
          <cell r="A18" t="str">
            <v>E08000024</v>
          </cell>
          <cell r="B18" t="str">
            <v>Sunderland</v>
          </cell>
          <cell r="C18" t="str">
            <v>North East</v>
          </cell>
          <cell r="D18">
            <v>90</v>
          </cell>
          <cell r="E18">
            <v>46</v>
          </cell>
          <cell r="F18">
            <v>44</v>
          </cell>
          <cell r="G18">
            <v>68.900000000000006</v>
          </cell>
          <cell r="H18">
            <v>63</v>
          </cell>
          <cell r="I18">
            <v>75</v>
          </cell>
          <cell r="J18">
            <v>55.6</v>
          </cell>
          <cell r="K18">
            <v>52.2</v>
          </cell>
          <cell r="L18">
            <v>59.1</v>
          </cell>
          <cell r="M18">
            <v>100</v>
          </cell>
          <cell r="N18">
            <v>100</v>
          </cell>
          <cell r="O18">
            <v>100</v>
          </cell>
          <cell r="P18">
            <v>95.6</v>
          </cell>
          <cell r="Q18" t="str">
            <v>x</v>
          </cell>
          <cell r="R18" t="str">
            <v>x</v>
          </cell>
          <cell r="S18">
            <v>57.8</v>
          </cell>
          <cell r="T18">
            <v>56.5</v>
          </cell>
          <cell r="U18">
            <v>59.1</v>
          </cell>
          <cell r="V18">
            <v>45.6</v>
          </cell>
          <cell r="W18">
            <v>32.6</v>
          </cell>
          <cell r="X18">
            <v>59.1</v>
          </cell>
          <cell r="Y18">
            <v>20</v>
          </cell>
          <cell r="Z18">
            <v>15.2</v>
          </cell>
          <cell r="AA18">
            <v>25</v>
          </cell>
          <cell r="AB18">
            <v>11</v>
          </cell>
          <cell r="AC18">
            <v>6</v>
          </cell>
          <cell r="AD18">
            <v>5</v>
          </cell>
          <cell r="AE18">
            <v>63.6</v>
          </cell>
          <cell r="AF18" t="str">
            <v>x</v>
          </cell>
          <cell r="AG18" t="str">
            <v>x</v>
          </cell>
          <cell r="AH18">
            <v>45.5</v>
          </cell>
          <cell r="AI18" t="str">
            <v>x</v>
          </cell>
          <cell r="AJ18" t="str">
            <v>x</v>
          </cell>
          <cell r="AK18" t="str">
            <v>x</v>
          </cell>
          <cell r="AL18" t="str">
            <v>x</v>
          </cell>
          <cell r="AM18" t="str">
            <v>x</v>
          </cell>
          <cell r="AN18" t="str">
            <v>x</v>
          </cell>
          <cell r="AO18" t="str">
            <v>x</v>
          </cell>
          <cell r="AP18" t="str">
            <v>x</v>
          </cell>
          <cell r="AQ18">
            <v>45.5</v>
          </cell>
          <cell r="AR18" t="str">
            <v>x</v>
          </cell>
          <cell r="AS18" t="str">
            <v>x</v>
          </cell>
          <cell r="AT18">
            <v>36.4</v>
          </cell>
          <cell r="AU18" t="str">
            <v>x</v>
          </cell>
          <cell r="AV18" t="str">
            <v>x</v>
          </cell>
          <cell r="AW18">
            <v>27.3</v>
          </cell>
          <cell r="AX18" t="str">
            <v>x</v>
          </cell>
          <cell r="AY18" t="str">
            <v>x</v>
          </cell>
          <cell r="AZ18">
            <v>3</v>
          </cell>
          <cell r="BA18">
            <v>3</v>
          </cell>
          <cell r="BB18">
            <v>0</v>
          </cell>
          <cell r="BC18" t="str">
            <v>x</v>
          </cell>
          <cell r="BD18" t="str">
            <v>x</v>
          </cell>
          <cell r="BE18" t="str">
            <v>.</v>
          </cell>
          <cell r="BF18" t="str">
            <v>x</v>
          </cell>
          <cell r="BG18" t="str">
            <v>x</v>
          </cell>
          <cell r="BH18" t="str">
            <v>.</v>
          </cell>
          <cell r="BI18" t="str">
            <v>x</v>
          </cell>
          <cell r="BJ18" t="str">
            <v>x</v>
          </cell>
          <cell r="BK18" t="str">
            <v>.</v>
          </cell>
          <cell r="BL18" t="str">
            <v>x</v>
          </cell>
          <cell r="BM18" t="str">
            <v>x</v>
          </cell>
          <cell r="BN18" t="str">
            <v>.</v>
          </cell>
          <cell r="BO18" t="str">
            <v>x</v>
          </cell>
          <cell r="BP18" t="str">
            <v>x</v>
          </cell>
          <cell r="BQ18" t="str">
            <v>.</v>
          </cell>
          <cell r="BR18" t="str">
            <v>x</v>
          </cell>
          <cell r="BS18" t="str">
            <v>x</v>
          </cell>
          <cell r="BT18" t="str">
            <v>.</v>
          </cell>
          <cell r="BU18" t="str">
            <v>x</v>
          </cell>
          <cell r="BV18" t="str">
            <v>x</v>
          </cell>
          <cell r="BW18" t="str">
            <v>.</v>
          </cell>
          <cell r="BX18">
            <v>32</v>
          </cell>
          <cell r="BY18">
            <v>15</v>
          </cell>
          <cell r="BZ18">
            <v>17</v>
          </cell>
          <cell r="CA18">
            <v>62.5</v>
          </cell>
          <cell r="CB18">
            <v>73.3</v>
          </cell>
          <cell r="CC18">
            <v>52.9</v>
          </cell>
          <cell r="CD18">
            <v>59.4</v>
          </cell>
          <cell r="CE18">
            <v>66.7</v>
          </cell>
          <cell r="CF18">
            <v>52.9</v>
          </cell>
          <cell r="CG18">
            <v>90.6</v>
          </cell>
          <cell r="CH18" t="str">
            <v>x</v>
          </cell>
          <cell r="CI18" t="str">
            <v>x</v>
          </cell>
          <cell r="CJ18">
            <v>90.6</v>
          </cell>
          <cell r="CK18" t="str">
            <v>x</v>
          </cell>
          <cell r="CL18" t="str">
            <v>x</v>
          </cell>
          <cell r="CM18">
            <v>59.4</v>
          </cell>
          <cell r="CN18">
            <v>66.7</v>
          </cell>
          <cell r="CO18">
            <v>52.9</v>
          </cell>
          <cell r="CP18">
            <v>31.3</v>
          </cell>
          <cell r="CQ18">
            <v>26.7</v>
          </cell>
          <cell r="CR18">
            <v>35.299999999999997</v>
          </cell>
          <cell r="CS18">
            <v>15.6</v>
          </cell>
          <cell r="CT18" t="str">
            <v>x</v>
          </cell>
          <cell r="CU18" t="str">
            <v>x</v>
          </cell>
          <cell r="CV18">
            <v>2801</v>
          </cell>
          <cell r="CW18">
            <v>1461</v>
          </cell>
          <cell r="CX18">
            <v>1340</v>
          </cell>
          <cell r="CY18">
            <v>59.6</v>
          </cell>
          <cell r="CZ18">
            <v>53.9</v>
          </cell>
          <cell r="DA18">
            <v>65.8</v>
          </cell>
          <cell r="DB18">
            <v>50.1</v>
          </cell>
          <cell r="DC18">
            <v>44.9</v>
          </cell>
          <cell r="DD18">
            <v>55.8</v>
          </cell>
          <cell r="DE18">
            <v>94.1</v>
          </cell>
          <cell r="DF18">
            <v>92.1</v>
          </cell>
          <cell r="DG18">
            <v>96.3</v>
          </cell>
          <cell r="DH18">
            <v>90.8</v>
          </cell>
          <cell r="DI18">
            <v>88.6</v>
          </cell>
          <cell r="DJ18">
            <v>93.1</v>
          </cell>
          <cell r="DK18">
            <v>52.7</v>
          </cell>
          <cell r="DL18">
            <v>47.8</v>
          </cell>
          <cell r="DM18">
            <v>58.1</v>
          </cell>
          <cell r="DN18">
            <v>33.9</v>
          </cell>
          <cell r="DO18">
            <v>25.5</v>
          </cell>
          <cell r="DP18">
            <v>43</v>
          </cell>
          <cell r="DQ18">
            <v>17.7</v>
          </cell>
          <cell r="DR18">
            <v>11.7</v>
          </cell>
          <cell r="DS18">
            <v>24.2</v>
          </cell>
          <cell r="DT18">
            <v>2959</v>
          </cell>
          <cell r="DU18">
            <v>1543</v>
          </cell>
          <cell r="DV18">
            <v>1416</v>
          </cell>
          <cell r="DW18">
            <v>59.8</v>
          </cell>
          <cell r="DX18">
            <v>54.4</v>
          </cell>
          <cell r="DY18">
            <v>65.7</v>
          </cell>
          <cell r="DZ18">
            <v>50.3</v>
          </cell>
          <cell r="EA18">
            <v>45.4</v>
          </cell>
          <cell r="EB18">
            <v>55.6</v>
          </cell>
          <cell r="EC18">
            <v>94.1</v>
          </cell>
          <cell r="ED18">
            <v>92.1</v>
          </cell>
          <cell r="EE18">
            <v>96.2</v>
          </cell>
          <cell r="EF18">
            <v>90.7</v>
          </cell>
          <cell r="EG18">
            <v>88.7</v>
          </cell>
          <cell r="EH18">
            <v>92.9</v>
          </cell>
          <cell r="EI18">
            <v>52.8</v>
          </cell>
          <cell r="EJ18">
            <v>48.2</v>
          </cell>
          <cell r="EK18">
            <v>57.8</v>
          </cell>
          <cell r="EL18">
            <v>34.1</v>
          </cell>
          <cell r="EM18">
            <v>25.8</v>
          </cell>
          <cell r="EN18">
            <v>43.1</v>
          </cell>
          <cell r="EO18">
            <v>17.7</v>
          </cell>
          <cell r="EP18">
            <v>11.9</v>
          </cell>
          <cell r="EQ18">
            <v>23.9</v>
          </cell>
        </row>
        <row r="19">
          <cell r="A19" t="str">
            <v>E06000008</v>
          </cell>
          <cell r="B19" t="str">
            <v>Blackburn with Darwen</v>
          </cell>
          <cell r="C19" t="str">
            <v>North West</v>
          </cell>
          <cell r="D19">
            <v>687</v>
          </cell>
          <cell r="E19">
            <v>351</v>
          </cell>
          <cell r="F19">
            <v>336</v>
          </cell>
          <cell r="G19">
            <v>70</v>
          </cell>
          <cell r="H19">
            <v>60.1</v>
          </cell>
          <cell r="I19">
            <v>80.400000000000006</v>
          </cell>
          <cell r="J19">
            <v>60.6</v>
          </cell>
          <cell r="K19">
            <v>53</v>
          </cell>
          <cell r="L19">
            <v>68.5</v>
          </cell>
          <cell r="M19">
            <v>95.3</v>
          </cell>
          <cell r="N19">
            <v>94.9</v>
          </cell>
          <cell r="O19">
            <v>95.8</v>
          </cell>
          <cell r="P19">
            <v>93.6</v>
          </cell>
          <cell r="Q19">
            <v>92.9</v>
          </cell>
          <cell r="R19">
            <v>94.3</v>
          </cell>
          <cell r="S19">
            <v>62.9</v>
          </cell>
          <cell r="T19">
            <v>56.4</v>
          </cell>
          <cell r="U19">
            <v>69.599999999999994</v>
          </cell>
          <cell r="V19">
            <v>40.6</v>
          </cell>
          <cell r="W19">
            <v>28.8</v>
          </cell>
          <cell r="X19">
            <v>53</v>
          </cell>
          <cell r="Y19">
            <v>26.6</v>
          </cell>
          <cell r="Z19">
            <v>14.5</v>
          </cell>
          <cell r="AA19">
            <v>39.299999999999997</v>
          </cell>
          <cell r="AB19">
            <v>17</v>
          </cell>
          <cell r="AC19">
            <v>7</v>
          </cell>
          <cell r="AD19">
            <v>10</v>
          </cell>
          <cell r="AE19">
            <v>82.4</v>
          </cell>
          <cell r="AF19">
            <v>57.1</v>
          </cell>
          <cell r="AG19">
            <v>100</v>
          </cell>
          <cell r="AH19">
            <v>82.4</v>
          </cell>
          <cell r="AI19">
            <v>57.1</v>
          </cell>
          <cell r="AJ19">
            <v>100</v>
          </cell>
          <cell r="AK19">
            <v>100</v>
          </cell>
          <cell r="AL19">
            <v>100</v>
          </cell>
          <cell r="AM19">
            <v>100</v>
          </cell>
          <cell r="AN19" t="str">
            <v>x</v>
          </cell>
          <cell r="AO19" t="str">
            <v>x</v>
          </cell>
          <cell r="AP19">
            <v>100</v>
          </cell>
          <cell r="AQ19">
            <v>82.4</v>
          </cell>
          <cell r="AR19">
            <v>57.1</v>
          </cell>
          <cell r="AS19">
            <v>100</v>
          </cell>
          <cell r="AT19">
            <v>29.4</v>
          </cell>
          <cell r="AU19" t="str">
            <v>x</v>
          </cell>
          <cell r="AV19" t="str">
            <v>x</v>
          </cell>
          <cell r="AW19">
            <v>29.4</v>
          </cell>
          <cell r="AX19" t="str">
            <v>x</v>
          </cell>
          <cell r="AY19" t="str">
            <v>x</v>
          </cell>
          <cell r="AZ19">
            <v>6</v>
          </cell>
          <cell r="BA19" t="str">
            <v>x</v>
          </cell>
          <cell r="BB19" t="str">
            <v>x</v>
          </cell>
          <cell r="BC19" t="str">
            <v>x</v>
          </cell>
          <cell r="BD19" t="str">
            <v>x</v>
          </cell>
          <cell r="BE19" t="str">
            <v>x</v>
          </cell>
          <cell r="BF19" t="str">
            <v>x</v>
          </cell>
          <cell r="BG19" t="str">
            <v>x</v>
          </cell>
          <cell r="BH19" t="str">
            <v>x</v>
          </cell>
          <cell r="BI19">
            <v>100</v>
          </cell>
          <cell r="BJ19" t="str">
            <v>x</v>
          </cell>
          <cell r="BK19" t="str">
            <v>x</v>
          </cell>
          <cell r="BL19">
            <v>100</v>
          </cell>
          <cell r="BM19" t="str">
            <v>x</v>
          </cell>
          <cell r="BN19" t="str">
            <v>x</v>
          </cell>
          <cell r="BO19" t="str">
            <v>x</v>
          </cell>
          <cell r="BP19" t="str">
            <v>x</v>
          </cell>
          <cell r="BQ19" t="str">
            <v>x</v>
          </cell>
          <cell r="BR19" t="str">
            <v>x</v>
          </cell>
          <cell r="BS19" t="str">
            <v>x</v>
          </cell>
          <cell r="BT19" t="str">
            <v>x</v>
          </cell>
          <cell r="BU19" t="str">
            <v>x</v>
          </cell>
          <cell r="BV19" t="str">
            <v>x</v>
          </cell>
          <cell r="BW19" t="str">
            <v>x</v>
          </cell>
          <cell r="BX19">
            <v>56</v>
          </cell>
          <cell r="BY19">
            <v>33</v>
          </cell>
          <cell r="BZ19">
            <v>23</v>
          </cell>
          <cell r="CA19">
            <v>85.7</v>
          </cell>
          <cell r="CB19" t="str">
            <v>x</v>
          </cell>
          <cell r="CC19" t="str">
            <v>x</v>
          </cell>
          <cell r="CD19">
            <v>76.8</v>
          </cell>
          <cell r="CE19">
            <v>84.8</v>
          </cell>
          <cell r="CF19">
            <v>65.2</v>
          </cell>
          <cell r="CG19" t="str">
            <v>x</v>
          </cell>
          <cell r="CH19">
            <v>100</v>
          </cell>
          <cell r="CI19" t="str">
            <v>x</v>
          </cell>
          <cell r="CJ19" t="str">
            <v>x</v>
          </cell>
          <cell r="CK19">
            <v>100</v>
          </cell>
          <cell r="CL19" t="str">
            <v>x</v>
          </cell>
          <cell r="CM19">
            <v>76.8</v>
          </cell>
          <cell r="CN19">
            <v>84.8</v>
          </cell>
          <cell r="CO19">
            <v>65.2</v>
          </cell>
          <cell r="CP19">
            <v>50</v>
          </cell>
          <cell r="CQ19">
            <v>63.6</v>
          </cell>
          <cell r="CR19">
            <v>30.4</v>
          </cell>
          <cell r="CS19">
            <v>41.1</v>
          </cell>
          <cell r="CT19">
            <v>54.5</v>
          </cell>
          <cell r="CU19">
            <v>21.7</v>
          </cell>
          <cell r="CV19">
            <v>920</v>
          </cell>
          <cell r="CW19">
            <v>459</v>
          </cell>
          <cell r="CX19">
            <v>461</v>
          </cell>
          <cell r="CY19">
            <v>62.8</v>
          </cell>
          <cell r="CZ19">
            <v>57.1</v>
          </cell>
          <cell r="DA19">
            <v>68.5</v>
          </cell>
          <cell r="DB19">
            <v>55.7</v>
          </cell>
          <cell r="DC19">
            <v>50.5</v>
          </cell>
          <cell r="DD19">
            <v>60.7</v>
          </cell>
          <cell r="DE19">
            <v>95.1</v>
          </cell>
          <cell r="DF19">
            <v>94.1</v>
          </cell>
          <cell r="DG19">
            <v>96.1</v>
          </cell>
          <cell r="DH19">
            <v>92.5</v>
          </cell>
          <cell r="DI19">
            <v>91.1</v>
          </cell>
          <cell r="DJ19">
            <v>93.9</v>
          </cell>
          <cell r="DK19">
            <v>58.8</v>
          </cell>
          <cell r="DL19">
            <v>55.6</v>
          </cell>
          <cell r="DM19">
            <v>62</v>
          </cell>
          <cell r="DN19">
            <v>27.6</v>
          </cell>
          <cell r="DO19">
            <v>26.8</v>
          </cell>
          <cell r="DP19">
            <v>28.4</v>
          </cell>
          <cell r="DQ19">
            <v>15.8</v>
          </cell>
          <cell r="DR19">
            <v>15</v>
          </cell>
          <cell r="DS19">
            <v>16.5</v>
          </cell>
          <cell r="DT19">
            <v>1749</v>
          </cell>
          <cell r="DU19">
            <v>884</v>
          </cell>
          <cell r="DV19">
            <v>865</v>
          </cell>
          <cell r="DW19">
            <v>65.2</v>
          </cell>
          <cell r="DX19">
            <v>58.8</v>
          </cell>
          <cell r="DY19">
            <v>71.7</v>
          </cell>
          <cell r="DZ19">
            <v>56.9</v>
          </cell>
          <cell r="EA19">
            <v>51.6</v>
          </cell>
          <cell r="EB19">
            <v>62.4</v>
          </cell>
          <cell r="EC19">
            <v>94.6</v>
          </cell>
          <cell r="ED19">
            <v>94.2</v>
          </cell>
          <cell r="EE19">
            <v>94.9</v>
          </cell>
          <cell r="EF19">
            <v>92.3</v>
          </cell>
          <cell r="EG19">
            <v>91.7</v>
          </cell>
          <cell r="EH19">
            <v>92.9</v>
          </cell>
          <cell r="EI19">
            <v>59.5</v>
          </cell>
          <cell r="EJ19">
            <v>55.5</v>
          </cell>
          <cell r="EK19">
            <v>63.6</v>
          </cell>
          <cell r="EL19">
            <v>32.6</v>
          </cell>
          <cell r="EM19">
            <v>28.1</v>
          </cell>
          <cell r="EN19">
            <v>37.200000000000003</v>
          </cell>
          <cell r="EO19">
            <v>20.6</v>
          </cell>
          <cell r="EP19">
            <v>16</v>
          </cell>
          <cell r="EQ19">
            <v>25.3</v>
          </cell>
        </row>
        <row r="20">
          <cell r="A20" t="str">
            <v>E06000009</v>
          </cell>
          <cell r="B20" t="str">
            <v>Blackpool</v>
          </cell>
          <cell r="C20" t="str">
            <v>North West</v>
          </cell>
          <cell r="D20">
            <v>34</v>
          </cell>
          <cell r="E20">
            <v>15</v>
          </cell>
          <cell r="F20">
            <v>19</v>
          </cell>
          <cell r="G20">
            <v>82.4</v>
          </cell>
          <cell r="H20">
            <v>80</v>
          </cell>
          <cell r="I20">
            <v>84.2</v>
          </cell>
          <cell r="J20">
            <v>76.5</v>
          </cell>
          <cell r="K20">
            <v>73.3</v>
          </cell>
          <cell r="L20">
            <v>78.900000000000006</v>
          </cell>
          <cell r="M20">
            <v>100</v>
          </cell>
          <cell r="N20">
            <v>100</v>
          </cell>
          <cell r="O20">
            <v>100</v>
          </cell>
          <cell r="P20">
            <v>100</v>
          </cell>
          <cell r="Q20">
            <v>100</v>
          </cell>
          <cell r="R20">
            <v>100</v>
          </cell>
          <cell r="S20">
            <v>76.5</v>
          </cell>
          <cell r="T20">
            <v>73.3</v>
          </cell>
          <cell r="U20">
            <v>78.900000000000006</v>
          </cell>
          <cell r="V20">
            <v>38.200000000000003</v>
          </cell>
          <cell r="W20">
            <v>33.299999999999997</v>
          </cell>
          <cell r="X20">
            <v>42.1</v>
          </cell>
          <cell r="Y20">
            <v>26.5</v>
          </cell>
          <cell r="Z20">
            <v>20</v>
          </cell>
          <cell r="AA20">
            <v>31.6</v>
          </cell>
          <cell r="AB20">
            <v>4</v>
          </cell>
          <cell r="AC20" t="str">
            <v>x</v>
          </cell>
          <cell r="AD20" t="str">
            <v>x</v>
          </cell>
          <cell r="AE20" t="str">
            <v>x</v>
          </cell>
          <cell r="AF20" t="str">
            <v>x</v>
          </cell>
          <cell r="AG20" t="str">
            <v>x</v>
          </cell>
          <cell r="AH20" t="str">
            <v>x</v>
          </cell>
          <cell r="AI20" t="str">
            <v>x</v>
          </cell>
          <cell r="AJ20" t="str">
            <v>x</v>
          </cell>
          <cell r="AK20" t="str">
            <v>x</v>
          </cell>
          <cell r="AL20" t="str">
            <v>x</v>
          </cell>
          <cell r="AM20" t="str">
            <v>x</v>
          </cell>
          <cell r="AN20" t="str">
            <v>x</v>
          </cell>
          <cell r="AO20" t="str">
            <v>x</v>
          </cell>
          <cell r="AP20" t="str">
            <v>x</v>
          </cell>
          <cell r="AQ20" t="str">
            <v>x</v>
          </cell>
          <cell r="AR20" t="str">
            <v>x</v>
          </cell>
          <cell r="AS20" t="str">
            <v>x</v>
          </cell>
          <cell r="AT20" t="str">
            <v>x</v>
          </cell>
          <cell r="AU20" t="str">
            <v>x</v>
          </cell>
          <cell r="AV20" t="str">
            <v>x</v>
          </cell>
          <cell r="AW20" t="str">
            <v>x</v>
          </cell>
          <cell r="AX20" t="str">
            <v>x</v>
          </cell>
          <cell r="AY20" t="str">
            <v>x</v>
          </cell>
          <cell r="AZ20">
            <v>4</v>
          </cell>
          <cell r="BA20" t="str">
            <v>x</v>
          </cell>
          <cell r="BB20" t="str">
            <v>x</v>
          </cell>
          <cell r="BC20" t="str">
            <v>x</v>
          </cell>
          <cell r="BD20" t="str">
            <v>x</v>
          </cell>
          <cell r="BE20" t="str">
            <v>x</v>
          </cell>
          <cell r="BF20" t="str">
            <v>x</v>
          </cell>
          <cell r="BG20" t="str">
            <v>x</v>
          </cell>
          <cell r="BH20" t="str">
            <v>x</v>
          </cell>
          <cell r="BI20" t="str">
            <v>x</v>
          </cell>
          <cell r="BJ20" t="str">
            <v>x</v>
          </cell>
          <cell r="BK20" t="str">
            <v>x</v>
          </cell>
          <cell r="BL20" t="str">
            <v>x</v>
          </cell>
          <cell r="BM20" t="str">
            <v>x</v>
          </cell>
          <cell r="BN20" t="str">
            <v>x</v>
          </cell>
          <cell r="BO20" t="str">
            <v>x</v>
          </cell>
          <cell r="BP20" t="str">
            <v>x</v>
          </cell>
          <cell r="BQ20" t="str">
            <v>x</v>
          </cell>
          <cell r="BR20" t="str">
            <v>x</v>
          </cell>
          <cell r="BS20" t="str">
            <v>x</v>
          </cell>
          <cell r="BT20" t="str">
            <v>x</v>
          </cell>
          <cell r="BU20" t="str">
            <v>x</v>
          </cell>
          <cell r="BV20" t="str">
            <v>x</v>
          </cell>
          <cell r="BW20" t="str">
            <v>x</v>
          </cell>
          <cell r="BX20">
            <v>30</v>
          </cell>
          <cell r="BY20">
            <v>13</v>
          </cell>
          <cell r="BZ20">
            <v>17</v>
          </cell>
          <cell r="CA20">
            <v>63.3</v>
          </cell>
          <cell r="CB20">
            <v>53.8</v>
          </cell>
          <cell r="CC20">
            <v>70.599999999999994</v>
          </cell>
          <cell r="CD20">
            <v>53.3</v>
          </cell>
          <cell r="CE20">
            <v>38.5</v>
          </cell>
          <cell r="CF20">
            <v>64.7</v>
          </cell>
          <cell r="CG20">
            <v>90</v>
          </cell>
          <cell r="CH20" t="str">
            <v>x</v>
          </cell>
          <cell r="CI20" t="str">
            <v>x</v>
          </cell>
          <cell r="CJ20">
            <v>83.3</v>
          </cell>
          <cell r="CK20" t="str">
            <v>x</v>
          </cell>
          <cell r="CL20" t="str">
            <v>x</v>
          </cell>
          <cell r="CM20">
            <v>53.3</v>
          </cell>
          <cell r="CN20">
            <v>38.5</v>
          </cell>
          <cell r="CO20">
            <v>64.7</v>
          </cell>
          <cell r="CP20">
            <v>23.3</v>
          </cell>
          <cell r="CQ20" t="str">
            <v>x</v>
          </cell>
          <cell r="CR20" t="str">
            <v>x</v>
          </cell>
          <cell r="CS20">
            <v>13.3</v>
          </cell>
          <cell r="CT20" t="str">
            <v>x</v>
          </cell>
          <cell r="CU20" t="str">
            <v>x</v>
          </cell>
          <cell r="CV20">
            <v>1329</v>
          </cell>
          <cell r="CW20">
            <v>681</v>
          </cell>
          <cell r="CX20">
            <v>648</v>
          </cell>
          <cell r="CY20">
            <v>49.3</v>
          </cell>
          <cell r="CZ20">
            <v>44.8</v>
          </cell>
          <cell r="DA20">
            <v>54</v>
          </cell>
          <cell r="DB20">
            <v>41.2</v>
          </cell>
          <cell r="DC20">
            <v>38</v>
          </cell>
          <cell r="DD20">
            <v>44.4</v>
          </cell>
          <cell r="DE20">
            <v>92.6</v>
          </cell>
          <cell r="DF20">
            <v>91.2</v>
          </cell>
          <cell r="DG20">
            <v>94</v>
          </cell>
          <cell r="DH20">
            <v>87.2</v>
          </cell>
          <cell r="DI20">
            <v>86.5</v>
          </cell>
          <cell r="DJ20">
            <v>88</v>
          </cell>
          <cell r="DK20">
            <v>43.9</v>
          </cell>
          <cell r="DL20">
            <v>40.799999999999997</v>
          </cell>
          <cell r="DM20">
            <v>47.2</v>
          </cell>
          <cell r="DN20">
            <v>22.8</v>
          </cell>
          <cell r="DO20">
            <v>20.100000000000001</v>
          </cell>
          <cell r="DP20">
            <v>25.6</v>
          </cell>
          <cell r="DQ20">
            <v>10.199999999999999</v>
          </cell>
          <cell r="DR20">
            <v>7.9</v>
          </cell>
          <cell r="DS20">
            <v>12.7</v>
          </cell>
          <cell r="DT20">
            <v>1406</v>
          </cell>
          <cell r="DU20">
            <v>716</v>
          </cell>
          <cell r="DV20">
            <v>690</v>
          </cell>
          <cell r="DW20">
            <v>50.7</v>
          </cell>
          <cell r="DX20">
            <v>46.1</v>
          </cell>
          <cell r="DY20">
            <v>55.5</v>
          </cell>
          <cell r="DZ20">
            <v>42.4</v>
          </cell>
          <cell r="EA20">
            <v>39.200000000000003</v>
          </cell>
          <cell r="EB20">
            <v>45.7</v>
          </cell>
          <cell r="EC20">
            <v>92.7</v>
          </cell>
          <cell r="ED20">
            <v>91.3</v>
          </cell>
          <cell r="EE20">
            <v>94.2</v>
          </cell>
          <cell r="EF20">
            <v>87.5</v>
          </cell>
          <cell r="EG20">
            <v>86.6</v>
          </cell>
          <cell r="EH20">
            <v>88.4</v>
          </cell>
          <cell r="EI20">
            <v>45.1</v>
          </cell>
          <cell r="EJ20">
            <v>42</v>
          </cell>
          <cell r="EK20">
            <v>48.3</v>
          </cell>
          <cell r="EL20">
            <v>23.1</v>
          </cell>
          <cell r="EM20">
            <v>20.100000000000001</v>
          </cell>
          <cell r="EN20">
            <v>26.2</v>
          </cell>
          <cell r="EO20">
            <v>10.7</v>
          </cell>
          <cell r="EP20">
            <v>8.1999999999999993</v>
          </cell>
          <cell r="EQ20">
            <v>13.2</v>
          </cell>
        </row>
        <row r="21">
          <cell r="A21" t="str">
            <v>E08000001</v>
          </cell>
          <cell r="B21" t="str">
            <v>Bolton</v>
          </cell>
          <cell r="C21" t="str">
            <v>North West</v>
          </cell>
          <cell r="D21">
            <v>630</v>
          </cell>
          <cell r="E21">
            <v>329</v>
          </cell>
          <cell r="F21">
            <v>301</v>
          </cell>
          <cell r="G21">
            <v>72.400000000000006</v>
          </cell>
          <cell r="H21">
            <v>65</v>
          </cell>
          <cell r="I21">
            <v>80.400000000000006</v>
          </cell>
          <cell r="J21">
            <v>65.2</v>
          </cell>
          <cell r="K21">
            <v>58.4</v>
          </cell>
          <cell r="L21">
            <v>72.8</v>
          </cell>
          <cell r="M21">
            <v>95.2</v>
          </cell>
          <cell r="N21">
            <v>93.9</v>
          </cell>
          <cell r="O21">
            <v>96.7</v>
          </cell>
          <cell r="P21">
            <v>93.3</v>
          </cell>
          <cell r="Q21">
            <v>90.9</v>
          </cell>
          <cell r="R21">
            <v>96</v>
          </cell>
          <cell r="S21">
            <v>67.599999999999994</v>
          </cell>
          <cell r="T21">
            <v>61.4</v>
          </cell>
          <cell r="U21">
            <v>74.400000000000006</v>
          </cell>
          <cell r="V21">
            <v>59.7</v>
          </cell>
          <cell r="W21">
            <v>55</v>
          </cell>
          <cell r="X21">
            <v>64.8</v>
          </cell>
          <cell r="Y21">
            <v>37.1</v>
          </cell>
          <cell r="Z21">
            <v>30.4</v>
          </cell>
          <cell r="AA21">
            <v>44.5</v>
          </cell>
          <cell r="AB21">
            <v>100</v>
          </cell>
          <cell r="AC21">
            <v>47</v>
          </cell>
          <cell r="AD21">
            <v>53</v>
          </cell>
          <cell r="AE21">
            <v>62</v>
          </cell>
          <cell r="AF21">
            <v>59.6</v>
          </cell>
          <cell r="AG21">
            <v>64.2</v>
          </cell>
          <cell r="AH21">
            <v>50</v>
          </cell>
          <cell r="AI21">
            <v>48.9</v>
          </cell>
          <cell r="AJ21">
            <v>50.9</v>
          </cell>
          <cell r="AK21">
            <v>93</v>
          </cell>
          <cell r="AL21">
            <v>91.5</v>
          </cell>
          <cell r="AM21">
            <v>94.3</v>
          </cell>
          <cell r="AN21">
            <v>87</v>
          </cell>
          <cell r="AO21">
            <v>87.2</v>
          </cell>
          <cell r="AP21">
            <v>86.8</v>
          </cell>
          <cell r="AQ21">
            <v>52</v>
          </cell>
          <cell r="AR21">
            <v>51.1</v>
          </cell>
          <cell r="AS21">
            <v>52.8</v>
          </cell>
          <cell r="AT21">
            <v>45</v>
          </cell>
          <cell r="AU21">
            <v>44.7</v>
          </cell>
          <cell r="AV21">
            <v>45.3</v>
          </cell>
          <cell r="AW21">
            <v>17</v>
          </cell>
          <cell r="AX21">
            <v>12.8</v>
          </cell>
          <cell r="AY21">
            <v>20.8</v>
          </cell>
          <cell r="AZ21">
            <v>4</v>
          </cell>
          <cell r="BA21">
            <v>0</v>
          </cell>
          <cell r="BB21">
            <v>4</v>
          </cell>
          <cell r="BC21" t="str">
            <v>x</v>
          </cell>
          <cell r="BD21" t="str">
            <v>.</v>
          </cell>
          <cell r="BE21" t="str">
            <v>x</v>
          </cell>
          <cell r="BF21" t="str">
            <v>x</v>
          </cell>
          <cell r="BG21" t="str">
            <v>.</v>
          </cell>
          <cell r="BH21" t="str">
            <v>x</v>
          </cell>
          <cell r="BI21" t="str">
            <v>x</v>
          </cell>
          <cell r="BJ21" t="str">
            <v>.</v>
          </cell>
          <cell r="BK21" t="str">
            <v>x</v>
          </cell>
          <cell r="BL21" t="str">
            <v>x</v>
          </cell>
          <cell r="BM21" t="str">
            <v>.</v>
          </cell>
          <cell r="BN21" t="str">
            <v>x</v>
          </cell>
          <cell r="BO21" t="str">
            <v>x</v>
          </cell>
          <cell r="BP21" t="str">
            <v>.</v>
          </cell>
          <cell r="BQ21" t="str">
            <v>x</v>
          </cell>
          <cell r="BR21" t="str">
            <v>x</v>
          </cell>
          <cell r="BS21" t="str">
            <v>.</v>
          </cell>
          <cell r="BT21" t="str">
            <v>x</v>
          </cell>
          <cell r="BU21" t="str">
            <v>x</v>
          </cell>
          <cell r="BV21" t="str">
            <v>.</v>
          </cell>
          <cell r="BW21" t="str">
            <v>x</v>
          </cell>
          <cell r="BX21">
            <v>100</v>
          </cell>
          <cell r="BY21">
            <v>50</v>
          </cell>
          <cell r="BZ21">
            <v>50</v>
          </cell>
          <cell r="CA21">
            <v>65</v>
          </cell>
          <cell r="CB21">
            <v>62</v>
          </cell>
          <cell r="CC21">
            <v>68</v>
          </cell>
          <cell r="CD21">
            <v>53</v>
          </cell>
          <cell r="CE21">
            <v>50</v>
          </cell>
          <cell r="CF21">
            <v>56</v>
          </cell>
          <cell r="CG21">
            <v>94</v>
          </cell>
          <cell r="CH21">
            <v>94</v>
          </cell>
          <cell r="CI21">
            <v>94</v>
          </cell>
          <cell r="CJ21">
            <v>91</v>
          </cell>
          <cell r="CK21">
            <v>92</v>
          </cell>
          <cell r="CL21">
            <v>90</v>
          </cell>
          <cell r="CM21">
            <v>55</v>
          </cell>
          <cell r="CN21">
            <v>54</v>
          </cell>
          <cell r="CO21">
            <v>56</v>
          </cell>
          <cell r="CP21">
            <v>39</v>
          </cell>
          <cell r="CQ21">
            <v>34</v>
          </cell>
          <cell r="CR21">
            <v>44</v>
          </cell>
          <cell r="CS21">
            <v>24</v>
          </cell>
          <cell r="CT21">
            <v>22</v>
          </cell>
          <cell r="CU21">
            <v>26</v>
          </cell>
          <cell r="CV21">
            <v>2484</v>
          </cell>
          <cell r="CW21">
            <v>1259</v>
          </cell>
          <cell r="CX21">
            <v>1225</v>
          </cell>
          <cell r="CY21">
            <v>65.599999999999994</v>
          </cell>
          <cell r="CZ21">
            <v>59.7</v>
          </cell>
          <cell r="DA21">
            <v>71.7</v>
          </cell>
          <cell r="DB21">
            <v>55.3</v>
          </cell>
          <cell r="DC21">
            <v>50</v>
          </cell>
          <cell r="DD21">
            <v>60.8</v>
          </cell>
          <cell r="DE21">
            <v>93.8</v>
          </cell>
          <cell r="DF21">
            <v>92.6</v>
          </cell>
          <cell r="DG21">
            <v>95</v>
          </cell>
          <cell r="DH21">
            <v>90.8</v>
          </cell>
          <cell r="DI21">
            <v>89.6</v>
          </cell>
          <cell r="DJ21">
            <v>92.1</v>
          </cell>
          <cell r="DK21">
            <v>56.8</v>
          </cell>
          <cell r="DL21">
            <v>52.1</v>
          </cell>
          <cell r="DM21">
            <v>61.7</v>
          </cell>
          <cell r="DN21">
            <v>30.4</v>
          </cell>
          <cell r="DO21">
            <v>27.7</v>
          </cell>
          <cell r="DP21">
            <v>33.1</v>
          </cell>
          <cell r="DQ21">
            <v>17.899999999999999</v>
          </cell>
          <cell r="DR21">
            <v>14.5</v>
          </cell>
          <cell r="DS21">
            <v>21.4</v>
          </cell>
          <cell r="DT21">
            <v>3360</v>
          </cell>
          <cell r="DU21">
            <v>1707</v>
          </cell>
          <cell r="DV21">
            <v>1653</v>
          </cell>
          <cell r="DW21">
            <v>66.599999999999994</v>
          </cell>
          <cell r="DX21">
            <v>60.6</v>
          </cell>
          <cell r="DY21">
            <v>72.900000000000006</v>
          </cell>
          <cell r="DZ21">
            <v>56.8</v>
          </cell>
          <cell r="EA21">
            <v>51.4</v>
          </cell>
          <cell r="EB21">
            <v>62.5</v>
          </cell>
          <cell r="EC21">
            <v>93.9</v>
          </cell>
          <cell r="ED21">
            <v>92.6</v>
          </cell>
          <cell r="EE21">
            <v>95.2</v>
          </cell>
          <cell r="EF21">
            <v>91</v>
          </cell>
          <cell r="EG21">
            <v>89.6</v>
          </cell>
          <cell r="EH21">
            <v>92.4</v>
          </cell>
          <cell r="EI21">
            <v>58.5</v>
          </cell>
          <cell r="EJ21">
            <v>53.7</v>
          </cell>
          <cell r="EK21">
            <v>63.5</v>
          </cell>
          <cell r="EL21">
            <v>36.6</v>
          </cell>
          <cell r="EM21">
            <v>33.6</v>
          </cell>
          <cell r="EN21">
            <v>39.700000000000003</v>
          </cell>
          <cell r="EO21">
            <v>21.8</v>
          </cell>
          <cell r="EP21">
            <v>17.899999999999999</v>
          </cell>
          <cell r="EQ21">
            <v>26</v>
          </cell>
        </row>
        <row r="22">
          <cell r="A22" t="str">
            <v>E08000002</v>
          </cell>
          <cell r="B22" t="str">
            <v>Bury</v>
          </cell>
          <cell r="C22" t="str">
            <v>North West</v>
          </cell>
          <cell r="D22">
            <v>236</v>
          </cell>
          <cell r="E22">
            <v>112</v>
          </cell>
          <cell r="F22">
            <v>124</v>
          </cell>
          <cell r="G22">
            <v>67.8</v>
          </cell>
          <cell r="H22">
            <v>58.9</v>
          </cell>
          <cell r="I22">
            <v>75.8</v>
          </cell>
          <cell r="J22">
            <v>50</v>
          </cell>
          <cell r="K22">
            <v>42</v>
          </cell>
          <cell r="L22">
            <v>57.3</v>
          </cell>
          <cell r="M22">
            <v>97.9</v>
          </cell>
          <cell r="N22" t="str">
            <v>x</v>
          </cell>
          <cell r="O22" t="str">
            <v>x</v>
          </cell>
          <cell r="P22">
            <v>95.3</v>
          </cell>
          <cell r="Q22">
            <v>94.6</v>
          </cell>
          <cell r="R22">
            <v>96</v>
          </cell>
          <cell r="S22">
            <v>52.5</v>
          </cell>
          <cell r="T22">
            <v>46.4</v>
          </cell>
          <cell r="U22">
            <v>58.1</v>
          </cell>
          <cell r="V22">
            <v>41.5</v>
          </cell>
          <cell r="W22">
            <v>33</v>
          </cell>
          <cell r="X22">
            <v>49.2</v>
          </cell>
          <cell r="Y22">
            <v>28</v>
          </cell>
          <cell r="Z22">
            <v>22.3</v>
          </cell>
          <cell r="AA22">
            <v>33.1</v>
          </cell>
          <cell r="AB22">
            <v>36</v>
          </cell>
          <cell r="AC22">
            <v>23</v>
          </cell>
          <cell r="AD22">
            <v>13</v>
          </cell>
          <cell r="AE22">
            <v>86.1</v>
          </cell>
          <cell r="AF22" t="str">
            <v>x</v>
          </cell>
          <cell r="AG22" t="str">
            <v>x</v>
          </cell>
          <cell r="AH22">
            <v>58.3</v>
          </cell>
          <cell r="AI22">
            <v>47.8</v>
          </cell>
          <cell r="AJ22">
            <v>76.900000000000006</v>
          </cell>
          <cell r="AK22" t="str">
            <v>x</v>
          </cell>
          <cell r="AL22">
            <v>100</v>
          </cell>
          <cell r="AM22" t="str">
            <v>x</v>
          </cell>
          <cell r="AN22" t="str">
            <v>x</v>
          </cell>
          <cell r="AO22">
            <v>100</v>
          </cell>
          <cell r="AP22" t="str">
            <v>x</v>
          </cell>
          <cell r="AQ22">
            <v>58.3</v>
          </cell>
          <cell r="AR22">
            <v>47.8</v>
          </cell>
          <cell r="AS22">
            <v>76.900000000000006</v>
          </cell>
          <cell r="AT22">
            <v>52.8</v>
          </cell>
          <cell r="AU22">
            <v>52.2</v>
          </cell>
          <cell r="AV22">
            <v>53.8</v>
          </cell>
          <cell r="AW22">
            <v>27.8</v>
          </cell>
          <cell r="AX22">
            <v>17.399999999999999</v>
          </cell>
          <cell r="AY22">
            <v>46.2</v>
          </cell>
          <cell r="AZ22">
            <v>18</v>
          </cell>
          <cell r="BA22">
            <v>9</v>
          </cell>
          <cell r="BB22">
            <v>9</v>
          </cell>
          <cell r="BC22" t="str">
            <v>x</v>
          </cell>
          <cell r="BD22" t="str">
            <v>x</v>
          </cell>
          <cell r="BE22" t="str">
            <v>x</v>
          </cell>
          <cell r="BF22">
            <v>66.7</v>
          </cell>
          <cell r="BG22">
            <v>66.7</v>
          </cell>
          <cell r="BH22">
            <v>66.7</v>
          </cell>
          <cell r="BI22">
            <v>100</v>
          </cell>
          <cell r="BJ22">
            <v>100</v>
          </cell>
          <cell r="BK22">
            <v>100</v>
          </cell>
          <cell r="BL22">
            <v>100</v>
          </cell>
          <cell r="BM22">
            <v>100</v>
          </cell>
          <cell r="BN22">
            <v>100</v>
          </cell>
          <cell r="BO22">
            <v>66.7</v>
          </cell>
          <cell r="BP22">
            <v>66.7</v>
          </cell>
          <cell r="BQ22">
            <v>66.7</v>
          </cell>
          <cell r="BR22" t="str">
            <v>x</v>
          </cell>
          <cell r="BS22" t="str">
            <v>x</v>
          </cell>
          <cell r="BT22" t="str">
            <v>x</v>
          </cell>
          <cell r="BU22">
            <v>61.1</v>
          </cell>
          <cell r="BV22">
            <v>66.7</v>
          </cell>
          <cell r="BW22">
            <v>55.6</v>
          </cell>
          <cell r="BX22">
            <v>76</v>
          </cell>
          <cell r="BY22">
            <v>37</v>
          </cell>
          <cell r="BZ22">
            <v>39</v>
          </cell>
          <cell r="CA22">
            <v>71.099999999999994</v>
          </cell>
          <cell r="CB22">
            <v>64.900000000000006</v>
          </cell>
          <cell r="CC22">
            <v>76.900000000000006</v>
          </cell>
          <cell r="CD22">
            <v>53.9</v>
          </cell>
          <cell r="CE22">
            <v>54.1</v>
          </cell>
          <cell r="CF22">
            <v>53.8</v>
          </cell>
          <cell r="CG22" t="str">
            <v>x</v>
          </cell>
          <cell r="CH22" t="str">
            <v>x</v>
          </cell>
          <cell r="CI22">
            <v>100</v>
          </cell>
          <cell r="CJ22">
            <v>96.1</v>
          </cell>
          <cell r="CK22" t="str">
            <v>x</v>
          </cell>
          <cell r="CL22" t="str">
            <v>x</v>
          </cell>
          <cell r="CM22">
            <v>57.9</v>
          </cell>
          <cell r="CN22">
            <v>59.5</v>
          </cell>
          <cell r="CO22">
            <v>56.4</v>
          </cell>
          <cell r="CP22">
            <v>48.7</v>
          </cell>
          <cell r="CQ22">
            <v>45.9</v>
          </cell>
          <cell r="CR22">
            <v>51.3</v>
          </cell>
          <cell r="CS22">
            <v>28.9</v>
          </cell>
          <cell r="CT22">
            <v>27</v>
          </cell>
          <cell r="CU22">
            <v>30.8</v>
          </cell>
          <cell r="CV22">
            <v>1717</v>
          </cell>
          <cell r="CW22">
            <v>801</v>
          </cell>
          <cell r="CX22">
            <v>916</v>
          </cell>
          <cell r="CY22">
            <v>68.2</v>
          </cell>
          <cell r="CZ22">
            <v>64.3</v>
          </cell>
          <cell r="DA22">
            <v>71.599999999999994</v>
          </cell>
          <cell r="DB22">
            <v>56.1</v>
          </cell>
          <cell r="DC22">
            <v>53.6</v>
          </cell>
          <cell r="DD22">
            <v>58.4</v>
          </cell>
          <cell r="DE22">
            <v>96.9</v>
          </cell>
          <cell r="DF22">
            <v>96.9</v>
          </cell>
          <cell r="DG22">
            <v>96.8</v>
          </cell>
          <cell r="DH22">
            <v>94.6</v>
          </cell>
          <cell r="DI22">
            <v>94.5</v>
          </cell>
          <cell r="DJ22">
            <v>94.7</v>
          </cell>
          <cell r="DK22">
            <v>57.9</v>
          </cell>
          <cell r="DL22">
            <v>55.8</v>
          </cell>
          <cell r="DM22">
            <v>59.8</v>
          </cell>
          <cell r="DN22">
            <v>44.3</v>
          </cell>
          <cell r="DO22">
            <v>41.6</v>
          </cell>
          <cell r="DP22">
            <v>46.6</v>
          </cell>
          <cell r="DQ22">
            <v>26.8</v>
          </cell>
          <cell r="DR22">
            <v>22.5</v>
          </cell>
          <cell r="DS22">
            <v>30.6</v>
          </cell>
          <cell r="DT22">
            <v>2114</v>
          </cell>
          <cell r="DU22">
            <v>999</v>
          </cell>
          <cell r="DV22">
            <v>1115</v>
          </cell>
          <cell r="DW22">
            <v>68.7</v>
          </cell>
          <cell r="DX22">
            <v>64.400000000000006</v>
          </cell>
          <cell r="DY22">
            <v>72.599999999999994</v>
          </cell>
          <cell r="DZ22">
            <v>55.3</v>
          </cell>
          <cell r="EA22">
            <v>52</v>
          </cell>
          <cell r="EB22">
            <v>58.4</v>
          </cell>
          <cell r="EC22">
            <v>97</v>
          </cell>
          <cell r="ED22">
            <v>96.8</v>
          </cell>
          <cell r="EE22">
            <v>97.1</v>
          </cell>
          <cell r="EF22">
            <v>94.7</v>
          </cell>
          <cell r="EG22">
            <v>94.6</v>
          </cell>
          <cell r="EH22">
            <v>94.9</v>
          </cell>
          <cell r="EI22">
            <v>57.2</v>
          </cell>
          <cell r="EJ22">
            <v>54.5</v>
          </cell>
          <cell r="EK22">
            <v>59.7</v>
          </cell>
          <cell r="EL22">
            <v>44.8</v>
          </cell>
          <cell r="EM22">
            <v>41.4</v>
          </cell>
          <cell r="EN22">
            <v>47.9</v>
          </cell>
          <cell r="EO22">
            <v>27.4</v>
          </cell>
          <cell r="EP22">
            <v>22.9</v>
          </cell>
          <cell r="EQ22">
            <v>31.4</v>
          </cell>
        </row>
        <row r="23">
          <cell r="A23" t="str">
            <v>E06000049</v>
          </cell>
          <cell r="B23" t="str">
            <v>Cheshire East</v>
          </cell>
          <cell r="C23" t="str">
            <v>North West</v>
          </cell>
          <cell r="D23">
            <v>49</v>
          </cell>
          <cell r="E23">
            <v>24</v>
          </cell>
          <cell r="F23">
            <v>25</v>
          </cell>
          <cell r="G23">
            <v>71.400000000000006</v>
          </cell>
          <cell r="H23">
            <v>79.2</v>
          </cell>
          <cell r="I23">
            <v>64</v>
          </cell>
          <cell r="J23">
            <v>65.3</v>
          </cell>
          <cell r="K23">
            <v>70.8</v>
          </cell>
          <cell r="L23">
            <v>60</v>
          </cell>
          <cell r="M23">
            <v>93.9</v>
          </cell>
          <cell r="N23" t="str">
            <v>x</v>
          </cell>
          <cell r="O23" t="str">
            <v>x</v>
          </cell>
          <cell r="P23">
            <v>93.9</v>
          </cell>
          <cell r="Q23" t="str">
            <v>x</v>
          </cell>
          <cell r="R23" t="str">
            <v>x</v>
          </cell>
          <cell r="S23">
            <v>65.3</v>
          </cell>
          <cell r="T23">
            <v>70.8</v>
          </cell>
          <cell r="U23">
            <v>60</v>
          </cell>
          <cell r="V23">
            <v>49</v>
          </cell>
          <cell r="W23">
            <v>62.5</v>
          </cell>
          <cell r="X23">
            <v>36</v>
          </cell>
          <cell r="Y23">
            <v>34.700000000000003</v>
          </cell>
          <cell r="Z23">
            <v>37.5</v>
          </cell>
          <cell r="AA23">
            <v>32</v>
          </cell>
          <cell r="AB23">
            <v>18</v>
          </cell>
          <cell r="AC23">
            <v>12</v>
          </cell>
          <cell r="AD23">
            <v>6</v>
          </cell>
          <cell r="AE23">
            <v>55.6</v>
          </cell>
          <cell r="AF23">
            <v>58.3</v>
          </cell>
          <cell r="AG23">
            <v>50</v>
          </cell>
          <cell r="AH23">
            <v>50</v>
          </cell>
          <cell r="AI23" t="str">
            <v>x</v>
          </cell>
          <cell r="AJ23" t="str">
            <v>x</v>
          </cell>
          <cell r="AK23" t="str">
            <v>x</v>
          </cell>
          <cell r="AL23" t="str">
            <v>x</v>
          </cell>
          <cell r="AM23">
            <v>100</v>
          </cell>
          <cell r="AN23">
            <v>77.8</v>
          </cell>
          <cell r="AO23" t="str">
            <v>x</v>
          </cell>
          <cell r="AP23" t="str">
            <v>x</v>
          </cell>
          <cell r="AQ23">
            <v>50</v>
          </cell>
          <cell r="AR23" t="str">
            <v>x</v>
          </cell>
          <cell r="AS23" t="str">
            <v>x</v>
          </cell>
          <cell r="AT23">
            <v>27.8</v>
          </cell>
          <cell r="AU23" t="str">
            <v>x</v>
          </cell>
          <cell r="AV23" t="str">
            <v>x</v>
          </cell>
          <cell r="AW23">
            <v>16.7</v>
          </cell>
          <cell r="AX23" t="str">
            <v>x</v>
          </cell>
          <cell r="AY23" t="str">
            <v>x</v>
          </cell>
          <cell r="AZ23">
            <v>14</v>
          </cell>
          <cell r="BA23">
            <v>5</v>
          </cell>
          <cell r="BB23">
            <v>9</v>
          </cell>
          <cell r="BC23" t="str">
            <v>x</v>
          </cell>
          <cell r="BD23" t="str">
            <v>x</v>
          </cell>
          <cell r="BE23">
            <v>100</v>
          </cell>
          <cell r="BF23" t="str">
            <v>x</v>
          </cell>
          <cell r="BG23" t="str">
            <v>x</v>
          </cell>
          <cell r="BH23">
            <v>100</v>
          </cell>
          <cell r="BI23">
            <v>100</v>
          </cell>
          <cell r="BJ23" t="str">
            <v>x</v>
          </cell>
          <cell r="BK23" t="str">
            <v>x</v>
          </cell>
          <cell r="BL23">
            <v>100</v>
          </cell>
          <cell r="BM23" t="str">
            <v>x</v>
          </cell>
          <cell r="BN23" t="str">
            <v>x</v>
          </cell>
          <cell r="BO23" t="str">
            <v>x</v>
          </cell>
          <cell r="BP23" t="str">
            <v>x</v>
          </cell>
          <cell r="BQ23">
            <v>100</v>
          </cell>
          <cell r="BR23">
            <v>50</v>
          </cell>
          <cell r="BS23" t="str">
            <v>x</v>
          </cell>
          <cell r="BT23" t="str">
            <v>x</v>
          </cell>
          <cell r="BU23">
            <v>35.700000000000003</v>
          </cell>
          <cell r="BV23" t="str">
            <v>x</v>
          </cell>
          <cell r="BW23" t="str">
            <v>x</v>
          </cell>
          <cell r="BX23">
            <v>79</v>
          </cell>
          <cell r="BY23">
            <v>37</v>
          </cell>
          <cell r="BZ23">
            <v>42</v>
          </cell>
          <cell r="CA23">
            <v>83.5</v>
          </cell>
          <cell r="CB23">
            <v>81.099999999999994</v>
          </cell>
          <cell r="CC23">
            <v>85.7</v>
          </cell>
          <cell r="CD23">
            <v>74.7</v>
          </cell>
          <cell r="CE23">
            <v>75.7</v>
          </cell>
          <cell r="CF23">
            <v>73.8</v>
          </cell>
          <cell r="CG23" t="str">
            <v>x</v>
          </cell>
          <cell r="CH23" t="str">
            <v>x</v>
          </cell>
          <cell r="CI23">
            <v>100</v>
          </cell>
          <cell r="CJ23" t="str">
            <v>x</v>
          </cell>
          <cell r="CK23" t="str">
            <v>x</v>
          </cell>
          <cell r="CL23">
            <v>100</v>
          </cell>
          <cell r="CM23">
            <v>75.900000000000006</v>
          </cell>
          <cell r="CN23">
            <v>78.400000000000006</v>
          </cell>
          <cell r="CO23">
            <v>73.8</v>
          </cell>
          <cell r="CP23">
            <v>49.4</v>
          </cell>
          <cell r="CQ23">
            <v>37.799999999999997</v>
          </cell>
          <cell r="CR23">
            <v>59.5</v>
          </cell>
          <cell r="CS23">
            <v>29.1</v>
          </cell>
          <cell r="CT23">
            <v>21.6</v>
          </cell>
          <cell r="CU23">
            <v>35.700000000000003</v>
          </cell>
          <cell r="CV23">
            <v>3705</v>
          </cell>
          <cell r="CW23">
            <v>1866</v>
          </cell>
          <cell r="CX23">
            <v>1839</v>
          </cell>
          <cell r="CY23">
            <v>72.2</v>
          </cell>
          <cell r="CZ23">
            <v>68.400000000000006</v>
          </cell>
          <cell r="DA23">
            <v>76.099999999999994</v>
          </cell>
          <cell r="DB23">
            <v>63.1</v>
          </cell>
          <cell r="DC23">
            <v>59.2</v>
          </cell>
          <cell r="DD23">
            <v>67.2</v>
          </cell>
          <cell r="DE23">
            <v>96.4</v>
          </cell>
          <cell r="DF23">
            <v>95.7</v>
          </cell>
          <cell r="DG23">
            <v>97.1</v>
          </cell>
          <cell r="DH23">
            <v>95.1</v>
          </cell>
          <cell r="DI23">
            <v>94.6</v>
          </cell>
          <cell r="DJ23">
            <v>95.5</v>
          </cell>
          <cell r="DK23">
            <v>64.8</v>
          </cell>
          <cell r="DL23">
            <v>61.2</v>
          </cell>
          <cell r="DM23">
            <v>68.400000000000006</v>
          </cell>
          <cell r="DN23">
            <v>38.9</v>
          </cell>
          <cell r="DO23">
            <v>34.299999999999997</v>
          </cell>
          <cell r="DP23">
            <v>43.6</v>
          </cell>
          <cell r="DQ23">
            <v>27.3</v>
          </cell>
          <cell r="DR23">
            <v>22.6</v>
          </cell>
          <cell r="DS23">
            <v>32</v>
          </cell>
          <cell r="DT23">
            <v>3903</v>
          </cell>
          <cell r="DU23">
            <v>1958</v>
          </cell>
          <cell r="DV23">
            <v>1945</v>
          </cell>
          <cell r="DW23">
            <v>72.400000000000006</v>
          </cell>
          <cell r="DX23">
            <v>68.7</v>
          </cell>
          <cell r="DY23">
            <v>76</v>
          </cell>
          <cell r="DZ23">
            <v>63.3</v>
          </cell>
          <cell r="EA23">
            <v>59.6</v>
          </cell>
          <cell r="EB23">
            <v>67</v>
          </cell>
          <cell r="EC23">
            <v>96.4</v>
          </cell>
          <cell r="ED23">
            <v>95.7</v>
          </cell>
          <cell r="EE23">
            <v>97.1</v>
          </cell>
          <cell r="EF23">
            <v>95.1</v>
          </cell>
          <cell r="EG23">
            <v>94.7</v>
          </cell>
          <cell r="EH23">
            <v>95.5</v>
          </cell>
          <cell r="EI23">
            <v>64.8</v>
          </cell>
          <cell r="EJ23">
            <v>61.5</v>
          </cell>
          <cell r="EK23">
            <v>68.2</v>
          </cell>
          <cell r="EL23">
            <v>39.299999999999997</v>
          </cell>
          <cell r="EM23">
            <v>34.799999999999997</v>
          </cell>
          <cell r="EN23">
            <v>43.8</v>
          </cell>
          <cell r="EO23">
            <v>27.4</v>
          </cell>
          <cell r="EP23">
            <v>22.7</v>
          </cell>
          <cell r="EQ23">
            <v>32.1</v>
          </cell>
        </row>
        <row r="24">
          <cell r="A24" t="str">
            <v>E06000050</v>
          </cell>
          <cell r="B24" t="str">
            <v>Cheshire West and Chester</v>
          </cell>
          <cell r="C24" t="str">
            <v>North West</v>
          </cell>
          <cell r="D24">
            <v>23</v>
          </cell>
          <cell r="E24">
            <v>10</v>
          </cell>
          <cell r="F24">
            <v>13</v>
          </cell>
          <cell r="G24">
            <v>73.900000000000006</v>
          </cell>
          <cell r="H24">
            <v>70</v>
          </cell>
          <cell r="I24">
            <v>76.900000000000006</v>
          </cell>
          <cell r="J24">
            <v>56.5</v>
          </cell>
          <cell r="K24">
            <v>60</v>
          </cell>
          <cell r="L24">
            <v>53.8</v>
          </cell>
          <cell r="M24">
            <v>100</v>
          </cell>
          <cell r="N24">
            <v>100</v>
          </cell>
          <cell r="O24">
            <v>100</v>
          </cell>
          <cell r="P24" t="str">
            <v>x</v>
          </cell>
          <cell r="Q24" t="str">
            <v>x</v>
          </cell>
          <cell r="R24">
            <v>100</v>
          </cell>
          <cell r="S24">
            <v>56.5</v>
          </cell>
          <cell r="T24">
            <v>60</v>
          </cell>
          <cell r="U24">
            <v>53.8</v>
          </cell>
          <cell r="V24">
            <v>34.799999999999997</v>
          </cell>
          <cell r="W24">
            <v>40</v>
          </cell>
          <cell r="X24">
            <v>30.8</v>
          </cell>
          <cell r="Y24">
            <v>26.1</v>
          </cell>
          <cell r="Z24" t="str">
            <v>x</v>
          </cell>
          <cell r="AA24" t="str">
            <v>x</v>
          </cell>
          <cell r="AB24">
            <v>10</v>
          </cell>
          <cell r="AC24">
            <v>6</v>
          </cell>
          <cell r="AD24">
            <v>4</v>
          </cell>
          <cell r="AE24" t="str">
            <v>x</v>
          </cell>
          <cell r="AF24" t="str">
            <v>x</v>
          </cell>
          <cell r="AG24" t="str">
            <v>x</v>
          </cell>
          <cell r="AH24">
            <v>40</v>
          </cell>
          <cell r="AI24" t="str">
            <v>x</v>
          </cell>
          <cell r="AJ24" t="str">
            <v>x</v>
          </cell>
          <cell r="AK24">
            <v>100</v>
          </cell>
          <cell r="AL24" t="str">
            <v>x</v>
          </cell>
          <cell r="AM24" t="str">
            <v>x</v>
          </cell>
          <cell r="AN24" t="str">
            <v>x</v>
          </cell>
          <cell r="AO24" t="str">
            <v>x</v>
          </cell>
          <cell r="AP24" t="str">
            <v>x</v>
          </cell>
          <cell r="AQ24">
            <v>40</v>
          </cell>
          <cell r="AR24" t="str">
            <v>x</v>
          </cell>
          <cell r="AS24" t="str">
            <v>x</v>
          </cell>
          <cell r="AT24">
            <v>30</v>
          </cell>
          <cell r="AU24" t="str">
            <v>x</v>
          </cell>
          <cell r="AV24" t="str">
            <v>x</v>
          </cell>
          <cell r="AW24" t="str">
            <v>x</v>
          </cell>
          <cell r="AX24" t="str">
            <v>x</v>
          </cell>
          <cell r="AY24" t="str">
            <v>x</v>
          </cell>
          <cell r="AZ24">
            <v>11</v>
          </cell>
          <cell r="BA24">
            <v>6</v>
          </cell>
          <cell r="BB24">
            <v>5</v>
          </cell>
          <cell r="BC24" t="str">
            <v>x</v>
          </cell>
          <cell r="BD24" t="str">
            <v>x</v>
          </cell>
          <cell r="BE24" t="str">
            <v>x</v>
          </cell>
          <cell r="BF24" t="str">
            <v>x</v>
          </cell>
          <cell r="BG24" t="str">
            <v>x</v>
          </cell>
          <cell r="BH24" t="str">
            <v>x</v>
          </cell>
          <cell r="BI24">
            <v>100</v>
          </cell>
          <cell r="BJ24" t="str">
            <v>x</v>
          </cell>
          <cell r="BK24" t="str">
            <v>x</v>
          </cell>
          <cell r="BL24">
            <v>100</v>
          </cell>
          <cell r="BM24" t="str">
            <v>x</v>
          </cell>
          <cell r="BN24" t="str">
            <v>x</v>
          </cell>
          <cell r="BO24" t="str">
            <v>x</v>
          </cell>
          <cell r="BP24" t="str">
            <v>x</v>
          </cell>
          <cell r="BQ24" t="str">
            <v>x</v>
          </cell>
          <cell r="BR24">
            <v>63.6</v>
          </cell>
          <cell r="BS24" t="str">
            <v>x</v>
          </cell>
          <cell r="BT24" t="str">
            <v>x</v>
          </cell>
          <cell r="BU24">
            <v>54.5</v>
          </cell>
          <cell r="BV24" t="str">
            <v>x</v>
          </cell>
          <cell r="BW24" t="str">
            <v>x</v>
          </cell>
          <cell r="BX24">
            <v>65</v>
          </cell>
          <cell r="BY24">
            <v>38</v>
          </cell>
          <cell r="BZ24">
            <v>27</v>
          </cell>
          <cell r="CA24">
            <v>73.8</v>
          </cell>
          <cell r="CB24">
            <v>76.3</v>
          </cell>
          <cell r="CC24">
            <v>70.400000000000006</v>
          </cell>
          <cell r="CD24">
            <v>56.9</v>
          </cell>
          <cell r="CE24">
            <v>57.9</v>
          </cell>
          <cell r="CF24">
            <v>55.6</v>
          </cell>
          <cell r="CG24" t="str">
            <v>x</v>
          </cell>
          <cell r="CH24" t="str">
            <v>x</v>
          </cell>
          <cell r="CI24" t="str">
            <v>x</v>
          </cell>
          <cell r="CJ24">
            <v>92.3</v>
          </cell>
          <cell r="CK24" t="str">
            <v>x</v>
          </cell>
          <cell r="CL24" t="str">
            <v>x</v>
          </cell>
          <cell r="CM24">
            <v>56.9</v>
          </cell>
          <cell r="CN24">
            <v>57.9</v>
          </cell>
          <cell r="CO24">
            <v>55.6</v>
          </cell>
          <cell r="CP24">
            <v>46.2</v>
          </cell>
          <cell r="CQ24">
            <v>44.7</v>
          </cell>
          <cell r="CR24">
            <v>48.1</v>
          </cell>
          <cell r="CS24">
            <v>32.299999999999997</v>
          </cell>
          <cell r="CT24">
            <v>28.9</v>
          </cell>
          <cell r="CU24">
            <v>37</v>
          </cell>
          <cell r="CV24">
            <v>3459</v>
          </cell>
          <cell r="CW24">
            <v>1835</v>
          </cell>
          <cell r="CX24">
            <v>1624</v>
          </cell>
          <cell r="CY24">
            <v>69.5</v>
          </cell>
          <cell r="CZ24">
            <v>64.099999999999994</v>
          </cell>
          <cell r="DA24">
            <v>75.599999999999994</v>
          </cell>
          <cell r="DB24">
            <v>58.3</v>
          </cell>
          <cell r="DC24">
            <v>54.5</v>
          </cell>
          <cell r="DD24">
            <v>62.7</v>
          </cell>
          <cell r="DE24">
            <v>94.8</v>
          </cell>
          <cell r="DF24">
            <v>93.9</v>
          </cell>
          <cell r="DG24">
            <v>95.8</v>
          </cell>
          <cell r="DH24">
            <v>91.5</v>
          </cell>
          <cell r="DI24">
            <v>91.2</v>
          </cell>
          <cell r="DJ24">
            <v>91.9</v>
          </cell>
          <cell r="DK24">
            <v>60.7</v>
          </cell>
          <cell r="DL24">
            <v>57.5</v>
          </cell>
          <cell r="DM24">
            <v>64.3</v>
          </cell>
          <cell r="DN24">
            <v>39.9</v>
          </cell>
          <cell r="DO24">
            <v>35.5</v>
          </cell>
          <cell r="DP24">
            <v>44.8</v>
          </cell>
          <cell r="DQ24">
            <v>28</v>
          </cell>
          <cell r="DR24">
            <v>23</v>
          </cell>
          <cell r="DS24">
            <v>33.700000000000003</v>
          </cell>
          <cell r="DT24">
            <v>3592</v>
          </cell>
          <cell r="DU24">
            <v>1911</v>
          </cell>
          <cell r="DV24">
            <v>1681</v>
          </cell>
          <cell r="DW24">
            <v>69.7</v>
          </cell>
          <cell r="DX24">
            <v>64.5</v>
          </cell>
          <cell r="DY24">
            <v>75.599999999999994</v>
          </cell>
          <cell r="DZ24">
            <v>58.3</v>
          </cell>
          <cell r="EA24">
            <v>54.4</v>
          </cell>
          <cell r="EB24">
            <v>62.6</v>
          </cell>
          <cell r="EC24">
            <v>94.9</v>
          </cell>
          <cell r="ED24">
            <v>94.1</v>
          </cell>
          <cell r="EE24">
            <v>95.8</v>
          </cell>
          <cell r="EF24">
            <v>91.6</v>
          </cell>
          <cell r="EG24">
            <v>91.3</v>
          </cell>
          <cell r="EH24">
            <v>92.1</v>
          </cell>
          <cell r="EI24">
            <v>60.6</v>
          </cell>
          <cell r="EJ24">
            <v>57.4</v>
          </cell>
          <cell r="EK24">
            <v>64.2</v>
          </cell>
          <cell r="EL24">
            <v>40.1</v>
          </cell>
          <cell r="EM24">
            <v>35.9</v>
          </cell>
          <cell r="EN24">
            <v>44.9</v>
          </cell>
          <cell r="EO24">
            <v>28.1</v>
          </cell>
          <cell r="EP24">
            <v>23.2</v>
          </cell>
          <cell r="EQ24">
            <v>33.799999999999997</v>
          </cell>
        </row>
        <row r="25">
          <cell r="A25" t="str">
            <v>E10000006</v>
          </cell>
          <cell r="B25" t="str">
            <v>Cumbria</v>
          </cell>
          <cell r="C25" t="str">
            <v>North West</v>
          </cell>
          <cell r="D25">
            <v>20</v>
          </cell>
          <cell r="E25">
            <v>7</v>
          </cell>
          <cell r="F25">
            <v>13</v>
          </cell>
          <cell r="G25">
            <v>80</v>
          </cell>
          <cell r="H25" t="str">
            <v>x</v>
          </cell>
          <cell r="I25" t="str">
            <v>x</v>
          </cell>
          <cell r="J25">
            <v>75</v>
          </cell>
          <cell r="K25" t="str">
            <v>x</v>
          </cell>
          <cell r="L25" t="str">
            <v>x</v>
          </cell>
          <cell r="M25">
            <v>100</v>
          </cell>
          <cell r="N25">
            <v>100</v>
          </cell>
          <cell r="O25">
            <v>100</v>
          </cell>
          <cell r="P25">
            <v>100</v>
          </cell>
          <cell r="Q25">
            <v>100</v>
          </cell>
          <cell r="R25">
            <v>100</v>
          </cell>
          <cell r="S25">
            <v>75</v>
          </cell>
          <cell r="T25" t="str">
            <v>x</v>
          </cell>
          <cell r="U25" t="str">
            <v>x</v>
          </cell>
          <cell r="V25">
            <v>35</v>
          </cell>
          <cell r="W25" t="str">
            <v>x</v>
          </cell>
          <cell r="X25" t="str">
            <v>x</v>
          </cell>
          <cell r="Y25">
            <v>35</v>
          </cell>
          <cell r="Z25" t="str">
            <v>x</v>
          </cell>
          <cell r="AA25" t="str">
            <v>x</v>
          </cell>
          <cell r="AB25">
            <v>6</v>
          </cell>
          <cell r="AC25" t="str">
            <v>x</v>
          </cell>
          <cell r="AD25" t="str">
            <v>x</v>
          </cell>
          <cell r="AE25" t="str">
            <v>x</v>
          </cell>
          <cell r="AF25" t="str">
            <v>x</v>
          </cell>
          <cell r="AG25" t="str">
            <v>x</v>
          </cell>
          <cell r="AH25" t="str">
            <v>x</v>
          </cell>
          <cell r="AI25" t="str">
            <v>x</v>
          </cell>
          <cell r="AJ25" t="str">
            <v>x</v>
          </cell>
          <cell r="AK25">
            <v>100</v>
          </cell>
          <cell r="AL25" t="str">
            <v>x</v>
          </cell>
          <cell r="AM25" t="str">
            <v>x</v>
          </cell>
          <cell r="AN25" t="str">
            <v>x</v>
          </cell>
          <cell r="AO25" t="str">
            <v>x</v>
          </cell>
          <cell r="AP25" t="str">
            <v>x</v>
          </cell>
          <cell r="AQ25" t="str">
            <v>x</v>
          </cell>
          <cell r="AR25" t="str">
            <v>x</v>
          </cell>
          <cell r="AS25" t="str">
            <v>x</v>
          </cell>
          <cell r="AT25" t="str">
            <v>x</v>
          </cell>
          <cell r="AU25" t="str">
            <v>x</v>
          </cell>
          <cell r="AV25" t="str">
            <v>x</v>
          </cell>
          <cell r="AW25">
            <v>50</v>
          </cell>
          <cell r="AX25" t="str">
            <v>x</v>
          </cell>
          <cell r="AY25" t="str">
            <v>x</v>
          </cell>
          <cell r="AZ25">
            <v>14</v>
          </cell>
          <cell r="BA25">
            <v>7</v>
          </cell>
          <cell r="BB25">
            <v>7</v>
          </cell>
          <cell r="BC25" t="str">
            <v>x</v>
          </cell>
          <cell r="BD25">
            <v>100</v>
          </cell>
          <cell r="BE25" t="str">
            <v>x</v>
          </cell>
          <cell r="BF25">
            <v>78.599999999999994</v>
          </cell>
          <cell r="BG25" t="str">
            <v>x</v>
          </cell>
          <cell r="BH25" t="str">
            <v>x</v>
          </cell>
          <cell r="BI25">
            <v>100</v>
          </cell>
          <cell r="BJ25">
            <v>100</v>
          </cell>
          <cell r="BK25">
            <v>100</v>
          </cell>
          <cell r="BL25">
            <v>100</v>
          </cell>
          <cell r="BM25">
            <v>100</v>
          </cell>
          <cell r="BN25">
            <v>100</v>
          </cell>
          <cell r="BO25">
            <v>78.599999999999994</v>
          </cell>
          <cell r="BP25" t="str">
            <v>x</v>
          </cell>
          <cell r="BQ25" t="str">
            <v>x</v>
          </cell>
          <cell r="BR25">
            <v>57.1</v>
          </cell>
          <cell r="BS25" t="str">
            <v>x</v>
          </cell>
          <cell r="BT25" t="str">
            <v>x</v>
          </cell>
          <cell r="BU25">
            <v>42.9</v>
          </cell>
          <cell r="BV25" t="str">
            <v>x</v>
          </cell>
          <cell r="BW25" t="str">
            <v>x</v>
          </cell>
          <cell r="BX25">
            <v>42</v>
          </cell>
          <cell r="BY25">
            <v>20</v>
          </cell>
          <cell r="BZ25">
            <v>22</v>
          </cell>
          <cell r="CA25">
            <v>78.599999999999994</v>
          </cell>
          <cell r="CB25">
            <v>85</v>
          </cell>
          <cell r="CC25">
            <v>72.7</v>
          </cell>
          <cell r="CD25">
            <v>64.3</v>
          </cell>
          <cell r="CE25">
            <v>70</v>
          </cell>
          <cell r="CF25">
            <v>59.1</v>
          </cell>
          <cell r="CG25" t="str">
            <v>x</v>
          </cell>
          <cell r="CH25" t="str">
            <v>x</v>
          </cell>
          <cell r="CI25">
            <v>100</v>
          </cell>
          <cell r="CJ25" t="str">
            <v>x</v>
          </cell>
          <cell r="CK25" t="str">
            <v>x</v>
          </cell>
          <cell r="CL25">
            <v>100</v>
          </cell>
          <cell r="CM25">
            <v>66.7</v>
          </cell>
          <cell r="CN25">
            <v>70</v>
          </cell>
          <cell r="CO25">
            <v>63.6</v>
          </cell>
          <cell r="CP25">
            <v>45.2</v>
          </cell>
          <cell r="CQ25">
            <v>40</v>
          </cell>
          <cell r="CR25">
            <v>50</v>
          </cell>
          <cell r="CS25">
            <v>33.299999999999997</v>
          </cell>
          <cell r="CT25">
            <v>30</v>
          </cell>
          <cell r="CU25">
            <v>36.4</v>
          </cell>
          <cell r="CV25">
            <v>5200</v>
          </cell>
          <cell r="CW25">
            <v>2627</v>
          </cell>
          <cell r="CX25">
            <v>2573</v>
          </cell>
          <cell r="CY25">
            <v>65.7</v>
          </cell>
          <cell r="CZ25">
            <v>59.8</v>
          </cell>
          <cell r="DA25">
            <v>71.8</v>
          </cell>
          <cell r="DB25">
            <v>56.6</v>
          </cell>
          <cell r="DC25">
            <v>50.9</v>
          </cell>
          <cell r="DD25">
            <v>62.4</v>
          </cell>
          <cell r="DE25">
            <v>94.9</v>
          </cell>
          <cell r="DF25">
            <v>94</v>
          </cell>
          <cell r="DG25">
            <v>95.8</v>
          </cell>
          <cell r="DH25">
            <v>93.4</v>
          </cell>
          <cell r="DI25">
            <v>92.5</v>
          </cell>
          <cell r="DJ25">
            <v>94.3</v>
          </cell>
          <cell r="DK25">
            <v>58.8</v>
          </cell>
          <cell r="DL25">
            <v>53.7</v>
          </cell>
          <cell r="DM25">
            <v>64.099999999999994</v>
          </cell>
          <cell r="DN25">
            <v>38.4</v>
          </cell>
          <cell r="DO25">
            <v>33</v>
          </cell>
          <cell r="DP25">
            <v>43.9</v>
          </cell>
          <cell r="DQ25">
            <v>23.1</v>
          </cell>
          <cell r="DR25">
            <v>18.100000000000001</v>
          </cell>
          <cell r="DS25">
            <v>28.2</v>
          </cell>
          <cell r="DT25">
            <v>5326</v>
          </cell>
          <cell r="DU25">
            <v>2681</v>
          </cell>
          <cell r="DV25">
            <v>2645</v>
          </cell>
          <cell r="DW25">
            <v>66</v>
          </cell>
          <cell r="DX25">
            <v>60.2</v>
          </cell>
          <cell r="DY25">
            <v>71.8</v>
          </cell>
          <cell r="DZ25">
            <v>56.8</v>
          </cell>
          <cell r="EA25">
            <v>51.2</v>
          </cell>
          <cell r="EB25">
            <v>62.5</v>
          </cell>
          <cell r="EC25">
            <v>94.9</v>
          </cell>
          <cell r="ED25">
            <v>94</v>
          </cell>
          <cell r="EE25">
            <v>95.9</v>
          </cell>
          <cell r="EF25">
            <v>93.4</v>
          </cell>
          <cell r="EG25">
            <v>92.5</v>
          </cell>
          <cell r="EH25">
            <v>94.4</v>
          </cell>
          <cell r="EI25">
            <v>59</v>
          </cell>
          <cell r="EJ25">
            <v>54</v>
          </cell>
          <cell r="EK25">
            <v>64.099999999999994</v>
          </cell>
          <cell r="EL25">
            <v>38.6</v>
          </cell>
          <cell r="EM25">
            <v>33.200000000000003</v>
          </cell>
          <cell r="EN25">
            <v>44</v>
          </cell>
          <cell r="EO25">
            <v>23.4</v>
          </cell>
          <cell r="EP25">
            <v>18.399999999999999</v>
          </cell>
          <cell r="EQ25">
            <v>28.5</v>
          </cell>
        </row>
        <row r="26">
          <cell r="A26" t="str">
            <v>E06000006</v>
          </cell>
          <cell r="B26" t="str">
            <v>Halton</v>
          </cell>
          <cell r="C26" t="str">
            <v>North West</v>
          </cell>
          <cell r="D26" t="str">
            <v>x</v>
          </cell>
          <cell r="E26" t="str">
            <v>x</v>
          </cell>
          <cell r="F26">
            <v>0</v>
          </cell>
          <cell r="G26" t="str">
            <v>x</v>
          </cell>
          <cell r="H26" t="str">
            <v>x</v>
          </cell>
          <cell r="I26" t="str">
            <v>.</v>
          </cell>
          <cell r="J26" t="str">
            <v>x</v>
          </cell>
          <cell r="K26" t="str">
            <v>x</v>
          </cell>
          <cell r="L26" t="str">
            <v>.</v>
          </cell>
          <cell r="M26" t="str">
            <v>x</v>
          </cell>
          <cell r="N26" t="str">
            <v>x</v>
          </cell>
          <cell r="O26" t="str">
            <v>.</v>
          </cell>
          <cell r="P26" t="str">
            <v>x</v>
          </cell>
          <cell r="Q26" t="str">
            <v>x</v>
          </cell>
          <cell r="R26" t="str">
            <v>.</v>
          </cell>
          <cell r="S26" t="str">
            <v>x</v>
          </cell>
          <cell r="T26" t="str">
            <v>x</v>
          </cell>
          <cell r="U26" t="str">
            <v>.</v>
          </cell>
          <cell r="V26" t="str">
            <v>x</v>
          </cell>
          <cell r="W26" t="str">
            <v>x</v>
          </cell>
          <cell r="X26" t="str">
            <v>.</v>
          </cell>
          <cell r="Y26" t="str">
            <v>x</v>
          </cell>
          <cell r="Z26" t="str">
            <v>x</v>
          </cell>
          <cell r="AA26" t="str">
            <v>.</v>
          </cell>
          <cell r="AB26" t="str">
            <v>x</v>
          </cell>
          <cell r="AC26">
            <v>0</v>
          </cell>
          <cell r="AD26" t="str">
            <v>x</v>
          </cell>
          <cell r="AE26" t="str">
            <v>x</v>
          </cell>
          <cell r="AF26" t="str">
            <v>.</v>
          </cell>
          <cell r="AG26" t="str">
            <v>x</v>
          </cell>
          <cell r="AH26" t="str">
            <v>x</v>
          </cell>
          <cell r="AI26" t="str">
            <v>.</v>
          </cell>
          <cell r="AJ26" t="str">
            <v>x</v>
          </cell>
          <cell r="AK26" t="str">
            <v>x</v>
          </cell>
          <cell r="AL26" t="str">
            <v>.</v>
          </cell>
          <cell r="AM26" t="str">
            <v>x</v>
          </cell>
          <cell r="AN26" t="str">
            <v>x</v>
          </cell>
          <cell r="AO26" t="str">
            <v>.</v>
          </cell>
          <cell r="AP26" t="str">
            <v>x</v>
          </cell>
          <cell r="AQ26" t="str">
            <v>x</v>
          </cell>
          <cell r="AR26" t="str">
            <v>.</v>
          </cell>
          <cell r="AS26" t="str">
            <v>x</v>
          </cell>
          <cell r="AT26" t="str">
            <v>x</v>
          </cell>
          <cell r="AU26" t="str">
            <v>.</v>
          </cell>
          <cell r="AV26" t="str">
            <v>x</v>
          </cell>
          <cell r="AW26" t="str">
            <v>x</v>
          </cell>
          <cell r="AX26" t="str">
            <v>.</v>
          </cell>
          <cell r="AY26" t="str">
            <v>x</v>
          </cell>
          <cell r="AZ26">
            <v>0</v>
          </cell>
          <cell r="BA26">
            <v>0</v>
          </cell>
          <cell r="BB26">
            <v>0</v>
          </cell>
          <cell r="BC26" t="str">
            <v>.</v>
          </cell>
          <cell r="BD26" t="str">
            <v>.</v>
          </cell>
          <cell r="BE26" t="str">
            <v>.</v>
          </cell>
          <cell r="BF26" t="str">
            <v>.</v>
          </cell>
          <cell r="BG26" t="str">
            <v>.</v>
          </cell>
          <cell r="BH26" t="str">
            <v>.</v>
          </cell>
          <cell r="BI26" t="str">
            <v>.</v>
          </cell>
          <cell r="BJ26" t="str">
            <v>.</v>
          </cell>
          <cell r="BK26" t="str">
            <v>.</v>
          </cell>
          <cell r="BL26" t="str">
            <v>.</v>
          </cell>
          <cell r="BM26" t="str">
            <v>.</v>
          </cell>
          <cell r="BN26" t="str">
            <v>.</v>
          </cell>
          <cell r="BO26" t="str">
            <v>.</v>
          </cell>
          <cell r="BP26" t="str">
            <v>.</v>
          </cell>
          <cell r="BQ26" t="str">
            <v>.</v>
          </cell>
          <cell r="BR26" t="str">
            <v>.</v>
          </cell>
          <cell r="BS26" t="str">
            <v>.</v>
          </cell>
          <cell r="BT26" t="str">
            <v>.</v>
          </cell>
          <cell r="BU26" t="str">
            <v>.</v>
          </cell>
          <cell r="BV26" t="str">
            <v>.</v>
          </cell>
          <cell r="BW26" t="str">
            <v>.</v>
          </cell>
          <cell r="BX26">
            <v>19</v>
          </cell>
          <cell r="BY26">
            <v>11</v>
          </cell>
          <cell r="BZ26">
            <v>8</v>
          </cell>
          <cell r="CA26">
            <v>68.400000000000006</v>
          </cell>
          <cell r="CB26">
            <v>45.5</v>
          </cell>
          <cell r="CC26">
            <v>100</v>
          </cell>
          <cell r="CD26">
            <v>47.4</v>
          </cell>
          <cell r="CE26">
            <v>36.4</v>
          </cell>
          <cell r="CF26">
            <v>62.5</v>
          </cell>
          <cell r="CG26">
            <v>84.2</v>
          </cell>
          <cell r="CH26">
            <v>72.7</v>
          </cell>
          <cell r="CI26">
            <v>100</v>
          </cell>
          <cell r="CJ26">
            <v>84.2</v>
          </cell>
          <cell r="CK26">
            <v>72.7</v>
          </cell>
          <cell r="CL26">
            <v>100</v>
          </cell>
          <cell r="CM26">
            <v>47.4</v>
          </cell>
          <cell r="CN26">
            <v>36.4</v>
          </cell>
          <cell r="CO26">
            <v>62.5</v>
          </cell>
          <cell r="CP26">
            <v>47.4</v>
          </cell>
          <cell r="CQ26" t="str">
            <v>x</v>
          </cell>
          <cell r="CR26" t="str">
            <v>x</v>
          </cell>
          <cell r="CS26">
            <v>31.6</v>
          </cell>
          <cell r="CT26" t="str">
            <v>x</v>
          </cell>
          <cell r="CU26" t="str">
            <v>x</v>
          </cell>
          <cell r="CV26">
            <v>1389</v>
          </cell>
          <cell r="CW26">
            <v>727</v>
          </cell>
          <cell r="CX26">
            <v>662</v>
          </cell>
          <cell r="CY26">
            <v>68.5</v>
          </cell>
          <cell r="CZ26">
            <v>62.7</v>
          </cell>
          <cell r="DA26">
            <v>74.900000000000006</v>
          </cell>
          <cell r="DB26">
            <v>56.8</v>
          </cell>
          <cell r="DC26">
            <v>52.3</v>
          </cell>
          <cell r="DD26">
            <v>61.8</v>
          </cell>
          <cell r="DE26">
            <v>93.3</v>
          </cell>
          <cell r="DF26">
            <v>92.2</v>
          </cell>
          <cell r="DG26">
            <v>94.6</v>
          </cell>
          <cell r="DH26">
            <v>91.5</v>
          </cell>
          <cell r="DI26">
            <v>90.8</v>
          </cell>
          <cell r="DJ26">
            <v>92.3</v>
          </cell>
          <cell r="DK26">
            <v>58.3</v>
          </cell>
          <cell r="DL26">
            <v>53.9</v>
          </cell>
          <cell r="DM26">
            <v>63.1</v>
          </cell>
          <cell r="DN26">
            <v>48.6</v>
          </cell>
          <cell r="DO26">
            <v>43.3</v>
          </cell>
          <cell r="DP26">
            <v>54.4</v>
          </cell>
          <cell r="DQ26">
            <v>26.9</v>
          </cell>
          <cell r="DR26">
            <v>21.2</v>
          </cell>
          <cell r="DS26">
            <v>33.1</v>
          </cell>
          <cell r="DT26">
            <v>1427</v>
          </cell>
          <cell r="DU26">
            <v>751</v>
          </cell>
          <cell r="DV26">
            <v>676</v>
          </cell>
          <cell r="DW26">
            <v>68.7</v>
          </cell>
          <cell r="DX26">
            <v>62.8</v>
          </cell>
          <cell r="DY26">
            <v>75.3</v>
          </cell>
          <cell r="DZ26">
            <v>56.9</v>
          </cell>
          <cell r="EA26">
            <v>52.3</v>
          </cell>
          <cell r="EB26">
            <v>62</v>
          </cell>
          <cell r="EC26">
            <v>93.2</v>
          </cell>
          <cell r="ED26">
            <v>91.9</v>
          </cell>
          <cell r="EE26">
            <v>94.7</v>
          </cell>
          <cell r="EF26">
            <v>91.5</v>
          </cell>
          <cell r="EG26">
            <v>90.5</v>
          </cell>
          <cell r="EH26">
            <v>92.5</v>
          </cell>
          <cell r="EI26">
            <v>58.4</v>
          </cell>
          <cell r="EJ26">
            <v>53.9</v>
          </cell>
          <cell r="EK26">
            <v>63.3</v>
          </cell>
          <cell r="EL26">
            <v>48.6</v>
          </cell>
          <cell r="EM26">
            <v>43</v>
          </cell>
          <cell r="EN26">
            <v>54.7</v>
          </cell>
          <cell r="EO26">
            <v>27</v>
          </cell>
          <cell r="EP26">
            <v>21.2</v>
          </cell>
          <cell r="EQ26">
            <v>33.4</v>
          </cell>
        </row>
        <row r="27">
          <cell r="A27" t="str">
            <v>E08000011</v>
          </cell>
          <cell r="B27" t="str">
            <v>Knowsley</v>
          </cell>
          <cell r="C27" t="str">
            <v>North West</v>
          </cell>
          <cell r="D27" t="str">
            <v>x</v>
          </cell>
          <cell r="E27">
            <v>0</v>
          </cell>
          <cell r="F27" t="str">
            <v>x</v>
          </cell>
          <cell r="G27" t="str">
            <v>x</v>
          </cell>
          <cell r="H27" t="str">
            <v>.</v>
          </cell>
          <cell r="I27" t="str">
            <v>x</v>
          </cell>
          <cell r="J27" t="str">
            <v>x</v>
          </cell>
          <cell r="K27" t="str">
            <v>.</v>
          </cell>
          <cell r="L27" t="str">
            <v>x</v>
          </cell>
          <cell r="M27" t="str">
            <v>x</v>
          </cell>
          <cell r="N27" t="str">
            <v>.</v>
          </cell>
          <cell r="O27" t="str">
            <v>x</v>
          </cell>
          <cell r="P27" t="str">
            <v>x</v>
          </cell>
          <cell r="Q27" t="str">
            <v>.</v>
          </cell>
          <cell r="R27" t="str">
            <v>x</v>
          </cell>
          <cell r="S27" t="str">
            <v>x</v>
          </cell>
          <cell r="T27" t="str">
            <v>.</v>
          </cell>
          <cell r="U27" t="str">
            <v>x</v>
          </cell>
          <cell r="V27" t="str">
            <v>x</v>
          </cell>
          <cell r="W27" t="str">
            <v>.</v>
          </cell>
          <cell r="X27" t="str">
            <v>x</v>
          </cell>
          <cell r="Y27" t="str">
            <v>x</v>
          </cell>
          <cell r="Z27" t="str">
            <v>.</v>
          </cell>
          <cell r="AA27" t="str">
            <v>x</v>
          </cell>
          <cell r="AB27" t="str">
            <v>x</v>
          </cell>
          <cell r="AC27" t="str">
            <v>x</v>
          </cell>
          <cell r="AD27">
            <v>0</v>
          </cell>
          <cell r="AE27" t="str">
            <v>x</v>
          </cell>
          <cell r="AF27" t="str">
            <v>x</v>
          </cell>
          <cell r="AG27" t="str">
            <v>.</v>
          </cell>
          <cell r="AH27" t="str">
            <v>x</v>
          </cell>
          <cell r="AI27" t="str">
            <v>x</v>
          </cell>
          <cell r="AJ27" t="str">
            <v>.</v>
          </cell>
          <cell r="AK27" t="str">
            <v>x</v>
          </cell>
          <cell r="AL27" t="str">
            <v>x</v>
          </cell>
          <cell r="AM27" t="str">
            <v>.</v>
          </cell>
          <cell r="AN27" t="str">
            <v>x</v>
          </cell>
          <cell r="AO27" t="str">
            <v>x</v>
          </cell>
          <cell r="AP27" t="str">
            <v>.</v>
          </cell>
          <cell r="AQ27" t="str">
            <v>x</v>
          </cell>
          <cell r="AR27" t="str">
            <v>x</v>
          </cell>
          <cell r="AS27" t="str">
            <v>.</v>
          </cell>
          <cell r="AT27" t="str">
            <v>x</v>
          </cell>
          <cell r="AU27" t="str">
            <v>x</v>
          </cell>
          <cell r="AV27" t="str">
            <v>.</v>
          </cell>
          <cell r="AW27" t="str">
            <v>x</v>
          </cell>
          <cell r="AX27" t="str">
            <v>x</v>
          </cell>
          <cell r="AY27" t="str">
            <v>.</v>
          </cell>
          <cell r="AZ27">
            <v>3</v>
          </cell>
          <cell r="BA27" t="str">
            <v>x</v>
          </cell>
          <cell r="BB27" t="str">
            <v>x</v>
          </cell>
          <cell r="BC27" t="str">
            <v>x</v>
          </cell>
          <cell r="BD27" t="str">
            <v>x</v>
          </cell>
          <cell r="BE27" t="str">
            <v>x</v>
          </cell>
          <cell r="BF27" t="str">
            <v>x</v>
          </cell>
          <cell r="BG27" t="str">
            <v>x</v>
          </cell>
          <cell r="BH27" t="str">
            <v>x</v>
          </cell>
          <cell r="BI27" t="str">
            <v>x</v>
          </cell>
          <cell r="BJ27" t="str">
            <v>x</v>
          </cell>
          <cell r="BK27" t="str">
            <v>x</v>
          </cell>
          <cell r="BL27" t="str">
            <v>x</v>
          </cell>
          <cell r="BM27" t="str">
            <v>x</v>
          </cell>
          <cell r="BN27" t="str">
            <v>x</v>
          </cell>
          <cell r="BO27" t="str">
            <v>x</v>
          </cell>
          <cell r="BP27" t="str">
            <v>x</v>
          </cell>
          <cell r="BQ27" t="str">
            <v>x</v>
          </cell>
          <cell r="BR27" t="str">
            <v>x</v>
          </cell>
          <cell r="BS27" t="str">
            <v>x</v>
          </cell>
          <cell r="BT27" t="str">
            <v>x</v>
          </cell>
          <cell r="BU27" t="str">
            <v>x</v>
          </cell>
          <cell r="BV27" t="str">
            <v>x</v>
          </cell>
          <cell r="BW27" t="str">
            <v>x</v>
          </cell>
          <cell r="BX27">
            <v>21</v>
          </cell>
          <cell r="BY27">
            <v>9</v>
          </cell>
          <cell r="BZ27">
            <v>12</v>
          </cell>
          <cell r="CA27">
            <v>38.1</v>
          </cell>
          <cell r="CB27" t="str">
            <v>x</v>
          </cell>
          <cell r="CC27" t="str">
            <v>x</v>
          </cell>
          <cell r="CD27">
            <v>28.6</v>
          </cell>
          <cell r="CE27" t="str">
            <v>x</v>
          </cell>
          <cell r="CF27" t="str">
            <v>x</v>
          </cell>
          <cell r="CG27">
            <v>71.400000000000006</v>
          </cell>
          <cell r="CH27" t="str">
            <v>x</v>
          </cell>
          <cell r="CI27" t="str">
            <v>x</v>
          </cell>
          <cell r="CJ27">
            <v>66.7</v>
          </cell>
          <cell r="CK27">
            <v>55.6</v>
          </cell>
          <cell r="CL27">
            <v>75</v>
          </cell>
          <cell r="CM27">
            <v>28.6</v>
          </cell>
          <cell r="CN27" t="str">
            <v>x</v>
          </cell>
          <cell r="CO27" t="str">
            <v>x</v>
          </cell>
          <cell r="CP27">
            <v>19</v>
          </cell>
          <cell r="CQ27" t="str">
            <v>x</v>
          </cell>
          <cell r="CR27" t="str">
            <v>x</v>
          </cell>
          <cell r="CS27">
            <v>14.3</v>
          </cell>
          <cell r="CT27" t="str">
            <v>x</v>
          </cell>
          <cell r="CU27" t="str">
            <v>x</v>
          </cell>
          <cell r="CV27">
            <v>1181</v>
          </cell>
          <cell r="CW27">
            <v>616</v>
          </cell>
          <cell r="CX27">
            <v>565</v>
          </cell>
          <cell r="CY27">
            <v>45.4</v>
          </cell>
          <cell r="CZ27">
            <v>40.6</v>
          </cell>
          <cell r="DA27">
            <v>50.6</v>
          </cell>
          <cell r="DB27">
            <v>37.200000000000003</v>
          </cell>
          <cell r="DC27">
            <v>33.4</v>
          </cell>
          <cell r="DD27">
            <v>41.2</v>
          </cell>
          <cell r="DE27">
            <v>84.9</v>
          </cell>
          <cell r="DF27">
            <v>83</v>
          </cell>
          <cell r="DG27">
            <v>87.1</v>
          </cell>
          <cell r="DH27">
            <v>81.5</v>
          </cell>
          <cell r="DI27">
            <v>80.2</v>
          </cell>
          <cell r="DJ27">
            <v>83</v>
          </cell>
          <cell r="DK27">
            <v>39.299999999999997</v>
          </cell>
          <cell r="DL27">
            <v>34.9</v>
          </cell>
          <cell r="DM27">
            <v>44.1</v>
          </cell>
          <cell r="DN27">
            <v>18.899999999999999</v>
          </cell>
          <cell r="DO27">
            <v>13.5</v>
          </cell>
          <cell r="DP27">
            <v>24.8</v>
          </cell>
          <cell r="DQ27">
            <v>9.3000000000000007</v>
          </cell>
          <cell r="DR27">
            <v>5.8</v>
          </cell>
          <cell r="DS27">
            <v>13.1</v>
          </cell>
          <cell r="DT27">
            <v>1237</v>
          </cell>
          <cell r="DU27">
            <v>642</v>
          </cell>
          <cell r="DV27">
            <v>595</v>
          </cell>
          <cell r="DW27">
            <v>45.8</v>
          </cell>
          <cell r="DX27">
            <v>40.799999999999997</v>
          </cell>
          <cell r="DY27">
            <v>51.1</v>
          </cell>
          <cell r="DZ27">
            <v>37.4</v>
          </cell>
          <cell r="EA27">
            <v>33.6</v>
          </cell>
          <cell r="EB27">
            <v>41.5</v>
          </cell>
          <cell r="EC27">
            <v>85</v>
          </cell>
          <cell r="ED27">
            <v>82.9</v>
          </cell>
          <cell r="EE27">
            <v>87.4</v>
          </cell>
          <cell r="EF27">
            <v>81.599999999999994</v>
          </cell>
          <cell r="EG27">
            <v>80.099999999999994</v>
          </cell>
          <cell r="EH27">
            <v>83.4</v>
          </cell>
          <cell r="EI27">
            <v>39.5</v>
          </cell>
          <cell r="EJ27">
            <v>35</v>
          </cell>
          <cell r="EK27">
            <v>44.2</v>
          </cell>
          <cell r="EL27">
            <v>19</v>
          </cell>
          <cell r="EM27">
            <v>13.4</v>
          </cell>
          <cell r="EN27">
            <v>25</v>
          </cell>
          <cell r="EO27">
            <v>9.5</v>
          </cell>
          <cell r="EP27">
            <v>5.9</v>
          </cell>
          <cell r="EQ27">
            <v>13.4</v>
          </cell>
        </row>
        <row r="28">
          <cell r="A28" t="str">
            <v>E10000017</v>
          </cell>
          <cell r="B28" t="str">
            <v>Lancashire</v>
          </cell>
          <cell r="C28" t="str">
            <v>North West</v>
          </cell>
          <cell r="D28">
            <v>1149</v>
          </cell>
          <cell r="E28">
            <v>633</v>
          </cell>
          <cell r="F28">
            <v>516</v>
          </cell>
          <cell r="G28">
            <v>63.4</v>
          </cell>
          <cell r="H28">
            <v>57.2</v>
          </cell>
          <cell r="I28">
            <v>70.900000000000006</v>
          </cell>
          <cell r="J28">
            <v>53.4</v>
          </cell>
          <cell r="K28">
            <v>49.8</v>
          </cell>
          <cell r="L28">
            <v>57.9</v>
          </cell>
          <cell r="M28">
            <v>94.4</v>
          </cell>
          <cell r="N28">
            <v>92.4</v>
          </cell>
          <cell r="O28">
            <v>96.9</v>
          </cell>
          <cell r="P28">
            <v>91.6</v>
          </cell>
          <cell r="Q28">
            <v>89.4</v>
          </cell>
          <cell r="R28">
            <v>94.4</v>
          </cell>
          <cell r="S28">
            <v>56</v>
          </cell>
          <cell r="T28">
            <v>53.4</v>
          </cell>
          <cell r="U28">
            <v>59.1</v>
          </cell>
          <cell r="V28">
            <v>32.4</v>
          </cell>
          <cell r="W28">
            <v>25</v>
          </cell>
          <cell r="X28">
            <v>41.5</v>
          </cell>
          <cell r="Y28">
            <v>21.1</v>
          </cell>
          <cell r="Z28">
            <v>15</v>
          </cell>
          <cell r="AA28">
            <v>28.7</v>
          </cell>
          <cell r="AB28">
            <v>37</v>
          </cell>
          <cell r="AC28">
            <v>16</v>
          </cell>
          <cell r="AD28">
            <v>21</v>
          </cell>
          <cell r="AE28">
            <v>67.599999999999994</v>
          </cell>
          <cell r="AF28">
            <v>62.5</v>
          </cell>
          <cell r="AG28">
            <v>71.400000000000006</v>
          </cell>
          <cell r="AH28">
            <v>43.2</v>
          </cell>
          <cell r="AI28">
            <v>31.3</v>
          </cell>
          <cell r="AJ28">
            <v>52.4</v>
          </cell>
          <cell r="AK28">
            <v>100</v>
          </cell>
          <cell r="AL28">
            <v>100</v>
          </cell>
          <cell r="AM28">
            <v>100</v>
          </cell>
          <cell r="AN28" t="str">
            <v>x</v>
          </cell>
          <cell r="AO28">
            <v>100</v>
          </cell>
          <cell r="AP28" t="str">
            <v>x</v>
          </cell>
          <cell r="AQ28">
            <v>43.2</v>
          </cell>
          <cell r="AR28">
            <v>31.3</v>
          </cell>
          <cell r="AS28">
            <v>52.4</v>
          </cell>
          <cell r="AT28">
            <v>18.899999999999999</v>
          </cell>
          <cell r="AU28">
            <v>18.8</v>
          </cell>
          <cell r="AV28">
            <v>19</v>
          </cell>
          <cell r="AW28">
            <v>10.8</v>
          </cell>
          <cell r="AX28" t="str">
            <v>x</v>
          </cell>
          <cell r="AY28" t="str">
            <v>x</v>
          </cell>
          <cell r="AZ28">
            <v>36</v>
          </cell>
          <cell r="BA28">
            <v>21</v>
          </cell>
          <cell r="BB28">
            <v>15</v>
          </cell>
          <cell r="BC28">
            <v>88.9</v>
          </cell>
          <cell r="BD28" t="str">
            <v>x</v>
          </cell>
          <cell r="BE28" t="str">
            <v>x</v>
          </cell>
          <cell r="BF28">
            <v>80.599999999999994</v>
          </cell>
          <cell r="BG28" t="str">
            <v>x</v>
          </cell>
          <cell r="BH28" t="str">
            <v>x</v>
          </cell>
          <cell r="BI28">
            <v>100</v>
          </cell>
          <cell r="BJ28">
            <v>100</v>
          </cell>
          <cell r="BK28">
            <v>100</v>
          </cell>
          <cell r="BL28">
            <v>100</v>
          </cell>
          <cell r="BM28">
            <v>100</v>
          </cell>
          <cell r="BN28">
            <v>100</v>
          </cell>
          <cell r="BO28">
            <v>80.599999999999994</v>
          </cell>
          <cell r="BP28" t="str">
            <v>x</v>
          </cell>
          <cell r="BQ28" t="str">
            <v>x</v>
          </cell>
          <cell r="BR28">
            <v>33.299999999999997</v>
          </cell>
          <cell r="BS28">
            <v>19</v>
          </cell>
          <cell r="BT28">
            <v>53.3</v>
          </cell>
          <cell r="BU28">
            <v>33.299999999999997</v>
          </cell>
          <cell r="BV28">
            <v>19</v>
          </cell>
          <cell r="BW28">
            <v>53.3</v>
          </cell>
          <cell r="BX28">
            <v>263</v>
          </cell>
          <cell r="BY28">
            <v>126</v>
          </cell>
          <cell r="BZ28">
            <v>137</v>
          </cell>
          <cell r="CA28">
            <v>66.900000000000006</v>
          </cell>
          <cell r="CB28">
            <v>65.099999999999994</v>
          </cell>
          <cell r="CC28">
            <v>68.599999999999994</v>
          </cell>
          <cell r="CD28">
            <v>58.2</v>
          </cell>
          <cell r="CE28">
            <v>59.5</v>
          </cell>
          <cell r="CF28">
            <v>56.9</v>
          </cell>
          <cell r="CG28">
            <v>93.9</v>
          </cell>
          <cell r="CH28">
            <v>94.4</v>
          </cell>
          <cell r="CI28">
            <v>93.4</v>
          </cell>
          <cell r="CJ28">
            <v>91.6</v>
          </cell>
          <cell r="CK28">
            <v>89.7</v>
          </cell>
          <cell r="CL28">
            <v>93.4</v>
          </cell>
          <cell r="CM28">
            <v>60.1</v>
          </cell>
          <cell r="CN28">
            <v>61.1</v>
          </cell>
          <cell r="CO28">
            <v>59.1</v>
          </cell>
          <cell r="CP28">
            <v>32.299999999999997</v>
          </cell>
          <cell r="CQ28">
            <v>31</v>
          </cell>
          <cell r="CR28">
            <v>33.6</v>
          </cell>
          <cell r="CS28">
            <v>23.6</v>
          </cell>
          <cell r="CT28">
            <v>22.2</v>
          </cell>
          <cell r="CU28">
            <v>24.8</v>
          </cell>
          <cell r="CV28">
            <v>11027</v>
          </cell>
          <cell r="CW28">
            <v>5614</v>
          </cell>
          <cell r="CX28">
            <v>5413</v>
          </cell>
          <cell r="CY28">
            <v>67.8</v>
          </cell>
          <cell r="CZ28">
            <v>62.3</v>
          </cell>
          <cell r="DA28">
            <v>73.599999999999994</v>
          </cell>
          <cell r="DB28">
            <v>59.4</v>
          </cell>
          <cell r="DC28">
            <v>54.6</v>
          </cell>
          <cell r="DD28">
            <v>64.3</v>
          </cell>
          <cell r="DE28">
            <v>94</v>
          </cell>
          <cell r="DF28">
            <v>92.3</v>
          </cell>
          <cell r="DG28">
            <v>95.8</v>
          </cell>
          <cell r="DH28">
            <v>92.3</v>
          </cell>
          <cell r="DI28">
            <v>90.7</v>
          </cell>
          <cell r="DJ28">
            <v>93.9</v>
          </cell>
          <cell r="DK28">
            <v>61.5</v>
          </cell>
          <cell r="DL28">
            <v>57.2</v>
          </cell>
          <cell r="DM28">
            <v>66</v>
          </cell>
          <cell r="DN28">
            <v>34.799999999999997</v>
          </cell>
          <cell r="DO28">
            <v>29.4</v>
          </cell>
          <cell r="DP28">
            <v>40.299999999999997</v>
          </cell>
          <cell r="DQ28">
            <v>22.8</v>
          </cell>
          <cell r="DR28">
            <v>17.399999999999999</v>
          </cell>
          <cell r="DS28">
            <v>28.4</v>
          </cell>
          <cell r="DT28">
            <v>12631</v>
          </cell>
          <cell r="DU28">
            <v>6483</v>
          </cell>
          <cell r="DV28">
            <v>6148</v>
          </cell>
          <cell r="DW28">
            <v>67.400000000000006</v>
          </cell>
          <cell r="DX28">
            <v>61.8</v>
          </cell>
          <cell r="DY28">
            <v>73.400000000000006</v>
          </cell>
          <cell r="DZ28">
            <v>58.8</v>
          </cell>
          <cell r="EA28">
            <v>54.2</v>
          </cell>
          <cell r="EB28">
            <v>63.6</v>
          </cell>
          <cell r="EC28">
            <v>94.1</v>
          </cell>
          <cell r="ED28">
            <v>92.5</v>
          </cell>
          <cell r="EE28">
            <v>95.8</v>
          </cell>
          <cell r="EF28">
            <v>92.3</v>
          </cell>
          <cell r="EG28">
            <v>90.7</v>
          </cell>
          <cell r="EH28">
            <v>94</v>
          </cell>
          <cell r="EI28">
            <v>61</v>
          </cell>
          <cell r="EJ28">
            <v>56.9</v>
          </cell>
          <cell r="EK28">
            <v>65.3</v>
          </cell>
          <cell r="EL28">
            <v>34.4</v>
          </cell>
          <cell r="EM28">
            <v>28.9</v>
          </cell>
          <cell r="EN28">
            <v>40.200000000000003</v>
          </cell>
          <cell r="EO28">
            <v>22.7</v>
          </cell>
          <cell r="EP28">
            <v>17.2</v>
          </cell>
          <cell r="EQ28">
            <v>28.4</v>
          </cell>
        </row>
        <row r="29">
          <cell r="A29" t="str">
            <v>E08000012</v>
          </cell>
          <cell r="B29" t="str">
            <v>Liverpool</v>
          </cell>
          <cell r="C29" t="str">
            <v>North West</v>
          </cell>
          <cell r="D29">
            <v>107</v>
          </cell>
          <cell r="E29">
            <v>57</v>
          </cell>
          <cell r="F29">
            <v>50</v>
          </cell>
          <cell r="G29">
            <v>78.5</v>
          </cell>
          <cell r="H29">
            <v>75.400000000000006</v>
          </cell>
          <cell r="I29">
            <v>82</v>
          </cell>
          <cell r="J29">
            <v>68.2</v>
          </cell>
          <cell r="K29">
            <v>66.7</v>
          </cell>
          <cell r="L29">
            <v>70</v>
          </cell>
          <cell r="M29">
            <v>95.3</v>
          </cell>
          <cell r="N29" t="str">
            <v>x</v>
          </cell>
          <cell r="O29" t="str">
            <v>x</v>
          </cell>
          <cell r="P29">
            <v>90.7</v>
          </cell>
          <cell r="Q29">
            <v>93</v>
          </cell>
          <cell r="R29">
            <v>88</v>
          </cell>
          <cell r="S29">
            <v>69.2</v>
          </cell>
          <cell r="T29">
            <v>68.400000000000006</v>
          </cell>
          <cell r="U29">
            <v>70</v>
          </cell>
          <cell r="V29">
            <v>59.8</v>
          </cell>
          <cell r="W29">
            <v>59.6</v>
          </cell>
          <cell r="X29">
            <v>60</v>
          </cell>
          <cell r="Y29">
            <v>49.5</v>
          </cell>
          <cell r="Z29">
            <v>45.6</v>
          </cell>
          <cell r="AA29">
            <v>54</v>
          </cell>
          <cell r="AB29">
            <v>131</v>
          </cell>
          <cell r="AC29">
            <v>59</v>
          </cell>
          <cell r="AD29">
            <v>72</v>
          </cell>
          <cell r="AE29">
            <v>48.9</v>
          </cell>
          <cell r="AF29">
            <v>42.4</v>
          </cell>
          <cell r="AG29">
            <v>54.2</v>
          </cell>
          <cell r="AH29">
            <v>35.1</v>
          </cell>
          <cell r="AI29">
            <v>33.9</v>
          </cell>
          <cell r="AJ29">
            <v>36.1</v>
          </cell>
          <cell r="AK29">
            <v>87</v>
          </cell>
          <cell r="AL29">
            <v>83.1</v>
          </cell>
          <cell r="AM29">
            <v>90.3</v>
          </cell>
          <cell r="AN29">
            <v>83.2</v>
          </cell>
          <cell r="AO29">
            <v>78</v>
          </cell>
          <cell r="AP29">
            <v>87.5</v>
          </cell>
          <cell r="AQ29">
            <v>37.4</v>
          </cell>
          <cell r="AR29">
            <v>33.9</v>
          </cell>
          <cell r="AS29">
            <v>40.299999999999997</v>
          </cell>
          <cell r="AT29">
            <v>43.5</v>
          </cell>
          <cell r="AU29">
            <v>42.4</v>
          </cell>
          <cell r="AV29">
            <v>44.4</v>
          </cell>
          <cell r="AW29">
            <v>17.600000000000001</v>
          </cell>
          <cell r="AX29">
            <v>11.9</v>
          </cell>
          <cell r="AY29">
            <v>22.2</v>
          </cell>
          <cell r="AZ29">
            <v>40</v>
          </cell>
          <cell r="BA29">
            <v>22</v>
          </cell>
          <cell r="BB29">
            <v>18</v>
          </cell>
          <cell r="BC29">
            <v>90</v>
          </cell>
          <cell r="BD29" t="str">
            <v>x</v>
          </cell>
          <cell r="BE29" t="str">
            <v>x</v>
          </cell>
          <cell r="BF29">
            <v>80</v>
          </cell>
          <cell r="BG29">
            <v>77.3</v>
          </cell>
          <cell r="BH29">
            <v>83.3</v>
          </cell>
          <cell r="BI29" t="str">
            <v>x</v>
          </cell>
          <cell r="BJ29" t="str">
            <v>x</v>
          </cell>
          <cell r="BK29">
            <v>100</v>
          </cell>
          <cell r="BL29" t="str">
            <v>x</v>
          </cell>
          <cell r="BM29" t="str">
            <v>x</v>
          </cell>
          <cell r="BN29">
            <v>100</v>
          </cell>
          <cell r="BO29">
            <v>80</v>
          </cell>
          <cell r="BP29">
            <v>77.3</v>
          </cell>
          <cell r="BQ29">
            <v>83.3</v>
          </cell>
          <cell r="BR29">
            <v>67.5</v>
          </cell>
          <cell r="BS29">
            <v>63.6</v>
          </cell>
          <cell r="BT29">
            <v>72.2</v>
          </cell>
          <cell r="BU29">
            <v>57.5</v>
          </cell>
          <cell r="BV29">
            <v>59.1</v>
          </cell>
          <cell r="BW29">
            <v>55.6</v>
          </cell>
          <cell r="BX29">
            <v>222</v>
          </cell>
          <cell r="BY29">
            <v>104</v>
          </cell>
          <cell r="BZ29">
            <v>118</v>
          </cell>
          <cell r="CA29">
            <v>58.1</v>
          </cell>
          <cell r="CB29">
            <v>49</v>
          </cell>
          <cell r="CC29">
            <v>66.099999999999994</v>
          </cell>
          <cell r="CD29">
            <v>49.5</v>
          </cell>
          <cell r="CE29">
            <v>45.2</v>
          </cell>
          <cell r="CF29">
            <v>53.4</v>
          </cell>
          <cell r="CG29">
            <v>91.4</v>
          </cell>
          <cell r="CH29">
            <v>86.5</v>
          </cell>
          <cell r="CI29">
            <v>95.8</v>
          </cell>
          <cell r="CJ29">
            <v>88.7</v>
          </cell>
          <cell r="CK29">
            <v>85.6</v>
          </cell>
          <cell r="CL29">
            <v>91.5</v>
          </cell>
          <cell r="CM29">
            <v>52.7</v>
          </cell>
          <cell r="CN29">
            <v>50</v>
          </cell>
          <cell r="CO29">
            <v>55.1</v>
          </cell>
          <cell r="CP29">
            <v>42.8</v>
          </cell>
          <cell r="CQ29">
            <v>40.4</v>
          </cell>
          <cell r="CR29">
            <v>44.9</v>
          </cell>
          <cell r="CS29">
            <v>27.5</v>
          </cell>
          <cell r="CT29">
            <v>26.9</v>
          </cell>
          <cell r="CU29">
            <v>28</v>
          </cell>
          <cell r="CV29">
            <v>4159</v>
          </cell>
          <cell r="CW29">
            <v>2021</v>
          </cell>
          <cell r="CX29">
            <v>2138</v>
          </cell>
          <cell r="CY29">
            <v>58.1</v>
          </cell>
          <cell r="CZ29">
            <v>52.6</v>
          </cell>
          <cell r="DA29">
            <v>63.2</v>
          </cell>
          <cell r="DB29">
            <v>48.4</v>
          </cell>
          <cell r="DC29">
            <v>44.3</v>
          </cell>
          <cell r="DD29">
            <v>52.3</v>
          </cell>
          <cell r="DE29">
            <v>91.9</v>
          </cell>
          <cell r="DF29">
            <v>90.3</v>
          </cell>
          <cell r="DG29">
            <v>93.5</v>
          </cell>
          <cell r="DH29">
            <v>88.5</v>
          </cell>
          <cell r="DI29">
            <v>87.4</v>
          </cell>
          <cell r="DJ29">
            <v>89.6</v>
          </cell>
          <cell r="DK29">
            <v>51.1</v>
          </cell>
          <cell r="DL29">
            <v>47.4</v>
          </cell>
          <cell r="DM29">
            <v>54.6</v>
          </cell>
          <cell r="DN29">
            <v>42.6</v>
          </cell>
          <cell r="DO29">
            <v>40.200000000000003</v>
          </cell>
          <cell r="DP29">
            <v>44.8</v>
          </cell>
          <cell r="DQ29">
            <v>22.3</v>
          </cell>
          <cell r="DR29">
            <v>19.8</v>
          </cell>
          <cell r="DS29">
            <v>24.6</v>
          </cell>
          <cell r="DT29">
            <v>4808</v>
          </cell>
          <cell r="DU29">
            <v>2340</v>
          </cell>
          <cell r="DV29">
            <v>2468</v>
          </cell>
          <cell r="DW29">
            <v>58.3</v>
          </cell>
          <cell r="DX29">
            <v>52.5</v>
          </cell>
          <cell r="DY29">
            <v>63.7</v>
          </cell>
          <cell r="DZ29">
            <v>48.6</v>
          </cell>
          <cell r="EA29">
            <v>44.4</v>
          </cell>
          <cell r="EB29">
            <v>52.6</v>
          </cell>
          <cell r="EC29">
            <v>91.7</v>
          </cell>
          <cell r="ED29">
            <v>89.8</v>
          </cell>
          <cell r="EE29">
            <v>93.4</v>
          </cell>
          <cell r="EF29">
            <v>88.3</v>
          </cell>
          <cell r="EG29">
            <v>86.9</v>
          </cell>
          <cell r="EH29">
            <v>89.6</v>
          </cell>
          <cell r="EI29">
            <v>51.4</v>
          </cell>
          <cell r="EJ29">
            <v>47.6</v>
          </cell>
          <cell r="EK29">
            <v>55</v>
          </cell>
          <cell r="EL29">
            <v>42.9</v>
          </cell>
          <cell r="EM29">
            <v>40.700000000000003</v>
          </cell>
          <cell r="EN29">
            <v>45</v>
          </cell>
          <cell r="EO29">
            <v>23.1</v>
          </cell>
          <cell r="EP29">
            <v>20.6</v>
          </cell>
          <cell r="EQ29">
            <v>25.5</v>
          </cell>
        </row>
        <row r="30">
          <cell r="A30" t="str">
            <v>E08000003</v>
          </cell>
          <cell r="B30" t="str">
            <v>Manchester</v>
          </cell>
          <cell r="C30" t="str">
            <v>North West</v>
          </cell>
          <cell r="D30">
            <v>987</v>
          </cell>
          <cell r="E30">
            <v>470</v>
          </cell>
          <cell r="F30">
            <v>517</v>
          </cell>
          <cell r="G30">
            <v>70.3</v>
          </cell>
          <cell r="H30">
            <v>63.8</v>
          </cell>
          <cell r="I30">
            <v>76.2</v>
          </cell>
          <cell r="J30">
            <v>55.3</v>
          </cell>
          <cell r="K30">
            <v>51.9</v>
          </cell>
          <cell r="L30">
            <v>58.4</v>
          </cell>
          <cell r="M30">
            <v>96.1</v>
          </cell>
          <cell r="N30">
            <v>96.2</v>
          </cell>
          <cell r="O30">
            <v>96.1</v>
          </cell>
          <cell r="P30">
            <v>93.2</v>
          </cell>
          <cell r="Q30">
            <v>94</v>
          </cell>
          <cell r="R30">
            <v>92.5</v>
          </cell>
          <cell r="S30">
            <v>56.7</v>
          </cell>
          <cell r="T30">
            <v>54.7</v>
          </cell>
          <cell r="U30">
            <v>58.6</v>
          </cell>
          <cell r="V30">
            <v>50.3</v>
          </cell>
          <cell r="W30">
            <v>38.299999999999997</v>
          </cell>
          <cell r="X30">
            <v>61.1</v>
          </cell>
          <cell r="Y30">
            <v>28.1</v>
          </cell>
          <cell r="Z30">
            <v>18.3</v>
          </cell>
          <cell r="AA30">
            <v>36.9</v>
          </cell>
          <cell r="AB30">
            <v>643</v>
          </cell>
          <cell r="AC30">
            <v>320</v>
          </cell>
          <cell r="AD30">
            <v>323</v>
          </cell>
          <cell r="AE30">
            <v>60.3</v>
          </cell>
          <cell r="AF30">
            <v>53.8</v>
          </cell>
          <cell r="AG30">
            <v>66.900000000000006</v>
          </cell>
          <cell r="AH30">
            <v>45.4</v>
          </cell>
          <cell r="AI30">
            <v>42.5</v>
          </cell>
          <cell r="AJ30">
            <v>48.3</v>
          </cell>
          <cell r="AK30">
            <v>93.8</v>
          </cell>
          <cell r="AL30">
            <v>90.3</v>
          </cell>
          <cell r="AM30">
            <v>97.2</v>
          </cell>
          <cell r="AN30">
            <v>89</v>
          </cell>
          <cell r="AO30">
            <v>85</v>
          </cell>
          <cell r="AP30">
            <v>92.9</v>
          </cell>
          <cell r="AQ30">
            <v>46.8</v>
          </cell>
          <cell r="AR30">
            <v>44.1</v>
          </cell>
          <cell r="AS30">
            <v>49.5</v>
          </cell>
          <cell r="AT30">
            <v>33.299999999999997</v>
          </cell>
          <cell r="AU30">
            <v>26.9</v>
          </cell>
          <cell r="AV30">
            <v>39.6</v>
          </cell>
          <cell r="AW30">
            <v>17.899999999999999</v>
          </cell>
          <cell r="AX30">
            <v>14.4</v>
          </cell>
          <cell r="AY30">
            <v>21.4</v>
          </cell>
          <cell r="AZ30">
            <v>38</v>
          </cell>
          <cell r="BA30">
            <v>15</v>
          </cell>
          <cell r="BB30">
            <v>23</v>
          </cell>
          <cell r="BC30">
            <v>89.5</v>
          </cell>
          <cell r="BD30" t="str">
            <v>x</v>
          </cell>
          <cell r="BE30" t="str">
            <v>x</v>
          </cell>
          <cell r="BF30">
            <v>71.099999999999994</v>
          </cell>
          <cell r="BG30" t="str">
            <v>x</v>
          </cell>
          <cell r="BH30" t="str">
            <v>x</v>
          </cell>
          <cell r="BI30">
            <v>100</v>
          </cell>
          <cell r="BJ30">
            <v>100</v>
          </cell>
          <cell r="BK30">
            <v>100</v>
          </cell>
          <cell r="BL30">
            <v>100</v>
          </cell>
          <cell r="BM30">
            <v>100</v>
          </cell>
          <cell r="BN30">
            <v>100</v>
          </cell>
          <cell r="BO30">
            <v>71.099999999999994</v>
          </cell>
          <cell r="BP30" t="str">
            <v>x</v>
          </cell>
          <cell r="BQ30" t="str">
            <v>x</v>
          </cell>
          <cell r="BR30">
            <v>65.8</v>
          </cell>
          <cell r="BS30">
            <v>73.3</v>
          </cell>
          <cell r="BT30">
            <v>60.9</v>
          </cell>
          <cell r="BU30">
            <v>44.7</v>
          </cell>
          <cell r="BV30">
            <v>53.3</v>
          </cell>
          <cell r="BW30">
            <v>39.1</v>
          </cell>
          <cell r="BX30">
            <v>360</v>
          </cell>
          <cell r="BY30">
            <v>171</v>
          </cell>
          <cell r="BZ30">
            <v>189</v>
          </cell>
          <cell r="CA30">
            <v>51.7</v>
          </cell>
          <cell r="CB30">
            <v>49.1</v>
          </cell>
          <cell r="CC30">
            <v>54</v>
          </cell>
          <cell r="CD30">
            <v>41.7</v>
          </cell>
          <cell r="CE30">
            <v>41.5</v>
          </cell>
          <cell r="CF30">
            <v>41.8</v>
          </cell>
          <cell r="CG30">
            <v>88.1</v>
          </cell>
          <cell r="CH30">
            <v>86</v>
          </cell>
          <cell r="CI30">
            <v>89.9</v>
          </cell>
          <cell r="CJ30">
            <v>82.5</v>
          </cell>
          <cell r="CK30">
            <v>80.099999999999994</v>
          </cell>
          <cell r="CL30">
            <v>84.7</v>
          </cell>
          <cell r="CM30">
            <v>43.6</v>
          </cell>
          <cell r="CN30">
            <v>43.9</v>
          </cell>
          <cell r="CO30">
            <v>43.4</v>
          </cell>
          <cell r="CP30">
            <v>36.1</v>
          </cell>
          <cell r="CQ30">
            <v>31</v>
          </cell>
          <cell r="CR30">
            <v>40.700000000000003</v>
          </cell>
          <cell r="CS30">
            <v>19.399999999999999</v>
          </cell>
          <cell r="CT30">
            <v>17.5</v>
          </cell>
          <cell r="CU30">
            <v>21.2</v>
          </cell>
          <cell r="CV30">
            <v>2368</v>
          </cell>
          <cell r="CW30">
            <v>1227</v>
          </cell>
          <cell r="CX30">
            <v>1141</v>
          </cell>
          <cell r="CY30">
            <v>54.5</v>
          </cell>
          <cell r="CZ30">
            <v>50.7</v>
          </cell>
          <cell r="DA30">
            <v>58.6</v>
          </cell>
          <cell r="DB30">
            <v>45.2</v>
          </cell>
          <cell r="DC30">
            <v>42.2</v>
          </cell>
          <cell r="DD30">
            <v>48.4</v>
          </cell>
          <cell r="DE30">
            <v>87.5</v>
          </cell>
          <cell r="DF30">
            <v>84.9</v>
          </cell>
          <cell r="DG30">
            <v>90.2</v>
          </cell>
          <cell r="DH30">
            <v>84</v>
          </cell>
          <cell r="DI30">
            <v>81.900000000000006</v>
          </cell>
          <cell r="DJ30">
            <v>86.2</v>
          </cell>
          <cell r="DK30">
            <v>47.1</v>
          </cell>
          <cell r="DL30">
            <v>44</v>
          </cell>
          <cell r="DM30">
            <v>50.4</v>
          </cell>
          <cell r="DN30">
            <v>31.5</v>
          </cell>
          <cell r="DO30">
            <v>28</v>
          </cell>
          <cell r="DP30">
            <v>35.299999999999997</v>
          </cell>
          <cell r="DQ30">
            <v>17.5</v>
          </cell>
          <cell r="DR30">
            <v>14.3</v>
          </cell>
          <cell r="DS30">
            <v>20.9</v>
          </cell>
          <cell r="DT30">
            <v>4695</v>
          </cell>
          <cell r="DU30">
            <v>2367</v>
          </cell>
          <cell r="DV30">
            <v>2328</v>
          </cell>
          <cell r="DW30">
            <v>59.3</v>
          </cell>
          <cell r="DX30">
            <v>54.6</v>
          </cell>
          <cell r="DY30">
            <v>64.099999999999994</v>
          </cell>
          <cell r="DZ30">
            <v>47.5</v>
          </cell>
          <cell r="EA30">
            <v>44.7</v>
          </cell>
          <cell r="EB30">
            <v>50.3</v>
          </cell>
          <cell r="EC30">
            <v>90.7</v>
          </cell>
          <cell r="ED30">
            <v>88.6</v>
          </cell>
          <cell r="EE30">
            <v>92.9</v>
          </cell>
          <cell r="EF30">
            <v>87.1</v>
          </cell>
          <cell r="EG30">
            <v>85.3</v>
          </cell>
          <cell r="EH30">
            <v>88.9</v>
          </cell>
          <cell r="EI30">
            <v>49.1</v>
          </cell>
          <cell r="EJ30">
            <v>46.6</v>
          </cell>
          <cell r="EK30">
            <v>51.6</v>
          </cell>
          <cell r="EL30">
            <v>36.799999999999997</v>
          </cell>
          <cell r="EM30">
            <v>30.9</v>
          </cell>
          <cell r="EN30">
            <v>42.9</v>
          </cell>
          <cell r="EO30">
            <v>20.5</v>
          </cell>
          <cell r="EP30">
            <v>16</v>
          </cell>
          <cell r="EQ30">
            <v>25.1</v>
          </cell>
        </row>
        <row r="31">
          <cell r="A31" t="str">
            <v>E08000004</v>
          </cell>
          <cell r="B31" t="str">
            <v>Oldham</v>
          </cell>
          <cell r="C31" t="str">
            <v>North West</v>
          </cell>
          <cell r="D31">
            <v>798</v>
          </cell>
          <cell r="E31">
            <v>421</v>
          </cell>
          <cell r="F31">
            <v>377</v>
          </cell>
          <cell r="G31">
            <v>58.5</v>
          </cell>
          <cell r="H31">
            <v>52.3</v>
          </cell>
          <cell r="I31">
            <v>65.5</v>
          </cell>
          <cell r="J31">
            <v>45.4</v>
          </cell>
          <cell r="K31">
            <v>41.1</v>
          </cell>
          <cell r="L31">
            <v>50.1</v>
          </cell>
          <cell r="M31">
            <v>93.7</v>
          </cell>
          <cell r="N31">
            <v>90.5</v>
          </cell>
          <cell r="O31">
            <v>97.3</v>
          </cell>
          <cell r="P31">
            <v>89.7</v>
          </cell>
          <cell r="Q31">
            <v>86.7</v>
          </cell>
          <cell r="R31">
            <v>93.1</v>
          </cell>
          <cell r="S31">
            <v>46.9</v>
          </cell>
          <cell r="T31">
            <v>42.5</v>
          </cell>
          <cell r="U31">
            <v>51.7</v>
          </cell>
          <cell r="V31">
            <v>23.1</v>
          </cell>
          <cell r="W31">
            <v>19.7</v>
          </cell>
          <cell r="X31">
            <v>26.8</v>
          </cell>
          <cell r="Y31">
            <v>12</v>
          </cell>
          <cell r="Z31">
            <v>6.2</v>
          </cell>
          <cell r="AA31">
            <v>18.600000000000001</v>
          </cell>
          <cell r="AB31">
            <v>36</v>
          </cell>
          <cell r="AC31">
            <v>14</v>
          </cell>
          <cell r="AD31">
            <v>22</v>
          </cell>
          <cell r="AE31">
            <v>55.6</v>
          </cell>
          <cell r="AF31">
            <v>28.6</v>
          </cell>
          <cell r="AG31">
            <v>72.7</v>
          </cell>
          <cell r="AH31">
            <v>47.2</v>
          </cell>
          <cell r="AI31">
            <v>21.4</v>
          </cell>
          <cell r="AJ31">
            <v>63.6</v>
          </cell>
          <cell r="AK31" t="str">
            <v>x</v>
          </cell>
          <cell r="AL31">
            <v>100</v>
          </cell>
          <cell r="AM31" t="str">
            <v>x</v>
          </cell>
          <cell r="AN31">
            <v>88.9</v>
          </cell>
          <cell r="AO31" t="str">
            <v>x</v>
          </cell>
          <cell r="AP31" t="str">
            <v>x</v>
          </cell>
          <cell r="AQ31">
            <v>47.2</v>
          </cell>
          <cell r="AR31">
            <v>21.4</v>
          </cell>
          <cell r="AS31">
            <v>63.6</v>
          </cell>
          <cell r="AT31">
            <v>30.6</v>
          </cell>
          <cell r="AU31">
            <v>21.4</v>
          </cell>
          <cell r="AV31">
            <v>36.4</v>
          </cell>
          <cell r="AW31">
            <v>13.9</v>
          </cell>
          <cell r="AX31" t="str">
            <v>x</v>
          </cell>
          <cell r="AY31" t="str">
            <v>x</v>
          </cell>
          <cell r="AZ31">
            <v>3</v>
          </cell>
          <cell r="BA31" t="str">
            <v>x</v>
          </cell>
          <cell r="BB31" t="str">
            <v>x</v>
          </cell>
          <cell r="BC31" t="str">
            <v>x</v>
          </cell>
          <cell r="BD31" t="str">
            <v>x</v>
          </cell>
          <cell r="BE31" t="str">
            <v>x</v>
          </cell>
          <cell r="BF31" t="str">
            <v>x</v>
          </cell>
          <cell r="BG31" t="str">
            <v>x</v>
          </cell>
          <cell r="BH31" t="str">
            <v>x</v>
          </cell>
          <cell r="BI31" t="str">
            <v>x</v>
          </cell>
          <cell r="BJ31" t="str">
            <v>x</v>
          </cell>
          <cell r="BK31" t="str">
            <v>x</v>
          </cell>
          <cell r="BL31" t="str">
            <v>x</v>
          </cell>
          <cell r="BM31" t="str">
            <v>x</v>
          </cell>
          <cell r="BN31" t="str">
            <v>x</v>
          </cell>
          <cell r="BO31" t="str">
            <v>x</v>
          </cell>
          <cell r="BP31" t="str">
            <v>x</v>
          </cell>
          <cell r="BQ31" t="str">
            <v>x</v>
          </cell>
          <cell r="BR31" t="str">
            <v>x</v>
          </cell>
          <cell r="BS31" t="str">
            <v>x</v>
          </cell>
          <cell r="BT31" t="str">
            <v>x</v>
          </cell>
          <cell r="BU31" t="str">
            <v>x</v>
          </cell>
          <cell r="BV31" t="str">
            <v>x</v>
          </cell>
          <cell r="BW31" t="str">
            <v>x</v>
          </cell>
          <cell r="BX31">
            <v>93</v>
          </cell>
          <cell r="BY31">
            <v>46</v>
          </cell>
          <cell r="BZ31">
            <v>47</v>
          </cell>
          <cell r="CA31">
            <v>54.8</v>
          </cell>
          <cell r="CB31">
            <v>54.3</v>
          </cell>
          <cell r="CC31">
            <v>55.3</v>
          </cell>
          <cell r="CD31">
            <v>41.9</v>
          </cell>
          <cell r="CE31">
            <v>39.1</v>
          </cell>
          <cell r="CF31">
            <v>44.7</v>
          </cell>
          <cell r="CG31">
            <v>92.5</v>
          </cell>
          <cell r="CH31" t="str">
            <v>x</v>
          </cell>
          <cell r="CI31" t="str">
            <v>x</v>
          </cell>
          <cell r="CJ31">
            <v>82.8</v>
          </cell>
          <cell r="CK31">
            <v>84.8</v>
          </cell>
          <cell r="CL31">
            <v>80.900000000000006</v>
          </cell>
          <cell r="CM31">
            <v>43</v>
          </cell>
          <cell r="CN31">
            <v>41.3</v>
          </cell>
          <cell r="CO31">
            <v>44.7</v>
          </cell>
          <cell r="CP31">
            <v>17.2</v>
          </cell>
          <cell r="CQ31">
            <v>13</v>
          </cell>
          <cell r="CR31">
            <v>21.3</v>
          </cell>
          <cell r="CS31">
            <v>7.5</v>
          </cell>
          <cell r="CT31" t="str">
            <v>x</v>
          </cell>
          <cell r="CU31" t="str">
            <v>x</v>
          </cell>
          <cell r="CV31">
            <v>1965</v>
          </cell>
          <cell r="CW31">
            <v>1033</v>
          </cell>
          <cell r="CX31">
            <v>932</v>
          </cell>
          <cell r="CY31">
            <v>61.7</v>
          </cell>
          <cell r="CZ31">
            <v>55.6</v>
          </cell>
          <cell r="DA31">
            <v>68.599999999999994</v>
          </cell>
          <cell r="DB31">
            <v>53.4</v>
          </cell>
          <cell r="DC31">
            <v>47.5</v>
          </cell>
          <cell r="DD31">
            <v>60</v>
          </cell>
          <cell r="DE31">
            <v>90.9</v>
          </cell>
          <cell r="DF31">
            <v>89.5</v>
          </cell>
          <cell r="DG31">
            <v>92.4</v>
          </cell>
          <cell r="DH31">
            <v>87.4</v>
          </cell>
          <cell r="DI31">
            <v>86.1</v>
          </cell>
          <cell r="DJ31">
            <v>88.8</v>
          </cell>
          <cell r="DK31">
            <v>55.5</v>
          </cell>
          <cell r="DL31">
            <v>50.5</v>
          </cell>
          <cell r="DM31">
            <v>60.9</v>
          </cell>
          <cell r="DN31">
            <v>25.7</v>
          </cell>
          <cell r="DO31">
            <v>20.5</v>
          </cell>
          <cell r="DP31">
            <v>31.4</v>
          </cell>
          <cell r="DQ31">
            <v>14.6</v>
          </cell>
          <cell r="DR31">
            <v>9.6999999999999993</v>
          </cell>
          <cell r="DS31">
            <v>20</v>
          </cell>
          <cell r="DT31">
            <v>2935</v>
          </cell>
          <cell r="DU31">
            <v>1536</v>
          </cell>
          <cell r="DV31">
            <v>1399</v>
          </cell>
          <cell r="DW31">
            <v>60.2</v>
          </cell>
          <cell r="DX31">
            <v>54</v>
          </cell>
          <cell r="DY31">
            <v>67</v>
          </cell>
          <cell r="DZ31">
            <v>50.5</v>
          </cell>
          <cell r="EA31">
            <v>45</v>
          </cell>
          <cell r="EB31">
            <v>56.6</v>
          </cell>
          <cell r="EC31">
            <v>91.5</v>
          </cell>
          <cell r="ED31">
            <v>89.4</v>
          </cell>
          <cell r="EE31">
            <v>93.9</v>
          </cell>
          <cell r="EF31">
            <v>87.6</v>
          </cell>
          <cell r="EG31">
            <v>85.8</v>
          </cell>
          <cell r="EH31">
            <v>89.6</v>
          </cell>
          <cell r="EI31">
            <v>52.4</v>
          </cell>
          <cell r="EJ31">
            <v>47.5</v>
          </cell>
          <cell r="EK31">
            <v>57.7</v>
          </cell>
          <cell r="EL31">
            <v>24.7</v>
          </cell>
          <cell r="EM31">
            <v>19.899999999999999</v>
          </cell>
          <cell r="EN31">
            <v>29.9</v>
          </cell>
          <cell r="EO31">
            <v>13.6</v>
          </cell>
          <cell r="EP31">
            <v>8.3000000000000007</v>
          </cell>
          <cell r="EQ31">
            <v>19.399999999999999</v>
          </cell>
        </row>
        <row r="32">
          <cell r="A32" t="str">
            <v>E08000005</v>
          </cell>
          <cell r="B32" t="str">
            <v>Rochdale</v>
          </cell>
          <cell r="C32" t="str">
            <v>North West</v>
          </cell>
          <cell r="D32">
            <v>547</v>
          </cell>
          <cell r="E32">
            <v>292</v>
          </cell>
          <cell r="F32">
            <v>255</v>
          </cell>
          <cell r="G32">
            <v>66.7</v>
          </cell>
          <cell r="H32">
            <v>59.9</v>
          </cell>
          <cell r="I32">
            <v>74.5</v>
          </cell>
          <cell r="J32">
            <v>54.1</v>
          </cell>
          <cell r="K32">
            <v>47.6</v>
          </cell>
          <cell r="L32">
            <v>61.6</v>
          </cell>
          <cell r="M32">
            <v>97.3</v>
          </cell>
          <cell r="N32">
            <v>96.9</v>
          </cell>
          <cell r="O32">
            <v>97.6</v>
          </cell>
          <cell r="P32">
            <v>93.1</v>
          </cell>
          <cell r="Q32">
            <v>92.8</v>
          </cell>
          <cell r="R32">
            <v>93.3</v>
          </cell>
          <cell r="S32">
            <v>54.5</v>
          </cell>
          <cell r="T32">
            <v>48.3</v>
          </cell>
          <cell r="U32">
            <v>61.6</v>
          </cell>
          <cell r="V32">
            <v>33.799999999999997</v>
          </cell>
          <cell r="W32">
            <v>25.3</v>
          </cell>
          <cell r="X32">
            <v>43.5</v>
          </cell>
          <cell r="Y32">
            <v>19.399999999999999</v>
          </cell>
          <cell r="Z32">
            <v>13</v>
          </cell>
          <cell r="AA32">
            <v>26.7</v>
          </cell>
          <cell r="AB32">
            <v>52</v>
          </cell>
          <cell r="AC32">
            <v>26</v>
          </cell>
          <cell r="AD32">
            <v>26</v>
          </cell>
          <cell r="AE32">
            <v>61.5</v>
          </cell>
          <cell r="AF32">
            <v>46.2</v>
          </cell>
          <cell r="AG32">
            <v>76.900000000000006</v>
          </cell>
          <cell r="AH32">
            <v>40.4</v>
          </cell>
          <cell r="AI32">
            <v>34.6</v>
          </cell>
          <cell r="AJ32">
            <v>46.2</v>
          </cell>
          <cell r="AK32" t="str">
            <v>x</v>
          </cell>
          <cell r="AL32" t="str">
            <v>x</v>
          </cell>
          <cell r="AM32" t="str">
            <v>x</v>
          </cell>
          <cell r="AN32">
            <v>84.6</v>
          </cell>
          <cell r="AO32">
            <v>88.5</v>
          </cell>
          <cell r="AP32">
            <v>80.8</v>
          </cell>
          <cell r="AQ32">
            <v>40.4</v>
          </cell>
          <cell r="AR32">
            <v>34.6</v>
          </cell>
          <cell r="AS32">
            <v>46.2</v>
          </cell>
          <cell r="AT32">
            <v>7.7</v>
          </cell>
          <cell r="AU32" t="str">
            <v>x</v>
          </cell>
          <cell r="AV32" t="str">
            <v>x</v>
          </cell>
          <cell r="AW32">
            <v>7.7</v>
          </cell>
          <cell r="AX32" t="str">
            <v>x</v>
          </cell>
          <cell r="AY32" t="str">
            <v>x</v>
          </cell>
          <cell r="AZ32">
            <v>5</v>
          </cell>
          <cell r="BA32" t="str">
            <v>x</v>
          </cell>
          <cell r="BB32" t="str">
            <v>x</v>
          </cell>
          <cell r="BC32" t="str">
            <v>x</v>
          </cell>
          <cell r="BD32" t="str">
            <v>x</v>
          </cell>
          <cell r="BE32" t="str">
            <v>x</v>
          </cell>
          <cell r="BF32" t="str">
            <v>x</v>
          </cell>
          <cell r="BG32" t="str">
            <v>x</v>
          </cell>
          <cell r="BH32" t="str">
            <v>x</v>
          </cell>
          <cell r="BI32" t="str">
            <v>x</v>
          </cell>
          <cell r="BJ32" t="str">
            <v>x</v>
          </cell>
          <cell r="BK32" t="str">
            <v>x</v>
          </cell>
          <cell r="BL32" t="str">
            <v>x</v>
          </cell>
          <cell r="BM32" t="str">
            <v>x</v>
          </cell>
          <cell r="BN32" t="str">
            <v>x</v>
          </cell>
          <cell r="BO32" t="str">
            <v>x</v>
          </cell>
          <cell r="BP32" t="str">
            <v>x</v>
          </cell>
          <cell r="BQ32" t="str">
            <v>x</v>
          </cell>
          <cell r="BR32" t="str">
            <v>x</v>
          </cell>
          <cell r="BS32" t="str">
            <v>x</v>
          </cell>
          <cell r="BT32" t="str">
            <v>x</v>
          </cell>
          <cell r="BU32" t="str">
            <v>x</v>
          </cell>
          <cell r="BV32" t="str">
            <v>x</v>
          </cell>
          <cell r="BW32" t="str">
            <v>x</v>
          </cell>
          <cell r="BX32">
            <v>68</v>
          </cell>
          <cell r="BY32">
            <v>26</v>
          </cell>
          <cell r="BZ32">
            <v>42</v>
          </cell>
          <cell r="CA32">
            <v>69.099999999999994</v>
          </cell>
          <cell r="CB32">
            <v>65.400000000000006</v>
          </cell>
          <cell r="CC32">
            <v>71.400000000000006</v>
          </cell>
          <cell r="CD32">
            <v>54.4</v>
          </cell>
          <cell r="CE32">
            <v>50</v>
          </cell>
          <cell r="CF32">
            <v>57.1</v>
          </cell>
          <cell r="CG32" t="str">
            <v>x</v>
          </cell>
          <cell r="CH32">
            <v>100</v>
          </cell>
          <cell r="CI32" t="str">
            <v>x</v>
          </cell>
          <cell r="CJ32">
            <v>91.2</v>
          </cell>
          <cell r="CK32" t="str">
            <v>x</v>
          </cell>
          <cell r="CL32" t="str">
            <v>x</v>
          </cell>
          <cell r="CM32">
            <v>57.4</v>
          </cell>
          <cell r="CN32">
            <v>53.8</v>
          </cell>
          <cell r="CO32">
            <v>59.5</v>
          </cell>
          <cell r="CP32">
            <v>29.4</v>
          </cell>
          <cell r="CQ32">
            <v>19.2</v>
          </cell>
          <cell r="CR32">
            <v>35.700000000000003</v>
          </cell>
          <cell r="CS32">
            <v>20.6</v>
          </cell>
          <cell r="CT32">
            <v>11.5</v>
          </cell>
          <cell r="CU32">
            <v>26.2</v>
          </cell>
          <cell r="CV32">
            <v>1660</v>
          </cell>
          <cell r="CW32">
            <v>852</v>
          </cell>
          <cell r="CX32">
            <v>808</v>
          </cell>
          <cell r="CY32">
            <v>59.9</v>
          </cell>
          <cell r="CZ32">
            <v>52.6</v>
          </cell>
          <cell r="DA32">
            <v>67.599999999999994</v>
          </cell>
          <cell r="DB32">
            <v>46.2</v>
          </cell>
          <cell r="DC32">
            <v>40.6</v>
          </cell>
          <cell r="DD32">
            <v>52.1</v>
          </cell>
          <cell r="DE32">
            <v>91.9</v>
          </cell>
          <cell r="DF32">
            <v>88.5</v>
          </cell>
          <cell r="DG32">
            <v>95.5</v>
          </cell>
          <cell r="DH32">
            <v>80.3</v>
          </cell>
          <cell r="DI32">
            <v>77.900000000000006</v>
          </cell>
          <cell r="DJ32">
            <v>82.8</v>
          </cell>
          <cell r="DK32">
            <v>48.4</v>
          </cell>
          <cell r="DL32">
            <v>43.8</v>
          </cell>
          <cell r="DM32">
            <v>53.3</v>
          </cell>
          <cell r="DN32">
            <v>24.7</v>
          </cell>
          <cell r="DO32">
            <v>22.1</v>
          </cell>
          <cell r="DP32">
            <v>27.5</v>
          </cell>
          <cell r="DQ32">
            <v>15.4</v>
          </cell>
          <cell r="DR32">
            <v>13.1</v>
          </cell>
          <cell r="DS32">
            <v>17.7</v>
          </cell>
          <cell r="DT32">
            <v>2350</v>
          </cell>
          <cell r="DU32">
            <v>1208</v>
          </cell>
          <cell r="DV32">
            <v>1142</v>
          </cell>
          <cell r="DW32">
            <v>61.9</v>
          </cell>
          <cell r="DX32">
            <v>54.6</v>
          </cell>
          <cell r="DY32">
            <v>69.7</v>
          </cell>
          <cell r="DZ32">
            <v>48.4</v>
          </cell>
          <cell r="EA32">
            <v>42.5</v>
          </cell>
          <cell r="EB32">
            <v>54.6</v>
          </cell>
          <cell r="EC32">
            <v>93.5</v>
          </cell>
          <cell r="ED32">
            <v>91</v>
          </cell>
          <cell r="EE32">
            <v>96.1</v>
          </cell>
          <cell r="EF32">
            <v>83.8</v>
          </cell>
          <cell r="EG32">
            <v>82.2</v>
          </cell>
          <cell r="EH32">
            <v>85.6</v>
          </cell>
          <cell r="EI32">
            <v>50.2</v>
          </cell>
          <cell r="EJ32">
            <v>45.1</v>
          </cell>
          <cell r="EK32">
            <v>55.6</v>
          </cell>
          <cell r="EL32">
            <v>26.8</v>
          </cell>
          <cell r="EM32">
            <v>22.4</v>
          </cell>
          <cell r="EN32">
            <v>31.5</v>
          </cell>
          <cell r="EO32">
            <v>16.600000000000001</v>
          </cell>
          <cell r="EP32">
            <v>12.8</v>
          </cell>
          <cell r="EQ32">
            <v>20.5</v>
          </cell>
        </row>
        <row r="33">
          <cell r="A33" t="str">
            <v>E08000006</v>
          </cell>
          <cell r="B33" t="str">
            <v>Salford</v>
          </cell>
          <cell r="C33" t="str">
            <v>North West</v>
          </cell>
          <cell r="D33">
            <v>41</v>
          </cell>
          <cell r="E33">
            <v>24</v>
          </cell>
          <cell r="F33">
            <v>17</v>
          </cell>
          <cell r="G33">
            <v>63.4</v>
          </cell>
          <cell r="H33">
            <v>50</v>
          </cell>
          <cell r="I33">
            <v>82.4</v>
          </cell>
          <cell r="J33">
            <v>56.1</v>
          </cell>
          <cell r="K33">
            <v>37.5</v>
          </cell>
          <cell r="L33">
            <v>82.4</v>
          </cell>
          <cell r="M33">
            <v>90.2</v>
          </cell>
          <cell r="N33">
            <v>83.3</v>
          </cell>
          <cell r="O33">
            <v>100</v>
          </cell>
          <cell r="P33">
            <v>87.8</v>
          </cell>
          <cell r="Q33" t="str">
            <v>x</v>
          </cell>
          <cell r="R33" t="str">
            <v>x</v>
          </cell>
          <cell r="S33">
            <v>58.5</v>
          </cell>
          <cell r="T33">
            <v>41.7</v>
          </cell>
          <cell r="U33">
            <v>82.4</v>
          </cell>
          <cell r="V33">
            <v>53.7</v>
          </cell>
          <cell r="W33">
            <v>45.8</v>
          </cell>
          <cell r="X33">
            <v>64.7</v>
          </cell>
          <cell r="Y33">
            <v>36.6</v>
          </cell>
          <cell r="Z33">
            <v>25</v>
          </cell>
          <cell r="AA33">
            <v>52.9</v>
          </cell>
          <cell r="AB33">
            <v>73</v>
          </cell>
          <cell r="AC33">
            <v>34</v>
          </cell>
          <cell r="AD33">
            <v>39</v>
          </cell>
          <cell r="AE33">
            <v>64.400000000000006</v>
          </cell>
          <cell r="AF33">
            <v>55.9</v>
          </cell>
          <cell r="AG33">
            <v>71.8</v>
          </cell>
          <cell r="AH33">
            <v>50.7</v>
          </cell>
          <cell r="AI33">
            <v>41.2</v>
          </cell>
          <cell r="AJ33">
            <v>59</v>
          </cell>
          <cell r="AK33">
            <v>95.9</v>
          </cell>
          <cell r="AL33" t="str">
            <v>x</v>
          </cell>
          <cell r="AM33" t="str">
            <v>x</v>
          </cell>
          <cell r="AN33">
            <v>91.8</v>
          </cell>
          <cell r="AO33" t="str">
            <v>x</v>
          </cell>
          <cell r="AP33" t="str">
            <v>x</v>
          </cell>
          <cell r="AQ33">
            <v>52.1</v>
          </cell>
          <cell r="AR33">
            <v>44.1</v>
          </cell>
          <cell r="AS33">
            <v>59</v>
          </cell>
          <cell r="AT33">
            <v>37</v>
          </cell>
          <cell r="AU33">
            <v>23.5</v>
          </cell>
          <cell r="AV33">
            <v>48.7</v>
          </cell>
          <cell r="AW33">
            <v>23.3</v>
          </cell>
          <cell r="AX33">
            <v>8.8000000000000007</v>
          </cell>
          <cell r="AY33">
            <v>35.9</v>
          </cell>
          <cell r="AZ33">
            <v>4</v>
          </cell>
          <cell r="BA33" t="str">
            <v>x</v>
          </cell>
          <cell r="BB33" t="str">
            <v>x</v>
          </cell>
          <cell r="BC33" t="str">
            <v>x</v>
          </cell>
          <cell r="BD33" t="str">
            <v>x</v>
          </cell>
          <cell r="BE33" t="str">
            <v>x</v>
          </cell>
          <cell r="BF33" t="str">
            <v>x</v>
          </cell>
          <cell r="BG33" t="str">
            <v>x</v>
          </cell>
          <cell r="BH33" t="str">
            <v>x</v>
          </cell>
          <cell r="BI33" t="str">
            <v>x</v>
          </cell>
          <cell r="BJ33" t="str">
            <v>x</v>
          </cell>
          <cell r="BK33" t="str">
            <v>x</v>
          </cell>
          <cell r="BL33" t="str">
            <v>x</v>
          </cell>
          <cell r="BM33" t="str">
            <v>x</v>
          </cell>
          <cell r="BN33" t="str">
            <v>x</v>
          </cell>
          <cell r="BO33" t="str">
            <v>x</v>
          </cell>
          <cell r="BP33" t="str">
            <v>x</v>
          </cell>
          <cell r="BQ33" t="str">
            <v>x</v>
          </cell>
          <cell r="BR33" t="str">
            <v>x</v>
          </cell>
          <cell r="BS33" t="str">
            <v>x</v>
          </cell>
          <cell r="BT33" t="str">
            <v>x</v>
          </cell>
          <cell r="BU33" t="str">
            <v>x</v>
          </cell>
          <cell r="BV33" t="str">
            <v>x</v>
          </cell>
          <cell r="BW33" t="str">
            <v>x</v>
          </cell>
          <cell r="BX33">
            <v>82</v>
          </cell>
          <cell r="BY33">
            <v>40</v>
          </cell>
          <cell r="BZ33">
            <v>42</v>
          </cell>
          <cell r="CA33">
            <v>63.4</v>
          </cell>
          <cell r="CB33">
            <v>60</v>
          </cell>
          <cell r="CC33">
            <v>66.7</v>
          </cell>
          <cell r="CD33">
            <v>50</v>
          </cell>
          <cell r="CE33">
            <v>47.5</v>
          </cell>
          <cell r="CF33">
            <v>52.4</v>
          </cell>
          <cell r="CG33">
            <v>91.5</v>
          </cell>
          <cell r="CH33" t="str">
            <v>x</v>
          </cell>
          <cell r="CI33" t="str">
            <v>x</v>
          </cell>
          <cell r="CJ33">
            <v>85.4</v>
          </cell>
          <cell r="CK33">
            <v>82.5</v>
          </cell>
          <cell r="CL33">
            <v>88.1</v>
          </cell>
          <cell r="CM33">
            <v>52.4</v>
          </cell>
          <cell r="CN33">
            <v>50</v>
          </cell>
          <cell r="CO33">
            <v>54.8</v>
          </cell>
          <cell r="CP33">
            <v>26.8</v>
          </cell>
          <cell r="CQ33">
            <v>35</v>
          </cell>
          <cell r="CR33">
            <v>19</v>
          </cell>
          <cell r="CS33">
            <v>13.4</v>
          </cell>
          <cell r="CT33">
            <v>7.5</v>
          </cell>
          <cell r="CU33">
            <v>19</v>
          </cell>
          <cell r="CV33">
            <v>1887</v>
          </cell>
          <cell r="CW33">
            <v>897</v>
          </cell>
          <cell r="CX33">
            <v>990</v>
          </cell>
          <cell r="CY33">
            <v>59.5</v>
          </cell>
          <cell r="CZ33">
            <v>54.4</v>
          </cell>
          <cell r="DA33">
            <v>64</v>
          </cell>
          <cell r="DB33">
            <v>47.4</v>
          </cell>
          <cell r="DC33">
            <v>43.3</v>
          </cell>
          <cell r="DD33">
            <v>51.2</v>
          </cell>
          <cell r="DE33">
            <v>92.6</v>
          </cell>
          <cell r="DF33">
            <v>90.1</v>
          </cell>
          <cell r="DG33">
            <v>94.8</v>
          </cell>
          <cell r="DH33">
            <v>84.9</v>
          </cell>
          <cell r="DI33">
            <v>83.1</v>
          </cell>
          <cell r="DJ33">
            <v>86.7</v>
          </cell>
          <cell r="DK33">
            <v>49.4</v>
          </cell>
          <cell r="DL33">
            <v>45.4</v>
          </cell>
          <cell r="DM33">
            <v>53</v>
          </cell>
          <cell r="DN33">
            <v>35.4</v>
          </cell>
          <cell r="DO33">
            <v>30.4</v>
          </cell>
          <cell r="DP33">
            <v>39.9</v>
          </cell>
          <cell r="DQ33">
            <v>17.399999999999999</v>
          </cell>
          <cell r="DR33">
            <v>12.2</v>
          </cell>
          <cell r="DS33">
            <v>22.2</v>
          </cell>
          <cell r="DT33">
            <v>2127</v>
          </cell>
          <cell r="DU33">
            <v>1013</v>
          </cell>
          <cell r="DV33">
            <v>1114</v>
          </cell>
          <cell r="DW33">
            <v>60.1</v>
          </cell>
          <cell r="DX33">
            <v>54.8</v>
          </cell>
          <cell r="DY33">
            <v>64.900000000000006</v>
          </cell>
          <cell r="DZ33">
            <v>48</v>
          </cell>
          <cell r="EA33">
            <v>43.4</v>
          </cell>
          <cell r="EB33">
            <v>52.1</v>
          </cell>
          <cell r="EC33">
            <v>92.7</v>
          </cell>
          <cell r="ED33">
            <v>89.8</v>
          </cell>
          <cell r="EE33">
            <v>95.2</v>
          </cell>
          <cell r="EF33">
            <v>85.3</v>
          </cell>
          <cell r="EG33">
            <v>83.4</v>
          </cell>
          <cell r="EH33">
            <v>87.1</v>
          </cell>
          <cell r="EI33">
            <v>49.9</v>
          </cell>
          <cell r="EJ33">
            <v>45.6</v>
          </cell>
          <cell r="EK33">
            <v>53.8</v>
          </cell>
          <cell r="EL33">
            <v>35.700000000000003</v>
          </cell>
          <cell r="EM33">
            <v>31</v>
          </cell>
          <cell r="EN33">
            <v>40</v>
          </cell>
          <cell r="EO33">
            <v>18.100000000000001</v>
          </cell>
          <cell r="EP33">
            <v>12.4</v>
          </cell>
          <cell r="EQ33">
            <v>23.2</v>
          </cell>
        </row>
        <row r="34">
          <cell r="A34" t="str">
            <v>E08000014</v>
          </cell>
          <cell r="B34" t="str">
            <v>Sefton</v>
          </cell>
          <cell r="C34" t="str">
            <v>North West</v>
          </cell>
          <cell r="D34">
            <v>18</v>
          </cell>
          <cell r="E34">
            <v>11</v>
          </cell>
          <cell r="F34">
            <v>7</v>
          </cell>
          <cell r="G34">
            <v>66.7</v>
          </cell>
          <cell r="H34" t="str">
            <v>x</v>
          </cell>
          <cell r="I34" t="str">
            <v>x</v>
          </cell>
          <cell r="J34">
            <v>44.4</v>
          </cell>
          <cell r="K34">
            <v>36.4</v>
          </cell>
          <cell r="L34">
            <v>57.1</v>
          </cell>
          <cell r="M34" t="str">
            <v>x</v>
          </cell>
          <cell r="N34" t="str">
            <v>x</v>
          </cell>
          <cell r="O34">
            <v>100</v>
          </cell>
          <cell r="P34">
            <v>83.3</v>
          </cell>
          <cell r="Q34">
            <v>72.7</v>
          </cell>
          <cell r="R34">
            <v>100</v>
          </cell>
          <cell r="S34">
            <v>44.4</v>
          </cell>
          <cell r="T34">
            <v>36.4</v>
          </cell>
          <cell r="U34">
            <v>57.1</v>
          </cell>
          <cell r="V34">
            <v>38.9</v>
          </cell>
          <cell r="W34" t="str">
            <v>x</v>
          </cell>
          <cell r="X34" t="str">
            <v>x</v>
          </cell>
          <cell r="Y34">
            <v>33.299999999999997</v>
          </cell>
          <cell r="Z34" t="str">
            <v>x</v>
          </cell>
          <cell r="AA34" t="str">
            <v>x</v>
          </cell>
          <cell r="AB34">
            <v>10</v>
          </cell>
          <cell r="AC34">
            <v>5</v>
          </cell>
          <cell r="AD34">
            <v>5</v>
          </cell>
          <cell r="AE34">
            <v>40</v>
          </cell>
          <cell r="AF34" t="str">
            <v>x</v>
          </cell>
          <cell r="AG34" t="str">
            <v>x</v>
          </cell>
          <cell r="AH34">
            <v>30</v>
          </cell>
          <cell r="AI34" t="str">
            <v>x</v>
          </cell>
          <cell r="AJ34" t="str">
            <v>x</v>
          </cell>
          <cell r="AK34" t="str">
            <v>x</v>
          </cell>
          <cell r="AL34" t="str">
            <v>x</v>
          </cell>
          <cell r="AM34" t="str">
            <v>x</v>
          </cell>
          <cell r="AN34">
            <v>60</v>
          </cell>
          <cell r="AO34" t="str">
            <v>x</v>
          </cell>
          <cell r="AP34" t="str">
            <v>x</v>
          </cell>
          <cell r="AQ34">
            <v>30</v>
          </cell>
          <cell r="AR34" t="str">
            <v>x</v>
          </cell>
          <cell r="AS34" t="str">
            <v>x</v>
          </cell>
          <cell r="AT34">
            <v>30</v>
          </cell>
          <cell r="AU34" t="str">
            <v>x</v>
          </cell>
          <cell r="AV34" t="str">
            <v>x</v>
          </cell>
          <cell r="AW34" t="str">
            <v>x</v>
          </cell>
          <cell r="AX34" t="str">
            <v>x</v>
          </cell>
          <cell r="AY34" t="str">
            <v>x</v>
          </cell>
          <cell r="AZ34">
            <v>11</v>
          </cell>
          <cell r="BA34">
            <v>6</v>
          </cell>
          <cell r="BB34">
            <v>5</v>
          </cell>
          <cell r="BC34" t="str">
            <v>x</v>
          </cell>
          <cell r="BD34" t="str">
            <v>x</v>
          </cell>
          <cell r="BE34" t="str">
            <v>x</v>
          </cell>
          <cell r="BF34">
            <v>63.6</v>
          </cell>
          <cell r="BG34" t="str">
            <v>x</v>
          </cell>
          <cell r="BH34" t="str">
            <v>x</v>
          </cell>
          <cell r="BI34" t="str">
            <v>x</v>
          </cell>
          <cell r="BJ34" t="str">
            <v>x</v>
          </cell>
          <cell r="BK34" t="str">
            <v>x</v>
          </cell>
          <cell r="BL34" t="str">
            <v>x</v>
          </cell>
          <cell r="BM34" t="str">
            <v>x</v>
          </cell>
          <cell r="BN34" t="str">
            <v>x</v>
          </cell>
          <cell r="BO34">
            <v>63.6</v>
          </cell>
          <cell r="BP34" t="str">
            <v>x</v>
          </cell>
          <cell r="BQ34" t="str">
            <v>x</v>
          </cell>
          <cell r="BR34">
            <v>54.5</v>
          </cell>
          <cell r="BS34" t="str">
            <v>x</v>
          </cell>
          <cell r="BT34" t="str">
            <v>x</v>
          </cell>
          <cell r="BU34">
            <v>54.5</v>
          </cell>
          <cell r="BV34" t="str">
            <v>x</v>
          </cell>
          <cell r="BW34" t="str">
            <v>x</v>
          </cell>
          <cell r="BX34">
            <v>50</v>
          </cell>
          <cell r="BY34">
            <v>26</v>
          </cell>
          <cell r="BZ34">
            <v>24</v>
          </cell>
          <cell r="CA34">
            <v>64</v>
          </cell>
          <cell r="CB34">
            <v>61.5</v>
          </cell>
          <cell r="CC34">
            <v>66.7</v>
          </cell>
          <cell r="CD34">
            <v>50</v>
          </cell>
          <cell r="CE34">
            <v>50</v>
          </cell>
          <cell r="CF34">
            <v>50</v>
          </cell>
          <cell r="CG34">
            <v>92</v>
          </cell>
          <cell r="CH34" t="str">
            <v>x</v>
          </cell>
          <cell r="CI34" t="str">
            <v>x</v>
          </cell>
          <cell r="CJ34">
            <v>88</v>
          </cell>
          <cell r="CK34">
            <v>88.5</v>
          </cell>
          <cell r="CL34">
            <v>87.5</v>
          </cell>
          <cell r="CM34">
            <v>52</v>
          </cell>
          <cell r="CN34">
            <v>50</v>
          </cell>
          <cell r="CO34">
            <v>54.2</v>
          </cell>
          <cell r="CP34">
            <v>26</v>
          </cell>
          <cell r="CQ34">
            <v>15.4</v>
          </cell>
          <cell r="CR34">
            <v>37.5</v>
          </cell>
          <cell r="CS34">
            <v>18</v>
          </cell>
          <cell r="CT34" t="str">
            <v>x</v>
          </cell>
          <cell r="CU34" t="str">
            <v>x</v>
          </cell>
          <cell r="CV34">
            <v>3028</v>
          </cell>
          <cell r="CW34">
            <v>1593</v>
          </cell>
          <cell r="CX34">
            <v>1435</v>
          </cell>
          <cell r="CY34">
            <v>69.099999999999994</v>
          </cell>
          <cell r="CZ34">
            <v>64</v>
          </cell>
          <cell r="DA34">
            <v>74.599999999999994</v>
          </cell>
          <cell r="DB34">
            <v>55.3</v>
          </cell>
          <cell r="DC34">
            <v>50.3</v>
          </cell>
          <cell r="DD34">
            <v>60.8</v>
          </cell>
          <cell r="DE34">
            <v>94.5</v>
          </cell>
          <cell r="DF34">
            <v>92.8</v>
          </cell>
          <cell r="DG34">
            <v>96.3</v>
          </cell>
          <cell r="DH34">
            <v>92</v>
          </cell>
          <cell r="DI34">
            <v>90.1</v>
          </cell>
          <cell r="DJ34">
            <v>94</v>
          </cell>
          <cell r="DK34">
            <v>56.8</v>
          </cell>
          <cell r="DL34">
            <v>52.2</v>
          </cell>
          <cell r="DM34">
            <v>62</v>
          </cell>
          <cell r="DN34">
            <v>40.6</v>
          </cell>
          <cell r="DO34">
            <v>33.6</v>
          </cell>
          <cell r="DP34">
            <v>48.2</v>
          </cell>
          <cell r="DQ34">
            <v>24</v>
          </cell>
          <cell r="DR34">
            <v>19.3</v>
          </cell>
          <cell r="DS34">
            <v>29.2</v>
          </cell>
          <cell r="DT34">
            <v>3143</v>
          </cell>
          <cell r="DU34">
            <v>1660</v>
          </cell>
          <cell r="DV34">
            <v>1483</v>
          </cell>
          <cell r="DW34">
            <v>68.8</v>
          </cell>
          <cell r="DX34">
            <v>63.7</v>
          </cell>
          <cell r="DY34">
            <v>74.5</v>
          </cell>
          <cell r="DZ34">
            <v>54.9</v>
          </cell>
          <cell r="EA34">
            <v>49.9</v>
          </cell>
          <cell r="EB34">
            <v>60.5</v>
          </cell>
          <cell r="EC34">
            <v>94.3</v>
          </cell>
          <cell r="ED34">
            <v>92.6</v>
          </cell>
          <cell r="EE34">
            <v>96.2</v>
          </cell>
          <cell r="EF34">
            <v>91.6</v>
          </cell>
          <cell r="EG34">
            <v>89.8</v>
          </cell>
          <cell r="EH34">
            <v>93.7</v>
          </cell>
          <cell r="EI34">
            <v>56.5</v>
          </cell>
          <cell r="EJ34">
            <v>51.8</v>
          </cell>
          <cell r="EK34">
            <v>61.7</v>
          </cell>
          <cell r="EL34">
            <v>40.200000000000003</v>
          </cell>
          <cell r="EM34">
            <v>33.1</v>
          </cell>
          <cell r="EN34">
            <v>48.2</v>
          </cell>
          <cell r="EO34">
            <v>23.9</v>
          </cell>
          <cell r="EP34">
            <v>19</v>
          </cell>
          <cell r="EQ34">
            <v>29.3</v>
          </cell>
        </row>
        <row r="35">
          <cell r="A35" t="str">
            <v>E08000013</v>
          </cell>
          <cell r="B35" t="str">
            <v>St. Helens</v>
          </cell>
          <cell r="C35" t="str">
            <v>North West</v>
          </cell>
          <cell r="D35">
            <v>11</v>
          </cell>
          <cell r="E35" t="str">
            <v>x</v>
          </cell>
          <cell r="F35" t="str">
            <v>x</v>
          </cell>
          <cell r="G35">
            <v>72.7</v>
          </cell>
          <cell r="H35" t="str">
            <v>x</v>
          </cell>
          <cell r="I35" t="str">
            <v>x</v>
          </cell>
          <cell r="J35">
            <v>72.7</v>
          </cell>
          <cell r="K35" t="str">
            <v>x</v>
          </cell>
          <cell r="L35" t="str">
            <v>x</v>
          </cell>
          <cell r="M35">
            <v>100</v>
          </cell>
          <cell r="N35" t="str">
            <v>x</v>
          </cell>
          <cell r="O35" t="str">
            <v>x</v>
          </cell>
          <cell r="P35">
            <v>100</v>
          </cell>
          <cell r="Q35" t="str">
            <v>x</v>
          </cell>
          <cell r="R35" t="str">
            <v>x</v>
          </cell>
          <cell r="S35" t="str">
            <v>x</v>
          </cell>
          <cell r="T35" t="str">
            <v>x</v>
          </cell>
          <cell r="U35" t="str">
            <v>x</v>
          </cell>
          <cell r="V35">
            <v>36.4</v>
          </cell>
          <cell r="W35" t="str">
            <v>x</v>
          </cell>
          <cell r="X35" t="str">
            <v>x</v>
          </cell>
          <cell r="Y35">
            <v>27.3</v>
          </cell>
          <cell r="Z35" t="str">
            <v>x</v>
          </cell>
          <cell r="AA35" t="str">
            <v>x</v>
          </cell>
          <cell r="AB35">
            <v>4</v>
          </cell>
          <cell r="AC35" t="str">
            <v>x</v>
          </cell>
          <cell r="AD35" t="str">
            <v>x</v>
          </cell>
          <cell r="AE35" t="str">
            <v>x</v>
          </cell>
          <cell r="AF35" t="str">
            <v>x</v>
          </cell>
          <cell r="AG35" t="str">
            <v>x</v>
          </cell>
          <cell r="AH35" t="str">
            <v>x</v>
          </cell>
          <cell r="AI35" t="str">
            <v>x</v>
          </cell>
          <cell r="AJ35" t="str">
            <v>x</v>
          </cell>
          <cell r="AK35" t="str">
            <v>x</v>
          </cell>
          <cell r="AL35" t="str">
            <v>x</v>
          </cell>
          <cell r="AM35" t="str">
            <v>x</v>
          </cell>
          <cell r="AN35" t="str">
            <v>x</v>
          </cell>
          <cell r="AO35" t="str">
            <v>x</v>
          </cell>
          <cell r="AP35" t="str">
            <v>x</v>
          </cell>
          <cell r="AQ35" t="str">
            <v>x</v>
          </cell>
          <cell r="AR35" t="str">
            <v>x</v>
          </cell>
          <cell r="AS35" t="str">
            <v>x</v>
          </cell>
          <cell r="AT35" t="str">
            <v>x</v>
          </cell>
          <cell r="AU35" t="str">
            <v>x</v>
          </cell>
          <cell r="AV35" t="str">
            <v>x</v>
          </cell>
          <cell r="AW35" t="str">
            <v>x</v>
          </cell>
          <cell r="AX35" t="str">
            <v>x</v>
          </cell>
          <cell r="AY35" t="str">
            <v>x</v>
          </cell>
          <cell r="AZ35">
            <v>7</v>
          </cell>
          <cell r="BA35" t="str">
            <v>x</v>
          </cell>
          <cell r="BB35" t="str">
            <v>x</v>
          </cell>
          <cell r="BC35" t="str">
            <v>x</v>
          </cell>
          <cell r="BD35" t="str">
            <v>x</v>
          </cell>
          <cell r="BE35" t="str">
            <v>x</v>
          </cell>
          <cell r="BF35" t="str">
            <v>x</v>
          </cell>
          <cell r="BG35" t="str">
            <v>x</v>
          </cell>
          <cell r="BH35" t="str">
            <v>x</v>
          </cell>
          <cell r="BI35">
            <v>100</v>
          </cell>
          <cell r="BJ35" t="str">
            <v>x</v>
          </cell>
          <cell r="BK35" t="str">
            <v>x</v>
          </cell>
          <cell r="BL35">
            <v>100</v>
          </cell>
          <cell r="BM35" t="str">
            <v>x</v>
          </cell>
          <cell r="BN35" t="str">
            <v>x</v>
          </cell>
          <cell r="BO35" t="str">
            <v>x</v>
          </cell>
          <cell r="BP35" t="str">
            <v>x</v>
          </cell>
          <cell r="BQ35" t="str">
            <v>x</v>
          </cell>
          <cell r="BR35" t="str">
            <v>x</v>
          </cell>
          <cell r="BS35" t="str">
            <v>x</v>
          </cell>
          <cell r="BT35" t="str">
            <v>x</v>
          </cell>
          <cell r="BU35">
            <v>57.1</v>
          </cell>
          <cell r="BV35" t="str">
            <v>x</v>
          </cell>
          <cell r="BW35" t="str">
            <v>x</v>
          </cell>
          <cell r="BX35">
            <v>19</v>
          </cell>
          <cell r="BY35">
            <v>10</v>
          </cell>
          <cell r="BZ35">
            <v>9</v>
          </cell>
          <cell r="CA35">
            <v>63.2</v>
          </cell>
          <cell r="CB35">
            <v>70</v>
          </cell>
          <cell r="CC35">
            <v>55.6</v>
          </cell>
          <cell r="CD35">
            <v>52.6</v>
          </cell>
          <cell r="CE35" t="str">
            <v>x</v>
          </cell>
          <cell r="CF35" t="str">
            <v>x</v>
          </cell>
          <cell r="CG35">
            <v>84.2</v>
          </cell>
          <cell r="CH35" t="str">
            <v>x</v>
          </cell>
          <cell r="CI35" t="str">
            <v>x</v>
          </cell>
          <cell r="CJ35">
            <v>84.2</v>
          </cell>
          <cell r="CK35" t="str">
            <v>x</v>
          </cell>
          <cell r="CL35" t="str">
            <v>x</v>
          </cell>
          <cell r="CM35">
            <v>52.6</v>
          </cell>
          <cell r="CN35" t="str">
            <v>x</v>
          </cell>
          <cell r="CO35" t="str">
            <v>x</v>
          </cell>
          <cell r="CP35">
            <v>31.6</v>
          </cell>
          <cell r="CQ35" t="str">
            <v>x</v>
          </cell>
          <cell r="CR35" t="str">
            <v>x</v>
          </cell>
          <cell r="CS35">
            <v>26.3</v>
          </cell>
          <cell r="CT35" t="str">
            <v>x</v>
          </cell>
          <cell r="CU35" t="str">
            <v>x</v>
          </cell>
          <cell r="CV35">
            <v>1787</v>
          </cell>
          <cell r="CW35">
            <v>920</v>
          </cell>
          <cell r="CX35">
            <v>867</v>
          </cell>
          <cell r="CY35">
            <v>65.099999999999994</v>
          </cell>
          <cell r="CZ35">
            <v>60.4</v>
          </cell>
          <cell r="DA35">
            <v>70</v>
          </cell>
          <cell r="DB35">
            <v>54.6</v>
          </cell>
          <cell r="DC35">
            <v>49.2</v>
          </cell>
          <cell r="DD35">
            <v>60.2</v>
          </cell>
          <cell r="DE35">
            <v>92.3</v>
          </cell>
          <cell r="DF35">
            <v>91</v>
          </cell>
          <cell r="DG35">
            <v>93.7</v>
          </cell>
          <cell r="DH35">
            <v>89.9</v>
          </cell>
          <cell r="DI35">
            <v>88.5</v>
          </cell>
          <cell r="DJ35">
            <v>91.5</v>
          </cell>
          <cell r="DK35">
            <v>56.4</v>
          </cell>
          <cell r="DL35">
            <v>51.4</v>
          </cell>
          <cell r="DM35">
            <v>61.6</v>
          </cell>
          <cell r="DN35">
            <v>31.3</v>
          </cell>
          <cell r="DO35">
            <v>23.8</v>
          </cell>
          <cell r="DP35">
            <v>39.200000000000003</v>
          </cell>
          <cell r="DQ35">
            <v>20.8</v>
          </cell>
          <cell r="DR35">
            <v>13.7</v>
          </cell>
          <cell r="DS35">
            <v>28.3</v>
          </cell>
          <cell r="DT35">
            <v>1833</v>
          </cell>
          <cell r="DU35">
            <v>941</v>
          </cell>
          <cell r="DV35">
            <v>892</v>
          </cell>
          <cell r="DW35">
            <v>65.099999999999994</v>
          </cell>
          <cell r="DX35">
            <v>60.5</v>
          </cell>
          <cell r="DY35">
            <v>70</v>
          </cell>
          <cell r="DZ35">
            <v>54.7</v>
          </cell>
          <cell r="EA35">
            <v>49.3</v>
          </cell>
          <cell r="EB35">
            <v>60.3</v>
          </cell>
          <cell r="EC35">
            <v>92.3</v>
          </cell>
          <cell r="ED35">
            <v>91</v>
          </cell>
          <cell r="EE35">
            <v>93.6</v>
          </cell>
          <cell r="EF35">
            <v>90</v>
          </cell>
          <cell r="EG35">
            <v>88.5</v>
          </cell>
          <cell r="EH35">
            <v>91.5</v>
          </cell>
          <cell r="EI35">
            <v>56.5</v>
          </cell>
          <cell r="EJ35">
            <v>51.5</v>
          </cell>
          <cell r="EK35">
            <v>61.7</v>
          </cell>
          <cell r="EL35">
            <v>31.4</v>
          </cell>
          <cell r="EM35">
            <v>23.8</v>
          </cell>
          <cell r="EN35">
            <v>39.299999999999997</v>
          </cell>
          <cell r="EO35">
            <v>20.9</v>
          </cell>
          <cell r="EP35">
            <v>13.8</v>
          </cell>
          <cell r="EQ35">
            <v>28.4</v>
          </cell>
        </row>
        <row r="36">
          <cell r="A36" t="str">
            <v>E08000007</v>
          </cell>
          <cell r="B36" t="str">
            <v>Stockport</v>
          </cell>
          <cell r="C36" t="str">
            <v>North West</v>
          </cell>
          <cell r="D36">
            <v>145</v>
          </cell>
          <cell r="E36">
            <v>83</v>
          </cell>
          <cell r="F36">
            <v>62</v>
          </cell>
          <cell r="G36">
            <v>79.3</v>
          </cell>
          <cell r="H36">
            <v>75.900000000000006</v>
          </cell>
          <cell r="I36">
            <v>83.9</v>
          </cell>
          <cell r="J36">
            <v>64.8</v>
          </cell>
          <cell r="K36">
            <v>59</v>
          </cell>
          <cell r="L36">
            <v>72.599999999999994</v>
          </cell>
          <cell r="M36">
            <v>96.6</v>
          </cell>
          <cell r="N36" t="str">
            <v>x</v>
          </cell>
          <cell r="O36" t="str">
            <v>x</v>
          </cell>
          <cell r="P36">
            <v>93.8</v>
          </cell>
          <cell r="Q36">
            <v>92.8</v>
          </cell>
          <cell r="R36">
            <v>95.2</v>
          </cell>
          <cell r="S36">
            <v>64.8</v>
          </cell>
          <cell r="T36">
            <v>59</v>
          </cell>
          <cell r="U36">
            <v>72.599999999999994</v>
          </cell>
          <cell r="V36">
            <v>52.4</v>
          </cell>
          <cell r="W36">
            <v>45.8</v>
          </cell>
          <cell r="X36">
            <v>61.3</v>
          </cell>
          <cell r="Y36">
            <v>35.200000000000003</v>
          </cell>
          <cell r="Z36">
            <v>26.5</v>
          </cell>
          <cell r="AA36">
            <v>46.8</v>
          </cell>
          <cell r="AB36">
            <v>29</v>
          </cell>
          <cell r="AC36">
            <v>9</v>
          </cell>
          <cell r="AD36">
            <v>20</v>
          </cell>
          <cell r="AE36">
            <v>69</v>
          </cell>
          <cell r="AF36">
            <v>55.6</v>
          </cell>
          <cell r="AG36">
            <v>75</v>
          </cell>
          <cell r="AH36">
            <v>44.8</v>
          </cell>
          <cell r="AI36">
            <v>33.299999999999997</v>
          </cell>
          <cell r="AJ36">
            <v>50</v>
          </cell>
          <cell r="AK36">
            <v>100</v>
          </cell>
          <cell r="AL36">
            <v>100</v>
          </cell>
          <cell r="AM36">
            <v>100</v>
          </cell>
          <cell r="AN36">
            <v>89.7</v>
          </cell>
          <cell r="AO36">
            <v>100</v>
          </cell>
          <cell r="AP36">
            <v>85</v>
          </cell>
          <cell r="AQ36">
            <v>44.8</v>
          </cell>
          <cell r="AR36">
            <v>33.299999999999997</v>
          </cell>
          <cell r="AS36">
            <v>50</v>
          </cell>
          <cell r="AT36">
            <v>41.4</v>
          </cell>
          <cell r="AU36">
            <v>44.4</v>
          </cell>
          <cell r="AV36">
            <v>40</v>
          </cell>
          <cell r="AW36">
            <v>27.6</v>
          </cell>
          <cell r="AX36" t="str">
            <v>x</v>
          </cell>
          <cell r="AY36" t="str">
            <v>x</v>
          </cell>
          <cell r="AZ36">
            <v>19</v>
          </cell>
          <cell r="BA36">
            <v>3</v>
          </cell>
          <cell r="BB36">
            <v>16</v>
          </cell>
          <cell r="BC36" t="str">
            <v>x</v>
          </cell>
          <cell r="BD36" t="str">
            <v>x</v>
          </cell>
          <cell r="BE36">
            <v>100</v>
          </cell>
          <cell r="BF36">
            <v>73.7</v>
          </cell>
          <cell r="BG36" t="str">
            <v>x</v>
          </cell>
          <cell r="BH36" t="str">
            <v>x</v>
          </cell>
          <cell r="BI36">
            <v>100</v>
          </cell>
          <cell r="BJ36" t="str">
            <v>x</v>
          </cell>
          <cell r="BK36" t="str">
            <v>x</v>
          </cell>
          <cell r="BL36">
            <v>100</v>
          </cell>
          <cell r="BM36" t="str">
            <v>x</v>
          </cell>
          <cell r="BN36" t="str">
            <v>x</v>
          </cell>
          <cell r="BO36">
            <v>73.7</v>
          </cell>
          <cell r="BP36" t="str">
            <v>x</v>
          </cell>
          <cell r="BQ36" t="str">
            <v>x</v>
          </cell>
          <cell r="BR36">
            <v>57.9</v>
          </cell>
          <cell r="BS36" t="str">
            <v>x</v>
          </cell>
          <cell r="BT36" t="str">
            <v>x</v>
          </cell>
          <cell r="BU36">
            <v>42.1</v>
          </cell>
          <cell r="BV36" t="str">
            <v>x</v>
          </cell>
          <cell r="BW36" t="str">
            <v>x</v>
          </cell>
          <cell r="BX36">
            <v>97</v>
          </cell>
          <cell r="BY36">
            <v>47</v>
          </cell>
          <cell r="BZ36">
            <v>50</v>
          </cell>
          <cell r="CA36">
            <v>78.400000000000006</v>
          </cell>
          <cell r="CB36">
            <v>76.599999999999994</v>
          </cell>
          <cell r="CC36">
            <v>80</v>
          </cell>
          <cell r="CD36">
            <v>60.8</v>
          </cell>
          <cell r="CE36">
            <v>59.6</v>
          </cell>
          <cell r="CF36">
            <v>62</v>
          </cell>
          <cell r="CG36">
            <v>94.8</v>
          </cell>
          <cell r="CH36" t="str">
            <v>x</v>
          </cell>
          <cell r="CI36" t="str">
            <v>x</v>
          </cell>
          <cell r="CJ36">
            <v>93.8</v>
          </cell>
          <cell r="CK36">
            <v>93.6</v>
          </cell>
          <cell r="CL36">
            <v>94</v>
          </cell>
          <cell r="CM36">
            <v>61.9</v>
          </cell>
          <cell r="CN36">
            <v>61.7</v>
          </cell>
          <cell r="CO36">
            <v>62</v>
          </cell>
          <cell r="CP36">
            <v>51.5</v>
          </cell>
          <cell r="CQ36">
            <v>44.7</v>
          </cell>
          <cell r="CR36">
            <v>58</v>
          </cell>
          <cell r="CS36">
            <v>35.1</v>
          </cell>
          <cell r="CT36">
            <v>29.8</v>
          </cell>
          <cell r="CU36">
            <v>40</v>
          </cell>
          <cell r="CV36">
            <v>2414</v>
          </cell>
          <cell r="CW36">
            <v>1215</v>
          </cell>
          <cell r="CX36">
            <v>1199</v>
          </cell>
          <cell r="CY36">
            <v>71.5</v>
          </cell>
          <cell r="CZ36">
            <v>66.599999999999994</v>
          </cell>
          <cell r="DA36">
            <v>76.400000000000006</v>
          </cell>
          <cell r="DB36">
            <v>58.6</v>
          </cell>
          <cell r="DC36">
            <v>54.1</v>
          </cell>
          <cell r="DD36">
            <v>63.1</v>
          </cell>
          <cell r="DE36">
            <v>94.8</v>
          </cell>
          <cell r="DF36">
            <v>93.8</v>
          </cell>
          <cell r="DG36">
            <v>95.8</v>
          </cell>
          <cell r="DH36">
            <v>90.8</v>
          </cell>
          <cell r="DI36">
            <v>90</v>
          </cell>
          <cell r="DJ36">
            <v>91.7</v>
          </cell>
          <cell r="DK36">
            <v>59.3</v>
          </cell>
          <cell r="DL36">
            <v>55</v>
          </cell>
          <cell r="DM36">
            <v>63.7</v>
          </cell>
          <cell r="DN36">
            <v>46.2</v>
          </cell>
          <cell r="DO36">
            <v>43</v>
          </cell>
          <cell r="DP36">
            <v>49.5</v>
          </cell>
          <cell r="DQ36">
            <v>29.7</v>
          </cell>
          <cell r="DR36">
            <v>25.3</v>
          </cell>
          <cell r="DS36">
            <v>34</v>
          </cell>
          <cell r="DT36">
            <v>2779</v>
          </cell>
          <cell r="DU36">
            <v>1402</v>
          </cell>
          <cell r="DV36">
            <v>1377</v>
          </cell>
          <cell r="DW36">
            <v>71.900000000000006</v>
          </cell>
          <cell r="DX36">
            <v>66.8</v>
          </cell>
          <cell r="DY36">
            <v>77.2</v>
          </cell>
          <cell r="DZ36">
            <v>58.3</v>
          </cell>
          <cell r="EA36">
            <v>53.7</v>
          </cell>
          <cell r="EB36">
            <v>63</v>
          </cell>
          <cell r="EC36">
            <v>95</v>
          </cell>
          <cell r="ED36">
            <v>94</v>
          </cell>
          <cell r="EE36">
            <v>96.1</v>
          </cell>
          <cell r="EF36">
            <v>91.2</v>
          </cell>
          <cell r="EG36">
            <v>90.4</v>
          </cell>
          <cell r="EH36">
            <v>91.9</v>
          </cell>
          <cell r="EI36">
            <v>59</v>
          </cell>
          <cell r="EJ36">
            <v>54.6</v>
          </cell>
          <cell r="EK36">
            <v>63.5</v>
          </cell>
          <cell r="EL36">
            <v>46.2</v>
          </cell>
          <cell r="EM36">
            <v>42.2</v>
          </cell>
          <cell r="EN36">
            <v>50.3</v>
          </cell>
          <cell r="EO36">
            <v>29.9</v>
          </cell>
          <cell r="EP36">
            <v>25</v>
          </cell>
          <cell r="EQ36">
            <v>34.9</v>
          </cell>
        </row>
        <row r="37">
          <cell r="A37" t="str">
            <v>E08000008</v>
          </cell>
          <cell r="B37" t="str">
            <v>Tameside</v>
          </cell>
          <cell r="C37" t="str">
            <v>North West</v>
          </cell>
          <cell r="D37">
            <v>212</v>
          </cell>
          <cell r="E37">
            <v>107</v>
          </cell>
          <cell r="F37">
            <v>105</v>
          </cell>
          <cell r="G37">
            <v>65.099999999999994</v>
          </cell>
          <cell r="H37">
            <v>59.8</v>
          </cell>
          <cell r="I37">
            <v>70.5</v>
          </cell>
          <cell r="J37">
            <v>56.1</v>
          </cell>
          <cell r="K37">
            <v>52.3</v>
          </cell>
          <cell r="L37">
            <v>60</v>
          </cell>
          <cell r="M37">
            <v>94.3</v>
          </cell>
          <cell r="N37">
            <v>91.6</v>
          </cell>
          <cell r="O37">
            <v>97.1</v>
          </cell>
          <cell r="P37">
            <v>92.5</v>
          </cell>
          <cell r="Q37">
            <v>88.8</v>
          </cell>
          <cell r="R37">
            <v>96.2</v>
          </cell>
          <cell r="S37">
            <v>58</v>
          </cell>
          <cell r="T37">
            <v>56.1</v>
          </cell>
          <cell r="U37">
            <v>60</v>
          </cell>
          <cell r="V37">
            <v>28.3</v>
          </cell>
          <cell r="W37">
            <v>24.3</v>
          </cell>
          <cell r="X37">
            <v>32.4</v>
          </cell>
          <cell r="Y37">
            <v>21.2</v>
          </cell>
          <cell r="Z37">
            <v>17.8</v>
          </cell>
          <cell r="AA37">
            <v>24.8</v>
          </cell>
          <cell r="AB37">
            <v>26</v>
          </cell>
          <cell r="AC37">
            <v>14</v>
          </cell>
          <cell r="AD37">
            <v>12</v>
          </cell>
          <cell r="AE37">
            <v>57.7</v>
          </cell>
          <cell r="AF37" t="str">
            <v>x</v>
          </cell>
          <cell r="AG37" t="str">
            <v>x</v>
          </cell>
          <cell r="AH37">
            <v>50</v>
          </cell>
          <cell r="AI37">
            <v>35.700000000000003</v>
          </cell>
          <cell r="AJ37">
            <v>66.7</v>
          </cell>
          <cell r="AK37" t="str">
            <v>x</v>
          </cell>
          <cell r="AL37" t="str">
            <v>x</v>
          </cell>
          <cell r="AM37">
            <v>100</v>
          </cell>
          <cell r="AN37" t="str">
            <v>x</v>
          </cell>
          <cell r="AO37" t="str">
            <v>x</v>
          </cell>
          <cell r="AP37">
            <v>100</v>
          </cell>
          <cell r="AQ37">
            <v>50</v>
          </cell>
          <cell r="AR37">
            <v>35.700000000000003</v>
          </cell>
          <cell r="AS37">
            <v>66.7</v>
          </cell>
          <cell r="AT37">
            <v>50</v>
          </cell>
          <cell r="AU37">
            <v>35.700000000000003</v>
          </cell>
          <cell r="AV37">
            <v>66.7</v>
          </cell>
          <cell r="AW37">
            <v>34.6</v>
          </cell>
          <cell r="AX37">
            <v>21.4</v>
          </cell>
          <cell r="AY37">
            <v>50</v>
          </cell>
          <cell r="AZ37">
            <v>6</v>
          </cell>
          <cell r="BA37" t="str">
            <v>x</v>
          </cell>
          <cell r="BB37" t="str">
            <v>x</v>
          </cell>
          <cell r="BC37" t="str">
            <v>x</v>
          </cell>
          <cell r="BD37" t="str">
            <v>x</v>
          </cell>
          <cell r="BE37" t="str">
            <v>x</v>
          </cell>
          <cell r="BF37" t="str">
            <v>x</v>
          </cell>
          <cell r="BG37" t="str">
            <v>x</v>
          </cell>
          <cell r="BH37" t="str">
            <v>x</v>
          </cell>
          <cell r="BI37">
            <v>100</v>
          </cell>
          <cell r="BJ37" t="str">
            <v>x</v>
          </cell>
          <cell r="BK37" t="str">
            <v>x</v>
          </cell>
          <cell r="BL37">
            <v>100</v>
          </cell>
          <cell r="BM37" t="str">
            <v>x</v>
          </cell>
          <cell r="BN37" t="str">
            <v>x</v>
          </cell>
          <cell r="BO37" t="str">
            <v>x</v>
          </cell>
          <cell r="BP37" t="str">
            <v>x</v>
          </cell>
          <cell r="BQ37" t="str">
            <v>x</v>
          </cell>
          <cell r="BR37" t="str">
            <v>x</v>
          </cell>
          <cell r="BS37" t="str">
            <v>x</v>
          </cell>
          <cell r="BT37" t="str">
            <v>x</v>
          </cell>
          <cell r="BU37">
            <v>50</v>
          </cell>
          <cell r="BV37" t="str">
            <v>x</v>
          </cell>
          <cell r="BW37" t="str">
            <v>x</v>
          </cell>
          <cell r="BX37">
            <v>70</v>
          </cell>
          <cell r="BY37">
            <v>35</v>
          </cell>
          <cell r="BZ37">
            <v>35</v>
          </cell>
          <cell r="CA37">
            <v>64.3</v>
          </cell>
          <cell r="CB37">
            <v>57.1</v>
          </cell>
          <cell r="CC37">
            <v>71.400000000000006</v>
          </cell>
          <cell r="CD37">
            <v>52.9</v>
          </cell>
          <cell r="CE37">
            <v>42.9</v>
          </cell>
          <cell r="CF37">
            <v>62.9</v>
          </cell>
          <cell r="CG37">
            <v>95.7</v>
          </cell>
          <cell r="CH37">
            <v>100</v>
          </cell>
          <cell r="CI37">
            <v>91.4</v>
          </cell>
          <cell r="CJ37">
            <v>91.4</v>
          </cell>
          <cell r="CK37" t="str">
            <v>x</v>
          </cell>
          <cell r="CL37" t="str">
            <v>x</v>
          </cell>
          <cell r="CM37">
            <v>55.7</v>
          </cell>
          <cell r="CN37">
            <v>48.6</v>
          </cell>
          <cell r="CO37">
            <v>62.9</v>
          </cell>
          <cell r="CP37">
            <v>38.6</v>
          </cell>
          <cell r="CQ37">
            <v>34.299999999999997</v>
          </cell>
          <cell r="CR37">
            <v>42.9</v>
          </cell>
          <cell r="CS37">
            <v>24.3</v>
          </cell>
          <cell r="CT37">
            <v>20</v>
          </cell>
          <cell r="CU37">
            <v>28.6</v>
          </cell>
          <cell r="CV37">
            <v>2216</v>
          </cell>
          <cell r="CW37">
            <v>1122</v>
          </cell>
          <cell r="CX37">
            <v>1094</v>
          </cell>
          <cell r="CY37">
            <v>64.900000000000006</v>
          </cell>
          <cell r="CZ37">
            <v>60.8</v>
          </cell>
          <cell r="DA37">
            <v>69.099999999999994</v>
          </cell>
          <cell r="DB37">
            <v>57.4</v>
          </cell>
          <cell r="DC37">
            <v>53.6</v>
          </cell>
          <cell r="DD37">
            <v>61.3</v>
          </cell>
          <cell r="DE37">
            <v>92.4</v>
          </cell>
          <cell r="DF37">
            <v>91.2</v>
          </cell>
          <cell r="DG37">
            <v>93.6</v>
          </cell>
          <cell r="DH37">
            <v>89.8</v>
          </cell>
          <cell r="DI37">
            <v>88.9</v>
          </cell>
          <cell r="DJ37">
            <v>90.8</v>
          </cell>
          <cell r="DK37">
            <v>60.5</v>
          </cell>
          <cell r="DL37">
            <v>57</v>
          </cell>
          <cell r="DM37">
            <v>64.099999999999994</v>
          </cell>
          <cell r="DN37">
            <v>38.1</v>
          </cell>
          <cell r="DO37">
            <v>36</v>
          </cell>
          <cell r="DP37">
            <v>40.299999999999997</v>
          </cell>
          <cell r="DQ37">
            <v>22</v>
          </cell>
          <cell r="DR37">
            <v>17.2</v>
          </cell>
          <cell r="DS37">
            <v>26.9</v>
          </cell>
          <cell r="DT37">
            <v>2578</v>
          </cell>
          <cell r="DU37">
            <v>1314</v>
          </cell>
          <cell r="DV37">
            <v>1264</v>
          </cell>
          <cell r="DW37">
            <v>65.099999999999994</v>
          </cell>
          <cell r="DX37">
            <v>60.7</v>
          </cell>
          <cell r="DY37">
            <v>69.8</v>
          </cell>
          <cell r="DZ37">
            <v>57.3</v>
          </cell>
          <cell r="EA37">
            <v>53.1</v>
          </cell>
          <cell r="EB37">
            <v>61.6</v>
          </cell>
          <cell r="EC37">
            <v>92.7</v>
          </cell>
          <cell r="ED37">
            <v>91.6</v>
          </cell>
          <cell r="EE37">
            <v>94</v>
          </cell>
          <cell r="EF37">
            <v>90.2</v>
          </cell>
          <cell r="EG37">
            <v>89</v>
          </cell>
          <cell r="EH37">
            <v>91.4</v>
          </cell>
          <cell r="EI37">
            <v>60.1</v>
          </cell>
          <cell r="EJ37">
            <v>56.5</v>
          </cell>
          <cell r="EK37">
            <v>63.9</v>
          </cell>
          <cell r="EL37">
            <v>37.5</v>
          </cell>
          <cell r="EM37">
            <v>34.9</v>
          </cell>
          <cell r="EN37">
            <v>40.1</v>
          </cell>
          <cell r="EO37">
            <v>22.1</v>
          </cell>
          <cell r="EP37">
            <v>17.399999999999999</v>
          </cell>
          <cell r="EQ37">
            <v>27.1</v>
          </cell>
        </row>
        <row r="38">
          <cell r="A38" t="str">
            <v>E08000009</v>
          </cell>
          <cell r="B38" t="str">
            <v>Trafford</v>
          </cell>
          <cell r="C38" t="str">
            <v>North West</v>
          </cell>
          <cell r="D38">
            <v>299</v>
          </cell>
          <cell r="E38">
            <v>176</v>
          </cell>
          <cell r="F38">
            <v>123</v>
          </cell>
          <cell r="G38">
            <v>82.3</v>
          </cell>
          <cell r="H38">
            <v>79</v>
          </cell>
          <cell r="I38">
            <v>87</v>
          </cell>
          <cell r="J38">
            <v>73.599999999999994</v>
          </cell>
          <cell r="K38">
            <v>69.900000000000006</v>
          </cell>
          <cell r="L38">
            <v>78.900000000000006</v>
          </cell>
          <cell r="M38">
            <v>98</v>
          </cell>
          <cell r="N38" t="str">
            <v>x</v>
          </cell>
          <cell r="O38" t="str">
            <v>x</v>
          </cell>
          <cell r="P38">
            <v>97.3</v>
          </cell>
          <cell r="Q38" t="str">
            <v>x</v>
          </cell>
          <cell r="R38" t="str">
            <v>x</v>
          </cell>
          <cell r="S38">
            <v>75.599999999999994</v>
          </cell>
          <cell r="T38">
            <v>73.3</v>
          </cell>
          <cell r="U38">
            <v>78.900000000000006</v>
          </cell>
          <cell r="V38">
            <v>43.5</v>
          </cell>
          <cell r="W38">
            <v>33</v>
          </cell>
          <cell r="X38">
            <v>58.5</v>
          </cell>
          <cell r="Y38">
            <v>35.799999999999997</v>
          </cell>
          <cell r="Z38">
            <v>24.4</v>
          </cell>
          <cell r="AA38">
            <v>52</v>
          </cell>
          <cell r="AB38">
            <v>78</v>
          </cell>
          <cell r="AC38">
            <v>35</v>
          </cell>
          <cell r="AD38">
            <v>43</v>
          </cell>
          <cell r="AE38">
            <v>64.099999999999994</v>
          </cell>
          <cell r="AF38">
            <v>57.1</v>
          </cell>
          <cell r="AG38">
            <v>69.8</v>
          </cell>
          <cell r="AH38">
            <v>56.4</v>
          </cell>
          <cell r="AI38">
            <v>54.3</v>
          </cell>
          <cell r="AJ38">
            <v>58.1</v>
          </cell>
          <cell r="AK38">
            <v>92.3</v>
          </cell>
          <cell r="AL38">
            <v>91.4</v>
          </cell>
          <cell r="AM38">
            <v>93</v>
          </cell>
          <cell r="AN38">
            <v>87.2</v>
          </cell>
          <cell r="AO38">
            <v>85.7</v>
          </cell>
          <cell r="AP38">
            <v>88.4</v>
          </cell>
          <cell r="AQ38">
            <v>56.4</v>
          </cell>
          <cell r="AR38">
            <v>54.3</v>
          </cell>
          <cell r="AS38">
            <v>58.1</v>
          </cell>
          <cell r="AT38">
            <v>30.8</v>
          </cell>
          <cell r="AU38">
            <v>20</v>
          </cell>
          <cell r="AV38">
            <v>39.5</v>
          </cell>
          <cell r="AW38">
            <v>24.4</v>
          </cell>
          <cell r="AX38">
            <v>14.3</v>
          </cell>
          <cell r="AY38">
            <v>32.6</v>
          </cell>
          <cell r="AZ38">
            <v>46</v>
          </cell>
          <cell r="BA38">
            <v>31</v>
          </cell>
          <cell r="BB38">
            <v>15</v>
          </cell>
          <cell r="BC38">
            <v>89.1</v>
          </cell>
          <cell r="BD38" t="str">
            <v>x</v>
          </cell>
          <cell r="BE38" t="str">
            <v>x</v>
          </cell>
          <cell r="BF38">
            <v>82.6</v>
          </cell>
          <cell r="BG38" t="str">
            <v>x</v>
          </cell>
          <cell r="BH38" t="str">
            <v>x</v>
          </cell>
          <cell r="BI38" t="str">
            <v>x</v>
          </cell>
          <cell r="BJ38" t="str">
            <v>x</v>
          </cell>
          <cell r="BK38">
            <v>100</v>
          </cell>
          <cell r="BL38" t="str">
            <v>x</v>
          </cell>
          <cell r="BM38" t="str">
            <v>x</v>
          </cell>
          <cell r="BN38">
            <v>100</v>
          </cell>
          <cell r="BO38">
            <v>82.6</v>
          </cell>
          <cell r="BP38" t="str">
            <v>x</v>
          </cell>
          <cell r="BQ38" t="str">
            <v>x</v>
          </cell>
          <cell r="BR38">
            <v>65.2</v>
          </cell>
          <cell r="BS38">
            <v>61.3</v>
          </cell>
          <cell r="BT38">
            <v>73.3</v>
          </cell>
          <cell r="BU38">
            <v>54.3</v>
          </cell>
          <cell r="BV38">
            <v>45.2</v>
          </cell>
          <cell r="BW38">
            <v>73.3</v>
          </cell>
          <cell r="BX38">
            <v>147</v>
          </cell>
          <cell r="BY38">
            <v>69</v>
          </cell>
          <cell r="BZ38">
            <v>78</v>
          </cell>
          <cell r="CA38">
            <v>73.5</v>
          </cell>
          <cell r="CB38">
            <v>66.7</v>
          </cell>
          <cell r="CC38">
            <v>79.5</v>
          </cell>
          <cell r="CD38">
            <v>63.9</v>
          </cell>
          <cell r="CE38">
            <v>59.4</v>
          </cell>
          <cell r="CF38">
            <v>67.900000000000006</v>
          </cell>
          <cell r="CG38">
            <v>97.3</v>
          </cell>
          <cell r="CH38" t="str">
            <v>x</v>
          </cell>
          <cell r="CI38" t="str">
            <v>x</v>
          </cell>
          <cell r="CJ38">
            <v>95.2</v>
          </cell>
          <cell r="CK38">
            <v>95.7</v>
          </cell>
          <cell r="CL38">
            <v>94.9</v>
          </cell>
          <cell r="CM38">
            <v>63.9</v>
          </cell>
          <cell r="CN38">
            <v>59.4</v>
          </cell>
          <cell r="CO38">
            <v>67.900000000000006</v>
          </cell>
          <cell r="CP38">
            <v>38.799999999999997</v>
          </cell>
          <cell r="CQ38">
            <v>31.9</v>
          </cell>
          <cell r="CR38">
            <v>44.9</v>
          </cell>
          <cell r="CS38">
            <v>32</v>
          </cell>
          <cell r="CT38">
            <v>26.1</v>
          </cell>
          <cell r="CU38">
            <v>37.200000000000003</v>
          </cell>
          <cell r="CV38">
            <v>2190</v>
          </cell>
          <cell r="CW38">
            <v>1104</v>
          </cell>
          <cell r="CX38">
            <v>1086</v>
          </cell>
          <cell r="CY38">
            <v>78.099999999999994</v>
          </cell>
          <cell r="CZ38">
            <v>75.099999999999994</v>
          </cell>
          <cell r="DA38">
            <v>81.2</v>
          </cell>
          <cell r="DB38">
            <v>70.5</v>
          </cell>
          <cell r="DC38">
            <v>67.400000000000006</v>
          </cell>
          <cell r="DD38">
            <v>73.599999999999994</v>
          </cell>
          <cell r="DE38">
            <v>96.7</v>
          </cell>
          <cell r="DF38">
            <v>96</v>
          </cell>
          <cell r="DG38">
            <v>97.4</v>
          </cell>
          <cell r="DH38">
            <v>95.2</v>
          </cell>
          <cell r="DI38">
            <v>94.2</v>
          </cell>
          <cell r="DJ38">
            <v>96.2</v>
          </cell>
          <cell r="DK38">
            <v>71.2</v>
          </cell>
          <cell r="DL38">
            <v>68.2</v>
          </cell>
          <cell r="DM38">
            <v>74.2</v>
          </cell>
          <cell r="DN38">
            <v>46.5</v>
          </cell>
          <cell r="DO38">
            <v>42.8</v>
          </cell>
          <cell r="DP38">
            <v>50.2</v>
          </cell>
          <cell r="DQ38">
            <v>36.5</v>
          </cell>
          <cell r="DR38">
            <v>30.6</v>
          </cell>
          <cell r="DS38">
            <v>42.4</v>
          </cell>
          <cell r="DT38">
            <v>2854</v>
          </cell>
          <cell r="DU38">
            <v>1457</v>
          </cell>
          <cell r="DV38">
            <v>1397</v>
          </cell>
          <cell r="DW38">
            <v>78.5</v>
          </cell>
          <cell r="DX38">
            <v>75.400000000000006</v>
          </cell>
          <cell r="DY38">
            <v>81.8</v>
          </cell>
          <cell r="DZ38">
            <v>70.7</v>
          </cell>
          <cell r="EA38">
            <v>67.7</v>
          </cell>
          <cell r="EB38">
            <v>73.8</v>
          </cell>
          <cell r="EC38">
            <v>96.8</v>
          </cell>
          <cell r="ED38">
            <v>96.2</v>
          </cell>
          <cell r="EE38">
            <v>97.5</v>
          </cell>
          <cell r="EF38">
            <v>95.4</v>
          </cell>
          <cell r="EG38">
            <v>94.6</v>
          </cell>
          <cell r="EH38">
            <v>96.2</v>
          </cell>
          <cell r="EI38">
            <v>71.5</v>
          </cell>
          <cell r="EJ38">
            <v>68.900000000000006</v>
          </cell>
          <cell r="EK38">
            <v>74.3</v>
          </cell>
          <cell r="EL38">
            <v>46</v>
          </cell>
          <cell r="EM38">
            <v>41.2</v>
          </cell>
          <cell r="EN38">
            <v>51.1</v>
          </cell>
          <cell r="EO38">
            <v>36.5</v>
          </cell>
          <cell r="EP38">
            <v>29.6</v>
          </cell>
          <cell r="EQ38">
            <v>43.6</v>
          </cell>
        </row>
        <row r="39">
          <cell r="A39" t="str">
            <v>E06000007</v>
          </cell>
          <cell r="B39" t="str">
            <v>Warrington</v>
          </cell>
          <cell r="C39" t="str">
            <v>North West</v>
          </cell>
          <cell r="D39">
            <v>40</v>
          </cell>
          <cell r="E39">
            <v>24</v>
          </cell>
          <cell r="F39">
            <v>16</v>
          </cell>
          <cell r="G39">
            <v>77.5</v>
          </cell>
          <cell r="H39">
            <v>75</v>
          </cell>
          <cell r="I39">
            <v>81.3</v>
          </cell>
          <cell r="J39">
            <v>70</v>
          </cell>
          <cell r="K39">
            <v>75</v>
          </cell>
          <cell r="L39">
            <v>62.5</v>
          </cell>
          <cell r="M39" t="str">
            <v>x</v>
          </cell>
          <cell r="N39">
            <v>100</v>
          </cell>
          <cell r="O39" t="str">
            <v>x</v>
          </cell>
          <cell r="P39" t="str">
            <v>x</v>
          </cell>
          <cell r="Q39">
            <v>100</v>
          </cell>
          <cell r="R39" t="str">
            <v>x</v>
          </cell>
          <cell r="S39">
            <v>70</v>
          </cell>
          <cell r="T39">
            <v>75</v>
          </cell>
          <cell r="U39">
            <v>62.5</v>
          </cell>
          <cell r="V39">
            <v>50</v>
          </cell>
          <cell r="W39">
            <v>50</v>
          </cell>
          <cell r="X39">
            <v>50</v>
          </cell>
          <cell r="Y39">
            <v>30</v>
          </cell>
          <cell r="Z39">
            <v>29.2</v>
          </cell>
          <cell r="AA39">
            <v>31.3</v>
          </cell>
          <cell r="AB39">
            <v>12</v>
          </cell>
          <cell r="AC39">
            <v>7</v>
          </cell>
          <cell r="AD39">
            <v>5</v>
          </cell>
          <cell r="AE39">
            <v>58.3</v>
          </cell>
          <cell r="AF39" t="str">
            <v>x</v>
          </cell>
          <cell r="AG39" t="str">
            <v>x</v>
          </cell>
          <cell r="AH39">
            <v>58.3</v>
          </cell>
          <cell r="AI39" t="str">
            <v>x</v>
          </cell>
          <cell r="AJ39" t="str">
            <v>x</v>
          </cell>
          <cell r="AK39">
            <v>100</v>
          </cell>
          <cell r="AL39" t="str">
            <v>x</v>
          </cell>
          <cell r="AM39" t="str">
            <v>x</v>
          </cell>
          <cell r="AN39">
            <v>100</v>
          </cell>
          <cell r="AO39" t="str">
            <v>x</v>
          </cell>
          <cell r="AP39" t="str">
            <v>x</v>
          </cell>
          <cell r="AQ39">
            <v>58.3</v>
          </cell>
          <cell r="AR39" t="str">
            <v>x</v>
          </cell>
          <cell r="AS39" t="str">
            <v>x</v>
          </cell>
          <cell r="AT39">
            <v>41.7</v>
          </cell>
          <cell r="AU39" t="str">
            <v>x</v>
          </cell>
          <cell r="AV39" t="str">
            <v>x</v>
          </cell>
          <cell r="AW39">
            <v>25</v>
          </cell>
          <cell r="AX39" t="str">
            <v>x</v>
          </cell>
          <cell r="AY39" t="str">
            <v>x</v>
          </cell>
          <cell r="AZ39">
            <v>9</v>
          </cell>
          <cell r="BA39">
            <v>5</v>
          </cell>
          <cell r="BB39">
            <v>4</v>
          </cell>
          <cell r="BC39" t="str">
            <v>x</v>
          </cell>
          <cell r="BD39" t="str">
            <v>x</v>
          </cell>
          <cell r="BE39" t="str">
            <v>x</v>
          </cell>
          <cell r="BF39" t="str">
            <v>x</v>
          </cell>
          <cell r="BG39" t="str">
            <v>x</v>
          </cell>
          <cell r="BH39" t="str">
            <v>x</v>
          </cell>
          <cell r="BI39">
            <v>100</v>
          </cell>
          <cell r="BJ39" t="str">
            <v>x</v>
          </cell>
          <cell r="BK39" t="str">
            <v>x</v>
          </cell>
          <cell r="BL39">
            <v>100</v>
          </cell>
          <cell r="BM39" t="str">
            <v>x</v>
          </cell>
          <cell r="BN39" t="str">
            <v>x</v>
          </cell>
          <cell r="BO39" t="str">
            <v>x</v>
          </cell>
          <cell r="BP39" t="str">
            <v>x</v>
          </cell>
          <cell r="BQ39" t="str">
            <v>x</v>
          </cell>
          <cell r="BR39">
            <v>44.4</v>
          </cell>
          <cell r="BS39" t="str">
            <v>x</v>
          </cell>
          <cell r="BT39" t="str">
            <v>x</v>
          </cell>
          <cell r="BU39" t="str">
            <v>x</v>
          </cell>
          <cell r="BV39" t="str">
            <v>x</v>
          </cell>
          <cell r="BW39" t="str">
            <v>x</v>
          </cell>
          <cell r="BX39">
            <v>57</v>
          </cell>
          <cell r="BY39">
            <v>32</v>
          </cell>
          <cell r="BZ39">
            <v>25</v>
          </cell>
          <cell r="CA39">
            <v>71.900000000000006</v>
          </cell>
          <cell r="CB39">
            <v>62.5</v>
          </cell>
          <cell r="CC39">
            <v>84</v>
          </cell>
          <cell r="CD39">
            <v>63.2</v>
          </cell>
          <cell r="CE39">
            <v>56.3</v>
          </cell>
          <cell r="CF39">
            <v>72</v>
          </cell>
          <cell r="CG39">
            <v>94.7</v>
          </cell>
          <cell r="CH39">
            <v>90.6</v>
          </cell>
          <cell r="CI39">
            <v>100</v>
          </cell>
          <cell r="CJ39">
            <v>93</v>
          </cell>
          <cell r="CK39">
            <v>87.5</v>
          </cell>
          <cell r="CL39">
            <v>100</v>
          </cell>
          <cell r="CM39">
            <v>63.2</v>
          </cell>
          <cell r="CN39">
            <v>56.3</v>
          </cell>
          <cell r="CO39">
            <v>72</v>
          </cell>
          <cell r="CP39">
            <v>52.6</v>
          </cell>
          <cell r="CQ39">
            <v>50</v>
          </cell>
          <cell r="CR39">
            <v>56</v>
          </cell>
          <cell r="CS39">
            <v>31.6</v>
          </cell>
          <cell r="CT39">
            <v>28.1</v>
          </cell>
          <cell r="CU39">
            <v>36</v>
          </cell>
          <cell r="CV39">
            <v>2287</v>
          </cell>
          <cell r="CW39">
            <v>1157</v>
          </cell>
          <cell r="CX39">
            <v>1130</v>
          </cell>
          <cell r="CY39">
            <v>65.7</v>
          </cell>
          <cell r="CZ39">
            <v>59.8</v>
          </cell>
          <cell r="DA39">
            <v>71.7</v>
          </cell>
          <cell r="DB39">
            <v>58</v>
          </cell>
          <cell r="DC39">
            <v>53.5</v>
          </cell>
          <cell r="DD39">
            <v>62.6</v>
          </cell>
          <cell r="DE39">
            <v>94.8</v>
          </cell>
          <cell r="DF39">
            <v>93.9</v>
          </cell>
          <cell r="DG39">
            <v>95.8</v>
          </cell>
          <cell r="DH39">
            <v>93.1</v>
          </cell>
          <cell r="DI39">
            <v>92.5</v>
          </cell>
          <cell r="DJ39">
            <v>93.7</v>
          </cell>
          <cell r="DK39">
            <v>61.6</v>
          </cell>
          <cell r="DL39">
            <v>57.8</v>
          </cell>
          <cell r="DM39">
            <v>65.5</v>
          </cell>
          <cell r="DN39">
            <v>47.1</v>
          </cell>
          <cell r="DO39">
            <v>43.3</v>
          </cell>
          <cell r="DP39">
            <v>51.1</v>
          </cell>
          <cell r="DQ39">
            <v>29.1</v>
          </cell>
          <cell r="DR39">
            <v>23.1</v>
          </cell>
          <cell r="DS39">
            <v>35.200000000000003</v>
          </cell>
          <cell r="DT39">
            <v>2436</v>
          </cell>
          <cell r="DU39">
            <v>1241</v>
          </cell>
          <cell r="DV39">
            <v>1195</v>
          </cell>
          <cell r="DW39">
            <v>66.099999999999994</v>
          </cell>
          <cell r="DX39">
            <v>60.4</v>
          </cell>
          <cell r="DY39">
            <v>72</v>
          </cell>
          <cell r="DZ39">
            <v>58.5</v>
          </cell>
          <cell r="EA39">
            <v>54.3</v>
          </cell>
          <cell r="EB39">
            <v>62.8</v>
          </cell>
          <cell r="EC39">
            <v>95</v>
          </cell>
          <cell r="ED39">
            <v>94</v>
          </cell>
          <cell r="EE39">
            <v>95.9</v>
          </cell>
          <cell r="EF39">
            <v>93.1</v>
          </cell>
          <cell r="EG39">
            <v>92.4</v>
          </cell>
          <cell r="EH39">
            <v>93.9</v>
          </cell>
          <cell r="EI39">
            <v>61.9</v>
          </cell>
          <cell r="EJ39">
            <v>58.3</v>
          </cell>
          <cell r="EK39">
            <v>65.599999999999994</v>
          </cell>
          <cell r="EL39">
            <v>47.3</v>
          </cell>
          <cell r="EM39">
            <v>43.8</v>
          </cell>
          <cell r="EN39">
            <v>51</v>
          </cell>
          <cell r="EO39">
            <v>29.2</v>
          </cell>
          <cell r="EP39">
            <v>23.6</v>
          </cell>
          <cell r="EQ39">
            <v>35</v>
          </cell>
        </row>
        <row r="40">
          <cell r="A40" t="str">
            <v>E08000010</v>
          </cell>
          <cell r="B40" t="str">
            <v>Wigan</v>
          </cell>
          <cell r="C40" t="str">
            <v>North West</v>
          </cell>
          <cell r="D40">
            <v>27</v>
          </cell>
          <cell r="E40">
            <v>16</v>
          </cell>
          <cell r="F40">
            <v>11</v>
          </cell>
          <cell r="G40">
            <v>63</v>
          </cell>
          <cell r="H40">
            <v>62.5</v>
          </cell>
          <cell r="I40">
            <v>63.6</v>
          </cell>
          <cell r="J40">
            <v>55.6</v>
          </cell>
          <cell r="K40">
            <v>50</v>
          </cell>
          <cell r="L40">
            <v>63.6</v>
          </cell>
          <cell r="M40">
            <v>100</v>
          </cell>
          <cell r="N40">
            <v>100</v>
          </cell>
          <cell r="O40">
            <v>100</v>
          </cell>
          <cell r="P40" t="str">
            <v>x</v>
          </cell>
          <cell r="Q40">
            <v>100</v>
          </cell>
          <cell r="R40" t="str">
            <v>x</v>
          </cell>
          <cell r="S40">
            <v>55.6</v>
          </cell>
          <cell r="T40">
            <v>50</v>
          </cell>
          <cell r="U40">
            <v>63.6</v>
          </cell>
          <cell r="V40">
            <v>25.9</v>
          </cell>
          <cell r="W40" t="str">
            <v>x</v>
          </cell>
          <cell r="X40" t="str">
            <v>x</v>
          </cell>
          <cell r="Y40">
            <v>25.9</v>
          </cell>
          <cell r="Z40" t="str">
            <v>x</v>
          </cell>
          <cell r="AA40" t="str">
            <v>x</v>
          </cell>
          <cell r="AB40">
            <v>31</v>
          </cell>
          <cell r="AC40">
            <v>21</v>
          </cell>
          <cell r="AD40">
            <v>10</v>
          </cell>
          <cell r="AE40">
            <v>80.599999999999994</v>
          </cell>
          <cell r="AF40" t="str">
            <v>x</v>
          </cell>
          <cell r="AG40" t="str">
            <v>x</v>
          </cell>
          <cell r="AH40">
            <v>48.4</v>
          </cell>
          <cell r="AI40">
            <v>47.6</v>
          </cell>
          <cell r="AJ40">
            <v>50</v>
          </cell>
          <cell r="AK40">
            <v>100</v>
          </cell>
          <cell r="AL40">
            <v>100</v>
          </cell>
          <cell r="AM40">
            <v>100</v>
          </cell>
          <cell r="AN40" t="str">
            <v>x</v>
          </cell>
          <cell r="AO40" t="str">
            <v>x</v>
          </cell>
          <cell r="AP40" t="str">
            <v>x</v>
          </cell>
          <cell r="AQ40">
            <v>48.4</v>
          </cell>
          <cell r="AR40">
            <v>47.6</v>
          </cell>
          <cell r="AS40">
            <v>50</v>
          </cell>
          <cell r="AT40">
            <v>25.8</v>
          </cell>
          <cell r="AU40">
            <v>14.3</v>
          </cell>
          <cell r="AV40">
            <v>50</v>
          </cell>
          <cell r="AW40">
            <v>9.6999999999999993</v>
          </cell>
          <cell r="AX40" t="str">
            <v>x</v>
          </cell>
          <cell r="AY40" t="str">
            <v>x</v>
          </cell>
          <cell r="AZ40">
            <v>6</v>
          </cell>
          <cell r="BA40" t="str">
            <v>x</v>
          </cell>
          <cell r="BB40" t="str">
            <v>x</v>
          </cell>
          <cell r="BC40" t="str">
            <v>x</v>
          </cell>
          <cell r="BD40" t="str">
            <v>x</v>
          </cell>
          <cell r="BE40" t="str">
            <v>x</v>
          </cell>
          <cell r="BF40" t="str">
            <v>x</v>
          </cell>
          <cell r="BG40" t="str">
            <v>x</v>
          </cell>
          <cell r="BH40" t="str">
            <v>x</v>
          </cell>
          <cell r="BI40">
            <v>100</v>
          </cell>
          <cell r="BJ40" t="str">
            <v>x</v>
          </cell>
          <cell r="BK40" t="str">
            <v>x</v>
          </cell>
          <cell r="BL40">
            <v>100</v>
          </cell>
          <cell r="BM40" t="str">
            <v>x</v>
          </cell>
          <cell r="BN40" t="str">
            <v>x</v>
          </cell>
          <cell r="BO40" t="str">
            <v>x</v>
          </cell>
          <cell r="BP40" t="str">
            <v>x</v>
          </cell>
          <cell r="BQ40" t="str">
            <v>x</v>
          </cell>
          <cell r="BR40" t="str">
            <v>x</v>
          </cell>
          <cell r="BS40" t="str">
            <v>x</v>
          </cell>
          <cell r="BT40" t="str">
            <v>x</v>
          </cell>
          <cell r="BU40" t="str">
            <v>x</v>
          </cell>
          <cell r="BV40" t="str">
            <v>x</v>
          </cell>
          <cell r="BW40" t="str">
            <v>x</v>
          </cell>
          <cell r="BX40">
            <v>46</v>
          </cell>
          <cell r="BY40">
            <v>22</v>
          </cell>
          <cell r="BZ40">
            <v>24</v>
          </cell>
          <cell r="CA40">
            <v>80.400000000000006</v>
          </cell>
          <cell r="CB40">
            <v>81.8</v>
          </cell>
          <cell r="CC40">
            <v>79.2</v>
          </cell>
          <cell r="CD40">
            <v>69.599999999999994</v>
          </cell>
          <cell r="CE40">
            <v>68.2</v>
          </cell>
          <cell r="CF40">
            <v>70.8</v>
          </cell>
          <cell r="CG40" t="str">
            <v>x</v>
          </cell>
          <cell r="CH40">
            <v>100</v>
          </cell>
          <cell r="CI40" t="str">
            <v>x</v>
          </cell>
          <cell r="CJ40">
            <v>93.5</v>
          </cell>
          <cell r="CK40" t="str">
            <v>x</v>
          </cell>
          <cell r="CL40" t="str">
            <v>x</v>
          </cell>
          <cell r="CM40">
            <v>71.7</v>
          </cell>
          <cell r="CN40">
            <v>72.7</v>
          </cell>
          <cell r="CO40">
            <v>70.8</v>
          </cell>
          <cell r="CP40">
            <v>50</v>
          </cell>
          <cell r="CQ40">
            <v>50</v>
          </cell>
          <cell r="CR40">
            <v>50</v>
          </cell>
          <cell r="CS40">
            <v>21.7</v>
          </cell>
          <cell r="CT40">
            <v>13.6</v>
          </cell>
          <cell r="CU40">
            <v>29.2</v>
          </cell>
          <cell r="CV40">
            <v>3455</v>
          </cell>
          <cell r="CW40">
            <v>1786</v>
          </cell>
          <cell r="CX40">
            <v>1669</v>
          </cell>
          <cell r="CY40">
            <v>68.5</v>
          </cell>
          <cell r="CZ40">
            <v>62.3</v>
          </cell>
          <cell r="DA40">
            <v>75.099999999999994</v>
          </cell>
          <cell r="DB40">
            <v>57.4</v>
          </cell>
          <cell r="DC40">
            <v>52.1</v>
          </cell>
          <cell r="DD40">
            <v>63</v>
          </cell>
          <cell r="DE40">
            <v>95.4</v>
          </cell>
          <cell r="DF40">
            <v>93.5</v>
          </cell>
          <cell r="DG40">
            <v>97.4</v>
          </cell>
          <cell r="DH40">
            <v>92.9</v>
          </cell>
          <cell r="DI40">
            <v>90.8</v>
          </cell>
          <cell r="DJ40">
            <v>95.1</v>
          </cell>
          <cell r="DK40">
            <v>59.1</v>
          </cell>
          <cell r="DL40">
            <v>54.4</v>
          </cell>
          <cell r="DM40">
            <v>64.2</v>
          </cell>
          <cell r="DN40">
            <v>34.299999999999997</v>
          </cell>
          <cell r="DO40">
            <v>28.9</v>
          </cell>
          <cell r="DP40">
            <v>40</v>
          </cell>
          <cell r="DQ40">
            <v>21.9</v>
          </cell>
          <cell r="DR40">
            <v>16.899999999999999</v>
          </cell>
          <cell r="DS40">
            <v>27.1</v>
          </cell>
          <cell r="DT40">
            <v>3586</v>
          </cell>
          <cell r="DU40">
            <v>1857</v>
          </cell>
          <cell r="DV40">
            <v>1729</v>
          </cell>
          <cell r="DW40">
            <v>68.8</v>
          </cell>
          <cell r="DX40">
            <v>62.9</v>
          </cell>
          <cell r="DY40">
            <v>75.099999999999994</v>
          </cell>
          <cell r="DZ40">
            <v>57.6</v>
          </cell>
          <cell r="EA40">
            <v>52.5</v>
          </cell>
          <cell r="EB40">
            <v>63.2</v>
          </cell>
          <cell r="EC40">
            <v>95.5</v>
          </cell>
          <cell r="ED40">
            <v>93.8</v>
          </cell>
          <cell r="EE40">
            <v>97.3</v>
          </cell>
          <cell r="EF40">
            <v>92.9</v>
          </cell>
          <cell r="EG40">
            <v>91.1</v>
          </cell>
          <cell r="EH40">
            <v>94.9</v>
          </cell>
          <cell r="EI40">
            <v>59.3</v>
          </cell>
          <cell r="EJ40">
            <v>54.7</v>
          </cell>
          <cell r="EK40">
            <v>64.3</v>
          </cell>
          <cell r="EL40">
            <v>34.5</v>
          </cell>
          <cell r="EM40">
            <v>29.1</v>
          </cell>
          <cell r="EN40">
            <v>40.299999999999997</v>
          </cell>
          <cell r="EO40">
            <v>22</v>
          </cell>
          <cell r="EP40">
            <v>17</v>
          </cell>
          <cell r="EQ40">
            <v>27.3</v>
          </cell>
        </row>
        <row r="41">
          <cell r="A41" t="str">
            <v>E08000015</v>
          </cell>
          <cell r="B41" t="str">
            <v>Wirral</v>
          </cell>
          <cell r="C41" t="str">
            <v>North West</v>
          </cell>
          <cell r="D41">
            <v>51</v>
          </cell>
          <cell r="E41">
            <v>24</v>
          </cell>
          <cell r="F41">
            <v>27</v>
          </cell>
          <cell r="G41">
            <v>88.2</v>
          </cell>
          <cell r="H41" t="str">
            <v>x</v>
          </cell>
          <cell r="I41" t="str">
            <v>x</v>
          </cell>
          <cell r="J41">
            <v>82.4</v>
          </cell>
          <cell r="K41">
            <v>83.3</v>
          </cell>
          <cell r="L41">
            <v>81.5</v>
          </cell>
          <cell r="M41">
            <v>100</v>
          </cell>
          <cell r="N41">
            <v>100</v>
          </cell>
          <cell r="O41">
            <v>100</v>
          </cell>
          <cell r="P41" t="str">
            <v>x</v>
          </cell>
          <cell r="Q41">
            <v>100</v>
          </cell>
          <cell r="R41" t="str">
            <v>x</v>
          </cell>
          <cell r="S41">
            <v>84.3</v>
          </cell>
          <cell r="T41">
            <v>87.5</v>
          </cell>
          <cell r="U41">
            <v>81.5</v>
          </cell>
          <cell r="V41">
            <v>58.8</v>
          </cell>
          <cell r="W41">
            <v>50</v>
          </cell>
          <cell r="X41">
            <v>66.7</v>
          </cell>
          <cell r="Y41">
            <v>51</v>
          </cell>
          <cell r="Z41">
            <v>41.7</v>
          </cell>
          <cell r="AA41">
            <v>59.3</v>
          </cell>
          <cell r="AB41">
            <v>12</v>
          </cell>
          <cell r="AC41">
            <v>8</v>
          </cell>
          <cell r="AD41">
            <v>4</v>
          </cell>
          <cell r="AE41" t="str">
            <v>x</v>
          </cell>
          <cell r="AF41" t="str">
            <v>x</v>
          </cell>
          <cell r="AG41" t="str">
            <v>x</v>
          </cell>
          <cell r="AH41">
            <v>75</v>
          </cell>
          <cell r="AI41" t="str">
            <v>x</v>
          </cell>
          <cell r="AJ41" t="str">
            <v>x</v>
          </cell>
          <cell r="AK41" t="str">
            <v>x</v>
          </cell>
          <cell r="AL41" t="str">
            <v>x</v>
          </cell>
          <cell r="AM41" t="str">
            <v>x</v>
          </cell>
          <cell r="AN41" t="str">
            <v>x</v>
          </cell>
          <cell r="AO41" t="str">
            <v>x</v>
          </cell>
          <cell r="AP41" t="str">
            <v>x</v>
          </cell>
          <cell r="AQ41">
            <v>75</v>
          </cell>
          <cell r="AR41" t="str">
            <v>x</v>
          </cell>
          <cell r="AS41" t="str">
            <v>x</v>
          </cell>
          <cell r="AT41">
            <v>66.7</v>
          </cell>
          <cell r="AU41" t="str">
            <v>x</v>
          </cell>
          <cell r="AV41" t="str">
            <v>x</v>
          </cell>
          <cell r="AW41">
            <v>58.3</v>
          </cell>
          <cell r="AX41" t="str">
            <v>x</v>
          </cell>
          <cell r="AY41" t="str">
            <v>x</v>
          </cell>
          <cell r="AZ41">
            <v>22</v>
          </cell>
          <cell r="BA41">
            <v>11</v>
          </cell>
          <cell r="BB41">
            <v>11</v>
          </cell>
          <cell r="BC41" t="str">
            <v>x</v>
          </cell>
          <cell r="BD41" t="str">
            <v>x</v>
          </cell>
          <cell r="BE41">
            <v>100</v>
          </cell>
          <cell r="BF41">
            <v>86.4</v>
          </cell>
          <cell r="BG41" t="str">
            <v>x</v>
          </cell>
          <cell r="BH41" t="str">
            <v>x</v>
          </cell>
          <cell r="BI41">
            <v>100</v>
          </cell>
          <cell r="BJ41">
            <v>100</v>
          </cell>
          <cell r="BK41">
            <v>100</v>
          </cell>
          <cell r="BL41">
            <v>100</v>
          </cell>
          <cell r="BM41">
            <v>100</v>
          </cell>
          <cell r="BN41">
            <v>100</v>
          </cell>
          <cell r="BO41">
            <v>86.4</v>
          </cell>
          <cell r="BP41" t="str">
            <v>x</v>
          </cell>
          <cell r="BQ41" t="str">
            <v>x</v>
          </cell>
          <cell r="BR41">
            <v>63.6</v>
          </cell>
          <cell r="BS41">
            <v>54.5</v>
          </cell>
          <cell r="BT41">
            <v>72.7</v>
          </cell>
          <cell r="BU41">
            <v>63.6</v>
          </cell>
          <cell r="BV41">
            <v>54.5</v>
          </cell>
          <cell r="BW41">
            <v>72.7</v>
          </cell>
          <cell r="BX41">
            <v>62</v>
          </cell>
          <cell r="BY41">
            <v>29</v>
          </cell>
          <cell r="BZ41">
            <v>33</v>
          </cell>
          <cell r="CA41">
            <v>80.599999999999994</v>
          </cell>
          <cell r="CB41">
            <v>86.2</v>
          </cell>
          <cell r="CC41">
            <v>75.8</v>
          </cell>
          <cell r="CD41">
            <v>71</v>
          </cell>
          <cell r="CE41">
            <v>75.900000000000006</v>
          </cell>
          <cell r="CF41">
            <v>66.7</v>
          </cell>
          <cell r="CG41">
            <v>95.2</v>
          </cell>
          <cell r="CH41" t="str">
            <v>x</v>
          </cell>
          <cell r="CI41" t="str">
            <v>x</v>
          </cell>
          <cell r="CJ41">
            <v>93.5</v>
          </cell>
          <cell r="CK41" t="str">
            <v>x</v>
          </cell>
          <cell r="CL41" t="str">
            <v>x</v>
          </cell>
          <cell r="CM41">
            <v>71</v>
          </cell>
          <cell r="CN41">
            <v>75.900000000000006</v>
          </cell>
          <cell r="CO41">
            <v>66.7</v>
          </cell>
          <cell r="CP41">
            <v>53.2</v>
          </cell>
          <cell r="CQ41">
            <v>65.5</v>
          </cell>
          <cell r="CR41">
            <v>42.4</v>
          </cell>
          <cell r="CS41">
            <v>32.299999999999997</v>
          </cell>
          <cell r="CT41">
            <v>31</v>
          </cell>
          <cell r="CU41">
            <v>33.299999999999997</v>
          </cell>
          <cell r="CV41">
            <v>3334</v>
          </cell>
          <cell r="CW41">
            <v>1662</v>
          </cell>
          <cell r="CX41">
            <v>1672</v>
          </cell>
          <cell r="CY41">
            <v>71.8</v>
          </cell>
          <cell r="CZ41">
            <v>65.900000000000006</v>
          </cell>
          <cell r="DA41">
            <v>77.7</v>
          </cell>
          <cell r="DB41">
            <v>61</v>
          </cell>
          <cell r="DC41">
            <v>57</v>
          </cell>
          <cell r="DD41">
            <v>65</v>
          </cell>
          <cell r="DE41">
            <v>93.7</v>
          </cell>
          <cell r="DF41">
            <v>92</v>
          </cell>
          <cell r="DG41">
            <v>95.3</v>
          </cell>
          <cell r="DH41">
            <v>91.6</v>
          </cell>
          <cell r="DI41">
            <v>90.1</v>
          </cell>
          <cell r="DJ41">
            <v>93.1</v>
          </cell>
          <cell r="DK41">
            <v>62.4</v>
          </cell>
          <cell r="DL41">
            <v>59.3</v>
          </cell>
          <cell r="DM41">
            <v>65.599999999999994</v>
          </cell>
          <cell r="DN41">
            <v>42.4</v>
          </cell>
          <cell r="DO41">
            <v>39.700000000000003</v>
          </cell>
          <cell r="DP41">
            <v>45</v>
          </cell>
          <cell r="DQ41">
            <v>31.4</v>
          </cell>
          <cell r="DR41">
            <v>28.5</v>
          </cell>
          <cell r="DS41">
            <v>34.200000000000003</v>
          </cell>
          <cell r="DT41">
            <v>3513</v>
          </cell>
          <cell r="DU41">
            <v>1750</v>
          </cell>
          <cell r="DV41">
            <v>1763</v>
          </cell>
          <cell r="DW41">
            <v>72.5</v>
          </cell>
          <cell r="DX41">
            <v>66.7</v>
          </cell>
          <cell r="DY41">
            <v>78.2</v>
          </cell>
          <cell r="DZ41">
            <v>61.8</v>
          </cell>
          <cell r="EA41">
            <v>58</v>
          </cell>
          <cell r="EB41">
            <v>65.599999999999994</v>
          </cell>
          <cell r="EC41">
            <v>93.8</v>
          </cell>
          <cell r="ED41">
            <v>92.1</v>
          </cell>
          <cell r="EE41">
            <v>95.5</v>
          </cell>
          <cell r="EF41">
            <v>91.7</v>
          </cell>
          <cell r="EG41">
            <v>90.2</v>
          </cell>
          <cell r="EH41">
            <v>93.2</v>
          </cell>
          <cell r="EI41">
            <v>63.2</v>
          </cell>
          <cell r="EJ41">
            <v>60.3</v>
          </cell>
          <cell r="EK41">
            <v>66.099999999999994</v>
          </cell>
          <cell r="EL41">
            <v>43</v>
          </cell>
          <cell r="EM41">
            <v>40.700000000000003</v>
          </cell>
          <cell r="EN41">
            <v>45.4</v>
          </cell>
          <cell r="EO41">
            <v>32</v>
          </cell>
          <cell r="EP41">
            <v>29.2</v>
          </cell>
          <cell r="EQ41">
            <v>34.700000000000003</v>
          </cell>
        </row>
        <row r="42">
          <cell r="A42" t="str">
            <v>E08000016</v>
          </cell>
          <cell r="B42" t="str">
            <v>Barnsley</v>
          </cell>
          <cell r="C42" t="str">
            <v>Yorkshire and the Humber</v>
          </cell>
          <cell r="D42">
            <v>7</v>
          </cell>
          <cell r="E42">
            <v>3</v>
          </cell>
          <cell r="F42">
            <v>4</v>
          </cell>
          <cell r="G42" t="str">
            <v>x</v>
          </cell>
          <cell r="H42" t="str">
            <v>x</v>
          </cell>
          <cell r="I42" t="str">
            <v>x</v>
          </cell>
          <cell r="J42">
            <v>57.1</v>
          </cell>
          <cell r="K42" t="str">
            <v>x</v>
          </cell>
          <cell r="L42" t="str">
            <v>x</v>
          </cell>
          <cell r="M42">
            <v>100</v>
          </cell>
          <cell r="N42" t="str">
            <v>x</v>
          </cell>
          <cell r="O42" t="str">
            <v>x</v>
          </cell>
          <cell r="P42" t="str">
            <v>x</v>
          </cell>
          <cell r="Q42" t="str">
            <v>x</v>
          </cell>
          <cell r="R42" t="str">
            <v>x</v>
          </cell>
          <cell r="S42">
            <v>57.1</v>
          </cell>
          <cell r="T42" t="str">
            <v>x</v>
          </cell>
          <cell r="U42" t="str">
            <v>x</v>
          </cell>
          <cell r="V42" t="str">
            <v>x</v>
          </cell>
          <cell r="W42" t="str">
            <v>x</v>
          </cell>
          <cell r="X42" t="str">
            <v>x</v>
          </cell>
          <cell r="Y42" t="str">
            <v>x</v>
          </cell>
          <cell r="Z42" t="str">
            <v>x</v>
          </cell>
          <cell r="AA42" t="str">
            <v>x</v>
          </cell>
          <cell r="AB42">
            <v>7</v>
          </cell>
          <cell r="AC42" t="str">
            <v>x</v>
          </cell>
          <cell r="AD42" t="str">
            <v>x</v>
          </cell>
          <cell r="AE42">
            <v>42.9</v>
          </cell>
          <cell r="AF42" t="str">
            <v>x</v>
          </cell>
          <cell r="AG42" t="str">
            <v>x</v>
          </cell>
          <cell r="AH42" t="str">
            <v>x</v>
          </cell>
          <cell r="AI42" t="str">
            <v>x</v>
          </cell>
          <cell r="AJ42" t="str">
            <v>x</v>
          </cell>
          <cell r="AK42" t="str">
            <v>x</v>
          </cell>
          <cell r="AL42" t="str">
            <v>x</v>
          </cell>
          <cell r="AM42" t="str">
            <v>x</v>
          </cell>
          <cell r="AN42" t="str">
            <v>x</v>
          </cell>
          <cell r="AO42" t="str">
            <v>x</v>
          </cell>
          <cell r="AP42" t="str">
            <v>x</v>
          </cell>
          <cell r="AQ42" t="str">
            <v>x</v>
          </cell>
          <cell r="AR42" t="str">
            <v>x</v>
          </cell>
          <cell r="AS42" t="str">
            <v>x</v>
          </cell>
          <cell r="AT42" t="str">
            <v>x</v>
          </cell>
          <cell r="AU42" t="str">
            <v>x</v>
          </cell>
          <cell r="AV42" t="str">
            <v>x</v>
          </cell>
          <cell r="AW42" t="str">
            <v>x</v>
          </cell>
          <cell r="AX42" t="str">
            <v>x</v>
          </cell>
          <cell r="AY42" t="str">
            <v>x</v>
          </cell>
          <cell r="AZ42" t="str">
            <v>x</v>
          </cell>
          <cell r="BA42" t="str">
            <v>x</v>
          </cell>
          <cell r="BB42">
            <v>0</v>
          </cell>
          <cell r="BC42" t="str">
            <v>x</v>
          </cell>
          <cell r="BD42" t="str">
            <v>x</v>
          </cell>
          <cell r="BE42" t="str">
            <v>.</v>
          </cell>
          <cell r="BF42" t="str">
            <v>x</v>
          </cell>
          <cell r="BG42" t="str">
            <v>x</v>
          </cell>
          <cell r="BH42" t="str">
            <v>.</v>
          </cell>
          <cell r="BI42" t="str">
            <v>x</v>
          </cell>
          <cell r="BJ42" t="str">
            <v>x</v>
          </cell>
          <cell r="BK42" t="str">
            <v>.</v>
          </cell>
          <cell r="BL42" t="str">
            <v>x</v>
          </cell>
          <cell r="BM42" t="str">
            <v>x</v>
          </cell>
          <cell r="BN42" t="str">
            <v>.</v>
          </cell>
          <cell r="BO42" t="str">
            <v>x</v>
          </cell>
          <cell r="BP42" t="str">
            <v>x</v>
          </cell>
          <cell r="BQ42" t="str">
            <v>.</v>
          </cell>
          <cell r="BR42" t="str">
            <v>x</v>
          </cell>
          <cell r="BS42" t="str">
            <v>x</v>
          </cell>
          <cell r="BT42" t="str">
            <v>.</v>
          </cell>
          <cell r="BU42" t="str">
            <v>x</v>
          </cell>
          <cell r="BV42" t="str">
            <v>x</v>
          </cell>
          <cell r="BW42" t="str">
            <v>.</v>
          </cell>
          <cell r="BX42">
            <v>27</v>
          </cell>
          <cell r="BY42">
            <v>13</v>
          </cell>
          <cell r="BZ42">
            <v>14</v>
          </cell>
          <cell r="CA42" t="str">
            <v>x</v>
          </cell>
          <cell r="CB42" t="str">
            <v>x</v>
          </cell>
          <cell r="CC42" t="str">
            <v>x</v>
          </cell>
          <cell r="CD42">
            <v>74.099999999999994</v>
          </cell>
          <cell r="CE42">
            <v>69.2</v>
          </cell>
          <cell r="CF42">
            <v>78.599999999999994</v>
          </cell>
          <cell r="CG42">
            <v>100</v>
          </cell>
          <cell r="CH42">
            <v>100</v>
          </cell>
          <cell r="CI42">
            <v>100</v>
          </cell>
          <cell r="CJ42" t="str">
            <v>x</v>
          </cell>
          <cell r="CK42" t="str">
            <v>x</v>
          </cell>
          <cell r="CL42">
            <v>100</v>
          </cell>
          <cell r="CM42" t="str">
            <v>x</v>
          </cell>
          <cell r="CN42" t="str">
            <v>x</v>
          </cell>
          <cell r="CO42" t="str">
            <v>x</v>
          </cell>
          <cell r="CP42">
            <v>40.700000000000003</v>
          </cell>
          <cell r="CQ42" t="str">
            <v>x</v>
          </cell>
          <cell r="CR42" t="str">
            <v>x</v>
          </cell>
          <cell r="CS42">
            <v>37</v>
          </cell>
          <cell r="CT42" t="str">
            <v>x</v>
          </cell>
          <cell r="CU42" t="str">
            <v>x</v>
          </cell>
          <cell r="CV42">
            <v>2212</v>
          </cell>
          <cell r="CW42">
            <v>1131</v>
          </cell>
          <cell r="CX42">
            <v>1081</v>
          </cell>
          <cell r="CY42">
            <v>57.6</v>
          </cell>
          <cell r="CZ42">
            <v>50.4</v>
          </cell>
          <cell r="DA42">
            <v>65.099999999999994</v>
          </cell>
          <cell r="DB42">
            <v>49.2</v>
          </cell>
          <cell r="DC42">
            <v>44.7</v>
          </cell>
          <cell r="DD42">
            <v>54</v>
          </cell>
          <cell r="DE42">
            <v>93</v>
          </cell>
          <cell r="DF42">
            <v>90.9</v>
          </cell>
          <cell r="DG42">
            <v>95.2</v>
          </cell>
          <cell r="DH42">
            <v>90.3</v>
          </cell>
          <cell r="DI42">
            <v>88.7</v>
          </cell>
          <cell r="DJ42">
            <v>92</v>
          </cell>
          <cell r="DK42">
            <v>52</v>
          </cell>
          <cell r="DL42">
            <v>47.9</v>
          </cell>
          <cell r="DM42">
            <v>56.2</v>
          </cell>
          <cell r="DN42">
            <v>25.2</v>
          </cell>
          <cell r="DO42">
            <v>19.100000000000001</v>
          </cell>
          <cell r="DP42">
            <v>31.5</v>
          </cell>
          <cell r="DQ42">
            <v>14.4</v>
          </cell>
          <cell r="DR42">
            <v>9.9</v>
          </cell>
          <cell r="DS42">
            <v>19.100000000000001</v>
          </cell>
          <cell r="DT42">
            <v>2269</v>
          </cell>
          <cell r="DU42">
            <v>1159</v>
          </cell>
          <cell r="DV42">
            <v>1110</v>
          </cell>
          <cell r="DW42">
            <v>57.9</v>
          </cell>
          <cell r="DX42">
            <v>50.8</v>
          </cell>
          <cell r="DY42">
            <v>65.2</v>
          </cell>
          <cell r="DZ42">
            <v>49.4</v>
          </cell>
          <cell r="EA42">
            <v>44.9</v>
          </cell>
          <cell r="EB42">
            <v>54.2</v>
          </cell>
          <cell r="EC42">
            <v>93.1</v>
          </cell>
          <cell r="ED42">
            <v>91</v>
          </cell>
          <cell r="EE42">
            <v>95.2</v>
          </cell>
          <cell r="EF42">
            <v>90.3</v>
          </cell>
          <cell r="EG42">
            <v>88.6</v>
          </cell>
          <cell r="EH42">
            <v>92.1</v>
          </cell>
          <cell r="EI42">
            <v>52.2</v>
          </cell>
          <cell r="EJ42">
            <v>48.1</v>
          </cell>
          <cell r="EK42">
            <v>56.5</v>
          </cell>
          <cell r="EL42">
            <v>25.4</v>
          </cell>
          <cell r="EM42">
            <v>19.399999999999999</v>
          </cell>
          <cell r="EN42">
            <v>31.6</v>
          </cell>
          <cell r="EO42">
            <v>14.6</v>
          </cell>
          <cell r="EP42">
            <v>10.199999999999999</v>
          </cell>
          <cell r="EQ42">
            <v>19.2</v>
          </cell>
        </row>
        <row r="43">
          <cell r="A43" t="str">
            <v>E08000032</v>
          </cell>
          <cell r="B43" t="str">
            <v>Bradford</v>
          </cell>
          <cell r="C43" t="str">
            <v>Yorkshire and the Humber</v>
          </cell>
          <cell r="D43">
            <v>2456</v>
          </cell>
          <cell r="E43">
            <v>1235</v>
          </cell>
          <cell r="F43">
            <v>1221</v>
          </cell>
          <cell r="G43">
            <v>52.9</v>
          </cell>
          <cell r="H43">
            <v>44.6</v>
          </cell>
          <cell r="I43">
            <v>61.3</v>
          </cell>
          <cell r="J43">
            <v>42.6</v>
          </cell>
          <cell r="K43">
            <v>36.700000000000003</v>
          </cell>
          <cell r="L43">
            <v>48.6</v>
          </cell>
          <cell r="M43">
            <v>92.3</v>
          </cell>
          <cell r="N43">
            <v>90.7</v>
          </cell>
          <cell r="O43">
            <v>93.9</v>
          </cell>
          <cell r="P43">
            <v>87.3</v>
          </cell>
          <cell r="Q43">
            <v>87.1</v>
          </cell>
          <cell r="R43">
            <v>87.6</v>
          </cell>
          <cell r="S43">
            <v>45.1</v>
          </cell>
          <cell r="T43">
            <v>40.6</v>
          </cell>
          <cell r="U43">
            <v>49.6</v>
          </cell>
          <cell r="V43">
            <v>29</v>
          </cell>
          <cell r="W43">
            <v>24</v>
          </cell>
          <cell r="X43">
            <v>34.1</v>
          </cell>
          <cell r="Y43">
            <v>15.7</v>
          </cell>
          <cell r="Z43">
            <v>10.5</v>
          </cell>
          <cell r="AA43">
            <v>21</v>
          </cell>
          <cell r="AB43">
            <v>82</v>
          </cell>
          <cell r="AC43">
            <v>38</v>
          </cell>
          <cell r="AD43">
            <v>44</v>
          </cell>
          <cell r="AE43">
            <v>53.7</v>
          </cell>
          <cell r="AF43">
            <v>47.4</v>
          </cell>
          <cell r="AG43">
            <v>59.1</v>
          </cell>
          <cell r="AH43">
            <v>46.3</v>
          </cell>
          <cell r="AI43">
            <v>44.7</v>
          </cell>
          <cell r="AJ43">
            <v>47.7</v>
          </cell>
          <cell r="AK43">
            <v>91.5</v>
          </cell>
          <cell r="AL43" t="str">
            <v>x</v>
          </cell>
          <cell r="AM43" t="str">
            <v>x</v>
          </cell>
          <cell r="AN43">
            <v>86.6</v>
          </cell>
          <cell r="AO43">
            <v>89.5</v>
          </cell>
          <cell r="AP43">
            <v>84.1</v>
          </cell>
          <cell r="AQ43">
            <v>48.8</v>
          </cell>
          <cell r="AR43">
            <v>44.7</v>
          </cell>
          <cell r="AS43">
            <v>52.3</v>
          </cell>
          <cell r="AT43">
            <v>20.7</v>
          </cell>
          <cell r="AU43">
            <v>13.2</v>
          </cell>
          <cell r="AV43">
            <v>27.3</v>
          </cell>
          <cell r="AW43">
            <v>13.4</v>
          </cell>
          <cell r="AX43">
            <v>10.5</v>
          </cell>
          <cell r="AY43">
            <v>15.9</v>
          </cell>
          <cell r="AZ43">
            <v>5</v>
          </cell>
          <cell r="BA43">
            <v>0</v>
          </cell>
          <cell r="BB43">
            <v>5</v>
          </cell>
          <cell r="BC43" t="str">
            <v>x</v>
          </cell>
          <cell r="BD43" t="str">
            <v>.</v>
          </cell>
          <cell r="BE43" t="str">
            <v>x</v>
          </cell>
          <cell r="BF43" t="str">
            <v>x</v>
          </cell>
          <cell r="BG43" t="str">
            <v>.</v>
          </cell>
          <cell r="BH43" t="str">
            <v>x</v>
          </cell>
          <cell r="BI43" t="str">
            <v>x</v>
          </cell>
          <cell r="BJ43" t="str">
            <v>.</v>
          </cell>
          <cell r="BK43" t="str">
            <v>x</v>
          </cell>
          <cell r="BL43" t="str">
            <v>x</v>
          </cell>
          <cell r="BM43" t="str">
            <v>.</v>
          </cell>
          <cell r="BN43" t="str">
            <v>x</v>
          </cell>
          <cell r="BO43" t="str">
            <v>x</v>
          </cell>
          <cell r="BP43" t="str">
            <v>.</v>
          </cell>
          <cell r="BQ43" t="str">
            <v>x</v>
          </cell>
          <cell r="BR43" t="str">
            <v>x</v>
          </cell>
          <cell r="BS43" t="str">
            <v>.</v>
          </cell>
          <cell r="BT43" t="str">
            <v>x</v>
          </cell>
          <cell r="BU43" t="str">
            <v>x</v>
          </cell>
          <cell r="BV43" t="str">
            <v>.</v>
          </cell>
          <cell r="BW43" t="str">
            <v>x</v>
          </cell>
          <cell r="BX43">
            <v>209</v>
          </cell>
          <cell r="BY43">
            <v>106</v>
          </cell>
          <cell r="BZ43">
            <v>103</v>
          </cell>
          <cell r="CA43">
            <v>55.5</v>
          </cell>
          <cell r="CB43">
            <v>47.2</v>
          </cell>
          <cell r="CC43">
            <v>64.099999999999994</v>
          </cell>
          <cell r="CD43">
            <v>44.5</v>
          </cell>
          <cell r="CE43">
            <v>39.6</v>
          </cell>
          <cell r="CF43">
            <v>49.5</v>
          </cell>
          <cell r="CG43">
            <v>91.9</v>
          </cell>
          <cell r="CH43">
            <v>88.7</v>
          </cell>
          <cell r="CI43">
            <v>95.1</v>
          </cell>
          <cell r="CJ43">
            <v>85.2</v>
          </cell>
          <cell r="CK43">
            <v>78.3</v>
          </cell>
          <cell r="CL43">
            <v>92.2</v>
          </cell>
          <cell r="CM43">
            <v>46.4</v>
          </cell>
          <cell r="CN43">
            <v>42.5</v>
          </cell>
          <cell r="CO43">
            <v>50.5</v>
          </cell>
          <cell r="CP43">
            <v>33.5</v>
          </cell>
          <cell r="CQ43">
            <v>26.4</v>
          </cell>
          <cell r="CR43">
            <v>40.799999999999997</v>
          </cell>
          <cell r="CS43">
            <v>20.6</v>
          </cell>
          <cell r="CT43">
            <v>16</v>
          </cell>
          <cell r="CU43">
            <v>25.2</v>
          </cell>
          <cell r="CV43">
            <v>3034</v>
          </cell>
          <cell r="CW43">
            <v>1519</v>
          </cell>
          <cell r="CX43">
            <v>1515</v>
          </cell>
          <cell r="CY43">
            <v>56</v>
          </cell>
          <cell r="CZ43">
            <v>50</v>
          </cell>
          <cell r="DA43">
            <v>62</v>
          </cell>
          <cell r="DB43">
            <v>48.2</v>
          </cell>
          <cell r="DC43">
            <v>43.1</v>
          </cell>
          <cell r="DD43">
            <v>53.3</v>
          </cell>
          <cell r="DE43">
            <v>90.2</v>
          </cell>
          <cell r="DF43">
            <v>88</v>
          </cell>
          <cell r="DG43">
            <v>92.5</v>
          </cell>
          <cell r="DH43">
            <v>85.9</v>
          </cell>
          <cell r="DI43">
            <v>84.2</v>
          </cell>
          <cell r="DJ43">
            <v>87.7</v>
          </cell>
          <cell r="DK43">
            <v>50.2</v>
          </cell>
          <cell r="DL43">
            <v>45.6</v>
          </cell>
          <cell r="DM43">
            <v>54.9</v>
          </cell>
          <cell r="DN43">
            <v>30.7</v>
          </cell>
          <cell r="DO43">
            <v>26.5</v>
          </cell>
          <cell r="DP43">
            <v>35</v>
          </cell>
          <cell r="DQ43">
            <v>18.5</v>
          </cell>
          <cell r="DR43">
            <v>13.8</v>
          </cell>
          <cell r="DS43">
            <v>23.2</v>
          </cell>
          <cell r="DT43">
            <v>5883</v>
          </cell>
          <cell r="DU43">
            <v>2949</v>
          </cell>
          <cell r="DV43">
            <v>2934</v>
          </cell>
          <cell r="DW43">
            <v>54.6</v>
          </cell>
          <cell r="DX43">
            <v>47.3</v>
          </cell>
          <cell r="DY43">
            <v>61.9</v>
          </cell>
          <cell r="DZ43">
            <v>45.5</v>
          </cell>
          <cell r="EA43">
            <v>40</v>
          </cell>
          <cell r="EB43">
            <v>51.1</v>
          </cell>
          <cell r="EC43">
            <v>91</v>
          </cell>
          <cell r="ED43">
            <v>89</v>
          </cell>
          <cell r="EE43">
            <v>93</v>
          </cell>
          <cell r="EF43">
            <v>86.3</v>
          </cell>
          <cell r="EG43">
            <v>85</v>
          </cell>
          <cell r="EH43">
            <v>87.6</v>
          </cell>
          <cell r="EI43">
            <v>47.8</v>
          </cell>
          <cell r="EJ43">
            <v>43.1</v>
          </cell>
          <cell r="EK43">
            <v>52.5</v>
          </cell>
          <cell r="EL43">
            <v>29.9</v>
          </cell>
          <cell r="EM43">
            <v>25</v>
          </cell>
          <cell r="EN43">
            <v>34.700000000000003</v>
          </cell>
          <cell r="EO43">
            <v>17.3</v>
          </cell>
          <cell r="EP43">
            <v>12.4</v>
          </cell>
          <cell r="EQ43">
            <v>22.3</v>
          </cell>
        </row>
        <row r="44">
          <cell r="A44" t="str">
            <v>E08000033</v>
          </cell>
          <cell r="B44" t="str">
            <v>Calderdale</v>
          </cell>
          <cell r="C44" t="str">
            <v>Yorkshire and the Humber</v>
          </cell>
          <cell r="D44">
            <v>368</v>
          </cell>
          <cell r="E44">
            <v>203</v>
          </cell>
          <cell r="F44">
            <v>165</v>
          </cell>
          <cell r="G44">
            <v>65.8</v>
          </cell>
          <cell r="H44">
            <v>62.1</v>
          </cell>
          <cell r="I44">
            <v>70.3</v>
          </cell>
          <cell r="J44">
            <v>56.8</v>
          </cell>
          <cell r="K44">
            <v>54.2</v>
          </cell>
          <cell r="L44">
            <v>60</v>
          </cell>
          <cell r="M44">
            <v>95.9</v>
          </cell>
          <cell r="N44">
            <v>95.6</v>
          </cell>
          <cell r="O44">
            <v>96.4</v>
          </cell>
          <cell r="P44">
            <v>92.7</v>
          </cell>
          <cell r="Q44">
            <v>92.6</v>
          </cell>
          <cell r="R44">
            <v>92.7</v>
          </cell>
          <cell r="S44">
            <v>59.8</v>
          </cell>
          <cell r="T44">
            <v>57.1</v>
          </cell>
          <cell r="U44">
            <v>63</v>
          </cell>
          <cell r="V44">
            <v>36.700000000000003</v>
          </cell>
          <cell r="W44">
            <v>32</v>
          </cell>
          <cell r="X44">
            <v>42.4</v>
          </cell>
          <cell r="Y44">
            <v>24.2</v>
          </cell>
          <cell r="Z44">
            <v>21.2</v>
          </cell>
          <cell r="AA44">
            <v>27.9</v>
          </cell>
          <cell r="AB44">
            <v>21</v>
          </cell>
          <cell r="AC44">
            <v>12</v>
          </cell>
          <cell r="AD44">
            <v>9</v>
          </cell>
          <cell r="AE44">
            <v>81</v>
          </cell>
          <cell r="AF44" t="str">
            <v>x</v>
          </cell>
          <cell r="AG44" t="str">
            <v>x</v>
          </cell>
          <cell r="AH44">
            <v>61.9</v>
          </cell>
          <cell r="AI44">
            <v>58.3</v>
          </cell>
          <cell r="AJ44">
            <v>66.7</v>
          </cell>
          <cell r="AK44" t="str">
            <v>x</v>
          </cell>
          <cell r="AL44">
            <v>100</v>
          </cell>
          <cell r="AM44" t="str">
            <v>x</v>
          </cell>
          <cell r="AN44" t="str">
            <v>x</v>
          </cell>
          <cell r="AO44">
            <v>100</v>
          </cell>
          <cell r="AP44" t="str">
            <v>x</v>
          </cell>
          <cell r="AQ44">
            <v>61.9</v>
          </cell>
          <cell r="AR44">
            <v>58.3</v>
          </cell>
          <cell r="AS44">
            <v>66.7</v>
          </cell>
          <cell r="AT44">
            <v>33.299999999999997</v>
          </cell>
          <cell r="AU44">
            <v>33.299999999999997</v>
          </cell>
          <cell r="AV44">
            <v>33.299999999999997</v>
          </cell>
          <cell r="AW44" t="str">
            <v>x</v>
          </cell>
          <cell r="AX44" t="str">
            <v>x</v>
          </cell>
          <cell r="AY44" t="str">
            <v>x</v>
          </cell>
          <cell r="AZ44">
            <v>3</v>
          </cell>
          <cell r="BA44" t="str">
            <v>x</v>
          </cell>
          <cell r="BB44" t="str">
            <v>x</v>
          </cell>
          <cell r="BC44" t="str">
            <v>x</v>
          </cell>
          <cell r="BD44" t="str">
            <v>x</v>
          </cell>
          <cell r="BE44" t="str">
            <v>x</v>
          </cell>
          <cell r="BF44" t="str">
            <v>x</v>
          </cell>
          <cell r="BG44" t="str">
            <v>x</v>
          </cell>
          <cell r="BH44" t="str">
            <v>x</v>
          </cell>
          <cell r="BI44" t="str">
            <v>x</v>
          </cell>
          <cell r="BJ44" t="str">
            <v>x</v>
          </cell>
          <cell r="BK44" t="str">
            <v>x</v>
          </cell>
          <cell r="BL44" t="str">
            <v>x</v>
          </cell>
          <cell r="BM44" t="str">
            <v>x</v>
          </cell>
          <cell r="BN44" t="str">
            <v>x</v>
          </cell>
          <cell r="BO44" t="str">
            <v>x</v>
          </cell>
          <cell r="BP44" t="str">
            <v>x</v>
          </cell>
          <cell r="BQ44" t="str">
            <v>x</v>
          </cell>
          <cell r="BR44" t="str">
            <v>x</v>
          </cell>
          <cell r="BS44" t="str">
            <v>x</v>
          </cell>
          <cell r="BT44" t="str">
            <v>x</v>
          </cell>
          <cell r="BU44" t="str">
            <v>x</v>
          </cell>
          <cell r="BV44" t="str">
            <v>x</v>
          </cell>
          <cell r="BW44" t="str">
            <v>x</v>
          </cell>
          <cell r="BX44">
            <v>77</v>
          </cell>
          <cell r="BY44">
            <v>38</v>
          </cell>
          <cell r="BZ44">
            <v>39</v>
          </cell>
          <cell r="CA44">
            <v>76.599999999999994</v>
          </cell>
          <cell r="CB44">
            <v>65.8</v>
          </cell>
          <cell r="CC44">
            <v>87.2</v>
          </cell>
          <cell r="CD44">
            <v>70.099999999999994</v>
          </cell>
          <cell r="CE44">
            <v>65.8</v>
          </cell>
          <cell r="CF44">
            <v>74.400000000000006</v>
          </cell>
          <cell r="CG44">
            <v>96.1</v>
          </cell>
          <cell r="CH44" t="str">
            <v>x</v>
          </cell>
          <cell r="CI44" t="str">
            <v>x</v>
          </cell>
          <cell r="CJ44">
            <v>94.8</v>
          </cell>
          <cell r="CK44" t="str">
            <v>x</v>
          </cell>
          <cell r="CL44" t="str">
            <v>x</v>
          </cell>
          <cell r="CM44">
            <v>71.400000000000006</v>
          </cell>
          <cell r="CN44">
            <v>68.400000000000006</v>
          </cell>
          <cell r="CO44">
            <v>74.400000000000006</v>
          </cell>
          <cell r="CP44">
            <v>39</v>
          </cell>
          <cell r="CQ44">
            <v>26.3</v>
          </cell>
          <cell r="CR44">
            <v>51.3</v>
          </cell>
          <cell r="CS44">
            <v>29.9</v>
          </cell>
          <cell r="CT44">
            <v>18.399999999999999</v>
          </cell>
          <cell r="CU44">
            <v>41</v>
          </cell>
          <cell r="CV44">
            <v>2106</v>
          </cell>
          <cell r="CW44">
            <v>1119</v>
          </cell>
          <cell r="CX44">
            <v>987</v>
          </cell>
          <cell r="CY44">
            <v>71.099999999999994</v>
          </cell>
          <cell r="CZ44">
            <v>66.2</v>
          </cell>
          <cell r="DA44">
            <v>76.599999999999994</v>
          </cell>
          <cell r="DB44">
            <v>62.3</v>
          </cell>
          <cell r="DC44">
            <v>59.1</v>
          </cell>
          <cell r="DD44">
            <v>66</v>
          </cell>
          <cell r="DE44">
            <v>95.5</v>
          </cell>
          <cell r="DF44">
            <v>94.9</v>
          </cell>
          <cell r="DG44">
            <v>96.1</v>
          </cell>
          <cell r="DH44">
            <v>93.8</v>
          </cell>
          <cell r="DI44">
            <v>93.1</v>
          </cell>
          <cell r="DJ44">
            <v>94.5</v>
          </cell>
          <cell r="DK44">
            <v>64.099999999999994</v>
          </cell>
          <cell r="DL44">
            <v>61.5</v>
          </cell>
          <cell r="DM44">
            <v>67.099999999999994</v>
          </cell>
          <cell r="DN44">
            <v>31.9</v>
          </cell>
          <cell r="DO44">
            <v>28.5</v>
          </cell>
          <cell r="DP44">
            <v>35.799999999999997</v>
          </cell>
          <cell r="DQ44">
            <v>24.3</v>
          </cell>
          <cell r="DR44">
            <v>20.100000000000001</v>
          </cell>
          <cell r="DS44">
            <v>29</v>
          </cell>
          <cell r="DT44">
            <v>2584</v>
          </cell>
          <cell r="DU44">
            <v>1379</v>
          </cell>
          <cell r="DV44">
            <v>1205</v>
          </cell>
          <cell r="DW44">
            <v>70.599999999999994</v>
          </cell>
          <cell r="DX44">
            <v>65.7</v>
          </cell>
          <cell r="DY44">
            <v>76.2</v>
          </cell>
          <cell r="DZ44">
            <v>61.8</v>
          </cell>
          <cell r="EA44">
            <v>58.6</v>
          </cell>
          <cell r="EB44">
            <v>65.400000000000006</v>
          </cell>
          <cell r="EC44">
            <v>95.5</v>
          </cell>
          <cell r="ED44">
            <v>95</v>
          </cell>
          <cell r="EE44">
            <v>96.2</v>
          </cell>
          <cell r="EF44">
            <v>93.6</v>
          </cell>
          <cell r="EG44">
            <v>93</v>
          </cell>
          <cell r="EH44">
            <v>94.3</v>
          </cell>
          <cell r="EI44">
            <v>63.7</v>
          </cell>
          <cell r="EJ44">
            <v>61.1</v>
          </cell>
          <cell r="EK44">
            <v>66.7</v>
          </cell>
          <cell r="EL44">
            <v>32.799999999999997</v>
          </cell>
          <cell r="EM44">
            <v>28.9</v>
          </cell>
          <cell r="EN44">
            <v>37.299999999999997</v>
          </cell>
          <cell r="EO44">
            <v>24.3</v>
          </cell>
          <cell r="EP44">
            <v>20.2</v>
          </cell>
          <cell r="EQ44">
            <v>29.1</v>
          </cell>
        </row>
        <row r="45">
          <cell r="A45" t="str">
            <v>E08000017</v>
          </cell>
          <cell r="B45" t="str">
            <v>Doncaster</v>
          </cell>
          <cell r="C45" t="str">
            <v>Yorkshire and the Humber</v>
          </cell>
          <cell r="D45">
            <v>85</v>
          </cell>
          <cell r="E45">
            <v>44</v>
          </cell>
          <cell r="F45">
            <v>41</v>
          </cell>
          <cell r="G45">
            <v>69.400000000000006</v>
          </cell>
          <cell r="H45">
            <v>54.5</v>
          </cell>
          <cell r="I45">
            <v>85.4</v>
          </cell>
          <cell r="J45">
            <v>57.6</v>
          </cell>
          <cell r="K45">
            <v>45.5</v>
          </cell>
          <cell r="L45">
            <v>70.7</v>
          </cell>
          <cell r="M45" t="str">
            <v>x</v>
          </cell>
          <cell r="N45" t="str">
            <v>x</v>
          </cell>
          <cell r="O45" t="str">
            <v>x</v>
          </cell>
          <cell r="P45">
            <v>95.3</v>
          </cell>
          <cell r="Q45" t="str">
            <v>x</v>
          </cell>
          <cell r="R45" t="str">
            <v>x</v>
          </cell>
          <cell r="S45">
            <v>58.8</v>
          </cell>
          <cell r="T45">
            <v>47.7</v>
          </cell>
          <cell r="U45">
            <v>70.7</v>
          </cell>
          <cell r="V45">
            <v>22.4</v>
          </cell>
          <cell r="W45">
            <v>22.7</v>
          </cell>
          <cell r="X45">
            <v>22</v>
          </cell>
          <cell r="Y45">
            <v>12.9</v>
          </cell>
          <cell r="Z45">
            <v>11.4</v>
          </cell>
          <cell r="AA45">
            <v>14.6</v>
          </cell>
          <cell r="AB45">
            <v>28</v>
          </cell>
          <cell r="AC45">
            <v>11</v>
          </cell>
          <cell r="AD45">
            <v>17</v>
          </cell>
          <cell r="AE45">
            <v>67.900000000000006</v>
          </cell>
          <cell r="AF45">
            <v>63.6</v>
          </cell>
          <cell r="AG45">
            <v>70.599999999999994</v>
          </cell>
          <cell r="AH45">
            <v>57.1</v>
          </cell>
          <cell r="AI45">
            <v>54.5</v>
          </cell>
          <cell r="AJ45">
            <v>58.8</v>
          </cell>
          <cell r="AK45" t="str">
            <v>x</v>
          </cell>
          <cell r="AL45" t="str">
            <v>x</v>
          </cell>
          <cell r="AM45">
            <v>100</v>
          </cell>
          <cell r="AN45" t="str">
            <v>x</v>
          </cell>
          <cell r="AO45" t="str">
            <v>x</v>
          </cell>
          <cell r="AP45">
            <v>100</v>
          </cell>
          <cell r="AQ45">
            <v>57.1</v>
          </cell>
          <cell r="AR45">
            <v>54.5</v>
          </cell>
          <cell r="AS45">
            <v>58.8</v>
          </cell>
          <cell r="AT45">
            <v>28.6</v>
          </cell>
          <cell r="AU45">
            <v>27.3</v>
          </cell>
          <cell r="AV45">
            <v>29.4</v>
          </cell>
          <cell r="AW45">
            <v>21.4</v>
          </cell>
          <cell r="AX45" t="str">
            <v>x</v>
          </cell>
          <cell r="AY45" t="str">
            <v>x</v>
          </cell>
          <cell r="AZ45">
            <v>8</v>
          </cell>
          <cell r="BA45">
            <v>5</v>
          </cell>
          <cell r="BB45">
            <v>3</v>
          </cell>
          <cell r="BC45" t="str">
            <v>x</v>
          </cell>
          <cell r="BD45" t="str">
            <v>x</v>
          </cell>
          <cell r="BE45" t="str">
            <v>x</v>
          </cell>
          <cell r="BF45">
            <v>50</v>
          </cell>
          <cell r="BG45" t="str">
            <v>x</v>
          </cell>
          <cell r="BH45" t="str">
            <v>x</v>
          </cell>
          <cell r="BI45">
            <v>100</v>
          </cell>
          <cell r="BJ45" t="str">
            <v>x</v>
          </cell>
          <cell r="BK45" t="str">
            <v>x</v>
          </cell>
          <cell r="BL45">
            <v>100</v>
          </cell>
          <cell r="BM45" t="str">
            <v>x</v>
          </cell>
          <cell r="BN45" t="str">
            <v>x</v>
          </cell>
          <cell r="BO45">
            <v>50</v>
          </cell>
          <cell r="BP45" t="str">
            <v>x</v>
          </cell>
          <cell r="BQ45" t="str">
            <v>x</v>
          </cell>
          <cell r="BR45">
            <v>37.5</v>
          </cell>
          <cell r="BS45" t="str">
            <v>x</v>
          </cell>
          <cell r="BT45" t="str">
            <v>x</v>
          </cell>
          <cell r="BU45" t="str">
            <v>x</v>
          </cell>
          <cell r="BV45" t="str">
            <v>x</v>
          </cell>
          <cell r="BW45" t="str">
            <v>x</v>
          </cell>
          <cell r="BX45">
            <v>75</v>
          </cell>
          <cell r="BY45">
            <v>41</v>
          </cell>
          <cell r="BZ45">
            <v>34</v>
          </cell>
          <cell r="CA45">
            <v>54.7</v>
          </cell>
          <cell r="CB45">
            <v>48.8</v>
          </cell>
          <cell r="CC45">
            <v>61.8</v>
          </cell>
          <cell r="CD45">
            <v>38.700000000000003</v>
          </cell>
          <cell r="CE45">
            <v>29.3</v>
          </cell>
          <cell r="CF45">
            <v>50</v>
          </cell>
          <cell r="CG45">
            <v>96</v>
          </cell>
          <cell r="CH45">
            <v>92.7</v>
          </cell>
          <cell r="CI45">
            <v>100</v>
          </cell>
          <cell r="CJ45">
            <v>93.3</v>
          </cell>
          <cell r="CK45" t="str">
            <v>x</v>
          </cell>
          <cell r="CL45" t="str">
            <v>x</v>
          </cell>
          <cell r="CM45">
            <v>38.700000000000003</v>
          </cell>
          <cell r="CN45">
            <v>29.3</v>
          </cell>
          <cell r="CO45">
            <v>50</v>
          </cell>
          <cell r="CP45">
            <v>28</v>
          </cell>
          <cell r="CQ45">
            <v>17.100000000000001</v>
          </cell>
          <cell r="CR45">
            <v>41.2</v>
          </cell>
          <cell r="CS45">
            <v>16</v>
          </cell>
          <cell r="CT45">
            <v>12.2</v>
          </cell>
          <cell r="CU45">
            <v>20.6</v>
          </cell>
          <cell r="CV45">
            <v>3035</v>
          </cell>
          <cell r="CW45">
            <v>1536</v>
          </cell>
          <cell r="CX45">
            <v>1499</v>
          </cell>
          <cell r="CY45">
            <v>58.9</v>
          </cell>
          <cell r="CZ45">
            <v>53.3</v>
          </cell>
          <cell r="DA45">
            <v>64.599999999999994</v>
          </cell>
          <cell r="DB45">
            <v>50.1</v>
          </cell>
          <cell r="DC45">
            <v>45.4</v>
          </cell>
          <cell r="DD45">
            <v>55</v>
          </cell>
          <cell r="DE45">
            <v>92.8</v>
          </cell>
          <cell r="DF45">
            <v>91.1</v>
          </cell>
          <cell r="DG45">
            <v>94.5</v>
          </cell>
          <cell r="DH45">
            <v>90.6</v>
          </cell>
          <cell r="DI45">
            <v>89.1</v>
          </cell>
          <cell r="DJ45">
            <v>92.1</v>
          </cell>
          <cell r="DK45">
            <v>53.1</v>
          </cell>
          <cell r="DL45">
            <v>49.3</v>
          </cell>
          <cell r="DM45">
            <v>57</v>
          </cell>
          <cell r="DN45">
            <v>26.1</v>
          </cell>
          <cell r="DO45">
            <v>22.8</v>
          </cell>
          <cell r="DP45">
            <v>29.5</v>
          </cell>
          <cell r="DQ45">
            <v>13.7</v>
          </cell>
          <cell r="DR45">
            <v>11.2</v>
          </cell>
          <cell r="DS45">
            <v>16.3</v>
          </cell>
          <cell r="DT45">
            <v>3259</v>
          </cell>
          <cell r="DU45">
            <v>1651</v>
          </cell>
          <cell r="DV45">
            <v>1608</v>
          </cell>
          <cell r="DW45">
            <v>59.2</v>
          </cell>
          <cell r="DX45">
            <v>53.2</v>
          </cell>
          <cell r="DY45">
            <v>65.400000000000006</v>
          </cell>
          <cell r="DZ45">
            <v>50</v>
          </cell>
          <cell r="EA45">
            <v>44.9</v>
          </cell>
          <cell r="EB45">
            <v>55.3</v>
          </cell>
          <cell r="EC45">
            <v>93</v>
          </cell>
          <cell r="ED45">
            <v>91.3</v>
          </cell>
          <cell r="EE45">
            <v>94.8</v>
          </cell>
          <cell r="EF45">
            <v>90.9</v>
          </cell>
          <cell r="EG45">
            <v>89.3</v>
          </cell>
          <cell r="EH45">
            <v>92.5</v>
          </cell>
          <cell r="EI45">
            <v>52.9</v>
          </cell>
          <cell r="EJ45">
            <v>48.6</v>
          </cell>
          <cell r="EK45">
            <v>57.2</v>
          </cell>
          <cell r="EL45">
            <v>26.2</v>
          </cell>
          <cell r="EM45">
            <v>22.8</v>
          </cell>
          <cell r="EN45">
            <v>29.7</v>
          </cell>
          <cell r="EO45">
            <v>13.9</v>
          </cell>
          <cell r="EP45">
            <v>11.4</v>
          </cell>
          <cell r="EQ45">
            <v>16.5</v>
          </cell>
        </row>
        <row r="46">
          <cell r="A46" t="str">
            <v>E06000011</v>
          </cell>
          <cell r="B46" t="str">
            <v>East Riding of Yorkshire</v>
          </cell>
          <cell r="C46" t="str">
            <v>Yorkshire and the Humber</v>
          </cell>
          <cell r="D46">
            <v>12</v>
          </cell>
          <cell r="E46">
            <v>4</v>
          </cell>
          <cell r="F46">
            <v>8</v>
          </cell>
          <cell r="G46" t="str">
            <v>x</v>
          </cell>
          <cell r="H46" t="str">
            <v>x</v>
          </cell>
          <cell r="I46" t="str">
            <v>x</v>
          </cell>
          <cell r="J46">
            <v>66.7</v>
          </cell>
          <cell r="K46" t="str">
            <v>x</v>
          </cell>
          <cell r="L46" t="str">
            <v>x</v>
          </cell>
          <cell r="M46">
            <v>100</v>
          </cell>
          <cell r="N46" t="str">
            <v>x</v>
          </cell>
          <cell r="O46" t="str">
            <v>x</v>
          </cell>
          <cell r="P46">
            <v>100</v>
          </cell>
          <cell r="Q46" t="str">
            <v>x</v>
          </cell>
          <cell r="R46" t="str">
            <v>x</v>
          </cell>
          <cell r="S46">
            <v>75</v>
          </cell>
          <cell r="T46" t="str">
            <v>x</v>
          </cell>
          <cell r="U46" t="str">
            <v>x</v>
          </cell>
          <cell r="V46" t="str">
            <v>x</v>
          </cell>
          <cell r="W46" t="str">
            <v>x</v>
          </cell>
          <cell r="X46" t="str">
            <v>x</v>
          </cell>
          <cell r="Y46" t="str">
            <v>x</v>
          </cell>
          <cell r="Z46" t="str">
            <v>x</v>
          </cell>
          <cell r="AA46" t="str">
            <v>x</v>
          </cell>
          <cell r="AB46" t="str">
            <v>x</v>
          </cell>
          <cell r="AC46" t="str">
            <v>x</v>
          </cell>
          <cell r="AD46" t="str">
            <v>x</v>
          </cell>
          <cell r="AE46" t="str">
            <v>x</v>
          </cell>
          <cell r="AF46" t="str">
            <v>x</v>
          </cell>
          <cell r="AG46" t="str">
            <v>x</v>
          </cell>
          <cell r="AH46" t="str">
            <v>x</v>
          </cell>
          <cell r="AI46" t="str">
            <v>x</v>
          </cell>
          <cell r="AJ46" t="str">
            <v>x</v>
          </cell>
          <cell r="AK46" t="str">
            <v>x</v>
          </cell>
          <cell r="AL46" t="str">
            <v>x</v>
          </cell>
          <cell r="AM46" t="str">
            <v>x</v>
          </cell>
          <cell r="AN46" t="str">
            <v>x</v>
          </cell>
          <cell r="AO46" t="str">
            <v>x</v>
          </cell>
          <cell r="AP46" t="str">
            <v>x</v>
          </cell>
          <cell r="AQ46" t="str">
            <v>x</v>
          </cell>
          <cell r="AR46" t="str">
            <v>x</v>
          </cell>
          <cell r="AS46" t="str">
            <v>x</v>
          </cell>
          <cell r="AT46" t="str">
            <v>x</v>
          </cell>
          <cell r="AU46" t="str">
            <v>x</v>
          </cell>
          <cell r="AV46" t="str">
            <v>x</v>
          </cell>
          <cell r="AW46" t="str">
            <v>x</v>
          </cell>
          <cell r="AX46" t="str">
            <v>x</v>
          </cell>
          <cell r="AY46" t="str">
            <v>x</v>
          </cell>
          <cell r="AZ46">
            <v>6</v>
          </cell>
          <cell r="BA46" t="str">
            <v>x</v>
          </cell>
          <cell r="BB46" t="str">
            <v>x</v>
          </cell>
          <cell r="BC46">
            <v>100</v>
          </cell>
          <cell r="BD46" t="str">
            <v>x</v>
          </cell>
          <cell r="BE46" t="str">
            <v>x</v>
          </cell>
          <cell r="BF46">
            <v>100</v>
          </cell>
          <cell r="BG46" t="str">
            <v>x</v>
          </cell>
          <cell r="BH46" t="str">
            <v>x</v>
          </cell>
          <cell r="BI46">
            <v>100</v>
          </cell>
          <cell r="BJ46" t="str">
            <v>x</v>
          </cell>
          <cell r="BK46" t="str">
            <v>x</v>
          </cell>
          <cell r="BL46">
            <v>100</v>
          </cell>
          <cell r="BM46" t="str">
            <v>x</v>
          </cell>
          <cell r="BN46" t="str">
            <v>x</v>
          </cell>
          <cell r="BO46">
            <v>100</v>
          </cell>
          <cell r="BP46" t="str">
            <v>x</v>
          </cell>
          <cell r="BQ46" t="str">
            <v>x</v>
          </cell>
          <cell r="BR46">
            <v>50</v>
          </cell>
          <cell r="BS46" t="str">
            <v>x</v>
          </cell>
          <cell r="BT46" t="str">
            <v>x</v>
          </cell>
          <cell r="BU46">
            <v>50</v>
          </cell>
          <cell r="BV46" t="str">
            <v>x</v>
          </cell>
          <cell r="BW46" t="str">
            <v>x</v>
          </cell>
          <cell r="BX46">
            <v>53</v>
          </cell>
          <cell r="BY46">
            <v>26</v>
          </cell>
          <cell r="BZ46">
            <v>27</v>
          </cell>
          <cell r="CA46">
            <v>67.900000000000006</v>
          </cell>
          <cell r="CB46">
            <v>61.5</v>
          </cell>
          <cell r="CC46">
            <v>74.099999999999994</v>
          </cell>
          <cell r="CD46">
            <v>60.4</v>
          </cell>
          <cell r="CE46">
            <v>53.8</v>
          </cell>
          <cell r="CF46">
            <v>66.7</v>
          </cell>
          <cell r="CG46" t="str">
            <v>x</v>
          </cell>
          <cell r="CH46">
            <v>100</v>
          </cell>
          <cell r="CI46" t="str">
            <v>x</v>
          </cell>
          <cell r="CJ46" t="str">
            <v>x</v>
          </cell>
          <cell r="CK46">
            <v>100</v>
          </cell>
          <cell r="CL46" t="str">
            <v>x</v>
          </cell>
          <cell r="CM46">
            <v>62.3</v>
          </cell>
          <cell r="CN46">
            <v>57.7</v>
          </cell>
          <cell r="CO46">
            <v>66.7</v>
          </cell>
          <cell r="CP46">
            <v>37.700000000000003</v>
          </cell>
          <cell r="CQ46">
            <v>30.8</v>
          </cell>
          <cell r="CR46">
            <v>44.4</v>
          </cell>
          <cell r="CS46">
            <v>24.5</v>
          </cell>
          <cell r="CT46">
            <v>19.2</v>
          </cell>
          <cell r="CU46">
            <v>29.6</v>
          </cell>
          <cell r="CV46">
            <v>3581</v>
          </cell>
          <cell r="CW46">
            <v>1826</v>
          </cell>
          <cell r="CX46">
            <v>1755</v>
          </cell>
          <cell r="CY46">
            <v>66.400000000000006</v>
          </cell>
          <cell r="CZ46">
            <v>59.6</v>
          </cell>
          <cell r="DA46">
            <v>73.400000000000006</v>
          </cell>
          <cell r="DB46">
            <v>56.1</v>
          </cell>
          <cell r="DC46">
            <v>49</v>
          </cell>
          <cell r="DD46">
            <v>63.6</v>
          </cell>
          <cell r="DE46">
            <v>95.4</v>
          </cell>
          <cell r="DF46">
            <v>94.4</v>
          </cell>
          <cell r="DG46">
            <v>96.5</v>
          </cell>
          <cell r="DH46">
            <v>93.1</v>
          </cell>
          <cell r="DI46">
            <v>91.8</v>
          </cell>
          <cell r="DJ46">
            <v>94.5</v>
          </cell>
          <cell r="DK46">
            <v>58</v>
          </cell>
          <cell r="DL46">
            <v>51.9</v>
          </cell>
          <cell r="DM46">
            <v>64.400000000000006</v>
          </cell>
          <cell r="DN46">
            <v>32.6</v>
          </cell>
          <cell r="DO46">
            <v>25.2</v>
          </cell>
          <cell r="DP46">
            <v>40.299999999999997</v>
          </cell>
          <cell r="DQ46">
            <v>21.4</v>
          </cell>
          <cell r="DR46">
            <v>14.5</v>
          </cell>
          <cell r="DS46">
            <v>28.7</v>
          </cell>
          <cell r="DT46">
            <v>3708</v>
          </cell>
          <cell r="DU46">
            <v>1885</v>
          </cell>
          <cell r="DV46">
            <v>1823</v>
          </cell>
          <cell r="DW46">
            <v>66.5</v>
          </cell>
          <cell r="DX46">
            <v>59.7</v>
          </cell>
          <cell r="DY46">
            <v>73.599999999999994</v>
          </cell>
          <cell r="DZ46">
            <v>56.3</v>
          </cell>
          <cell r="EA46">
            <v>49.1</v>
          </cell>
          <cell r="EB46">
            <v>63.8</v>
          </cell>
          <cell r="EC46">
            <v>95.4</v>
          </cell>
          <cell r="ED46">
            <v>94.4</v>
          </cell>
          <cell r="EE46">
            <v>96.5</v>
          </cell>
          <cell r="EF46">
            <v>93.1</v>
          </cell>
          <cell r="EG46">
            <v>91.9</v>
          </cell>
          <cell r="EH46">
            <v>94.5</v>
          </cell>
          <cell r="EI46">
            <v>58.2</v>
          </cell>
          <cell r="EJ46">
            <v>52</v>
          </cell>
          <cell r="EK46">
            <v>64.7</v>
          </cell>
          <cell r="EL46">
            <v>32.9</v>
          </cell>
          <cell r="EM46">
            <v>25.5</v>
          </cell>
          <cell r="EN46">
            <v>40.5</v>
          </cell>
          <cell r="EO46">
            <v>21.8</v>
          </cell>
          <cell r="EP46">
            <v>14.8</v>
          </cell>
          <cell r="EQ46">
            <v>29</v>
          </cell>
        </row>
        <row r="47">
          <cell r="A47" t="str">
            <v>E06000010</v>
          </cell>
          <cell r="B47" t="str">
            <v>Kingston Upon Hull, City of</v>
          </cell>
          <cell r="C47" t="str">
            <v>Yorkshire and the Humber</v>
          </cell>
          <cell r="D47">
            <v>38</v>
          </cell>
          <cell r="E47">
            <v>19</v>
          </cell>
          <cell r="F47">
            <v>19</v>
          </cell>
          <cell r="G47">
            <v>57.9</v>
          </cell>
          <cell r="H47">
            <v>52.6</v>
          </cell>
          <cell r="I47">
            <v>63.2</v>
          </cell>
          <cell r="J47">
            <v>57.9</v>
          </cell>
          <cell r="K47">
            <v>52.6</v>
          </cell>
          <cell r="L47">
            <v>63.2</v>
          </cell>
          <cell r="M47" t="str">
            <v>x</v>
          </cell>
          <cell r="N47" t="str">
            <v>x</v>
          </cell>
          <cell r="O47">
            <v>100</v>
          </cell>
          <cell r="P47">
            <v>89.5</v>
          </cell>
          <cell r="Q47" t="str">
            <v>x</v>
          </cell>
          <cell r="R47" t="str">
            <v>x</v>
          </cell>
          <cell r="S47">
            <v>60.5</v>
          </cell>
          <cell r="T47">
            <v>57.9</v>
          </cell>
          <cell r="U47">
            <v>63.2</v>
          </cell>
          <cell r="V47">
            <v>23.7</v>
          </cell>
          <cell r="W47" t="str">
            <v>x</v>
          </cell>
          <cell r="X47" t="str">
            <v>x</v>
          </cell>
          <cell r="Y47">
            <v>18.399999999999999</v>
          </cell>
          <cell r="Z47" t="str">
            <v>x</v>
          </cell>
          <cell r="AA47" t="str">
            <v>x</v>
          </cell>
          <cell r="AB47">
            <v>26</v>
          </cell>
          <cell r="AC47">
            <v>13</v>
          </cell>
          <cell r="AD47">
            <v>13</v>
          </cell>
          <cell r="AE47">
            <v>53.8</v>
          </cell>
          <cell r="AF47">
            <v>53.8</v>
          </cell>
          <cell r="AG47">
            <v>53.8</v>
          </cell>
          <cell r="AH47">
            <v>38.5</v>
          </cell>
          <cell r="AI47">
            <v>30.8</v>
          </cell>
          <cell r="AJ47">
            <v>46.2</v>
          </cell>
          <cell r="AK47">
            <v>88.5</v>
          </cell>
          <cell r="AL47" t="str">
            <v>x</v>
          </cell>
          <cell r="AM47" t="str">
            <v>x</v>
          </cell>
          <cell r="AN47">
            <v>73.099999999999994</v>
          </cell>
          <cell r="AO47">
            <v>69.2</v>
          </cell>
          <cell r="AP47">
            <v>76.900000000000006</v>
          </cell>
          <cell r="AQ47">
            <v>38.5</v>
          </cell>
          <cell r="AR47">
            <v>30.8</v>
          </cell>
          <cell r="AS47">
            <v>46.2</v>
          </cell>
          <cell r="AT47">
            <v>23.1</v>
          </cell>
          <cell r="AU47" t="str">
            <v>x</v>
          </cell>
          <cell r="AV47" t="str">
            <v>x</v>
          </cell>
          <cell r="AW47" t="str">
            <v>x</v>
          </cell>
          <cell r="AX47" t="str">
            <v>x</v>
          </cell>
          <cell r="AY47" t="str">
            <v>x</v>
          </cell>
          <cell r="AZ47">
            <v>5</v>
          </cell>
          <cell r="BA47" t="str">
            <v>x</v>
          </cell>
          <cell r="BB47" t="str">
            <v>x</v>
          </cell>
          <cell r="BC47" t="str">
            <v>x</v>
          </cell>
          <cell r="BD47" t="str">
            <v>x</v>
          </cell>
          <cell r="BE47" t="str">
            <v>x</v>
          </cell>
          <cell r="BF47" t="str">
            <v>x</v>
          </cell>
          <cell r="BG47" t="str">
            <v>x</v>
          </cell>
          <cell r="BH47" t="str">
            <v>x</v>
          </cell>
          <cell r="BI47" t="str">
            <v>x</v>
          </cell>
          <cell r="BJ47" t="str">
            <v>x</v>
          </cell>
          <cell r="BK47" t="str">
            <v>x</v>
          </cell>
          <cell r="BL47" t="str">
            <v>x</v>
          </cell>
          <cell r="BM47" t="str">
            <v>x</v>
          </cell>
          <cell r="BN47" t="str">
            <v>x</v>
          </cell>
          <cell r="BO47" t="str">
            <v>x</v>
          </cell>
          <cell r="BP47" t="str">
            <v>x</v>
          </cell>
          <cell r="BQ47" t="str">
            <v>x</v>
          </cell>
          <cell r="BR47" t="str">
            <v>x</v>
          </cell>
          <cell r="BS47" t="str">
            <v>x</v>
          </cell>
          <cell r="BT47" t="str">
            <v>x</v>
          </cell>
          <cell r="BU47" t="str">
            <v>x</v>
          </cell>
          <cell r="BV47" t="str">
            <v>x</v>
          </cell>
          <cell r="BW47" t="str">
            <v>x</v>
          </cell>
          <cell r="BX47">
            <v>35</v>
          </cell>
          <cell r="BY47">
            <v>18</v>
          </cell>
          <cell r="BZ47">
            <v>17</v>
          </cell>
          <cell r="CA47">
            <v>48.6</v>
          </cell>
          <cell r="CB47">
            <v>33.299999999999997</v>
          </cell>
          <cell r="CC47">
            <v>64.7</v>
          </cell>
          <cell r="CD47">
            <v>40</v>
          </cell>
          <cell r="CE47">
            <v>27.8</v>
          </cell>
          <cell r="CF47">
            <v>52.9</v>
          </cell>
          <cell r="CG47">
            <v>82.9</v>
          </cell>
          <cell r="CH47" t="str">
            <v>x</v>
          </cell>
          <cell r="CI47" t="str">
            <v>x</v>
          </cell>
          <cell r="CJ47">
            <v>71.400000000000006</v>
          </cell>
          <cell r="CK47" t="str">
            <v>x</v>
          </cell>
          <cell r="CL47" t="str">
            <v>x</v>
          </cell>
          <cell r="CM47">
            <v>42.9</v>
          </cell>
          <cell r="CN47">
            <v>33.299999999999997</v>
          </cell>
          <cell r="CO47">
            <v>52.9</v>
          </cell>
          <cell r="CP47">
            <v>31.4</v>
          </cell>
          <cell r="CQ47">
            <v>16.7</v>
          </cell>
          <cell r="CR47">
            <v>47.1</v>
          </cell>
          <cell r="CS47">
            <v>14.3</v>
          </cell>
          <cell r="CT47" t="str">
            <v>x</v>
          </cell>
          <cell r="CU47" t="str">
            <v>x</v>
          </cell>
          <cell r="CV47">
            <v>2016</v>
          </cell>
          <cell r="CW47">
            <v>1042</v>
          </cell>
          <cell r="CX47">
            <v>974</v>
          </cell>
          <cell r="CY47">
            <v>57.5</v>
          </cell>
          <cell r="CZ47">
            <v>52.9</v>
          </cell>
          <cell r="DA47">
            <v>62.4</v>
          </cell>
          <cell r="DB47">
            <v>49.2</v>
          </cell>
          <cell r="DC47">
            <v>45.8</v>
          </cell>
          <cell r="DD47">
            <v>52.8</v>
          </cell>
          <cell r="DE47">
            <v>93.9</v>
          </cell>
          <cell r="DF47">
            <v>92</v>
          </cell>
          <cell r="DG47">
            <v>95.9</v>
          </cell>
          <cell r="DH47">
            <v>89.7</v>
          </cell>
          <cell r="DI47">
            <v>89.3</v>
          </cell>
          <cell r="DJ47">
            <v>90.1</v>
          </cell>
          <cell r="DK47">
            <v>51.7</v>
          </cell>
          <cell r="DL47">
            <v>49.3</v>
          </cell>
          <cell r="DM47">
            <v>54.2</v>
          </cell>
          <cell r="DN47">
            <v>28.5</v>
          </cell>
          <cell r="DO47">
            <v>26.8</v>
          </cell>
          <cell r="DP47">
            <v>30.3</v>
          </cell>
          <cell r="DQ47">
            <v>14.6</v>
          </cell>
          <cell r="DR47">
            <v>12.6</v>
          </cell>
          <cell r="DS47">
            <v>16.8</v>
          </cell>
          <cell r="DT47">
            <v>2336</v>
          </cell>
          <cell r="DU47">
            <v>1214</v>
          </cell>
          <cell r="DV47">
            <v>1122</v>
          </cell>
          <cell r="DW47">
            <v>55.1</v>
          </cell>
          <cell r="DX47">
            <v>51</v>
          </cell>
          <cell r="DY47">
            <v>59.6</v>
          </cell>
          <cell r="DZ47">
            <v>46.7</v>
          </cell>
          <cell r="EA47">
            <v>43.3</v>
          </cell>
          <cell r="EB47">
            <v>50.4</v>
          </cell>
          <cell r="EC47">
            <v>93</v>
          </cell>
          <cell r="ED47">
            <v>91.3</v>
          </cell>
          <cell r="EE47">
            <v>94.9</v>
          </cell>
          <cell r="EF47">
            <v>88.5</v>
          </cell>
          <cell r="EG47">
            <v>87.5</v>
          </cell>
          <cell r="EH47">
            <v>89.6</v>
          </cell>
          <cell r="EI47">
            <v>49</v>
          </cell>
          <cell r="EJ47">
            <v>46.6</v>
          </cell>
          <cell r="EK47">
            <v>51.6</v>
          </cell>
          <cell r="EL47">
            <v>27.1</v>
          </cell>
          <cell r="EM47">
            <v>25.2</v>
          </cell>
          <cell r="EN47">
            <v>29.2</v>
          </cell>
          <cell r="EO47">
            <v>13.9</v>
          </cell>
          <cell r="EP47">
            <v>11.7</v>
          </cell>
          <cell r="EQ47">
            <v>16.2</v>
          </cell>
        </row>
        <row r="48">
          <cell r="A48" t="str">
            <v>E08000034</v>
          </cell>
          <cell r="B48" t="str">
            <v>Kirklees</v>
          </cell>
          <cell r="C48" t="str">
            <v>Yorkshire and the Humber</v>
          </cell>
          <cell r="D48">
            <v>1121</v>
          </cell>
          <cell r="E48">
            <v>562</v>
          </cell>
          <cell r="F48">
            <v>559</v>
          </cell>
          <cell r="G48">
            <v>65.099999999999994</v>
          </cell>
          <cell r="H48">
            <v>57.3</v>
          </cell>
          <cell r="I48">
            <v>73</v>
          </cell>
          <cell r="J48">
            <v>55.7</v>
          </cell>
          <cell r="K48">
            <v>50.7</v>
          </cell>
          <cell r="L48">
            <v>60.6</v>
          </cell>
          <cell r="M48">
            <v>96.3</v>
          </cell>
          <cell r="N48">
            <v>94.3</v>
          </cell>
          <cell r="O48">
            <v>98.4</v>
          </cell>
          <cell r="P48">
            <v>92.7</v>
          </cell>
          <cell r="Q48">
            <v>90</v>
          </cell>
          <cell r="R48">
            <v>95.3</v>
          </cell>
          <cell r="S48">
            <v>57.4</v>
          </cell>
          <cell r="T48">
            <v>52.5</v>
          </cell>
          <cell r="U48">
            <v>62.4</v>
          </cell>
          <cell r="V48">
            <v>38.4</v>
          </cell>
          <cell r="W48">
            <v>32.700000000000003</v>
          </cell>
          <cell r="X48">
            <v>44</v>
          </cell>
          <cell r="Y48">
            <v>22.3</v>
          </cell>
          <cell r="Z48">
            <v>16.2</v>
          </cell>
          <cell r="AA48">
            <v>28.4</v>
          </cell>
          <cell r="AB48">
            <v>79</v>
          </cell>
          <cell r="AC48">
            <v>40</v>
          </cell>
          <cell r="AD48">
            <v>39</v>
          </cell>
          <cell r="AE48">
            <v>62</v>
          </cell>
          <cell r="AF48">
            <v>45</v>
          </cell>
          <cell r="AG48">
            <v>79.5</v>
          </cell>
          <cell r="AH48">
            <v>49.4</v>
          </cell>
          <cell r="AI48">
            <v>32.5</v>
          </cell>
          <cell r="AJ48">
            <v>66.7</v>
          </cell>
          <cell r="AK48">
            <v>94.9</v>
          </cell>
          <cell r="AL48" t="str">
            <v>x</v>
          </cell>
          <cell r="AM48" t="str">
            <v>x</v>
          </cell>
          <cell r="AN48">
            <v>91.1</v>
          </cell>
          <cell r="AO48" t="str">
            <v>x</v>
          </cell>
          <cell r="AP48" t="str">
            <v>x</v>
          </cell>
          <cell r="AQ48">
            <v>51.9</v>
          </cell>
          <cell r="AR48">
            <v>37.5</v>
          </cell>
          <cell r="AS48">
            <v>66.7</v>
          </cell>
          <cell r="AT48">
            <v>21.5</v>
          </cell>
          <cell r="AU48">
            <v>22.5</v>
          </cell>
          <cell r="AV48">
            <v>20.5</v>
          </cell>
          <cell r="AW48">
            <v>8.9</v>
          </cell>
          <cell r="AX48">
            <v>10</v>
          </cell>
          <cell r="AY48">
            <v>7.7</v>
          </cell>
          <cell r="AZ48">
            <v>5</v>
          </cell>
          <cell r="BA48" t="str">
            <v>x</v>
          </cell>
          <cell r="BB48" t="str">
            <v>x</v>
          </cell>
          <cell r="BC48" t="str">
            <v>x</v>
          </cell>
          <cell r="BD48" t="str">
            <v>x</v>
          </cell>
          <cell r="BE48" t="str">
            <v>x</v>
          </cell>
          <cell r="BF48" t="str">
            <v>x</v>
          </cell>
          <cell r="BG48" t="str">
            <v>x</v>
          </cell>
          <cell r="BH48" t="str">
            <v>x</v>
          </cell>
          <cell r="BI48" t="str">
            <v>x</v>
          </cell>
          <cell r="BJ48" t="str">
            <v>x</v>
          </cell>
          <cell r="BK48" t="str">
            <v>x</v>
          </cell>
          <cell r="BL48" t="str">
            <v>x</v>
          </cell>
          <cell r="BM48" t="str">
            <v>x</v>
          </cell>
          <cell r="BN48" t="str">
            <v>x</v>
          </cell>
          <cell r="BO48" t="str">
            <v>x</v>
          </cell>
          <cell r="BP48" t="str">
            <v>x</v>
          </cell>
          <cell r="BQ48" t="str">
            <v>x</v>
          </cell>
          <cell r="BR48" t="str">
            <v>x</v>
          </cell>
          <cell r="BS48" t="str">
            <v>x</v>
          </cell>
          <cell r="BT48" t="str">
            <v>x</v>
          </cell>
          <cell r="BU48" t="str">
            <v>x</v>
          </cell>
          <cell r="BV48" t="str">
            <v>x</v>
          </cell>
          <cell r="BW48" t="str">
            <v>x</v>
          </cell>
          <cell r="BX48">
            <v>224</v>
          </cell>
          <cell r="BY48">
            <v>116</v>
          </cell>
          <cell r="BZ48">
            <v>108</v>
          </cell>
          <cell r="CA48">
            <v>62.1</v>
          </cell>
          <cell r="CB48">
            <v>57.8</v>
          </cell>
          <cell r="CC48">
            <v>66.7</v>
          </cell>
          <cell r="CD48">
            <v>48.2</v>
          </cell>
          <cell r="CE48">
            <v>45.7</v>
          </cell>
          <cell r="CF48">
            <v>50.9</v>
          </cell>
          <cell r="CG48">
            <v>95.1</v>
          </cell>
          <cell r="CH48">
            <v>94</v>
          </cell>
          <cell r="CI48">
            <v>96.3</v>
          </cell>
          <cell r="CJ48">
            <v>91.5</v>
          </cell>
          <cell r="CK48">
            <v>89.7</v>
          </cell>
          <cell r="CL48">
            <v>93.5</v>
          </cell>
          <cell r="CM48">
            <v>50</v>
          </cell>
          <cell r="CN48">
            <v>46.6</v>
          </cell>
          <cell r="CO48">
            <v>53.7</v>
          </cell>
          <cell r="CP48">
            <v>25.4</v>
          </cell>
          <cell r="CQ48">
            <v>24.1</v>
          </cell>
          <cell r="CR48">
            <v>26.9</v>
          </cell>
          <cell r="CS48">
            <v>9.4</v>
          </cell>
          <cell r="CT48">
            <v>5.2</v>
          </cell>
          <cell r="CU48">
            <v>13.9</v>
          </cell>
          <cell r="CV48">
            <v>3131</v>
          </cell>
          <cell r="CW48">
            <v>1594</v>
          </cell>
          <cell r="CX48">
            <v>1537</v>
          </cell>
          <cell r="CY48">
            <v>65.8</v>
          </cell>
          <cell r="CZ48">
            <v>59.7</v>
          </cell>
          <cell r="DA48">
            <v>72.2</v>
          </cell>
          <cell r="DB48">
            <v>57.9</v>
          </cell>
          <cell r="DC48">
            <v>52</v>
          </cell>
          <cell r="DD48">
            <v>64</v>
          </cell>
          <cell r="DE48">
            <v>95.2</v>
          </cell>
          <cell r="DF48">
            <v>93.5</v>
          </cell>
          <cell r="DG48">
            <v>97</v>
          </cell>
          <cell r="DH48">
            <v>93.3</v>
          </cell>
          <cell r="DI48">
            <v>91.8</v>
          </cell>
          <cell r="DJ48">
            <v>94.9</v>
          </cell>
          <cell r="DK48">
            <v>60.2</v>
          </cell>
          <cell r="DL48">
            <v>54.5</v>
          </cell>
          <cell r="DM48">
            <v>66.2</v>
          </cell>
          <cell r="DN48">
            <v>35</v>
          </cell>
          <cell r="DO48">
            <v>30.8</v>
          </cell>
          <cell r="DP48">
            <v>39.299999999999997</v>
          </cell>
          <cell r="DQ48">
            <v>20.8</v>
          </cell>
          <cell r="DR48">
            <v>16</v>
          </cell>
          <cell r="DS48">
            <v>25.7</v>
          </cell>
          <cell r="DT48">
            <v>4605</v>
          </cell>
          <cell r="DU48">
            <v>2335</v>
          </cell>
          <cell r="DV48">
            <v>2270</v>
          </cell>
          <cell r="DW48">
            <v>65.5</v>
          </cell>
          <cell r="DX48">
            <v>58.8</v>
          </cell>
          <cell r="DY48">
            <v>72.2</v>
          </cell>
          <cell r="DZ48">
            <v>56.8</v>
          </cell>
          <cell r="EA48">
            <v>51.1</v>
          </cell>
          <cell r="EB48">
            <v>62.6</v>
          </cell>
          <cell r="EC48">
            <v>95.5</v>
          </cell>
          <cell r="ED48">
            <v>93.7</v>
          </cell>
          <cell r="EE48">
            <v>97.3</v>
          </cell>
          <cell r="EF48">
            <v>93</v>
          </cell>
          <cell r="EG48">
            <v>91.2</v>
          </cell>
          <cell r="EH48">
            <v>94.9</v>
          </cell>
          <cell r="EI48">
            <v>58.9</v>
          </cell>
          <cell r="EJ48">
            <v>53.4</v>
          </cell>
          <cell r="EK48">
            <v>64.7</v>
          </cell>
          <cell r="EL48">
            <v>35</v>
          </cell>
          <cell r="EM48">
            <v>30.7</v>
          </cell>
          <cell r="EN48">
            <v>39.4</v>
          </cell>
          <cell r="EO48">
            <v>20.399999999999999</v>
          </cell>
          <cell r="EP48">
            <v>15.5</v>
          </cell>
          <cell r="EQ48">
            <v>25.5</v>
          </cell>
        </row>
        <row r="49">
          <cell r="A49" t="str">
            <v>E08000035</v>
          </cell>
          <cell r="B49" t="str">
            <v>Leeds</v>
          </cell>
          <cell r="C49" t="str">
            <v>Yorkshire and the Humber</v>
          </cell>
          <cell r="D49">
            <v>757</v>
          </cell>
          <cell r="E49">
            <v>378</v>
          </cell>
          <cell r="F49">
            <v>379</v>
          </cell>
          <cell r="G49">
            <v>59.3</v>
          </cell>
          <cell r="H49">
            <v>52.9</v>
          </cell>
          <cell r="I49">
            <v>65.7</v>
          </cell>
          <cell r="J49">
            <v>52.3</v>
          </cell>
          <cell r="K49">
            <v>48.7</v>
          </cell>
          <cell r="L49">
            <v>55.9</v>
          </cell>
          <cell r="M49">
            <v>96.3</v>
          </cell>
          <cell r="N49">
            <v>95.2</v>
          </cell>
          <cell r="O49">
            <v>97.4</v>
          </cell>
          <cell r="P49">
            <v>92.1</v>
          </cell>
          <cell r="Q49">
            <v>91.8</v>
          </cell>
          <cell r="R49">
            <v>92.3</v>
          </cell>
          <cell r="S49">
            <v>54.6</v>
          </cell>
          <cell r="T49">
            <v>52.4</v>
          </cell>
          <cell r="U49">
            <v>56.7</v>
          </cell>
          <cell r="V49">
            <v>38.299999999999997</v>
          </cell>
          <cell r="W49">
            <v>38.1</v>
          </cell>
          <cell r="X49">
            <v>38.5</v>
          </cell>
          <cell r="Y49">
            <v>22.7</v>
          </cell>
          <cell r="Z49">
            <v>20.9</v>
          </cell>
          <cell r="AA49">
            <v>24.5</v>
          </cell>
          <cell r="AB49">
            <v>383</v>
          </cell>
          <cell r="AC49">
            <v>180</v>
          </cell>
          <cell r="AD49">
            <v>203</v>
          </cell>
          <cell r="AE49">
            <v>58.7</v>
          </cell>
          <cell r="AF49">
            <v>47.2</v>
          </cell>
          <cell r="AG49">
            <v>69</v>
          </cell>
          <cell r="AH49">
            <v>46.7</v>
          </cell>
          <cell r="AI49">
            <v>40</v>
          </cell>
          <cell r="AJ49">
            <v>52.7</v>
          </cell>
          <cell r="AK49">
            <v>94.8</v>
          </cell>
          <cell r="AL49">
            <v>92.2</v>
          </cell>
          <cell r="AM49">
            <v>97</v>
          </cell>
          <cell r="AN49">
            <v>91.6</v>
          </cell>
          <cell r="AO49">
            <v>88.3</v>
          </cell>
          <cell r="AP49">
            <v>94.6</v>
          </cell>
          <cell r="AQ49">
            <v>48.3</v>
          </cell>
          <cell r="AR49">
            <v>42.2</v>
          </cell>
          <cell r="AS49">
            <v>53.7</v>
          </cell>
          <cell r="AT49">
            <v>36.6</v>
          </cell>
          <cell r="AU49">
            <v>30.6</v>
          </cell>
          <cell r="AV49">
            <v>41.9</v>
          </cell>
          <cell r="AW49">
            <v>15.9</v>
          </cell>
          <cell r="AX49">
            <v>8.3000000000000007</v>
          </cell>
          <cell r="AY49">
            <v>22.7</v>
          </cell>
          <cell r="AZ49">
            <v>32</v>
          </cell>
          <cell r="BA49">
            <v>18</v>
          </cell>
          <cell r="BB49">
            <v>14</v>
          </cell>
          <cell r="BC49">
            <v>87.5</v>
          </cell>
          <cell r="BD49" t="str">
            <v>x</v>
          </cell>
          <cell r="BE49" t="str">
            <v>x</v>
          </cell>
          <cell r="BF49">
            <v>81.3</v>
          </cell>
          <cell r="BG49">
            <v>83.3</v>
          </cell>
          <cell r="BH49">
            <v>78.599999999999994</v>
          </cell>
          <cell r="BI49">
            <v>100</v>
          </cell>
          <cell r="BJ49">
            <v>100</v>
          </cell>
          <cell r="BK49">
            <v>100</v>
          </cell>
          <cell r="BL49">
            <v>100</v>
          </cell>
          <cell r="BM49">
            <v>100</v>
          </cell>
          <cell r="BN49">
            <v>100</v>
          </cell>
          <cell r="BO49">
            <v>81.3</v>
          </cell>
          <cell r="BP49">
            <v>83.3</v>
          </cell>
          <cell r="BQ49">
            <v>78.599999999999994</v>
          </cell>
          <cell r="BR49">
            <v>62.5</v>
          </cell>
          <cell r="BS49">
            <v>61.1</v>
          </cell>
          <cell r="BT49">
            <v>64.3</v>
          </cell>
          <cell r="BU49">
            <v>56.3</v>
          </cell>
          <cell r="BV49">
            <v>50</v>
          </cell>
          <cell r="BW49">
            <v>64.3</v>
          </cell>
          <cell r="BX49">
            <v>334</v>
          </cell>
          <cell r="BY49">
            <v>173</v>
          </cell>
          <cell r="BZ49">
            <v>161</v>
          </cell>
          <cell r="CA49">
            <v>58.1</v>
          </cell>
          <cell r="CB49">
            <v>48</v>
          </cell>
          <cell r="CC49">
            <v>68.900000000000006</v>
          </cell>
          <cell r="CD49">
            <v>48.8</v>
          </cell>
          <cell r="CE49">
            <v>39.9</v>
          </cell>
          <cell r="CF49">
            <v>58.4</v>
          </cell>
          <cell r="CG49">
            <v>89.8</v>
          </cell>
          <cell r="CH49">
            <v>87.3</v>
          </cell>
          <cell r="CI49">
            <v>92.5</v>
          </cell>
          <cell r="CJ49">
            <v>87.4</v>
          </cell>
          <cell r="CK49">
            <v>85.5</v>
          </cell>
          <cell r="CL49">
            <v>89.4</v>
          </cell>
          <cell r="CM49">
            <v>51.2</v>
          </cell>
          <cell r="CN49">
            <v>43.9</v>
          </cell>
          <cell r="CO49">
            <v>59</v>
          </cell>
          <cell r="CP49">
            <v>38.6</v>
          </cell>
          <cell r="CQ49">
            <v>34.700000000000003</v>
          </cell>
          <cell r="CR49">
            <v>42.9</v>
          </cell>
          <cell r="CS49">
            <v>22.2</v>
          </cell>
          <cell r="CT49">
            <v>19.100000000000001</v>
          </cell>
          <cell r="CU49">
            <v>25.5</v>
          </cell>
          <cell r="CV49">
            <v>6171</v>
          </cell>
          <cell r="CW49">
            <v>3193</v>
          </cell>
          <cell r="CX49">
            <v>2978</v>
          </cell>
          <cell r="CY49">
            <v>64.5</v>
          </cell>
          <cell r="CZ49">
            <v>59.9</v>
          </cell>
          <cell r="DA49">
            <v>69.5</v>
          </cell>
          <cell r="DB49">
            <v>57.2</v>
          </cell>
          <cell r="DC49">
            <v>52.1</v>
          </cell>
          <cell r="DD49">
            <v>62.6</v>
          </cell>
          <cell r="DE49">
            <v>91.5</v>
          </cell>
          <cell r="DF49">
            <v>89.7</v>
          </cell>
          <cell r="DG49">
            <v>93.4</v>
          </cell>
          <cell r="DH49">
            <v>89</v>
          </cell>
          <cell r="DI49">
            <v>87.5</v>
          </cell>
          <cell r="DJ49">
            <v>90.7</v>
          </cell>
          <cell r="DK49">
            <v>59.4</v>
          </cell>
          <cell r="DL49">
            <v>54.8</v>
          </cell>
          <cell r="DM49">
            <v>64.400000000000006</v>
          </cell>
          <cell r="DN49">
            <v>41.4</v>
          </cell>
          <cell r="DO49">
            <v>36.700000000000003</v>
          </cell>
          <cell r="DP49">
            <v>46.4</v>
          </cell>
          <cell r="DQ49">
            <v>25</v>
          </cell>
          <cell r="DR49">
            <v>20.399999999999999</v>
          </cell>
          <cell r="DS49">
            <v>29.9</v>
          </cell>
          <cell r="DT49">
            <v>7850</v>
          </cell>
          <cell r="DU49">
            <v>4025</v>
          </cell>
          <cell r="DV49">
            <v>3825</v>
          </cell>
          <cell r="DW49">
            <v>63.1</v>
          </cell>
          <cell r="DX49">
            <v>57.7</v>
          </cell>
          <cell r="DY49">
            <v>68.8</v>
          </cell>
          <cell r="DZ49">
            <v>55.5</v>
          </cell>
          <cell r="EA49">
            <v>50.3</v>
          </cell>
          <cell r="EB49">
            <v>61</v>
          </cell>
          <cell r="EC49">
            <v>91.5</v>
          </cell>
          <cell r="ED49">
            <v>89.7</v>
          </cell>
          <cell r="EE49">
            <v>93.5</v>
          </cell>
          <cell r="EF49">
            <v>88.9</v>
          </cell>
          <cell r="EG49">
            <v>87.3</v>
          </cell>
          <cell r="EH49">
            <v>90.5</v>
          </cell>
          <cell r="EI49">
            <v>57.7</v>
          </cell>
          <cell r="EJ49">
            <v>53.1</v>
          </cell>
          <cell r="EK49">
            <v>62.5</v>
          </cell>
          <cell r="EL49">
            <v>40.6</v>
          </cell>
          <cell r="EM49">
            <v>36.200000000000003</v>
          </cell>
          <cell r="EN49">
            <v>45.1</v>
          </cell>
          <cell r="EO49">
            <v>24.2</v>
          </cell>
          <cell r="EP49">
            <v>19.8</v>
          </cell>
          <cell r="EQ49">
            <v>28.9</v>
          </cell>
        </row>
        <row r="50">
          <cell r="A50" t="str">
            <v>E06000012</v>
          </cell>
          <cell r="B50" t="str">
            <v>North East Lincolnshire</v>
          </cell>
          <cell r="C50" t="str">
            <v>Yorkshire and the Humber</v>
          </cell>
          <cell r="D50">
            <v>16</v>
          </cell>
          <cell r="E50">
            <v>11</v>
          </cell>
          <cell r="F50">
            <v>5</v>
          </cell>
          <cell r="G50">
            <v>50</v>
          </cell>
          <cell r="H50" t="str">
            <v>x</v>
          </cell>
          <cell r="I50" t="str">
            <v>x</v>
          </cell>
          <cell r="J50">
            <v>37.5</v>
          </cell>
          <cell r="K50" t="str">
            <v>x</v>
          </cell>
          <cell r="L50" t="str">
            <v>x</v>
          </cell>
          <cell r="M50" t="str">
            <v>x</v>
          </cell>
          <cell r="N50" t="str">
            <v>x</v>
          </cell>
          <cell r="O50" t="str">
            <v>x</v>
          </cell>
          <cell r="P50" t="str">
            <v>x</v>
          </cell>
          <cell r="Q50" t="str">
            <v>x</v>
          </cell>
          <cell r="R50" t="str">
            <v>x</v>
          </cell>
          <cell r="S50">
            <v>43.8</v>
          </cell>
          <cell r="T50" t="str">
            <v>x</v>
          </cell>
          <cell r="U50" t="str">
            <v>x</v>
          </cell>
          <cell r="V50">
            <v>25</v>
          </cell>
          <cell r="W50" t="str">
            <v>x</v>
          </cell>
          <cell r="X50" t="str">
            <v>x</v>
          </cell>
          <cell r="Y50">
            <v>25</v>
          </cell>
          <cell r="Z50" t="str">
            <v>x</v>
          </cell>
          <cell r="AA50" t="str">
            <v>x</v>
          </cell>
          <cell r="AB50" t="str">
            <v>x</v>
          </cell>
          <cell r="AC50" t="str">
            <v>x</v>
          </cell>
          <cell r="AD50" t="str">
            <v>x</v>
          </cell>
          <cell r="AE50" t="str">
            <v>x</v>
          </cell>
          <cell r="AF50" t="str">
            <v>x</v>
          </cell>
          <cell r="AG50" t="str">
            <v>x</v>
          </cell>
          <cell r="AH50" t="str">
            <v>x</v>
          </cell>
          <cell r="AI50" t="str">
            <v>x</v>
          </cell>
          <cell r="AJ50" t="str">
            <v>x</v>
          </cell>
          <cell r="AK50" t="str">
            <v>x</v>
          </cell>
          <cell r="AL50" t="str">
            <v>x</v>
          </cell>
          <cell r="AM50" t="str">
            <v>x</v>
          </cell>
          <cell r="AN50" t="str">
            <v>x</v>
          </cell>
          <cell r="AO50" t="str">
            <v>x</v>
          </cell>
          <cell r="AP50" t="str">
            <v>x</v>
          </cell>
          <cell r="AQ50" t="str">
            <v>x</v>
          </cell>
          <cell r="AR50" t="str">
            <v>x</v>
          </cell>
          <cell r="AS50" t="str">
            <v>x</v>
          </cell>
          <cell r="AT50" t="str">
            <v>x</v>
          </cell>
          <cell r="AU50" t="str">
            <v>x</v>
          </cell>
          <cell r="AV50" t="str">
            <v>x</v>
          </cell>
          <cell r="AW50" t="str">
            <v>x</v>
          </cell>
          <cell r="AX50" t="str">
            <v>x</v>
          </cell>
          <cell r="AY50" t="str">
            <v>x</v>
          </cell>
          <cell r="AZ50" t="str">
            <v>x</v>
          </cell>
          <cell r="BA50">
            <v>0</v>
          </cell>
          <cell r="BB50" t="str">
            <v>x</v>
          </cell>
          <cell r="BC50" t="str">
            <v>x</v>
          </cell>
          <cell r="BD50" t="str">
            <v>.</v>
          </cell>
          <cell r="BE50" t="str">
            <v>x</v>
          </cell>
          <cell r="BF50" t="str">
            <v>x</v>
          </cell>
          <cell r="BG50" t="str">
            <v>.</v>
          </cell>
          <cell r="BH50" t="str">
            <v>x</v>
          </cell>
          <cell r="BI50" t="str">
            <v>x</v>
          </cell>
          <cell r="BJ50" t="str">
            <v>.</v>
          </cell>
          <cell r="BK50" t="str">
            <v>x</v>
          </cell>
          <cell r="BL50" t="str">
            <v>x</v>
          </cell>
          <cell r="BM50" t="str">
            <v>.</v>
          </cell>
          <cell r="BN50" t="str">
            <v>x</v>
          </cell>
          <cell r="BO50" t="str">
            <v>x</v>
          </cell>
          <cell r="BP50" t="str">
            <v>.</v>
          </cell>
          <cell r="BQ50" t="str">
            <v>x</v>
          </cell>
          <cell r="BR50" t="str">
            <v>x</v>
          </cell>
          <cell r="BS50" t="str">
            <v>.</v>
          </cell>
          <cell r="BT50" t="str">
            <v>x</v>
          </cell>
          <cell r="BU50" t="str">
            <v>x</v>
          </cell>
          <cell r="BV50" t="str">
            <v>.</v>
          </cell>
          <cell r="BW50" t="str">
            <v>x</v>
          </cell>
          <cell r="BX50">
            <v>31</v>
          </cell>
          <cell r="BY50">
            <v>19</v>
          </cell>
          <cell r="BZ50">
            <v>12</v>
          </cell>
          <cell r="CA50">
            <v>83.9</v>
          </cell>
          <cell r="CB50" t="str">
            <v>x</v>
          </cell>
          <cell r="CC50" t="str">
            <v>x</v>
          </cell>
          <cell r="CD50" t="str">
            <v>x</v>
          </cell>
          <cell r="CE50" t="str">
            <v>x</v>
          </cell>
          <cell r="CF50" t="str">
            <v>x</v>
          </cell>
          <cell r="CG50">
            <v>100</v>
          </cell>
          <cell r="CH50">
            <v>100</v>
          </cell>
          <cell r="CI50">
            <v>100</v>
          </cell>
          <cell r="CJ50">
            <v>100</v>
          </cell>
          <cell r="CK50">
            <v>100</v>
          </cell>
          <cell r="CL50">
            <v>100</v>
          </cell>
          <cell r="CM50">
            <v>77.400000000000006</v>
          </cell>
          <cell r="CN50" t="str">
            <v>x</v>
          </cell>
          <cell r="CO50" t="str">
            <v>x</v>
          </cell>
          <cell r="CP50">
            <v>61.3</v>
          </cell>
          <cell r="CQ50">
            <v>57.9</v>
          </cell>
          <cell r="CR50">
            <v>66.7</v>
          </cell>
          <cell r="CS50">
            <v>38.700000000000003</v>
          </cell>
          <cell r="CT50">
            <v>42.1</v>
          </cell>
          <cell r="CU50">
            <v>33.299999999999997</v>
          </cell>
          <cell r="CV50">
            <v>1742</v>
          </cell>
          <cell r="CW50">
            <v>897</v>
          </cell>
          <cell r="CX50">
            <v>845</v>
          </cell>
          <cell r="CY50">
            <v>60</v>
          </cell>
          <cell r="CZ50">
            <v>53.8</v>
          </cell>
          <cell r="DA50">
            <v>66.599999999999994</v>
          </cell>
          <cell r="DB50">
            <v>51.7</v>
          </cell>
          <cell r="DC50">
            <v>45.6</v>
          </cell>
          <cell r="DD50">
            <v>58.1</v>
          </cell>
          <cell r="DE50">
            <v>93.9</v>
          </cell>
          <cell r="DF50">
            <v>92.9</v>
          </cell>
          <cell r="DG50">
            <v>94.9</v>
          </cell>
          <cell r="DH50">
            <v>91.6</v>
          </cell>
          <cell r="DI50">
            <v>90.9</v>
          </cell>
          <cell r="DJ50">
            <v>92.4</v>
          </cell>
          <cell r="DK50">
            <v>53.4</v>
          </cell>
          <cell r="DL50">
            <v>47.7</v>
          </cell>
          <cell r="DM50">
            <v>59.4</v>
          </cell>
          <cell r="DN50">
            <v>38.200000000000003</v>
          </cell>
          <cell r="DO50">
            <v>31.9</v>
          </cell>
          <cell r="DP50">
            <v>44.9</v>
          </cell>
          <cell r="DQ50">
            <v>21.4</v>
          </cell>
          <cell r="DR50">
            <v>16.3</v>
          </cell>
          <cell r="DS50">
            <v>26.9</v>
          </cell>
          <cell r="DT50">
            <v>1821</v>
          </cell>
          <cell r="DU50">
            <v>940</v>
          </cell>
          <cell r="DV50">
            <v>881</v>
          </cell>
          <cell r="DW50">
            <v>60.4</v>
          </cell>
          <cell r="DX50">
            <v>54.3</v>
          </cell>
          <cell r="DY50">
            <v>66.900000000000006</v>
          </cell>
          <cell r="DZ50">
            <v>52.1</v>
          </cell>
          <cell r="EA50">
            <v>45.9</v>
          </cell>
          <cell r="EB50">
            <v>58.7</v>
          </cell>
          <cell r="EC50">
            <v>93.9</v>
          </cell>
          <cell r="ED50">
            <v>93.1</v>
          </cell>
          <cell r="EE50">
            <v>94.8</v>
          </cell>
          <cell r="EF50">
            <v>91.7</v>
          </cell>
          <cell r="EG50">
            <v>91.1</v>
          </cell>
          <cell r="EH50">
            <v>92.4</v>
          </cell>
          <cell r="EI50">
            <v>53.8</v>
          </cell>
          <cell r="EJ50">
            <v>47.9</v>
          </cell>
          <cell r="EK50">
            <v>60</v>
          </cell>
          <cell r="EL50">
            <v>38.6</v>
          </cell>
          <cell r="EM50">
            <v>32.200000000000003</v>
          </cell>
          <cell r="EN50">
            <v>45.4</v>
          </cell>
          <cell r="EO50">
            <v>22.1</v>
          </cell>
          <cell r="EP50">
            <v>16.899999999999999</v>
          </cell>
          <cell r="EQ50">
            <v>27.7</v>
          </cell>
        </row>
        <row r="51">
          <cell r="A51" t="str">
            <v>E06000013</v>
          </cell>
          <cell r="B51" t="str">
            <v>North Lincolnshire</v>
          </cell>
          <cell r="C51" t="str">
            <v>Yorkshire and the Humber</v>
          </cell>
          <cell r="D51">
            <v>53</v>
          </cell>
          <cell r="E51">
            <v>24</v>
          </cell>
          <cell r="F51">
            <v>29</v>
          </cell>
          <cell r="G51">
            <v>77.400000000000006</v>
          </cell>
          <cell r="H51">
            <v>75</v>
          </cell>
          <cell r="I51">
            <v>79.3</v>
          </cell>
          <cell r="J51">
            <v>73.599999999999994</v>
          </cell>
          <cell r="K51">
            <v>70.8</v>
          </cell>
          <cell r="L51">
            <v>75.900000000000006</v>
          </cell>
          <cell r="M51">
            <v>100</v>
          </cell>
          <cell r="N51">
            <v>100</v>
          </cell>
          <cell r="O51">
            <v>100</v>
          </cell>
          <cell r="P51">
            <v>100</v>
          </cell>
          <cell r="Q51">
            <v>100</v>
          </cell>
          <cell r="R51">
            <v>100</v>
          </cell>
          <cell r="S51">
            <v>77.400000000000006</v>
          </cell>
          <cell r="T51">
            <v>75</v>
          </cell>
          <cell r="U51">
            <v>79.3</v>
          </cell>
          <cell r="V51">
            <v>41.5</v>
          </cell>
          <cell r="W51">
            <v>25</v>
          </cell>
          <cell r="X51">
            <v>55.2</v>
          </cell>
          <cell r="Y51">
            <v>20.8</v>
          </cell>
          <cell r="Z51" t="str">
            <v>x</v>
          </cell>
          <cell r="AA51" t="str">
            <v>x</v>
          </cell>
          <cell r="AB51">
            <v>16</v>
          </cell>
          <cell r="AC51">
            <v>11</v>
          </cell>
          <cell r="AD51">
            <v>5</v>
          </cell>
          <cell r="AE51">
            <v>50</v>
          </cell>
          <cell r="AF51" t="str">
            <v>x</v>
          </cell>
          <cell r="AG51" t="str">
            <v>x</v>
          </cell>
          <cell r="AH51">
            <v>50</v>
          </cell>
          <cell r="AI51" t="str">
            <v>x</v>
          </cell>
          <cell r="AJ51" t="str">
            <v>x</v>
          </cell>
          <cell r="AK51">
            <v>81.3</v>
          </cell>
          <cell r="AL51" t="str">
            <v>x</v>
          </cell>
          <cell r="AM51" t="str">
            <v>x</v>
          </cell>
          <cell r="AN51">
            <v>81.3</v>
          </cell>
          <cell r="AO51" t="str">
            <v>x</v>
          </cell>
          <cell r="AP51" t="str">
            <v>x</v>
          </cell>
          <cell r="AQ51">
            <v>50</v>
          </cell>
          <cell r="AR51" t="str">
            <v>x</v>
          </cell>
          <cell r="AS51" t="str">
            <v>x</v>
          </cell>
          <cell r="AT51">
            <v>43.8</v>
          </cell>
          <cell r="AU51" t="str">
            <v>x</v>
          </cell>
          <cell r="AV51" t="str">
            <v>x</v>
          </cell>
          <cell r="AW51">
            <v>25</v>
          </cell>
          <cell r="AX51" t="str">
            <v>x</v>
          </cell>
          <cell r="AY51" t="str">
            <v>x</v>
          </cell>
          <cell r="AZ51" t="str">
            <v>x</v>
          </cell>
          <cell r="BA51">
            <v>0</v>
          </cell>
          <cell r="BB51" t="str">
            <v>x</v>
          </cell>
          <cell r="BC51" t="str">
            <v>x</v>
          </cell>
          <cell r="BD51" t="str">
            <v>.</v>
          </cell>
          <cell r="BE51" t="str">
            <v>x</v>
          </cell>
          <cell r="BF51" t="str">
            <v>x</v>
          </cell>
          <cell r="BG51" t="str">
            <v>.</v>
          </cell>
          <cell r="BH51" t="str">
            <v>x</v>
          </cell>
          <cell r="BI51" t="str">
            <v>x</v>
          </cell>
          <cell r="BJ51" t="str">
            <v>.</v>
          </cell>
          <cell r="BK51" t="str">
            <v>x</v>
          </cell>
          <cell r="BL51" t="str">
            <v>x</v>
          </cell>
          <cell r="BM51" t="str">
            <v>.</v>
          </cell>
          <cell r="BN51" t="str">
            <v>x</v>
          </cell>
          <cell r="BO51" t="str">
            <v>x</v>
          </cell>
          <cell r="BP51" t="str">
            <v>.</v>
          </cell>
          <cell r="BQ51" t="str">
            <v>x</v>
          </cell>
          <cell r="BR51" t="str">
            <v>x</v>
          </cell>
          <cell r="BS51" t="str">
            <v>.</v>
          </cell>
          <cell r="BT51" t="str">
            <v>x</v>
          </cell>
          <cell r="BU51" t="str">
            <v>x</v>
          </cell>
          <cell r="BV51" t="str">
            <v>.</v>
          </cell>
          <cell r="BW51" t="str">
            <v>x</v>
          </cell>
          <cell r="BX51">
            <v>13</v>
          </cell>
          <cell r="BY51">
            <v>6</v>
          </cell>
          <cell r="BZ51">
            <v>7</v>
          </cell>
          <cell r="CA51" t="str">
            <v>x</v>
          </cell>
          <cell r="CB51" t="str">
            <v>x</v>
          </cell>
          <cell r="CC51" t="str">
            <v>x</v>
          </cell>
          <cell r="CD51" t="str">
            <v>x</v>
          </cell>
          <cell r="CE51" t="str">
            <v>x</v>
          </cell>
          <cell r="CF51" t="str">
            <v>x</v>
          </cell>
          <cell r="CG51">
            <v>100</v>
          </cell>
          <cell r="CH51">
            <v>100</v>
          </cell>
          <cell r="CI51">
            <v>100</v>
          </cell>
          <cell r="CJ51">
            <v>100</v>
          </cell>
          <cell r="CK51">
            <v>100</v>
          </cell>
          <cell r="CL51">
            <v>100</v>
          </cell>
          <cell r="CM51" t="str">
            <v>x</v>
          </cell>
          <cell r="CN51" t="str">
            <v>x</v>
          </cell>
          <cell r="CO51" t="str">
            <v>x</v>
          </cell>
          <cell r="CP51">
            <v>46.2</v>
          </cell>
          <cell r="CQ51" t="str">
            <v>x</v>
          </cell>
          <cell r="CR51" t="str">
            <v>x</v>
          </cell>
          <cell r="CS51">
            <v>30.8</v>
          </cell>
          <cell r="CT51" t="str">
            <v>x</v>
          </cell>
          <cell r="CU51" t="str">
            <v>x</v>
          </cell>
          <cell r="CV51">
            <v>1699</v>
          </cell>
          <cell r="CW51">
            <v>880</v>
          </cell>
          <cell r="CX51">
            <v>819</v>
          </cell>
          <cell r="CY51">
            <v>62.3</v>
          </cell>
          <cell r="CZ51">
            <v>56.8</v>
          </cell>
          <cell r="DA51">
            <v>68.3</v>
          </cell>
          <cell r="DB51">
            <v>57</v>
          </cell>
          <cell r="DC51">
            <v>51.4</v>
          </cell>
          <cell r="DD51">
            <v>63</v>
          </cell>
          <cell r="DE51">
            <v>93.6</v>
          </cell>
          <cell r="DF51">
            <v>91.8</v>
          </cell>
          <cell r="DG51">
            <v>95.5</v>
          </cell>
          <cell r="DH51">
            <v>92.5</v>
          </cell>
          <cell r="DI51">
            <v>90.9</v>
          </cell>
          <cell r="DJ51">
            <v>94.1</v>
          </cell>
          <cell r="DK51">
            <v>61.2</v>
          </cell>
          <cell r="DL51">
            <v>57.5</v>
          </cell>
          <cell r="DM51">
            <v>65.2</v>
          </cell>
          <cell r="DN51">
            <v>34.4</v>
          </cell>
          <cell r="DO51">
            <v>30.9</v>
          </cell>
          <cell r="DP51">
            <v>38.200000000000003</v>
          </cell>
          <cell r="DQ51">
            <v>20.2</v>
          </cell>
          <cell r="DR51">
            <v>15.5</v>
          </cell>
          <cell r="DS51">
            <v>25.3</v>
          </cell>
          <cell r="DT51">
            <v>1795</v>
          </cell>
          <cell r="DU51">
            <v>927</v>
          </cell>
          <cell r="DV51">
            <v>868</v>
          </cell>
          <cell r="DW51">
            <v>62.9</v>
          </cell>
          <cell r="DX51">
            <v>57.3</v>
          </cell>
          <cell r="DY51">
            <v>68.900000000000006</v>
          </cell>
          <cell r="DZ51">
            <v>57.6</v>
          </cell>
          <cell r="EA51">
            <v>51.9</v>
          </cell>
          <cell r="EB51">
            <v>63.7</v>
          </cell>
          <cell r="EC51">
            <v>93.6</v>
          </cell>
          <cell r="ED51">
            <v>91.9</v>
          </cell>
          <cell r="EE51">
            <v>95.5</v>
          </cell>
          <cell r="EF51">
            <v>92.6</v>
          </cell>
          <cell r="EG51">
            <v>91</v>
          </cell>
          <cell r="EH51">
            <v>94.2</v>
          </cell>
          <cell r="EI51">
            <v>61.7</v>
          </cell>
          <cell r="EJ51">
            <v>57.8</v>
          </cell>
          <cell r="EK51">
            <v>65.900000000000006</v>
          </cell>
          <cell r="EL51">
            <v>34.9</v>
          </cell>
          <cell r="EM51">
            <v>31</v>
          </cell>
          <cell r="EN51">
            <v>39.1</v>
          </cell>
          <cell r="EO51">
            <v>20.3</v>
          </cell>
          <cell r="EP51">
            <v>15.3</v>
          </cell>
          <cell r="EQ51">
            <v>25.6</v>
          </cell>
        </row>
        <row r="52">
          <cell r="A52" t="str">
            <v>E10000023</v>
          </cell>
          <cell r="B52" t="str">
            <v>North Yorkshire</v>
          </cell>
          <cell r="C52" t="str">
            <v>Yorkshire and the Humber</v>
          </cell>
          <cell r="D52">
            <v>86</v>
          </cell>
          <cell r="E52">
            <v>41</v>
          </cell>
          <cell r="F52">
            <v>45</v>
          </cell>
          <cell r="G52">
            <v>77.900000000000006</v>
          </cell>
          <cell r="H52">
            <v>68.3</v>
          </cell>
          <cell r="I52">
            <v>86.7</v>
          </cell>
          <cell r="J52">
            <v>68.599999999999994</v>
          </cell>
          <cell r="K52">
            <v>58.5</v>
          </cell>
          <cell r="L52">
            <v>77.8</v>
          </cell>
          <cell r="M52">
            <v>96.5</v>
          </cell>
          <cell r="N52" t="str">
            <v>x</v>
          </cell>
          <cell r="O52" t="str">
            <v>x</v>
          </cell>
          <cell r="P52">
            <v>95.3</v>
          </cell>
          <cell r="Q52" t="str">
            <v>x</v>
          </cell>
          <cell r="R52" t="str">
            <v>x</v>
          </cell>
          <cell r="S52">
            <v>70.900000000000006</v>
          </cell>
          <cell r="T52">
            <v>63.4</v>
          </cell>
          <cell r="U52">
            <v>77.8</v>
          </cell>
          <cell r="V52">
            <v>45.3</v>
          </cell>
          <cell r="W52">
            <v>36.6</v>
          </cell>
          <cell r="X52">
            <v>53.3</v>
          </cell>
          <cell r="Y52">
            <v>37.200000000000003</v>
          </cell>
          <cell r="Z52">
            <v>26.8</v>
          </cell>
          <cell r="AA52">
            <v>46.7</v>
          </cell>
          <cell r="AB52">
            <v>22</v>
          </cell>
          <cell r="AC52">
            <v>14</v>
          </cell>
          <cell r="AD52">
            <v>8</v>
          </cell>
          <cell r="AE52">
            <v>77.3</v>
          </cell>
          <cell r="AF52">
            <v>64.3</v>
          </cell>
          <cell r="AG52">
            <v>100</v>
          </cell>
          <cell r="AH52">
            <v>59.1</v>
          </cell>
          <cell r="AI52" t="str">
            <v>x</v>
          </cell>
          <cell r="AJ52" t="str">
            <v>x</v>
          </cell>
          <cell r="AK52">
            <v>100</v>
          </cell>
          <cell r="AL52">
            <v>100</v>
          </cell>
          <cell r="AM52">
            <v>100</v>
          </cell>
          <cell r="AN52" t="str">
            <v>x</v>
          </cell>
          <cell r="AO52" t="str">
            <v>x</v>
          </cell>
          <cell r="AP52">
            <v>100</v>
          </cell>
          <cell r="AQ52">
            <v>63.6</v>
          </cell>
          <cell r="AR52" t="str">
            <v>x</v>
          </cell>
          <cell r="AS52" t="str">
            <v>x</v>
          </cell>
          <cell r="AT52">
            <v>36.4</v>
          </cell>
          <cell r="AU52">
            <v>21.4</v>
          </cell>
          <cell r="AV52">
            <v>62.5</v>
          </cell>
          <cell r="AW52">
            <v>18.2</v>
          </cell>
          <cell r="AX52" t="str">
            <v>x</v>
          </cell>
          <cell r="AY52" t="str">
            <v>x</v>
          </cell>
          <cell r="AZ52">
            <v>16</v>
          </cell>
          <cell r="BA52">
            <v>10</v>
          </cell>
          <cell r="BB52">
            <v>6</v>
          </cell>
          <cell r="BC52">
            <v>68.8</v>
          </cell>
          <cell r="BD52" t="str">
            <v>x</v>
          </cell>
          <cell r="BE52" t="str">
            <v>x</v>
          </cell>
          <cell r="BF52">
            <v>68.8</v>
          </cell>
          <cell r="BG52" t="str">
            <v>x</v>
          </cell>
          <cell r="BH52" t="str">
            <v>x</v>
          </cell>
          <cell r="BI52">
            <v>100</v>
          </cell>
          <cell r="BJ52">
            <v>100</v>
          </cell>
          <cell r="BK52">
            <v>100</v>
          </cell>
          <cell r="BL52" t="str">
            <v>x</v>
          </cell>
          <cell r="BM52" t="str">
            <v>x</v>
          </cell>
          <cell r="BN52">
            <v>100</v>
          </cell>
          <cell r="BO52">
            <v>81.3</v>
          </cell>
          <cell r="BP52" t="str">
            <v>x</v>
          </cell>
          <cell r="BQ52" t="str">
            <v>x</v>
          </cell>
          <cell r="BR52">
            <v>50</v>
          </cell>
          <cell r="BS52" t="str">
            <v>x</v>
          </cell>
          <cell r="BT52" t="str">
            <v>x</v>
          </cell>
          <cell r="BU52">
            <v>43.8</v>
          </cell>
          <cell r="BV52" t="str">
            <v>x</v>
          </cell>
          <cell r="BW52" t="str">
            <v>x</v>
          </cell>
          <cell r="BX52">
            <v>96</v>
          </cell>
          <cell r="BY52">
            <v>46</v>
          </cell>
          <cell r="BZ52">
            <v>50</v>
          </cell>
          <cell r="CA52">
            <v>81.3</v>
          </cell>
          <cell r="CB52">
            <v>80.400000000000006</v>
          </cell>
          <cell r="CC52">
            <v>82</v>
          </cell>
          <cell r="CD52">
            <v>70.8</v>
          </cell>
          <cell r="CE52">
            <v>69.599999999999994</v>
          </cell>
          <cell r="CF52">
            <v>72</v>
          </cell>
          <cell r="CG52">
            <v>95.8</v>
          </cell>
          <cell r="CH52" t="str">
            <v>x</v>
          </cell>
          <cell r="CI52" t="str">
            <v>x</v>
          </cell>
          <cell r="CJ52">
            <v>94.8</v>
          </cell>
          <cell r="CK52" t="str">
            <v>x</v>
          </cell>
          <cell r="CL52" t="str">
            <v>x</v>
          </cell>
          <cell r="CM52">
            <v>70.8</v>
          </cell>
          <cell r="CN52">
            <v>69.599999999999994</v>
          </cell>
          <cell r="CO52">
            <v>72</v>
          </cell>
          <cell r="CP52">
            <v>54.2</v>
          </cell>
          <cell r="CQ52">
            <v>58.7</v>
          </cell>
          <cell r="CR52">
            <v>50</v>
          </cell>
          <cell r="CS52">
            <v>44.8</v>
          </cell>
          <cell r="CT52">
            <v>45.7</v>
          </cell>
          <cell r="CU52">
            <v>44</v>
          </cell>
          <cell r="CV52">
            <v>6168</v>
          </cell>
          <cell r="CW52">
            <v>3187</v>
          </cell>
          <cell r="CX52">
            <v>2981</v>
          </cell>
          <cell r="CY52">
            <v>70.2</v>
          </cell>
          <cell r="CZ52">
            <v>65.2</v>
          </cell>
          <cell r="DA52">
            <v>75.599999999999994</v>
          </cell>
          <cell r="DB52">
            <v>62.2</v>
          </cell>
          <cell r="DC52">
            <v>57.3</v>
          </cell>
          <cell r="DD52">
            <v>67.400000000000006</v>
          </cell>
          <cell r="DE52">
            <v>95.1</v>
          </cell>
          <cell r="DF52">
            <v>94.5</v>
          </cell>
          <cell r="DG52">
            <v>95.7</v>
          </cell>
          <cell r="DH52">
            <v>93.8</v>
          </cell>
          <cell r="DI52">
            <v>92.9</v>
          </cell>
          <cell r="DJ52">
            <v>94.8</v>
          </cell>
          <cell r="DK52">
            <v>64.7</v>
          </cell>
          <cell r="DL52">
            <v>60.2</v>
          </cell>
          <cell r="DM52">
            <v>69.5</v>
          </cell>
          <cell r="DN52">
            <v>42</v>
          </cell>
          <cell r="DO52">
            <v>35.5</v>
          </cell>
          <cell r="DP52">
            <v>48.8</v>
          </cell>
          <cell r="DQ52">
            <v>28.1</v>
          </cell>
          <cell r="DR52">
            <v>22.4</v>
          </cell>
          <cell r="DS52">
            <v>34.200000000000003</v>
          </cell>
          <cell r="DT52">
            <v>6451</v>
          </cell>
          <cell r="DU52">
            <v>3338</v>
          </cell>
          <cell r="DV52">
            <v>3113</v>
          </cell>
          <cell r="DW52">
            <v>70.599999999999994</v>
          </cell>
          <cell r="DX52">
            <v>65.599999999999994</v>
          </cell>
          <cell r="DY52">
            <v>75.900000000000006</v>
          </cell>
          <cell r="DZ52">
            <v>62.4</v>
          </cell>
          <cell r="EA52">
            <v>57.6</v>
          </cell>
          <cell r="EB52">
            <v>67.599999999999994</v>
          </cell>
          <cell r="EC52">
            <v>95.2</v>
          </cell>
          <cell r="ED52">
            <v>94.6</v>
          </cell>
          <cell r="EE52">
            <v>95.8</v>
          </cell>
          <cell r="EF52">
            <v>93.8</v>
          </cell>
          <cell r="EG52">
            <v>92.9</v>
          </cell>
          <cell r="EH52">
            <v>94.8</v>
          </cell>
          <cell r="EI52">
            <v>64.900000000000006</v>
          </cell>
          <cell r="EJ52">
            <v>60.5</v>
          </cell>
          <cell r="EK52">
            <v>69.599999999999994</v>
          </cell>
          <cell r="EL52">
            <v>42.1</v>
          </cell>
          <cell r="EM52">
            <v>35.799999999999997</v>
          </cell>
          <cell r="EN52">
            <v>48.9</v>
          </cell>
          <cell r="EO52">
            <v>28.5</v>
          </cell>
          <cell r="EP52">
            <v>22.9</v>
          </cell>
          <cell r="EQ52">
            <v>34.5</v>
          </cell>
        </row>
        <row r="53">
          <cell r="A53" t="str">
            <v>E08000018</v>
          </cell>
          <cell r="B53" t="str">
            <v>Rotherham</v>
          </cell>
          <cell r="C53" t="str">
            <v>Yorkshire and the Humber</v>
          </cell>
          <cell r="D53">
            <v>234</v>
          </cell>
          <cell r="E53">
            <v>112</v>
          </cell>
          <cell r="F53">
            <v>122</v>
          </cell>
          <cell r="G53">
            <v>64.099999999999994</v>
          </cell>
          <cell r="H53">
            <v>56.3</v>
          </cell>
          <cell r="I53">
            <v>71.3</v>
          </cell>
          <cell r="J53">
            <v>50.4</v>
          </cell>
          <cell r="K53">
            <v>47.3</v>
          </cell>
          <cell r="L53">
            <v>53.3</v>
          </cell>
          <cell r="M53">
            <v>98.3</v>
          </cell>
          <cell r="N53" t="str">
            <v>x</v>
          </cell>
          <cell r="O53" t="str">
            <v>x</v>
          </cell>
          <cell r="P53">
            <v>91</v>
          </cell>
          <cell r="Q53">
            <v>89.3</v>
          </cell>
          <cell r="R53">
            <v>92.6</v>
          </cell>
          <cell r="S53">
            <v>51.7</v>
          </cell>
          <cell r="T53">
            <v>48.2</v>
          </cell>
          <cell r="U53">
            <v>54.9</v>
          </cell>
          <cell r="V53">
            <v>18.399999999999999</v>
          </cell>
          <cell r="W53">
            <v>17.899999999999999</v>
          </cell>
          <cell r="X53">
            <v>18.899999999999999</v>
          </cell>
          <cell r="Y53">
            <v>11.5</v>
          </cell>
          <cell r="Z53">
            <v>11.6</v>
          </cell>
          <cell r="AA53">
            <v>11.5</v>
          </cell>
          <cell r="AB53">
            <v>25</v>
          </cell>
          <cell r="AC53">
            <v>17</v>
          </cell>
          <cell r="AD53">
            <v>8</v>
          </cell>
          <cell r="AE53">
            <v>68</v>
          </cell>
          <cell r="AF53">
            <v>70.599999999999994</v>
          </cell>
          <cell r="AG53">
            <v>62.5</v>
          </cell>
          <cell r="AH53">
            <v>44</v>
          </cell>
          <cell r="AI53" t="str">
            <v>x</v>
          </cell>
          <cell r="AJ53" t="str">
            <v>x</v>
          </cell>
          <cell r="AK53">
            <v>100</v>
          </cell>
          <cell r="AL53">
            <v>100</v>
          </cell>
          <cell r="AM53">
            <v>100</v>
          </cell>
          <cell r="AN53" t="str">
            <v>x</v>
          </cell>
          <cell r="AO53" t="str">
            <v>x</v>
          </cell>
          <cell r="AP53">
            <v>100</v>
          </cell>
          <cell r="AQ53">
            <v>44</v>
          </cell>
          <cell r="AR53" t="str">
            <v>x</v>
          </cell>
          <cell r="AS53" t="str">
            <v>x</v>
          </cell>
          <cell r="AT53">
            <v>32</v>
          </cell>
          <cell r="AU53" t="str">
            <v>x</v>
          </cell>
          <cell r="AV53" t="str">
            <v>x</v>
          </cell>
          <cell r="AW53" t="str">
            <v>x</v>
          </cell>
          <cell r="AX53" t="str">
            <v>x</v>
          </cell>
          <cell r="AY53" t="str">
            <v>x</v>
          </cell>
          <cell r="AZ53">
            <v>8</v>
          </cell>
          <cell r="BA53">
            <v>4</v>
          </cell>
          <cell r="BB53">
            <v>4</v>
          </cell>
          <cell r="BC53" t="str">
            <v>x</v>
          </cell>
          <cell r="BD53" t="str">
            <v>x</v>
          </cell>
          <cell r="BE53" t="str">
            <v>x</v>
          </cell>
          <cell r="BF53" t="str">
            <v>x</v>
          </cell>
          <cell r="BG53" t="str">
            <v>x</v>
          </cell>
          <cell r="BH53" t="str">
            <v>x</v>
          </cell>
          <cell r="BI53" t="str">
            <v>x</v>
          </cell>
          <cell r="BJ53" t="str">
            <v>x</v>
          </cell>
          <cell r="BK53" t="str">
            <v>x</v>
          </cell>
          <cell r="BL53" t="str">
            <v>x</v>
          </cell>
          <cell r="BM53" t="str">
            <v>x</v>
          </cell>
          <cell r="BN53" t="str">
            <v>x</v>
          </cell>
          <cell r="BO53" t="str">
            <v>x</v>
          </cell>
          <cell r="BP53" t="str">
            <v>x</v>
          </cell>
          <cell r="BQ53" t="str">
            <v>x</v>
          </cell>
          <cell r="BR53">
            <v>50</v>
          </cell>
          <cell r="BS53" t="str">
            <v>x</v>
          </cell>
          <cell r="BT53" t="str">
            <v>x</v>
          </cell>
          <cell r="BU53">
            <v>50</v>
          </cell>
          <cell r="BV53" t="str">
            <v>x</v>
          </cell>
          <cell r="BW53" t="str">
            <v>x</v>
          </cell>
          <cell r="BX53">
            <v>54</v>
          </cell>
          <cell r="BY53">
            <v>25</v>
          </cell>
          <cell r="BZ53">
            <v>29</v>
          </cell>
          <cell r="CA53">
            <v>70.400000000000006</v>
          </cell>
          <cell r="CB53">
            <v>64</v>
          </cell>
          <cell r="CC53">
            <v>75.900000000000006</v>
          </cell>
          <cell r="CD53">
            <v>61.1</v>
          </cell>
          <cell r="CE53">
            <v>56</v>
          </cell>
          <cell r="CF53">
            <v>65.5</v>
          </cell>
          <cell r="CG53">
            <v>94.4</v>
          </cell>
          <cell r="CH53" t="str">
            <v>x</v>
          </cell>
          <cell r="CI53" t="str">
            <v>x</v>
          </cell>
          <cell r="CJ53">
            <v>90.7</v>
          </cell>
          <cell r="CK53" t="str">
            <v>x</v>
          </cell>
          <cell r="CL53" t="str">
            <v>x</v>
          </cell>
          <cell r="CM53">
            <v>64.8</v>
          </cell>
          <cell r="CN53">
            <v>60</v>
          </cell>
          <cell r="CO53">
            <v>69</v>
          </cell>
          <cell r="CP53">
            <v>35.200000000000003</v>
          </cell>
          <cell r="CQ53">
            <v>32</v>
          </cell>
          <cell r="CR53">
            <v>37.9</v>
          </cell>
          <cell r="CS53">
            <v>25.9</v>
          </cell>
          <cell r="CT53">
            <v>20</v>
          </cell>
          <cell r="CU53">
            <v>31</v>
          </cell>
          <cell r="CV53">
            <v>2964</v>
          </cell>
          <cell r="CW53">
            <v>1439</v>
          </cell>
          <cell r="CX53">
            <v>1525</v>
          </cell>
          <cell r="CY53">
            <v>64.7</v>
          </cell>
          <cell r="CZ53">
            <v>61.4</v>
          </cell>
          <cell r="DA53">
            <v>67.900000000000006</v>
          </cell>
          <cell r="DB53">
            <v>55.7</v>
          </cell>
          <cell r="DC53">
            <v>53.4</v>
          </cell>
          <cell r="DD53">
            <v>57.9</v>
          </cell>
          <cell r="DE53">
            <v>92.9</v>
          </cell>
          <cell r="DF53">
            <v>91.9</v>
          </cell>
          <cell r="DG53">
            <v>93.8</v>
          </cell>
          <cell r="DH53">
            <v>90.1</v>
          </cell>
          <cell r="DI53">
            <v>89.5</v>
          </cell>
          <cell r="DJ53">
            <v>90.8</v>
          </cell>
          <cell r="DK53">
            <v>58.6</v>
          </cell>
          <cell r="DL53">
            <v>57.5</v>
          </cell>
          <cell r="DM53">
            <v>59.6</v>
          </cell>
          <cell r="DN53">
            <v>29.8</v>
          </cell>
          <cell r="DO53">
            <v>25.8</v>
          </cell>
          <cell r="DP53">
            <v>33.5</v>
          </cell>
          <cell r="DQ53">
            <v>17.600000000000001</v>
          </cell>
          <cell r="DR53">
            <v>14.5</v>
          </cell>
          <cell r="DS53">
            <v>20.6</v>
          </cell>
          <cell r="DT53">
            <v>3315</v>
          </cell>
          <cell r="DU53">
            <v>1612</v>
          </cell>
          <cell r="DV53">
            <v>1703</v>
          </cell>
          <cell r="DW53">
            <v>64.599999999999994</v>
          </cell>
          <cell r="DX53">
            <v>60.8</v>
          </cell>
          <cell r="DY53">
            <v>68.3</v>
          </cell>
          <cell r="DZ53">
            <v>55.2</v>
          </cell>
          <cell r="EA53">
            <v>52.7</v>
          </cell>
          <cell r="EB53">
            <v>57.6</v>
          </cell>
          <cell r="EC53">
            <v>93.3</v>
          </cell>
          <cell r="ED53">
            <v>92.3</v>
          </cell>
          <cell r="EE53">
            <v>94.2</v>
          </cell>
          <cell r="EF53">
            <v>90.1</v>
          </cell>
          <cell r="EG53">
            <v>89.4</v>
          </cell>
          <cell r="EH53">
            <v>90.7</v>
          </cell>
          <cell r="EI53">
            <v>57.9</v>
          </cell>
          <cell r="EJ53">
            <v>56.5</v>
          </cell>
          <cell r="EK53">
            <v>59.3</v>
          </cell>
          <cell r="EL53">
            <v>29</v>
          </cell>
          <cell r="EM53">
            <v>25.2</v>
          </cell>
          <cell r="EN53">
            <v>32.5</v>
          </cell>
          <cell r="EO53">
            <v>17.3</v>
          </cell>
          <cell r="EP53">
            <v>14.1</v>
          </cell>
          <cell r="EQ53">
            <v>20.3</v>
          </cell>
        </row>
        <row r="54">
          <cell r="A54" t="str">
            <v>E08000019</v>
          </cell>
          <cell r="B54" t="str">
            <v>Sheffield</v>
          </cell>
          <cell r="C54" t="str">
            <v>Yorkshire and the Humber</v>
          </cell>
          <cell r="D54">
            <v>509</v>
          </cell>
          <cell r="E54">
            <v>285</v>
          </cell>
          <cell r="F54">
            <v>224</v>
          </cell>
          <cell r="G54">
            <v>65.8</v>
          </cell>
          <cell r="H54">
            <v>59.6</v>
          </cell>
          <cell r="I54">
            <v>73.7</v>
          </cell>
          <cell r="J54">
            <v>52.7</v>
          </cell>
          <cell r="K54">
            <v>47.7</v>
          </cell>
          <cell r="L54">
            <v>58.9</v>
          </cell>
          <cell r="M54">
            <v>93.7</v>
          </cell>
          <cell r="N54">
            <v>91.9</v>
          </cell>
          <cell r="O54">
            <v>96</v>
          </cell>
          <cell r="P54">
            <v>91.7</v>
          </cell>
          <cell r="Q54">
            <v>89.5</v>
          </cell>
          <cell r="R54">
            <v>94.6</v>
          </cell>
          <cell r="S54">
            <v>54.2</v>
          </cell>
          <cell r="T54">
            <v>49.8</v>
          </cell>
          <cell r="U54">
            <v>59.8</v>
          </cell>
          <cell r="V54">
            <v>38.9</v>
          </cell>
          <cell r="W54">
            <v>29.8</v>
          </cell>
          <cell r="X54">
            <v>50.4</v>
          </cell>
          <cell r="Y54">
            <v>21.4</v>
          </cell>
          <cell r="Z54">
            <v>14</v>
          </cell>
          <cell r="AA54">
            <v>30.8</v>
          </cell>
          <cell r="AB54">
            <v>244</v>
          </cell>
          <cell r="AC54">
            <v>130</v>
          </cell>
          <cell r="AD54">
            <v>114</v>
          </cell>
          <cell r="AE54">
            <v>56.1</v>
          </cell>
          <cell r="AF54">
            <v>45.4</v>
          </cell>
          <cell r="AG54">
            <v>68.400000000000006</v>
          </cell>
          <cell r="AH54">
            <v>46.3</v>
          </cell>
          <cell r="AI54">
            <v>36.200000000000003</v>
          </cell>
          <cell r="AJ54">
            <v>57.9</v>
          </cell>
          <cell r="AK54">
            <v>95.5</v>
          </cell>
          <cell r="AL54">
            <v>95.4</v>
          </cell>
          <cell r="AM54">
            <v>95.6</v>
          </cell>
          <cell r="AN54">
            <v>91</v>
          </cell>
          <cell r="AO54">
            <v>90</v>
          </cell>
          <cell r="AP54">
            <v>92.1</v>
          </cell>
          <cell r="AQ54">
            <v>48</v>
          </cell>
          <cell r="AR54">
            <v>39.200000000000003</v>
          </cell>
          <cell r="AS54">
            <v>57.9</v>
          </cell>
          <cell r="AT54">
            <v>40.6</v>
          </cell>
          <cell r="AU54">
            <v>38.5</v>
          </cell>
          <cell r="AV54">
            <v>43</v>
          </cell>
          <cell r="AW54">
            <v>17.2</v>
          </cell>
          <cell r="AX54">
            <v>12.3</v>
          </cell>
          <cell r="AY54">
            <v>22.8</v>
          </cell>
          <cell r="AZ54">
            <v>15</v>
          </cell>
          <cell r="BA54">
            <v>5</v>
          </cell>
          <cell r="BB54">
            <v>10</v>
          </cell>
          <cell r="BC54">
            <v>73.3</v>
          </cell>
          <cell r="BD54" t="str">
            <v>x</v>
          </cell>
          <cell r="BE54" t="str">
            <v>x</v>
          </cell>
          <cell r="BF54">
            <v>53.3</v>
          </cell>
          <cell r="BG54" t="str">
            <v>x</v>
          </cell>
          <cell r="BH54" t="str">
            <v>x</v>
          </cell>
          <cell r="BI54">
            <v>100</v>
          </cell>
          <cell r="BJ54" t="str">
            <v>x</v>
          </cell>
          <cell r="BK54" t="str">
            <v>x</v>
          </cell>
          <cell r="BL54">
            <v>100</v>
          </cell>
          <cell r="BM54" t="str">
            <v>x</v>
          </cell>
          <cell r="BN54" t="str">
            <v>x</v>
          </cell>
          <cell r="BO54">
            <v>53.3</v>
          </cell>
          <cell r="BP54" t="str">
            <v>x</v>
          </cell>
          <cell r="BQ54" t="str">
            <v>x</v>
          </cell>
          <cell r="BR54">
            <v>53.3</v>
          </cell>
          <cell r="BS54" t="str">
            <v>x</v>
          </cell>
          <cell r="BT54" t="str">
            <v>x</v>
          </cell>
          <cell r="BU54">
            <v>33.299999999999997</v>
          </cell>
          <cell r="BV54" t="str">
            <v>x</v>
          </cell>
          <cell r="BW54" t="str">
            <v>x</v>
          </cell>
          <cell r="BX54">
            <v>293</v>
          </cell>
          <cell r="BY54">
            <v>139</v>
          </cell>
          <cell r="BZ54">
            <v>154</v>
          </cell>
          <cell r="CA54">
            <v>60.4</v>
          </cell>
          <cell r="CB54">
            <v>52.5</v>
          </cell>
          <cell r="CC54">
            <v>67.5</v>
          </cell>
          <cell r="CD54">
            <v>49.8</v>
          </cell>
          <cell r="CE54">
            <v>43.2</v>
          </cell>
          <cell r="CF54">
            <v>55.8</v>
          </cell>
          <cell r="CG54">
            <v>87.7</v>
          </cell>
          <cell r="CH54">
            <v>85.6</v>
          </cell>
          <cell r="CI54">
            <v>89.6</v>
          </cell>
          <cell r="CJ54">
            <v>85.3</v>
          </cell>
          <cell r="CK54">
            <v>84.9</v>
          </cell>
          <cell r="CL54">
            <v>85.7</v>
          </cell>
          <cell r="CM54">
            <v>52.2</v>
          </cell>
          <cell r="CN54">
            <v>47.5</v>
          </cell>
          <cell r="CO54">
            <v>56.5</v>
          </cell>
          <cell r="CP54">
            <v>40.299999999999997</v>
          </cell>
          <cell r="CQ54">
            <v>38.799999999999997</v>
          </cell>
          <cell r="CR54">
            <v>41.6</v>
          </cell>
          <cell r="CS54">
            <v>21.8</v>
          </cell>
          <cell r="CT54">
            <v>16.5</v>
          </cell>
          <cell r="CU54">
            <v>26.6</v>
          </cell>
          <cell r="CV54">
            <v>4088</v>
          </cell>
          <cell r="CW54">
            <v>2084</v>
          </cell>
          <cell r="CX54">
            <v>2004</v>
          </cell>
          <cell r="CY54">
            <v>64.2</v>
          </cell>
          <cell r="CZ54">
            <v>60.1</v>
          </cell>
          <cell r="DA54">
            <v>68.5</v>
          </cell>
          <cell r="DB54">
            <v>55.3</v>
          </cell>
          <cell r="DC54">
            <v>51.4</v>
          </cell>
          <cell r="DD54">
            <v>59.3</v>
          </cell>
          <cell r="DE54">
            <v>92.7</v>
          </cell>
          <cell r="DF54">
            <v>91.9</v>
          </cell>
          <cell r="DG54">
            <v>93.5</v>
          </cell>
          <cell r="DH54">
            <v>90.5</v>
          </cell>
          <cell r="DI54">
            <v>89.8</v>
          </cell>
          <cell r="DJ54">
            <v>91.3</v>
          </cell>
          <cell r="DK54">
            <v>57</v>
          </cell>
          <cell r="DL54">
            <v>53.5</v>
          </cell>
          <cell r="DM54">
            <v>60.7</v>
          </cell>
          <cell r="DN54">
            <v>38.5</v>
          </cell>
          <cell r="DO54">
            <v>33.799999999999997</v>
          </cell>
          <cell r="DP54">
            <v>43.3</v>
          </cell>
          <cell r="DQ54">
            <v>23.2</v>
          </cell>
          <cell r="DR54">
            <v>18.7</v>
          </cell>
          <cell r="DS54">
            <v>27.9</v>
          </cell>
          <cell r="DT54">
            <v>5298</v>
          </cell>
          <cell r="DU54">
            <v>2727</v>
          </cell>
          <cell r="DV54">
            <v>2571</v>
          </cell>
          <cell r="DW54">
            <v>63.7</v>
          </cell>
          <cell r="DX54">
            <v>59</v>
          </cell>
          <cell r="DY54">
            <v>68.7</v>
          </cell>
          <cell r="DZ54">
            <v>54</v>
          </cell>
          <cell r="EA54">
            <v>49.6</v>
          </cell>
          <cell r="EB54">
            <v>58.7</v>
          </cell>
          <cell r="EC54">
            <v>92.6</v>
          </cell>
          <cell r="ED54">
            <v>91.7</v>
          </cell>
          <cell r="EE54">
            <v>93.6</v>
          </cell>
          <cell r="EF54">
            <v>90.4</v>
          </cell>
          <cell r="EG54">
            <v>89.5</v>
          </cell>
          <cell r="EH54">
            <v>91.2</v>
          </cell>
          <cell r="EI54">
            <v>55.7</v>
          </cell>
          <cell r="EJ54">
            <v>51.7</v>
          </cell>
          <cell r="EK54">
            <v>59.9</v>
          </cell>
          <cell r="EL54">
            <v>38.799999999999997</v>
          </cell>
          <cell r="EM54">
            <v>33.9</v>
          </cell>
          <cell r="EN54">
            <v>44</v>
          </cell>
          <cell r="EO54">
            <v>22.7</v>
          </cell>
          <cell r="EP54">
            <v>17.8</v>
          </cell>
          <cell r="EQ54">
            <v>27.8</v>
          </cell>
        </row>
        <row r="55">
          <cell r="A55" t="str">
            <v>E08000036</v>
          </cell>
          <cell r="B55" t="str">
            <v>Wakefield</v>
          </cell>
          <cell r="C55" t="str">
            <v>Yorkshire and the Humber</v>
          </cell>
          <cell r="D55">
            <v>112</v>
          </cell>
          <cell r="E55">
            <v>53</v>
          </cell>
          <cell r="F55">
            <v>59</v>
          </cell>
          <cell r="G55">
            <v>70.5</v>
          </cell>
          <cell r="H55">
            <v>58.5</v>
          </cell>
          <cell r="I55">
            <v>81.400000000000006</v>
          </cell>
          <cell r="J55">
            <v>60.7</v>
          </cell>
          <cell r="K55">
            <v>49.1</v>
          </cell>
          <cell r="L55">
            <v>71.2</v>
          </cell>
          <cell r="M55" t="str">
            <v>x</v>
          </cell>
          <cell r="N55" t="str">
            <v>x</v>
          </cell>
          <cell r="O55">
            <v>100</v>
          </cell>
          <cell r="P55">
            <v>96.4</v>
          </cell>
          <cell r="Q55" t="str">
            <v>x</v>
          </cell>
          <cell r="R55" t="str">
            <v>x</v>
          </cell>
          <cell r="S55">
            <v>63.4</v>
          </cell>
          <cell r="T55">
            <v>50.9</v>
          </cell>
          <cell r="U55">
            <v>74.599999999999994</v>
          </cell>
          <cell r="V55">
            <v>29.5</v>
          </cell>
          <cell r="W55">
            <v>20.8</v>
          </cell>
          <cell r="X55">
            <v>37.299999999999997</v>
          </cell>
          <cell r="Y55">
            <v>22.3</v>
          </cell>
          <cell r="Z55">
            <v>9.4</v>
          </cell>
          <cell r="AA55">
            <v>33.9</v>
          </cell>
          <cell r="AB55">
            <v>25</v>
          </cell>
          <cell r="AC55">
            <v>12</v>
          </cell>
          <cell r="AD55">
            <v>13</v>
          </cell>
          <cell r="AE55">
            <v>60</v>
          </cell>
          <cell r="AF55">
            <v>66.7</v>
          </cell>
          <cell r="AG55">
            <v>53.8</v>
          </cell>
          <cell r="AH55">
            <v>56</v>
          </cell>
          <cell r="AI55">
            <v>58.3</v>
          </cell>
          <cell r="AJ55">
            <v>53.8</v>
          </cell>
          <cell r="AK55" t="str">
            <v>x</v>
          </cell>
          <cell r="AL55" t="str">
            <v>x</v>
          </cell>
          <cell r="AM55">
            <v>100</v>
          </cell>
          <cell r="AN55" t="str">
            <v>x</v>
          </cell>
          <cell r="AO55" t="str">
            <v>x</v>
          </cell>
          <cell r="AP55">
            <v>100</v>
          </cell>
          <cell r="AQ55">
            <v>64</v>
          </cell>
          <cell r="AR55">
            <v>58.3</v>
          </cell>
          <cell r="AS55">
            <v>69.2</v>
          </cell>
          <cell r="AT55">
            <v>40</v>
          </cell>
          <cell r="AU55">
            <v>33.299999999999997</v>
          </cell>
          <cell r="AV55">
            <v>46.2</v>
          </cell>
          <cell r="AW55">
            <v>28</v>
          </cell>
          <cell r="AX55">
            <v>33.299999999999997</v>
          </cell>
          <cell r="AY55">
            <v>23.1</v>
          </cell>
          <cell r="AZ55">
            <v>10</v>
          </cell>
          <cell r="BA55">
            <v>6</v>
          </cell>
          <cell r="BB55">
            <v>4</v>
          </cell>
          <cell r="BC55" t="str">
            <v>x</v>
          </cell>
          <cell r="BD55" t="str">
            <v>x</v>
          </cell>
          <cell r="BE55" t="str">
            <v>x</v>
          </cell>
          <cell r="BF55" t="str">
            <v>x</v>
          </cell>
          <cell r="BG55" t="str">
            <v>x</v>
          </cell>
          <cell r="BH55" t="str">
            <v>x</v>
          </cell>
          <cell r="BI55">
            <v>100</v>
          </cell>
          <cell r="BJ55" t="str">
            <v>x</v>
          </cell>
          <cell r="BK55" t="str">
            <v>x</v>
          </cell>
          <cell r="BL55">
            <v>100</v>
          </cell>
          <cell r="BM55" t="str">
            <v>x</v>
          </cell>
          <cell r="BN55" t="str">
            <v>x</v>
          </cell>
          <cell r="BO55" t="str">
            <v>x</v>
          </cell>
          <cell r="BP55" t="str">
            <v>x</v>
          </cell>
          <cell r="BQ55" t="str">
            <v>x</v>
          </cell>
          <cell r="BR55">
            <v>30</v>
          </cell>
          <cell r="BS55" t="str">
            <v>x</v>
          </cell>
          <cell r="BT55" t="str">
            <v>x</v>
          </cell>
          <cell r="BU55">
            <v>30</v>
          </cell>
          <cell r="BV55" t="str">
            <v>x</v>
          </cell>
          <cell r="BW55" t="str">
            <v>x</v>
          </cell>
          <cell r="BX55">
            <v>69</v>
          </cell>
          <cell r="BY55">
            <v>41</v>
          </cell>
          <cell r="BZ55">
            <v>28</v>
          </cell>
          <cell r="CA55">
            <v>71</v>
          </cell>
          <cell r="CB55">
            <v>65.900000000000006</v>
          </cell>
          <cell r="CC55">
            <v>78.599999999999994</v>
          </cell>
          <cell r="CD55">
            <v>59.4</v>
          </cell>
          <cell r="CE55">
            <v>56.1</v>
          </cell>
          <cell r="CF55">
            <v>64.3</v>
          </cell>
          <cell r="CG55">
            <v>94.2</v>
          </cell>
          <cell r="CH55">
            <v>90.2</v>
          </cell>
          <cell r="CI55">
            <v>100</v>
          </cell>
          <cell r="CJ55">
            <v>91.3</v>
          </cell>
          <cell r="CK55" t="str">
            <v>x</v>
          </cell>
          <cell r="CL55" t="str">
            <v>x</v>
          </cell>
          <cell r="CM55">
            <v>59.4</v>
          </cell>
          <cell r="CN55">
            <v>56.1</v>
          </cell>
          <cell r="CO55">
            <v>64.3</v>
          </cell>
          <cell r="CP55">
            <v>24.6</v>
          </cell>
          <cell r="CQ55">
            <v>17.100000000000001</v>
          </cell>
          <cell r="CR55">
            <v>35.700000000000003</v>
          </cell>
          <cell r="CS55">
            <v>20.3</v>
          </cell>
          <cell r="CT55">
            <v>14.6</v>
          </cell>
          <cell r="CU55">
            <v>28.6</v>
          </cell>
          <cell r="CV55">
            <v>3532</v>
          </cell>
          <cell r="CW55">
            <v>1762</v>
          </cell>
          <cell r="CX55">
            <v>1770</v>
          </cell>
          <cell r="CY55">
            <v>68.2</v>
          </cell>
          <cell r="CZ55">
            <v>62.7</v>
          </cell>
          <cell r="DA55">
            <v>73.7</v>
          </cell>
          <cell r="DB55">
            <v>59.7</v>
          </cell>
          <cell r="DC55">
            <v>54.8</v>
          </cell>
          <cell r="DD55">
            <v>64.599999999999994</v>
          </cell>
          <cell r="DE55">
            <v>94.2</v>
          </cell>
          <cell r="DF55">
            <v>92.5</v>
          </cell>
          <cell r="DG55">
            <v>96</v>
          </cell>
          <cell r="DH55">
            <v>92.7</v>
          </cell>
          <cell r="DI55">
            <v>90.9</v>
          </cell>
          <cell r="DJ55">
            <v>94.4</v>
          </cell>
          <cell r="DK55">
            <v>61.7</v>
          </cell>
          <cell r="DL55">
            <v>57</v>
          </cell>
          <cell r="DM55">
            <v>66.5</v>
          </cell>
          <cell r="DN55">
            <v>33</v>
          </cell>
          <cell r="DO55">
            <v>27.8</v>
          </cell>
          <cell r="DP55">
            <v>38.299999999999997</v>
          </cell>
          <cell r="DQ55">
            <v>21.5</v>
          </cell>
          <cell r="DR55">
            <v>16.3</v>
          </cell>
          <cell r="DS55">
            <v>26.8</v>
          </cell>
          <cell r="DT55">
            <v>3770</v>
          </cell>
          <cell r="DU55">
            <v>1882</v>
          </cell>
          <cell r="DV55">
            <v>1888</v>
          </cell>
          <cell r="DW55">
            <v>68.3</v>
          </cell>
          <cell r="DX55">
            <v>62.7</v>
          </cell>
          <cell r="DY55">
            <v>73.900000000000006</v>
          </cell>
          <cell r="DZ55">
            <v>59.8</v>
          </cell>
          <cell r="EA55">
            <v>54.7</v>
          </cell>
          <cell r="EB55">
            <v>64.8</v>
          </cell>
          <cell r="EC55">
            <v>94.4</v>
          </cell>
          <cell r="ED55">
            <v>92.5</v>
          </cell>
          <cell r="EE55">
            <v>96.2</v>
          </cell>
          <cell r="EF55">
            <v>92.8</v>
          </cell>
          <cell r="EG55">
            <v>90.9</v>
          </cell>
          <cell r="EH55">
            <v>94.7</v>
          </cell>
          <cell r="EI55">
            <v>61.8</v>
          </cell>
          <cell r="EJ55">
            <v>56.9</v>
          </cell>
          <cell r="EK55">
            <v>66.7</v>
          </cell>
          <cell r="EL55">
            <v>32.799999999999997</v>
          </cell>
          <cell r="EM55">
            <v>27.3</v>
          </cell>
          <cell r="EN55">
            <v>38.200000000000003</v>
          </cell>
          <cell r="EO55">
            <v>21.6</v>
          </cell>
          <cell r="EP55">
            <v>16.2</v>
          </cell>
          <cell r="EQ55">
            <v>27</v>
          </cell>
        </row>
        <row r="56">
          <cell r="A56" t="str">
            <v>E06000014</v>
          </cell>
          <cell r="B56" t="str">
            <v>York</v>
          </cell>
          <cell r="C56" t="str">
            <v>Yorkshire and the Humber</v>
          </cell>
          <cell r="D56">
            <v>22</v>
          </cell>
          <cell r="E56">
            <v>14</v>
          </cell>
          <cell r="F56">
            <v>8</v>
          </cell>
          <cell r="G56">
            <v>72.7</v>
          </cell>
          <cell r="H56" t="str">
            <v>x</v>
          </cell>
          <cell r="I56" t="str">
            <v>x</v>
          </cell>
          <cell r="J56">
            <v>68.2</v>
          </cell>
          <cell r="K56" t="str">
            <v>x</v>
          </cell>
          <cell r="L56" t="str">
            <v>x</v>
          </cell>
          <cell r="M56" t="str">
            <v>x</v>
          </cell>
          <cell r="N56" t="str">
            <v>x</v>
          </cell>
          <cell r="O56">
            <v>100</v>
          </cell>
          <cell r="P56" t="str">
            <v>x</v>
          </cell>
          <cell r="Q56" t="str">
            <v>x</v>
          </cell>
          <cell r="R56">
            <v>100</v>
          </cell>
          <cell r="S56">
            <v>68.2</v>
          </cell>
          <cell r="T56" t="str">
            <v>x</v>
          </cell>
          <cell r="U56" t="str">
            <v>x</v>
          </cell>
          <cell r="V56">
            <v>54.5</v>
          </cell>
          <cell r="W56">
            <v>50</v>
          </cell>
          <cell r="X56">
            <v>62.5</v>
          </cell>
          <cell r="Y56">
            <v>31.8</v>
          </cell>
          <cell r="Z56">
            <v>21.4</v>
          </cell>
          <cell r="AA56">
            <v>50</v>
          </cell>
          <cell r="AB56">
            <v>10</v>
          </cell>
          <cell r="AC56">
            <v>4</v>
          </cell>
          <cell r="AD56">
            <v>6</v>
          </cell>
          <cell r="AE56">
            <v>70</v>
          </cell>
          <cell r="AF56" t="str">
            <v>x</v>
          </cell>
          <cell r="AG56" t="str">
            <v>x</v>
          </cell>
          <cell r="AH56">
            <v>70</v>
          </cell>
          <cell r="AI56" t="str">
            <v>x</v>
          </cell>
          <cell r="AJ56" t="str">
            <v>x</v>
          </cell>
          <cell r="AK56">
            <v>100</v>
          </cell>
          <cell r="AL56" t="str">
            <v>x</v>
          </cell>
          <cell r="AM56" t="str">
            <v>x</v>
          </cell>
          <cell r="AN56">
            <v>100</v>
          </cell>
          <cell r="AO56" t="str">
            <v>x</v>
          </cell>
          <cell r="AP56" t="str">
            <v>x</v>
          </cell>
          <cell r="AQ56">
            <v>70</v>
          </cell>
          <cell r="AR56" t="str">
            <v>x</v>
          </cell>
          <cell r="AS56" t="str">
            <v>x</v>
          </cell>
          <cell r="AT56">
            <v>70</v>
          </cell>
          <cell r="AU56" t="str">
            <v>x</v>
          </cell>
          <cell r="AV56" t="str">
            <v>x</v>
          </cell>
          <cell r="AW56">
            <v>30</v>
          </cell>
          <cell r="AX56" t="str">
            <v>x</v>
          </cell>
          <cell r="AY56" t="str">
            <v>x</v>
          </cell>
          <cell r="AZ56">
            <v>7</v>
          </cell>
          <cell r="BA56">
            <v>4</v>
          </cell>
          <cell r="BB56">
            <v>3</v>
          </cell>
          <cell r="BC56">
            <v>100</v>
          </cell>
          <cell r="BD56" t="str">
            <v>x</v>
          </cell>
          <cell r="BE56" t="str">
            <v>x</v>
          </cell>
          <cell r="BF56" t="str">
            <v>x</v>
          </cell>
          <cell r="BG56" t="str">
            <v>x</v>
          </cell>
          <cell r="BH56" t="str">
            <v>x</v>
          </cell>
          <cell r="BI56">
            <v>100</v>
          </cell>
          <cell r="BJ56" t="str">
            <v>x</v>
          </cell>
          <cell r="BK56" t="str">
            <v>x</v>
          </cell>
          <cell r="BL56">
            <v>100</v>
          </cell>
          <cell r="BM56" t="str">
            <v>x</v>
          </cell>
          <cell r="BN56" t="str">
            <v>x</v>
          </cell>
          <cell r="BO56" t="str">
            <v>x</v>
          </cell>
          <cell r="BP56" t="str">
            <v>x</v>
          </cell>
          <cell r="BQ56" t="str">
            <v>x</v>
          </cell>
          <cell r="BR56">
            <v>57.1</v>
          </cell>
          <cell r="BS56" t="str">
            <v>x</v>
          </cell>
          <cell r="BT56" t="str">
            <v>x</v>
          </cell>
          <cell r="BU56">
            <v>42.9</v>
          </cell>
          <cell r="BV56" t="str">
            <v>x</v>
          </cell>
          <cell r="BW56" t="str">
            <v>x</v>
          </cell>
          <cell r="BX56">
            <v>39</v>
          </cell>
          <cell r="BY56">
            <v>20</v>
          </cell>
          <cell r="BZ56">
            <v>19</v>
          </cell>
          <cell r="CA56">
            <v>76.900000000000006</v>
          </cell>
          <cell r="CB56" t="str">
            <v>x</v>
          </cell>
          <cell r="CC56" t="str">
            <v>x</v>
          </cell>
          <cell r="CD56">
            <v>61.5</v>
          </cell>
          <cell r="CE56">
            <v>50</v>
          </cell>
          <cell r="CF56">
            <v>73.7</v>
          </cell>
          <cell r="CG56" t="str">
            <v>x</v>
          </cell>
          <cell r="CH56" t="str">
            <v>x</v>
          </cell>
          <cell r="CI56">
            <v>100</v>
          </cell>
          <cell r="CJ56" t="str">
            <v>x</v>
          </cell>
          <cell r="CK56" t="str">
            <v>x</v>
          </cell>
          <cell r="CL56">
            <v>100</v>
          </cell>
          <cell r="CM56">
            <v>61.5</v>
          </cell>
          <cell r="CN56">
            <v>50</v>
          </cell>
          <cell r="CO56">
            <v>73.7</v>
          </cell>
          <cell r="CP56">
            <v>43.6</v>
          </cell>
          <cell r="CQ56">
            <v>40</v>
          </cell>
          <cell r="CR56">
            <v>47.4</v>
          </cell>
          <cell r="CS56">
            <v>33.299999999999997</v>
          </cell>
          <cell r="CT56">
            <v>30</v>
          </cell>
          <cell r="CU56">
            <v>36.799999999999997</v>
          </cell>
          <cell r="CV56">
            <v>1633</v>
          </cell>
          <cell r="CW56">
            <v>834</v>
          </cell>
          <cell r="CX56">
            <v>799</v>
          </cell>
          <cell r="CY56">
            <v>73.2</v>
          </cell>
          <cell r="CZ56">
            <v>67.099999999999994</v>
          </cell>
          <cell r="DA56">
            <v>79.5</v>
          </cell>
          <cell r="DB56">
            <v>63.5</v>
          </cell>
          <cell r="DC56">
            <v>57.9</v>
          </cell>
          <cell r="DD56">
            <v>69.3</v>
          </cell>
          <cell r="DE56">
            <v>96.6</v>
          </cell>
          <cell r="DF56">
            <v>95.3</v>
          </cell>
          <cell r="DG56">
            <v>97.9</v>
          </cell>
          <cell r="DH56">
            <v>95</v>
          </cell>
          <cell r="DI56">
            <v>93.4</v>
          </cell>
          <cell r="DJ56">
            <v>96.6</v>
          </cell>
          <cell r="DK56">
            <v>64.7</v>
          </cell>
          <cell r="DL56">
            <v>59</v>
          </cell>
          <cell r="DM56">
            <v>70.7</v>
          </cell>
          <cell r="DN56">
            <v>54.4</v>
          </cell>
          <cell r="DO56">
            <v>52.4</v>
          </cell>
          <cell r="DP56">
            <v>56.6</v>
          </cell>
          <cell r="DQ56">
            <v>32</v>
          </cell>
          <cell r="DR56">
            <v>26.7</v>
          </cell>
          <cell r="DS56">
            <v>37.4</v>
          </cell>
          <cell r="DT56">
            <v>1718</v>
          </cell>
          <cell r="DU56">
            <v>879</v>
          </cell>
          <cell r="DV56">
            <v>839</v>
          </cell>
          <cell r="DW56">
            <v>73.400000000000006</v>
          </cell>
          <cell r="DX56">
            <v>67</v>
          </cell>
          <cell r="DY56">
            <v>80.099999999999994</v>
          </cell>
          <cell r="DZ56">
            <v>63.7</v>
          </cell>
          <cell r="EA56">
            <v>57.7</v>
          </cell>
          <cell r="EB56">
            <v>70</v>
          </cell>
          <cell r="EC56">
            <v>96.6</v>
          </cell>
          <cell r="ED56">
            <v>95.2</v>
          </cell>
          <cell r="EE56">
            <v>98</v>
          </cell>
          <cell r="EF56">
            <v>95.1</v>
          </cell>
          <cell r="EG56">
            <v>93.4</v>
          </cell>
          <cell r="EH56">
            <v>96.8</v>
          </cell>
          <cell r="EI56">
            <v>64.8</v>
          </cell>
          <cell r="EJ56">
            <v>58.7</v>
          </cell>
          <cell r="EK56">
            <v>71.3</v>
          </cell>
          <cell r="EL56">
            <v>54.4</v>
          </cell>
          <cell r="EM56">
            <v>52.2</v>
          </cell>
          <cell r="EN56">
            <v>56.6</v>
          </cell>
          <cell r="EO56">
            <v>32.1</v>
          </cell>
          <cell r="EP56">
            <v>26.7</v>
          </cell>
          <cell r="EQ56">
            <v>37.799999999999997</v>
          </cell>
        </row>
        <row r="57">
          <cell r="A57" t="str">
            <v>E06000015</v>
          </cell>
          <cell r="B57" t="str">
            <v>Derby</v>
          </cell>
          <cell r="C57" t="str">
            <v>East Midlands</v>
          </cell>
          <cell r="D57">
            <v>496</v>
          </cell>
          <cell r="E57">
            <v>270</v>
          </cell>
          <cell r="F57">
            <v>226</v>
          </cell>
          <cell r="G57">
            <v>55.8</v>
          </cell>
          <cell r="H57">
            <v>48.9</v>
          </cell>
          <cell r="I57">
            <v>64.2</v>
          </cell>
          <cell r="J57">
            <v>45.8</v>
          </cell>
          <cell r="K57">
            <v>40.700000000000003</v>
          </cell>
          <cell r="L57">
            <v>51.8</v>
          </cell>
          <cell r="M57">
            <v>96</v>
          </cell>
          <cell r="N57">
            <v>95.2</v>
          </cell>
          <cell r="O57">
            <v>96.9</v>
          </cell>
          <cell r="P57">
            <v>92.7</v>
          </cell>
          <cell r="Q57">
            <v>92.6</v>
          </cell>
          <cell r="R57">
            <v>92.9</v>
          </cell>
          <cell r="S57">
            <v>47.8</v>
          </cell>
          <cell r="T57">
            <v>43.3</v>
          </cell>
          <cell r="U57">
            <v>53.1</v>
          </cell>
          <cell r="V57">
            <v>37.9</v>
          </cell>
          <cell r="W57">
            <v>33.700000000000003</v>
          </cell>
          <cell r="X57">
            <v>42.9</v>
          </cell>
          <cell r="Y57">
            <v>19.2</v>
          </cell>
          <cell r="Z57">
            <v>15.6</v>
          </cell>
          <cell r="AA57">
            <v>23.5</v>
          </cell>
          <cell r="AB57">
            <v>92</v>
          </cell>
          <cell r="AC57">
            <v>50</v>
          </cell>
          <cell r="AD57">
            <v>42</v>
          </cell>
          <cell r="AE57">
            <v>46.7</v>
          </cell>
          <cell r="AF57">
            <v>32</v>
          </cell>
          <cell r="AG57">
            <v>64.3</v>
          </cell>
          <cell r="AH57">
            <v>30.4</v>
          </cell>
          <cell r="AI57">
            <v>22</v>
          </cell>
          <cell r="AJ57">
            <v>40.5</v>
          </cell>
          <cell r="AK57">
            <v>92.4</v>
          </cell>
          <cell r="AL57" t="str">
            <v>x</v>
          </cell>
          <cell r="AM57" t="str">
            <v>x</v>
          </cell>
          <cell r="AN57">
            <v>89.1</v>
          </cell>
          <cell r="AO57">
            <v>86</v>
          </cell>
          <cell r="AP57">
            <v>92.9</v>
          </cell>
          <cell r="AQ57">
            <v>31.5</v>
          </cell>
          <cell r="AR57">
            <v>24</v>
          </cell>
          <cell r="AS57">
            <v>40.5</v>
          </cell>
          <cell r="AT57">
            <v>16.3</v>
          </cell>
          <cell r="AU57">
            <v>8</v>
          </cell>
          <cell r="AV57">
            <v>26.2</v>
          </cell>
          <cell r="AW57">
            <v>4.3</v>
          </cell>
          <cell r="AX57" t="str">
            <v>x</v>
          </cell>
          <cell r="AY57" t="str">
            <v>x</v>
          </cell>
          <cell r="AZ57">
            <v>6</v>
          </cell>
          <cell r="BA57" t="str">
            <v>x</v>
          </cell>
          <cell r="BB57" t="str">
            <v>x</v>
          </cell>
          <cell r="BC57" t="str">
            <v>x</v>
          </cell>
          <cell r="BD57" t="str">
            <v>x</v>
          </cell>
          <cell r="BE57" t="str">
            <v>x</v>
          </cell>
          <cell r="BF57" t="str">
            <v>x</v>
          </cell>
          <cell r="BG57" t="str">
            <v>x</v>
          </cell>
          <cell r="BH57" t="str">
            <v>x</v>
          </cell>
          <cell r="BI57">
            <v>100</v>
          </cell>
          <cell r="BJ57" t="str">
            <v>x</v>
          </cell>
          <cell r="BK57" t="str">
            <v>x</v>
          </cell>
          <cell r="BL57">
            <v>100</v>
          </cell>
          <cell r="BM57" t="str">
            <v>x</v>
          </cell>
          <cell r="BN57" t="str">
            <v>x</v>
          </cell>
          <cell r="BO57">
            <v>100</v>
          </cell>
          <cell r="BP57" t="str">
            <v>x</v>
          </cell>
          <cell r="BQ57" t="str">
            <v>x</v>
          </cell>
          <cell r="BR57" t="str">
            <v>x</v>
          </cell>
          <cell r="BS57" t="str">
            <v>x</v>
          </cell>
          <cell r="BT57" t="str">
            <v>x</v>
          </cell>
          <cell r="BU57" t="str">
            <v>x</v>
          </cell>
          <cell r="BV57" t="str">
            <v>x</v>
          </cell>
          <cell r="BW57" t="str">
            <v>x</v>
          </cell>
          <cell r="BX57">
            <v>153</v>
          </cell>
          <cell r="BY57">
            <v>73</v>
          </cell>
          <cell r="BZ57">
            <v>80</v>
          </cell>
          <cell r="CA57">
            <v>48.4</v>
          </cell>
          <cell r="CB57">
            <v>39.700000000000003</v>
          </cell>
          <cell r="CC57">
            <v>56.3</v>
          </cell>
          <cell r="CD57">
            <v>38.6</v>
          </cell>
          <cell r="CE57">
            <v>31.5</v>
          </cell>
          <cell r="CF57">
            <v>45</v>
          </cell>
          <cell r="CG57">
            <v>92.2</v>
          </cell>
          <cell r="CH57">
            <v>91.8</v>
          </cell>
          <cell r="CI57">
            <v>92.5</v>
          </cell>
          <cell r="CJ57">
            <v>88.2</v>
          </cell>
          <cell r="CK57">
            <v>89</v>
          </cell>
          <cell r="CL57">
            <v>87.5</v>
          </cell>
          <cell r="CM57">
            <v>41.2</v>
          </cell>
          <cell r="CN57">
            <v>35.6</v>
          </cell>
          <cell r="CO57">
            <v>46.3</v>
          </cell>
          <cell r="CP57">
            <v>23.5</v>
          </cell>
          <cell r="CQ57">
            <v>20.5</v>
          </cell>
          <cell r="CR57">
            <v>26.3</v>
          </cell>
          <cell r="CS57">
            <v>11.8</v>
          </cell>
          <cell r="CT57">
            <v>11</v>
          </cell>
          <cell r="CU57">
            <v>12.5</v>
          </cell>
          <cell r="CV57">
            <v>2116</v>
          </cell>
          <cell r="CW57">
            <v>1067</v>
          </cell>
          <cell r="CX57">
            <v>1049</v>
          </cell>
          <cell r="CY57">
            <v>57.1</v>
          </cell>
          <cell r="CZ57">
            <v>52.2</v>
          </cell>
          <cell r="DA57">
            <v>62.1</v>
          </cell>
          <cell r="DB57">
            <v>49.4</v>
          </cell>
          <cell r="DC57">
            <v>44.7</v>
          </cell>
          <cell r="DD57">
            <v>54.1</v>
          </cell>
          <cell r="DE57">
            <v>90.8</v>
          </cell>
          <cell r="DF57">
            <v>89.1</v>
          </cell>
          <cell r="DG57">
            <v>92.5</v>
          </cell>
          <cell r="DH57">
            <v>88.5</v>
          </cell>
          <cell r="DI57">
            <v>87.6</v>
          </cell>
          <cell r="DJ57">
            <v>89.3</v>
          </cell>
          <cell r="DK57">
            <v>52.6</v>
          </cell>
          <cell r="DL57">
            <v>48</v>
          </cell>
          <cell r="DM57">
            <v>57.2</v>
          </cell>
          <cell r="DN57">
            <v>28.9</v>
          </cell>
          <cell r="DO57">
            <v>25.5</v>
          </cell>
          <cell r="DP57">
            <v>32.4</v>
          </cell>
          <cell r="DQ57">
            <v>18.7</v>
          </cell>
          <cell r="DR57">
            <v>14.5</v>
          </cell>
          <cell r="DS57">
            <v>23</v>
          </cell>
          <cell r="DT57">
            <v>2911</v>
          </cell>
          <cell r="DU57">
            <v>1490</v>
          </cell>
          <cell r="DV57">
            <v>1421</v>
          </cell>
          <cell r="DW57">
            <v>55.9</v>
          </cell>
          <cell r="DX57">
            <v>50.1</v>
          </cell>
          <cell r="DY57">
            <v>62</v>
          </cell>
          <cell r="DZ57">
            <v>47.6</v>
          </cell>
          <cell r="EA57">
            <v>42.6</v>
          </cell>
          <cell r="EB57">
            <v>52.9</v>
          </cell>
          <cell r="EC57">
            <v>91.6</v>
          </cell>
          <cell r="ED57">
            <v>90.1</v>
          </cell>
          <cell r="EE57">
            <v>93.1</v>
          </cell>
          <cell r="EF57">
            <v>89</v>
          </cell>
          <cell r="EG57">
            <v>88.3</v>
          </cell>
          <cell r="EH57">
            <v>89.8</v>
          </cell>
          <cell r="EI57">
            <v>50.5</v>
          </cell>
          <cell r="EJ57">
            <v>45.8</v>
          </cell>
          <cell r="EK57">
            <v>55.5</v>
          </cell>
          <cell r="EL57">
            <v>29.6</v>
          </cell>
          <cell r="EM57">
            <v>26</v>
          </cell>
          <cell r="EN57">
            <v>33.4</v>
          </cell>
          <cell r="EO57">
            <v>18</v>
          </cell>
          <cell r="EP57">
            <v>14.1</v>
          </cell>
          <cell r="EQ57">
            <v>22</v>
          </cell>
        </row>
        <row r="58">
          <cell r="A58" t="str">
            <v>E10000007</v>
          </cell>
          <cell r="B58" t="str">
            <v>Derbyshire</v>
          </cell>
          <cell r="C58" t="str">
            <v>East Midlands</v>
          </cell>
          <cell r="D58">
            <v>66</v>
          </cell>
          <cell r="E58">
            <v>40</v>
          </cell>
          <cell r="F58">
            <v>26</v>
          </cell>
          <cell r="G58">
            <v>75.8</v>
          </cell>
          <cell r="H58">
            <v>72.5</v>
          </cell>
          <cell r="I58">
            <v>80.8</v>
          </cell>
          <cell r="J58">
            <v>65.2</v>
          </cell>
          <cell r="K58">
            <v>62.5</v>
          </cell>
          <cell r="L58">
            <v>69.2</v>
          </cell>
          <cell r="M58" t="str">
            <v>x</v>
          </cell>
          <cell r="N58" t="str">
            <v>x</v>
          </cell>
          <cell r="O58">
            <v>100</v>
          </cell>
          <cell r="P58">
            <v>95.5</v>
          </cell>
          <cell r="Q58" t="str">
            <v>x</v>
          </cell>
          <cell r="R58" t="str">
            <v>x</v>
          </cell>
          <cell r="S58">
            <v>68.2</v>
          </cell>
          <cell r="T58">
            <v>67.5</v>
          </cell>
          <cell r="U58">
            <v>69.2</v>
          </cell>
          <cell r="V58">
            <v>37.9</v>
          </cell>
          <cell r="W58">
            <v>35</v>
          </cell>
          <cell r="X58">
            <v>42.3</v>
          </cell>
          <cell r="Y58">
            <v>18.2</v>
          </cell>
          <cell r="Z58">
            <v>15</v>
          </cell>
          <cell r="AA58">
            <v>23.1</v>
          </cell>
          <cell r="AB58" t="str">
            <v>x</v>
          </cell>
          <cell r="AC58" t="str">
            <v>x</v>
          </cell>
          <cell r="AD58">
            <v>15</v>
          </cell>
          <cell r="AE58" t="str">
            <v>x</v>
          </cell>
          <cell r="AF58" t="str">
            <v>x</v>
          </cell>
          <cell r="AG58" t="str">
            <v>x</v>
          </cell>
          <cell r="AH58" t="str">
            <v>x</v>
          </cell>
          <cell r="AI58" t="str">
            <v>x</v>
          </cell>
          <cell r="AJ58">
            <v>73.3</v>
          </cell>
          <cell r="AK58" t="str">
            <v>x</v>
          </cell>
          <cell r="AL58" t="str">
            <v>x</v>
          </cell>
          <cell r="AM58">
            <v>100</v>
          </cell>
          <cell r="AN58" t="str">
            <v>x</v>
          </cell>
          <cell r="AO58" t="str">
            <v>x</v>
          </cell>
          <cell r="AP58" t="str">
            <v>x</v>
          </cell>
          <cell r="AQ58" t="str">
            <v>x</v>
          </cell>
          <cell r="AR58" t="str">
            <v>x</v>
          </cell>
          <cell r="AS58">
            <v>73.3</v>
          </cell>
          <cell r="AT58" t="str">
            <v>x</v>
          </cell>
          <cell r="AU58" t="str">
            <v>x</v>
          </cell>
          <cell r="AV58" t="str">
            <v>x</v>
          </cell>
          <cell r="AW58" t="str">
            <v>x</v>
          </cell>
          <cell r="AX58" t="str">
            <v>x</v>
          </cell>
          <cell r="AY58">
            <v>60</v>
          </cell>
          <cell r="AZ58">
            <v>10</v>
          </cell>
          <cell r="BA58" t="str">
            <v>x</v>
          </cell>
          <cell r="BB58" t="str">
            <v>x</v>
          </cell>
          <cell r="BC58" t="str">
            <v>x</v>
          </cell>
          <cell r="BD58" t="str">
            <v>x</v>
          </cell>
          <cell r="BE58" t="str">
            <v>x</v>
          </cell>
          <cell r="BF58">
            <v>70</v>
          </cell>
          <cell r="BG58" t="str">
            <v>x</v>
          </cell>
          <cell r="BH58" t="str">
            <v>x</v>
          </cell>
          <cell r="BI58">
            <v>100</v>
          </cell>
          <cell r="BJ58" t="str">
            <v>x</v>
          </cell>
          <cell r="BK58" t="str">
            <v>x</v>
          </cell>
          <cell r="BL58">
            <v>100</v>
          </cell>
          <cell r="BM58" t="str">
            <v>x</v>
          </cell>
          <cell r="BN58" t="str">
            <v>x</v>
          </cell>
          <cell r="BO58">
            <v>70</v>
          </cell>
          <cell r="BP58" t="str">
            <v>x</v>
          </cell>
          <cell r="BQ58" t="str">
            <v>x</v>
          </cell>
          <cell r="BR58">
            <v>70</v>
          </cell>
          <cell r="BS58" t="str">
            <v>x</v>
          </cell>
          <cell r="BT58" t="str">
            <v>x</v>
          </cell>
          <cell r="BU58">
            <v>50</v>
          </cell>
          <cell r="BV58" t="str">
            <v>x</v>
          </cell>
          <cell r="BW58" t="str">
            <v>x</v>
          </cell>
          <cell r="BX58">
            <v>159</v>
          </cell>
          <cell r="BY58">
            <v>81</v>
          </cell>
          <cell r="BZ58">
            <v>78</v>
          </cell>
          <cell r="CA58">
            <v>74.2</v>
          </cell>
          <cell r="CB58">
            <v>72.8</v>
          </cell>
          <cell r="CC58">
            <v>75.599999999999994</v>
          </cell>
          <cell r="CD58">
            <v>67.3</v>
          </cell>
          <cell r="CE58">
            <v>65.400000000000006</v>
          </cell>
          <cell r="CF58">
            <v>69.2</v>
          </cell>
          <cell r="CG58">
            <v>94.3</v>
          </cell>
          <cell r="CH58">
            <v>93.8</v>
          </cell>
          <cell r="CI58">
            <v>94.9</v>
          </cell>
          <cell r="CJ58">
            <v>91.8</v>
          </cell>
          <cell r="CK58">
            <v>90.1</v>
          </cell>
          <cell r="CL58">
            <v>93.6</v>
          </cell>
          <cell r="CM58">
            <v>68.599999999999994</v>
          </cell>
          <cell r="CN58">
            <v>67.900000000000006</v>
          </cell>
          <cell r="CO58">
            <v>69.2</v>
          </cell>
          <cell r="CP58">
            <v>39</v>
          </cell>
          <cell r="CQ58">
            <v>35.799999999999997</v>
          </cell>
          <cell r="CR58">
            <v>42.3</v>
          </cell>
          <cell r="CS58">
            <v>21.4</v>
          </cell>
          <cell r="CT58">
            <v>18.5</v>
          </cell>
          <cell r="CU58">
            <v>24.4</v>
          </cell>
          <cell r="CV58">
            <v>7757</v>
          </cell>
          <cell r="CW58">
            <v>3909</v>
          </cell>
          <cell r="CX58">
            <v>3848</v>
          </cell>
          <cell r="CY58">
            <v>64.3</v>
          </cell>
          <cell r="CZ58">
            <v>58</v>
          </cell>
          <cell r="DA58">
            <v>70.599999999999994</v>
          </cell>
          <cell r="DB58">
            <v>55.5</v>
          </cell>
          <cell r="DC58">
            <v>49.5</v>
          </cell>
          <cell r="DD58">
            <v>61.7</v>
          </cell>
          <cell r="DE58">
            <v>94.9</v>
          </cell>
          <cell r="DF58">
            <v>93.9</v>
          </cell>
          <cell r="DG58">
            <v>95.9</v>
          </cell>
          <cell r="DH58">
            <v>91.9</v>
          </cell>
          <cell r="DI58">
            <v>90.8</v>
          </cell>
          <cell r="DJ58">
            <v>93</v>
          </cell>
          <cell r="DK58">
            <v>58.4</v>
          </cell>
          <cell r="DL58">
            <v>52.9</v>
          </cell>
          <cell r="DM58">
            <v>64.099999999999994</v>
          </cell>
          <cell r="DN58">
            <v>30.1</v>
          </cell>
          <cell r="DO58">
            <v>26.6</v>
          </cell>
          <cell r="DP58">
            <v>33.6</v>
          </cell>
          <cell r="DQ58">
            <v>19.100000000000001</v>
          </cell>
          <cell r="DR58">
            <v>15.2</v>
          </cell>
          <cell r="DS58">
            <v>23</v>
          </cell>
          <cell r="DT58">
            <v>8060</v>
          </cell>
          <cell r="DU58">
            <v>4066</v>
          </cell>
          <cell r="DV58">
            <v>3994</v>
          </cell>
          <cell r="DW58">
            <v>64.599999999999994</v>
          </cell>
          <cell r="DX58">
            <v>58.4</v>
          </cell>
          <cell r="DY58">
            <v>70.900000000000006</v>
          </cell>
          <cell r="DZ58">
            <v>55.9</v>
          </cell>
          <cell r="EA58">
            <v>49.9</v>
          </cell>
          <cell r="EB58">
            <v>62</v>
          </cell>
          <cell r="EC58">
            <v>94.9</v>
          </cell>
          <cell r="ED58">
            <v>93.9</v>
          </cell>
          <cell r="EE58">
            <v>95.9</v>
          </cell>
          <cell r="EF58">
            <v>91.9</v>
          </cell>
          <cell r="EG58">
            <v>90.8</v>
          </cell>
          <cell r="EH58">
            <v>93.1</v>
          </cell>
          <cell r="EI58">
            <v>58.7</v>
          </cell>
          <cell r="EJ58">
            <v>53.2</v>
          </cell>
          <cell r="EK58">
            <v>64.3</v>
          </cell>
          <cell r="EL58">
            <v>30.4</v>
          </cell>
          <cell r="EM58">
            <v>26.8</v>
          </cell>
          <cell r="EN58">
            <v>34.1</v>
          </cell>
          <cell r="EO58">
            <v>19.2</v>
          </cell>
          <cell r="EP58">
            <v>15.2</v>
          </cell>
          <cell r="EQ58">
            <v>23.3</v>
          </cell>
        </row>
        <row r="59">
          <cell r="A59" t="str">
            <v>E06000016</v>
          </cell>
          <cell r="B59" t="str">
            <v>Leicester</v>
          </cell>
          <cell r="C59" t="str">
            <v>East Midlands</v>
          </cell>
          <cell r="D59">
            <v>1474</v>
          </cell>
          <cell r="E59">
            <v>742</v>
          </cell>
          <cell r="F59">
            <v>732</v>
          </cell>
          <cell r="G59">
            <v>69.7</v>
          </cell>
          <cell r="H59">
            <v>62.5</v>
          </cell>
          <cell r="I59">
            <v>77</v>
          </cell>
          <cell r="J59">
            <v>60</v>
          </cell>
          <cell r="K59">
            <v>52.7</v>
          </cell>
          <cell r="L59">
            <v>67.3</v>
          </cell>
          <cell r="M59">
            <v>96.2</v>
          </cell>
          <cell r="N59">
            <v>94.3</v>
          </cell>
          <cell r="O59">
            <v>98.1</v>
          </cell>
          <cell r="P59">
            <v>94.3</v>
          </cell>
          <cell r="Q59">
            <v>93</v>
          </cell>
          <cell r="R59">
            <v>95.6</v>
          </cell>
          <cell r="S59">
            <v>62.2</v>
          </cell>
          <cell r="T59">
            <v>56.1</v>
          </cell>
          <cell r="U59">
            <v>68.400000000000006</v>
          </cell>
          <cell r="V59">
            <v>46.4</v>
          </cell>
          <cell r="W59">
            <v>41</v>
          </cell>
          <cell r="X59">
            <v>51.9</v>
          </cell>
          <cell r="Y59">
            <v>27.4</v>
          </cell>
          <cell r="Z59">
            <v>21</v>
          </cell>
          <cell r="AA59">
            <v>33.9</v>
          </cell>
          <cell r="AB59">
            <v>357</v>
          </cell>
          <cell r="AC59">
            <v>185</v>
          </cell>
          <cell r="AD59">
            <v>172</v>
          </cell>
          <cell r="AE59">
            <v>55.7</v>
          </cell>
          <cell r="AF59">
            <v>43.2</v>
          </cell>
          <cell r="AG59">
            <v>69.2</v>
          </cell>
          <cell r="AH59">
            <v>45.7</v>
          </cell>
          <cell r="AI59">
            <v>36.200000000000003</v>
          </cell>
          <cell r="AJ59">
            <v>55.8</v>
          </cell>
          <cell r="AK59">
            <v>95.2</v>
          </cell>
          <cell r="AL59" t="str">
            <v>x</v>
          </cell>
          <cell r="AM59" t="str">
            <v>x</v>
          </cell>
          <cell r="AN59">
            <v>91.9</v>
          </cell>
          <cell r="AO59">
            <v>88.6</v>
          </cell>
          <cell r="AP59">
            <v>95.3</v>
          </cell>
          <cell r="AQ59">
            <v>47.9</v>
          </cell>
          <cell r="AR59">
            <v>40.5</v>
          </cell>
          <cell r="AS59">
            <v>55.8</v>
          </cell>
          <cell r="AT59">
            <v>30.8</v>
          </cell>
          <cell r="AU59">
            <v>17.8</v>
          </cell>
          <cell r="AV59">
            <v>44.8</v>
          </cell>
          <cell r="AW59">
            <v>15.1</v>
          </cell>
          <cell r="AX59">
            <v>8.1</v>
          </cell>
          <cell r="AY59">
            <v>22.7</v>
          </cell>
          <cell r="AZ59" t="str">
            <v>x</v>
          </cell>
          <cell r="BA59" t="str">
            <v>x</v>
          </cell>
          <cell r="BB59">
            <v>0</v>
          </cell>
          <cell r="BC59" t="str">
            <v>x</v>
          </cell>
          <cell r="BD59" t="str">
            <v>x</v>
          </cell>
          <cell r="BE59" t="str">
            <v>.</v>
          </cell>
          <cell r="BF59" t="str">
            <v>x</v>
          </cell>
          <cell r="BG59" t="str">
            <v>x</v>
          </cell>
          <cell r="BH59" t="str">
            <v>.</v>
          </cell>
          <cell r="BI59" t="str">
            <v>x</v>
          </cell>
          <cell r="BJ59" t="str">
            <v>x</v>
          </cell>
          <cell r="BK59" t="str">
            <v>.</v>
          </cell>
          <cell r="BL59" t="str">
            <v>x</v>
          </cell>
          <cell r="BM59" t="str">
            <v>x</v>
          </cell>
          <cell r="BN59" t="str">
            <v>.</v>
          </cell>
          <cell r="BO59" t="str">
            <v>x</v>
          </cell>
          <cell r="BP59" t="str">
            <v>x</v>
          </cell>
          <cell r="BQ59" t="str">
            <v>.</v>
          </cell>
          <cell r="BR59" t="str">
            <v>x</v>
          </cell>
          <cell r="BS59" t="str">
            <v>x</v>
          </cell>
          <cell r="BT59" t="str">
            <v>.</v>
          </cell>
          <cell r="BU59" t="str">
            <v>x</v>
          </cell>
          <cell r="BV59" t="str">
            <v>x</v>
          </cell>
          <cell r="BW59" t="str">
            <v>.</v>
          </cell>
          <cell r="BX59">
            <v>198</v>
          </cell>
          <cell r="BY59">
            <v>92</v>
          </cell>
          <cell r="BZ59">
            <v>106</v>
          </cell>
          <cell r="CA59">
            <v>53.5</v>
          </cell>
          <cell r="CB59">
            <v>46.7</v>
          </cell>
          <cell r="CC59">
            <v>59.4</v>
          </cell>
          <cell r="CD59">
            <v>46.5</v>
          </cell>
          <cell r="CE59">
            <v>40.200000000000003</v>
          </cell>
          <cell r="CF59">
            <v>51.9</v>
          </cell>
          <cell r="CG59">
            <v>91.9</v>
          </cell>
          <cell r="CH59">
            <v>88</v>
          </cell>
          <cell r="CI59">
            <v>95.3</v>
          </cell>
          <cell r="CJ59">
            <v>89.4</v>
          </cell>
          <cell r="CK59">
            <v>85.9</v>
          </cell>
          <cell r="CL59">
            <v>92.5</v>
          </cell>
          <cell r="CM59">
            <v>48.5</v>
          </cell>
          <cell r="CN59">
            <v>42.4</v>
          </cell>
          <cell r="CO59">
            <v>53.8</v>
          </cell>
          <cell r="CP59">
            <v>33.299999999999997</v>
          </cell>
          <cell r="CQ59">
            <v>28.3</v>
          </cell>
          <cell r="CR59">
            <v>37.700000000000003</v>
          </cell>
          <cell r="CS59">
            <v>15.7</v>
          </cell>
          <cell r="CT59">
            <v>15.2</v>
          </cell>
          <cell r="CU59">
            <v>16</v>
          </cell>
          <cell r="CV59">
            <v>1243</v>
          </cell>
          <cell r="CW59">
            <v>654</v>
          </cell>
          <cell r="CX59">
            <v>589</v>
          </cell>
          <cell r="CY59">
            <v>48.2</v>
          </cell>
          <cell r="CZ59">
            <v>41.9</v>
          </cell>
          <cell r="DA59">
            <v>55.2</v>
          </cell>
          <cell r="DB59">
            <v>40.700000000000003</v>
          </cell>
          <cell r="DC59">
            <v>34.6</v>
          </cell>
          <cell r="DD59">
            <v>47.5</v>
          </cell>
          <cell r="DE59">
            <v>85</v>
          </cell>
          <cell r="DF59">
            <v>80</v>
          </cell>
          <cell r="DG59">
            <v>90.5</v>
          </cell>
          <cell r="DH59">
            <v>80.900000000000006</v>
          </cell>
          <cell r="DI59">
            <v>76.099999999999994</v>
          </cell>
          <cell r="DJ59">
            <v>86.1</v>
          </cell>
          <cell r="DK59">
            <v>43.9</v>
          </cell>
          <cell r="DL59">
            <v>38.200000000000003</v>
          </cell>
          <cell r="DM59">
            <v>50.3</v>
          </cell>
          <cell r="DN59">
            <v>19.600000000000001</v>
          </cell>
          <cell r="DO59">
            <v>17.3</v>
          </cell>
          <cell r="DP59">
            <v>22.2</v>
          </cell>
          <cell r="DQ59">
            <v>9.8000000000000007</v>
          </cell>
          <cell r="DR59">
            <v>9.3000000000000007</v>
          </cell>
          <cell r="DS59">
            <v>10.4</v>
          </cell>
          <cell r="DT59">
            <v>3348</v>
          </cell>
          <cell r="DU59">
            <v>1716</v>
          </cell>
          <cell r="DV59">
            <v>1632</v>
          </cell>
          <cell r="DW59">
            <v>59.1</v>
          </cell>
          <cell r="DX59">
            <v>51.6</v>
          </cell>
          <cell r="DY59">
            <v>67</v>
          </cell>
          <cell r="DZ59">
            <v>50.4</v>
          </cell>
          <cell r="EA59">
            <v>43.2</v>
          </cell>
          <cell r="EB59">
            <v>58</v>
          </cell>
          <cell r="EC59">
            <v>91.6</v>
          </cell>
          <cell r="ED59">
            <v>88.1</v>
          </cell>
          <cell r="EE59">
            <v>95.3</v>
          </cell>
          <cell r="EF59">
            <v>88.7</v>
          </cell>
          <cell r="EG59">
            <v>85.7</v>
          </cell>
          <cell r="EH59">
            <v>91.9</v>
          </cell>
          <cell r="EI59">
            <v>53</v>
          </cell>
          <cell r="EJ59">
            <v>46.7</v>
          </cell>
          <cell r="EK59">
            <v>59.6</v>
          </cell>
          <cell r="EL59">
            <v>33.799999999999997</v>
          </cell>
          <cell r="EM59">
            <v>28.5</v>
          </cell>
          <cell r="EN59">
            <v>39.299999999999997</v>
          </cell>
          <cell r="EO59">
            <v>18.8</v>
          </cell>
          <cell r="EP59">
            <v>14.8</v>
          </cell>
          <cell r="EQ59">
            <v>23</v>
          </cell>
        </row>
        <row r="60">
          <cell r="A60" t="str">
            <v>E10000018</v>
          </cell>
          <cell r="B60" t="str">
            <v>Leicestershire</v>
          </cell>
          <cell r="C60" t="str">
            <v>East Midlands</v>
          </cell>
          <cell r="D60">
            <v>460</v>
          </cell>
          <cell r="E60">
            <v>276</v>
          </cell>
          <cell r="F60">
            <v>184</v>
          </cell>
          <cell r="G60">
            <v>81.5</v>
          </cell>
          <cell r="H60">
            <v>77.5</v>
          </cell>
          <cell r="I60">
            <v>87.5</v>
          </cell>
          <cell r="J60">
            <v>69.8</v>
          </cell>
          <cell r="K60">
            <v>65.599999999999994</v>
          </cell>
          <cell r="L60">
            <v>76.099999999999994</v>
          </cell>
          <cell r="M60">
            <v>98.9</v>
          </cell>
          <cell r="N60" t="str">
            <v>x</v>
          </cell>
          <cell r="O60" t="str">
            <v>x</v>
          </cell>
          <cell r="P60">
            <v>98.3</v>
          </cell>
          <cell r="Q60" t="str">
            <v>x</v>
          </cell>
          <cell r="R60" t="str">
            <v>x</v>
          </cell>
          <cell r="S60">
            <v>71.5</v>
          </cell>
          <cell r="T60">
            <v>67.400000000000006</v>
          </cell>
          <cell r="U60">
            <v>77.7</v>
          </cell>
          <cell r="V60">
            <v>42.8</v>
          </cell>
          <cell r="W60">
            <v>39.1</v>
          </cell>
          <cell r="X60">
            <v>48.4</v>
          </cell>
          <cell r="Y60">
            <v>26.7</v>
          </cell>
          <cell r="Z60">
            <v>21</v>
          </cell>
          <cell r="AA60">
            <v>35.299999999999997</v>
          </cell>
          <cell r="AB60">
            <v>56</v>
          </cell>
          <cell r="AC60">
            <v>21</v>
          </cell>
          <cell r="AD60">
            <v>35</v>
          </cell>
          <cell r="AE60">
            <v>64.3</v>
          </cell>
          <cell r="AF60">
            <v>42.9</v>
          </cell>
          <cell r="AG60">
            <v>77.099999999999994</v>
          </cell>
          <cell r="AH60">
            <v>51.8</v>
          </cell>
          <cell r="AI60">
            <v>42.9</v>
          </cell>
          <cell r="AJ60">
            <v>57.1</v>
          </cell>
          <cell r="AK60">
            <v>100</v>
          </cell>
          <cell r="AL60">
            <v>100</v>
          </cell>
          <cell r="AM60">
            <v>100</v>
          </cell>
          <cell r="AN60" t="str">
            <v>x</v>
          </cell>
          <cell r="AO60" t="str">
            <v>x</v>
          </cell>
          <cell r="AP60" t="str">
            <v>x</v>
          </cell>
          <cell r="AQ60">
            <v>53.6</v>
          </cell>
          <cell r="AR60">
            <v>47.6</v>
          </cell>
          <cell r="AS60">
            <v>57.1</v>
          </cell>
          <cell r="AT60">
            <v>19.600000000000001</v>
          </cell>
          <cell r="AU60" t="str">
            <v>x</v>
          </cell>
          <cell r="AV60" t="str">
            <v>x</v>
          </cell>
          <cell r="AW60">
            <v>12.5</v>
          </cell>
          <cell r="AX60" t="str">
            <v>x</v>
          </cell>
          <cell r="AY60" t="str">
            <v>x</v>
          </cell>
          <cell r="AZ60">
            <v>24</v>
          </cell>
          <cell r="BA60">
            <v>12</v>
          </cell>
          <cell r="BB60">
            <v>12</v>
          </cell>
          <cell r="BC60">
            <v>100</v>
          </cell>
          <cell r="BD60">
            <v>100</v>
          </cell>
          <cell r="BE60">
            <v>100</v>
          </cell>
          <cell r="BF60">
            <v>70.8</v>
          </cell>
          <cell r="BG60">
            <v>66.7</v>
          </cell>
          <cell r="BH60">
            <v>75</v>
          </cell>
          <cell r="BI60">
            <v>100</v>
          </cell>
          <cell r="BJ60">
            <v>100</v>
          </cell>
          <cell r="BK60">
            <v>100</v>
          </cell>
          <cell r="BL60">
            <v>100</v>
          </cell>
          <cell r="BM60">
            <v>100</v>
          </cell>
          <cell r="BN60">
            <v>100</v>
          </cell>
          <cell r="BO60">
            <v>70.8</v>
          </cell>
          <cell r="BP60">
            <v>66.7</v>
          </cell>
          <cell r="BQ60">
            <v>75</v>
          </cell>
          <cell r="BR60">
            <v>58.3</v>
          </cell>
          <cell r="BS60">
            <v>50</v>
          </cell>
          <cell r="BT60">
            <v>66.7</v>
          </cell>
          <cell r="BU60">
            <v>50</v>
          </cell>
          <cell r="BV60">
            <v>41.7</v>
          </cell>
          <cell r="BW60">
            <v>58.3</v>
          </cell>
          <cell r="BX60">
            <v>249</v>
          </cell>
          <cell r="BY60">
            <v>132</v>
          </cell>
          <cell r="BZ60">
            <v>117</v>
          </cell>
          <cell r="CA60">
            <v>70.7</v>
          </cell>
          <cell r="CB60">
            <v>62.9</v>
          </cell>
          <cell r="CC60">
            <v>79.5</v>
          </cell>
          <cell r="CD60">
            <v>56.2</v>
          </cell>
          <cell r="CE60">
            <v>50.8</v>
          </cell>
          <cell r="CF60">
            <v>62.4</v>
          </cell>
          <cell r="CG60">
            <v>95.6</v>
          </cell>
          <cell r="CH60">
            <v>95.5</v>
          </cell>
          <cell r="CI60">
            <v>95.7</v>
          </cell>
          <cell r="CJ60">
            <v>94.8</v>
          </cell>
          <cell r="CK60">
            <v>95.5</v>
          </cell>
          <cell r="CL60">
            <v>94</v>
          </cell>
          <cell r="CM60">
            <v>58.6</v>
          </cell>
          <cell r="CN60">
            <v>54.5</v>
          </cell>
          <cell r="CO60">
            <v>63.2</v>
          </cell>
          <cell r="CP60">
            <v>32.5</v>
          </cell>
          <cell r="CQ60">
            <v>28.8</v>
          </cell>
          <cell r="CR60">
            <v>36.799999999999997</v>
          </cell>
          <cell r="CS60">
            <v>16.100000000000001</v>
          </cell>
          <cell r="CT60">
            <v>15.2</v>
          </cell>
          <cell r="CU60">
            <v>17.100000000000001</v>
          </cell>
          <cell r="CV60">
            <v>6386</v>
          </cell>
          <cell r="CW60">
            <v>3241</v>
          </cell>
          <cell r="CX60">
            <v>3145</v>
          </cell>
          <cell r="CY60">
            <v>65.7</v>
          </cell>
          <cell r="CZ60">
            <v>60</v>
          </cell>
          <cell r="DA60">
            <v>71.599999999999994</v>
          </cell>
          <cell r="DB60">
            <v>56</v>
          </cell>
          <cell r="DC60">
            <v>49.3</v>
          </cell>
          <cell r="DD60">
            <v>62.9</v>
          </cell>
          <cell r="DE60">
            <v>94.9</v>
          </cell>
          <cell r="DF60">
            <v>94.1</v>
          </cell>
          <cell r="DG60">
            <v>95.7</v>
          </cell>
          <cell r="DH60">
            <v>93.6</v>
          </cell>
          <cell r="DI60">
            <v>92.6</v>
          </cell>
          <cell r="DJ60">
            <v>94.5</v>
          </cell>
          <cell r="DK60">
            <v>58.3</v>
          </cell>
          <cell r="DL60">
            <v>51.9</v>
          </cell>
          <cell r="DM60">
            <v>64.900000000000006</v>
          </cell>
          <cell r="DN60">
            <v>28</v>
          </cell>
          <cell r="DO60">
            <v>24.2</v>
          </cell>
          <cell r="DP60">
            <v>31.9</v>
          </cell>
          <cell r="DQ60">
            <v>16.7</v>
          </cell>
          <cell r="DR60">
            <v>12.4</v>
          </cell>
          <cell r="DS60">
            <v>21.1</v>
          </cell>
          <cell r="DT60">
            <v>7246</v>
          </cell>
          <cell r="DU60">
            <v>3720</v>
          </cell>
          <cell r="DV60">
            <v>3526</v>
          </cell>
          <cell r="DW60">
            <v>66.900000000000006</v>
          </cell>
          <cell r="DX60">
            <v>61.4</v>
          </cell>
          <cell r="DY60">
            <v>72.7</v>
          </cell>
          <cell r="DZ60">
            <v>56.8</v>
          </cell>
          <cell r="EA60">
            <v>50.5</v>
          </cell>
          <cell r="EB60">
            <v>63.5</v>
          </cell>
          <cell r="EC60">
            <v>95.3</v>
          </cell>
          <cell r="ED60">
            <v>94.5</v>
          </cell>
          <cell r="EE60">
            <v>96</v>
          </cell>
          <cell r="EF60">
            <v>94</v>
          </cell>
          <cell r="EG60">
            <v>93.2</v>
          </cell>
          <cell r="EH60">
            <v>94.8</v>
          </cell>
          <cell r="EI60">
            <v>59.1</v>
          </cell>
          <cell r="EJ60">
            <v>53.2</v>
          </cell>
          <cell r="EK60">
            <v>65.400000000000006</v>
          </cell>
          <cell r="EL60">
            <v>29.1</v>
          </cell>
          <cell r="EM60">
            <v>25.5</v>
          </cell>
          <cell r="EN60">
            <v>32.9</v>
          </cell>
          <cell r="EO60">
            <v>17.3</v>
          </cell>
          <cell r="EP60">
            <v>13.2</v>
          </cell>
          <cell r="EQ60">
            <v>21.7</v>
          </cell>
        </row>
        <row r="61">
          <cell r="A61" t="str">
            <v>E10000019</v>
          </cell>
          <cell r="B61" t="str">
            <v>Lincolnshire</v>
          </cell>
          <cell r="C61" t="str">
            <v>East Midlands</v>
          </cell>
          <cell r="D61" t="str">
            <v>x</v>
          </cell>
          <cell r="E61">
            <v>31</v>
          </cell>
          <cell r="F61" t="str">
            <v>x</v>
          </cell>
          <cell r="G61" t="str">
            <v>x</v>
          </cell>
          <cell r="H61">
            <v>80.599999999999994</v>
          </cell>
          <cell r="I61" t="str">
            <v>x</v>
          </cell>
          <cell r="J61" t="str">
            <v>x</v>
          </cell>
          <cell r="K61">
            <v>74.2</v>
          </cell>
          <cell r="L61" t="str">
            <v>x</v>
          </cell>
          <cell r="M61" t="str">
            <v>x</v>
          </cell>
          <cell r="N61">
            <v>100</v>
          </cell>
          <cell r="O61" t="str">
            <v>x</v>
          </cell>
          <cell r="P61" t="str">
            <v>x</v>
          </cell>
          <cell r="Q61" t="str">
            <v>x</v>
          </cell>
          <cell r="R61" t="str">
            <v>x</v>
          </cell>
          <cell r="S61" t="str">
            <v>x</v>
          </cell>
          <cell r="T61">
            <v>74.2</v>
          </cell>
          <cell r="U61" t="str">
            <v>x</v>
          </cell>
          <cell r="V61" t="str">
            <v>x</v>
          </cell>
          <cell r="W61">
            <v>71</v>
          </cell>
          <cell r="X61" t="str">
            <v>x</v>
          </cell>
          <cell r="Y61" t="str">
            <v>x</v>
          </cell>
          <cell r="Z61">
            <v>58.1</v>
          </cell>
          <cell r="AA61" t="str">
            <v>x</v>
          </cell>
          <cell r="AB61">
            <v>33</v>
          </cell>
          <cell r="AC61">
            <v>12</v>
          </cell>
          <cell r="AD61">
            <v>21</v>
          </cell>
          <cell r="AE61">
            <v>84.8</v>
          </cell>
          <cell r="AF61" t="str">
            <v>x</v>
          </cell>
          <cell r="AG61" t="str">
            <v>x</v>
          </cell>
          <cell r="AH61">
            <v>63.6</v>
          </cell>
          <cell r="AI61">
            <v>58.3</v>
          </cell>
          <cell r="AJ61">
            <v>66.7</v>
          </cell>
          <cell r="AK61" t="str">
            <v>x</v>
          </cell>
          <cell r="AL61">
            <v>100</v>
          </cell>
          <cell r="AM61" t="str">
            <v>x</v>
          </cell>
          <cell r="AN61" t="str">
            <v>x</v>
          </cell>
          <cell r="AO61">
            <v>100</v>
          </cell>
          <cell r="AP61" t="str">
            <v>x</v>
          </cell>
          <cell r="AQ61">
            <v>63.6</v>
          </cell>
          <cell r="AR61">
            <v>58.3</v>
          </cell>
          <cell r="AS61">
            <v>66.7</v>
          </cell>
          <cell r="AT61">
            <v>60.6</v>
          </cell>
          <cell r="AU61">
            <v>66.7</v>
          </cell>
          <cell r="AV61">
            <v>57.1</v>
          </cell>
          <cell r="AW61">
            <v>36.4</v>
          </cell>
          <cell r="AX61">
            <v>33.299999999999997</v>
          </cell>
          <cell r="AY61">
            <v>38.1</v>
          </cell>
          <cell r="AZ61">
            <v>18</v>
          </cell>
          <cell r="BA61">
            <v>9</v>
          </cell>
          <cell r="BB61">
            <v>9</v>
          </cell>
          <cell r="BC61" t="str">
            <v>x</v>
          </cell>
          <cell r="BD61" t="str">
            <v>x</v>
          </cell>
          <cell r="BE61">
            <v>100</v>
          </cell>
          <cell r="BF61">
            <v>83.3</v>
          </cell>
          <cell r="BG61" t="str">
            <v>x</v>
          </cell>
          <cell r="BH61" t="str">
            <v>x</v>
          </cell>
          <cell r="BI61">
            <v>100</v>
          </cell>
          <cell r="BJ61">
            <v>100</v>
          </cell>
          <cell r="BK61">
            <v>100</v>
          </cell>
          <cell r="BL61">
            <v>100</v>
          </cell>
          <cell r="BM61">
            <v>100</v>
          </cell>
          <cell r="BN61">
            <v>100</v>
          </cell>
          <cell r="BO61" t="str">
            <v>x</v>
          </cell>
          <cell r="BP61">
            <v>100</v>
          </cell>
          <cell r="BQ61" t="str">
            <v>x</v>
          </cell>
          <cell r="BR61">
            <v>77.8</v>
          </cell>
          <cell r="BS61" t="str">
            <v>x</v>
          </cell>
          <cell r="BT61" t="str">
            <v>x</v>
          </cell>
          <cell r="BU61">
            <v>72.2</v>
          </cell>
          <cell r="BV61" t="str">
            <v>x</v>
          </cell>
          <cell r="BW61" t="str">
            <v>x</v>
          </cell>
          <cell r="BX61">
            <v>133</v>
          </cell>
          <cell r="BY61">
            <v>61</v>
          </cell>
          <cell r="BZ61">
            <v>72</v>
          </cell>
          <cell r="CA61" t="str">
            <v>x</v>
          </cell>
          <cell r="CB61" t="str">
            <v>x</v>
          </cell>
          <cell r="CC61" t="str">
            <v>x</v>
          </cell>
          <cell r="CD61" t="str">
            <v>x</v>
          </cell>
          <cell r="CE61" t="str">
            <v>x</v>
          </cell>
          <cell r="CF61" t="str">
            <v>x</v>
          </cell>
          <cell r="CG61" t="str">
            <v>x</v>
          </cell>
          <cell r="CH61" t="str">
            <v>x</v>
          </cell>
          <cell r="CI61" t="str">
            <v>x</v>
          </cell>
          <cell r="CJ61">
            <v>97.7</v>
          </cell>
          <cell r="CK61" t="str">
            <v>x</v>
          </cell>
          <cell r="CL61" t="str">
            <v>x</v>
          </cell>
          <cell r="CM61" t="str">
            <v>x</v>
          </cell>
          <cell r="CN61" t="str">
            <v>x</v>
          </cell>
          <cell r="CO61" t="str">
            <v>x</v>
          </cell>
          <cell r="CP61">
            <v>63.2</v>
          </cell>
          <cell r="CQ61" t="str">
            <v>x</v>
          </cell>
          <cell r="CR61" t="str">
            <v>x</v>
          </cell>
          <cell r="CS61">
            <v>43.6</v>
          </cell>
          <cell r="CT61" t="str">
            <v>x</v>
          </cell>
          <cell r="CU61" t="str">
            <v>x</v>
          </cell>
          <cell r="CV61">
            <v>7854</v>
          </cell>
          <cell r="CW61">
            <v>3956</v>
          </cell>
          <cell r="CX61">
            <v>3898</v>
          </cell>
          <cell r="CY61">
            <v>64.5</v>
          </cell>
          <cell r="CZ61">
            <v>58.9</v>
          </cell>
          <cell r="DA61">
            <v>70.099999999999994</v>
          </cell>
          <cell r="DB61">
            <v>55.4</v>
          </cell>
          <cell r="DC61">
            <v>50.2</v>
          </cell>
          <cell r="DD61">
            <v>60.7</v>
          </cell>
          <cell r="DE61">
            <v>94.3</v>
          </cell>
          <cell r="DF61">
            <v>92.7</v>
          </cell>
          <cell r="DG61">
            <v>95.9</v>
          </cell>
          <cell r="DH61">
            <v>92</v>
          </cell>
          <cell r="DI61">
            <v>90.7</v>
          </cell>
          <cell r="DJ61">
            <v>93.3</v>
          </cell>
          <cell r="DK61">
            <v>57.7</v>
          </cell>
          <cell r="DL61">
            <v>52.9</v>
          </cell>
          <cell r="DM61">
            <v>62.5</v>
          </cell>
          <cell r="DN61">
            <v>43.6</v>
          </cell>
          <cell r="DO61">
            <v>39.200000000000003</v>
          </cell>
          <cell r="DP61">
            <v>48.2</v>
          </cell>
          <cell r="DQ61">
            <v>26.5</v>
          </cell>
          <cell r="DR61">
            <v>22.9</v>
          </cell>
          <cell r="DS61">
            <v>30.1</v>
          </cell>
          <cell r="DT61">
            <v>8144</v>
          </cell>
          <cell r="DU61">
            <v>4095</v>
          </cell>
          <cell r="DV61">
            <v>4049</v>
          </cell>
          <cell r="DW61">
            <v>65.2</v>
          </cell>
          <cell r="DX61">
            <v>59.8</v>
          </cell>
          <cell r="DY61">
            <v>70.7</v>
          </cell>
          <cell r="DZ61">
            <v>56.1</v>
          </cell>
          <cell r="EA61">
            <v>51</v>
          </cell>
          <cell r="EB61">
            <v>61.1</v>
          </cell>
          <cell r="EC61">
            <v>94.5</v>
          </cell>
          <cell r="ED61">
            <v>92.9</v>
          </cell>
          <cell r="EE61">
            <v>96</v>
          </cell>
          <cell r="EF61">
            <v>92.1</v>
          </cell>
          <cell r="EG61">
            <v>90.9</v>
          </cell>
          <cell r="EH61">
            <v>93.4</v>
          </cell>
          <cell r="EI61">
            <v>58.3</v>
          </cell>
          <cell r="EJ61">
            <v>53.7</v>
          </cell>
          <cell r="EK61">
            <v>62.9</v>
          </cell>
          <cell r="EL61">
            <v>44.3</v>
          </cell>
          <cell r="EM61">
            <v>40</v>
          </cell>
          <cell r="EN61">
            <v>48.8</v>
          </cell>
          <cell r="EO61">
            <v>27.2</v>
          </cell>
          <cell r="EP61">
            <v>23.5</v>
          </cell>
          <cell r="EQ61">
            <v>30.9</v>
          </cell>
        </row>
        <row r="62">
          <cell r="A62" t="str">
            <v>E10000021</v>
          </cell>
          <cell r="B62" t="str">
            <v>Northamptonshire</v>
          </cell>
          <cell r="C62" t="str">
            <v>East Midlands</v>
          </cell>
          <cell r="D62">
            <v>280</v>
          </cell>
          <cell r="E62">
            <v>145</v>
          </cell>
          <cell r="F62">
            <v>135</v>
          </cell>
          <cell r="G62">
            <v>72.900000000000006</v>
          </cell>
          <cell r="H62">
            <v>68.3</v>
          </cell>
          <cell r="I62">
            <v>77.8</v>
          </cell>
          <cell r="J62">
            <v>59.6</v>
          </cell>
          <cell r="K62">
            <v>58.6</v>
          </cell>
          <cell r="L62">
            <v>60.7</v>
          </cell>
          <cell r="M62">
            <v>98.2</v>
          </cell>
          <cell r="N62" t="str">
            <v>x</v>
          </cell>
          <cell r="O62" t="str">
            <v>x</v>
          </cell>
          <cell r="P62">
            <v>95.7</v>
          </cell>
          <cell r="Q62">
            <v>95.9</v>
          </cell>
          <cell r="R62">
            <v>95.6</v>
          </cell>
          <cell r="S62">
            <v>61.1</v>
          </cell>
          <cell r="T62">
            <v>60.7</v>
          </cell>
          <cell r="U62">
            <v>61.5</v>
          </cell>
          <cell r="V62">
            <v>48.9</v>
          </cell>
          <cell r="W62">
            <v>46.9</v>
          </cell>
          <cell r="X62">
            <v>51.1</v>
          </cell>
          <cell r="Y62">
            <v>31.8</v>
          </cell>
          <cell r="Z62">
            <v>31</v>
          </cell>
          <cell r="AA62">
            <v>32.6</v>
          </cell>
          <cell r="AB62">
            <v>276</v>
          </cell>
          <cell r="AC62">
            <v>133</v>
          </cell>
          <cell r="AD62">
            <v>143</v>
          </cell>
          <cell r="AE62">
            <v>62.3</v>
          </cell>
          <cell r="AF62">
            <v>51.1</v>
          </cell>
          <cell r="AG62">
            <v>72.7</v>
          </cell>
          <cell r="AH62">
            <v>54</v>
          </cell>
          <cell r="AI62">
            <v>42.9</v>
          </cell>
          <cell r="AJ62">
            <v>64.3</v>
          </cell>
          <cell r="AK62">
            <v>96</v>
          </cell>
          <cell r="AL62">
            <v>94.7</v>
          </cell>
          <cell r="AM62">
            <v>97.2</v>
          </cell>
          <cell r="AN62">
            <v>92.8</v>
          </cell>
          <cell r="AO62">
            <v>90.2</v>
          </cell>
          <cell r="AP62">
            <v>95.1</v>
          </cell>
          <cell r="AQ62">
            <v>57.2</v>
          </cell>
          <cell r="AR62">
            <v>48.9</v>
          </cell>
          <cell r="AS62">
            <v>65</v>
          </cell>
          <cell r="AT62">
            <v>40.6</v>
          </cell>
          <cell r="AU62">
            <v>34.6</v>
          </cell>
          <cell r="AV62">
            <v>46.2</v>
          </cell>
          <cell r="AW62">
            <v>19.600000000000001</v>
          </cell>
          <cell r="AX62">
            <v>12</v>
          </cell>
          <cell r="AY62">
            <v>26.6</v>
          </cell>
          <cell r="AZ62">
            <v>24</v>
          </cell>
          <cell r="BA62">
            <v>13</v>
          </cell>
          <cell r="BB62">
            <v>11</v>
          </cell>
          <cell r="BC62">
            <v>66.7</v>
          </cell>
          <cell r="BD62" t="str">
            <v>x</v>
          </cell>
          <cell r="BE62" t="str">
            <v>x</v>
          </cell>
          <cell r="BF62">
            <v>58.3</v>
          </cell>
          <cell r="BG62" t="str">
            <v>x</v>
          </cell>
          <cell r="BH62" t="str">
            <v>x</v>
          </cell>
          <cell r="BI62" t="str">
            <v>x</v>
          </cell>
          <cell r="BJ62" t="str">
            <v>x</v>
          </cell>
          <cell r="BK62">
            <v>100</v>
          </cell>
          <cell r="BL62" t="str">
            <v>x</v>
          </cell>
          <cell r="BM62" t="str">
            <v>x</v>
          </cell>
          <cell r="BN62">
            <v>100</v>
          </cell>
          <cell r="BO62">
            <v>58.3</v>
          </cell>
          <cell r="BP62" t="str">
            <v>x</v>
          </cell>
          <cell r="BQ62" t="str">
            <v>x</v>
          </cell>
          <cell r="BR62">
            <v>33.299999999999997</v>
          </cell>
          <cell r="BS62">
            <v>30.8</v>
          </cell>
          <cell r="BT62">
            <v>36.4</v>
          </cell>
          <cell r="BU62">
            <v>29.2</v>
          </cell>
          <cell r="BV62">
            <v>23.1</v>
          </cell>
          <cell r="BW62">
            <v>36.4</v>
          </cell>
          <cell r="BX62">
            <v>323</v>
          </cell>
          <cell r="BY62">
            <v>169</v>
          </cell>
          <cell r="BZ62">
            <v>154</v>
          </cell>
          <cell r="CA62">
            <v>61.6</v>
          </cell>
          <cell r="CB62">
            <v>54.4</v>
          </cell>
          <cell r="CC62">
            <v>69.5</v>
          </cell>
          <cell r="CD62">
            <v>54.2</v>
          </cell>
          <cell r="CE62">
            <v>49.1</v>
          </cell>
          <cell r="CF62">
            <v>59.7</v>
          </cell>
          <cell r="CG62">
            <v>92</v>
          </cell>
          <cell r="CH62">
            <v>89.3</v>
          </cell>
          <cell r="CI62">
            <v>94.8</v>
          </cell>
          <cell r="CJ62">
            <v>89.8</v>
          </cell>
          <cell r="CK62">
            <v>87</v>
          </cell>
          <cell r="CL62">
            <v>92.9</v>
          </cell>
          <cell r="CM62">
            <v>56.3</v>
          </cell>
          <cell r="CN62">
            <v>50.9</v>
          </cell>
          <cell r="CO62">
            <v>62.3</v>
          </cell>
          <cell r="CP62">
            <v>41.5</v>
          </cell>
          <cell r="CQ62">
            <v>37.299999999999997</v>
          </cell>
          <cell r="CR62">
            <v>46.1</v>
          </cell>
          <cell r="CS62">
            <v>22.6</v>
          </cell>
          <cell r="CT62">
            <v>16.600000000000001</v>
          </cell>
          <cell r="CU62">
            <v>29.2</v>
          </cell>
          <cell r="CV62">
            <v>6742</v>
          </cell>
          <cell r="CW62">
            <v>3447</v>
          </cell>
          <cell r="CX62">
            <v>3295</v>
          </cell>
          <cell r="CY62">
            <v>60.4</v>
          </cell>
          <cell r="CZ62">
            <v>54.7</v>
          </cell>
          <cell r="DA62">
            <v>66.400000000000006</v>
          </cell>
          <cell r="DB62">
            <v>51.9</v>
          </cell>
          <cell r="DC62">
            <v>46.6</v>
          </cell>
          <cell r="DD62">
            <v>57.4</v>
          </cell>
          <cell r="DE62">
            <v>93.8</v>
          </cell>
          <cell r="DF62">
            <v>92.3</v>
          </cell>
          <cell r="DG62">
            <v>95.4</v>
          </cell>
          <cell r="DH62">
            <v>90.6</v>
          </cell>
          <cell r="DI62">
            <v>89.1</v>
          </cell>
          <cell r="DJ62">
            <v>92.2</v>
          </cell>
          <cell r="DK62">
            <v>54.5</v>
          </cell>
          <cell r="DL62">
            <v>50.2</v>
          </cell>
          <cell r="DM62">
            <v>59</v>
          </cell>
          <cell r="DN62">
            <v>41.2</v>
          </cell>
          <cell r="DO62">
            <v>36.4</v>
          </cell>
          <cell r="DP62">
            <v>46.2</v>
          </cell>
          <cell r="DQ62">
            <v>21.6</v>
          </cell>
          <cell r="DR62">
            <v>16.600000000000001</v>
          </cell>
          <cell r="DS62">
            <v>26.9</v>
          </cell>
          <cell r="DT62">
            <v>7764</v>
          </cell>
          <cell r="DU62">
            <v>3970</v>
          </cell>
          <cell r="DV62">
            <v>3794</v>
          </cell>
          <cell r="DW62">
            <v>60.9</v>
          </cell>
          <cell r="DX62">
            <v>54.8</v>
          </cell>
          <cell r="DY62">
            <v>67.3</v>
          </cell>
          <cell r="DZ62">
            <v>52.3</v>
          </cell>
          <cell r="EA62">
            <v>46.8</v>
          </cell>
          <cell r="EB62">
            <v>58</v>
          </cell>
          <cell r="EC62">
            <v>93.9</v>
          </cell>
          <cell r="ED62">
            <v>92.4</v>
          </cell>
          <cell r="EE62">
            <v>95.4</v>
          </cell>
          <cell r="EF62">
            <v>90.8</v>
          </cell>
          <cell r="EG62">
            <v>89.2</v>
          </cell>
          <cell r="EH62">
            <v>92.4</v>
          </cell>
          <cell r="EI62">
            <v>54.9</v>
          </cell>
          <cell r="EJ62">
            <v>50.4</v>
          </cell>
          <cell r="EK62">
            <v>59.6</v>
          </cell>
          <cell r="EL62">
            <v>41.3</v>
          </cell>
          <cell r="EM62">
            <v>36.6</v>
          </cell>
          <cell r="EN62">
            <v>46.3</v>
          </cell>
          <cell r="EO62">
            <v>22</v>
          </cell>
          <cell r="EP62">
            <v>17</v>
          </cell>
          <cell r="EQ62">
            <v>27.2</v>
          </cell>
        </row>
        <row r="63">
          <cell r="A63" t="str">
            <v>E06000018</v>
          </cell>
          <cell r="B63" t="str">
            <v>Nottingham</v>
          </cell>
          <cell r="C63" t="str">
            <v>East Midlands</v>
          </cell>
          <cell r="D63">
            <v>423</v>
          </cell>
          <cell r="E63">
            <v>227</v>
          </cell>
          <cell r="F63">
            <v>196</v>
          </cell>
          <cell r="G63">
            <v>63.6</v>
          </cell>
          <cell r="H63">
            <v>60.8</v>
          </cell>
          <cell r="I63">
            <v>66.8</v>
          </cell>
          <cell r="J63">
            <v>56.5</v>
          </cell>
          <cell r="K63">
            <v>54.2</v>
          </cell>
          <cell r="L63">
            <v>59.2</v>
          </cell>
          <cell r="M63">
            <v>95.3</v>
          </cell>
          <cell r="N63">
            <v>94.3</v>
          </cell>
          <cell r="O63">
            <v>96.4</v>
          </cell>
          <cell r="P63">
            <v>92.9</v>
          </cell>
          <cell r="Q63">
            <v>92.5</v>
          </cell>
          <cell r="R63">
            <v>93.4</v>
          </cell>
          <cell r="S63">
            <v>58.4</v>
          </cell>
          <cell r="T63">
            <v>57.7</v>
          </cell>
          <cell r="U63">
            <v>59.2</v>
          </cell>
          <cell r="V63">
            <v>40.200000000000003</v>
          </cell>
          <cell r="W63">
            <v>33</v>
          </cell>
          <cell r="X63">
            <v>48.5</v>
          </cell>
          <cell r="Y63">
            <v>19.399999999999999</v>
          </cell>
          <cell r="Z63">
            <v>12.8</v>
          </cell>
          <cell r="AA63">
            <v>27</v>
          </cell>
          <cell r="AB63">
            <v>261</v>
          </cell>
          <cell r="AC63">
            <v>145</v>
          </cell>
          <cell r="AD63">
            <v>116</v>
          </cell>
          <cell r="AE63">
            <v>53.6</v>
          </cell>
          <cell r="AF63">
            <v>44.8</v>
          </cell>
          <cell r="AG63">
            <v>64.7</v>
          </cell>
          <cell r="AH63">
            <v>44.4</v>
          </cell>
          <cell r="AI63">
            <v>35.9</v>
          </cell>
          <cell r="AJ63">
            <v>55.2</v>
          </cell>
          <cell r="AK63">
            <v>89.7</v>
          </cell>
          <cell r="AL63" t="str">
            <v>x</v>
          </cell>
          <cell r="AM63" t="str">
            <v>x</v>
          </cell>
          <cell r="AN63">
            <v>87</v>
          </cell>
          <cell r="AO63">
            <v>80</v>
          </cell>
          <cell r="AP63">
            <v>95.7</v>
          </cell>
          <cell r="AQ63">
            <v>47.5</v>
          </cell>
          <cell r="AR63">
            <v>39.299999999999997</v>
          </cell>
          <cell r="AS63">
            <v>57.8</v>
          </cell>
          <cell r="AT63">
            <v>33.299999999999997</v>
          </cell>
          <cell r="AU63">
            <v>26.9</v>
          </cell>
          <cell r="AV63">
            <v>41.4</v>
          </cell>
          <cell r="AW63">
            <v>13.4</v>
          </cell>
          <cell r="AX63">
            <v>6.9</v>
          </cell>
          <cell r="AY63">
            <v>21.6</v>
          </cell>
          <cell r="AZ63">
            <v>15</v>
          </cell>
          <cell r="BA63">
            <v>7</v>
          </cell>
          <cell r="BB63">
            <v>8</v>
          </cell>
          <cell r="BC63">
            <v>73.3</v>
          </cell>
          <cell r="BD63" t="str">
            <v>x</v>
          </cell>
          <cell r="BE63" t="str">
            <v>x</v>
          </cell>
          <cell r="BF63">
            <v>66.7</v>
          </cell>
          <cell r="BG63" t="str">
            <v>x</v>
          </cell>
          <cell r="BH63" t="str">
            <v>x</v>
          </cell>
          <cell r="BI63">
            <v>100</v>
          </cell>
          <cell r="BJ63">
            <v>100</v>
          </cell>
          <cell r="BK63">
            <v>100</v>
          </cell>
          <cell r="BL63">
            <v>100</v>
          </cell>
          <cell r="BM63">
            <v>100</v>
          </cell>
          <cell r="BN63">
            <v>100</v>
          </cell>
          <cell r="BO63">
            <v>66.7</v>
          </cell>
          <cell r="BP63" t="str">
            <v>x</v>
          </cell>
          <cell r="BQ63" t="str">
            <v>x</v>
          </cell>
          <cell r="BR63">
            <v>26.7</v>
          </cell>
          <cell r="BS63" t="str">
            <v>x</v>
          </cell>
          <cell r="BT63" t="str">
            <v>x</v>
          </cell>
          <cell r="BU63" t="str">
            <v>x</v>
          </cell>
          <cell r="BV63" t="str">
            <v>x</v>
          </cell>
          <cell r="BW63" t="str">
            <v>x</v>
          </cell>
          <cell r="BX63">
            <v>252</v>
          </cell>
          <cell r="BY63">
            <v>141</v>
          </cell>
          <cell r="BZ63">
            <v>111</v>
          </cell>
          <cell r="CA63">
            <v>44</v>
          </cell>
          <cell r="CB63">
            <v>39.700000000000003</v>
          </cell>
          <cell r="CC63">
            <v>49.5</v>
          </cell>
          <cell r="CD63">
            <v>37.299999999999997</v>
          </cell>
          <cell r="CE63">
            <v>34</v>
          </cell>
          <cell r="CF63">
            <v>41.4</v>
          </cell>
          <cell r="CG63">
            <v>89.7</v>
          </cell>
          <cell r="CH63">
            <v>90.1</v>
          </cell>
          <cell r="CI63">
            <v>89.2</v>
          </cell>
          <cell r="CJ63">
            <v>85.3</v>
          </cell>
          <cell r="CK63">
            <v>85.8</v>
          </cell>
          <cell r="CL63">
            <v>84.7</v>
          </cell>
          <cell r="CM63">
            <v>40.9</v>
          </cell>
          <cell r="CN63">
            <v>39.700000000000003</v>
          </cell>
          <cell r="CO63">
            <v>42.3</v>
          </cell>
          <cell r="CP63">
            <v>32.5</v>
          </cell>
          <cell r="CQ63">
            <v>31.2</v>
          </cell>
          <cell r="CR63">
            <v>34.200000000000003</v>
          </cell>
          <cell r="CS63">
            <v>9.9</v>
          </cell>
          <cell r="CT63">
            <v>6.4</v>
          </cell>
          <cell r="CU63">
            <v>14.4</v>
          </cell>
          <cell r="CV63">
            <v>1599</v>
          </cell>
          <cell r="CW63">
            <v>787</v>
          </cell>
          <cell r="CX63">
            <v>812</v>
          </cell>
          <cell r="CY63">
            <v>44.9</v>
          </cell>
          <cell r="CZ63">
            <v>38.1</v>
          </cell>
          <cell r="DA63">
            <v>51.5</v>
          </cell>
          <cell r="DB63">
            <v>38.299999999999997</v>
          </cell>
          <cell r="DC63">
            <v>32.5</v>
          </cell>
          <cell r="DD63">
            <v>44</v>
          </cell>
          <cell r="DE63">
            <v>86.6</v>
          </cell>
          <cell r="DF63">
            <v>82.1</v>
          </cell>
          <cell r="DG63">
            <v>91</v>
          </cell>
          <cell r="DH63">
            <v>83.4</v>
          </cell>
          <cell r="DI63">
            <v>78.7</v>
          </cell>
          <cell r="DJ63">
            <v>88.1</v>
          </cell>
          <cell r="DK63">
            <v>41.7</v>
          </cell>
          <cell r="DL63">
            <v>36.799999999999997</v>
          </cell>
          <cell r="DM63">
            <v>46.3</v>
          </cell>
          <cell r="DN63">
            <v>28.6</v>
          </cell>
          <cell r="DO63">
            <v>23.4</v>
          </cell>
          <cell r="DP63">
            <v>33.6</v>
          </cell>
          <cell r="DQ63">
            <v>14.4</v>
          </cell>
          <cell r="DR63">
            <v>9.1</v>
          </cell>
          <cell r="DS63">
            <v>19.600000000000001</v>
          </cell>
          <cell r="DT63">
            <v>2619</v>
          </cell>
          <cell r="DU63">
            <v>1341</v>
          </cell>
          <cell r="DV63">
            <v>1278</v>
          </cell>
          <cell r="DW63">
            <v>49.4</v>
          </cell>
          <cell r="DX63">
            <v>43.5</v>
          </cell>
          <cell r="DY63">
            <v>55.6</v>
          </cell>
          <cell r="DZ63">
            <v>42.4</v>
          </cell>
          <cell r="EA63">
            <v>37.200000000000003</v>
          </cell>
          <cell r="EB63">
            <v>47.8</v>
          </cell>
          <cell r="EC63">
            <v>88.7</v>
          </cell>
          <cell r="ED63">
            <v>85.3</v>
          </cell>
          <cell r="EE63">
            <v>92.3</v>
          </cell>
          <cell r="EF63">
            <v>85.6</v>
          </cell>
          <cell r="EG63">
            <v>82.3</v>
          </cell>
          <cell r="EH63">
            <v>89.2</v>
          </cell>
          <cell r="EI63">
            <v>45.5</v>
          </cell>
          <cell r="EJ63">
            <v>41.5</v>
          </cell>
          <cell r="EK63">
            <v>49.7</v>
          </cell>
          <cell r="EL63">
            <v>31.7</v>
          </cell>
          <cell r="EM63">
            <v>26.7</v>
          </cell>
          <cell r="EN63">
            <v>36.9</v>
          </cell>
          <cell r="EO63">
            <v>15</v>
          </cell>
          <cell r="EP63">
            <v>9.5</v>
          </cell>
          <cell r="EQ63">
            <v>20.8</v>
          </cell>
        </row>
        <row r="64">
          <cell r="A64" t="str">
            <v>E10000024</v>
          </cell>
          <cell r="B64" t="str">
            <v>Nottinghamshire</v>
          </cell>
          <cell r="C64" t="str">
            <v>East Midlands</v>
          </cell>
          <cell r="D64">
            <v>177</v>
          </cell>
          <cell r="E64">
            <v>91</v>
          </cell>
          <cell r="F64">
            <v>86</v>
          </cell>
          <cell r="G64">
            <v>80.2</v>
          </cell>
          <cell r="H64">
            <v>75.8</v>
          </cell>
          <cell r="I64">
            <v>84.9</v>
          </cell>
          <cell r="J64">
            <v>72.900000000000006</v>
          </cell>
          <cell r="K64">
            <v>73.599999999999994</v>
          </cell>
          <cell r="L64">
            <v>72.099999999999994</v>
          </cell>
          <cell r="M64">
            <v>97.2</v>
          </cell>
          <cell r="N64" t="str">
            <v>x</v>
          </cell>
          <cell r="O64" t="str">
            <v>x</v>
          </cell>
          <cell r="P64">
            <v>94.4</v>
          </cell>
          <cell r="Q64">
            <v>94.5</v>
          </cell>
          <cell r="R64">
            <v>94.2</v>
          </cell>
          <cell r="S64">
            <v>74.599999999999994</v>
          </cell>
          <cell r="T64">
            <v>75.8</v>
          </cell>
          <cell r="U64">
            <v>73.3</v>
          </cell>
          <cell r="V64">
            <v>55.9</v>
          </cell>
          <cell r="W64">
            <v>50.5</v>
          </cell>
          <cell r="X64">
            <v>61.6</v>
          </cell>
          <cell r="Y64">
            <v>39.5</v>
          </cell>
          <cell r="Z64">
            <v>31.9</v>
          </cell>
          <cell r="AA64">
            <v>47.7</v>
          </cell>
          <cell r="AB64">
            <v>82</v>
          </cell>
          <cell r="AC64">
            <v>47</v>
          </cell>
          <cell r="AD64">
            <v>35</v>
          </cell>
          <cell r="AE64">
            <v>63.4</v>
          </cell>
          <cell r="AF64">
            <v>51.1</v>
          </cell>
          <cell r="AG64">
            <v>80</v>
          </cell>
          <cell r="AH64">
            <v>46.3</v>
          </cell>
          <cell r="AI64">
            <v>36.200000000000003</v>
          </cell>
          <cell r="AJ64">
            <v>60</v>
          </cell>
          <cell r="AK64">
            <v>95.1</v>
          </cell>
          <cell r="AL64" t="str">
            <v>x</v>
          </cell>
          <cell r="AM64" t="str">
            <v>x</v>
          </cell>
          <cell r="AN64">
            <v>91.5</v>
          </cell>
          <cell r="AO64" t="str">
            <v>x</v>
          </cell>
          <cell r="AP64" t="str">
            <v>x</v>
          </cell>
          <cell r="AQ64">
            <v>48.8</v>
          </cell>
          <cell r="AR64">
            <v>40.4</v>
          </cell>
          <cell r="AS64">
            <v>60</v>
          </cell>
          <cell r="AT64">
            <v>41.5</v>
          </cell>
          <cell r="AU64">
            <v>36.200000000000003</v>
          </cell>
          <cell r="AV64">
            <v>48.6</v>
          </cell>
          <cell r="AW64">
            <v>15.9</v>
          </cell>
          <cell r="AX64">
            <v>17</v>
          </cell>
          <cell r="AY64">
            <v>14.3</v>
          </cell>
          <cell r="AZ64">
            <v>17</v>
          </cell>
          <cell r="BA64">
            <v>11</v>
          </cell>
          <cell r="BB64">
            <v>6</v>
          </cell>
          <cell r="BC64">
            <v>76.5</v>
          </cell>
          <cell r="BD64" t="str">
            <v>x</v>
          </cell>
          <cell r="BE64" t="str">
            <v>x</v>
          </cell>
          <cell r="BF64">
            <v>70.599999999999994</v>
          </cell>
          <cell r="BG64" t="str">
            <v>x</v>
          </cell>
          <cell r="BH64" t="str">
            <v>x</v>
          </cell>
          <cell r="BI64" t="str">
            <v>x</v>
          </cell>
          <cell r="BJ64" t="str">
            <v>x</v>
          </cell>
          <cell r="BK64">
            <v>100</v>
          </cell>
          <cell r="BL64" t="str">
            <v>x</v>
          </cell>
          <cell r="BM64" t="str">
            <v>x</v>
          </cell>
          <cell r="BN64">
            <v>100</v>
          </cell>
          <cell r="BO64">
            <v>76.5</v>
          </cell>
          <cell r="BP64" t="str">
            <v>x</v>
          </cell>
          <cell r="BQ64" t="str">
            <v>x</v>
          </cell>
          <cell r="BR64">
            <v>47.1</v>
          </cell>
          <cell r="BS64" t="str">
            <v>x</v>
          </cell>
          <cell r="BT64" t="str">
            <v>x</v>
          </cell>
          <cell r="BU64">
            <v>41.2</v>
          </cell>
          <cell r="BV64" t="str">
            <v>x</v>
          </cell>
          <cell r="BW64" t="str">
            <v>x</v>
          </cell>
          <cell r="BX64">
            <v>271</v>
          </cell>
          <cell r="BY64">
            <v>137</v>
          </cell>
          <cell r="BZ64">
            <v>134</v>
          </cell>
          <cell r="CA64">
            <v>64.2</v>
          </cell>
          <cell r="CB64">
            <v>54</v>
          </cell>
          <cell r="CC64">
            <v>74.599999999999994</v>
          </cell>
          <cell r="CD64">
            <v>56.1</v>
          </cell>
          <cell r="CE64">
            <v>48.9</v>
          </cell>
          <cell r="CF64">
            <v>63.4</v>
          </cell>
          <cell r="CG64">
            <v>94.1</v>
          </cell>
          <cell r="CH64">
            <v>93.4</v>
          </cell>
          <cell r="CI64">
            <v>94.8</v>
          </cell>
          <cell r="CJ64">
            <v>91.1</v>
          </cell>
          <cell r="CK64">
            <v>90.5</v>
          </cell>
          <cell r="CL64">
            <v>91.8</v>
          </cell>
          <cell r="CM64">
            <v>57.9</v>
          </cell>
          <cell r="CN64">
            <v>52.6</v>
          </cell>
          <cell r="CO64">
            <v>63.4</v>
          </cell>
          <cell r="CP64">
            <v>38</v>
          </cell>
          <cell r="CQ64">
            <v>30.7</v>
          </cell>
          <cell r="CR64">
            <v>45.5</v>
          </cell>
          <cell r="CS64">
            <v>25.1</v>
          </cell>
          <cell r="CT64">
            <v>20.399999999999999</v>
          </cell>
          <cell r="CU64">
            <v>29.9</v>
          </cell>
          <cell r="CV64">
            <v>7516</v>
          </cell>
          <cell r="CW64">
            <v>3813</v>
          </cell>
          <cell r="CX64">
            <v>3703</v>
          </cell>
          <cell r="CY64">
            <v>65.2</v>
          </cell>
          <cell r="CZ64">
            <v>59.5</v>
          </cell>
          <cell r="DA64">
            <v>71</v>
          </cell>
          <cell r="DB64">
            <v>56.9</v>
          </cell>
          <cell r="DC64">
            <v>50.6</v>
          </cell>
          <cell r="DD64">
            <v>63.4</v>
          </cell>
          <cell r="DE64">
            <v>95.1</v>
          </cell>
          <cell r="DF64">
            <v>94.3</v>
          </cell>
          <cell r="DG64">
            <v>96</v>
          </cell>
          <cell r="DH64">
            <v>92.3</v>
          </cell>
          <cell r="DI64">
            <v>91.3</v>
          </cell>
          <cell r="DJ64">
            <v>93.4</v>
          </cell>
          <cell r="DK64">
            <v>59.6</v>
          </cell>
          <cell r="DL64">
            <v>53.8</v>
          </cell>
          <cell r="DM64">
            <v>65.7</v>
          </cell>
          <cell r="DN64">
            <v>36.5</v>
          </cell>
          <cell r="DO64">
            <v>31.1</v>
          </cell>
          <cell r="DP64">
            <v>42.1</v>
          </cell>
          <cell r="DQ64">
            <v>22.3</v>
          </cell>
          <cell r="DR64">
            <v>16.7</v>
          </cell>
          <cell r="DS64">
            <v>28</v>
          </cell>
          <cell r="DT64">
            <v>8193</v>
          </cell>
          <cell r="DU64">
            <v>4174</v>
          </cell>
          <cell r="DV64">
            <v>4019</v>
          </cell>
          <cell r="DW64">
            <v>65.400000000000006</v>
          </cell>
          <cell r="DX64">
            <v>59.6</v>
          </cell>
          <cell r="DY64">
            <v>71.400000000000006</v>
          </cell>
          <cell r="DZ64">
            <v>57</v>
          </cell>
          <cell r="EA64">
            <v>50.9</v>
          </cell>
          <cell r="EB64">
            <v>63.4</v>
          </cell>
          <cell r="EC64">
            <v>95.1</v>
          </cell>
          <cell r="ED64">
            <v>94.3</v>
          </cell>
          <cell r="EE64">
            <v>96</v>
          </cell>
          <cell r="EF64">
            <v>92.3</v>
          </cell>
          <cell r="EG64">
            <v>91.4</v>
          </cell>
          <cell r="EH64">
            <v>93.3</v>
          </cell>
          <cell r="EI64">
            <v>59.7</v>
          </cell>
          <cell r="EJ64">
            <v>54</v>
          </cell>
          <cell r="EK64">
            <v>65.599999999999994</v>
          </cell>
          <cell r="EL64">
            <v>37</v>
          </cell>
          <cell r="EM64">
            <v>31.6</v>
          </cell>
          <cell r="EN64">
            <v>42.7</v>
          </cell>
          <cell r="EO64">
            <v>22.6</v>
          </cell>
          <cell r="EP64">
            <v>17.2</v>
          </cell>
          <cell r="EQ64">
            <v>28.3</v>
          </cell>
        </row>
        <row r="65">
          <cell r="A65" t="str">
            <v>E06000017</v>
          </cell>
          <cell r="B65" t="str">
            <v>Rutland</v>
          </cell>
          <cell r="C65" t="str">
            <v>East Midlands</v>
          </cell>
          <cell r="D65" t="str">
            <v>x</v>
          </cell>
          <cell r="E65">
            <v>0</v>
          </cell>
          <cell r="F65" t="str">
            <v>x</v>
          </cell>
          <cell r="G65" t="str">
            <v>x</v>
          </cell>
          <cell r="H65" t="str">
            <v>.</v>
          </cell>
          <cell r="I65" t="str">
            <v>x</v>
          </cell>
          <cell r="J65" t="str">
            <v>x</v>
          </cell>
          <cell r="K65" t="str">
            <v>.</v>
          </cell>
          <cell r="L65" t="str">
            <v>x</v>
          </cell>
          <cell r="M65" t="str">
            <v>x</v>
          </cell>
          <cell r="N65" t="str">
            <v>.</v>
          </cell>
          <cell r="O65" t="str">
            <v>x</v>
          </cell>
          <cell r="P65" t="str">
            <v>x</v>
          </cell>
          <cell r="Q65" t="str">
            <v>.</v>
          </cell>
          <cell r="R65" t="str">
            <v>x</v>
          </cell>
          <cell r="S65" t="str">
            <v>x</v>
          </cell>
          <cell r="T65" t="str">
            <v>.</v>
          </cell>
          <cell r="U65" t="str">
            <v>x</v>
          </cell>
          <cell r="V65" t="str">
            <v>x</v>
          </cell>
          <cell r="W65" t="str">
            <v>.</v>
          </cell>
          <cell r="X65" t="str">
            <v>x</v>
          </cell>
          <cell r="Y65" t="str">
            <v>x</v>
          </cell>
          <cell r="Z65" t="str">
            <v>.</v>
          </cell>
          <cell r="AA65" t="str">
            <v>x</v>
          </cell>
          <cell r="AB65" t="str">
            <v>x</v>
          </cell>
          <cell r="AC65" t="str">
            <v>x</v>
          </cell>
          <cell r="AD65">
            <v>0</v>
          </cell>
          <cell r="AE65" t="str">
            <v>x</v>
          </cell>
          <cell r="AF65" t="str">
            <v>x</v>
          </cell>
          <cell r="AG65" t="str">
            <v>.</v>
          </cell>
          <cell r="AH65" t="str">
            <v>x</v>
          </cell>
          <cell r="AI65" t="str">
            <v>x</v>
          </cell>
          <cell r="AJ65" t="str">
            <v>.</v>
          </cell>
          <cell r="AK65" t="str">
            <v>x</v>
          </cell>
          <cell r="AL65" t="str">
            <v>x</v>
          </cell>
          <cell r="AM65" t="str">
            <v>.</v>
          </cell>
          <cell r="AN65" t="str">
            <v>x</v>
          </cell>
          <cell r="AO65" t="str">
            <v>x</v>
          </cell>
          <cell r="AP65" t="str">
            <v>.</v>
          </cell>
          <cell r="AQ65" t="str">
            <v>x</v>
          </cell>
          <cell r="AR65" t="str">
            <v>x</v>
          </cell>
          <cell r="AS65" t="str">
            <v>.</v>
          </cell>
          <cell r="AT65" t="str">
            <v>x</v>
          </cell>
          <cell r="AU65" t="str">
            <v>x</v>
          </cell>
          <cell r="AV65" t="str">
            <v>.</v>
          </cell>
          <cell r="AW65" t="str">
            <v>x</v>
          </cell>
          <cell r="AX65" t="str">
            <v>x</v>
          </cell>
          <cell r="AY65" t="str">
            <v>.</v>
          </cell>
          <cell r="AZ65" t="str">
            <v>x</v>
          </cell>
          <cell r="BA65" t="str">
            <v>x</v>
          </cell>
          <cell r="BB65">
            <v>0</v>
          </cell>
          <cell r="BC65" t="str">
            <v>x</v>
          </cell>
          <cell r="BD65" t="str">
            <v>x</v>
          </cell>
          <cell r="BE65" t="str">
            <v>.</v>
          </cell>
          <cell r="BF65" t="str">
            <v>x</v>
          </cell>
          <cell r="BG65" t="str">
            <v>x</v>
          </cell>
          <cell r="BH65" t="str">
            <v>.</v>
          </cell>
          <cell r="BI65" t="str">
            <v>x</v>
          </cell>
          <cell r="BJ65" t="str">
            <v>x</v>
          </cell>
          <cell r="BK65" t="str">
            <v>.</v>
          </cell>
          <cell r="BL65" t="str">
            <v>x</v>
          </cell>
          <cell r="BM65" t="str">
            <v>x</v>
          </cell>
          <cell r="BN65" t="str">
            <v>.</v>
          </cell>
          <cell r="BO65" t="str">
            <v>x</v>
          </cell>
          <cell r="BP65" t="str">
            <v>x</v>
          </cell>
          <cell r="BQ65" t="str">
            <v>.</v>
          </cell>
          <cell r="BR65" t="str">
            <v>x</v>
          </cell>
          <cell r="BS65" t="str">
            <v>x</v>
          </cell>
          <cell r="BT65" t="str">
            <v>.</v>
          </cell>
          <cell r="BU65" t="str">
            <v>x</v>
          </cell>
          <cell r="BV65" t="str">
            <v>x</v>
          </cell>
          <cell r="BW65" t="str">
            <v>.</v>
          </cell>
          <cell r="BX65">
            <v>9</v>
          </cell>
          <cell r="BY65">
            <v>4</v>
          </cell>
          <cell r="BZ65">
            <v>5</v>
          </cell>
          <cell r="CA65" t="str">
            <v>x</v>
          </cell>
          <cell r="CB65" t="str">
            <v>x</v>
          </cell>
          <cell r="CC65" t="str">
            <v>x</v>
          </cell>
          <cell r="CD65" t="str">
            <v>x</v>
          </cell>
          <cell r="CE65" t="str">
            <v>x</v>
          </cell>
          <cell r="CF65" t="str">
            <v>x</v>
          </cell>
          <cell r="CG65" t="str">
            <v>x</v>
          </cell>
          <cell r="CH65" t="str">
            <v>x</v>
          </cell>
          <cell r="CI65" t="str">
            <v>x</v>
          </cell>
          <cell r="CJ65">
            <v>100</v>
          </cell>
          <cell r="CK65" t="str">
            <v>x</v>
          </cell>
          <cell r="CL65" t="str">
            <v>x</v>
          </cell>
          <cell r="CM65" t="str">
            <v>x</v>
          </cell>
          <cell r="CN65" t="str">
            <v>x</v>
          </cell>
          <cell r="CO65" t="str">
            <v>x</v>
          </cell>
          <cell r="CP65">
            <v>44.4</v>
          </cell>
          <cell r="CQ65" t="str">
            <v>x</v>
          </cell>
          <cell r="CR65" t="str">
            <v>x</v>
          </cell>
          <cell r="CS65">
            <v>44.4</v>
          </cell>
          <cell r="CT65" t="str">
            <v>x</v>
          </cell>
          <cell r="CU65" t="str">
            <v>x</v>
          </cell>
          <cell r="CV65">
            <v>483</v>
          </cell>
          <cell r="CW65">
            <v>240</v>
          </cell>
          <cell r="CX65">
            <v>243</v>
          </cell>
          <cell r="CY65">
            <v>75.599999999999994</v>
          </cell>
          <cell r="CZ65">
            <v>72.900000000000006</v>
          </cell>
          <cell r="DA65">
            <v>78.2</v>
          </cell>
          <cell r="DB65">
            <v>66.5</v>
          </cell>
          <cell r="DC65">
            <v>60.8</v>
          </cell>
          <cell r="DD65">
            <v>72</v>
          </cell>
          <cell r="DE65">
            <v>97.5</v>
          </cell>
          <cell r="DF65">
            <v>97.1</v>
          </cell>
          <cell r="DG65">
            <v>97.9</v>
          </cell>
          <cell r="DH65">
            <v>97.1</v>
          </cell>
          <cell r="DI65">
            <v>96.3</v>
          </cell>
          <cell r="DJ65">
            <v>97.9</v>
          </cell>
          <cell r="DK65">
            <v>68.099999999999994</v>
          </cell>
          <cell r="DL65">
            <v>62.9</v>
          </cell>
          <cell r="DM65">
            <v>73.3</v>
          </cell>
          <cell r="DN65">
            <v>38.1</v>
          </cell>
          <cell r="DO65">
            <v>29.2</v>
          </cell>
          <cell r="DP65">
            <v>46.9</v>
          </cell>
          <cell r="DQ65">
            <v>29</v>
          </cell>
          <cell r="DR65">
            <v>23.3</v>
          </cell>
          <cell r="DS65">
            <v>34.6</v>
          </cell>
          <cell r="DT65">
            <v>503</v>
          </cell>
          <cell r="DU65">
            <v>248</v>
          </cell>
          <cell r="DV65">
            <v>255</v>
          </cell>
          <cell r="DW65">
            <v>76.099999999999994</v>
          </cell>
          <cell r="DX65">
            <v>73.8</v>
          </cell>
          <cell r="DY65">
            <v>78.400000000000006</v>
          </cell>
          <cell r="DZ65">
            <v>67.2</v>
          </cell>
          <cell r="EA65">
            <v>62.1</v>
          </cell>
          <cell r="EB65">
            <v>72.2</v>
          </cell>
          <cell r="EC65">
            <v>97.6</v>
          </cell>
          <cell r="ED65">
            <v>97.2</v>
          </cell>
          <cell r="EE65">
            <v>98</v>
          </cell>
          <cell r="EF65">
            <v>97.2</v>
          </cell>
          <cell r="EG65">
            <v>96.4</v>
          </cell>
          <cell r="EH65">
            <v>98</v>
          </cell>
          <cell r="EI65">
            <v>68.8</v>
          </cell>
          <cell r="EJ65">
            <v>64.099999999999994</v>
          </cell>
          <cell r="EK65">
            <v>73.3</v>
          </cell>
          <cell r="EL65">
            <v>38.200000000000003</v>
          </cell>
          <cell r="EM65">
            <v>29.4</v>
          </cell>
          <cell r="EN65">
            <v>46.7</v>
          </cell>
          <cell r="EO65">
            <v>29.2</v>
          </cell>
          <cell r="EP65">
            <v>23.8</v>
          </cell>
          <cell r="EQ65">
            <v>34.5</v>
          </cell>
        </row>
        <row r="66">
          <cell r="A66" t="str">
            <v>E08000025</v>
          </cell>
          <cell r="B66" t="str">
            <v>Birmingham</v>
          </cell>
          <cell r="C66" t="str">
            <v>West Midlands</v>
          </cell>
          <cell r="D66">
            <v>4502</v>
          </cell>
          <cell r="E66">
            <v>2292</v>
          </cell>
          <cell r="F66">
            <v>2210</v>
          </cell>
          <cell r="G66">
            <v>67.8</v>
          </cell>
          <cell r="H66">
            <v>64</v>
          </cell>
          <cell r="I66">
            <v>71.599999999999994</v>
          </cell>
          <cell r="J66">
            <v>56.4</v>
          </cell>
          <cell r="K66">
            <v>54</v>
          </cell>
          <cell r="L66">
            <v>59</v>
          </cell>
          <cell r="M66">
            <v>95.7</v>
          </cell>
          <cell r="N66">
            <v>94.2</v>
          </cell>
          <cell r="O66">
            <v>97.2</v>
          </cell>
          <cell r="P66">
            <v>93.1</v>
          </cell>
          <cell r="Q66">
            <v>92.5</v>
          </cell>
          <cell r="R66">
            <v>93.7</v>
          </cell>
          <cell r="S66">
            <v>57.9</v>
          </cell>
          <cell r="T66">
            <v>56</v>
          </cell>
          <cell r="U66">
            <v>59.9</v>
          </cell>
          <cell r="V66">
            <v>41.5</v>
          </cell>
          <cell r="W66">
            <v>34.299999999999997</v>
          </cell>
          <cell r="X66">
            <v>49</v>
          </cell>
          <cell r="Y66">
            <v>24.7</v>
          </cell>
          <cell r="Z66">
            <v>17.7</v>
          </cell>
          <cell r="AA66">
            <v>32</v>
          </cell>
          <cell r="AB66">
            <v>1387</v>
          </cell>
          <cell r="AC66">
            <v>687</v>
          </cell>
          <cell r="AD66">
            <v>700</v>
          </cell>
          <cell r="AE66">
            <v>57.5</v>
          </cell>
          <cell r="AF66">
            <v>46.7</v>
          </cell>
          <cell r="AG66">
            <v>68</v>
          </cell>
          <cell r="AH66">
            <v>44.9</v>
          </cell>
          <cell r="AI66">
            <v>37.799999999999997</v>
          </cell>
          <cell r="AJ66">
            <v>51.9</v>
          </cell>
          <cell r="AK66">
            <v>94.3</v>
          </cell>
          <cell r="AL66">
            <v>92.1</v>
          </cell>
          <cell r="AM66">
            <v>96.4</v>
          </cell>
          <cell r="AN66">
            <v>90.8</v>
          </cell>
          <cell r="AO66">
            <v>87.6</v>
          </cell>
          <cell r="AP66">
            <v>93.9</v>
          </cell>
          <cell r="AQ66">
            <v>46.6</v>
          </cell>
          <cell r="AR66">
            <v>40.299999999999997</v>
          </cell>
          <cell r="AS66">
            <v>52.9</v>
          </cell>
          <cell r="AT66">
            <v>33.200000000000003</v>
          </cell>
          <cell r="AU66">
            <v>23.6</v>
          </cell>
          <cell r="AV66">
            <v>42.6</v>
          </cell>
          <cell r="AW66">
            <v>18.2</v>
          </cell>
          <cell r="AX66">
            <v>10.8</v>
          </cell>
          <cell r="AY66">
            <v>25.4</v>
          </cell>
          <cell r="AZ66">
            <v>35</v>
          </cell>
          <cell r="BA66">
            <v>11</v>
          </cell>
          <cell r="BB66">
            <v>24</v>
          </cell>
          <cell r="BC66">
            <v>85.7</v>
          </cell>
          <cell r="BD66" t="str">
            <v>x</v>
          </cell>
          <cell r="BE66" t="str">
            <v>x</v>
          </cell>
          <cell r="BF66">
            <v>85.7</v>
          </cell>
          <cell r="BG66" t="str">
            <v>x</v>
          </cell>
          <cell r="BH66" t="str">
            <v>x</v>
          </cell>
          <cell r="BI66" t="str">
            <v>x</v>
          </cell>
          <cell r="BJ66" t="str">
            <v>x</v>
          </cell>
          <cell r="BK66">
            <v>100</v>
          </cell>
          <cell r="BL66" t="str">
            <v>x</v>
          </cell>
          <cell r="BM66" t="str">
            <v>x</v>
          </cell>
          <cell r="BN66">
            <v>100</v>
          </cell>
          <cell r="BO66">
            <v>85.7</v>
          </cell>
          <cell r="BP66" t="str">
            <v>x</v>
          </cell>
          <cell r="BQ66" t="str">
            <v>x</v>
          </cell>
          <cell r="BR66">
            <v>60</v>
          </cell>
          <cell r="BS66">
            <v>36.4</v>
          </cell>
          <cell r="BT66">
            <v>70.8</v>
          </cell>
          <cell r="BU66">
            <v>60</v>
          </cell>
          <cell r="BV66">
            <v>36.4</v>
          </cell>
          <cell r="BW66">
            <v>70.8</v>
          </cell>
          <cell r="BX66">
            <v>857</v>
          </cell>
          <cell r="BY66">
            <v>433</v>
          </cell>
          <cell r="BZ66">
            <v>424</v>
          </cell>
          <cell r="CA66">
            <v>62.7</v>
          </cell>
          <cell r="CB66">
            <v>56.8</v>
          </cell>
          <cell r="CC66">
            <v>68.599999999999994</v>
          </cell>
          <cell r="CD66">
            <v>51.3</v>
          </cell>
          <cell r="CE66">
            <v>46.9</v>
          </cell>
          <cell r="CF66">
            <v>55.9</v>
          </cell>
          <cell r="CG66">
            <v>92.8</v>
          </cell>
          <cell r="CH66">
            <v>90.5</v>
          </cell>
          <cell r="CI66">
            <v>95</v>
          </cell>
          <cell r="CJ66">
            <v>89.5</v>
          </cell>
          <cell r="CK66">
            <v>87.3</v>
          </cell>
          <cell r="CL66">
            <v>91.7</v>
          </cell>
          <cell r="CM66">
            <v>53.3</v>
          </cell>
          <cell r="CN66">
            <v>50.1</v>
          </cell>
          <cell r="CO66">
            <v>56.6</v>
          </cell>
          <cell r="CP66">
            <v>33</v>
          </cell>
          <cell r="CQ66">
            <v>29.1</v>
          </cell>
          <cell r="CR66">
            <v>37</v>
          </cell>
          <cell r="CS66">
            <v>21</v>
          </cell>
          <cell r="CT66">
            <v>16.399999999999999</v>
          </cell>
          <cell r="CU66">
            <v>25.7</v>
          </cell>
          <cell r="CV66">
            <v>4815</v>
          </cell>
          <cell r="CW66">
            <v>2459</v>
          </cell>
          <cell r="CX66">
            <v>2356</v>
          </cell>
          <cell r="CY66">
            <v>64</v>
          </cell>
          <cell r="CZ66">
            <v>59.2</v>
          </cell>
          <cell r="DA66">
            <v>69.099999999999994</v>
          </cell>
          <cell r="DB66">
            <v>55.5</v>
          </cell>
          <cell r="DC66">
            <v>52.1</v>
          </cell>
          <cell r="DD66">
            <v>59</v>
          </cell>
          <cell r="DE66">
            <v>93.4</v>
          </cell>
          <cell r="DF66">
            <v>91.7</v>
          </cell>
          <cell r="DG66">
            <v>95.3</v>
          </cell>
          <cell r="DH66">
            <v>90</v>
          </cell>
          <cell r="DI66">
            <v>88.7</v>
          </cell>
          <cell r="DJ66">
            <v>91.4</v>
          </cell>
          <cell r="DK66">
            <v>57.8</v>
          </cell>
          <cell r="DL66">
            <v>55.3</v>
          </cell>
          <cell r="DM66">
            <v>60.4</v>
          </cell>
          <cell r="DN66">
            <v>36.5</v>
          </cell>
          <cell r="DO66">
            <v>31.9</v>
          </cell>
          <cell r="DP66">
            <v>41.3</v>
          </cell>
          <cell r="DQ66">
            <v>23.6</v>
          </cell>
          <cell r="DR66">
            <v>18.399999999999999</v>
          </cell>
          <cell r="DS66">
            <v>28.9</v>
          </cell>
          <cell r="DT66">
            <v>12263</v>
          </cell>
          <cell r="DU66">
            <v>6226</v>
          </cell>
          <cell r="DV66">
            <v>6037</v>
          </cell>
          <cell r="DW66">
            <v>64.599999999999994</v>
          </cell>
          <cell r="DX66">
            <v>59.4</v>
          </cell>
          <cell r="DY66">
            <v>70</v>
          </cell>
          <cell r="DZ66">
            <v>54.3</v>
          </cell>
          <cell r="EA66">
            <v>50.8</v>
          </cell>
          <cell r="EB66">
            <v>58</v>
          </cell>
          <cell r="EC66">
            <v>94.3</v>
          </cell>
          <cell r="ED66">
            <v>92.6</v>
          </cell>
          <cell r="EE66">
            <v>96.2</v>
          </cell>
          <cell r="EF66">
            <v>91.2</v>
          </cell>
          <cell r="EG66">
            <v>89.8</v>
          </cell>
          <cell r="EH66">
            <v>92.6</v>
          </cell>
          <cell r="EI66">
            <v>56.2</v>
          </cell>
          <cell r="EJ66">
            <v>53.4</v>
          </cell>
          <cell r="EK66">
            <v>59.1</v>
          </cell>
          <cell r="EL66">
            <v>37.9</v>
          </cell>
          <cell r="EM66">
            <v>31.9</v>
          </cell>
          <cell r="EN66">
            <v>44.1</v>
          </cell>
          <cell r="EO66">
            <v>23.3</v>
          </cell>
          <cell r="EP66">
            <v>17.2</v>
          </cell>
          <cell r="EQ66">
            <v>29.5</v>
          </cell>
        </row>
        <row r="67">
          <cell r="A67" t="str">
            <v>E08000026</v>
          </cell>
          <cell r="B67" t="str">
            <v>Coventry</v>
          </cell>
          <cell r="C67" t="str">
            <v>West Midlands</v>
          </cell>
          <cell r="D67">
            <v>636</v>
          </cell>
          <cell r="E67">
            <v>336</v>
          </cell>
          <cell r="F67">
            <v>300</v>
          </cell>
          <cell r="G67">
            <v>74.400000000000006</v>
          </cell>
          <cell r="H67">
            <v>71.7</v>
          </cell>
          <cell r="I67">
            <v>77.3</v>
          </cell>
          <cell r="J67">
            <v>65.3</v>
          </cell>
          <cell r="K67">
            <v>63.1</v>
          </cell>
          <cell r="L67">
            <v>67.7</v>
          </cell>
          <cell r="M67">
            <v>96.9</v>
          </cell>
          <cell r="N67">
            <v>96.7</v>
          </cell>
          <cell r="O67">
            <v>97</v>
          </cell>
          <cell r="P67">
            <v>94.5</v>
          </cell>
          <cell r="Q67">
            <v>94</v>
          </cell>
          <cell r="R67">
            <v>95</v>
          </cell>
          <cell r="S67">
            <v>68.599999999999994</v>
          </cell>
          <cell r="T67">
            <v>66.7</v>
          </cell>
          <cell r="U67">
            <v>70.7</v>
          </cell>
          <cell r="V67">
            <v>44.3</v>
          </cell>
          <cell r="W67">
            <v>41.7</v>
          </cell>
          <cell r="X67">
            <v>47.3</v>
          </cell>
          <cell r="Y67">
            <v>28.3</v>
          </cell>
          <cell r="Z67">
            <v>24.4</v>
          </cell>
          <cell r="AA67">
            <v>32.700000000000003</v>
          </cell>
          <cell r="AB67">
            <v>280</v>
          </cell>
          <cell r="AC67">
            <v>140</v>
          </cell>
          <cell r="AD67">
            <v>140</v>
          </cell>
          <cell r="AE67">
            <v>60</v>
          </cell>
          <cell r="AF67">
            <v>52.9</v>
          </cell>
          <cell r="AG67">
            <v>67.099999999999994</v>
          </cell>
          <cell r="AH67">
            <v>46.1</v>
          </cell>
          <cell r="AI67">
            <v>41.4</v>
          </cell>
          <cell r="AJ67">
            <v>50.7</v>
          </cell>
          <cell r="AK67">
            <v>95</v>
          </cell>
          <cell r="AL67">
            <v>92.1</v>
          </cell>
          <cell r="AM67">
            <v>97.9</v>
          </cell>
          <cell r="AN67">
            <v>91.4</v>
          </cell>
          <cell r="AO67">
            <v>87.9</v>
          </cell>
          <cell r="AP67">
            <v>95</v>
          </cell>
          <cell r="AQ67">
            <v>49.6</v>
          </cell>
          <cell r="AR67">
            <v>47.1</v>
          </cell>
          <cell r="AS67">
            <v>52.1</v>
          </cell>
          <cell r="AT67">
            <v>39.299999999999997</v>
          </cell>
          <cell r="AU67">
            <v>30</v>
          </cell>
          <cell r="AV67">
            <v>48.6</v>
          </cell>
          <cell r="AW67">
            <v>21.1</v>
          </cell>
          <cell r="AX67">
            <v>12.1</v>
          </cell>
          <cell r="AY67">
            <v>30</v>
          </cell>
          <cell r="AZ67">
            <v>5</v>
          </cell>
          <cell r="BA67" t="str">
            <v>x</v>
          </cell>
          <cell r="BB67" t="str">
            <v>x</v>
          </cell>
          <cell r="BC67" t="str">
            <v>x</v>
          </cell>
          <cell r="BD67" t="str">
            <v>x</v>
          </cell>
          <cell r="BE67" t="str">
            <v>x</v>
          </cell>
          <cell r="BF67" t="str">
            <v>x</v>
          </cell>
          <cell r="BG67" t="str">
            <v>x</v>
          </cell>
          <cell r="BH67" t="str">
            <v>x</v>
          </cell>
          <cell r="BI67" t="str">
            <v>x</v>
          </cell>
          <cell r="BJ67" t="str">
            <v>x</v>
          </cell>
          <cell r="BK67" t="str">
            <v>x</v>
          </cell>
          <cell r="BL67" t="str">
            <v>x</v>
          </cell>
          <cell r="BM67" t="str">
            <v>x</v>
          </cell>
          <cell r="BN67" t="str">
            <v>x</v>
          </cell>
          <cell r="BO67" t="str">
            <v>x</v>
          </cell>
          <cell r="BP67" t="str">
            <v>x</v>
          </cell>
          <cell r="BQ67" t="str">
            <v>x</v>
          </cell>
          <cell r="BR67" t="str">
            <v>x</v>
          </cell>
          <cell r="BS67" t="str">
            <v>x</v>
          </cell>
          <cell r="BT67" t="str">
            <v>x</v>
          </cell>
          <cell r="BU67" t="str">
            <v>x</v>
          </cell>
          <cell r="BV67" t="str">
            <v>x</v>
          </cell>
          <cell r="BW67" t="str">
            <v>x</v>
          </cell>
          <cell r="BX67">
            <v>182</v>
          </cell>
          <cell r="BY67">
            <v>97</v>
          </cell>
          <cell r="BZ67">
            <v>85</v>
          </cell>
          <cell r="CA67">
            <v>55.5</v>
          </cell>
          <cell r="CB67">
            <v>43.3</v>
          </cell>
          <cell r="CC67">
            <v>69.400000000000006</v>
          </cell>
          <cell r="CD67">
            <v>45.1</v>
          </cell>
          <cell r="CE67">
            <v>37.1</v>
          </cell>
          <cell r="CF67">
            <v>54.1</v>
          </cell>
          <cell r="CG67">
            <v>94</v>
          </cell>
          <cell r="CH67" t="str">
            <v>x</v>
          </cell>
          <cell r="CI67" t="str">
            <v>x</v>
          </cell>
          <cell r="CJ67">
            <v>86.8</v>
          </cell>
          <cell r="CK67">
            <v>80.400000000000006</v>
          </cell>
          <cell r="CL67">
            <v>94.1</v>
          </cell>
          <cell r="CM67">
            <v>48.4</v>
          </cell>
          <cell r="CN67">
            <v>41.2</v>
          </cell>
          <cell r="CO67">
            <v>56.5</v>
          </cell>
          <cell r="CP67">
            <v>31.3</v>
          </cell>
          <cell r="CQ67">
            <v>23.7</v>
          </cell>
          <cell r="CR67">
            <v>40</v>
          </cell>
          <cell r="CS67">
            <v>15.4</v>
          </cell>
          <cell r="CT67">
            <v>10.3</v>
          </cell>
          <cell r="CU67">
            <v>21.2</v>
          </cell>
          <cell r="CV67">
            <v>2253</v>
          </cell>
          <cell r="CW67">
            <v>1129</v>
          </cell>
          <cell r="CX67">
            <v>1124</v>
          </cell>
          <cell r="CY67">
            <v>58.2</v>
          </cell>
          <cell r="CZ67">
            <v>49.6</v>
          </cell>
          <cell r="DA67">
            <v>66.900000000000006</v>
          </cell>
          <cell r="DB67">
            <v>48</v>
          </cell>
          <cell r="DC67">
            <v>40.6</v>
          </cell>
          <cell r="DD67">
            <v>55.5</v>
          </cell>
          <cell r="DE67">
            <v>93</v>
          </cell>
          <cell r="DF67">
            <v>90.4</v>
          </cell>
          <cell r="DG67">
            <v>95.6</v>
          </cell>
          <cell r="DH67">
            <v>86.6</v>
          </cell>
          <cell r="DI67">
            <v>82.9</v>
          </cell>
          <cell r="DJ67">
            <v>90.2</v>
          </cell>
          <cell r="DK67">
            <v>51.5</v>
          </cell>
          <cell r="DL67">
            <v>45</v>
          </cell>
          <cell r="DM67">
            <v>58</v>
          </cell>
          <cell r="DN67">
            <v>28.5</v>
          </cell>
          <cell r="DO67">
            <v>22.6</v>
          </cell>
          <cell r="DP67">
            <v>34.299999999999997</v>
          </cell>
          <cell r="DQ67">
            <v>13.9</v>
          </cell>
          <cell r="DR67">
            <v>9.1999999999999993</v>
          </cell>
          <cell r="DS67">
            <v>18.600000000000001</v>
          </cell>
          <cell r="DT67">
            <v>3402</v>
          </cell>
          <cell r="DU67">
            <v>1733</v>
          </cell>
          <cell r="DV67">
            <v>1669</v>
          </cell>
          <cell r="DW67">
            <v>61.3</v>
          </cell>
          <cell r="DX67">
            <v>53.9</v>
          </cell>
          <cell r="DY67">
            <v>69.099999999999994</v>
          </cell>
          <cell r="DZ67">
            <v>51</v>
          </cell>
          <cell r="EA67">
            <v>44.8</v>
          </cell>
          <cell r="EB67">
            <v>57.3</v>
          </cell>
          <cell r="EC67">
            <v>93.9</v>
          </cell>
          <cell r="ED67">
            <v>91.7</v>
          </cell>
          <cell r="EE67">
            <v>96.2</v>
          </cell>
          <cell r="EF67">
            <v>88.5</v>
          </cell>
          <cell r="EG67">
            <v>85.4</v>
          </cell>
          <cell r="EH67">
            <v>91.7</v>
          </cell>
          <cell r="EI67">
            <v>54.4</v>
          </cell>
          <cell r="EJ67">
            <v>49.1</v>
          </cell>
          <cell r="EK67">
            <v>59.8</v>
          </cell>
          <cell r="EL67">
            <v>32.4</v>
          </cell>
          <cell r="EM67">
            <v>26.9</v>
          </cell>
          <cell r="EN67">
            <v>38.1</v>
          </cell>
          <cell r="EO67">
            <v>17.2</v>
          </cell>
          <cell r="EP67">
            <v>12.3</v>
          </cell>
          <cell r="EQ67">
            <v>22.2</v>
          </cell>
        </row>
        <row r="68">
          <cell r="A68" t="str">
            <v>E08000027</v>
          </cell>
          <cell r="B68" t="str">
            <v>Dudley</v>
          </cell>
          <cell r="C68" t="str">
            <v>West Midlands</v>
          </cell>
          <cell r="D68">
            <v>311</v>
          </cell>
          <cell r="E68">
            <v>164</v>
          </cell>
          <cell r="F68">
            <v>147</v>
          </cell>
          <cell r="G68">
            <v>64.599999999999994</v>
          </cell>
          <cell r="H68">
            <v>58.5</v>
          </cell>
          <cell r="I68">
            <v>71.400000000000006</v>
          </cell>
          <cell r="J68">
            <v>54.3</v>
          </cell>
          <cell r="K68">
            <v>51.2</v>
          </cell>
          <cell r="L68">
            <v>57.8</v>
          </cell>
          <cell r="M68">
            <v>97.1</v>
          </cell>
          <cell r="N68">
            <v>96.3</v>
          </cell>
          <cell r="O68">
            <v>98</v>
          </cell>
          <cell r="P68">
            <v>93.2</v>
          </cell>
          <cell r="Q68">
            <v>91.5</v>
          </cell>
          <cell r="R68">
            <v>95.2</v>
          </cell>
          <cell r="S68">
            <v>55.3</v>
          </cell>
          <cell r="T68">
            <v>51.2</v>
          </cell>
          <cell r="U68">
            <v>59.9</v>
          </cell>
          <cell r="V68">
            <v>35.4</v>
          </cell>
          <cell r="W68">
            <v>28</v>
          </cell>
          <cell r="X68">
            <v>43.5</v>
          </cell>
          <cell r="Y68">
            <v>22.2</v>
          </cell>
          <cell r="Z68">
            <v>16.5</v>
          </cell>
          <cell r="AA68">
            <v>28.6</v>
          </cell>
          <cell r="AB68">
            <v>65</v>
          </cell>
          <cell r="AC68">
            <v>37</v>
          </cell>
          <cell r="AD68">
            <v>28</v>
          </cell>
          <cell r="AE68">
            <v>61.5</v>
          </cell>
          <cell r="AF68">
            <v>48.6</v>
          </cell>
          <cell r="AG68">
            <v>78.599999999999994</v>
          </cell>
          <cell r="AH68">
            <v>49.2</v>
          </cell>
          <cell r="AI68">
            <v>40.5</v>
          </cell>
          <cell r="AJ68">
            <v>60.7</v>
          </cell>
          <cell r="AK68">
            <v>95.4</v>
          </cell>
          <cell r="AL68">
            <v>91.9</v>
          </cell>
          <cell r="AM68">
            <v>100</v>
          </cell>
          <cell r="AN68">
            <v>93.8</v>
          </cell>
          <cell r="AO68">
            <v>89.2</v>
          </cell>
          <cell r="AP68">
            <v>100</v>
          </cell>
          <cell r="AQ68">
            <v>53.8</v>
          </cell>
          <cell r="AR68">
            <v>48.6</v>
          </cell>
          <cell r="AS68">
            <v>60.7</v>
          </cell>
          <cell r="AT68">
            <v>32.299999999999997</v>
          </cell>
          <cell r="AU68">
            <v>18.899999999999999</v>
          </cell>
          <cell r="AV68">
            <v>50</v>
          </cell>
          <cell r="AW68">
            <v>16.899999999999999</v>
          </cell>
          <cell r="AX68" t="str">
            <v>x</v>
          </cell>
          <cell r="AY68" t="str">
            <v>x</v>
          </cell>
          <cell r="AZ68">
            <v>5</v>
          </cell>
          <cell r="BA68" t="str">
            <v>x</v>
          </cell>
          <cell r="BB68" t="str">
            <v>x</v>
          </cell>
          <cell r="BC68" t="str">
            <v>x</v>
          </cell>
          <cell r="BD68" t="str">
            <v>x</v>
          </cell>
          <cell r="BE68" t="str">
            <v>x</v>
          </cell>
          <cell r="BF68" t="str">
            <v>x</v>
          </cell>
          <cell r="BG68" t="str">
            <v>x</v>
          </cell>
          <cell r="BH68" t="str">
            <v>x</v>
          </cell>
          <cell r="BI68" t="str">
            <v>x</v>
          </cell>
          <cell r="BJ68" t="str">
            <v>x</v>
          </cell>
          <cell r="BK68" t="str">
            <v>x</v>
          </cell>
          <cell r="BL68" t="str">
            <v>x</v>
          </cell>
          <cell r="BM68" t="str">
            <v>x</v>
          </cell>
          <cell r="BN68" t="str">
            <v>x</v>
          </cell>
          <cell r="BO68" t="str">
            <v>x</v>
          </cell>
          <cell r="BP68" t="str">
            <v>x</v>
          </cell>
          <cell r="BQ68" t="str">
            <v>x</v>
          </cell>
          <cell r="BR68" t="str">
            <v>x</v>
          </cell>
          <cell r="BS68" t="str">
            <v>x</v>
          </cell>
          <cell r="BT68" t="str">
            <v>x</v>
          </cell>
          <cell r="BU68" t="str">
            <v>x</v>
          </cell>
          <cell r="BV68" t="str">
            <v>x</v>
          </cell>
          <cell r="BW68" t="str">
            <v>x</v>
          </cell>
          <cell r="BX68">
            <v>178</v>
          </cell>
          <cell r="BY68">
            <v>97</v>
          </cell>
          <cell r="BZ68">
            <v>81</v>
          </cell>
          <cell r="CA68">
            <v>68</v>
          </cell>
          <cell r="CB68">
            <v>55.7</v>
          </cell>
          <cell r="CC68">
            <v>82.7</v>
          </cell>
          <cell r="CD68">
            <v>59</v>
          </cell>
          <cell r="CE68">
            <v>52.6</v>
          </cell>
          <cell r="CF68">
            <v>66.7</v>
          </cell>
          <cell r="CG68">
            <v>97.8</v>
          </cell>
          <cell r="CH68" t="str">
            <v>x</v>
          </cell>
          <cell r="CI68" t="str">
            <v>x</v>
          </cell>
          <cell r="CJ68">
            <v>96.6</v>
          </cell>
          <cell r="CK68" t="str">
            <v>x</v>
          </cell>
          <cell r="CL68" t="str">
            <v>x</v>
          </cell>
          <cell r="CM68">
            <v>59</v>
          </cell>
          <cell r="CN68">
            <v>52.6</v>
          </cell>
          <cell r="CO68">
            <v>66.7</v>
          </cell>
          <cell r="CP68">
            <v>36.5</v>
          </cell>
          <cell r="CQ68">
            <v>37.1</v>
          </cell>
          <cell r="CR68">
            <v>35.799999999999997</v>
          </cell>
          <cell r="CS68">
            <v>19.7</v>
          </cell>
          <cell r="CT68">
            <v>17.5</v>
          </cell>
          <cell r="CU68">
            <v>22.2</v>
          </cell>
          <cell r="CV68">
            <v>3000</v>
          </cell>
          <cell r="CW68">
            <v>1598</v>
          </cell>
          <cell r="CX68">
            <v>1402</v>
          </cell>
          <cell r="CY68">
            <v>61.1</v>
          </cell>
          <cell r="CZ68">
            <v>54.4</v>
          </cell>
          <cell r="DA68">
            <v>68.8</v>
          </cell>
          <cell r="DB68">
            <v>52.8</v>
          </cell>
          <cell r="DC68">
            <v>48.2</v>
          </cell>
          <cell r="DD68">
            <v>58.1</v>
          </cell>
          <cell r="DE68">
            <v>95.2</v>
          </cell>
          <cell r="DF68">
            <v>93.7</v>
          </cell>
          <cell r="DG68">
            <v>96.9</v>
          </cell>
          <cell r="DH68">
            <v>92</v>
          </cell>
          <cell r="DI68">
            <v>90.5</v>
          </cell>
          <cell r="DJ68">
            <v>93.7</v>
          </cell>
          <cell r="DK68">
            <v>55.5</v>
          </cell>
          <cell r="DL68">
            <v>51.5</v>
          </cell>
          <cell r="DM68">
            <v>60</v>
          </cell>
          <cell r="DN68">
            <v>31.7</v>
          </cell>
          <cell r="DO68">
            <v>27.8</v>
          </cell>
          <cell r="DP68">
            <v>36.1</v>
          </cell>
          <cell r="DQ68">
            <v>16.899999999999999</v>
          </cell>
          <cell r="DR68">
            <v>13.1</v>
          </cell>
          <cell r="DS68">
            <v>21.2</v>
          </cell>
          <cell r="DT68">
            <v>3634</v>
          </cell>
          <cell r="DU68">
            <v>1931</v>
          </cell>
          <cell r="DV68">
            <v>1703</v>
          </cell>
          <cell r="DW68">
            <v>61.8</v>
          </cell>
          <cell r="DX68">
            <v>54.6</v>
          </cell>
          <cell r="DY68">
            <v>69.8</v>
          </cell>
          <cell r="DZ68">
            <v>53</v>
          </cell>
          <cell r="EA68">
            <v>48.3</v>
          </cell>
          <cell r="EB68">
            <v>58.3</v>
          </cell>
          <cell r="EC68">
            <v>95.5</v>
          </cell>
          <cell r="ED68">
            <v>94</v>
          </cell>
          <cell r="EE68">
            <v>97.1</v>
          </cell>
          <cell r="EF68">
            <v>92.3</v>
          </cell>
          <cell r="EG68">
            <v>90.8</v>
          </cell>
          <cell r="EH68">
            <v>94</v>
          </cell>
          <cell r="EI68">
            <v>55.3</v>
          </cell>
          <cell r="EJ68">
            <v>51.2</v>
          </cell>
          <cell r="EK68">
            <v>60.1</v>
          </cell>
          <cell r="EL68">
            <v>32.200000000000003</v>
          </cell>
          <cell r="EM68">
            <v>28.1</v>
          </cell>
          <cell r="EN68">
            <v>36.9</v>
          </cell>
          <cell r="EO68">
            <v>17.399999999999999</v>
          </cell>
          <cell r="EP68">
            <v>13.5</v>
          </cell>
          <cell r="EQ68">
            <v>22</v>
          </cell>
        </row>
        <row r="69">
          <cell r="A69" t="str">
            <v>E06000019</v>
          </cell>
          <cell r="B69" t="str">
            <v>Herefordshire, County of</v>
          </cell>
          <cell r="C69" t="str">
            <v>West Midlands</v>
          </cell>
          <cell r="D69">
            <v>7</v>
          </cell>
          <cell r="E69" t="str">
            <v>x</v>
          </cell>
          <cell r="F69" t="str">
            <v>x</v>
          </cell>
          <cell r="G69" t="str">
            <v>x</v>
          </cell>
          <cell r="H69" t="str">
            <v>x</v>
          </cell>
          <cell r="I69" t="str">
            <v>x</v>
          </cell>
          <cell r="J69" t="str">
            <v>x</v>
          </cell>
          <cell r="K69" t="str">
            <v>x</v>
          </cell>
          <cell r="L69" t="str">
            <v>x</v>
          </cell>
          <cell r="M69">
            <v>100</v>
          </cell>
          <cell r="N69" t="str">
            <v>x</v>
          </cell>
          <cell r="O69" t="str">
            <v>x</v>
          </cell>
          <cell r="P69" t="str">
            <v>x</v>
          </cell>
          <cell r="Q69" t="str">
            <v>x</v>
          </cell>
          <cell r="R69" t="str">
            <v>x</v>
          </cell>
          <cell r="S69" t="str">
            <v>x</v>
          </cell>
          <cell r="T69" t="str">
            <v>x</v>
          </cell>
          <cell r="U69" t="str">
            <v>x</v>
          </cell>
          <cell r="V69">
            <v>42.9</v>
          </cell>
          <cell r="W69" t="str">
            <v>x</v>
          </cell>
          <cell r="X69" t="str">
            <v>x</v>
          </cell>
          <cell r="Y69" t="str">
            <v>x</v>
          </cell>
          <cell r="Z69" t="str">
            <v>x</v>
          </cell>
          <cell r="AA69" t="str">
            <v>x</v>
          </cell>
          <cell r="AB69" t="str">
            <v>x</v>
          </cell>
          <cell r="AC69" t="str">
            <v>x</v>
          </cell>
          <cell r="AD69">
            <v>0</v>
          </cell>
          <cell r="AE69" t="str">
            <v>x</v>
          </cell>
          <cell r="AF69" t="str">
            <v>x</v>
          </cell>
          <cell r="AG69" t="str">
            <v>.</v>
          </cell>
          <cell r="AH69" t="str">
            <v>x</v>
          </cell>
          <cell r="AI69" t="str">
            <v>x</v>
          </cell>
          <cell r="AJ69" t="str">
            <v>.</v>
          </cell>
          <cell r="AK69" t="str">
            <v>x</v>
          </cell>
          <cell r="AL69" t="str">
            <v>x</v>
          </cell>
          <cell r="AM69" t="str">
            <v>.</v>
          </cell>
          <cell r="AN69" t="str">
            <v>x</v>
          </cell>
          <cell r="AO69" t="str">
            <v>x</v>
          </cell>
          <cell r="AP69" t="str">
            <v>.</v>
          </cell>
          <cell r="AQ69" t="str">
            <v>x</v>
          </cell>
          <cell r="AR69" t="str">
            <v>x</v>
          </cell>
          <cell r="AS69" t="str">
            <v>.</v>
          </cell>
          <cell r="AT69" t="str">
            <v>x</v>
          </cell>
          <cell r="AU69" t="str">
            <v>x</v>
          </cell>
          <cell r="AV69" t="str">
            <v>.</v>
          </cell>
          <cell r="AW69" t="str">
            <v>x</v>
          </cell>
          <cell r="AX69" t="str">
            <v>x</v>
          </cell>
          <cell r="AY69" t="str">
            <v>.</v>
          </cell>
          <cell r="AZ69">
            <v>0</v>
          </cell>
          <cell r="BA69">
            <v>0</v>
          </cell>
          <cell r="BB69">
            <v>0</v>
          </cell>
          <cell r="BC69" t="str">
            <v>.</v>
          </cell>
          <cell r="BD69" t="str">
            <v>.</v>
          </cell>
          <cell r="BE69" t="str">
            <v>.</v>
          </cell>
          <cell r="BF69" t="str">
            <v>.</v>
          </cell>
          <cell r="BG69" t="str">
            <v>.</v>
          </cell>
          <cell r="BH69" t="str">
            <v>.</v>
          </cell>
          <cell r="BI69" t="str">
            <v>.</v>
          </cell>
          <cell r="BJ69" t="str">
            <v>.</v>
          </cell>
          <cell r="BK69" t="str">
            <v>.</v>
          </cell>
          <cell r="BL69" t="str">
            <v>.</v>
          </cell>
          <cell r="BM69" t="str">
            <v>.</v>
          </cell>
          <cell r="BN69" t="str">
            <v>.</v>
          </cell>
          <cell r="BO69" t="str">
            <v>.</v>
          </cell>
          <cell r="BP69" t="str">
            <v>.</v>
          </cell>
          <cell r="BQ69" t="str">
            <v>.</v>
          </cell>
          <cell r="BR69" t="str">
            <v>.</v>
          </cell>
          <cell r="BS69" t="str">
            <v>.</v>
          </cell>
          <cell r="BT69" t="str">
            <v>.</v>
          </cell>
          <cell r="BU69" t="str">
            <v>.</v>
          </cell>
          <cell r="BV69" t="str">
            <v>.</v>
          </cell>
          <cell r="BW69" t="str">
            <v>.</v>
          </cell>
          <cell r="BX69">
            <v>25</v>
          </cell>
          <cell r="BY69">
            <v>10</v>
          </cell>
          <cell r="BZ69">
            <v>15</v>
          </cell>
          <cell r="CA69">
            <v>76</v>
          </cell>
          <cell r="CB69">
            <v>70</v>
          </cell>
          <cell r="CC69">
            <v>80</v>
          </cell>
          <cell r="CD69">
            <v>72</v>
          </cell>
          <cell r="CE69">
            <v>70</v>
          </cell>
          <cell r="CF69">
            <v>73.3</v>
          </cell>
          <cell r="CG69">
            <v>100</v>
          </cell>
          <cell r="CH69">
            <v>100</v>
          </cell>
          <cell r="CI69">
            <v>100</v>
          </cell>
          <cell r="CJ69">
            <v>100</v>
          </cell>
          <cell r="CK69">
            <v>100</v>
          </cell>
          <cell r="CL69">
            <v>100</v>
          </cell>
          <cell r="CM69">
            <v>76</v>
          </cell>
          <cell r="CN69">
            <v>70</v>
          </cell>
          <cell r="CO69">
            <v>80</v>
          </cell>
          <cell r="CP69">
            <v>36</v>
          </cell>
          <cell r="CQ69">
            <v>30</v>
          </cell>
          <cell r="CR69">
            <v>40</v>
          </cell>
          <cell r="CS69">
            <v>28</v>
          </cell>
          <cell r="CT69" t="str">
            <v>x</v>
          </cell>
          <cell r="CU69" t="str">
            <v>x</v>
          </cell>
          <cell r="CV69">
            <v>1804</v>
          </cell>
          <cell r="CW69">
            <v>963</v>
          </cell>
          <cell r="CX69">
            <v>841</v>
          </cell>
          <cell r="CY69">
            <v>64.7</v>
          </cell>
          <cell r="CZ69">
            <v>60.3</v>
          </cell>
          <cell r="DA69">
            <v>69.8</v>
          </cell>
          <cell r="DB69">
            <v>57.4</v>
          </cell>
          <cell r="DC69">
            <v>53.4</v>
          </cell>
          <cell r="DD69">
            <v>62</v>
          </cell>
          <cell r="DE69">
            <v>94.3</v>
          </cell>
          <cell r="DF69">
            <v>92.8</v>
          </cell>
          <cell r="DG69">
            <v>96.1</v>
          </cell>
          <cell r="DH69">
            <v>91.7</v>
          </cell>
          <cell r="DI69">
            <v>90.4</v>
          </cell>
          <cell r="DJ69">
            <v>93.2</v>
          </cell>
          <cell r="DK69">
            <v>60.3</v>
          </cell>
          <cell r="DL69">
            <v>57</v>
          </cell>
          <cell r="DM69">
            <v>64.099999999999994</v>
          </cell>
          <cell r="DN69">
            <v>41.8</v>
          </cell>
          <cell r="DO69">
            <v>37</v>
          </cell>
          <cell r="DP69">
            <v>47.3</v>
          </cell>
          <cell r="DQ69">
            <v>25.4</v>
          </cell>
          <cell r="DR69">
            <v>20.2</v>
          </cell>
          <cell r="DS69">
            <v>31.3</v>
          </cell>
          <cell r="DT69">
            <v>1861</v>
          </cell>
          <cell r="DU69">
            <v>994</v>
          </cell>
          <cell r="DV69">
            <v>867</v>
          </cell>
          <cell r="DW69">
            <v>64.900000000000006</v>
          </cell>
          <cell r="DX69">
            <v>60.3</v>
          </cell>
          <cell r="DY69">
            <v>70.2</v>
          </cell>
          <cell r="DZ69">
            <v>57.5</v>
          </cell>
          <cell r="EA69">
            <v>53.5</v>
          </cell>
          <cell r="EB69">
            <v>62.1</v>
          </cell>
          <cell r="EC69">
            <v>94.4</v>
          </cell>
          <cell r="ED69">
            <v>92.9</v>
          </cell>
          <cell r="EE69">
            <v>96.2</v>
          </cell>
          <cell r="EF69">
            <v>91.9</v>
          </cell>
          <cell r="EG69">
            <v>90.5</v>
          </cell>
          <cell r="EH69">
            <v>93.4</v>
          </cell>
          <cell r="EI69">
            <v>60.4</v>
          </cell>
          <cell r="EJ69">
            <v>57</v>
          </cell>
          <cell r="EK69">
            <v>64.2</v>
          </cell>
          <cell r="EL69">
            <v>41.5</v>
          </cell>
          <cell r="EM69">
            <v>36.6</v>
          </cell>
          <cell r="EN69">
            <v>47.2</v>
          </cell>
          <cell r="EO69">
            <v>25.2</v>
          </cell>
          <cell r="EP69">
            <v>19.899999999999999</v>
          </cell>
          <cell r="EQ69">
            <v>31.3</v>
          </cell>
        </row>
        <row r="70">
          <cell r="A70" t="str">
            <v>E08000028</v>
          </cell>
          <cell r="B70" t="str">
            <v>Sandwell</v>
          </cell>
          <cell r="C70" t="str">
            <v>West Midlands</v>
          </cell>
          <cell r="D70">
            <v>830</v>
          </cell>
          <cell r="E70">
            <v>477</v>
          </cell>
          <cell r="F70">
            <v>353</v>
          </cell>
          <cell r="G70">
            <v>65.3</v>
          </cell>
          <cell r="H70">
            <v>60</v>
          </cell>
          <cell r="I70">
            <v>72.5</v>
          </cell>
          <cell r="J70">
            <v>54.2</v>
          </cell>
          <cell r="K70">
            <v>48.6</v>
          </cell>
          <cell r="L70">
            <v>61.8</v>
          </cell>
          <cell r="M70">
            <v>97.2</v>
          </cell>
          <cell r="N70">
            <v>96.4</v>
          </cell>
          <cell r="O70">
            <v>98.3</v>
          </cell>
          <cell r="P70">
            <v>93.9</v>
          </cell>
          <cell r="Q70">
            <v>93.3</v>
          </cell>
          <cell r="R70">
            <v>94.6</v>
          </cell>
          <cell r="S70">
            <v>56.5</v>
          </cell>
          <cell r="T70">
            <v>51.8</v>
          </cell>
          <cell r="U70">
            <v>62.9</v>
          </cell>
          <cell r="V70">
            <v>35.5</v>
          </cell>
          <cell r="W70">
            <v>31.2</v>
          </cell>
          <cell r="X70">
            <v>41.4</v>
          </cell>
          <cell r="Y70">
            <v>21</v>
          </cell>
          <cell r="Z70">
            <v>16.100000000000001</v>
          </cell>
          <cell r="AA70">
            <v>27.5</v>
          </cell>
          <cell r="AB70">
            <v>271</v>
          </cell>
          <cell r="AC70">
            <v>133</v>
          </cell>
          <cell r="AD70">
            <v>138</v>
          </cell>
          <cell r="AE70">
            <v>60.5</v>
          </cell>
          <cell r="AF70">
            <v>50.4</v>
          </cell>
          <cell r="AG70">
            <v>70.3</v>
          </cell>
          <cell r="AH70">
            <v>52</v>
          </cell>
          <cell r="AI70">
            <v>41.4</v>
          </cell>
          <cell r="AJ70">
            <v>62.3</v>
          </cell>
          <cell r="AK70">
            <v>98.2</v>
          </cell>
          <cell r="AL70" t="str">
            <v>x</v>
          </cell>
          <cell r="AM70" t="str">
            <v>x</v>
          </cell>
          <cell r="AN70">
            <v>94.1</v>
          </cell>
          <cell r="AO70">
            <v>91</v>
          </cell>
          <cell r="AP70">
            <v>97.1</v>
          </cell>
          <cell r="AQ70">
            <v>55.4</v>
          </cell>
          <cell r="AR70">
            <v>45.1</v>
          </cell>
          <cell r="AS70">
            <v>65.2</v>
          </cell>
          <cell r="AT70">
            <v>31</v>
          </cell>
          <cell r="AU70">
            <v>21.1</v>
          </cell>
          <cell r="AV70">
            <v>40.6</v>
          </cell>
          <cell r="AW70">
            <v>15.1</v>
          </cell>
          <cell r="AX70">
            <v>7.5</v>
          </cell>
          <cell r="AY70">
            <v>22.5</v>
          </cell>
          <cell r="AZ70">
            <v>7</v>
          </cell>
          <cell r="BA70">
            <v>3</v>
          </cell>
          <cell r="BB70">
            <v>4</v>
          </cell>
          <cell r="BC70">
            <v>57.1</v>
          </cell>
          <cell r="BD70" t="str">
            <v>x</v>
          </cell>
          <cell r="BE70" t="str">
            <v>x</v>
          </cell>
          <cell r="BF70">
            <v>57.1</v>
          </cell>
          <cell r="BG70" t="str">
            <v>x</v>
          </cell>
          <cell r="BH70" t="str">
            <v>x</v>
          </cell>
          <cell r="BI70">
            <v>100</v>
          </cell>
          <cell r="BJ70" t="str">
            <v>x</v>
          </cell>
          <cell r="BK70" t="str">
            <v>x</v>
          </cell>
          <cell r="BL70" t="str">
            <v>x</v>
          </cell>
          <cell r="BM70" t="str">
            <v>x</v>
          </cell>
          <cell r="BN70" t="str">
            <v>x</v>
          </cell>
          <cell r="BO70">
            <v>57.1</v>
          </cell>
          <cell r="BP70" t="str">
            <v>x</v>
          </cell>
          <cell r="BQ70" t="str">
            <v>x</v>
          </cell>
          <cell r="BR70">
            <v>57.1</v>
          </cell>
          <cell r="BS70" t="str">
            <v>x</v>
          </cell>
          <cell r="BT70" t="str">
            <v>x</v>
          </cell>
          <cell r="BU70">
            <v>57.1</v>
          </cell>
          <cell r="BV70" t="str">
            <v>x</v>
          </cell>
          <cell r="BW70" t="str">
            <v>x</v>
          </cell>
          <cell r="BX70">
            <v>215</v>
          </cell>
          <cell r="BY70">
            <v>113</v>
          </cell>
          <cell r="BZ70">
            <v>102</v>
          </cell>
          <cell r="CA70">
            <v>56.3</v>
          </cell>
          <cell r="CB70">
            <v>55.8</v>
          </cell>
          <cell r="CC70">
            <v>56.9</v>
          </cell>
          <cell r="CD70">
            <v>44.7</v>
          </cell>
          <cell r="CE70">
            <v>44.2</v>
          </cell>
          <cell r="CF70">
            <v>45.1</v>
          </cell>
          <cell r="CG70">
            <v>91.2</v>
          </cell>
          <cell r="CH70">
            <v>92</v>
          </cell>
          <cell r="CI70">
            <v>90.2</v>
          </cell>
          <cell r="CJ70">
            <v>87.4</v>
          </cell>
          <cell r="CK70">
            <v>90.3</v>
          </cell>
          <cell r="CL70">
            <v>84.3</v>
          </cell>
          <cell r="CM70">
            <v>47.9</v>
          </cell>
          <cell r="CN70">
            <v>48.7</v>
          </cell>
          <cell r="CO70">
            <v>47.1</v>
          </cell>
          <cell r="CP70">
            <v>25.1</v>
          </cell>
          <cell r="CQ70">
            <v>23</v>
          </cell>
          <cell r="CR70">
            <v>27.5</v>
          </cell>
          <cell r="CS70">
            <v>12.6</v>
          </cell>
          <cell r="CT70">
            <v>8.8000000000000007</v>
          </cell>
          <cell r="CU70">
            <v>16.7</v>
          </cell>
          <cell r="CV70">
            <v>2108</v>
          </cell>
          <cell r="CW70">
            <v>1104</v>
          </cell>
          <cell r="CX70">
            <v>1004</v>
          </cell>
          <cell r="CY70">
            <v>52.6</v>
          </cell>
          <cell r="CZ70">
            <v>47.2</v>
          </cell>
          <cell r="DA70">
            <v>58.5</v>
          </cell>
          <cell r="DB70">
            <v>43.7</v>
          </cell>
          <cell r="DC70">
            <v>39.1</v>
          </cell>
          <cell r="DD70">
            <v>48.8</v>
          </cell>
          <cell r="DE70">
            <v>92.1</v>
          </cell>
          <cell r="DF70">
            <v>90.9</v>
          </cell>
          <cell r="DG70">
            <v>93.4</v>
          </cell>
          <cell r="DH70">
            <v>88.1</v>
          </cell>
          <cell r="DI70">
            <v>87</v>
          </cell>
          <cell r="DJ70">
            <v>89.2</v>
          </cell>
          <cell r="DK70">
            <v>47.2</v>
          </cell>
          <cell r="DL70">
            <v>43.8</v>
          </cell>
          <cell r="DM70">
            <v>50.9</v>
          </cell>
          <cell r="DN70">
            <v>24.7</v>
          </cell>
          <cell r="DO70">
            <v>21.7</v>
          </cell>
          <cell r="DP70">
            <v>27.9</v>
          </cell>
          <cell r="DQ70">
            <v>12.7</v>
          </cell>
          <cell r="DR70">
            <v>9.4</v>
          </cell>
          <cell r="DS70">
            <v>16.3</v>
          </cell>
          <cell r="DT70">
            <v>3487</v>
          </cell>
          <cell r="DU70">
            <v>1859</v>
          </cell>
          <cell r="DV70">
            <v>1628</v>
          </cell>
          <cell r="DW70">
            <v>56.5</v>
          </cell>
          <cell r="DX70">
            <v>51.1</v>
          </cell>
          <cell r="DY70">
            <v>62.7</v>
          </cell>
          <cell r="DZ70">
            <v>46.9</v>
          </cell>
          <cell r="EA70">
            <v>41.8</v>
          </cell>
          <cell r="EB70">
            <v>52.7</v>
          </cell>
          <cell r="EC70">
            <v>93.7</v>
          </cell>
          <cell r="ED70">
            <v>92.7</v>
          </cell>
          <cell r="EE70">
            <v>94.8</v>
          </cell>
          <cell r="EF70">
            <v>89.8</v>
          </cell>
          <cell r="EG70">
            <v>88.9</v>
          </cell>
          <cell r="EH70">
            <v>90.9</v>
          </cell>
          <cell r="EI70">
            <v>50</v>
          </cell>
          <cell r="EJ70">
            <v>46</v>
          </cell>
          <cell r="EK70">
            <v>54.6</v>
          </cell>
          <cell r="EL70">
            <v>27.8</v>
          </cell>
          <cell r="EM70">
            <v>24.2</v>
          </cell>
          <cell r="EN70">
            <v>32.1</v>
          </cell>
          <cell r="EO70">
            <v>14.9</v>
          </cell>
          <cell r="EP70">
            <v>10.9</v>
          </cell>
          <cell r="EQ70">
            <v>19.5</v>
          </cell>
        </row>
        <row r="71">
          <cell r="A71" t="str">
            <v>E06000051</v>
          </cell>
          <cell r="B71" t="str">
            <v>Shropshire</v>
          </cell>
          <cell r="C71" t="str">
            <v>West Midlands</v>
          </cell>
          <cell r="D71">
            <v>23</v>
          </cell>
          <cell r="E71" t="str">
            <v>x</v>
          </cell>
          <cell r="F71" t="str">
            <v>x</v>
          </cell>
          <cell r="G71" t="str">
            <v>x</v>
          </cell>
          <cell r="H71" t="str">
            <v>x</v>
          </cell>
          <cell r="I71" t="str">
            <v>x</v>
          </cell>
          <cell r="J71" t="str">
            <v>x</v>
          </cell>
          <cell r="K71" t="str">
            <v>x</v>
          </cell>
          <cell r="L71" t="str">
            <v>x</v>
          </cell>
          <cell r="M71" t="str">
            <v>x</v>
          </cell>
          <cell r="N71" t="str">
            <v>x</v>
          </cell>
          <cell r="O71" t="str">
            <v>x</v>
          </cell>
          <cell r="P71" t="str">
            <v>x</v>
          </cell>
          <cell r="Q71" t="str">
            <v>x</v>
          </cell>
          <cell r="R71" t="str">
            <v>x</v>
          </cell>
          <cell r="S71" t="str">
            <v>x</v>
          </cell>
          <cell r="T71" t="str">
            <v>x</v>
          </cell>
          <cell r="U71" t="str">
            <v>x</v>
          </cell>
          <cell r="V71">
            <v>30.4</v>
          </cell>
          <cell r="W71" t="str">
            <v>x</v>
          </cell>
          <cell r="X71" t="str">
            <v>x</v>
          </cell>
          <cell r="Y71" t="str">
            <v>x</v>
          </cell>
          <cell r="Z71" t="str">
            <v>x</v>
          </cell>
          <cell r="AA71" t="str">
            <v>x</v>
          </cell>
          <cell r="AB71" t="str">
            <v>x</v>
          </cell>
          <cell r="AC71" t="str">
            <v>x</v>
          </cell>
          <cell r="AD71">
            <v>7</v>
          </cell>
          <cell r="AE71" t="str">
            <v>x</v>
          </cell>
          <cell r="AF71" t="str">
            <v>x</v>
          </cell>
          <cell r="AG71" t="str">
            <v>x</v>
          </cell>
          <cell r="AH71" t="str">
            <v>x</v>
          </cell>
          <cell r="AI71" t="str">
            <v>x</v>
          </cell>
          <cell r="AJ71" t="str">
            <v>x</v>
          </cell>
          <cell r="AK71" t="str">
            <v>x</v>
          </cell>
          <cell r="AL71" t="str">
            <v>x</v>
          </cell>
          <cell r="AM71" t="str">
            <v>x</v>
          </cell>
          <cell r="AN71" t="str">
            <v>x</v>
          </cell>
          <cell r="AO71" t="str">
            <v>x</v>
          </cell>
          <cell r="AP71" t="str">
            <v>x</v>
          </cell>
          <cell r="AQ71" t="str">
            <v>x</v>
          </cell>
          <cell r="AR71" t="str">
            <v>x</v>
          </cell>
          <cell r="AS71" t="str">
            <v>x</v>
          </cell>
          <cell r="AT71" t="str">
            <v>x</v>
          </cell>
          <cell r="AU71" t="str">
            <v>x</v>
          </cell>
          <cell r="AV71" t="str">
            <v>x</v>
          </cell>
          <cell r="AW71" t="str">
            <v>x</v>
          </cell>
          <cell r="AX71" t="str">
            <v>x</v>
          </cell>
          <cell r="AY71" t="str">
            <v>x</v>
          </cell>
          <cell r="AZ71">
            <v>6</v>
          </cell>
          <cell r="BA71" t="str">
            <v>x</v>
          </cell>
          <cell r="BB71" t="str">
            <v>x</v>
          </cell>
          <cell r="BC71">
            <v>100</v>
          </cell>
          <cell r="BD71" t="str">
            <v>x</v>
          </cell>
          <cell r="BE71" t="str">
            <v>x</v>
          </cell>
          <cell r="BF71" t="str">
            <v>x</v>
          </cell>
          <cell r="BG71" t="str">
            <v>x</v>
          </cell>
          <cell r="BH71" t="str">
            <v>x</v>
          </cell>
          <cell r="BI71">
            <v>100</v>
          </cell>
          <cell r="BJ71" t="str">
            <v>x</v>
          </cell>
          <cell r="BK71" t="str">
            <v>x</v>
          </cell>
          <cell r="BL71">
            <v>100</v>
          </cell>
          <cell r="BM71" t="str">
            <v>x</v>
          </cell>
          <cell r="BN71" t="str">
            <v>x</v>
          </cell>
          <cell r="BO71" t="str">
            <v>x</v>
          </cell>
          <cell r="BP71" t="str">
            <v>x</v>
          </cell>
          <cell r="BQ71" t="str">
            <v>x</v>
          </cell>
          <cell r="BR71" t="str">
            <v>x</v>
          </cell>
          <cell r="BS71" t="str">
            <v>x</v>
          </cell>
          <cell r="BT71" t="str">
            <v>x</v>
          </cell>
          <cell r="BU71" t="str">
            <v>x</v>
          </cell>
          <cell r="BV71" t="str">
            <v>x</v>
          </cell>
          <cell r="BW71" t="str">
            <v>x</v>
          </cell>
          <cell r="BX71">
            <v>48</v>
          </cell>
          <cell r="BY71">
            <v>20</v>
          </cell>
          <cell r="BZ71">
            <v>28</v>
          </cell>
          <cell r="CA71">
            <v>72.900000000000006</v>
          </cell>
          <cell r="CB71">
            <v>60</v>
          </cell>
          <cell r="CC71">
            <v>82.1</v>
          </cell>
          <cell r="CD71">
            <v>60.4</v>
          </cell>
          <cell r="CE71">
            <v>55</v>
          </cell>
          <cell r="CF71">
            <v>64.3</v>
          </cell>
          <cell r="CG71">
            <v>93.8</v>
          </cell>
          <cell r="CH71">
            <v>85</v>
          </cell>
          <cell r="CI71">
            <v>100</v>
          </cell>
          <cell r="CJ71">
            <v>85.4</v>
          </cell>
          <cell r="CK71">
            <v>80</v>
          </cell>
          <cell r="CL71">
            <v>89.3</v>
          </cell>
          <cell r="CM71">
            <v>64.599999999999994</v>
          </cell>
          <cell r="CN71">
            <v>65</v>
          </cell>
          <cell r="CO71">
            <v>64.3</v>
          </cell>
          <cell r="CP71">
            <v>58.3</v>
          </cell>
          <cell r="CQ71">
            <v>40</v>
          </cell>
          <cell r="CR71">
            <v>71.400000000000006</v>
          </cell>
          <cell r="CS71">
            <v>31.3</v>
          </cell>
          <cell r="CT71" t="str">
            <v>x</v>
          </cell>
          <cell r="CU71" t="str">
            <v>x</v>
          </cell>
          <cell r="CV71">
            <v>2932</v>
          </cell>
          <cell r="CW71">
            <v>1496</v>
          </cell>
          <cell r="CX71">
            <v>1436</v>
          </cell>
          <cell r="CY71">
            <v>66.2</v>
          </cell>
          <cell r="CZ71">
            <v>61.4</v>
          </cell>
          <cell r="DA71">
            <v>71.2</v>
          </cell>
          <cell r="DB71">
            <v>56.3</v>
          </cell>
          <cell r="DC71">
            <v>50.7</v>
          </cell>
          <cell r="DD71">
            <v>62</v>
          </cell>
          <cell r="DE71">
            <v>96.4</v>
          </cell>
          <cell r="DF71">
            <v>96.6</v>
          </cell>
          <cell r="DG71">
            <v>96.2</v>
          </cell>
          <cell r="DH71">
            <v>94.6</v>
          </cell>
          <cell r="DI71">
            <v>95</v>
          </cell>
          <cell r="DJ71">
            <v>94.2</v>
          </cell>
          <cell r="DK71">
            <v>58.2</v>
          </cell>
          <cell r="DL71">
            <v>53.1</v>
          </cell>
          <cell r="DM71">
            <v>63.6</v>
          </cell>
          <cell r="DN71">
            <v>36.799999999999997</v>
          </cell>
          <cell r="DO71">
            <v>31.7</v>
          </cell>
          <cell r="DP71">
            <v>42.1</v>
          </cell>
          <cell r="DQ71">
            <v>23.6</v>
          </cell>
          <cell r="DR71">
            <v>17.7</v>
          </cell>
          <cell r="DS71">
            <v>29.7</v>
          </cell>
          <cell r="DT71">
            <v>3055</v>
          </cell>
          <cell r="DU71">
            <v>1548</v>
          </cell>
          <cell r="DV71">
            <v>1507</v>
          </cell>
          <cell r="DW71">
            <v>66.7</v>
          </cell>
          <cell r="DX71">
            <v>61.6</v>
          </cell>
          <cell r="DY71">
            <v>71.900000000000006</v>
          </cell>
          <cell r="DZ71">
            <v>56.5</v>
          </cell>
          <cell r="EA71">
            <v>50.8</v>
          </cell>
          <cell r="EB71">
            <v>62.4</v>
          </cell>
          <cell r="EC71">
            <v>96.3</v>
          </cell>
          <cell r="ED71">
            <v>96.3</v>
          </cell>
          <cell r="EE71">
            <v>96.4</v>
          </cell>
          <cell r="EF71">
            <v>94.4</v>
          </cell>
          <cell r="EG71">
            <v>94.7</v>
          </cell>
          <cell r="EH71">
            <v>94.2</v>
          </cell>
          <cell r="EI71">
            <v>58.5</v>
          </cell>
          <cell r="EJ71">
            <v>53.2</v>
          </cell>
          <cell r="EK71">
            <v>63.8</v>
          </cell>
          <cell r="EL71">
            <v>37.4</v>
          </cell>
          <cell r="EM71">
            <v>31.8</v>
          </cell>
          <cell r="EN71">
            <v>43.1</v>
          </cell>
          <cell r="EO71">
            <v>23.9</v>
          </cell>
          <cell r="EP71">
            <v>17.600000000000001</v>
          </cell>
          <cell r="EQ71">
            <v>30.4</v>
          </cell>
        </row>
        <row r="72">
          <cell r="A72" t="str">
            <v>E08000029</v>
          </cell>
          <cell r="B72" t="str">
            <v>Solihull</v>
          </cell>
          <cell r="C72" t="str">
            <v>West Midlands</v>
          </cell>
          <cell r="D72">
            <v>260</v>
          </cell>
          <cell r="E72">
            <v>150</v>
          </cell>
          <cell r="F72">
            <v>110</v>
          </cell>
          <cell r="G72">
            <v>79.599999999999994</v>
          </cell>
          <cell r="H72">
            <v>77.3</v>
          </cell>
          <cell r="I72">
            <v>82.7</v>
          </cell>
          <cell r="J72">
            <v>69.2</v>
          </cell>
          <cell r="K72">
            <v>66</v>
          </cell>
          <cell r="L72">
            <v>73.599999999999994</v>
          </cell>
          <cell r="M72" t="str">
            <v>x</v>
          </cell>
          <cell r="N72" t="str">
            <v>x</v>
          </cell>
          <cell r="O72" t="str">
            <v>x</v>
          </cell>
          <cell r="P72">
            <v>96.9</v>
          </cell>
          <cell r="Q72">
            <v>96.7</v>
          </cell>
          <cell r="R72">
            <v>97.3</v>
          </cell>
          <cell r="S72">
            <v>72.3</v>
          </cell>
          <cell r="T72">
            <v>70</v>
          </cell>
          <cell r="U72">
            <v>75.5</v>
          </cell>
          <cell r="V72">
            <v>53.1</v>
          </cell>
          <cell r="W72">
            <v>46</v>
          </cell>
          <cell r="X72">
            <v>62.7</v>
          </cell>
          <cell r="Y72">
            <v>34.6</v>
          </cell>
          <cell r="Z72">
            <v>30</v>
          </cell>
          <cell r="AA72">
            <v>40.9</v>
          </cell>
          <cell r="AB72">
            <v>87</v>
          </cell>
          <cell r="AC72">
            <v>47</v>
          </cell>
          <cell r="AD72">
            <v>40</v>
          </cell>
          <cell r="AE72">
            <v>54</v>
          </cell>
          <cell r="AF72">
            <v>42.6</v>
          </cell>
          <cell r="AG72">
            <v>67.5</v>
          </cell>
          <cell r="AH72">
            <v>44.8</v>
          </cell>
          <cell r="AI72">
            <v>38.299999999999997</v>
          </cell>
          <cell r="AJ72">
            <v>52.5</v>
          </cell>
          <cell r="AK72">
            <v>96.6</v>
          </cell>
          <cell r="AL72" t="str">
            <v>x</v>
          </cell>
          <cell r="AM72" t="str">
            <v>x</v>
          </cell>
          <cell r="AN72">
            <v>96.6</v>
          </cell>
          <cell r="AO72" t="str">
            <v>x</v>
          </cell>
          <cell r="AP72" t="str">
            <v>x</v>
          </cell>
          <cell r="AQ72">
            <v>46</v>
          </cell>
          <cell r="AR72">
            <v>40.4</v>
          </cell>
          <cell r="AS72">
            <v>52.5</v>
          </cell>
          <cell r="AT72">
            <v>32.200000000000003</v>
          </cell>
          <cell r="AU72">
            <v>27.7</v>
          </cell>
          <cell r="AV72">
            <v>37.5</v>
          </cell>
          <cell r="AW72">
            <v>19.5</v>
          </cell>
          <cell r="AX72">
            <v>17</v>
          </cell>
          <cell r="AY72">
            <v>22.5</v>
          </cell>
          <cell r="AZ72">
            <v>7</v>
          </cell>
          <cell r="BA72" t="str">
            <v>x</v>
          </cell>
          <cell r="BB72" t="str">
            <v>x</v>
          </cell>
          <cell r="BC72" t="str">
            <v>x</v>
          </cell>
          <cell r="BD72" t="str">
            <v>x</v>
          </cell>
          <cell r="BE72" t="str">
            <v>x</v>
          </cell>
          <cell r="BF72" t="str">
            <v>x</v>
          </cell>
          <cell r="BG72" t="str">
            <v>x</v>
          </cell>
          <cell r="BH72" t="str">
            <v>x</v>
          </cell>
          <cell r="BI72" t="str">
            <v>x</v>
          </cell>
          <cell r="BJ72" t="str">
            <v>x</v>
          </cell>
          <cell r="BK72" t="str">
            <v>x</v>
          </cell>
          <cell r="BL72" t="str">
            <v>x</v>
          </cell>
          <cell r="BM72" t="str">
            <v>x</v>
          </cell>
          <cell r="BN72" t="str">
            <v>x</v>
          </cell>
          <cell r="BO72" t="str">
            <v>x</v>
          </cell>
          <cell r="BP72" t="str">
            <v>x</v>
          </cell>
          <cell r="BQ72" t="str">
            <v>x</v>
          </cell>
          <cell r="BR72" t="str">
            <v>x</v>
          </cell>
          <cell r="BS72" t="str">
            <v>x</v>
          </cell>
          <cell r="BT72" t="str">
            <v>x</v>
          </cell>
          <cell r="BU72">
            <v>42.9</v>
          </cell>
          <cell r="BV72" t="str">
            <v>x</v>
          </cell>
          <cell r="BW72" t="str">
            <v>x</v>
          </cell>
          <cell r="BX72">
            <v>186</v>
          </cell>
          <cell r="BY72">
            <v>86</v>
          </cell>
          <cell r="BZ72">
            <v>100</v>
          </cell>
          <cell r="CA72">
            <v>60.2</v>
          </cell>
          <cell r="CB72">
            <v>53.5</v>
          </cell>
          <cell r="CC72">
            <v>66</v>
          </cell>
          <cell r="CD72">
            <v>53.2</v>
          </cell>
          <cell r="CE72">
            <v>46.5</v>
          </cell>
          <cell r="CF72">
            <v>59</v>
          </cell>
          <cell r="CG72">
            <v>96.2</v>
          </cell>
          <cell r="CH72" t="str">
            <v>x</v>
          </cell>
          <cell r="CI72" t="str">
            <v>x</v>
          </cell>
          <cell r="CJ72">
            <v>93</v>
          </cell>
          <cell r="CK72">
            <v>90.7</v>
          </cell>
          <cell r="CL72">
            <v>95</v>
          </cell>
          <cell r="CM72">
            <v>54.3</v>
          </cell>
          <cell r="CN72">
            <v>47.7</v>
          </cell>
          <cell r="CO72">
            <v>60</v>
          </cell>
          <cell r="CP72">
            <v>40.9</v>
          </cell>
          <cell r="CQ72">
            <v>37.200000000000003</v>
          </cell>
          <cell r="CR72">
            <v>44</v>
          </cell>
          <cell r="CS72">
            <v>29.6</v>
          </cell>
          <cell r="CT72">
            <v>22.1</v>
          </cell>
          <cell r="CU72">
            <v>36</v>
          </cell>
          <cell r="CV72">
            <v>2450</v>
          </cell>
          <cell r="CW72">
            <v>1248</v>
          </cell>
          <cell r="CX72">
            <v>1202</v>
          </cell>
          <cell r="CY72">
            <v>71.8</v>
          </cell>
          <cell r="CZ72">
            <v>66</v>
          </cell>
          <cell r="DA72">
            <v>77.900000000000006</v>
          </cell>
          <cell r="DB72">
            <v>61.6</v>
          </cell>
          <cell r="DC72">
            <v>57.1</v>
          </cell>
          <cell r="DD72">
            <v>66.099999999999994</v>
          </cell>
          <cell r="DE72">
            <v>96.4</v>
          </cell>
          <cell r="DF72">
            <v>95.7</v>
          </cell>
          <cell r="DG72">
            <v>97.1</v>
          </cell>
          <cell r="DH72">
            <v>94.6</v>
          </cell>
          <cell r="DI72">
            <v>94.2</v>
          </cell>
          <cell r="DJ72">
            <v>95</v>
          </cell>
          <cell r="DK72">
            <v>63.4</v>
          </cell>
          <cell r="DL72">
            <v>59.2</v>
          </cell>
          <cell r="DM72">
            <v>67.8</v>
          </cell>
          <cell r="DN72">
            <v>44.4</v>
          </cell>
          <cell r="DO72">
            <v>39.299999999999997</v>
          </cell>
          <cell r="DP72">
            <v>49.8</v>
          </cell>
          <cell r="DQ72">
            <v>29.2</v>
          </cell>
          <cell r="DR72">
            <v>24.1</v>
          </cell>
          <cell r="DS72">
            <v>34.5</v>
          </cell>
          <cell r="DT72">
            <v>3063</v>
          </cell>
          <cell r="DU72">
            <v>1584</v>
          </cell>
          <cell r="DV72">
            <v>1479</v>
          </cell>
          <cell r="DW72">
            <v>70.7</v>
          </cell>
          <cell r="DX72">
            <v>64.8</v>
          </cell>
          <cell r="DY72">
            <v>77</v>
          </cell>
          <cell r="DZ72">
            <v>60.8</v>
          </cell>
          <cell r="EA72">
            <v>56</v>
          </cell>
          <cell r="EB72">
            <v>65.900000000000006</v>
          </cell>
          <cell r="EC72">
            <v>96.6</v>
          </cell>
          <cell r="ED72">
            <v>96</v>
          </cell>
          <cell r="EE72">
            <v>97.2</v>
          </cell>
          <cell r="EF72">
            <v>94.7</v>
          </cell>
          <cell r="EG72">
            <v>94.3</v>
          </cell>
          <cell r="EH72">
            <v>95.2</v>
          </cell>
          <cell r="EI72">
            <v>62.8</v>
          </cell>
          <cell r="EJ72">
            <v>58.5</v>
          </cell>
          <cell r="EK72">
            <v>67.5</v>
          </cell>
          <cell r="EL72">
            <v>44.4</v>
          </cell>
          <cell r="EM72">
            <v>39</v>
          </cell>
          <cell r="EN72">
            <v>50.2</v>
          </cell>
          <cell r="EO72">
            <v>29.2</v>
          </cell>
          <cell r="EP72">
            <v>24.1</v>
          </cell>
          <cell r="EQ72">
            <v>34.700000000000003</v>
          </cell>
        </row>
        <row r="73">
          <cell r="A73" t="str">
            <v>E10000028</v>
          </cell>
          <cell r="B73" t="str">
            <v>Staffordshire</v>
          </cell>
          <cell r="C73" t="str">
            <v>West Midlands</v>
          </cell>
          <cell r="D73">
            <v>224</v>
          </cell>
          <cell r="E73">
            <v>115</v>
          </cell>
          <cell r="F73">
            <v>109</v>
          </cell>
          <cell r="G73">
            <v>62.5</v>
          </cell>
          <cell r="H73">
            <v>54.8</v>
          </cell>
          <cell r="I73">
            <v>70.599999999999994</v>
          </cell>
          <cell r="J73">
            <v>53.6</v>
          </cell>
          <cell r="K73">
            <v>47</v>
          </cell>
          <cell r="L73">
            <v>60.6</v>
          </cell>
          <cell r="M73">
            <v>96.4</v>
          </cell>
          <cell r="N73">
            <v>96.5</v>
          </cell>
          <cell r="O73">
            <v>96.3</v>
          </cell>
          <cell r="P73">
            <v>93.8</v>
          </cell>
          <cell r="Q73">
            <v>94.8</v>
          </cell>
          <cell r="R73">
            <v>92.7</v>
          </cell>
          <cell r="S73">
            <v>54.9</v>
          </cell>
          <cell r="T73">
            <v>48.7</v>
          </cell>
          <cell r="U73">
            <v>61.5</v>
          </cell>
          <cell r="V73">
            <v>37.1</v>
          </cell>
          <cell r="W73">
            <v>27</v>
          </cell>
          <cell r="X73">
            <v>47.7</v>
          </cell>
          <cell r="Y73">
            <v>25</v>
          </cell>
          <cell r="Z73">
            <v>14.8</v>
          </cell>
          <cell r="AA73">
            <v>35.799999999999997</v>
          </cell>
          <cell r="AB73">
            <v>57</v>
          </cell>
          <cell r="AC73">
            <v>29</v>
          </cell>
          <cell r="AD73">
            <v>28</v>
          </cell>
          <cell r="AE73">
            <v>66.7</v>
          </cell>
          <cell r="AF73">
            <v>65.5</v>
          </cell>
          <cell r="AG73">
            <v>67.900000000000006</v>
          </cell>
          <cell r="AH73">
            <v>49.1</v>
          </cell>
          <cell r="AI73">
            <v>51.7</v>
          </cell>
          <cell r="AJ73">
            <v>46.4</v>
          </cell>
          <cell r="AK73" t="str">
            <v>x</v>
          </cell>
          <cell r="AL73" t="str">
            <v>x</v>
          </cell>
          <cell r="AM73">
            <v>100</v>
          </cell>
          <cell r="AN73">
            <v>93</v>
          </cell>
          <cell r="AO73" t="str">
            <v>x</v>
          </cell>
          <cell r="AP73" t="str">
            <v>x</v>
          </cell>
          <cell r="AQ73">
            <v>50.9</v>
          </cell>
          <cell r="AR73">
            <v>51.7</v>
          </cell>
          <cell r="AS73">
            <v>50</v>
          </cell>
          <cell r="AT73">
            <v>36.799999999999997</v>
          </cell>
          <cell r="AU73">
            <v>31</v>
          </cell>
          <cell r="AV73">
            <v>42.9</v>
          </cell>
          <cell r="AW73">
            <v>22.8</v>
          </cell>
          <cell r="AX73">
            <v>17.2</v>
          </cell>
          <cell r="AY73">
            <v>28.6</v>
          </cell>
          <cell r="AZ73">
            <v>16</v>
          </cell>
          <cell r="BA73">
            <v>8</v>
          </cell>
          <cell r="BB73">
            <v>8</v>
          </cell>
          <cell r="BC73">
            <v>81.3</v>
          </cell>
          <cell r="BD73" t="str">
            <v>x</v>
          </cell>
          <cell r="BE73" t="str">
            <v>x</v>
          </cell>
          <cell r="BF73">
            <v>75</v>
          </cell>
          <cell r="BG73" t="str">
            <v>x</v>
          </cell>
          <cell r="BH73" t="str">
            <v>x</v>
          </cell>
          <cell r="BI73" t="str">
            <v>x</v>
          </cell>
          <cell r="BJ73" t="str">
            <v>x</v>
          </cell>
          <cell r="BK73">
            <v>100</v>
          </cell>
          <cell r="BL73" t="str">
            <v>x</v>
          </cell>
          <cell r="BM73" t="str">
            <v>x</v>
          </cell>
          <cell r="BN73">
            <v>100</v>
          </cell>
          <cell r="BO73">
            <v>75</v>
          </cell>
          <cell r="BP73" t="str">
            <v>x</v>
          </cell>
          <cell r="BQ73" t="str">
            <v>x</v>
          </cell>
          <cell r="BR73">
            <v>75</v>
          </cell>
          <cell r="BS73" t="str">
            <v>x</v>
          </cell>
          <cell r="BT73" t="str">
            <v>x</v>
          </cell>
          <cell r="BU73">
            <v>50</v>
          </cell>
          <cell r="BV73">
            <v>62.5</v>
          </cell>
          <cell r="BW73">
            <v>37.5</v>
          </cell>
          <cell r="BX73">
            <v>200</v>
          </cell>
          <cell r="BY73">
            <v>106</v>
          </cell>
          <cell r="BZ73">
            <v>94</v>
          </cell>
          <cell r="CA73">
            <v>69</v>
          </cell>
          <cell r="CB73">
            <v>64.2</v>
          </cell>
          <cell r="CC73">
            <v>74.5</v>
          </cell>
          <cell r="CD73">
            <v>61</v>
          </cell>
          <cell r="CE73">
            <v>58.5</v>
          </cell>
          <cell r="CF73">
            <v>63.8</v>
          </cell>
          <cell r="CG73">
            <v>93.5</v>
          </cell>
          <cell r="CH73">
            <v>93.4</v>
          </cell>
          <cell r="CI73">
            <v>93.6</v>
          </cell>
          <cell r="CJ73">
            <v>92.5</v>
          </cell>
          <cell r="CK73">
            <v>92.5</v>
          </cell>
          <cell r="CL73">
            <v>92.6</v>
          </cell>
          <cell r="CM73">
            <v>64.5</v>
          </cell>
          <cell r="CN73">
            <v>64.2</v>
          </cell>
          <cell r="CO73">
            <v>64.900000000000006</v>
          </cell>
          <cell r="CP73">
            <v>36.5</v>
          </cell>
          <cell r="CQ73">
            <v>29.2</v>
          </cell>
          <cell r="CR73">
            <v>44.7</v>
          </cell>
          <cell r="CS73">
            <v>20.5</v>
          </cell>
          <cell r="CT73">
            <v>14.2</v>
          </cell>
          <cell r="CU73">
            <v>27.7</v>
          </cell>
          <cell r="CV73">
            <v>8423</v>
          </cell>
          <cell r="CW73">
            <v>4390</v>
          </cell>
          <cell r="CX73">
            <v>4033</v>
          </cell>
          <cell r="CY73">
            <v>65.599999999999994</v>
          </cell>
          <cell r="CZ73">
            <v>59.7</v>
          </cell>
          <cell r="DA73">
            <v>72</v>
          </cell>
          <cell r="DB73">
            <v>56.2</v>
          </cell>
          <cell r="DC73">
            <v>51.1</v>
          </cell>
          <cell r="DD73">
            <v>61.7</v>
          </cell>
          <cell r="DE73">
            <v>94.7</v>
          </cell>
          <cell r="DF73">
            <v>93.1</v>
          </cell>
          <cell r="DG73">
            <v>96.5</v>
          </cell>
          <cell r="DH73">
            <v>92.9</v>
          </cell>
          <cell r="DI73">
            <v>91.4</v>
          </cell>
          <cell r="DJ73">
            <v>94.5</v>
          </cell>
          <cell r="DK73">
            <v>58.2</v>
          </cell>
          <cell r="DL73">
            <v>53.6</v>
          </cell>
          <cell r="DM73">
            <v>63.1</v>
          </cell>
          <cell r="DN73">
            <v>37</v>
          </cell>
          <cell r="DO73">
            <v>32.700000000000003</v>
          </cell>
          <cell r="DP73">
            <v>41.7</v>
          </cell>
          <cell r="DQ73">
            <v>21.6</v>
          </cell>
          <cell r="DR73">
            <v>16.600000000000001</v>
          </cell>
          <cell r="DS73">
            <v>27</v>
          </cell>
          <cell r="DT73">
            <v>8967</v>
          </cell>
          <cell r="DU73">
            <v>4672</v>
          </cell>
          <cell r="DV73">
            <v>4295</v>
          </cell>
          <cell r="DW73">
            <v>65.5</v>
          </cell>
          <cell r="DX73">
            <v>59.6</v>
          </cell>
          <cell r="DY73">
            <v>71.900000000000006</v>
          </cell>
          <cell r="DZ73">
            <v>56.1</v>
          </cell>
          <cell r="EA73">
            <v>51.1</v>
          </cell>
          <cell r="EB73">
            <v>61.5</v>
          </cell>
          <cell r="EC73">
            <v>94.8</v>
          </cell>
          <cell r="ED73">
            <v>93.3</v>
          </cell>
          <cell r="EE73">
            <v>96.4</v>
          </cell>
          <cell r="EF73">
            <v>92.9</v>
          </cell>
          <cell r="EG73">
            <v>91.5</v>
          </cell>
          <cell r="EH73">
            <v>94.4</v>
          </cell>
          <cell r="EI73">
            <v>58.1</v>
          </cell>
          <cell r="EJ73">
            <v>53.7</v>
          </cell>
          <cell r="EK73">
            <v>63</v>
          </cell>
          <cell r="EL73">
            <v>37</v>
          </cell>
          <cell r="EM73">
            <v>32.5</v>
          </cell>
          <cell r="EN73">
            <v>41.9</v>
          </cell>
          <cell r="EO73">
            <v>21.6</v>
          </cell>
          <cell r="EP73">
            <v>16.5</v>
          </cell>
          <cell r="EQ73">
            <v>27.2</v>
          </cell>
        </row>
        <row r="74">
          <cell r="A74" t="str">
            <v>E06000021</v>
          </cell>
          <cell r="B74" t="str">
            <v>Stoke-on-Trent</v>
          </cell>
          <cell r="C74" t="str">
            <v>West Midlands</v>
          </cell>
          <cell r="D74">
            <v>268</v>
          </cell>
          <cell r="E74">
            <v>131</v>
          </cell>
          <cell r="F74">
            <v>137</v>
          </cell>
          <cell r="G74">
            <v>60.1</v>
          </cell>
          <cell r="H74">
            <v>56.5</v>
          </cell>
          <cell r="I74">
            <v>63.5</v>
          </cell>
          <cell r="J74">
            <v>48.9</v>
          </cell>
          <cell r="K74">
            <v>47.3</v>
          </cell>
          <cell r="L74">
            <v>50.4</v>
          </cell>
          <cell r="M74">
            <v>96.6</v>
          </cell>
          <cell r="N74">
            <v>95.4</v>
          </cell>
          <cell r="O74">
            <v>97.8</v>
          </cell>
          <cell r="P74">
            <v>92.2</v>
          </cell>
          <cell r="Q74">
            <v>92.4</v>
          </cell>
          <cell r="R74">
            <v>92</v>
          </cell>
          <cell r="S74">
            <v>51.9</v>
          </cell>
          <cell r="T74">
            <v>51.1</v>
          </cell>
          <cell r="U74">
            <v>52.6</v>
          </cell>
          <cell r="V74">
            <v>25</v>
          </cell>
          <cell r="W74">
            <v>19.8</v>
          </cell>
          <cell r="X74">
            <v>29.9</v>
          </cell>
          <cell r="Y74">
            <v>15.3</v>
          </cell>
          <cell r="Z74">
            <v>12.2</v>
          </cell>
          <cell r="AA74">
            <v>18.2</v>
          </cell>
          <cell r="AB74">
            <v>40</v>
          </cell>
          <cell r="AC74">
            <v>23</v>
          </cell>
          <cell r="AD74">
            <v>17</v>
          </cell>
          <cell r="AE74">
            <v>55</v>
          </cell>
          <cell r="AF74">
            <v>52.2</v>
          </cell>
          <cell r="AG74">
            <v>58.8</v>
          </cell>
          <cell r="AH74">
            <v>47.5</v>
          </cell>
          <cell r="AI74">
            <v>47.8</v>
          </cell>
          <cell r="AJ74">
            <v>47.1</v>
          </cell>
          <cell r="AK74" t="str">
            <v>x</v>
          </cell>
          <cell r="AL74" t="str">
            <v>x</v>
          </cell>
          <cell r="AM74" t="str">
            <v>x</v>
          </cell>
          <cell r="AN74" t="str">
            <v>x</v>
          </cell>
          <cell r="AO74" t="str">
            <v>x</v>
          </cell>
          <cell r="AP74" t="str">
            <v>x</v>
          </cell>
          <cell r="AQ74">
            <v>47.5</v>
          </cell>
          <cell r="AR74">
            <v>47.8</v>
          </cell>
          <cell r="AS74">
            <v>47.1</v>
          </cell>
          <cell r="AT74">
            <v>32.5</v>
          </cell>
          <cell r="AU74">
            <v>26.1</v>
          </cell>
          <cell r="AV74">
            <v>41.2</v>
          </cell>
          <cell r="AW74">
            <v>20</v>
          </cell>
          <cell r="AX74">
            <v>17.399999999999999</v>
          </cell>
          <cell r="AY74">
            <v>23.5</v>
          </cell>
          <cell r="AZ74">
            <v>4</v>
          </cell>
          <cell r="BA74" t="str">
            <v>x</v>
          </cell>
          <cell r="BB74" t="str">
            <v>x</v>
          </cell>
          <cell r="BC74" t="str">
            <v>x</v>
          </cell>
          <cell r="BD74" t="str">
            <v>x</v>
          </cell>
          <cell r="BE74" t="str">
            <v>x</v>
          </cell>
          <cell r="BF74" t="str">
            <v>x</v>
          </cell>
          <cell r="BG74" t="str">
            <v>x</v>
          </cell>
          <cell r="BH74" t="str">
            <v>x</v>
          </cell>
          <cell r="BI74" t="str">
            <v>x</v>
          </cell>
          <cell r="BJ74" t="str">
            <v>x</v>
          </cell>
          <cell r="BK74" t="str">
            <v>x</v>
          </cell>
          <cell r="BL74" t="str">
            <v>x</v>
          </cell>
          <cell r="BM74" t="str">
            <v>x</v>
          </cell>
          <cell r="BN74" t="str">
            <v>x</v>
          </cell>
          <cell r="BO74" t="str">
            <v>x</v>
          </cell>
          <cell r="BP74" t="str">
            <v>x</v>
          </cell>
          <cell r="BQ74" t="str">
            <v>x</v>
          </cell>
          <cell r="BR74" t="str">
            <v>x</v>
          </cell>
          <cell r="BS74" t="str">
            <v>x</v>
          </cell>
          <cell r="BT74" t="str">
            <v>x</v>
          </cell>
          <cell r="BU74" t="str">
            <v>x</v>
          </cell>
          <cell r="BV74" t="str">
            <v>x</v>
          </cell>
          <cell r="BW74" t="str">
            <v>x</v>
          </cell>
          <cell r="BX74">
            <v>55</v>
          </cell>
          <cell r="BY74">
            <v>21</v>
          </cell>
          <cell r="BZ74">
            <v>34</v>
          </cell>
          <cell r="CA74">
            <v>61.8</v>
          </cell>
          <cell r="CB74">
            <v>42.9</v>
          </cell>
          <cell r="CC74">
            <v>73.5</v>
          </cell>
          <cell r="CD74">
            <v>49.1</v>
          </cell>
          <cell r="CE74">
            <v>38.1</v>
          </cell>
          <cell r="CF74">
            <v>55.9</v>
          </cell>
          <cell r="CG74">
            <v>89.1</v>
          </cell>
          <cell r="CH74" t="str">
            <v>x</v>
          </cell>
          <cell r="CI74" t="str">
            <v>x</v>
          </cell>
          <cell r="CJ74">
            <v>85.5</v>
          </cell>
          <cell r="CK74">
            <v>76.2</v>
          </cell>
          <cell r="CL74">
            <v>91.2</v>
          </cell>
          <cell r="CM74">
            <v>49.1</v>
          </cell>
          <cell r="CN74">
            <v>38.1</v>
          </cell>
          <cell r="CO74">
            <v>55.9</v>
          </cell>
          <cell r="CP74">
            <v>27.3</v>
          </cell>
          <cell r="CQ74">
            <v>14.3</v>
          </cell>
          <cell r="CR74">
            <v>35.299999999999997</v>
          </cell>
          <cell r="CS74">
            <v>5.5</v>
          </cell>
          <cell r="CT74" t="str">
            <v>x</v>
          </cell>
          <cell r="CU74" t="str">
            <v>x</v>
          </cell>
          <cell r="CV74">
            <v>1993</v>
          </cell>
          <cell r="CW74">
            <v>985</v>
          </cell>
          <cell r="CX74">
            <v>1008</v>
          </cell>
          <cell r="CY74">
            <v>55.9</v>
          </cell>
          <cell r="CZ74">
            <v>50.3</v>
          </cell>
          <cell r="DA74">
            <v>61.4</v>
          </cell>
          <cell r="DB74">
            <v>48.2</v>
          </cell>
          <cell r="DC74">
            <v>43</v>
          </cell>
          <cell r="DD74">
            <v>53.3</v>
          </cell>
          <cell r="DE74">
            <v>91</v>
          </cell>
          <cell r="DF74">
            <v>88.8</v>
          </cell>
          <cell r="DG74">
            <v>93.2</v>
          </cell>
          <cell r="DH74">
            <v>88.5</v>
          </cell>
          <cell r="DI74">
            <v>86.4</v>
          </cell>
          <cell r="DJ74">
            <v>90.6</v>
          </cell>
          <cell r="DK74">
            <v>50.4</v>
          </cell>
          <cell r="DL74">
            <v>46.2</v>
          </cell>
          <cell r="DM74">
            <v>54.6</v>
          </cell>
          <cell r="DN74">
            <v>25</v>
          </cell>
          <cell r="DO74">
            <v>21.3</v>
          </cell>
          <cell r="DP74">
            <v>28.6</v>
          </cell>
          <cell r="DQ74">
            <v>13.9</v>
          </cell>
          <cell r="DR74">
            <v>11.2</v>
          </cell>
          <cell r="DS74">
            <v>16.7</v>
          </cell>
          <cell r="DT74">
            <v>2389</v>
          </cell>
          <cell r="DU74">
            <v>1184</v>
          </cell>
          <cell r="DV74">
            <v>1205</v>
          </cell>
          <cell r="DW74">
            <v>56.3</v>
          </cell>
          <cell r="DX74">
            <v>50.6</v>
          </cell>
          <cell r="DY74">
            <v>62</v>
          </cell>
          <cell r="DZ74">
            <v>48.2</v>
          </cell>
          <cell r="EA74">
            <v>43.2</v>
          </cell>
          <cell r="EB74">
            <v>53</v>
          </cell>
          <cell r="EC74">
            <v>91.6</v>
          </cell>
          <cell r="ED74">
            <v>89.4</v>
          </cell>
          <cell r="EE74">
            <v>93.7</v>
          </cell>
          <cell r="EF74">
            <v>88.8</v>
          </cell>
          <cell r="EG74">
            <v>86.7</v>
          </cell>
          <cell r="EH74">
            <v>90.8</v>
          </cell>
          <cell r="EI74">
            <v>50.4</v>
          </cell>
          <cell r="EJ74">
            <v>46.3</v>
          </cell>
          <cell r="EK74">
            <v>54.4</v>
          </cell>
          <cell r="EL74">
            <v>25.3</v>
          </cell>
          <cell r="EM74">
            <v>21.2</v>
          </cell>
          <cell r="EN74">
            <v>29.3</v>
          </cell>
          <cell r="EO74">
            <v>14.2</v>
          </cell>
          <cell r="EP74">
            <v>11.3</v>
          </cell>
          <cell r="EQ74">
            <v>17</v>
          </cell>
        </row>
        <row r="75">
          <cell r="A75" t="str">
            <v>E06000020</v>
          </cell>
          <cell r="B75" t="str">
            <v>Telford and Wrekin</v>
          </cell>
          <cell r="C75" t="str">
            <v>West Midlands</v>
          </cell>
          <cell r="D75">
            <v>121</v>
          </cell>
          <cell r="E75">
            <v>74</v>
          </cell>
          <cell r="F75">
            <v>47</v>
          </cell>
          <cell r="G75">
            <v>65.3</v>
          </cell>
          <cell r="H75">
            <v>68.900000000000006</v>
          </cell>
          <cell r="I75">
            <v>59.6</v>
          </cell>
          <cell r="J75">
            <v>56.2</v>
          </cell>
          <cell r="K75">
            <v>62.2</v>
          </cell>
          <cell r="L75">
            <v>46.8</v>
          </cell>
          <cell r="M75">
            <v>94.2</v>
          </cell>
          <cell r="N75" t="str">
            <v>x</v>
          </cell>
          <cell r="O75" t="str">
            <v>x</v>
          </cell>
          <cell r="P75">
            <v>93.4</v>
          </cell>
          <cell r="Q75" t="str">
            <v>x</v>
          </cell>
          <cell r="R75" t="str">
            <v>x</v>
          </cell>
          <cell r="S75">
            <v>59.5</v>
          </cell>
          <cell r="T75">
            <v>64.900000000000006</v>
          </cell>
          <cell r="U75">
            <v>51.1</v>
          </cell>
          <cell r="V75">
            <v>49.6</v>
          </cell>
          <cell r="W75">
            <v>51.4</v>
          </cell>
          <cell r="X75">
            <v>46.8</v>
          </cell>
          <cell r="Y75">
            <v>28.9</v>
          </cell>
          <cell r="Z75">
            <v>33.799999999999997</v>
          </cell>
          <cell r="AA75">
            <v>21.3</v>
          </cell>
          <cell r="AB75">
            <v>32</v>
          </cell>
          <cell r="AC75">
            <v>22</v>
          </cell>
          <cell r="AD75">
            <v>10</v>
          </cell>
          <cell r="AE75">
            <v>65.599999999999994</v>
          </cell>
          <cell r="AF75" t="str">
            <v>x</v>
          </cell>
          <cell r="AG75" t="str">
            <v>x</v>
          </cell>
          <cell r="AH75">
            <v>59.4</v>
          </cell>
          <cell r="AI75" t="str">
            <v>x</v>
          </cell>
          <cell r="AJ75" t="str">
            <v>x</v>
          </cell>
          <cell r="AK75" t="str">
            <v>x</v>
          </cell>
          <cell r="AL75" t="str">
            <v>x</v>
          </cell>
          <cell r="AM75">
            <v>100</v>
          </cell>
          <cell r="AN75">
            <v>90.6</v>
          </cell>
          <cell r="AO75">
            <v>86.4</v>
          </cell>
          <cell r="AP75">
            <v>100</v>
          </cell>
          <cell r="AQ75">
            <v>62.5</v>
          </cell>
          <cell r="AR75" t="str">
            <v>x</v>
          </cell>
          <cell r="AS75" t="str">
            <v>x</v>
          </cell>
          <cell r="AT75">
            <v>34.4</v>
          </cell>
          <cell r="AU75" t="str">
            <v>x</v>
          </cell>
          <cell r="AV75" t="str">
            <v>x</v>
          </cell>
          <cell r="AW75">
            <v>18.8</v>
          </cell>
          <cell r="AX75" t="str">
            <v>x</v>
          </cell>
          <cell r="AY75" t="str">
            <v>x</v>
          </cell>
          <cell r="AZ75">
            <v>9</v>
          </cell>
          <cell r="BA75">
            <v>6</v>
          </cell>
          <cell r="BB75">
            <v>3</v>
          </cell>
          <cell r="BC75">
            <v>100</v>
          </cell>
          <cell r="BD75" t="str">
            <v>x</v>
          </cell>
          <cell r="BE75" t="str">
            <v>x</v>
          </cell>
          <cell r="BF75">
            <v>100</v>
          </cell>
          <cell r="BG75" t="str">
            <v>x</v>
          </cell>
          <cell r="BH75" t="str">
            <v>x</v>
          </cell>
          <cell r="BI75">
            <v>100</v>
          </cell>
          <cell r="BJ75" t="str">
            <v>x</v>
          </cell>
          <cell r="BK75" t="str">
            <v>x</v>
          </cell>
          <cell r="BL75">
            <v>100</v>
          </cell>
          <cell r="BM75" t="str">
            <v>x</v>
          </cell>
          <cell r="BN75" t="str">
            <v>x</v>
          </cell>
          <cell r="BO75">
            <v>100</v>
          </cell>
          <cell r="BP75" t="str">
            <v>x</v>
          </cell>
          <cell r="BQ75" t="str">
            <v>x</v>
          </cell>
          <cell r="BR75">
            <v>100</v>
          </cell>
          <cell r="BS75" t="str">
            <v>x</v>
          </cell>
          <cell r="BT75" t="str">
            <v>x</v>
          </cell>
          <cell r="BU75">
            <v>100</v>
          </cell>
          <cell r="BV75" t="str">
            <v>x</v>
          </cell>
          <cell r="BW75" t="str">
            <v>x</v>
          </cell>
          <cell r="BX75">
            <v>65</v>
          </cell>
          <cell r="BY75">
            <v>32</v>
          </cell>
          <cell r="BZ75">
            <v>33</v>
          </cell>
          <cell r="CA75">
            <v>67.7</v>
          </cell>
          <cell r="CB75">
            <v>62.5</v>
          </cell>
          <cell r="CC75">
            <v>72.7</v>
          </cell>
          <cell r="CD75">
            <v>56.9</v>
          </cell>
          <cell r="CE75">
            <v>59.4</v>
          </cell>
          <cell r="CF75">
            <v>54.5</v>
          </cell>
          <cell r="CG75">
            <v>95.4</v>
          </cell>
          <cell r="CH75" t="str">
            <v>x</v>
          </cell>
          <cell r="CI75" t="str">
            <v>x</v>
          </cell>
          <cell r="CJ75">
            <v>95.4</v>
          </cell>
          <cell r="CK75" t="str">
            <v>x</v>
          </cell>
          <cell r="CL75" t="str">
            <v>x</v>
          </cell>
          <cell r="CM75">
            <v>61.5</v>
          </cell>
          <cell r="CN75">
            <v>62.5</v>
          </cell>
          <cell r="CO75">
            <v>60.6</v>
          </cell>
          <cell r="CP75">
            <v>44.6</v>
          </cell>
          <cell r="CQ75">
            <v>37.5</v>
          </cell>
          <cell r="CR75">
            <v>51.5</v>
          </cell>
          <cell r="CS75">
            <v>18.5</v>
          </cell>
          <cell r="CT75">
            <v>9.4</v>
          </cell>
          <cell r="CU75">
            <v>27.3</v>
          </cell>
          <cell r="CV75">
            <v>1765</v>
          </cell>
          <cell r="CW75">
            <v>902</v>
          </cell>
          <cell r="CX75">
            <v>863</v>
          </cell>
          <cell r="CY75">
            <v>62</v>
          </cell>
          <cell r="CZ75">
            <v>55.5</v>
          </cell>
          <cell r="DA75">
            <v>68.8</v>
          </cell>
          <cell r="DB75">
            <v>53.1</v>
          </cell>
          <cell r="DC75">
            <v>46.2</v>
          </cell>
          <cell r="DD75">
            <v>60.3</v>
          </cell>
          <cell r="DE75">
            <v>93.9</v>
          </cell>
          <cell r="DF75">
            <v>92.4</v>
          </cell>
          <cell r="DG75">
            <v>95.6</v>
          </cell>
          <cell r="DH75">
            <v>92</v>
          </cell>
          <cell r="DI75">
            <v>90.8</v>
          </cell>
          <cell r="DJ75">
            <v>93.3</v>
          </cell>
          <cell r="DK75">
            <v>55</v>
          </cell>
          <cell r="DL75">
            <v>48.7</v>
          </cell>
          <cell r="DM75">
            <v>61.5</v>
          </cell>
          <cell r="DN75">
            <v>41.2</v>
          </cell>
          <cell r="DO75">
            <v>34.700000000000003</v>
          </cell>
          <cell r="DP75">
            <v>48.1</v>
          </cell>
          <cell r="DQ75">
            <v>25</v>
          </cell>
          <cell r="DR75">
            <v>19.8</v>
          </cell>
          <cell r="DS75">
            <v>30.4</v>
          </cell>
          <cell r="DT75">
            <v>1997</v>
          </cell>
          <cell r="DU75">
            <v>1040</v>
          </cell>
          <cell r="DV75">
            <v>957</v>
          </cell>
          <cell r="DW75">
            <v>62.6</v>
          </cell>
          <cell r="DX75">
            <v>57</v>
          </cell>
          <cell r="DY75">
            <v>68.8</v>
          </cell>
          <cell r="DZ75">
            <v>53.7</v>
          </cell>
          <cell r="EA75">
            <v>48.2</v>
          </cell>
          <cell r="EB75">
            <v>59.8</v>
          </cell>
          <cell r="EC75">
            <v>94.1</v>
          </cell>
          <cell r="ED75">
            <v>92.6</v>
          </cell>
          <cell r="EE75">
            <v>95.7</v>
          </cell>
          <cell r="EF75">
            <v>92.2</v>
          </cell>
          <cell r="EG75">
            <v>91</v>
          </cell>
          <cell r="EH75">
            <v>93.6</v>
          </cell>
          <cell r="EI75">
            <v>55.8</v>
          </cell>
          <cell r="EJ75">
            <v>50.7</v>
          </cell>
          <cell r="EK75">
            <v>61.3</v>
          </cell>
          <cell r="EL75">
            <v>42.1</v>
          </cell>
          <cell r="EM75">
            <v>36.299999999999997</v>
          </cell>
          <cell r="EN75">
            <v>48.4</v>
          </cell>
          <cell r="EO75">
            <v>25.3</v>
          </cell>
          <cell r="EP75">
            <v>20.9</v>
          </cell>
          <cell r="EQ75">
            <v>30.2</v>
          </cell>
        </row>
        <row r="76">
          <cell r="A76" t="str">
            <v>E08000030</v>
          </cell>
          <cell r="B76" t="str">
            <v>Walsall</v>
          </cell>
          <cell r="C76" t="str">
            <v>West Midlands</v>
          </cell>
          <cell r="D76">
            <v>574</v>
          </cell>
          <cell r="E76">
            <v>320</v>
          </cell>
          <cell r="F76">
            <v>254</v>
          </cell>
          <cell r="G76">
            <v>68.099999999999994</v>
          </cell>
          <cell r="H76">
            <v>64.099999999999994</v>
          </cell>
          <cell r="I76">
            <v>73.2</v>
          </cell>
          <cell r="J76">
            <v>61.5</v>
          </cell>
          <cell r="K76">
            <v>58.8</v>
          </cell>
          <cell r="L76">
            <v>65</v>
          </cell>
          <cell r="M76">
            <v>97</v>
          </cell>
          <cell r="N76">
            <v>96.6</v>
          </cell>
          <cell r="O76">
            <v>97.6</v>
          </cell>
          <cell r="P76">
            <v>95.5</v>
          </cell>
          <cell r="Q76">
            <v>95.6</v>
          </cell>
          <cell r="R76">
            <v>95.3</v>
          </cell>
          <cell r="S76">
            <v>63.8</v>
          </cell>
          <cell r="T76">
            <v>61.9</v>
          </cell>
          <cell r="U76">
            <v>66.099999999999994</v>
          </cell>
          <cell r="V76">
            <v>44.8</v>
          </cell>
          <cell r="W76">
            <v>39.4</v>
          </cell>
          <cell r="X76">
            <v>51.6</v>
          </cell>
          <cell r="Y76">
            <v>29.8</v>
          </cell>
          <cell r="Z76">
            <v>23.8</v>
          </cell>
          <cell r="AA76">
            <v>37.4</v>
          </cell>
          <cell r="AB76">
            <v>119</v>
          </cell>
          <cell r="AC76">
            <v>70</v>
          </cell>
          <cell r="AD76">
            <v>49</v>
          </cell>
          <cell r="AE76">
            <v>58</v>
          </cell>
          <cell r="AF76">
            <v>42.9</v>
          </cell>
          <cell r="AG76">
            <v>79.599999999999994</v>
          </cell>
          <cell r="AH76">
            <v>51.3</v>
          </cell>
          <cell r="AI76">
            <v>40</v>
          </cell>
          <cell r="AJ76">
            <v>67.3</v>
          </cell>
          <cell r="AK76">
            <v>95</v>
          </cell>
          <cell r="AL76" t="str">
            <v>x</v>
          </cell>
          <cell r="AM76" t="str">
            <v>x</v>
          </cell>
          <cell r="AN76">
            <v>88.2</v>
          </cell>
          <cell r="AO76">
            <v>87.1</v>
          </cell>
          <cell r="AP76">
            <v>89.8</v>
          </cell>
          <cell r="AQ76">
            <v>52.1</v>
          </cell>
          <cell r="AR76">
            <v>41.4</v>
          </cell>
          <cell r="AS76">
            <v>67.3</v>
          </cell>
          <cell r="AT76">
            <v>36.1</v>
          </cell>
          <cell r="AU76">
            <v>25.7</v>
          </cell>
          <cell r="AV76">
            <v>51</v>
          </cell>
          <cell r="AW76">
            <v>22.7</v>
          </cell>
          <cell r="AX76">
            <v>20</v>
          </cell>
          <cell r="AY76">
            <v>26.5</v>
          </cell>
          <cell r="AZ76">
            <v>8</v>
          </cell>
          <cell r="BA76">
            <v>4</v>
          </cell>
          <cell r="BB76">
            <v>4</v>
          </cell>
          <cell r="BC76" t="str">
            <v>x</v>
          </cell>
          <cell r="BD76" t="str">
            <v>x</v>
          </cell>
          <cell r="BE76" t="str">
            <v>x</v>
          </cell>
          <cell r="BF76" t="str">
            <v>x</v>
          </cell>
          <cell r="BG76" t="str">
            <v>x</v>
          </cell>
          <cell r="BH76" t="str">
            <v>x</v>
          </cell>
          <cell r="BI76">
            <v>100</v>
          </cell>
          <cell r="BJ76" t="str">
            <v>x</v>
          </cell>
          <cell r="BK76" t="str">
            <v>x</v>
          </cell>
          <cell r="BL76">
            <v>100</v>
          </cell>
          <cell r="BM76" t="str">
            <v>x</v>
          </cell>
          <cell r="BN76" t="str">
            <v>x</v>
          </cell>
          <cell r="BO76" t="str">
            <v>x</v>
          </cell>
          <cell r="BP76" t="str">
            <v>x</v>
          </cell>
          <cell r="BQ76" t="str">
            <v>x</v>
          </cell>
          <cell r="BR76" t="str">
            <v>x</v>
          </cell>
          <cell r="BS76" t="str">
            <v>x</v>
          </cell>
          <cell r="BT76" t="str">
            <v>x</v>
          </cell>
          <cell r="BU76">
            <v>62.5</v>
          </cell>
          <cell r="BV76" t="str">
            <v>x</v>
          </cell>
          <cell r="BW76" t="str">
            <v>x</v>
          </cell>
          <cell r="BX76">
            <v>148</v>
          </cell>
          <cell r="BY76">
            <v>68</v>
          </cell>
          <cell r="BZ76">
            <v>80</v>
          </cell>
          <cell r="CA76">
            <v>58.1</v>
          </cell>
          <cell r="CB76">
            <v>51.5</v>
          </cell>
          <cell r="CC76">
            <v>63.8</v>
          </cell>
          <cell r="CD76">
            <v>48.6</v>
          </cell>
          <cell r="CE76">
            <v>44.1</v>
          </cell>
          <cell r="CF76">
            <v>52.5</v>
          </cell>
          <cell r="CG76">
            <v>91.9</v>
          </cell>
          <cell r="CH76">
            <v>92.6</v>
          </cell>
          <cell r="CI76">
            <v>91.3</v>
          </cell>
          <cell r="CJ76">
            <v>90.5</v>
          </cell>
          <cell r="CK76">
            <v>89.7</v>
          </cell>
          <cell r="CL76">
            <v>91.3</v>
          </cell>
          <cell r="CM76">
            <v>50</v>
          </cell>
          <cell r="CN76">
            <v>44.1</v>
          </cell>
          <cell r="CO76">
            <v>55</v>
          </cell>
          <cell r="CP76">
            <v>34.5</v>
          </cell>
          <cell r="CQ76">
            <v>29.4</v>
          </cell>
          <cell r="CR76">
            <v>38.799999999999997</v>
          </cell>
          <cell r="CS76">
            <v>21.6</v>
          </cell>
          <cell r="CT76">
            <v>17.600000000000001</v>
          </cell>
          <cell r="CU76">
            <v>25</v>
          </cell>
          <cell r="CV76">
            <v>2397</v>
          </cell>
          <cell r="CW76">
            <v>1237</v>
          </cell>
          <cell r="CX76">
            <v>1160</v>
          </cell>
          <cell r="CY76">
            <v>57.1</v>
          </cell>
          <cell r="CZ76">
            <v>52.5</v>
          </cell>
          <cell r="DA76">
            <v>61.9</v>
          </cell>
          <cell r="DB76">
            <v>48.4</v>
          </cell>
          <cell r="DC76">
            <v>44.1</v>
          </cell>
          <cell r="DD76">
            <v>53</v>
          </cell>
          <cell r="DE76">
            <v>91.7</v>
          </cell>
          <cell r="DF76">
            <v>89.6</v>
          </cell>
          <cell r="DG76">
            <v>94.1</v>
          </cell>
          <cell r="DH76">
            <v>88.1</v>
          </cell>
          <cell r="DI76">
            <v>85.9</v>
          </cell>
          <cell r="DJ76">
            <v>90.4</v>
          </cell>
          <cell r="DK76">
            <v>50.3</v>
          </cell>
          <cell r="DL76">
            <v>46.1</v>
          </cell>
          <cell r="DM76">
            <v>54.8</v>
          </cell>
          <cell r="DN76">
            <v>29.5</v>
          </cell>
          <cell r="DO76">
            <v>25.9</v>
          </cell>
          <cell r="DP76">
            <v>33.200000000000003</v>
          </cell>
          <cell r="DQ76">
            <v>18.600000000000001</v>
          </cell>
          <cell r="DR76">
            <v>15.4</v>
          </cell>
          <cell r="DS76">
            <v>21.9</v>
          </cell>
          <cell r="DT76">
            <v>3272</v>
          </cell>
          <cell r="DU76">
            <v>1717</v>
          </cell>
          <cell r="DV76">
            <v>1555</v>
          </cell>
          <cell r="DW76">
            <v>59.1</v>
          </cell>
          <cell r="DX76">
            <v>54.3</v>
          </cell>
          <cell r="DY76">
            <v>64.400000000000006</v>
          </cell>
          <cell r="DZ76">
            <v>50.8</v>
          </cell>
          <cell r="EA76">
            <v>46.7</v>
          </cell>
          <cell r="EB76">
            <v>55.4</v>
          </cell>
          <cell r="EC76">
            <v>92.8</v>
          </cell>
          <cell r="ED76">
            <v>91.3</v>
          </cell>
          <cell r="EE76">
            <v>94.6</v>
          </cell>
          <cell r="EF76">
            <v>89.6</v>
          </cell>
          <cell r="EG76">
            <v>88.1</v>
          </cell>
          <cell r="EH76">
            <v>91.3</v>
          </cell>
          <cell r="EI76">
            <v>52.7</v>
          </cell>
          <cell r="EJ76">
            <v>48.7</v>
          </cell>
          <cell r="EK76">
            <v>57</v>
          </cell>
          <cell r="EL76">
            <v>32.700000000000003</v>
          </cell>
          <cell r="EM76">
            <v>28.7</v>
          </cell>
          <cell r="EN76">
            <v>37.1</v>
          </cell>
          <cell r="EO76">
            <v>20.9</v>
          </cell>
          <cell r="EP76">
            <v>17.399999999999999</v>
          </cell>
          <cell r="EQ76">
            <v>24.9</v>
          </cell>
        </row>
        <row r="77">
          <cell r="A77" t="str">
            <v>E10000031</v>
          </cell>
          <cell r="B77" t="str">
            <v>Warwickshire</v>
          </cell>
          <cell r="C77" t="str">
            <v>West Midlands</v>
          </cell>
          <cell r="D77">
            <v>282</v>
          </cell>
          <cell r="E77">
            <v>133</v>
          </cell>
          <cell r="F77">
            <v>149</v>
          </cell>
          <cell r="G77">
            <v>83.3</v>
          </cell>
          <cell r="H77">
            <v>78.900000000000006</v>
          </cell>
          <cell r="I77">
            <v>87.2</v>
          </cell>
          <cell r="J77">
            <v>70.900000000000006</v>
          </cell>
          <cell r="K77">
            <v>68.400000000000006</v>
          </cell>
          <cell r="L77">
            <v>73.2</v>
          </cell>
          <cell r="M77">
            <v>98.9</v>
          </cell>
          <cell r="N77">
            <v>97.7</v>
          </cell>
          <cell r="O77">
            <v>100</v>
          </cell>
          <cell r="P77">
            <v>98.2</v>
          </cell>
          <cell r="Q77" t="str">
            <v>x</v>
          </cell>
          <cell r="R77" t="str">
            <v>x</v>
          </cell>
          <cell r="S77">
            <v>71.3</v>
          </cell>
          <cell r="T77">
            <v>69.2</v>
          </cell>
          <cell r="U77">
            <v>73.2</v>
          </cell>
          <cell r="V77">
            <v>55.7</v>
          </cell>
          <cell r="W77">
            <v>51.1</v>
          </cell>
          <cell r="X77">
            <v>59.7</v>
          </cell>
          <cell r="Y77">
            <v>42.9</v>
          </cell>
          <cell r="Z77">
            <v>39.799999999999997</v>
          </cell>
          <cell r="AA77">
            <v>45.6</v>
          </cell>
          <cell r="AB77">
            <v>42</v>
          </cell>
          <cell r="AC77">
            <v>26</v>
          </cell>
          <cell r="AD77">
            <v>16</v>
          </cell>
          <cell r="AE77">
            <v>50</v>
          </cell>
          <cell r="AF77">
            <v>42.3</v>
          </cell>
          <cell r="AG77">
            <v>62.5</v>
          </cell>
          <cell r="AH77">
            <v>40.5</v>
          </cell>
          <cell r="AI77">
            <v>34.6</v>
          </cell>
          <cell r="AJ77">
            <v>50</v>
          </cell>
          <cell r="AK77" t="str">
            <v>x</v>
          </cell>
          <cell r="AL77" t="str">
            <v>x</v>
          </cell>
          <cell r="AM77">
            <v>100</v>
          </cell>
          <cell r="AN77">
            <v>88.1</v>
          </cell>
          <cell r="AO77" t="str">
            <v>x</v>
          </cell>
          <cell r="AP77" t="str">
            <v>x</v>
          </cell>
          <cell r="AQ77">
            <v>40.5</v>
          </cell>
          <cell r="AR77">
            <v>34.6</v>
          </cell>
          <cell r="AS77">
            <v>50</v>
          </cell>
          <cell r="AT77">
            <v>26.2</v>
          </cell>
          <cell r="AU77">
            <v>11.5</v>
          </cell>
          <cell r="AV77">
            <v>50</v>
          </cell>
          <cell r="AW77">
            <v>14.3</v>
          </cell>
          <cell r="AX77" t="str">
            <v>x</v>
          </cell>
          <cell r="AY77" t="str">
            <v>x</v>
          </cell>
          <cell r="AZ77">
            <v>13</v>
          </cell>
          <cell r="BA77">
            <v>5</v>
          </cell>
          <cell r="BB77">
            <v>8</v>
          </cell>
          <cell r="BC77" t="str">
            <v>x</v>
          </cell>
          <cell r="BD77" t="str">
            <v>x</v>
          </cell>
          <cell r="BE77">
            <v>100</v>
          </cell>
          <cell r="BF77">
            <v>76.900000000000006</v>
          </cell>
          <cell r="BG77" t="str">
            <v>x</v>
          </cell>
          <cell r="BH77" t="str">
            <v>x</v>
          </cell>
          <cell r="BI77">
            <v>100</v>
          </cell>
          <cell r="BJ77" t="str">
            <v>x</v>
          </cell>
          <cell r="BK77" t="str">
            <v>x</v>
          </cell>
          <cell r="BL77" t="str">
            <v>x</v>
          </cell>
          <cell r="BM77" t="str">
            <v>x</v>
          </cell>
          <cell r="BN77">
            <v>100</v>
          </cell>
          <cell r="BO77">
            <v>76.900000000000006</v>
          </cell>
          <cell r="BP77" t="str">
            <v>x</v>
          </cell>
          <cell r="BQ77" t="str">
            <v>x</v>
          </cell>
          <cell r="BR77">
            <v>46.2</v>
          </cell>
          <cell r="BS77" t="str">
            <v>x</v>
          </cell>
          <cell r="BT77" t="str">
            <v>x</v>
          </cell>
          <cell r="BU77">
            <v>38.5</v>
          </cell>
          <cell r="BV77" t="str">
            <v>x</v>
          </cell>
          <cell r="BW77" t="str">
            <v>x</v>
          </cell>
          <cell r="BX77">
            <v>193</v>
          </cell>
          <cell r="BY77">
            <v>100</v>
          </cell>
          <cell r="BZ77">
            <v>93</v>
          </cell>
          <cell r="CA77">
            <v>70.5</v>
          </cell>
          <cell r="CB77">
            <v>66</v>
          </cell>
          <cell r="CC77">
            <v>75.3</v>
          </cell>
          <cell r="CD77">
            <v>62.2</v>
          </cell>
          <cell r="CE77">
            <v>57</v>
          </cell>
          <cell r="CF77">
            <v>67.7</v>
          </cell>
          <cell r="CG77">
            <v>94.3</v>
          </cell>
          <cell r="CH77">
            <v>96</v>
          </cell>
          <cell r="CI77">
            <v>92.5</v>
          </cell>
          <cell r="CJ77">
            <v>94.3</v>
          </cell>
          <cell r="CK77">
            <v>96</v>
          </cell>
          <cell r="CL77">
            <v>92.5</v>
          </cell>
          <cell r="CM77">
            <v>63.2</v>
          </cell>
          <cell r="CN77">
            <v>59</v>
          </cell>
          <cell r="CO77">
            <v>67.7</v>
          </cell>
          <cell r="CP77">
            <v>41.5</v>
          </cell>
          <cell r="CQ77">
            <v>38</v>
          </cell>
          <cell r="CR77">
            <v>45.2</v>
          </cell>
          <cell r="CS77">
            <v>31.1</v>
          </cell>
          <cell r="CT77">
            <v>28</v>
          </cell>
          <cell r="CU77">
            <v>34.4</v>
          </cell>
          <cell r="CV77">
            <v>5193</v>
          </cell>
          <cell r="CW77">
            <v>2629</v>
          </cell>
          <cell r="CX77">
            <v>2564</v>
          </cell>
          <cell r="CY77">
            <v>68.5</v>
          </cell>
          <cell r="CZ77">
            <v>63.6</v>
          </cell>
          <cell r="DA77">
            <v>73.599999999999994</v>
          </cell>
          <cell r="DB77">
            <v>60.5</v>
          </cell>
          <cell r="DC77">
            <v>56.2</v>
          </cell>
          <cell r="DD77">
            <v>64.8</v>
          </cell>
          <cell r="DE77">
            <v>95.3</v>
          </cell>
          <cell r="DF77">
            <v>94.2</v>
          </cell>
          <cell r="DG77">
            <v>96.4</v>
          </cell>
          <cell r="DH77">
            <v>92.5</v>
          </cell>
          <cell r="DI77">
            <v>91.2</v>
          </cell>
          <cell r="DJ77">
            <v>93.8</v>
          </cell>
          <cell r="DK77">
            <v>62.3</v>
          </cell>
          <cell r="DL77">
            <v>58.6</v>
          </cell>
          <cell r="DM77">
            <v>66.099999999999994</v>
          </cell>
          <cell r="DN77">
            <v>37.6</v>
          </cell>
          <cell r="DO77">
            <v>34.299999999999997</v>
          </cell>
          <cell r="DP77">
            <v>41</v>
          </cell>
          <cell r="DQ77">
            <v>26.1</v>
          </cell>
          <cell r="DR77">
            <v>22.7</v>
          </cell>
          <cell r="DS77">
            <v>29.6</v>
          </cell>
          <cell r="DT77">
            <v>5806</v>
          </cell>
          <cell r="DU77">
            <v>2941</v>
          </cell>
          <cell r="DV77">
            <v>2865</v>
          </cell>
          <cell r="DW77">
            <v>69.2</v>
          </cell>
          <cell r="DX77">
            <v>64.099999999999994</v>
          </cell>
          <cell r="DY77">
            <v>74.5</v>
          </cell>
          <cell r="DZ77">
            <v>60.9</v>
          </cell>
          <cell r="EA77">
            <v>56.5</v>
          </cell>
          <cell r="EB77">
            <v>65.5</v>
          </cell>
          <cell r="EC77">
            <v>95.3</v>
          </cell>
          <cell r="ED77">
            <v>94.2</v>
          </cell>
          <cell r="EE77">
            <v>96.5</v>
          </cell>
          <cell r="EF77">
            <v>92.7</v>
          </cell>
          <cell r="EG77">
            <v>91.4</v>
          </cell>
          <cell r="EH77">
            <v>94.1</v>
          </cell>
          <cell r="EI77">
            <v>62.6</v>
          </cell>
          <cell r="EJ77">
            <v>58.8</v>
          </cell>
          <cell r="EK77">
            <v>66.599999999999994</v>
          </cell>
          <cell r="EL77">
            <v>38.6</v>
          </cell>
          <cell r="EM77">
            <v>35.1</v>
          </cell>
          <cell r="EN77">
            <v>42.3</v>
          </cell>
          <cell r="EO77">
            <v>27</v>
          </cell>
          <cell r="EP77">
            <v>23.5</v>
          </cell>
          <cell r="EQ77">
            <v>30.7</v>
          </cell>
        </row>
        <row r="78">
          <cell r="A78" t="str">
            <v>E08000031</v>
          </cell>
          <cell r="B78" t="str">
            <v>Wolverhampton</v>
          </cell>
          <cell r="C78" t="str">
            <v>West Midlands</v>
          </cell>
          <cell r="D78">
            <v>521</v>
          </cell>
          <cell r="E78">
            <v>267</v>
          </cell>
          <cell r="F78">
            <v>254</v>
          </cell>
          <cell r="G78">
            <v>76.400000000000006</v>
          </cell>
          <cell r="H78">
            <v>69.3</v>
          </cell>
          <cell r="I78">
            <v>83.9</v>
          </cell>
          <cell r="J78">
            <v>65.599999999999994</v>
          </cell>
          <cell r="K78">
            <v>59.6</v>
          </cell>
          <cell r="L78">
            <v>72</v>
          </cell>
          <cell r="M78">
            <v>96.2</v>
          </cell>
          <cell r="N78">
            <v>93.6</v>
          </cell>
          <cell r="O78">
            <v>98.8</v>
          </cell>
          <cell r="P78">
            <v>92.3</v>
          </cell>
          <cell r="Q78">
            <v>89.9</v>
          </cell>
          <cell r="R78">
            <v>94.9</v>
          </cell>
          <cell r="S78">
            <v>66.599999999999994</v>
          </cell>
          <cell r="T78">
            <v>60.7</v>
          </cell>
          <cell r="U78">
            <v>72.8</v>
          </cell>
          <cell r="V78">
            <v>44.3</v>
          </cell>
          <cell r="W78">
            <v>35.6</v>
          </cell>
          <cell r="X78">
            <v>53.5</v>
          </cell>
          <cell r="Y78">
            <v>27.8</v>
          </cell>
          <cell r="Z78">
            <v>17.600000000000001</v>
          </cell>
          <cell r="AA78">
            <v>38.6</v>
          </cell>
          <cell r="AB78">
            <v>209</v>
          </cell>
          <cell r="AC78">
            <v>101</v>
          </cell>
          <cell r="AD78">
            <v>108</v>
          </cell>
          <cell r="AE78">
            <v>64.599999999999994</v>
          </cell>
          <cell r="AF78">
            <v>53.5</v>
          </cell>
          <cell r="AG78">
            <v>75</v>
          </cell>
          <cell r="AH78">
            <v>51.7</v>
          </cell>
          <cell r="AI78">
            <v>45.5</v>
          </cell>
          <cell r="AJ78">
            <v>57.4</v>
          </cell>
          <cell r="AK78">
            <v>95.7</v>
          </cell>
          <cell r="AL78" t="str">
            <v>x</v>
          </cell>
          <cell r="AM78" t="str">
            <v>x</v>
          </cell>
          <cell r="AN78">
            <v>92.8</v>
          </cell>
          <cell r="AO78">
            <v>90.1</v>
          </cell>
          <cell r="AP78">
            <v>95.4</v>
          </cell>
          <cell r="AQ78">
            <v>53.1</v>
          </cell>
          <cell r="AR78">
            <v>47.5</v>
          </cell>
          <cell r="AS78">
            <v>58.3</v>
          </cell>
          <cell r="AT78">
            <v>28.2</v>
          </cell>
          <cell r="AU78">
            <v>19.8</v>
          </cell>
          <cell r="AV78">
            <v>36.1</v>
          </cell>
          <cell r="AW78">
            <v>12.4</v>
          </cell>
          <cell r="AX78">
            <v>6.9</v>
          </cell>
          <cell r="AY78">
            <v>17.600000000000001</v>
          </cell>
          <cell r="AZ78">
            <v>14</v>
          </cell>
          <cell r="BA78">
            <v>3</v>
          </cell>
          <cell r="BB78">
            <v>11</v>
          </cell>
          <cell r="BC78" t="str">
            <v>x</v>
          </cell>
          <cell r="BD78" t="str">
            <v>x</v>
          </cell>
          <cell r="BE78" t="str">
            <v>x</v>
          </cell>
          <cell r="BF78">
            <v>71.400000000000006</v>
          </cell>
          <cell r="BG78" t="str">
            <v>x</v>
          </cell>
          <cell r="BH78" t="str">
            <v>x</v>
          </cell>
          <cell r="BI78" t="str">
            <v>x</v>
          </cell>
          <cell r="BJ78" t="str">
            <v>x</v>
          </cell>
          <cell r="BK78">
            <v>100</v>
          </cell>
          <cell r="BL78" t="str">
            <v>x</v>
          </cell>
          <cell r="BM78" t="str">
            <v>x</v>
          </cell>
          <cell r="BN78">
            <v>100</v>
          </cell>
          <cell r="BO78">
            <v>71.400000000000006</v>
          </cell>
          <cell r="BP78" t="str">
            <v>x</v>
          </cell>
          <cell r="BQ78" t="str">
            <v>x</v>
          </cell>
          <cell r="BR78">
            <v>71.400000000000006</v>
          </cell>
          <cell r="BS78" t="str">
            <v>x</v>
          </cell>
          <cell r="BT78" t="str">
            <v>x</v>
          </cell>
          <cell r="BU78">
            <v>57.1</v>
          </cell>
          <cell r="BV78" t="str">
            <v>x</v>
          </cell>
          <cell r="BW78" t="str">
            <v>x</v>
          </cell>
          <cell r="BX78">
            <v>248</v>
          </cell>
          <cell r="BY78">
            <v>113</v>
          </cell>
          <cell r="BZ78">
            <v>135</v>
          </cell>
          <cell r="CA78">
            <v>54.4</v>
          </cell>
          <cell r="CB78">
            <v>45.1</v>
          </cell>
          <cell r="CC78">
            <v>62.2</v>
          </cell>
          <cell r="CD78">
            <v>41.5</v>
          </cell>
          <cell r="CE78">
            <v>34.5</v>
          </cell>
          <cell r="CF78">
            <v>47.4</v>
          </cell>
          <cell r="CG78">
            <v>85.5</v>
          </cell>
          <cell r="CH78">
            <v>81.400000000000006</v>
          </cell>
          <cell r="CI78">
            <v>88.9</v>
          </cell>
          <cell r="CJ78">
            <v>81.900000000000006</v>
          </cell>
          <cell r="CK78">
            <v>79.599999999999994</v>
          </cell>
          <cell r="CL78">
            <v>83.7</v>
          </cell>
          <cell r="CM78">
            <v>43.1</v>
          </cell>
          <cell r="CN78">
            <v>37.200000000000003</v>
          </cell>
          <cell r="CO78">
            <v>48.1</v>
          </cell>
          <cell r="CP78">
            <v>23</v>
          </cell>
          <cell r="CQ78">
            <v>15</v>
          </cell>
          <cell r="CR78">
            <v>29.6</v>
          </cell>
          <cell r="CS78">
            <v>10.5</v>
          </cell>
          <cell r="CT78">
            <v>5.3</v>
          </cell>
          <cell r="CU78">
            <v>14.8</v>
          </cell>
          <cell r="CV78">
            <v>1531</v>
          </cell>
          <cell r="CW78">
            <v>780</v>
          </cell>
          <cell r="CX78">
            <v>751</v>
          </cell>
          <cell r="CY78">
            <v>56.4</v>
          </cell>
          <cell r="CZ78">
            <v>47.8</v>
          </cell>
          <cell r="DA78">
            <v>65.2</v>
          </cell>
          <cell r="DB78">
            <v>48.6</v>
          </cell>
          <cell r="DC78">
            <v>40.6</v>
          </cell>
          <cell r="DD78">
            <v>56.9</v>
          </cell>
          <cell r="DE78">
            <v>88.4</v>
          </cell>
          <cell r="DF78">
            <v>85.6</v>
          </cell>
          <cell r="DG78">
            <v>91.2</v>
          </cell>
          <cell r="DH78">
            <v>85</v>
          </cell>
          <cell r="DI78">
            <v>81.5</v>
          </cell>
          <cell r="DJ78">
            <v>88.5</v>
          </cell>
          <cell r="DK78">
            <v>51.4</v>
          </cell>
          <cell r="DL78">
            <v>44.4</v>
          </cell>
          <cell r="DM78">
            <v>58.7</v>
          </cell>
          <cell r="DN78">
            <v>24.8</v>
          </cell>
          <cell r="DO78">
            <v>17.3</v>
          </cell>
          <cell r="DP78">
            <v>32.5</v>
          </cell>
          <cell r="DQ78">
            <v>14.5</v>
          </cell>
          <cell r="DR78">
            <v>8.5</v>
          </cell>
          <cell r="DS78">
            <v>20.8</v>
          </cell>
          <cell r="DT78">
            <v>2559</v>
          </cell>
          <cell r="DU78">
            <v>1277</v>
          </cell>
          <cell r="DV78">
            <v>1282</v>
          </cell>
          <cell r="DW78">
            <v>61</v>
          </cell>
          <cell r="DX78">
            <v>52.6</v>
          </cell>
          <cell r="DY78">
            <v>69.3</v>
          </cell>
          <cell r="DZ78">
            <v>51.6</v>
          </cell>
          <cell r="EA78">
            <v>44.2</v>
          </cell>
          <cell r="EB78">
            <v>59</v>
          </cell>
          <cell r="EC78">
            <v>90.3</v>
          </cell>
          <cell r="ED78">
            <v>87.5</v>
          </cell>
          <cell r="EE78">
            <v>93.1</v>
          </cell>
          <cell r="EF78">
            <v>86.8</v>
          </cell>
          <cell r="EG78">
            <v>83.7</v>
          </cell>
          <cell r="EH78">
            <v>89.9</v>
          </cell>
          <cell r="EI78">
            <v>53.8</v>
          </cell>
          <cell r="EJ78">
            <v>47.1</v>
          </cell>
          <cell r="EK78">
            <v>60.4</v>
          </cell>
          <cell r="EL78">
            <v>29.2</v>
          </cell>
          <cell r="EM78">
            <v>21.1</v>
          </cell>
          <cell r="EN78">
            <v>37.299999999999997</v>
          </cell>
          <cell r="EO78">
            <v>17</v>
          </cell>
          <cell r="EP78">
            <v>9.9</v>
          </cell>
          <cell r="EQ78">
            <v>24.1</v>
          </cell>
        </row>
        <row r="79">
          <cell r="A79" t="str">
            <v>E10000034</v>
          </cell>
          <cell r="B79" t="str">
            <v>Worcestershire</v>
          </cell>
          <cell r="C79" t="str">
            <v>West Midlands</v>
          </cell>
          <cell r="D79">
            <v>145</v>
          </cell>
          <cell r="E79">
            <v>82</v>
          </cell>
          <cell r="F79">
            <v>63</v>
          </cell>
          <cell r="G79">
            <v>69</v>
          </cell>
          <cell r="H79">
            <v>63.4</v>
          </cell>
          <cell r="I79">
            <v>76.2</v>
          </cell>
          <cell r="J79">
            <v>57.9</v>
          </cell>
          <cell r="K79">
            <v>54.9</v>
          </cell>
          <cell r="L79">
            <v>61.9</v>
          </cell>
          <cell r="M79">
            <v>95.9</v>
          </cell>
          <cell r="N79" t="str">
            <v>x</v>
          </cell>
          <cell r="O79" t="str">
            <v>x</v>
          </cell>
          <cell r="P79">
            <v>91.7</v>
          </cell>
          <cell r="Q79">
            <v>90.2</v>
          </cell>
          <cell r="R79">
            <v>93.7</v>
          </cell>
          <cell r="S79">
            <v>60</v>
          </cell>
          <cell r="T79">
            <v>58.5</v>
          </cell>
          <cell r="U79">
            <v>61.9</v>
          </cell>
          <cell r="V79">
            <v>31.7</v>
          </cell>
          <cell r="W79">
            <v>34.1</v>
          </cell>
          <cell r="X79">
            <v>28.6</v>
          </cell>
          <cell r="Y79">
            <v>19.3</v>
          </cell>
          <cell r="Z79">
            <v>15.9</v>
          </cell>
          <cell r="AA79">
            <v>23.8</v>
          </cell>
          <cell r="AB79">
            <v>28</v>
          </cell>
          <cell r="AC79">
            <v>14</v>
          </cell>
          <cell r="AD79">
            <v>14</v>
          </cell>
          <cell r="AE79">
            <v>67.900000000000006</v>
          </cell>
          <cell r="AF79" t="str">
            <v>x</v>
          </cell>
          <cell r="AG79" t="str">
            <v>x</v>
          </cell>
          <cell r="AH79">
            <v>60.7</v>
          </cell>
          <cell r="AI79">
            <v>50</v>
          </cell>
          <cell r="AJ79">
            <v>71.400000000000006</v>
          </cell>
          <cell r="AK79" t="str">
            <v>x</v>
          </cell>
          <cell r="AL79" t="str">
            <v>x</v>
          </cell>
          <cell r="AM79">
            <v>100</v>
          </cell>
          <cell r="AN79" t="str">
            <v>x</v>
          </cell>
          <cell r="AO79" t="str">
            <v>x</v>
          </cell>
          <cell r="AP79">
            <v>100</v>
          </cell>
          <cell r="AQ79">
            <v>67.900000000000006</v>
          </cell>
          <cell r="AR79">
            <v>64.3</v>
          </cell>
          <cell r="AS79">
            <v>71.400000000000006</v>
          </cell>
          <cell r="AT79">
            <v>35.700000000000003</v>
          </cell>
          <cell r="AU79">
            <v>28.6</v>
          </cell>
          <cell r="AV79">
            <v>42.9</v>
          </cell>
          <cell r="AW79">
            <v>21.4</v>
          </cell>
          <cell r="AX79">
            <v>21.4</v>
          </cell>
          <cell r="AY79">
            <v>21.4</v>
          </cell>
          <cell r="AZ79">
            <v>12</v>
          </cell>
          <cell r="BA79">
            <v>5</v>
          </cell>
          <cell r="BB79">
            <v>7</v>
          </cell>
          <cell r="BC79" t="str">
            <v>x</v>
          </cell>
          <cell r="BD79" t="str">
            <v>x</v>
          </cell>
          <cell r="BE79" t="str">
            <v>x</v>
          </cell>
          <cell r="BF79" t="str">
            <v>x</v>
          </cell>
          <cell r="BG79" t="str">
            <v>x</v>
          </cell>
          <cell r="BH79" t="str">
            <v>x</v>
          </cell>
          <cell r="BI79">
            <v>100</v>
          </cell>
          <cell r="BJ79" t="str">
            <v>x</v>
          </cell>
          <cell r="BK79" t="str">
            <v>x</v>
          </cell>
          <cell r="BL79">
            <v>100</v>
          </cell>
          <cell r="BM79" t="str">
            <v>x</v>
          </cell>
          <cell r="BN79" t="str">
            <v>x</v>
          </cell>
          <cell r="BO79" t="str">
            <v>x</v>
          </cell>
          <cell r="BP79" t="str">
            <v>x</v>
          </cell>
          <cell r="BQ79" t="str">
            <v>x</v>
          </cell>
          <cell r="BR79">
            <v>66.7</v>
          </cell>
          <cell r="BS79" t="str">
            <v>x</v>
          </cell>
          <cell r="BT79" t="str">
            <v>x</v>
          </cell>
          <cell r="BU79">
            <v>58.3</v>
          </cell>
          <cell r="BV79" t="str">
            <v>x</v>
          </cell>
          <cell r="BW79" t="str">
            <v>x</v>
          </cell>
          <cell r="BX79">
            <v>141</v>
          </cell>
          <cell r="BY79">
            <v>69</v>
          </cell>
          <cell r="BZ79">
            <v>72</v>
          </cell>
          <cell r="CA79">
            <v>68.099999999999994</v>
          </cell>
          <cell r="CB79">
            <v>60.9</v>
          </cell>
          <cell r="CC79">
            <v>75</v>
          </cell>
          <cell r="CD79">
            <v>58.2</v>
          </cell>
          <cell r="CE79">
            <v>49.3</v>
          </cell>
          <cell r="CF79">
            <v>66.7</v>
          </cell>
          <cell r="CG79">
            <v>91.5</v>
          </cell>
          <cell r="CH79">
            <v>87</v>
          </cell>
          <cell r="CI79">
            <v>95.8</v>
          </cell>
          <cell r="CJ79">
            <v>88.7</v>
          </cell>
          <cell r="CK79">
            <v>84.1</v>
          </cell>
          <cell r="CL79">
            <v>93.1</v>
          </cell>
          <cell r="CM79">
            <v>59.6</v>
          </cell>
          <cell r="CN79">
            <v>50.7</v>
          </cell>
          <cell r="CO79">
            <v>68.099999999999994</v>
          </cell>
          <cell r="CP79">
            <v>34.799999999999997</v>
          </cell>
          <cell r="CQ79">
            <v>36.200000000000003</v>
          </cell>
          <cell r="CR79">
            <v>33.299999999999997</v>
          </cell>
          <cell r="CS79">
            <v>22.7</v>
          </cell>
          <cell r="CT79">
            <v>18.8</v>
          </cell>
          <cell r="CU79">
            <v>26.4</v>
          </cell>
          <cell r="CV79">
            <v>5331</v>
          </cell>
          <cell r="CW79">
            <v>2700</v>
          </cell>
          <cell r="CX79">
            <v>2631</v>
          </cell>
          <cell r="CY79">
            <v>69.900000000000006</v>
          </cell>
          <cell r="CZ79">
            <v>63.3</v>
          </cell>
          <cell r="DA79">
            <v>76.7</v>
          </cell>
          <cell r="DB79">
            <v>61</v>
          </cell>
          <cell r="DC79">
            <v>55</v>
          </cell>
          <cell r="DD79">
            <v>67.2</v>
          </cell>
          <cell r="DE79">
            <v>95</v>
          </cell>
          <cell r="DF79">
            <v>93.7</v>
          </cell>
          <cell r="DG79">
            <v>96.4</v>
          </cell>
          <cell r="DH79">
            <v>93</v>
          </cell>
          <cell r="DI79">
            <v>91.9</v>
          </cell>
          <cell r="DJ79">
            <v>94.2</v>
          </cell>
          <cell r="DK79">
            <v>62.6</v>
          </cell>
          <cell r="DL79">
            <v>57.3</v>
          </cell>
          <cell r="DM79">
            <v>68</v>
          </cell>
          <cell r="DN79">
            <v>37.700000000000003</v>
          </cell>
          <cell r="DO79">
            <v>33.299999999999997</v>
          </cell>
          <cell r="DP79">
            <v>42.3</v>
          </cell>
          <cell r="DQ79">
            <v>25.8</v>
          </cell>
          <cell r="DR79">
            <v>20.399999999999999</v>
          </cell>
          <cell r="DS79">
            <v>31.4</v>
          </cell>
          <cell r="DT79">
            <v>5706</v>
          </cell>
          <cell r="DU79">
            <v>2897</v>
          </cell>
          <cell r="DV79">
            <v>2809</v>
          </cell>
          <cell r="DW79">
            <v>69.7</v>
          </cell>
          <cell r="DX79">
            <v>63</v>
          </cell>
          <cell r="DY79">
            <v>76.599999999999994</v>
          </cell>
          <cell r="DZ79">
            <v>60.7</v>
          </cell>
          <cell r="EA79">
            <v>54.7</v>
          </cell>
          <cell r="EB79">
            <v>66.900000000000006</v>
          </cell>
          <cell r="EC79">
            <v>94.8</v>
          </cell>
          <cell r="ED79">
            <v>93.4</v>
          </cell>
          <cell r="EE79">
            <v>96.3</v>
          </cell>
          <cell r="EF79">
            <v>92.8</v>
          </cell>
          <cell r="EG79">
            <v>91.5</v>
          </cell>
          <cell r="EH79">
            <v>94.1</v>
          </cell>
          <cell r="EI79">
            <v>62.3</v>
          </cell>
          <cell r="EJ79">
            <v>57</v>
          </cell>
          <cell r="EK79">
            <v>67.8</v>
          </cell>
          <cell r="EL79">
            <v>37.5</v>
          </cell>
          <cell r="EM79">
            <v>33.4</v>
          </cell>
          <cell r="EN79">
            <v>41.7</v>
          </cell>
          <cell r="EO79">
            <v>25.6</v>
          </cell>
          <cell r="EP79">
            <v>20.3</v>
          </cell>
          <cell r="EQ79">
            <v>31</v>
          </cell>
        </row>
        <row r="80">
          <cell r="A80" t="str">
            <v>E06000055</v>
          </cell>
          <cell r="B80" t="str">
            <v>Bedford</v>
          </cell>
          <cell r="C80" t="str">
            <v>East</v>
          </cell>
          <cell r="D80">
            <v>262</v>
          </cell>
          <cell r="E80">
            <v>127</v>
          </cell>
          <cell r="F80">
            <v>135</v>
          </cell>
          <cell r="G80">
            <v>58</v>
          </cell>
          <cell r="H80">
            <v>56.7</v>
          </cell>
          <cell r="I80">
            <v>59.3</v>
          </cell>
          <cell r="J80">
            <v>45.8</v>
          </cell>
          <cell r="K80">
            <v>48</v>
          </cell>
          <cell r="L80">
            <v>43.7</v>
          </cell>
          <cell r="M80">
            <v>98.9</v>
          </cell>
          <cell r="N80">
            <v>97.6</v>
          </cell>
          <cell r="O80">
            <v>100</v>
          </cell>
          <cell r="P80">
            <v>98.5</v>
          </cell>
          <cell r="Q80" t="str">
            <v>x</v>
          </cell>
          <cell r="R80" t="str">
            <v>x</v>
          </cell>
          <cell r="S80">
            <v>48.9</v>
          </cell>
          <cell r="T80">
            <v>51.2</v>
          </cell>
          <cell r="U80">
            <v>46.7</v>
          </cell>
          <cell r="V80">
            <v>29</v>
          </cell>
          <cell r="W80">
            <v>29.9</v>
          </cell>
          <cell r="X80">
            <v>28.1</v>
          </cell>
          <cell r="Y80">
            <v>12.2</v>
          </cell>
          <cell r="Z80">
            <v>9.4</v>
          </cell>
          <cell r="AA80">
            <v>14.8</v>
          </cell>
          <cell r="AB80">
            <v>88</v>
          </cell>
          <cell r="AC80">
            <v>46</v>
          </cell>
          <cell r="AD80">
            <v>42</v>
          </cell>
          <cell r="AE80">
            <v>61.4</v>
          </cell>
          <cell r="AF80">
            <v>52.2</v>
          </cell>
          <cell r="AG80">
            <v>71.400000000000006</v>
          </cell>
          <cell r="AH80">
            <v>47.7</v>
          </cell>
          <cell r="AI80">
            <v>47.8</v>
          </cell>
          <cell r="AJ80">
            <v>47.6</v>
          </cell>
          <cell r="AK80">
            <v>96.6</v>
          </cell>
          <cell r="AL80">
            <v>93.5</v>
          </cell>
          <cell r="AM80">
            <v>100</v>
          </cell>
          <cell r="AN80">
            <v>95.5</v>
          </cell>
          <cell r="AO80">
            <v>91.3</v>
          </cell>
          <cell r="AP80">
            <v>100</v>
          </cell>
          <cell r="AQ80">
            <v>48.9</v>
          </cell>
          <cell r="AR80">
            <v>47.8</v>
          </cell>
          <cell r="AS80">
            <v>50</v>
          </cell>
          <cell r="AT80">
            <v>27.3</v>
          </cell>
          <cell r="AU80">
            <v>26.1</v>
          </cell>
          <cell r="AV80">
            <v>28.6</v>
          </cell>
          <cell r="AW80">
            <v>11.4</v>
          </cell>
          <cell r="AX80">
            <v>13</v>
          </cell>
          <cell r="AY80">
            <v>9.5</v>
          </cell>
          <cell r="AZ80">
            <v>5</v>
          </cell>
          <cell r="BA80" t="str">
            <v>x</v>
          </cell>
          <cell r="BB80" t="str">
            <v>x</v>
          </cell>
          <cell r="BC80" t="str">
            <v>x</v>
          </cell>
          <cell r="BD80" t="str">
            <v>x</v>
          </cell>
          <cell r="BE80" t="str">
            <v>x</v>
          </cell>
          <cell r="BF80" t="str">
            <v>x</v>
          </cell>
          <cell r="BG80" t="str">
            <v>x</v>
          </cell>
          <cell r="BH80" t="str">
            <v>x</v>
          </cell>
          <cell r="BI80" t="str">
            <v>x</v>
          </cell>
          <cell r="BJ80" t="str">
            <v>x</v>
          </cell>
          <cell r="BK80" t="str">
            <v>x</v>
          </cell>
          <cell r="BL80" t="str">
            <v>x</v>
          </cell>
          <cell r="BM80" t="str">
            <v>x</v>
          </cell>
          <cell r="BN80" t="str">
            <v>x</v>
          </cell>
          <cell r="BO80" t="str">
            <v>x</v>
          </cell>
          <cell r="BP80" t="str">
            <v>x</v>
          </cell>
          <cell r="BQ80" t="str">
            <v>x</v>
          </cell>
          <cell r="BR80" t="str">
            <v>x</v>
          </cell>
          <cell r="BS80" t="str">
            <v>x</v>
          </cell>
          <cell r="BT80" t="str">
            <v>x</v>
          </cell>
          <cell r="BU80" t="str">
            <v>x</v>
          </cell>
          <cell r="BV80" t="str">
            <v>x</v>
          </cell>
          <cell r="BW80" t="str">
            <v>x</v>
          </cell>
          <cell r="BX80">
            <v>123</v>
          </cell>
          <cell r="BY80">
            <v>65</v>
          </cell>
          <cell r="BZ80">
            <v>58</v>
          </cell>
          <cell r="CA80">
            <v>61</v>
          </cell>
          <cell r="CB80">
            <v>50.8</v>
          </cell>
          <cell r="CC80">
            <v>72.400000000000006</v>
          </cell>
          <cell r="CD80">
            <v>45.5</v>
          </cell>
          <cell r="CE80">
            <v>36.9</v>
          </cell>
          <cell r="CF80">
            <v>55.2</v>
          </cell>
          <cell r="CG80">
            <v>95.1</v>
          </cell>
          <cell r="CH80" t="str">
            <v>x</v>
          </cell>
          <cell r="CI80" t="str">
            <v>x</v>
          </cell>
          <cell r="CJ80">
            <v>95.1</v>
          </cell>
          <cell r="CK80" t="str">
            <v>x</v>
          </cell>
          <cell r="CL80" t="str">
            <v>x</v>
          </cell>
          <cell r="CM80">
            <v>49.6</v>
          </cell>
          <cell r="CN80">
            <v>41.5</v>
          </cell>
          <cell r="CO80">
            <v>58.6</v>
          </cell>
          <cell r="CP80">
            <v>30.9</v>
          </cell>
          <cell r="CQ80">
            <v>32.299999999999997</v>
          </cell>
          <cell r="CR80">
            <v>29.3</v>
          </cell>
          <cell r="CS80">
            <v>21.1</v>
          </cell>
          <cell r="CT80">
            <v>18.5</v>
          </cell>
          <cell r="CU80">
            <v>24.1</v>
          </cell>
          <cell r="CV80">
            <v>1377</v>
          </cell>
          <cell r="CW80">
            <v>741</v>
          </cell>
          <cell r="CX80">
            <v>636</v>
          </cell>
          <cell r="CY80">
            <v>66.8</v>
          </cell>
          <cell r="CZ80">
            <v>62.6</v>
          </cell>
          <cell r="DA80">
            <v>71.7</v>
          </cell>
          <cell r="DB80">
            <v>54</v>
          </cell>
          <cell r="DC80">
            <v>52</v>
          </cell>
          <cell r="DD80">
            <v>56.3</v>
          </cell>
          <cell r="DE80">
            <v>95.4</v>
          </cell>
          <cell r="DF80">
            <v>95.8</v>
          </cell>
          <cell r="DG80">
            <v>94.8</v>
          </cell>
          <cell r="DH80">
            <v>94.6</v>
          </cell>
          <cell r="DI80">
            <v>94.6</v>
          </cell>
          <cell r="DJ80">
            <v>94.5</v>
          </cell>
          <cell r="DK80">
            <v>55.3</v>
          </cell>
          <cell r="DL80">
            <v>53.3</v>
          </cell>
          <cell r="DM80">
            <v>57.7</v>
          </cell>
          <cell r="DN80">
            <v>32.5</v>
          </cell>
          <cell r="DO80">
            <v>28.9</v>
          </cell>
          <cell r="DP80">
            <v>36.799999999999997</v>
          </cell>
          <cell r="DQ80">
            <v>19</v>
          </cell>
          <cell r="DR80">
            <v>15.9</v>
          </cell>
          <cell r="DS80">
            <v>22.5</v>
          </cell>
          <cell r="DT80">
            <v>1893</v>
          </cell>
          <cell r="DU80">
            <v>1001</v>
          </cell>
          <cell r="DV80">
            <v>892</v>
          </cell>
          <cell r="DW80">
            <v>65.3</v>
          </cell>
          <cell r="DX80">
            <v>61.1</v>
          </cell>
          <cell r="DY80">
            <v>70</v>
          </cell>
          <cell r="DZ80">
            <v>52.4</v>
          </cell>
          <cell r="EA80">
            <v>50.7</v>
          </cell>
          <cell r="EB80">
            <v>54.1</v>
          </cell>
          <cell r="EC80">
            <v>96</v>
          </cell>
          <cell r="ED80">
            <v>95.8</v>
          </cell>
          <cell r="EE80">
            <v>96.2</v>
          </cell>
          <cell r="EF80">
            <v>95.2</v>
          </cell>
          <cell r="EG80">
            <v>94.7</v>
          </cell>
          <cell r="EH80">
            <v>95.9</v>
          </cell>
          <cell r="EI80">
            <v>54.1</v>
          </cell>
          <cell r="EJ80">
            <v>52.5</v>
          </cell>
          <cell r="EK80">
            <v>55.9</v>
          </cell>
          <cell r="EL80">
            <v>32.200000000000003</v>
          </cell>
          <cell r="EM80">
            <v>29.6</v>
          </cell>
          <cell r="EN80">
            <v>35.1</v>
          </cell>
          <cell r="EO80">
            <v>18.2</v>
          </cell>
          <cell r="EP80">
            <v>15.6</v>
          </cell>
          <cell r="EQ80">
            <v>21.2</v>
          </cell>
        </row>
        <row r="81">
          <cell r="A81" t="str">
            <v>E10000003</v>
          </cell>
          <cell r="B81" t="str">
            <v>Cambridgeshire</v>
          </cell>
          <cell r="C81" t="str">
            <v>East</v>
          </cell>
          <cell r="D81">
            <v>165</v>
          </cell>
          <cell r="E81">
            <v>78</v>
          </cell>
          <cell r="F81">
            <v>87</v>
          </cell>
          <cell r="G81">
            <v>72.7</v>
          </cell>
          <cell r="H81">
            <v>69.2</v>
          </cell>
          <cell r="I81">
            <v>75.900000000000006</v>
          </cell>
          <cell r="J81">
            <v>63</v>
          </cell>
          <cell r="K81">
            <v>62.8</v>
          </cell>
          <cell r="L81">
            <v>63.2</v>
          </cell>
          <cell r="M81">
            <v>96.4</v>
          </cell>
          <cell r="N81" t="str">
            <v>x</v>
          </cell>
          <cell r="O81" t="str">
            <v>x</v>
          </cell>
          <cell r="P81">
            <v>95.2</v>
          </cell>
          <cell r="Q81">
            <v>93.6</v>
          </cell>
          <cell r="R81">
            <v>96.6</v>
          </cell>
          <cell r="S81">
            <v>65.5</v>
          </cell>
          <cell r="T81">
            <v>65.400000000000006</v>
          </cell>
          <cell r="U81">
            <v>65.5</v>
          </cell>
          <cell r="V81">
            <v>48.5</v>
          </cell>
          <cell r="W81">
            <v>42.3</v>
          </cell>
          <cell r="X81">
            <v>54</v>
          </cell>
          <cell r="Y81">
            <v>37</v>
          </cell>
          <cell r="Z81">
            <v>29.5</v>
          </cell>
          <cell r="AA81">
            <v>43.7</v>
          </cell>
          <cell r="AB81">
            <v>57</v>
          </cell>
          <cell r="AC81">
            <v>34</v>
          </cell>
          <cell r="AD81">
            <v>23</v>
          </cell>
          <cell r="AE81">
            <v>50.9</v>
          </cell>
          <cell r="AF81">
            <v>44.1</v>
          </cell>
          <cell r="AG81">
            <v>60.9</v>
          </cell>
          <cell r="AH81">
            <v>40.4</v>
          </cell>
          <cell r="AI81">
            <v>35.299999999999997</v>
          </cell>
          <cell r="AJ81">
            <v>47.8</v>
          </cell>
          <cell r="AK81" t="str">
            <v>x</v>
          </cell>
          <cell r="AL81" t="str">
            <v>x</v>
          </cell>
          <cell r="AM81">
            <v>100</v>
          </cell>
          <cell r="AN81">
            <v>87.7</v>
          </cell>
          <cell r="AO81" t="str">
            <v>x</v>
          </cell>
          <cell r="AP81" t="str">
            <v>x</v>
          </cell>
          <cell r="AQ81">
            <v>43.9</v>
          </cell>
          <cell r="AR81">
            <v>41.2</v>
          </cell>
          <cell r="AS81">
            <v>47.8</v>
          </cell>
          <cell r="AT81">
            <v>38.6</v>
          </cell>
          <cell r="AU81">
            <v>38.200000000000003</v>
          </cell>
          <cell r="AV81">
            <v>39.1</v>
          </cell>
          <cell r="AW81">
            <v>21.1</v>
          </cell>
          <cell r="AX81">
            <v>14.7</v>
          </cell>
          <cell r="AY81">
            <v>30.4</v>
          </cell>
          <cell r="AZ81">
            <v>35</v>
          </cell>
          <cell r="BA81">
            <v>19</v>
          </cell>
          <cell r="BB81">
            <v>16</v>
          </cell>
          <cell r="BC81">
            <v>91.4</v>
          </cell>
          <cell r="BD81" t="str">
            <v>x</v>
          </cell>
          <cell r="BE81" t="str">
            <v>x</v>
          </cell>
          <cell r="BF81">
            <v>82.9</v>
          </cell>
          <cell r="BG81" t="str">
            <v>x</v>
          </cell>
          <cell r="BH81" t="str">
            <v>x</v>
          </cell>
          <cell r="BI81" t="str">
            <v>x</v>
          </cell>
          <cell r="BJ81" t="str">
            <v>x</v>
          </cell>
          <cell r="BK81">
            <v>100</v>
          </cell>
          <cell r="BL81" t="str">
            <v>x</v>
          </cell>
          <cell r="BM81" t="str">
            <v>x</v>
          </cell>
          <cell r="BN81">
            <v>100</v>
          </cell>
          <cell r="BO81">
            <v>82.9</v>
          </cell>
          <cell r="BP81" t="str">
            <v>x</v>
          </cell>
          <cell r="BQ81" t="str">
            <v>x</v>
          </cell>
          <cell r="BR81">
            <v>57.1</v>
          </cell>
          <cell r="BS81">
            <v>47.4</v>
          </cell>
          <cell r="BT81">
            <v>68.8</v>
          </cell>
          <cell r="BU81">
            <v>48.6</v>
          </cell>
          <cell r="BV81">
            <v>36.799999999999997</v>
          </cell>
          <cell r="BW81">
            <v>62.5</v>
          </cell>
          <cell r="BX81">
            <v>177</v>
          </cell>
          <cell r="BY81">
            <v>88</v>
          </cell>
          <cell r="BZ81">
            <v>89</v>
          </cell>
          <cell r="CA81">
            <v>75.099999999999994</v>
          </cell>
          <cell r="CB81">
            <v>64.8</v>
          </cell>
          <cell r="CC81">
            <v>85.4</v>
          </cell>
          <cell r="CD81">
            <v>66.7</v>
          </cell>
          <cell r="CE81">
            <v>59.1</v>
          </cell>
          <cell r="CF81">
            <v>74.2</v>
          </cell>
          <cell r="CG81">
            <v>97.7</v>
          </cell>
          <cell r="CH81">
            <v>95.5</v>
          </cell>
          <cell r="CI81">
            <v>100</v>
          </cell>
          <cell r="CJ81">
            <v>96</v>
          </cell>
          <cell r="CK81" t="str">
            <v>x</v>
          </cell>
          <cell r="CL81" t="str">
            <v>x</v>
          </cell>
          <cell r="CM81">
            <v>70.599999999999994</v>
          </cell>
          <cell r="CN81">
            <v>64.8</v>
          </cell>
          <cell r="CO81">
            <v>76.400000000000006</v>
          </cell>
          <cell r="CP81">
            <v>53.1</v>
          </cell>
          <cell r="CQ81">
            <v>48.9</v>
          </cell>
          <cell r="CR81">
            <v>57.3</v>
          </cell>
          <cell r="CS81">
            <v>35.6</v>
          </cell>
          <cell r="CT81" t="str">
            <v>x</v>
          </cell>
          <cell r="CU81" t="str">
            <v>x</v>
          </cell>
          <cell r="CV81">
            <v>5258</v>
          </cell>
          <cell r="CW81">
            <v>2745</v>
          </cell>
          <cell r="CX81">
            <v>2513</v>
          </cell>
          <cell r="CY81">
            <v>65.900000000000006</v>
          </cell>
          <cell r="CZ81">
            <v>60.3</v>
          </cell>
          <cell r="DA81">
            <v>72</v>
          </cell>
          <cell r="DB81">
            <v>58.4</v>
          </cell>
          <cell r="DC81">
            <v>53.1</v>
          </cell>
          <cell r="DD81">
            <v>64.2</v>
          </cell>
          <cell r="DE81">
            <v>93.5</v>
          </cell>
          <cell r="DF81">
            <v>91.4</v>
          </cell>
          <cell r="DG81">
            <v>95.7</v>
          </cell>
          <cell r="DH81">
            <v>92</v>
          </cell>
          <cell r="DI81">
            <v>90</v>
          </cell>
          <cell r="DJ81">
            <v>94.2</v>
          </cell>
          <cell r="DK81">
            <v>60.8</v>
          </cell>
          <cell r="DL81">
            <v>56.1</v>
          </cell>
          <cell r="DM81">
            <v>66</v>
          </cell>
          <cell r="DN81">
            <v>44.4</v>
          </cell>
          <cell r="DO81">
            <v>39.9</v>
          </cell>
          <cell r="DP81">
            <v>49.3</v>
          </cell>
          <cell r="DQ81">
            <v>28.1</v>
          </cell>
          <cell r="DR81">
            <v>23.2</v>
          </cell>
          <cell r="DS81">
            <v>33.5</v>
          </cell>
          <cell r="DT81">
            <v>5801</v>
          </cell>
          <cell r="DU81">
            <v>3021</v>
          </cell>
          <cell r="DV81">
            <v>2780</v>
          </cell>
          <cell r="DW81">
            <v>66.3</v>
          </cell>
          <cell r="DX81">
            <v>60.6</v>
          </cell>
          <cell r="DY81">
            <v>72.5</v>
          </cell>
          <cell r="DZ81">
            <v>58.8</v>
          </cell>
          <cell r="EA81">
            <v>53.6</v>
          </cell>
          <cell r="EB81">
            <v>64.5</v>
          </cell>
          <cell r="EC81">
            <v>93.6</v>
          </cell>
          <cell r="ED81">
            <v>91.5</v>
          </cell>
          <cell r="EE81">
            <v>96</v>
          </cell>
          <cell r="EF81">
            <v>92.1</v>
          </cell>
          <cell r="EG81">
            <v>90</v>
          </cell>
          <cell r="EH81">
            <v>94.4</v>
          </cell>
          <cell r="EI81">
            <v>61.3</v>
          </cell>
          <cell r="EJ81">
            <v>56.6</v>
          </cell>
          <cell r="EK81">
            <v>66.3</v>
          </cell>
          <cell r="EL81">
            <v>44.7</v>
          </cell>
          <cell r="EM81">
            <v>40.299999999999997</v>
          </cell>
          <cell r="EN81">
            <v>49.5</v>
          </cell>
          <cell r="EO81">
            <v>28.6</v>
          </cell>
          <cell r="EP81">
            <v>23.7</v>
          </cell>
          <cell r="EQ81">
            <v>34</v>
          </cell>
        </row>
        <row r="82">
          <cell r="A82" t="str">
            <v>E06000056</v>
          </cell>
          <cell r="B82" t="str">
            <v>Central Bedfordshire</v>
          </cell>
          <cell r="C82" t="str">
            <v>East</v>
          </cell>
          <cell r="D82">
            <v>41</v>
          </cell>
          <cell r="E82">
            <v>23</v>
          </cell>
          <cell r="F82">
            <v>18</v>
          </cell>
          <cell r="G82">
            <v>78</v>
          </cell>
          <cell r="H82" t="str">
            <v>x</v>
          </cell>
          <cell r="I82" t="str">
            <v>x</v>
          </cell>
          <cell r="J82">
            <v>70.7</v>
          </cell>
          <cell r="K82">
            <v>73.900000000000006</v>
          </cell>
          <cell r="L82">
            <v>66.7</v>
          </cell>
          <cell r="M82">
            <v>100</v>
          </cell>
          <cell r="N82">
            <v>100</v>
          </cell>
          <cell r="O82">
            <v>100</v>
          </cell>
          <cell r="P82" t="str">
            <v>x</v>
          </cell>
          <cell r="Q82" t="str">
            <v>x</v>
          </cell>
          <cell r="R82">
            <v>100</v>
          </cell>
          <cell r="S82">
            <v>73.2</v>
          </cell>
          <cell r="T82">
            <v>78.3</v>
          </cell>
          <cell r="U82">
            <v>66.7</v>
          </cell>
          <cell r="V82">
            <v>61</v>
          </cell>
          <cell r="W82">
            <v>56.5</v>
          </cell>
          <cell r="X82">
            <v>66.7</v>
          </cell>
          <cell r="Y82">
            <v>39</v>
          </cell>
          <cell r="Z82">
            <v>34.799999999999997</v>
          </cell>
          <cell r="AA82">
            <v>44.4</v>
          </cell>
          <cell r="AB82">
            <v>51</v>
          </cell>
          <cell r="AC82">
            <v>23</v>
          </cell>
          <cell r="AD82">
            <v>28</v>
          </cell>
          <cell r="AE82">
            <v>64.7</v>
          </cell>
          <cell r="AF82">
            <v>60.9</v>
          </cell>
          <cell r="AG82">
            <v>67.900000000000006</v>
          </cell>
          <cell r="AH82">
            <v>45.1</v>
          </cell>
          <cell r="AI82">
            <v>39.1</v>
          </cell>
          <cell r="AJ82">
            <v>50</v>
          </cell>
          <cell r="AK82">
            <v>94.1</v>
          </cell>
          <cell r="AL82" t="str">
            <v>x</v>
          </cell>
          <cell r="AM82" t="str">
            <v>x</v>
          </cell>
          <cell r="AN82">
            <v>90.2</v>
          </cell>
          <cell r="AO82" t="str">
            <v>x</v>
          </cell>
          <cell r="AP82" t="str">
            <v>x</v>
          </cell>
          <cell r="AQ82">
            <v>49</v>
          </cell>
          <cell r="AR82">
            <v>47.8</v>
          </cell>
          <cell r="AS82">
            <v>50</v>
          </cell>
          <cell r="AT82">
            <v>35.299999999999997</v>
          </cell>
          <cell r="AU82">
            <v>34.799999999999997</v>
          </cell>
          <cell r="AV82">
            <v>35.700000000000003</v>
          </cell>
          <cell r="AW82">
            <v>13.7</v>
          </cell>
          <cell r="AX82" t="str">
            <v>x</v>
          </cell>
          <cell r="AY82" t="str">
            <v>x</v>
          </cell>
          <cell r="AZ82">
            <v>8</v>
          </cell>
          <cell r="BA82">
            <v>3</v>
          </cell>
          <cell r="BB82">
            <v>5</v>
          </cell>
          <cell r="BC82">
            <v>100</v>
          </cell>
          <cell r="BD82" t="str">
            <v>x</v>
          </cell>
          <cell r="BE82" t="str">
            <v>x</v>
          </cell>
          <cell r="BF82">
            <v>100</v>
          </cell>
          <cell r="BG82" t="str">
            <v>x</v>
          </cell>
          <cell r="BH82" t="str">
            <v>x</v>
          </cell>
          <cell r="BI82">
            <v>100</v>
          </cell>
          <cell r="BJ82" t="str">
            <v>x</v>
          </cell>
          <cell r="BK82" t="str">
            <v>x</v>
          </cell>
          <cell r="BL82">
            <v>100</v>
          </cell>
          <cell r="BM82" t="str">
            <v>x</v>
          </cell>
          <cell r="BN82" t="str">
            <v>x</v>
          </cell>
          <cell r="BO82">
            <v>100</v>
          </cell>
          <cell r="BP82" t="str">
            <v>x</v>
          </cell>
          <cell r="BQ82" t="str">
            <v>x</v>
          </cell>
          <cell r="BR82" t="str">
            <v>x</v>
          </cell>
          <cell r="BS82" t="str">
            <v>x</v>
          </cell>
          <cell r="BT82" t="str">
            <v>x</v>
          </cell>
          <cell r="BU82" t="str">
            <v>x</v>
          </cell>
          <cell r="BV82" t="str">
            <v>x</v>
          </cell>
          <cell r="BW82" t="str">
            <v>x</v>
          </cell>
          <cell r="BX82">
            <v>100</v>
          </cell>
          <cell r="BY82">
            <v>52</v>
          </cell>
          <cell r="BZ82">
            <v>48</v>
          </cell>
          <cell r="CA82">
            <v>72</v>
          </cell>
          <cell r="CB82">
            <v>71.2</v>
          </cell>
          <cell r="CC82">
            <v>72.900000000000006</v>
          </cell>
          <cell r="CD82">
            <v>61</v>
          </cell>
          <cell r="CE82">
            <v>63.5</v>
          </cell>
          <cell r="CF82">
            <v>58.3</v>
          </cell>
          <cell r="CG82">
            <v>95</v>
          </cell>
          <cell r="CH82" t="str">
            <v>x</v>
          </cell>
          <cell r="CI82" t="str">
            <v>x</v>
          </cell>
          <cell r="CJ82">
            <v>93</v>
          </cell>
          <cell r="CK82">
            <v>92.3</v>
          </cell>
          <cell r="CL82">
            <v>93.8</v>
          </cell>
          <cell r="CM82">
            <v>62</v>
          </cell>
          <cell r="CN82">
            <v>63.5</v>
          </cell>
          <cell r="CO82">
            <v>60.4</v>
          </cell>
          <cell r="CP82">
            <v>42</v>
          </cell>
          <cell r="CQ82">
            <v>34.6</v>
          </cell>
          <cell r="CR82">
            <v>50</v>
          </cell>
          <cell r="CS82">
            <v>23</v>
          </cell>
          <cell r="CT82">
            <v>17.3</v>
          </cell>
          <cell r="CU82">
            <v>29.2</v>
          </cell>
          <cell r="CV82">
            <v>2487</v>
          </cell>
          <cell r="CW82">
            <v>1276</v>
          </cell>
          <cell r="CX82">
            <v>1211</v>
          </cell>
          <cell r="CY82">
            <v>66.2</v>
          </cell>
          <cell r="CZ82">
            <v>61.5</v>
          </cell>
          <cell r="DA82">
            <v>71.099999999999994</v>
          </cell>
          <cell r="DB82">
            <v>58.2</v>
          </cell>
          <cell r="DC82">
            <v>53.5</v>
          </cell>
          <cell r="DD82">
            <v>63.2</v>
          </cell>
          <cell r="DE82">
            <v>94.3</v>
          </cell>
          <cell r="DF82">
            <v>92.8</v>
          </cell>
          <cell r="DG82">
            <v>96</v>
          </cell>
          <cell r="DH82">
            <v>92.4</v>
          </cell>
          <cell r="DI82">
            <v>91</v>
          </cell>
          <cell r="DJ82">
            <v>93.9</v>
          </cell>
          <cell r="DK82">
            <v>61.1</v>
          </cell>
          <cell r="DL82">
            <v>57.5</v>
          </cell>
          <cell r="DM82">
            <v>64.900000000000006</v>
          </cell>
          <cell r="DN82">
            <v>37.200000000000003</v>
          </cell>
          <cell r="DO82">
            <v>33.700000000000003</v>
          </cell>
          <cell r="DP82">
            <v>40.799999999999997</v>
          </cell>
          <cell r="DQ82">
            <v>20.5</v>
          </cell>
          <cell r="DR82">
            <v>17.2</v>
          </cell>
          <cell r="DS82">
            <v>24.1</v>
          </cell>
          <cell r="DT82">
            <v>2707</v>
          </cell>
          <cell r="DU82">
            <v>1390</v>
          </cell>
          <cell r="DV82">
            <v>1317</v>
          </cell>
          <cell r="DW82">
            <v>66.599999999999994</v>
          </cell>
          <cell r="DX82">
            <v>62.2</v>
          </cell>
          <cell r="DY82">
            <v>71.2</v>
          </cell>
          <cell r="DZ82">
            <v>58.3</v>
          </cell>
          <cell r="EA82">
            <v>54</v>
          </cell>
          <cell r="EB82">
            <v>62.8</v>
          </cell>
          <cell r="EC82">
            <v>94.4</v>
          </cell>
          <cell r="ED82">
            <v>93</v>
          </cell>
          <cell r="EE82">
            <v>95.8</v>
          </cell>
          <cell r="EF82">
            <v>92.4</v>
          </cell>
          <cell r="EG82">
            <v>91.1</v>
          </cell>
          <cell r="EH82">
            <v>93.8</v>
          </cell>
          <cell r="EI82">
            <v>61.1</v>
          </cell>
          <cell r="EJ82">
            <v>57.9</v>
          </cell>
          <cell r="EK82">
            <v>64.5</v>
          </cell>
          <cell r="EL82">
            <v>37.799999999999997</v>
          </cell>
          <cell r="EM82">
            <v>34.200000000000003</v>
          </cell>
          <cell r="EN82">
            <v>41.5</v>
          </cell>
          <cell r="EO82">
            <v>20.9</v>
          </cell>
          <cell r="EP82">
            <v>17.399999999999999</v>
          </cell>
          <cell r="EQ82">
            <v>24.6</v>
          </cell>
        </row>
        <row r="83">
          <cell r="A83" t="str">
            <v>E10000012</v>
          </cell>
          <cell r="B83" t="str">
            <v>Essex</v>
          </cell>
          <cell r="C83" t="str">
            <v>East</v>
          </cell>
          <cell r="D83">
            <v>293</v>
          </cell>
          <cell r="E83">
            <v>155</v>
          </cell>
          <cell r="F83">
            <v>138</v>
          </cell>
          <cell r="G83">
            <v>81.599999999999994</v>
          </cell>
          <cell r="H83">
            <v>78.7</v>
          </cell>
          <cell r="I83">
            <v>84.8</v>
          </cell>
          <cell r="J83">
            <v>76.8</v>
          </cell>
          <cell r="K83">
            <v>74.2</v>
          </cell>
          <cell r="L83">
            <v>79.7</v>
          </cell>
          <cell r="M83">
            <v>97.3</v>
          </cell>
          <cell r="N83">
            <v>96.8</v>
          </cell>
          <cell r="O83">
            <v>97.8</v>
          </cell>
          <cell r="P83">
            <v>96.2</v>
          </cell>
          <cell r="Q83">
            <v>95.5</v>
          </cell>
          <cell r="R83">
            <v>97.1</v>
          </cell>
          <cell r="S83">
            <v>78.2</v>
          </cell>
          <cell r="T83">
            <v>74.8</v>
          </cell>
          <cell r="U83">
            <v>81.900000000000006</v>
          </cell>
          <cell r="V83">
            <v>47.4</v>
          </cell>
          <cell r="W83">
            <v>41.9</v>
          </cell>
          <cell r="X83">
            <v>53.6</v>
          </cell>
          <cell r="Y83">
            <v>36.5</v>
          </cell>
          <cell r="Z83">
            <v>29.7</v>
          </cell>
          <cell r="AA83">
            <v>44.2</v>
          </cell>
          <cell r="AB83">
            <v>352</v>
          </cell>
          <cell r="AC83">
            <v>164</v>
          </cell>
          <cell r="AD83">
            <v>188</v>
          </cell>
          <cell r="AE83">
            <v>73.900000000000006</v>
          </cell>
          <cell r="AF83">
            <v>68.900000000000006</v>
          </cell>
          <cell r="AG83">
            <v>78.2</v>
          </cell>
          <cell r="AH83">
            <v>63.1</v>
          </cell>
          <cell r="AI83">
            <v>59.1</v>
          </cell>
          <cell r="AJ83">
            <v>66.5</v>
          </cell>
          <cell r="AK83">
            <v>97.4</v>
          </cell>
          <cell r="AL83" t="str">
            <v>x</v>
          </cell>
          <cell r="AM83" t="str">
            <v>x</v>
          </cell>
          <cell r="AN83">
            <v>93.8</v>
          </cell>
          <cell r="AO83">
            <v>92.7</v>
          </cell>
          <cell r="AP83">
            <v>94.7</v>
          </cell>
          <cell r="AQ83">
            <v>63.6</v>
          </cell>
          <cell r="AR83">
            <v>59.1</v>
          </cell>
          <cell r="AS83">
            <v>67.599999999999994</v>
          </cell>
          <cell r="AT83">
            <v>42.9</v>
          </cell>
          <cell r="AU83">
            <v>37.200000000000003</v>
          </cell>
          <cell r="AV83">
            <v>47.9</v>
          </cell>
          <cell r="AW83">
            <v>28.4</v>
          </cell>
          <cell r="AX83">
            <v>21.3</v>
          </cell>
          <cell r="AY83">
            <v>34.6</v>
          </cell>
          <cell r="AZ83">
            <v>61</v>
          </cell>
          <cell r="BA83">
            <v>36</v>
          </cell>
          <cell r="BB83">
            <v>25</v>
          </cell>
          <cell r="BC83">
            <v>91.8</v>
          </cell>
          <cell r="BD83" t="str">
            <v>x</v>
          </cell>
          <cell r="BE83" t="str">
            <v>x</v>
          </cell>
          <cell r="BF83">
            <v>80.3</v>
          </cell>
          <cell r="BG83">
            <v>75</v>
          </cell>
          <cell r="BH83">
            <v>88</v>
          </cell>
          <cell r="BI83">
            <v>100</v>
          </cell>
          <cell r="BJ83">
            <v>100</v>
          </cell>
          <cell r="BK83">
            <v>100</v>
          </cell>
          <cell r="BL83">
            <v>95.1</v>
          </cell>
          <cell r="BM83">
            <v>91.7</v>
          </cell>
          <cell r="BN83">
            <v>100</v>
          </cell>
          <cell r="BO83">
            <v>80.3</v>
          </cell>
          <cell r="BP83">
            <v>75</v>
          </cell>
          <cell r="BQ83">
            <v>88</v>
          </cell>
          <cell r="BR83">
            <v>50.8</v>
          </cell>
          <cell r="BS83">
            <v>47.2</v>
          </cell>
          <cell r="BT83">
            <v>56</v>
          </cell>
          <cell r="BU83">
            <v>49.2</v>
          </cell>
          <cell r="BV83">
            <v>44.4</v>
          </cell>
          <cell r="BW83">
            <v>56</v>
          </cell>
          <cell r="BX83">
            <v>524</v>
          </cell>
          <cell r="BY83">
            <v>276</v>
          </cell>
          <cell r="BZ83">
            <v>248</v>
          </cell>
          <cell r="CA83">
            <v>70.400000000000006</v>
          </cell>
          <cell r="CB83">
            <v>65.900000000000006</v>
          </cell>
          <cell r="CC83">
            <v>75.400000000000006</v>
          </cell>
          <cell r="CD83">
            <v>62.2</v>
          </cell>
          <cell r="CE83">
            <v>59.1</v>
          </cell>
          <cell r="CF83">
            <v>65.7</v>
          </cell>
          <cell r="CG83">
            <v>94.7</v>
          </cell>
          <cell r="CH83">
            <v>93.1</v>
          </cell>
          <cell r="CI83">
            <v>96.4</v>
          </cell>
          <cell r="CJ83">
            <v>91.8</v>
          </cell>
          <cell r="CK83">
            <v>91.7</v>
          </cell>
          <cell r="CL83">
            <v>91.9</v>
          </cell>
          <cell r="CM83">
            <v>65.8</v>
          </cell>
          <cell r="CN83">
            <v>63.8</v>
          </cell>
          <cell r="CO83">
            <v>68.099999999999994</v>
          </cell>
          <cell r="CP83">
            <v>41.2</v>
          </cell>
          <cell r="CQ83">
            <v>37.299999999999997</v>
          </cell>
          <cell r="CR83">
            <v>45.6</v>
          </cell>
          <cell r="CS83">
            <v>24.2</v>
          </cell>
          <cell r="CT83">
            <v>18.8</v>
          </cell>
          <cell r="CU83">
            <v>30.2</v>
          </cell>
          <cell r="CV83">
            <v>13780</v>
          </cell>
          <cell r="CW83">
            <v>7048</v>
          </cell>
          <cell r="CX83">
            <v>6732</v>
          </cell>
          <cell r="CY83">
            <v>66.2</v>
          </cell>
          <cell r="CZ83">
            <v>60.1</v>
          </cell>
          <cell r="DA83">
            <v>72.5</v>
          </cell>
          <cell r="DB83">
            <v>57.7</v>
          </cell>
          <cell r="DC83">
            <v>52.9</v>
          </cell>
          <cell r="DD83">
            <v>62.7</v>
          </cell>
          <cell r="DE83">
            <v>94.1</v>
          </cell>
          <cell r="DF83">
            <v>92.9</v>
          </cell>
          <cell r="DG83">
            <v>95.4</v>
          </cell>
          <cell r="DH83">
            <v>91.9</v>
          </cell>
          <cell r="DI83">
            <v>90.4</v>
          </cell>
          <cell r="DJ83">
            <v>93.5</v>
          </cell>
          <cell r="DK83">
            <v>60.2</v>
          </cell>
          <cell r="DL83">
            <v>56.4</v>
          </cell>
          <cell r="DM83">
            <v>64.3</v>
          </cell>
          <cell r="DN83">
            <v>34.5</v>
          </cell>
          <cell r="DO83">
            <v>30.6</v>
          </cell>
          <cell r="DP83">
            <v>38.5</v>
          </cell>
          <cell r="DQ83">
            <v>21.8</v>
          </cell>
          <cell r="DR83">
            <v>17.899999999999999</v>
          </cell>
          <cell r="DS83">
            <v>25.9</v>
          </cell>
          <cell r="DT83">
            <v>15238</v>
          </cell>
          <cell r="DU83">
            <v>7793</v>
          </cell>
          <cell r="DV83">
            <v>7445</v>
          </cell>
          <cell r="DW83">
            <v>67</v>
          </cell>
          <cell r="DX83">
            <v>61.2</v>
          </cell>
          <cell r="DY83">
            <v>73</v>
          </cell>
          <cell r="DZ83">
            <v>58.4</v>
          </cell>
          <cell r="EA83">
            <v>53.9</v>
          </cell>
          <cell r="EB83">
            <v>63.2</v>
          </cell>
          <cell r="EC83">
            <v>94.3</v>
          </cell>
          <cell r="ED83">
            <v>93.1</v>
          </cell>
          <cell r="EE83">
            <v>95.6</v>
          </cell>
          <cell r="EF83">
            <v>92</v>
          </cell>
          <cell r="EG83">
            <v>90.6</v>
          </cell>
          <cell r="EH83">
            <v>93.5</v>
          </cell>
          <cell r="EI83">
            <v>61</v>
          </cell>
          <cell r="EJ83">
            <v>57.2</v>
          </cell>
          <cell r="EK83">
            <v>64.900000000000006</v>
          </cell>
          <cell r="EL83">
            <v>35.200000000000003</v>
          </cell>
          <cell r="EM83">
            <v>31.3</v>
          </cell>
          <cell r="EN83">
            <v>39.299999999999997</v>
          </cell>
          <cell r="EO83">
            <v>22.4</v>
          </cell>
          <cell r="EP83">
            <v>18.399999999999999</v>
          </cell>
          <cell r="EQ83">
            <v>26.6</v>
          </cell>
        </row>
        <row r="84">
          <cell r="A84" t="str">
            <v>E10000015</v>
          </cell>
          <cell r="B84" t="str">
            <v>Hertfordshire</v>
          </cell>
          <cell r="C84" t="str">
            <v>East</v>
          </cell>
          <cell r="D84">
            <v>789</v>
          </cell>
          <cell r="E84">
            <v>422</v>
          </cell>
          <cell r="F84">
            <v>367</v>
          </cell>
          <cell r="G84">
            <v>78.2</v>
          </cell>
          <cell r="H84">
            <v>77.3</v>
          </cell>
          <cell r="I84">
            <v>79.3</v>
          </cell>
          <cell r="J84">
            <v>66.900000000000006</v>
          </cell>
          <cell r="K84">
            <v>65.400000000000006</v>
          </cell>
          <cell r="L84">
            <v>68.7</v>
          </cell>
          <cell r="M84">
            <v>97.7</v>
          </cell>
          <cell r="N84">
            <v>97.4</v>
          </cell>
          <cell r="O84">
            <v>98.1</v>
          </cell>
          <cell r="P84">
            <v>94.3</v>
          </cell>
          <cell r="Q84">
            <v>94.1</v>
          </cell>
          <cell r="R84">
            <v>94.6</v>
          </cell>
          <cell r="S84">
            <v>68.900000000000006</v>
          </cell>
          <cell r="T84">
            <v>67.3</v>
          </cell>
          <cell r="U84">
            <v>70.8</v>
          </cell>
          <cell r="V84">
            <v>54.9</v>
          </cell>
          <cell r="W84">
            <v>62.3</v>
          </cell>
          <cell r="X84">
            <v>46.3</v>
          </cell>
          <cell r="Y84">
            <v>39.9</v>
          </cell>
          <cell r="Z84">
            <v>43.4</v>
          </cell>
          <cell r="AA84">
            <v>36</v>
          </cell>
          <cell r="AB84">
            <v>482</v>
          </cell>
          <cell r="AC84">
            <v>255</v>
          </cell>
          <cell r="AD84">
            <v>227</v>
          </cell>
          <cell r="AE84">
            <v>70.7</v>
          </cell>
          <cell r="AF84">
            <v>62.4</v>
          </cell>
          <cell r="AG84">
            <v>80.2</v>
          </cell>
          <cell r="AH84">
            <v>60.4</v>
          </cell>
          <cell r="AI84">
            <v>52.5</v>
          </cell>
          <cell r="AJ84">
            <v>69.2</v>
          </cell>
          <cell r="AK84">
            <v>97.3</v>
          </cell>
          <cell r="AL84">
            <v>96.5</v>
          </cell>
          <cell r="AM84">
            <v>98.2</v>
          </cell>
          <cell r="AN84">
            <v>93.6</v>
          </cell>
          <cell r="AO84">
            <v>91.4</v>
          </cell>
          <cell r="AP84">
            <v>96</v>
          </cell>
          <cell r="AQ84">
            <v>61.6</v>
          </cell>
          <cell r="AR84">
            <v>53.3</v>
          </cell>
          <cell r="AS84">
            <v>70.900000000000006</v>
          </cell>
          <cell r="AT84">
            <v>49</v>
          </cell>
          <cell r="AU84">
            <v>40.799999999999997</v>
          </cell>
          <cell r="AV84">
            <v>58.1</v>
          </cell>
          <cell r="AW84">
            <v>29.9</v>
          </cell>
          <cell r="AX84">
            <v>17.600000000000001</v>
          </cell>
          <cell r="AY84">
            <v>43.6</v>
          </cell>
          <cell r="AZ84">
            <v>54</v>
          </cell>
          <cell r="BA84">
            <v>31</v>
          </cell>
          <cell r="BB84">
            <v>23</v>
          </cell>
          <cell r="BC84" t="str">
            <v>x</v>
          </cell>
          <cell r="BD84" t="str">
            <v>x</v>
          </cell>
          <cell r="BE84" t="str">
            <v>x</v>
          </cell>
          <cell r="BF84">
            <v>88.9</v>
          </cell>
          <cell r="BG84" t="str">
            <v>x</v>
          </cell>
          <cell r="BH84" t="str">
            <v>x</v>
          </cell>
          <cell r="BI84">
            <v>100</v>
          </cell>
          <cell r="BJ84">
            <v>100</v>
          </cell>
          <cell r="BK84">
            <v>100</v>
          </cell>
          <cell r="BL84" t="str">
            <v>x</v>
          </cell>
          <cell r="BM84" t="str">
            <v>x</v>
          </cell>
          <cell r="BN84">
            <v>100</v>
          </cell>
          <cell r="BO84">
            <v>88.9</v>
          </cell>
          <cell r="BP84" t="str">
            <v>x</v>
          </cell>
          <cell r="BQ84" t="str">
            <v>x</v>
          </cell>
          <cell r="BR84">
            <v>66.7</v>
          </cell>
          <cell r="BS84">
            <v>67.7</v>
          </cell>
          <cell r="BT84">
            <v>65.2</v>
          </cell>
          <cell r="BU84">
            <v>59.3</v>
          </cell>
          <cell r="BV84">
            <v>54.8</v>
          </cell>
          <cell r="BW84">
            <v>65.2</v>
          </cell>
          <cell r="BX84">
            <v>702</v>
          </cell>
          <cell r="BY84">
            <v>361</v>
          </cell>
          <cell r="BZ84">
            <v>341</v>
          </cell>
          <cell r="CA84">
            <v>76.599999999999994</v>
          </cell>
          <cell r="CB84">
            <v>74.5</v>
          </cell>
          <cell r="CC84">
            <v>78.900000000000006</v>
          </cell>
          <cell r="CD84">
            <v>67.099999999999994</v>
          </cell>
          <cell r="CE84">
            <v>66.5</v>
          </cell>
          <cell r="CF84">
            <v>67.7</v>
          </cell>
          <cell r="CG84">
            <v>98.1</v>
          </cell>
          <cell r="CH84">
            <v>98.1</v>
          </cell>
          <cell r="CI84">
            <v>98.2</v>
          </cell>
          <cell r="CJ84">
            <v>95.7</v>
          </cell>
          <cell r="CK84">
            <v>95.8</v>
          </cell>
          <cell r="CL84">
            <v>95.6</v>
          </cell>
          <cell r="CM84">
            <v>69.099999999999994</v>
          </cell>
          <cell r="CN84">
            <v>69.3</v>
          </cell>
          <cell r="CO84">
            <v>68.900000000000006</v>
          </cell>
          <cell r="CP84">
            <v>53.1</v>
          </cell>
          <cell r="CQ84">
            <v>53.5</v>
          </cell>
          <cell r="CR84">
            <v>52.8</v>
          </cell>
          <cell r="CS84">
            <v>35.5</v>
          </cell>
          <cell r="CT84">
            <v>36.299999999999997</v>
          </cell>
          <cell r="CU84">
            <v>34.6</v>
          </cell>
          <cell r="CV84">
            <v>10571</v>
          </cell>
          <cell r="CW84">
            <v>5302</v>
          </cell>
          <cell r="CX84">
            <v>5269</v>
          </cell>
          <cell r="CY84">
            <v>72.8</v>
          </cell>
          <cell r="CZ84">
            <v>68.900000000000006</v>
          </cell>
          <cell r="DA84">
            <v>76.8</v>
          </cell>
          <cell r="DB84">
            <v>65</v>
          </cell>
          <cell r="DC84">
            <v>61</v>
          </cell>
          <cell r="DD84">
            <v>69.099999999999994</v>
          </cell>
          <cell r="DE84">
            <v>95.7</v>
          </cell>
          <cell r="DF84">
            <v>94.6</v>
          </cell>
          <cell r="DG84">
            <v>96.7</v>
          </cell>
          <cell r="DH84">
            <v>93.6</v>
          </cell>
          <cell r="DI84">
            <v>92.6</v>
          </cell>
          <cell r="DJ84">
            <v>94.5</v>
          </cell>
          <cell r="DK84">
            <v>67</v>
          </cell>
          <cell r="DL84">
            <v>63.5</v>
          </cell>
          <cell r="DM84">
            <v>70.400000000000006</v>
          </cell>
          <cell r="DN84">
            <v>47.4</v>
          </cell>
          <cell r="DO84">
            <v>44</v>
          </cell>
          <cell r="DP84">
            <v>50.8</v>
          </cell>
          <cell r="DQ84">
            <v>32.4</v>
          </cell>
          <cell r="DR84">
            <v>28.1</v>
          </cell>
          <cell r="DS84">
            <v>36.799999999999997</v>
          </cell>
          <cell r="DT84">
            <v>12816</v>
          </cell>
          <cell r="DU84">
            <v>6465</v>
          </cell>
          <cell r="DV84">
            <v>6351</v>
          </cell>
          <cell r="DW84">
            <v>73.400000000000006</v>
          </cell>
          <cell r="DX84">
            <v>69.599999999999994</v>
          </cell>
          <cell r="DY84">
            <v>77.3</v>
          </cell>
          <cell r="DZ84">
            <v>65.099999999999994</v>
          </cell>
          <cell r="EA84">
            <v>61.2</v>
          </cell>
          <cell r="EB84">
            <v>69.099999999999994</v>
          </cell>
          <cell r="EC84">
            <v>96</v>
          </cell>
          <cell r="ED84">
            <v>95.1</v>
          </cell>
          <cell r="EE84">
            <v>96.9</v>
          </cell>
          <cell r="EF84">
            <v>93.7</v>
          </cell>
          <cell r="EG84">
            <v>92.8</v>
          </cell>
          <cell r="EH84">
            <v>94.7</v>
          </cell>
          <cell r="EI84">
            <v>67.099999999999994</v>
          </cell>
          <cell r="EJ84">
            <v>63.7</v>
          </cell>
          <cell r="EK84">
            <v>70.5</v>
          </cell>
          <cell r="EL84">
            <v>48.3</v>
          </cell>
          <cell r="EM84">
            <v>45.7</v>
          </cell>
          <cell r="EN84">
            <v>50.9</v>
          </cell>
          <cell r="EO84">
            <v>33</v>
          </cell>
          <cell r="EP84">
            <v>29.2</v>
          </cell>
          <cell r="EQ84">
            <v>36.9</v>
          </cell>
        </row>
        <row r="85">
          <cell r="A85" t="str">
            <v>E06000032</v>
          </cell>
          <cell r="B85" t="str">
            <v>Luton</v>
          </cell>
          <cell r="C85" t="str">
            <v>East</v>
          </cell>
          <cell r="D85">
            <v>996</v>
          </cell>
          <cell r="E85">
            <v>524</v>
          </cell>
          <cell r="F85">
            <v>472</v>
          </cell>
          <cell r="G85">
            <v>63.5</v>
          </cell>
          <cell r="H85">
            <v>58.8</v>
          </cell>
          <cell r="I85">
            <v>68.599999999999994</v>
          </cell>
          <cell r="J85">
            <v>57.3</v>
          </cell>
          <cell r="K85">
            <v>54.2</v>
          </cell>
          <cell r="L85">
            <v>60.8</v>
          </cell>
          <cell r="M85">
            <v>95.4</v>
          </cell>
          <cell r="N85">
            <v>95.2</v>
          </cell>
          <cell r="O85">
            <v>95.6</v>
          </cell>
          <cell r="P85">
            <v>91.3</v>
          </cell>
          <cell r="Q85">
            <v>89.3</v>
          </cell>
          <cell r="R85">
            <v>93.4</v>
          </cell>
          <cell r="S85">
            <v>59.6</v>
          </cell>
          <cell r="T85">
            <v>56.7</v>
          </cell>
          <cell r="U85">
            <v>62.9</v>
          </cell>
          <cell r="V85">
            <v>45.1</v>
          </cell>
          <cell r="W85">
            <v>42.4</v>
          </cell>
          <cell r="X85">
            <v>48.1</v>
          </cell>
          <cell r="Y85">
            <v>25.9</v>
          </cell>
          <cell r="Z85">
            <v>22.5</v>
          </cell>
          <cell r="AA85">
            <v>29.7</v>
          </cell>
          <cell r="AB85">
            <v>298</v>
          </cell>
          <cell r="AC85">
            <v>157</v>
          </cell>
          <cell r="AD85">
            <v>141</v>
          </cell>
          <cell r="AE85">
            <v>64.400000000000006</v>
          </cell>
          <cell r="AF85">
            <v>51</v>
          </cell>
          <cell r="AG85">
            <v>79.400000000000006</v>
          </cell>
          <cell r="AH85">
            <v>54</v>
          </cell>
          <cell r="AI85">
            <v>40.799999999999997</v>
          </cell>
          <cell r="AJ85">
            <v>68.8</v>
          </cell>
          <cell r="AK85">
            <v>95.6</v>
          </cell>
          <cell r="AL85">
            <v>94.3</v>
          </cell>
          <cell r="AM85">
            <v>97.2</v>
          </cell>
          <cell r="AN85">
            <v>93.6</v>
          </cell>
          <cell r="AO85">
            <v>91.7</v>
          </cell>
          <cell r="AP85">
            <v>95.7</v>
          </cell>
          <cell r="AQ85">
            <v>56.4</v>
          </cell>
          <cell r="AR85">
            <v>43.9</v>
          </cell>
          <cell r="AS85">
            <v>70.2</v>
          </cell>
          <cell r="AT85">
            <v>44</v>
          </cell>
          <cell r="AU85">
            <v>33.1</v>
          </cell>
          <cell r="AV85">
            <v>56</v>
          </cell>
          <cell r="AW85">
            <v>22.5</v>
          </cell>
          <cell r="AX85">
            <v>14.6</v>
          </cell>
          <cell r="AY85">
            <v>31.2</v>
          </cell>
          <cell r="AZ85">
            <v>8</v>
          </cell>
          <cell r="BA85">
            <v>4</v>
          </cell>
          <cell r="BB85">
            <v>4</v>
          </cell>
          <cell r="BC85" t="str">
            <v>x</v>
          </cell>
          <cell r="BD85" t="str">
            <v>x</v>
          </cell>
          <cell r="BE85" t="str">
            <v>x</v>
          </cell>
          <cell r="BF85" t="str">
            <v>x</v>
          </cell>
          <cell r="BG85" t="str">
            <v>x</v>
          </cell>
          <cell r="BH85" t="str">
            <v>x</v>
          </cell>
          <cell r="BI85">
            <v>100</v>
          </cell>
          <cell r="BJ85" t="str">
            <v>x</v>
          </cell>
          <cell r="BK85" t="str">
            <v>x</v>
          </cell>
          <cell r="BL85">
            <v>100</v>
          </cell>
          <cell r="BM85" t="str">
            <v>x</v>
          </cell>
          <cell r="BN85" t="str">
            <v>x</v>
          </cell>
          <cell r="BO85" t="str">
            <v>x</v>
          </cell>
          <cell r="BP85" t="str">
            <v>x</v>
          </cell>
          <cell r="BQ85" t="str">
            <v>x</v>
          </cell>
          <cell r="BR85" t="str">
            <v>x</v>
          </cell>
          <cell r="BS85" t="str">
            <v>x</v>
          </cell>
          <cell r="BT85" t="str">
            <v>x</v>
          </cell>
          <cell r="BU85" t="str">
            <v>x</v>
          </cell>
          <cell r="BV85" t="str">
            <v>x</v>
          </cell>
          <cell r="BW85" t="str">
            <v>x</v>
          </cell>
          <cell r="BX85">
            <v>170</v>
          </cell>
          <cell r="BY85">
            <v>82</v>
          </cell>
          <cell r="BZ85">
            <v>88</v>
          </cell>
          <cell r="CA85">
            <v>64.7</v>
          </cell>
          <cell r="CB85">
            <v>59.8</v>
          </cell>
          <cell r="CC85">
            <v>69.3</v>
          </cell>
          <cell r="CD85">
            <v>54.1</v>
          </cell>
          <cell r="CE85">
            <v>53.7</v>
          </cell>
          <cell r="CF85">
            <v>54.5</v>
          </cell>
          <cell r="CG85">
            <v>91.2</v>
          </cell>
          <cell r="CH85">
            <v>90.2</v>
          </cell>
          <cell r="CI85">
            <v>92</v>
          </cell>
          <cell r="CJ85">
            <v>89.4</v>
          </cell>
          <cell r="CK85">
            <v>87.8</v>
          </cell>
          <cell r="CL85">
            <v>90.9</v>
          </cell>
          <cell r="CM85">
            <v>55.9</v>
          </cell>
          <cell r="CN85">
            <v>53.7</v>
          </cell>
          <cell r="CO85">
            <v>58</v>
          </cell>
          <cell r="CP85">
            <v>40</v>
          </cell>
          <cell r="CQ85">
            <v>35.4</v>
          </cell>
          <cell r="CR85">
            <v>44.3</v>
          </cell>
          <cell r="CS85">
            <v>20</v>
          </cell>
          <cell r="CT85">
            <v>15.9</v>
          </cell>
          <cell r="CU85">
            <v>23.9</v>
          </cell>
          <cell r="CV85">
            <v>966</v>
          </cell>
          <cell r="CW85">
            <v>501</v>
          </cell>
          <cell r="CX85">
            <v>465</v>
          </cell>
          <cell r="CY85">
            <v>54.5</v>
          </cell>
          <cell r="CZ85">
            <v>50.1</v>
          </cell>
          <cell r="DA85">
            <v>59.1</v>
          </cell>
          <cell r="DB85">
            <v>47.7</v>
          </cell>
          <cell r="DC85">
            <v>43.9</v>
          </cell>
          <cell r="DD85">
            <v>51.8</v>
          </cell>
          <cell r="DE85">
            <v>92.7</v>
          </cell>
          <cell r="DF85">
            <v>90.8</v>
          </cell>
          <cell r="DG85">
            <v>94.6</v>
          </cell>
          <cell r="DH85">
            <v>89.2</v>
          </cell>
          <cell r="DI85">
            <v>88.6</v>
          </cell>
          <cell r="DJ85">
            <v>89.9</v>
          </cell>
          <cell r="DK85">
            <v>50.2</v>
          </cell>
          <cell r="DL85">
            <v>46.7</v>
          </cell>
          <cell r="DM85">
            <v>54</v>
          </cell>
          <cell r="DN85">
            <v>33.1</v>
          </cell>
          <cell r="DO85">
            <v>28.5</v>
          </cell>
          <cell r="DP85">
            <v>38.1</v>
          </cell>
          <cell r="DQ85">
            <v>15.7</v>
          </cell>
          <cell r="DR85">
            <v>9.4</v>
          </cell>
          <cell r="DS85">
            <v>22.6</v>
          </cell>
          <cell r="DT85">
            <v>2470</v>
          </cell>
          <cell r="DU85">
            <v>1287</v>
          </cell>
          <cell r="DV85">
            <v>1183</v>
          </cell>
          <cell r="DW85">
            <v>60.3</v>
          </cell>
          <cell r="DX85">
            <v>54.7</v>
          </cell>
          <cell r="DY85">
            <v>66.400000000000006</v>
          </cell>
          <cell r="DZ85">
            <v>53</v>
          </cell>
          <cell r="EA85">
            <v>48.6</v>
          </cell>
          <cell r="EB85">
            <v>57.9</v>
          </cell>
          <cell r="EC85">
            <v>94.1</v>
          </cell>
          <cell r="ED85">
            <v>93.1</v>
          </cell>
          <cell r="EE85">
            <v>95.2</v>
          </cell>
          <cell r="EF85">
            <v>90.7</v>
          </cell>
          <cell r="EG85">
            <v>89.4</v>
          </cell>
          <cell r="EH85">
            <v>92.2</v>
          </cell>
          <cell r="EI85">
            <v>55.3</v>
          </cell>
          <cell r="EJ85">
            <v>51</v>
          </cell>
          <cell r="EK85">
            <v>60</v>
          </cell>
          <cell r="EL85">
            <v>40.200000000000003</v>
          </cell>
          <cell r="EM85">
            <v>35.700000000000003</v>
          </cell>
          <cell r="EN85">
            <v>45.1</v>
          </cell>
          <cell r="EO85">
            <v>21.3</v>
          </cell>
          <cell r="EP85">
            <v>16.100000000000001</v>
          </cell>
          <cell r="EQ85">
            <v>27</v>
          </cell>
        </row>
        <row r="86">
          <cell r="A86" t="str">
            <v>E10000020</v>
          </cell>
          <cell r="B86" t="str">
            <v>Norfolk</v>
          </cell>
          <cell r="C86" t="str">
            <v>East</v>
          </cell>
          <cell r="D86">
            <v>82</v>
          </cell>
          <cell r="E86">
            <v>41</v>
          </cell>
          <cell r="F86">
            <v>41</v>
          </cell>
          <cell r="G86">
            <v>73.2</v>
          </cell>
          <cell r="H86">
            <v>73.2</v>
          </cell>
          <cell r="I86">
            <v>73.2</v>
          </cell>
          <cell r="J86">
            <v>65.900000000000006</v>
          </cell>
          <cell r="K86">
            <v>63.4</v>
          </cell>
          <cell r="L86">
            <v>68.3</v>
          </cell>
          <cell r="M86" t="str">
            <v>x</v>
          </cell>
          <cell r="N86" t="str">
            <v>x</v>
          </cell>
          <cell r="O86" t="str">
            <v>x</v>
          </cell>
          <cell r="P86">
            <v>90.2</v>
          </cell>
          <cell r="Q86">
            <v>87.8</v>
          </cell>
          <cell r="R86">
            <v>92.7</v>
          </cell>
          <cell r="S86">
            <v>65.900000000000006</v>
          </cell>
          <cell r="T86">
            <v>63.4</v>
          </cell>
          <cell r="U86">
            <v>68.3</v>
          </cell>
          <cell r="V86">
            <v>37.799999999999997</v>
          </cell>
          <cell r="W86">
            <v>43.9</v>
          </cell>
          <cell r="X86">
            <v>31.7</v>
          </cell>
          <cell r="Y86">
            <v>25.6</v>
          </cell>
          <cell r="Z86">
            <v>31.7</v>
          </cell>
          <cell r="AA86">
            <v>19.5</v>
          </cell>
          <cell r="AB86">
            <v>61</v>
          </cell>
          <cell r="AC86">
            <v>35</v>
          </cell>
          <cell r="AD86">
            <v>26</v>
          </cell>
          <cell r="AE86">
            <v>59</v>
          </cell>
          <cell r="AF86">
            <v>54.3</v>
          </cell>
          <cell r="AG86">
            <v>65.400000000000006</v>
          </cell>
          <cell r="AH86">
            <v>47.5</v>
          </cell>
          <cell r="AI86">
            <v>37.1</v>
          </cell>
          <cell r="AJ86">
            <v>61.5</v>
          </cell>
          <cell r="AK86" t="str">
            <v>x</v>
          </cell>
          <cell r="AL86" t="str">
            <v>x</v>
          </cell>
          <cell r="AM86">
            <v>100</v>
          </cell>
          <cell r="AN86">
            <v>91.8</v>
          </cell>
          <cell r="AO86">
            <v>85.7</v>
          </cell>
          <cell r="AP86">
            <v>100</v>
          </cell>
          <cell r="AQ86">
            <v>47.5</v>
          </cell>
          <cell r="AR86">
            <v>37.1</v>
          </cell>
          <cell r="AS86">
            <v>61.5</v>
          </cell>
          <cell r="AT86">
            <v>41</v>
          </cell>
          <cell r="AU86">
            <v>28.6</v>
          </cell>
          <cell r="AV86">
            <v>57.7</v>
          </cell>
          <cell r="AW86">
            <v>26.2</v>
          </cell>
          <cell r="AX86">
            <v>14.3</v>
          </cell>
          <cell r="AY86">
            <v>42.3</v>
          </cell>
          <cell r="AZ86">
            <v>23</v>
          </cell>
          <cell r="BA86">
            <v>10</v>
          </cell>
          <cell r="BB86">
            <v>13</v>
          </cell>
          <cell r="BC86">
            <v>82.6</v>
          </cell>
          <cell r="BD86">
            <v>60</v>
          </cell>
          <cell r="BE86">
            <v>100</v>
          </cell>
          <cell r="BF86">
            <v>65.2</v>
          </cell>
          <cell r="BG86">
            <v>50</v>
          </cell>
          <cell r="BH86">
            <v>76.900000000000006</v>
          </cell>
          <cell r="BI86">
            <v>100</v>
          </cell>
          <cell r="BJ86">
            <v>100</v>
          </cell>
          <cell r="BK86">
            <v>100</v>
          </cell>
          <cell r="BL86">
            <v>100</v>
          </cell>
          <cell r="BM86">
            <v>100</v>
          </cell>
          <cell r="BN86">
            <v>100</v>
          </cell>
          <cell r="BO86">
            <v>65.2</v>
          </cell>
          <cell r="BP86">
            <v>50</v>
          </cell>
          <cell r="BQ86">
            <v>76.900000000000006</v>
          </cell>
          <cell r="BR86">
            <v>34.799999999999997</v>
          </cell>
          <cell r="BS86">
            <v>30</v>
          </cell>
          <cell r="BT86">
            <v>38.5</v>
          </cell>
          <cell r="BU86">
            <v>26.1</v>
          </cell>
          <cell r="BV86" t="str">
            <v>x</v>
          </cell>
          <cell r="BW86" t="str">
            <v>x</v>
          </cell>
          <cell r="BX86">
            <v>179</v>
          </cell>
          <cell r="BY86">
            <v>87</v>
          </cell>
          <cell r="BZ86">
            <v>92</v>
          </cell>
          <cell r="CA86">
            <v>69.3</v>
          </cell>
          <cell r="CB86">
            <v>63.2</v>
          </cell>
          <cell r="CC86">
            <v>75</v>
          </cell>
          <cell r="CD86">
            <v>58.7</v>
          </cell>
          <cell r="CE86">
            <v>54</v>
          </cell>
          <cell r="CF86">
            <v>63</v>
          </cell>
          <cell r="CG86">
            <v>95.5</v>
          </cell>
          <cell r="CH86">
            <v>96.6</v>
          </cell>
          <cell r="CI86">
            <v>94.6</v>
          </cell>
          <cell r="CJ86">
            <v>90.5</v>
          </cell>
          <cell r="CK86">
            <v>89.7</v>
          </cell>
          <cell r="CL86">
            <v>91.3</v>
          </cell>
          <cell r="CM86">
            <v>61.5</v>
          </cell>
          <cell r="CN86">
            <v>58.6</v>
          </cell>
          <cell r="CO86">
            <v>64.099999999999994</v>
          </cell>
          <cell r="CP86">
            <v>36.9</v>
          </cell>
          <cell r="CQ86">
            <v>35.6</v>
          </cell>
          <cell r="CR86">
            <v>38</v>
          </cell>
          <cell r="CS86">
            <v>20.7</v>
          </cell>
          <cell r="CT86">
            <v>21.8</v>
          </cell>
          <cell r="CU86">
            <v>19.600000000000001</v>
          </cell>
          <cell r="CV86">
            <v>7793</v>
          </cell>
          <cell r="CW86">
            <v>3943</v>
          </cell>
          <cell r="CX86">
            <v>3850</v>
          </cell>
          <cell r="CY86">
            <v>64</v>
          </cell>
          <cell r="CZ86">
            <v>58.7</v>
          </cell>
          <cell r="DA86">
            <v>69.400000000000006</v>
          </cell>
          <cell r="DB86">
            <v>55</v>
          </cell>
          <cell r="DC86">
            <v>50</v>
          </cell>
          <cell r="DD86">
            <v>60.1</v>
          </cell>
          <cell r="DE86">
            <v>94.9</v>
          </cell>
          <cell r="DF86">
            <v>93.9</v>
          </cell>
          <cell r="DG86">
            <v>95.9</v>
          </cell>
          <cell r="DH86">
            <v>92.5</v>
          </cell>
          <cell r="DI86">
            <v>91.7</v>
          </cell>
          <cell r="DJ86">
            <v>93.4</v>
          </cell>
          <cell r="DK86">
            <v>57.3</v>
          </cell>
          <cell r="DL86">
            <v>52.9</v>
          </cell>
          <cell r="DM86">
            <v>61.8</v>
          </cell>
          <cell r="DN86">
            <v>34.700000000000003</v>
          </cell>
          <cell r="DO86">
            <v>30.8</v>
          </cell>
          <cell r="DP86">
            <v>38.799999999999997</v>
          </cell>
          <cell r="DQ86">
            <v>19.5</v>
          </cell>
          <cell r="DR86">
            <v>15</v>
          </cell>
          <cell r="DS86">
            <v>24.2</v>
          </cell>
          <cell r="DT86">
            <v>8301</v>
          </cell>
          <cell r="DU86">
            <v>4196</v>
          </cell>
          <cell r="DV86">
            <v>4105</v>
          </cell>
          <cell r="DW86">
            <v>64.099999999999994</v>
          </cell>
          <cell r="DX86">
            <v>58.9</v>
          </cell>
          <cell r="DY86">
            <v>69.400000000000006</v>
          </cell>
          <cell r="DZ86">
            <v>54.9</v>
          </cell>
          <cell r="EA86">
            <v>49.9</v>
          </cell>
          <cell r="EB86">
            <v>60</v>
          </cell>
          <cell r="EC86">
            <v>94.9</v>
          </cell>
          <cell r="ED86">
            <v>94</v>
          </cell>
          <cell r="EE86">
            <v>95.9</v>
          </cell>
          <cell r="EF86">
            <v>92.4</v>
          </cell>
          <cell r="EG86">
            <v>91.5</v>
          </cell>
          <cell r="EH86">
            <v>93.4</v>
          </cell>
          <cell r="EI86">
            <v>57.2</v>
          </cell>
          <cell r="EJ86">
            <v>52.7</v>
          </cell>
          <cell r="EK86">
            <v>61.7</v>
          </cell>
          <cell r="EL86">
            <v>34.799999999999997</v>
          </cell>
          <cell r="EM86">
            <v>30.9</v>
          </cell>
          <cell r="EN86">
            <v>38.799999999999997</v>
          </cell>
          <cell r="EO86">
            <v>19.600000000000001</v>
          </cell>
          <cell r="EP86">
            <v>15.2</v>
          </cell>
          <cell r="EQ86">
            <v>24.1</v>
          </cell>
        </row>
        <row r="87">
          <cell r="A87" t="str">
            <v>E06000031</v>
          </cell>
          <cell r="B87" t="str">
            <v>Peterborough</v>
          </cell>
          <cell r="C87" t="str">
            <v>East</v>
          </cell>
          <cell r="D87">
            <v>326</v>
          </cell>
          <cell r="E87">
            <v>177</v>
          </cell>
          <cell r="F87">
            <v>149</v>
          </cell>
          <cell r="G87">
            <v>63.8</v>
          </cell>
          <cell r="H87">
            <v>59.9</v>
          </cell>
          <cell r="I87">
            <v>68.5</v>
          </cell>
          <cell r="J87">
            <v>51.8</v>
          </cell>
          <cell r="K87">
            <v>50.3</v>
          </cell>
          <cell r="L87">
            <v>53.7</v>
          </cell>
          <cell r="M87">
            <v>95.1</v>
          </cell>
          <cell r="N87">
            <v>94.4</v>
          </cell>
          <cell r="O87">
            <v>96</v>
          </cell>
          <cell r="P87">
            <v>92</v>
          </cell>
          <cell r="Q87">
            <v>91</v>
          </cell>
          <cell r="R87">
            <v>93.3</v>
          </cell>
          <cell r="S87">
            <v>53.4</v>
          </cell>
          <cell r="T87">
            <v>52.5</v>
          </cell>
          <cell r="U87">
            <v>54.4</v>
          </cell>
          <cell r="V87">
            <v>34.700000000000003</v>
          </cell>
          <cell r="W87">
            <v>29.9</v>
          </cell>
          <cell r="X87">
            <v>40.299999999999997</v>
          </cell>
          <cell r="Y87">
            <v>23.3</v>
          </cell>
          <cell r="Z87">
            <v>17.5</v>
          </cell>
          <cell r="AA87">
            <v>30.2</v>
          </cell>
          <cell r="AB87">
            <v>76</v>
          </cell>
          <cell r="AC87">
            <v>35</v>
          </cell>
          <cell r="AD87">
            <v>41</v>
          </cell>
          <cell r="AE87">
            <v>55.3</v>
          </cell>
          <cell r="AF87">
            <v>42.9</v>
          </cell>
          <cell r="AG87">
            <v>65.900000000000006</v>
          </cell>
          <cell r="AH87">
            <v>48.7</v>
          </cell>
          <cell r="AI87">
            <v>37.1</v>
          </cell>
          <cell r="AJ87">
            <v>58.5</v>
          </cell>
          <cell r="AK87">
            <v>96.1</v>
          </cell>
          <cell r="AL87">
            <v>91.4</v>
          </cell>
          <cell r="AM87">
            <v>100</v>
          </cell>
          <cell r="AN87">
            <v>92.1</v>
          </cell>
          <cell r="AO87" t="str">
            <v>x</v>
          </cell>
          <cell r="AP87" t="str">
            <v>x</v>
          </cell>
          <cell r="AQ87">
            <v>55.3</v>
          </cell>
          <cell r="AR87">
            <v>48.6</v>
          </cell>
          <cell r="AS87">
            <v>61</v>
          </cell>
          <cell r="AT87">
            <v>38.200000000000003</v>
          </cell>
          <cell r="AU87">
            <v>28.6</v>
          </cell>
          <cell r="AV87">
            <v>46.3</v>
          </cell>
          <cell r="AW87">
            <v>21.1</v>
          </cell>
          <cell r="AX87" t="str">
            <v>x</v>
          </cell>
          <cell r="AY87" t="str">
            <v>x</v>
          </cell>
          <cell r="AZ87">
            <v>6</v>
          </cell>
          <cell r="BA87" t="str">
            <v>x</v>
          </cell>
          <cell r="BB87" t="str">
            <v>x</v>
          </cell>
          <cell r="BC87" t="str">
            <v>x</v>
          </cell>
          <cell r="BD87" t="str">
            <v>x</v>
          </cell>
          <cell r="BE87" t="str">
            <v>x</v>
          </cell>
          <cell r="BF87" t="str">
            <v>x</v>
          </cell>
          <cell r="BG87" t="str">
            <v>x</v>
          </cell>
          <cell r="BH87" t="str">
            <v>x</v>
          </cell>
          <cell r="BI87">
            <v>100</v>
          </cell>
          <cell r="BJ87" t="str">
            <v>x</v>
          </cell>
          <cell r="BK87" t="str">
            <v>x</v>
          </cell>
          <cell r="BL87">
            <v>100</v>
          </cell>
          <cell r="BM87" t="str">
            <v>x</v>
          </cell>
          <cell r="BN87" t="str">
            <v>x</v>
          </cell>
          <cell r="BO87" t="str">
            <v>x</v>
          </cell>
          <cell r="BP87" t="str">
            <v>x</v>
          </cell>
          <cell r="BQ87" t="str">
            <v>x</v>
          </cell>
          <cell r="BR87">
            <v>50</v>
          </cell>
          <cell r="BS87" t="str">
            <v>x</v>
          </cell>
          <cell r="BT87" t="str">
            <v>x</v>
          </cell>
          <cell r="BU87">
            <v>50</v>
          </cell>
          <cell r="BV87" t="str">
            <v>x</v>
          </cell>
          <cell r="BW87" t="str">
            <v>x</v>
          </cell>
          <cell r="BX87">
            <v>88</v>
          </cell>
          <cell r="BY87">
            <v>48</v>
          </cell>
          <cell r="BZ87">
            <v>40</v>
          </cell>
          <cell r="CA87">
            <v>55.7</v>
          </cell>
          <cell r="CB87">
            <v>45.8</v>
          </cell>
          <cell r="CC87">
            <v>67.5</v>
          </cell>
          <cell r="CD87">
            <v>43.2</v>
          </cell>
          <cell r="CE87">
            <v>35.4</v>
          </cell>
          <cell r="CF87">
            <v>52.5</v>
          </cell>
          <cell r="CG87">
            <v>92</v>
          </cell>
          <cell r="CH87" t="str">
            <v>x</v>
          </cell>
          <cell r="CI87" t="str">
            <v>x</v>
          </cell>
          <cell r="CJ87">
            <v>92</v>
          </cell>
          <cell r="CK87" t="str">
            <v>x</v>
          </cell>
          <cell r="CL87" t="str">
            <v>x</v>
          </cell>
          <cell r="CM87">
            <v>48.9</v>
          </cell>
          <cell r="CN87">
            <v>45.8</v>
          </cell>
          <cell r="CO87">
            <v>52.5</v>
          </cell>
          <cell r="CP87">
            <v>33</v>
          </cell>
          <cell r="CQ87">
            <v>29.2</v>
          </cell>
          <cell r="CR87">
            <v>37.5</v>
          </cell>
          <cell r="CS87">
            <v>14.8</v>
          </cell>
          <cell r="CT87">
            <v>10.4</v>
          </cell>
          <cell r="CU87">
            <v>20</v>
          </cell>
          <cell r="CV87">
            <v>1708</v>
          </cell>
          <cell r="CW87">
            <v>896</v>
          </cell>
          <cell r="CX87">
            <v>812</v>
          </cell>
          <cell r="CY87">
            <v>54.3</v>
          </cell>
          <cell r="CZ87">
            <v>49.6</v>
          </cell>
          <cell r="DA87">
            <v>59.5</v>
          </cell>
          <cell r="DB87">
            <v>48</v>
          </cell>
          <cell r="DC87">
            <v>44</v>
          </cell>
          <cell r="DD87">
            <v>52.5</v>
          </cell>
          <cell r="DE87">
            <v>92.4</v>
          </cell>
          <cell r="DF87">
            <v>90.2</v>
          </cell>
          <cell r="DG87">
            <v>94.8</v>
          </cell>
          <cell r="DH87">
            <v>89.5</v>
          </cell>
          <cell r="DI87">
            <v>87.7</v>
          </cell>
          <cell r="DJ87">
            <v>91.5</v>
          </cell>
          <cell r="DK87">
            <v>52.6</v>
          </cell>
          <cell r="DL87">
            <v>49.3</v>
          </cell>
          <cell r="DM87">
            <v>56.2</v>
          </cell>
          <cell r="DN87">
            <v>33.700000000000003</v>
          </cell>
          <cell r="DO87">
            <v>30.6</v>
          </cell>
          <cell r="DP87">
            <v>37.200000000000003</v>
          </cell>
          <cell r="DQ87">
            <v>20.6</v>
          </cell>
          <cell r="DR87">
            <v>17.399999999999999</v>
          </cell>
          <cell r="DS87">
            <v>24</v>
          </cell>
          <cell r="DT87">
            <v>2249</v>
          </cell>
          <cell r="DU87">
            <v>1186</v>
          </cell>
          <cell r="DV87">
            <v>1063</v>
          </cell>
          <cell r="DW87">
            <v>56.1</v>
          </cell>
          <cell r="DX87">
            <v>51.3</v>
          </cell>
          <cell r="DY87">
            <v>61.4</v>
          </cell>
          <cell r="DZ87">
            <v>48.5</v>
          </cell>
          <cell r="EA87">
            <v>44.6</v>
          </cell>
          <cell r="EB87">
            <v>52.9</v>
          </cell>
          <cell r="EC87">
            <v>93</v>
          </cell>
          <cell r="ED87">
            <v>91.1</v>
          </cell>
          <cell r="EE87">
            <v>95.2</v>
          </cell>
          <cell r="EF87">
            <v>90.2</v>
          </cell>
          <cell r="EG87">
            <v>88.5</v>
          </cell>
          <cell r="EH87">
            <v>92</v>
          </cell>
          <cell r="EI87">
            <v>52.7</v>
          </cell>
          <cell r="EJ87">
            <v>49.7</v>
          </cell>
          <cell r="EK87">
            <v>56</v>
          </cell>
          <cell r="EL87">
            <v>34.200000000000003</v>
          </cell>
          <cell r="EM87">
            <v>30.7</v>
          </cell>
          <cell r="EN87">
            <v>38.1</v>
          </cell>
          <cell r="EO87">
            <v>20.9</v>
          </cell>
          <cell r="EP87">
            <v>17</v>
          </cell>
          <cell r="EQ87">
            <v>25.2</v>
          </cell>
        </row>
        <row r="88">
          <cell r="A88" t="str">
            <v>E06000033</v>
          </cell>
          <cell r="B88" t="str">
            <v>Southend-on-Sea</v>
          </cell>
          <cell r="C88" t="str">
            <v>East</v>
          </cell>
          <cell r="D88">
            <v>112</v>
          </cell>
          <cell r="E88">
            <v>69</v>
          </cell>
          <cell r="F88">
            <v>43</v>
          </cell>
          <cell r="G88">
            <v>79.5</v>
          </cell>
          <cell r="H88">
            <v>78.3</v>
          </cell>
          <cell r="I88">
            <v>81.400000000000006</v>
          </cell>
          <cell r="J88">
            <v>75</v>
          </cell>
          <cell r="K88">
            <v>72.5</v>
          </cell>
          <cell r="L88">
            <v>79.099999999999994</v>
          </cell>
          <cell r="M88">
            <v>96.4</v>
          </cell>
          <cell r="N88" t="str">
            <v>x</v>
          </cell>
          <cell r="O88" t="str">
            <v>x</v>
          </cell>
          <cell r="P88">
            <v>94.6</v>
          </cell>
          <cell r="Q88" t="str">
            <v>x</v>
          </cell>
          <cell r="R88" t="str">
            <v>x</v>
          </cell>
          <cell r="S88">
            <v>76.8</v>
          </cell>
          <cell r="T88">
            <v>75.400000000000006</v>
          </cell>
          <cell r="U88">
            <v>79.099999999999994</v>
          </cell>
          <cell r="V88">
            <v>51.8</v>
          </cell>
          <cell r="W88">
            <v>44.9</v>
          </cell>
          <cell r="X88">
            <v>62.8</v>
          </cell>
          <cell r="Y88">
            <v>43.8</v>
          </cell>
          <cell r="Z88">
            <v>39.1</v>
          </cell>
          <cell r="AA88">
            <v>51.2</v>
          </cell>
          <cell r="AB88">
            <v>107</v>
          </cell>
          <cell r="AC88">
            <v>42</v>
          </cell>
          <cell r="AD88">
            <v>65</v>
          </cell>
          <cell r="AE88">
            <v>80.400000000000006</v>
          </cell>
          <cell r="AF88">
            <v>76.2</v>
          </cell>
          <cell r="AG88">
            <v>83.1</v>
          </cell>
          <cell r="AH88">
            <v>73.8</v>
          </cell>
          <cell r="AI88">
            <v>71.400000000000006</v>
          </cell>
          <cell r="AJ88">
            <v>75.400000000000006</v>
          </cell>
          <cell r="AK88">
            <v>100</v>
          </cell>
          <cell r="AL88">
            <v>100</v>
          </cell>
          <cell r="AM88">
            <v>100</v>
          </cell>
          <cell r="AN88">
            <v>96.3</v>
          </cell>
          <cell r="AO88" t="str">
            <v>x</v>
          </cell>
          <cell r="AP88" t="str">
            <v>x</v>
          </cell>
          <cell r="AQ88">
            <v>73.8</v>
          </cell>
          <cell r="AR88">
            <v>71.400000000000006</v>
          </cell>
          <cell r="AS88">
            <v>75.400000000000006</v>
          </cell>
          <cell r="AT88">
            <v>50.5</v>
          </cell>
          <cell r="AU88">
            <v>35.700000000000003</v>
          </cell>
          <cell r="AV88">
            <v>60</v>
          </cell>
          <cell r="AW88">
            <v>43</v>
          </cell>
          <cell r="AX88">
            <v>28.6</v>
          </cell>
          <cell r="AY88">
            <v>52.3</v>
          </cell>
          <cell r="AZ88">
            <v>17</v>
          </cell>
          <cell r="BA88">
            <v>7</v>
          </cell>
          <cell r="BB88">
            <v>10</v>
          </cell>
          <cell r="BC88" t="str">
            <v>x</v>
          </cell>
          <cell r="BD88" t="str">
            <v>x</v>
          </cell>
          <cell r="BE88">
            <v>100</v>
          </cell>
          <cell r="BF88">
            <v>82.4</v>
          </cell>
          <cell r="BG88" t="str">
            <v>x</v>
          </cell>
          <cell r="BH88" t="str">
            <v>x</v>
          </cell>
          <cell r="BI88" t="str">
            <v>x</v>
          </cell>
          <cell r="BJ88" t="str">
            <v>x</v>
          </cell>
          <cell r="BK88">
            <v>100</v>
          </cell>
          <cell r="BL88" t="str">
            <v>x</v>
          </cell>
          <cell r="BM88" t="str">
            <v>x</v>
          </cell>
          <cell r="BN88">
            <v>100</v>
          </cell>
          <cell r="BO88">
            <v>82.4</v>
          </cell>
          <cell r="BP88" t="str">
            <v>x</v>
          </cell>
          <cell r="BQ88" t="str">
            <v>x</v>
          </cell>
          <cell r="BR88">
            <v>70.599999999999994</v>
          </cell>
          <cell r="BS88" t="str">
            <v>x</v>
          </cell>
          <cell r="BT88" t="str">
            <v>x</v>
          </cell>
          <cell r="BU88">
            <v>64.7</v>
          </cell>
          <cell r="BV88" t="str">
            <v>x</v>
          </cell>
          <cell r="BW88" t="str">
            <v>x</v>
          </cell>
          <cell r="BX88">
            <v>108</v>
          </cell>
          <cell r="BY88">
            <v>48</v>
          </cell>
          <cell r="BZ88">
            <v>60</v>
          </cell>
          <cell r="CA88">
            <v>76.900000000000006</v>
          </cell>
          <cell r="CB88">
            <v>68.8</v>
          </cell>
          <cell r="CC88">
            <v>83.3</v>
          </cell>
          <cell r="CD88">
            <v>71.3</v>
          </cell>
          <cell r="CE88">
            <v>66.7</v>
          </cell>
          <cell r="CF88">
            <v>75</v>
          </cell>
          <cell r="CG88">
            <v>96.3</v>
          </cell>
          <cell r="CH88" t="str">
            <v>x</v>
          </cell>
          <cell r="CI88" t="str">
            <v>x</v>
          </cell>
          <cell r="CJ88">
            <v>93.5</v>
          </cell>
          <cell r="CK88">
            <v>91.7</v>
          </cell>
          <cell r="CL88">
            <v>95</v>
          </cell>
          <cell r="CM88">
            <v>72.2</v>
          </cell>
          <cell r="CN88">
            <v>68.8</v>
          </cell>
          <cell r="CO88">
            <v>75</v>
          </cell>
          <cell r="CP88">
            <v>43.5</v>
          </cell>
          <cell r="CQ88">
            <v>33.299999999999997</v>
          </cell>
          <cell r="CR88">
            <v>51.7</v>
          </cell>
          <cell r="CS88">
            <v>38.9</v>
          </cell>
          <cell r="CT88">
            <v>31.3</v>
          </cell>
          <cell r="CU88">
            <v>45</v>
          </cell>
          <cell r="CV88">
            <v>1749</v>
          </cell>
          <cell r="CW88">
            <v>909</v>
          </cell>
          <cell r="CX88">
            <v>840</v>
          </cell>
          <cell r="CY88">
            <v>68.400000000000006</v>
          </cell>
          <cell r="CZ88">
            <v>65.8</v>
          </cell>
          <cell r="DA88">
            <v>71.3</v>
          </cell>
          <cell r="DB88">
            <v>62.8</v>
          </cell>
          <cell r="DC88">
            <v>60</v>
          </cell>
          <cell r="DD88">
            <v>66</v>
          </cell>
          <cell r="DE88">
            <v>93.8</v>
          </cell>
          <cell r="DF88">
            <v>92.4</v>
          </cell>
          <cell r="DG88">
            <v>95.2</v>
          </cell>
          <cell r="DH88">
            <v>92.4</v>
          </cell>
          <cell r="DI88">
            <v>91.3</v>
          </cell>
          <cell r="DJ88">
            <v>93.6</v>
          </cell>
          <cell r="DK88">
            <v>64.8</v>
          </cell>
          <cell r="DL88">
            <v>62.5</v>
          </cell>
          <cell r="DM88">
            <v>67.3</v>
          </cell>
          <cell r="DN88">
            <v>38.5</v>
          </cell>
          <cell r="DO88">
            <v>36.200000000000003</v>
          </cell>
          <cell r="DP88">
            <v>41.1</v>
          </cell>
          <cell r="DQ88">
            <v>30.8</v>
          </cell>
          <cell r="DR88">
            <v>29.4</v>
          </cell>
          <cell r="DS88">
            <v>32.4</v>
          </cell>
          <cell r="DT88">
            <v>2118</v>
          </cell>
          <cell r="DU88">
            <v>1093</v>
          </cell>
          <cell r="DV88">
            <v>1025</v>
          </cell>
          <cell r="DW88">
            <v>70.3</v>
          </cell>
          <cell r="DX88">
            <v>67.2</v>
          </cell>
          <cell r="DY88">
            <v>73.7</v>
          </cell>
          <cell r="DZ88">
            <v>64.7</v>
          </cell>
          <cell r="EA88">
            <v>61.7</v>
          </cell>
          <cell r="EB88">
            <v>67.900000000000006</v>
          </cell>
          <cell r="EC88">
            <v>94.4</v>
          </cell>
          <cell r="ED88">
            <v>93</v>
          </cell>
          <cell r="EE88">
            <v>95.9</v>
          </cell>
          <cell r="EF88">
            <v>92.8</v>
          </cell>
          <cell r="EG88">
            <v>91.7</v>
          </cell>
          <cell r="EH88">
            <v>94</v>
          </cell>
          <cell r="EI88">
            <v>66.400000000000006</v>
          </cell>
          <cell r="EJ88">
            <v>64</v>
          </cell>
          <cell r="EK88">
            <v>69</v>
          </cell>
          <cell r="EL88">
            <v>40.200000000000003</v>
          </cell>
          <cell r="EM88">
            <v>36.700000000000003</v>
          </cell>
          <cell r="EN88">
            <v>44</v>
          </cell>
          <cell r="EO88">
            <v>32.700000000000003</v>
          </cell>
          <cell r="EP88">
            <v>30.1</v>
          </cell>
          <cell r="EQ88">
            <v>35.4</v>
          </cell>
        </row>
        <row r="89">
          <cell r="A89" t="str">
            <v>E10000029</v>
          </cell>
          <cell r="B89" t="str">
            <v>Suffolk</v>
          </cell>
          <cell r="C89" t="str">
            <v>East</v>
          </cell>
          <cell r="D89">
            <v>113</v>
          </cell>
          <cell r="E89">
            <v>66</v>
          </cell>
          <cell r="F89">
            <v>47</v>
          </cell>
          <cell r="G89">
            <v>73.5</v>
          </cell>
          <cell r="H89">
            <v>66.7</v>
          </cell>
          <cell r="I89">
            <v>83</v>
          </cell>
          <cell r="J89">
            <v>67.3</v>
          </cell>
          <cell r="K89">
            <v>62.1</v>
          </cell>
          <cell r="L89">
            <v>74.5</v>
          </cell>
          <cell r="M89">
            <v>96.5</v>
          </cell>
          <cell r="N89" t="str">
            <v>x</v>
          </cell>
          <cell r="O89" t="str">
            <v>x</v>
          </cell>
          <cell r="P89">
            <v>94.7</v>
          </cell>
          <cell r="Q89">
            <v>95.5</v>
          </cell>
          <cell r="R89">
            <v>93.6</v>
          </cell>
          <cell r="S89">
            <v>69</v>
          </cell>
          <cell r="T89">
            <v>65.2</v>
          </cell>
          <cell r="U89">
            <v>74.5</v>
          </cell>
          <cell r="V89">
            <v>39.799999999999997</v>
          </cell>
          <cell r="W89">
            <v>36.4</v>
          </cell>
          <cell r="X89">
            <v>44.7</v>
          </cell>
          <cell r="Y89">
            <v>31</v>
          </cell>
          <cell r="Z89">
            <v>24.2</v>
          </cell>
          <cell r="AA89">
            <v>40.4</v>
          </cell>
          <cell r="AB89">
            <v>55</v>
          </cell>
          <cell r="AC89">
            <v>30</v>
          </cell>
          <cell r="AD89">
            <v>25</v>
          </cell>
          <cell r="AE89">
            <v>49.1</v>
          </cell>
          <cell r="AF89">
            <v>46.7</v>
          </cell>
          <cell r="AG89">
            <v>52</v>
          </cell>
          <cell r="AH89">
            <v>45.5</v>
          </cell>
          <cell r="AI89">
            <v>46.7</v>
          </cell>
          <cell r="AJ89">
            <v>44</v>
          </cell>
          <cell r="AK89">
            <v>92.7</v>
          </cell>
          <cell r="AL89" t="str">
            <v>x</v>
          </cell>
          <cell r="AM89" t="str">
            <v>x</v>
          </cell>
          <cell r="AN89">
            <v>87.3</v>
          </cell>
          <cell r="AO89">
            <v>90</v>
          </cell>
          <cell r="AP89">
            <v>84</v>
          </cell>
          <cell r="AQ89">
            <v>47.3</v>
          </cell>
          <cell r="AR89">
            <v>46.7</v>
          </cell>
          <cell r="AS89">
            <v>48</v>
          </cell>
          <cell r="AT89">
            <v>29.1</v>
          </cell>
          <cell r="AU89">
            <v>23.3</v>
          </cell>
          <cell r="AV89">
            <v>36</v>
          </cell>
          <cell r="AW89">
            <v>16.399999999999999</v>
          </cell>
          <cell r="AX89">
            <v>16.7</v>
          </cell>
          <cell r="AY89">
            <v>16</v>
          </cell>
          <cell r="AZ89">
            <v>8</v>
          </cell>
          <cell r="BA89">
            <v>4</v>
          </cell>
          <cell r="BB89">
            <v>4</v>
          </cell>
          <cell r="BC89" t="str">
            <v>x</v>
          </cell>
          <cell r="BD89" t="str">
            <v>x</v>
          </cell>
          <cell r="BE89" t="str">
            <v>x</v>
          </cell>
          <cell r="BF89">
            <v>62.5</v>
          </cell>
          <cell r="BG89" t="str">
            <v>x</v>
          </cell>
          <cell r="BH89" t="str">
            <v>x</v>
          </cell>
          <cell r="BI89">
            <v>100</v>
          </cell>
          <cell r="BJ89" t="str">
            <v>x</v>
          </cell>
          <cell r="BK89" t="str">
            <v>x</v>
          </cell>
          <cell r="BL89">
            <v>100</v>
          </cell>
          <cell r="BM89" t="str">
            <v>x</v>
          </cell>
          <cell r="BN89" t="str">
            <v>x</v>
          </cell>
          <cell r="BO89">
            <v>62.5</v>
          </cell>
          <cell r="BP89" t="str">
            <v>x</v>
          </cell>
          <cell r="BQ89" t="str">
            <v>x</v>
          </cell>
          <cell r="BR89">
            <v>50</v>
          </cell>
          <cell r="BS89" t="str">
            <v>x</v>
          </cell>
          <cell r="BT89" t="str">
            <v>x</v>
          </cell>
          <cell r="BU89">
            <v>50</v>
          </cell>
          <cell r="BV89" t="str">
            <v>x</v>
          </cell>
          <cell r="BW89" t="str">
            <v>x</v>
          </cell>
          <cell r="BX89">
            <v>284</v>
          </cell>
          <cell r="BY89">
            <v>144</v>
          </cell>
          <cell r="BZ89">
            <v>140</v>
          </cell>
          <cell r="CA89">
            <v>65.099999999999994</v>
          </cell>
          <cell r="CB89">
            <v>56.3</v>
          </cell>
          <cell r="CC89">
            <v>74.3</v>
          </cell>
          <cell r="CD89">
            <v>52.1</v>
          </cell>
          <cell r="CE89">
            <v>44.4</v>
          </cell>
          <cell r="CF89">
            <v>60</v>
          </cell>
          <cell r="CG89">
            <v>93.3</v>
          </cell>
          <cell r="CH89">
            <v>91</v>
          </cell>
          <cell r="CI89">
            <v>95.7</v>
          </cell>
          <cell r="CJ89">
            <v>90.1</v>
          </cell>
          <cell r="CK89">
            <v>88.2</v>
          </cell>
          <cell r="CL89">
            <v>92.1</v>
          </cell>
          <cell r="CM89">
            <v>53.2</v>
          </cell>
          <cell r="CN89">
            <v>45.8</v>
          </cell>
          <cell r="CO89">
            <v>60.7</v>
          </cell>
          <cell r="CP89">
            <v>33.1</v>
          </cell>
          <cell r="CQ89">
            <v>27.8</v>
          </cell>
          <cell r="CR89">
            <v>38.6</v>
          </cell>
          <cell r="CS89">
            <v>20.399999999999999</v>
          </cell>
          <cell r="CT89">
            <v>16.7</v>
          </cell>
          <cell r="CU89">
            <v>24.3</v>
          </cell>
          <cell r="CV89">
            <v>6631</v>
          </cell>
          <cell r="CW89">
            <v>3353</v>
          </cell>
          <cell r="CX89">
            <v>3278</v>
          </cell>
          <cell r="CY89">
            <v>63.2</v>
          </cell>
          <cell r="CZ89">
            <v>57</v>
          </cell>
          <cell r="DA89">
            <v>69.599999999999994</v>
          </cell>
          <cell r="DB89">
            <v>54.7</v>
          </cell>
          <cell r="DC89">
            <v>49.9</v>
          </cell>
          <cell r="DD89">
            <v>59.7</v>
          </cell>
          <cell r="DE89">
            <v>94.5</v>
          </cell>
          <cell r="DF89">
            <v>93.4</v>
          </cell>
          <cell r="DG89">
            <v>95.6</v>
          </cell>
          <cell r="DH89">
            <v>92.6</v>
          </cell>
          <cell r="DI89">
            <v>91.6</v>
          </cell>
          <cell r="DJ89">
            <v>93.5</v>
          </cell>
          <cell r="DK89">
            <v>57.1</v>
          </cell>
          <cell r="DL89">
            <v>52.9</v>
          </cell>
          <cell r="DM89">
            <v>61.4</v>
          </cell>
          <cell r="DN89">
            <v>30.2</v>
          </cell>
          <cell r="DO89">
            <v>25.7</v>
          </cell>
          <cell r="DP89">
            <v>34.799999999999997</v>
          </cell>
          <cell r="DQ89">
            <v>18.899999999999999</v>
          </cell>
          <cell r="DR89">
            <v>14.2</v>
          </cell>
          <cell r="DS89">
            <v>23.7</v>
          </cell>
          <cell r="DT89">
            <v>7399</v>
          </cell>
          <cell r="DU89">
            <v>3755</v>
          </cell>
          <cell r="DV89">
            <v>3644</v>
          </cell>
          <cell r="DW89">
            <v>63.2</v>
          </cell>
          <cell r="DX89">
            <v>56.8</v>
          </cell>
          <cell r="DY89">
            <v>69.900000000000006</v>
          </cell>
          <cell r="DZ89">
            <v>54.5</v>
          </cell>
          <cell r="EA89">
            <v>49.5</v>
          </cell>
          <cell r="EB89">
            <v>59.7</v>
          </cell>
          <cell r="EC89">
            <v>94.5</v>
          </cell>
          <cell r="ED89">
            <v>93.4</v>
          </cell>
          <cell r="EE89">
            <v>95.5</v>
          </cell>
          <cell r="EF89">
            <v>92.4</v>
          </cell>
          <cell r="EG89">
            <v>91.6</v>
          </cell>
          <cell r="EH89">
            <v>93.3</v>
          </cell>
          <cell r="EI89">
            <v>56.8</v>
          </cell>
          <cell r="EJ89">
            <v>52.4</v>
          </cell>
          <cell r="EK89">
            <v>61.4</v>
          </cell>
          <cell r="EL89">
            <v>30.3</v>
          </cell>
          <cell r="EM89">
            <v>25.7</v>
          </cell>
          <cell r="EN89">
            <v>35.1</v>
          </cell>
          <cell r="EO89">
            <v>19</v>
          </cell>
          <cell r="EP89">
            <v>14.3</v>
          </cell>
          <cell r="EQ89">
            <v>23.9</v>
          </cell>
        </row>
        <row r="90">
          <cell r="A90" t="str">
            <v>E06000034</v>
          </cell>
          <cell r="B90" t="str">
            <v>Thurrock</v>
          </cell>
          <cell r="C90" t="str">
            <v>East</v>
          </cell>
          <cell r="D90">
            <v>51</v>
          </cell>
          <cell r="E90">
            <v>32</v>
          </cell>
          <cell r="F90">
            <v>19</v>
          </cell>
          <cell r="G90">
            <v>80.400000000000006</v>
          </cell>
          <cell r="H90" t="str">
            <v>x</v>
          </cell>
          <cell r="I90" t="str">
            <v>x</v>
          </cell>
          <cell r="J90">
            <v>76.5</v>
          </cell>
          <cell r="K90">
            <v>71.900000000000006</v>
          </cell>
          <cell r="L90">
            <v>84.2</v>
          </cell>
          <cell r="M90" t="str">
            <v>x</v>
          </cell>
          <cell r="N90" t="str">
            <v>x</v>
          </cell>
          <cell r="O90" t="str">
            <v>x</v>
          </cell>
          <cell r="P90" t="str">
            <v>x</v>
          </cell>
          <cell r="Q90" t="str">
            <v>x</v>
          </cell>
          <cell r="R90" t="str">
            <v>x</v>
          </cell>
          <cell r="S90">
            <v>76.5</v>
          </cell>
          <cell r="T90">
            <v>71.900000000000006</v>
          </cell>
          <cell r="U90">
            <v>84.2</v>
          </cell>
          <cell r="V90">
            <v>43.1</v>
          </cell>
          <cell r="W90">
            <v>34.4</v>
          </cell>
          <cell r="X90">
            <v>57.9</v>
          </cell>
          <cell r="Y90">
            <v>31.4</v>
          </cell>
          <cell r="Z90">
            <v>21.9</v>
          </cell>
          <cell r="AA90">
            <v>47.4</v>
          </cell>
          <cell r="AB90">
            <v>177</v>
          </cell>
          <cell r="AC90">
            <v>72</v>
          </cell>
          <cell r="AD90">
            <v>105</v>
          </cell>
          <cell r="AE90">
            <v>78.5</v>
          </cell>
          <cell r="AF90">
            <v>75</v>
          </cell>
          <cell r="AG90">
            <v>81</v>
          </cell>
          <cell r="AH90">
            <v>71.8</v>
          </cell>
          <cell r="AI90">
            <v>69.400000000000006</v>
          </cell>
          <cell r="AJ90">
            <v>73.3</v>
          </cell>
          <cell r="AK90">
            <v>96</v>
          </cell>
          <cell r="AL90" t="str">
            <v>x</v>
          </cell>
          <cell r="AM90" t="str">
            <v>x</v>
          </cell>
          <cell r="AN90">
            <v>93.8</v>
          </cell>
          <cell r="AO90">
            <v>93.1</v>
          </cell>
          <cell r="AP90">
            <v>94.3</v>
          </cell>
          <cell r="AQ90">
            <v>72.900000000000006</v>
          </cell>
          <cell r="AR90">
            <v>70.8</v>
          </cell>
          <cell r="AS90">
            <v>74.3</v>
          </cell>
          <cell r="AT90">
            <v>51.4</v>
          </cell>
          <cell r="AU90">
            <v>41.7</v>
          </cell>
          <cell r="AV90">
            <v>58.1</v>
          </cell>
          <cell r="AW90">
            <v>33.9</v>
          </cell>
          <cell r="AX90">
            <v>23.6</v>
          </cell>
          <cell r="AY90">
            <v>41</v>
          </cell>
          <cell r="AZ90">
            <v>8</v>
          </cell>
          <cell r="BA90">
            <v>3</v>
          </cell>
          <cell r="BB90">
            <v>5</v>
          </cell>
          <cell r="BC90" t="str">
            <v>x</v>
          </cell>
          <cell r="BD90" t="str">
            <v>x</v>
          </cell>
          <cell r="BE90" t="str">
            <v>x</v>
          </cell>
          <cell r="BF90" t="str">
            <v>x</v>
          </cell>
          <cell r="BG90" t="str">
            <v>x</v>
          </cell>
          <cell r="BH90" t="str">
            <v>x</v>
          </cell>
          <cell r="BI90">
            <v>100</v>
          </cell>
          <cell r="BJ90" t="str">
            <v>x</v>
          </cell>
          <cell r="BK90" t="str">
            <v>x</v>
          </cell>
          <cell r="BL90">
            <v>100</v>
          </cell>
          <cell r="BM90" t="str">
            <v>x</v>
          </cell>
          <cell r="BN90" t="str">
            <v>x</v>
          </cell>
          <cell r="BO90" t="str">
            <v>x</v>
          </cell>
          <cell r="BP90" t="str">
            <v>x</v>
          </cell>
          <cell r="BQ90" t="str">
            <v>x</v>
          </cell>
          <cell r="BR90">
            <v>37.5</v>
          </cell>
          <cell r="BS90" t="str">
            <v>x</v>
          </cell>
          <cell r="BT90" t="str">
            <v>x</v>
          </cell>
          <cell r="BU90" t="str">
            <v>x</v>
          </cell>
          <cell r="BV90" t="str">
            <v>x</v>
          </cell>
          <cell r="BW90" t="str">
            <v>x</v>
          </cell>
          <cell r="BX90">
            <v>76</v>
          </cell>
          <cell r="BY90">
            <v>30</v>
          </cell>
          <cell r="BZ90">
            <v>46</v>
          </cell>
          <cell r="CA90">
            <v>75</v>
          </cell>
          <cell r="CB90">
            <v>73.3</v>
          </cell>
          <cell r="CC90">
            <v>76.099999999999994</v>
          </cell>
          <cell r="CD90">
            <v>64.5</v>
          </cell>
          <cell r="CE90">
            <v>60</v>
          </cell>
          <cell r="CF90">
            <v>67.400000000000006</v>
          </cell>
          <cell r="CG90">
            <v>96.1</v>
          </cell>
          <cell r="CH90" t="str">
            <v>x</v>
          </cell>
          <cell r="CI90" t="str">
            <v>x</v>
          </cell>
          <cell r="CJ90">
            <v>94.7</v>
          </cell>
          <cell r="CK90" t="str">
            <v>x</v>
          </cell>
          <cell r="CL90" t="str">
            <v>x</v>
          </cell>
          <cell r="CM90">
            <v>64.5</v>
          </cell>
          <cell r="CN90">
            <v>60</v>
          </cell>
          <cell r="CO90">
            <v>67.400000000000006</v>
          </cell>
          <cell r="CP90">
            <v>35.5</v>
          </cell>
          <cell r="CQ90">
            <v>20</v>
          </cell>
          <cell r="CR90">
            <v>45.7</v>
          </cell>
          <cell r="CS90">
            <v>23.7</v>
          </cell>
          <cell r="CT90" t="str">
            <v>x</v>
          </cell>
          <cell r="CU90" t="str">
            <v>x</v>
          </cell>
          <cell r="CV90">
            <v>1418</v>
          </cell>
          <cell r="CW90">
            <v>731</v>
          </cell>
          <cell r="CX90">
            <v>687</v>
          </cell>
          <cell r="CY90">
            <v>61.1</v>
          </cell>
          <cell r="CZ90">
            <v>56</v>
          </cell>
          <cell r="DA90">
            <v>66.7</v>
          </cell>
          <cell r="DB90">
            <v>48.7</v>
          </cell>
          <cell r="DC90">
            <v>44.5</v>
          </cell>
          <cell r="DD90">
            <v>53.1</v>
          </cell>
          <cell r="DE90">
            <v>93.4</v>
          </cell>
          <cell r="DF90">
            <v>91.8</v>
          </cell>
          <cell r="DG90">
            <v>95.2</v>
          </cell>
          <cell r="DH90">
            <v>89.7</v>
          </cell>
          <cell r="DI90">
            <v>87.6</v>
          </cell>
          <cell r="DJ90">
            <v>92</v>
          </cell>
          <cell r="DK90">
            <v>50.4</v>
          </cell>
          <cell r="DL90">
            <v>46.4</v>
          </cell>
          <cell r="DM90">
            <v>54.7</v>
          </cell>
          <cell r="DN90">
            <v>38.299999999999997</v>
          </cell>
          <cell r="DO90">
            <v>34.700000000000003</v>
          </cell>
          <cell r="DP90">
            <v>42.1</v>
          </cell>
          <cell r="DQ90">
            <v>20.7</v>
          </cell>
          <cell r="DR90">
            <v>17.100000000000001</v>
          </cell>
          <cell r="DS90">
            <v>24.6</v>
          </cell>
          <cell r="DT90">
            <v>1764</v>
          </cell>
          <cell r="DU90">
            <v>879</v>
          </cell>
          <cell r="DV90">
            <v>885</v>
          </cell>
          <cell r="DW90">
            <v>64.5</v>
          </cell>
          <cell r="DX90">
            <v>59</v>
          </cell>
          <cell r="DY90">
            <v>69.8</v>
          </cell>
          <cell r="DZ90">
            <v>52.9</v>
          </cell>
          <cell r="EA90">
            <v>48.5</v>
          </cell>
          <cell r="EB90">
            <v>57.3</v>
          </cell>
          <cell r="EC90">
            <v>94</v>
          </cell>
          <cell r="ED90">
            <v>92.6</v>
          </cell>
          <cell r="EE90">
            <v>95.5</v>
          </cell>
          <cell r="EF90">
            <v>90.5</v>
          </cell>
          <cell r="EG90">
            <v>88.5</v>
          </cell>
          <cell r="EH90">
            <v>92.5</v>
          </cell>
          <cell r="EI90">
            <v>54.4</v>
          </cell>
          <cell r="EJ90">
            <v>50.2</v>
          </cell>
          <cell r="EK90">
            <v>58.6</v>
          </cell>
          <cell r="EL90">
            <v>39.700000000000003</v>
          </cell>
          <cell r="EM90">
            <v>34.9</v>
          </cell>
          <cell r="EN90">
            <v>44.5</v>
          </cell>
          <cell r="EO90">
            <v>22.7</v>
          </cell>
          <cell r="EP90">
            <v>17.600000000000001</v>
          </cell>
          <cell r="EQ90">
            <v>27.8</v>
          </cell>
        </row>
        <row r="91">
          <cell r="A91" t="str">
            <v>E09000007</v>
          </cell>
          <cell r="B91" t="str">
            <v>Camden</v>
          </cell>
          <cell r="C91" t="str">
            <v>Inner London</v>
          </cell>
          <cell r="D91">
            <v>247</v>
          </cell>
          <cell r="E91">
            <v>128</v>
          </cell>
          <cell r="F91">
            <v>119</v>
          </cell>
          <cell r="G91">
            <v>66.400000000000006</v>
          </cell>
          <cell r="H91">
            <v>59.4</v>
          </cell>
          <cell r="I91">
            <v>73.900000000000006</v>
          </cell>
          <cell r="J91">
            <v>53.8</v>
          </cell>
          <cell r="K91">
            <v>47.7</v>
          </cell>
          <cell r="L91">
            <v>60.5</v>
          </cell>
          <cell r="M91">
            <v>98</v>
          </cell>
          <cell r="N91" t="str">
            <v>x</v>
          </cell>
          <cell r="O91" t="str">
            <v>x</v>
          </cell>
          <cell r="P91">
            <v>93.5</v>
          </cell>
          <cell r="Q91">
            <v>91.4</v>
          </cell>
          <cell r="R91">
            <v>95.8</v>
          </cell>
          <cell r="S91">
            <v>54.7</v>
          </cell>
          <cell r="T91">
            <v>49.2</v>
          </cell>
          <cell r="U91">
            <v>60.5</v>
          </cell>
          <cell r="V91">
            <v>37.200000000000003</v>
          </cell>
          <cell r="W91">
            <v>27.3</v>
          </cell>
          <cell r="X91">
            <v>47.9</v>
          </cell>
          <cell r="Y91">
            <v>19.399999999999999</v>
          </cell>
          <cell r="Z91">
            <v>12.5</v>
          </cell>
          <cell r="AA91">
            <v>26.9</v>
          </cell>
          <cell r="AB91">
            <v>307</v>
          </cell>
          <cell r="AC91">
            <v>124</v>
          </cell>
          <cell r="AD91">
            <v>183</v>
          </cell>
          <cell r="AE91">
            <v>63.2</v>
          </cell>
          <cell r="AF91">
            <v>55.6</v>
          </cell>
          <cell r="AG91">
            <v>68.3</v>
          </cell>
          <cell r="AH91">
            <v>50.5</v>
          </cell>
          <cell r="AI91">
            <v>44.4</v>
          </cell>
          <cell r="AJ91">
            <v>54.6</v>
          </cell>
          <cell r="AK91">
            <v>95.4</v>
          </cell>
          <cell r="AL91">
            <v>93.5</v>
          </cell>
          <cell r="AM91">
            <v>96.7</v>
          </cell>
          <cell r="AN91">
            <v>91.9</v>
          </cell>
          <cell r="AO91">
            <v>87.9</v>
          </cell>
          <cell r="AP91">
            <v>94.5</v>
          </cell>
          <cell r="AQ91">
            <v>53.7</v>
          </cell>
          <cell r="AR91">
            <v>49.2</v>
          </cell>
          <cell r="AS91">
            <v>56.8</v>
          </cell>
          <cell r="AT91">
            <v>40.700000000000003</v>
          </cell>
          <cell r="AU91">
            <v>40.299999999999997</v>
          </cell>
          <cell r="AV91">
            <v>41</v>
          </cell>
          <cell r="AW91">
            <v>23.8</v>
          </cell>
          <cell r="AX91">
            <v>21</v>
          </cell>
          <cell r="AY91">
            <v>25.7</v>
          </cell>
          <cell r="AZ91">
            <v>7</v>
          </cell>
          <cell r="BA91" t="str">
            <v>x</v>
          </cell>
          <cell r="BB91" t="str">
            <v>x</v>
          </cell>
          <cell r="BC91" t="str">
            <v>x</v>
          </cell>
          <cell r="BD91" t="str">
            <v>x</v>
          </cell>
          <cell r="BE91" t="str">
            <v>x</v>
          </cell>
          <cell r="BF91" t="str">
            <v>x</v>
          </cell>
          <cell r="BG91" t="str">
            <v>x</v>
          </cell>
          <cell r="BH91" t="str">
            <v>x</v>
          </cell>
          <cell r="BI91">
            <v>100</v>
          </cell>
          <cell r="BJ91" t="str">
            <v>x</v>
          </cell>
          <cell r="BK91" t="str">
            <v>x</v>
          </cell>
          <cell r="BL91">
            <v>100</v>
          </cell>
          <cell r="BM91" t="str">
            <v>x</v>
          </cell>
          <cell r="BN91" t="str">
            <v>x</v>
          </cell>
          <cell r="BO91" t="str">
            <v>x</v>
          </cell>
          <cell r="BP91" t="str">
            <v>x</v>
          </cell>
          <cell r="BQ91" t="str">
            <v>x</v>
          </cell>
          <cell r="BR91" t="str">
            <v>x</v>
          </cell>
          <cell r="BS91" t="str">
            <v>x</v>
          </cell>
          <cell r="BT91" t="str">
            <v>x</v>
          </cell>
          <cell r="BU91">
            <v>42.9</v>
          </cell>
          <cell r="BV91" t="str">
            <v>x</v>
          </cell>
          <cell r="BW91" t="str">
            <v>x</v>
          </cell>
          <cell r="BX91">
            <v>169</v>
          </cell>
          <cell r="BY91">
            <v>73</v>
          </cell>
          <cell r="BZ91">
            <v>96</v>
          </cell>
          <cell r="CA91">
            <v>70.400000000000006</v>
          </cell>
          <cell r="CB91">
            <v>60.3</v>
          </cell>
          <cell r="CC91">
            <v>78.099999999999994</v>
          </cell>
          <cell r="CD91">
            <v>59.2</v>
          </cell>
          <cell r="CE91">
            <v>52.1</v>
          </cell>
          <cell r="CF91">
            <v>64.599999999999994</v>
          </cell>
          <cell r="CG91">
            <v>95.3</v>
          </cell>
          <cell r="CH91" t="str">
            <v>x</v>
          </cell>
          <cell r="CI91" t="str">
            <v>x</v>
          </cell>
          <cell r="CJ91">
            <v>89.9</v>
          </cell>
          <cell r="CK91">
            <v>83.6</v>
          </cell>
          <cell r="CL91">
            <v>94.8</v>
          </cell>
          <cell r="CM91">
            <v>60.4</v>
          </cell>
          <cell r="CN91">
            <v>53.4</v>
          </cell>
          <cell r="CO91">
            <v>65.599999999999994</v>
          </cell>
          <cell r="CP91">
            <v>48.5</v>
          </cell>
          <cell r="CQ91">
            <v>37</v>
          </cell>
          <cell r="CR91">
            <v>57.3</v>
          </cell>
          <cell r="CS91">
            <v>33.1</v>
          </cell>
          <cell r="CT91">
            <v>23.3</v>
          </cell>
          <cell r="CU91">
            <v>40.6</v>
          </cell>
          <cell r="CV91">
            <v>580</v>
          </cell>
          <cell r="CW91">
            <v>216</v>
          </cell>
          <cell r="CX91">
            <v>364</v>
          </cell>
          <cell r="CY91">
            <v>69.8</v>
          </cell>
          <cell r="CZ91">
            <v>57.4</v>
          </cell>
          <cell r="DA91">
            <v>77.2</v>
          </cell>
          <cell r="DB91">
            <v>59.8</v>
          </cell>
          <cell r="DC91">
            <v>45.8</v>
          </cell>
          <cell r="DD91">
            <v>68.099999999999994</v>
          </cell>
          <cell r="DE91">
            <v>92.9</v>
          </cell>
          <cell r="DF91">
            <v>88.9</v>
          </cell>
          <cell r="DG91">
            <v>95.3</v>
          </cell>
          <cell r="DH91">
            <v>91.2</v>
          </cell>
          <cell r="DI91">
            <v>86.1</v>
          </cell>
          <cell r="DJ91">
            <v>94.2</v>
          </cell>
          <cell r="DK91">
            <v>60.9</v>
          </cell>
          <cell r="DL91">
            <v>47.7</v>
          </cell>
          <cell r="DM91">
            <v>68.7</v>
          </cell>
          <cell r="DN91">
            <v>52.6</v>
          </cell>
          <cell r="DO91">
            <v>48.1</v>
          </cell>
          <cell r="DP91">
            <v>55.2</v>
          </cell>
          <cell r="DQ91">
            <v>34.799999999999997</v>
          </cell>
          <cell r="DR91">
            <v>26.9</v>
          </cell>
          <cell r="DS91">
            <v>39.6</v>
          </cell>
          <cell r="DT91">
            <v>1414</v>
          </cell>
          <cell r="DU91">
            <v>574</v>
          </cell>
          <cell r="DV91">
            <v>840</v>
          </cell>
          <cell r="DW91">
            <v>67.8</v>
          </cell>
          <cell r="DX91">
            <v>57.5</v>
          </cell>
          <cell r="DY91">
            <v>74.900000000000006</v>
          </cell>
          <cell r="DZ91">
            <v>56.4</v>
          </cell>
          <cell r="EA91">
            <v>46.3</v>
          </cell>
          <cell r="EB91">
            <v>63.3</v>
          </cell>
          <cell r="EC91">
            <v>95</v>
          </cell>
          <cell r="ED91">
            <v>92.3</v>
          </cell>
          <cell r="EE91">
            <v>96.8</v>
          </cell>
          <cell r="EF91">
            <v>91.8</v>
          </cell>
          <cell r="EG91">
            <v>87.5</v>
          </cell>
          <cell r="EH91">
            <v>94.8</v>
          </cell>
          <cell r="EI91">
            <v>57.9</v>
          </cell>
          <cell r="EJ91">
            <v>48.8</v>
          </cell>
          <cell r="EK91">
            <v>64.2</v>
          </cell>
          <cell r="EL91">
            <v>46.3</v>
          </cell>
          <cell r="EM91">
            <v>39.200000000000003</v>
          </cell>
          <cell r="EN91">
            <v>51.2</v>
          </cell>
          <cell r="EO91">
            <v>29.1</v>
          </cell>
          <cell r="EP91">
            <v>21.3</v>
          </cell>
          <cell r="EQ91">
            <v>34.4</v>
          </cell>
        </row>
        <row r="92">
          <cell r="A92" t="str">
            <v>E09000001</v>
          </cell>
          <cell r="B92" t="str">
            <v>City of London</v>
          </cell>
          <cell r="C92" t="str">
            <v>Inner London</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t="str">
            <v>.</v>
          </cell>
          <cell r="AU92" t="str">
            <v>.</v>
          </cell>
          <cell r="AV92" t="str">
            <v>.</v>
          </cell>
          <cell r="AW92" t="str">
            <v>.</v>
          </cell>
          <cell r="AX92" t="str">
            <v>.</v>
          </cell>
          <cell r="AY92" t="str">
            <v>.</v>
          </cell>
          <cell r="AZ92" t="str">
            <v>.</v>
          </cell>
          <cell r="BA92" t="str">
            <v>.</v>
          </cell>
          <cell r="BB92" t="str">
            <v>.</v>
          </cell>
          <cell r="BC92" t="str">
            <v>.</v>
          </cell>
          <cell r="BD92" t="str">
            <v>.</v>
          </cell>
          <cell r="BE92" t="str">
            <v>.</v>
          </cell>
          <cell r="BF92" t="str">
            <v>.</v>
          </cell>
          <cell r="BG92" t="str">
            <v>.</v>
          </cell>
          <cell r="BH92" t="str">
            <v>.</v>
          </cell>
          <cell r="BI92" t="str">
            <v>.</v>
          </cell>
          <cell r="BJ92" t="str">
            <v>.</v>
          </cell>
          <cell r="BK92" t="str">
            <v>.</v>
          </cell>
          <cell r="BL92" t="str">
            <v>.</v>
          </cell>
          <cell r="BM92" t="str">
            <v>.</v>
          </cell>
          <cell r="BN92" t="str">
            <v>.</v>
          </cell>
          <cell r="BO92" t="str">
            <v>.</v>
          </cell>
          <cell r="BP92" t="str">
            <v>.</v>
          </cell>
          <cell r="BQ92" t="str">
            <v>.</v>
          </cell>
          <cell r="BR92" t="str">
            <v>.</v>
          </cell>
          <cell r="BS92" t="str">
            <v>.</v>
          </cell>
          <cell r="BT92" t="str">
            <v>.</v>
          </cell>
          <cell r="BU92" t="str">
            <v>.</v>
          </cell>
          <cell r="BV92" t="str">
            <v>.</v>
          </cell>
          <cell r="BW92" t="str">
            <v>.</v>
          </cell>
          <cell r="BX92" t="str">
            <v>.</v>
          </cell>
          <cell r="BY92" t="str">
            <v>.</v>
          </cell>
          <cell r="BZ92" t="str">
            <v>.</v>
          </cell>
          <cell r="CA92" t="str">
            <v>.</v>
          </cell>
          <cell r="CB92" t="str">
            <v>.</v>
          </cell>
          <cell r="CC92" t="str">
            <v>.</v>
          </cell>
          <cell r="CD92" t="str">
            <v>.</v>
          </cell>
          <cell r="CE92" t="str">
            <v>.</v>
          </cell>
          <cell r="CF92" t="str">
            <v>.</v>
          </cell>
          <cell r="CG92" t="str">
            <v>.</v>
          </cell>
          <cell r="CH92" t="str">
            <v>.</v>
          </cell>
          <cell r="CI92" t="str">
            <v>.</v>
          </cell>
          <cell r="CJ92" t="str">
            <v>.</v>
          </cell>
          <cell r="CK92" t="str">
            <v>.</v>
          </cell>
          <cell r="CL92" t="str">
            <v>.</v>
          </cell>
          <cell r="CM92" t="str">
            <v>.</v>
          </cell>
          <cell r="CN92" t="str">
            <v>.</v>
          </cell>
          <cell r="CO92" t="str">
            <v>.</v>
          </cell>
          <cell r="CP92" t="str">
            <v>.</v>
          </cell>
          <cell r="CQ92" t="str">
            <v>.</v>
          </cell>
          <cell r="CR92" t="str">
            <v>.</v>
          </cell>
          <cell r="CS92" t="str">
            <v>.</v>
          </cell>
          <cell r="CT92" t="str">
            <v>.</v>
          </cell>
          <cell r="CU92" t="str">
            <v>.</v>
          </cell>
          <cell r="CV92" t="str">
            <v>.</v>
          </cell>
          <cell r="CW92" t="str">
            <v>.</v>
          </cell>
          <cell r="CX92" t="str">
            <v>.</v>
          </cell>
          <cell r="CY92" t="str">
            <v>.</v>
          </cell>
          <cell r="CZ92" t="str">
            <v>.</v>
          </cell>
          <cell r="DA92" t="str">
            <v>.</v>
          </cell>
          <cell r="DB92" t="str">
            <v>.</v>
          </cell>
          <cell r="DC92" t="str">
            <v>.</v>
          </cell>
          <cell r="DD92" t="str">
            <v>.</v>
          </cell>
          <cell r="DE92" t="str">
            <v>.</v>
          </cell>
          <cell r="DF92" t="str">
            <v>.</v>
          </cell>
          <cell r="DG92" t="str">
            <v>.</v>
          </cell>
          <cell r="DH92" t="str">
            <v>.</v>
          </cell>
          <cell r="DI92" t="str">
            <v>.</v>
          </cell>
          <cell r="DJ92" t="str">
            <v>.</v>
          </cell>
          <cell r="DK92" t="str">
            <v>.</v>
          </cell>
          <cell r="DL92" t="str">
            <v>.</v>
          </cell>
          <cell r="DM92" t="str">
            <v>.</v>
          </cell>
          <cell r="DN92" t="str">
            <v>.</v>
          </cell>
          <cell r="DO92" t="str">
            <v>.</v>
          </cell>
          <cell r="DP92" t="str">
            <v>.</v>
          </cell>
          <cell r="DQ92" t="str">
            <v>.</v>
          </cell>
          <cell r="DR92" t="str">
            <v>.</v>
          </cell>
          <cell r="DS92" t="str">
            <v>.</v>
          </cell>
          <cell r="DT92" t="str">
            <v>.</v>
          </cell>
          <cell r="DU92" t="str">
            <v>.</v>
          </cell>
          <cell r="DV92" t="str">
            <v>.</v>
          </cell>
          <cell r="DW92" t="str">
            <v>.</v>
          </cell>
          <cell r="DX92" t="str">
            <v>.</v>
          </cell>
          <cell r="DY92" t="str">
            <v>.</v>
          </cell>
          <cell r="DZ92" t="str">
            <v>.</v>
          </cell>
          <cell r="EA92" t="str">
            <v>.</v>
          </cell>
          <cell r="EB92" t="str">
            <v>.</v>
          </cell>
          <cell r="EC92" t="str">
            <v>.</v>
          </cell>
          <cell r="ED92" t="str">
            <v>.</v>
          </cell>
          <cell r="EE92" t="str">
            <v>.</v>
          </cell>
          <cell r="EF92" t="str">
            <v>.</v>
          </cell>
          <cell r="EG92" t="str">
            <v>.</v>
          </cell>
          <cell r="EH92" t="str">
            <v>.</v>
          </cell>
          <cell r="EI92" t="str">
            <v>.</v>
          </cell>
          <cell r="EJ92" t="str">
            <v>.</v>
          </cell>
          <cell r="EK92" t="str">
            <v>.</v>
          </cell>
          <cell r="EL92" t="str">
            <v>.</v>
          </cell>
          <cell r="EM92" t="str">
            <v>.</v>
          </cell>
          <cell r="EN92" t="str">
            <v>.</v>
          </cell>
          <cell r="EO92" t="str">
            <v>.</v>
          </cell>
          <cell r="EP92" t="str">
            <v>.</v>
          </cell>
          <cell r="EQ92" t="str">
            <v>.</v>
          </cell>
        </row>
        <row r="93">
          <cell r="A93" t="str">
            <v>E09000012</v>
          </cell>
          <cell r="B93" t="str">
            <v>Hackney</v>
          </cell>
          <cell r="C93" t="str">
            <v>Inner London</v>
          </cell>
          <cell r="D93">
            <v>228</v>
          </cell>
          <cell r="E93">
            <v>101</v>
          </cell>
          <cell r="F93">
            <v>127</v>
          </cell>
          <cell r="G93">
            <v>81.599999999999994</v>
          </cell>
          <cell r="H93">
            <v>75.2</v>
          </cell>
          <cell r="I93">
            <v>86.6</v>
          </cell>
          <cell r="J93">
            <v>68.400000000000006</v>
          </cell>
          <cell r="K93">
            <v>63.4</v>
          </cell>
          <cell r="L93">
            <v>72.400000000000006</v>
          </cell>
          <cell r="M93">
            <v>96.5</v>
          </cell>
          <cell r="N93" t="str">
            <v>x</v>
          </cell>
          <cell r="O93" t="str">
            <v>x</v>
          </cell>
          <cell r="P93">
            <v>94.3</v>
          </cell>
          <cell r="Q93">
            <v>91.1</v>
          </cell>
          <cell r="R93">
            <v>96.9</v>
          </cell>
          <cell r="S93">
            <v>69.7</v>
          </cell>
          <cell r="T93">
            <v>63.4</v>
          </cell>
          <cell r="U93">
            <v>74.8</v>
          </cell>
          <cell r="V93">
            <v>57.9</v>
          </cell>
          <cell r="W93">
            <v>50.5</v>
          </cell>
          <cell r="X93">
            <v>63.8</v>
          </cell>
          <cell r="Y93">
            <v>35.1</v>
          </cell>
          <cell r="Z93">
            <v>30.7</v>
          </cell>
          <cell r="AA93">
            <v>38.6</v>
          </cell>
          <cell r="AB93">
            <v>785</v>
          </cell>
          <cell r="AC93">
            <v>375</v>
          </cell>
          <cell r="AD93">
            <v>410</v>
          </cell>
          <cell r="AE93">
            <v>66.099999999999994</v>
          </cell>
          <cell r="AF93">
            <v>59.7</v>
          </cell>
          <cell r="AG93">
            <v>72</v>
          </cell>
          <cell r="AH93">
            <v>56.3</v>
          </cell>
          <cell r="AI93">
            <v>50.7</v>
          </cell>
          <cell r="AJ93">
            <v>61.5</v>
          </cell>
          <cell r="AK93">
            <v>94.3</v>
          </cell>
          <cell r="AL93">
            <v>91.7</v>
          </cell>
          <cell r="AM93">
            <v>96.6</v>
          </cell>
          <cell r="AN93">
            <v>90.7</v>
          </cell>
          <cell r="AO93">
            <v>87.5</v>
          </cell>
          <cell r="AP93">
            <v>93.7</v>
          </cell>
          <cell r="AQ93">
            <v>58.3</v>
          </cell>
          <cell r="AR93">
            <v>52.8</v>
          </cell>
          <cell r="AS93">
            <v>63.4</v>
          </cell>
          <cell r="AT93">
            <v>43.7</v>
          </cell>
          <cell r="AU93">
            <v>37.299999999999997</v>
          </cell>
          <cell r="AV93">
            <v>49.5</v>
          </cell>
          <cell r="AW93">
            <v>24.3</v>
          </cell>
          <cell r="AX93">
            <v>18.7</v>
          </cell>
          <cell r="AY93">
            <v>29.5</v>
          </cell>
          <cell r="AZ93">
            <v>14</v>
          </cell>
          <cell r="BA93">
            <v>4</v>
          </cell>
          <cell r="BB93">
            <v>10</v>
          </cell>
          <cell r="BC93">
            <v>78.599999999999994</v>
          </cell>
          <cell r="BD93" t="str">
            <v>x</v>
          </cell>
          <cell r="BE93" t="str">
            <v>x</v>
          </cell>
          <cell r="BF93">
            <v>78.599999999999994</v>
          </cell>
          <cell r="BG93" t="str">
            <v>x</v>
          </cell>
          <cell r="BH93" t="str">
            <v>x</v>
          </cell>
          <cell r="BI93">
            <v>100</v>
          </cell>
          <cell r="BJ93" t="str">
            <v>x</v>
          </cell>
          <cell r="BK93" t="str">
            <v>x</v>
          </cell>
          <cell r="BL93" t="str">
            <v>x</v>
          </cell>
          <cell r="BM93" t="str">
            <v>x</v>
          </cell>
          <cell r="BN93" t="str">
            <v>x</v>
          </cell>
          <cell r="BO93">
            <v>78.599999999999994</v>
          </cell>
          <cell r="BP93" t="str">
            <v>x</v>
          </cell>
          <cell r="BQ93" t="str">
            <v>x</v>
          </cell>
          <cell r="BR93">
            <v>78.599999999999994</v>
          </cell>
          <cell r="BS93" t="str">
            <v>x</v>
          </cell>
          <cell r="BT93" t="str">
            <v>x</v>
          </cell>
          <cell r="BU93">
            <v>64.3</v>
          </cell>
          <cell r="BV93" t="str">
            <v>x</v>
          </cell>
          <cell r="BW93" t="str">
            <v>x</v>
          </cell>
          <cell r="BX93">
            <v>176</v>
          </cell>
          <cell r="BY93">
            <v>84</v>
          </cell>
          <cell r="BZ93">
            <v>92</v>
          </cell>
          <cell r="CA93">
            <v>74.400000000000006</v>
          </cell>
          <cell r="CB93">
            <v>64.3</v>
          </cell>
          <cell r="CC93">
            <v>83.7</v>
          </cell>
          <cell r="CD93">
            <v>65.3</v>
          </cell>
          <cell r="CE93">
            <v>59.5</v>
          </cell>
          <cell r="CF93">
            <v>70.7</v>
          </cell>
          <cell r="CG93">
            <v>94.3</v>
          </cell>
          <cell r="CH93" t="str">
            <v>x</v>
          </cell>
          <cell r="CI93" t="str">
            <v>x</v>
          </cell>
          <cell r="CJ93">
            <v>88.6</v>
          </cell>
          <cell r="CK93">
            <v>84.5</v>
          </cell>
          <cell r="CL93">
            <v>92.4</v>
          </cell>
          <cell r="CM93">
            <v>65.900000000000006</v>
          </cell>
          <cell r="CN93">
            <v>60.7</v>
          </cell>
          <cell r="CO93">
            <v>70.7</v>
          </cell>
          <cell r="CP93">
            <v>52.8</v>
          </cell>
          <cell r="CQ93">
            <v>45.2</v>
          </cell>
          <cell r="CR93">
            <v>59.8</v>
          </cell>
          <cell r="CS93">
            <v>35.799999999999997</v>
          </cell>
          <cell r="CT93">
            <v>29.8</v>
          </cell>
          <cell r="CU93">
            <v>41.3</v>
          </cell>
          <cell r="CV93">
            <v>638</v>
          </cell>
          <cell r="CW93">
            <v>277</v>
          </cell>
          <cell r="CX93">
            <v>361</v>
          </cell>
          <cell r="CY93">
            <v>70.2</v>
          </cell>
          <cell r="CZ93">
            <v>61.7</v>
          </cell>
          <cell r="DA93">
            <v>76.7</v>
          </cell>
          <cell r="DB93">
            <v>62.7</v>
          </cell>
          <cell r="DC93">
            <v>55.6</v>
          </cell>
          <cell r="DD93">
            <v>68.099999999999994</v>
          </cell>
          <cell r="DE93">
            <v>93.1</v>
          </cell>
          <cell r="DF93">
            <v>91</v>
          </cell>
          <cell r="DG93">
            <v>94.7</v>
          </cell>
          <cell r="DH93">
            <v>89.7</v>
          </cell>
          <cell r="DI93">
            <v>85.9</v>
          </cell>
          <cell r="DJ93">
            <v>92.5</v>
          </cell>
          <cell r="DK93">
            <v>63.9</v>
          </cell>
          <cell r="DL93">
            <v>57.4</v>
          </cell>
          <cell r="DM93">
            <v>69</v>
          </cell>
          <cell r="DN93">
            <v>56.1</v>
          </cell>
          <cell r="DO93">
            <v>48.7</v>
          </cell>
          <cell r="DP93">
            <v>61.8</v>
          </cell>
          <cell r="DQ93">
            <v>40</v>
          </cell>
          <cell r="DR93">
            <v>31.8</v>
          </cell>
          <cell r="DS93">
            <v>46.3</v>
          </cell>
          <cell r="DT93">
            <v>1981</v>
          </cell>
          <cell r="DU93">
            <v>912</v>
          </cell>
          <cell r="DV93">
            <v>1069</v>
          </cell>
          <cell r="DW93">
            <v>69.7</v>
          </cell>
          <cell r="DX93">
            <v>62</v>
          </cell>
          <cell r="DY93">
            <v>76.2</v>
          </cell>
          <cell r="DZ93">
            <v>60.4</v>
          </cell>
          <cell r="EA93">
            <v>53.9</v>
          </cell>
          <cell r="EB93">
            <v>65.900000000000006</v>
          </cell>
          <cell r="EC93">
            <v>94</v>
          </cell>
          <cell r="ED93">
            <v>91.2</v>
          </cell>
          <cell r="EE93">
            <v>96.4</v>
          </cell>
          <cell r="EF93">
            <v>90.2</v>
          </cell>
          <cell r="EG93">
            <v>86.5</v>
          </cell>
          <cell r="EH93">
            <v>93.4</v>
          </cell>
          <cell r="EI93">
            <v>61.9</v>
          </cell>
          <cell r="EJ93">
            <v>55.6</v>
          </cell>
          <cell r="EK93">
            <v>67.3</v>
          </cell>
          <cell r="EL93">
            <v>50.6</v>
          </cell>
          <cell r="EM93">
            <v>42.8</v>
          </cell>
          <cell r="EN93">
            <v>57.3</v>
          </cell>
          <cell r="EO93">
            <v>32.1</v>
          </cell>
          <cell r="EP93">
            <v>25.1</v>
          </cell>
          <cell r="EQ93">
            <v>38.1</v>
          </cell>
        </row>
        <row r="94">
          <cell r="A94" t="str">
            <v>E09000013</v>
          </cell>
          <cell r="B94" t="str">
            <v>Hammersmith and Fulham</v>
          </cell>
          <cell r="C94" t="str">
            <v>Inner London</v>
          </cell>
          <cell r="D94">
            <v>105</v>
          </cell>
          <cell r="E94">
            <v>49</v>
          </cell>
          <cell r="F94">
            <v>56</v>
          </cell>
          <cell r="G94" t="str">
            <v>x</v>
          </cell>
          <cell r="H94">
            <v>73.5</v>
          </cell>
          <cell r="I94" t="str">
            <v>x</v>
          </cell>
          <cell r="J94">
            <v>64.8</v>
          </cell>
          <cell r="K94" t="str">
            <v>x</v>
          </cell>
          <cell r="L94" t="str">
            <v>x</v>
          </cell>
          <cell r="M94">
            <v>94.3</v>
          </cell>
          <cell r="N94" t="str">
            <v>x</v>
          </cell>
          <cell r="O94" t="str">
            <v>x</v>
          </cell>
          <cell r="P94" t="str">
            <v>x</v>
          </cell>
          <cell r="Q94" t="str">
            <v>x</v>
          </cell>
          <cell r="R94" t="str">
            <v>x</v>
          </cell>
          <cell r="S94">
            <v>65.7</v>
          </cell>
          <cell r="T94" t="str">
            <v>x</v>
          </cell>
          <cell r="U94" t="str">
            <v>x</v>
          </cell>
          <cell r="V94">
            <v>53.3</v>
          </cell>
          <cell r="W94">
            <v>53.1</v>
          </cell>
          <cell r="X94">
            <v>53.6</v>
          </cell>
          <cell r="Y94">
            <v>34.299999999999997</v>
          </cell>
          <cell r="Z94">
            <v>28.6</v>
          </cell>
          <cell r="AA94">
            <v>39.299999999999997</v>
          </cell>
          <cell r="AB94">
            <v>261</v>
          </cell>
          <cell r="AC94">
            <v>124</v>
          </cell>
          <cell r="AD94">
            <v>137</v>
          </cell>
          <cell r="AE94">
            <v>63.6</v>
          </cell>
          <cell r="AF94">
            <v>56.5</v>
          </cell>
          <cell r="AG94">
            <v>70.099999999999994</v>
          </cell>
          <cell r="AH94">
            <v>51</v>
          </cell>
          <cell r="AI94">
            <v>42.7</v>
          </cell>
          <cell r="AJ94">
            <v>58.4</v>
          </cell>
          <cell r="AK94">
            <v>92</v>
          </cell>
          <cell r="AL94" t="str">
            <v>x</v>
          </cell>
          <cell r="AM94" t="str">
            <v>x</v>
          </cell>
          <cell r="AN94">
            <v>85.8</v>
          </cell>
          <cell r="AO94">
            <v>84.7</v>
          </cell>
          <cell r="AP94">
            <v>86.9</v>
          </cell>
          <cell r="AQ94">
            <v>51</v>
          </cell>
          <cell r="AR94">
            <v>42.7</v>
          </cell>
          <cell r="AS94">
            <v>58.4</v>
          </cell>
          <cell r="AT94">
            <v>47.1</v>
          </cell>
          <cell r="AU94">
            <v>42.7</v>
          </cell>
          <cell r="AV94">
            <v>51.1</v>
          </cell>
          <cell r="AW94">
            <v>20.3</v>
          </cell>
          <cell r="AX94">
            <v>12.1</v>
          </cell>
          <cell r="AY94">
            <v>27.7</v>
          </cell>
          <cell r="AZ94">
            <v>4</v>
          </cell>
          <cell r="BA94" t="str">
            <v>x</v>
          </cell>
          <cell r="BB94" t="str">
            <v>x</v>
          </cell>
          <cell r="BC94" t="str">
            <v>x</v>
          </cell>
          <cell r="BD94" t="str">
            <v>x</v>
          </cell>
          <cell r="BE94" t="str">
            <v>x</v>
          </cell>
          <cell r="BF94" t="str">
            <v>x</v>
          </cell>
          <cell r="BG94" t="str">
            <v>x</v>
          </cell>
          <cell r="BH94" t="str">
            <v>x</v>
          </cell>
          <cell r="BI94" t="str">
            <v>x</v>
          </cell>
          <cell r="BJ94" t="str">
            <v>x</v>
          </cell>
          <cell r="BK94" t="str">
            <v>x</v>
          </cell>
          <cell r="BL94" t="str">
            <v>x</v>
          </cell>
          <cell r="BM94" t="str">
            <v>x</v>
          </cell>
          <cell r="BN94" t="str">
            <v>x</v>
          </cell>
          <cell r="BO94" t="str">
            <v>x</v>
          </cell>
          <cell r="BP94" t="str">
            <v>x</v>
          </cell>
          <cell r="BQ94" t="str">
            <v>x</v>
          </cell>
          <cell r="BR94" t="str">
            <v>x</v>
          </cell>
          <cell r="BS94" t="str">
            <v>x</v>
          </cell>
          <cell r="BT94" t="str">
            <v>x</v>
          </cell>
          <cell r="BU94" t="str">
            <v>x</v>
          </cell>
          <cell r="BV94" t="str">
            <v>x</v>
          </cell>
          <cell r="BW94" t="str">
            <v>x</v>
          </cell>
          <cell r="BX94">
            <v>96</v>
          </cell>
          <cell r="BY94">
            <v>48</v>
          </cell>
          <cell r="BZ94">
            <v>48</v>
          </cell>
          <cell r="CA94">
            <v>70.8</v>
          </cell>
          <cell r="CB94">
            <v>60.4</v>
          </cell>
          <cell r="CC94">
            <v>81.3</v>
          </cell>
          <cell r="CD94">
            <v>58.3</v>
          </cell>
          <cell r="CE94">
            <v>54.2</v>
          </cell>
          <cell r="CF94">
            <v>62.5</v>
          </cell>
          <cell r="CG94">
            <v>91.7</v>
          </cell>
          <cell r="CH94">
            <v>89.6</v>
          </cell>
          <cell r="CI94">
            <v>93.8</v>
          </cell>
          <cell r="CJ94">
            <v>90.6</v>
          </cell>
          <cell r="CK94">
            <v>87.5</v>
          </cell>
          <cell r="CL94">
            <v>93.8</v>
          </cell>
          <cell r="CM94">
            <v>59.4</v>
          </cell>
          <cell r="CN94">
            <v>56.3</v>
          </cell>
          <cell r="CO94">
            <v>62.5</v>
          </cell>
          <cell r="CP94">
            <v>50</v>
          </cell>
          <cell r="CQ94">
            <v>39.6</v>
          </cell>
          <cell r="CR94">
            <v>60.4</v>
          </cell>
          <cell r="CS94">
            <v>30.2</v>
          </cell>
          <cell r="CT94">
            <v>27.1</v>
          </cell>
          <cell r="CU94">
            <v>33.299999999999997</v>
          </cell>
          <cell r="CV94">
            <v>470</v>
          </cell>
          <cell r="CW94">
            <v>220</v>
          </cell>
          <cell r="CX94">
            <v>250</v>
          </cell>
          <cell r="CY94">
            <v>78.7</v>
          </cell>
          <cell r="CZ94">
            <v>73.2</v>
          </cell>
          <cell r="DA94">
            <v>83.6</v>
          </cell>
          <cell r="DB94">
            <v>69.400000000000006</v>
          </cell>
          <cell r="DC94">
            <v>68.2</v>
          </cell>
          <cell r="DD94">
            <v>70.400000000000006</v>
          </cell>
          <cell r="DE94">
            <v>91.9</v>
          </cell>
          <cell r="DF94" t="str">
            <v>x</v>
          </cell>
          <cell r="DG94" t="str">
            <v>x</v>
          </cell>
          <cell r="DH94">
            <v>90.4</v>
          </cell>
          <cell r="DI94" t="str">
            <v>x</v>
          </cell>
          <cell r="DJ94" t="str">
            <v>x</v>
          </cell>
          <cell r="DK94">
            <v>70.599999999999994</v>
          </cell>
          <cell r="DL94">
            <v>70</v>
          </cell>
          <cell r="DM94">
            <v>71.2</v>
          </cell>
          <cell r="DN94">
            <v>60.9</v>
          </cell>
          <cell r="DO94">
            <v>63.6</v>
          </cell>
          <cell r="DP94">
            <v>58.4</v>
          </cell>
          <cell r="DQ94">
            <v>48.9</v>
          </cell>
          <cell r="DR94">
            <v>51.4</v>
          </cell>
          <cell r="DS94">
            <v>46.8</v>
          </cell>
          <cell r="DT94">
            <v>1108</v>
          </cell>
          <cell r="DU94">
            <v>523</v>
          </cell>
          <cell r="DV94">
            <v>585</v>
          </cell>
          <cell r="DW94">
            <v>73.599999999999994</v>
          </cell>
          <cell r="DX94">
            <v>66.7</v>
          </cell>
          <cell r="DY94">
            <v>79.7</v>
          </cell>
          <cell r="DZ94">
            <v>62.6</v>
          </cell>
          <cell r="EA94">
            <v>58.5</v>
          </cell>
          <cell r="EB94">
            <v>66.3</v>
          </cell>
          <cell r="EC94">
            <v>92.4</v>
          </cell>
          <cell r="ED94">
            <v>90.2</v>
          </cell>
          <cell r="EE94">
            <v>94.4</v>
          </cell>
          <cell r="EF94">
            <v>89.6</v>
          </cell>
          <cell r="EG94">
            <v>88.1</v>
          </cell>
          <cell r="EH94">
            <v>90.9</v>
          </cell>
          <cell r="EI94">
            <v>63.5</v>
          </cell>
          <cell r="EJ94">
            <v>59.8</v>
          </cell>
          <cell r="EK94">
            <v>66.8</v>
          </cell>
          <cell r="EL94">
            <v>54.9</v>
          </cell>
          <cell r="EM94">
            <v>52.6</v>
          </cell>
          <cell r="EN94">
            <v>56.9</v>
          </cell>
          <cell r="EO94">
            <v>37.1</v>
          </cell>
          <cell r="EP94">
            <v>33.299999999999997</v>
          </cell>
          <cell r="EQ94">
            <v>40.5</v>
          </cell>
        </row>
        <row r="95">
          <cell r="A95" t="str">
            <v>E09000014</v>
          </cell>
          <cell r="B95" t="str">
            <v>Haringey</v>
          </cell>
          <cell r="C95" t="str">
            <v>Inner London</v>
          </cell>
          <cell r="D95">
            <v>153</v>
          </cell>
          <cell r="E95">
            <v>83</v>
          </cell>
          <cell r="F95">
            <v>70</v>
          </cell>
          <cell r="G95">
            <v>71.900000000000006</v>
          </cell>
          <cell r="H95">
            <v>69.900000000000006</v>
          </cell>
          <cell r="I95">
            <v>74.3</v>
          </cell>
          <cell r="J95">
            <v>60.8</v>
          </cell>
          <cell r="K95">
            <v>57.8</v>
          </cell>
          <cell r="L95">
            <v>64.3</v>
          </cell>
          <cell r="M95">
            <v>93.5</v>
          </cell>
          <cell r="N95">
            <v>91.6</v>
          </cell>
          <cell r="O95">
            <v>95.7</v>
          </cell>
          <cell r="P95">
            <v>92.2</v>
          </cell>
          <cell r="Q95">
            <v>89.2</v>
          </cell>
          <cell r="R95">
            <v>95.7</v>
          </cell>
          <cell r="S95">
            <v>63.4</v>
          </cell>
          <cell r="T95">
            <v>61.4</v>
          </cell>
          <cell r="U95">
            <v>65.7</v>
          </cell>
          <cell r="V95">
            <v>49.7</v>
          </cell>
          <cell r="W95">
            <v>47</v>
          </cell>
          <cell r="X95">
            <v>52.9</v>
          </cell>
          <cell r="Y95">
            <v>32.700000000000003</v>
          </cell>
          <cell r="Z95">
            <v>31.3</v>
          </cell>
          <cell r="AA95">
            <v>34.299999999999997</v>
          </cell>
          <cell r="AB95">
            <v>591</v>
          </cell>
          <cell r="AC95">
            <v>280</v>
          </cell>
          <cell r="AD95">
            <v>311</v>
          </cell>
          <cell r="AE95">
            <v>57.4</v>
          </cell>
          <cell r="AF95">
            <v>52.5</v>
          </cell>
          <cell r="AG95">
            <v>61.7</v>
          </cell>
          <cell r="AH95">
            <v>44.8</v>
          </cell>
          <cell r="AI95">
            <v>43.6</v>
          </cell>
          <cell r="AJ95">
            <v>46</v>
          </cell>
          <cell r="AK95">
            <v>93.9</v>
          </cell>
          <cell r="AL95">
            <v>91.8</v>
          </cell>
          <cell r="AM95">
            <v>95.8</v>
          </cell>
          <cell r="AN95">
            <v>90</v>
          </cell>
          <cell r="AO95">
            <v>87.9</v>
          </cell>
          <cell r="AP95">
            <v>92</v>
          </cell>
          <cell r="AQ95">
            <v>48.2</v>
          </cell>
          <cell r="AR95">
            <v>47.9</v>
          </cell>
          <cell r="AS95">
            <v>48.6</v>
          </cell>
          <cell r="AT95">
            <v>28.6</v>
          </cell>
          <cell r="AU95">
            <v>19.600000000000001</v>
          </cell>
          <cell r="AV95">
            <v>36.700000000000003</v>
          </cell>
          <cell r="AW95">
            <v>15.1</v>
          </cell>
          <cell r="AX95">
            <v>10.4</v>
          </cell>
          <cell r="AY95">
            <v>19.3</v>
          </cell>
          <cell r="AZ95">
            <v>15</v>
          </cell>
          <cell r="BA95">
            <v>6</v>
          </cell>
          <cell r="BB95">
            <v>9</v>
          </cell>
          <cell r="BC95">
            <v>60</v>
          </cell>
          <cell r="BD95">
            <v>50</v>
          </cell>
          <cell r="BE95">
            <v>66.7</v>
          </cell>
          <cell r="BF95">
            <v>20</v>
          </cell>
          <cell r="BG95" t="str">
            <v>x</v>
          </cell>
          <cell r="BH95" t="str">
            <v>x</v>
          </cell>
          <cell r="BI95" t="str">
            <v>x</v>
          </cell>
          <cell r="BJ95" t="str">
            <v>x</v>
          </cell>
          <cell r="BK95" t="str">
            <v>x</v>
          </cell>
          <cell r="BL95" t="str">
            <v>x</v>
          </cell>
          <cell r="BM95" t="str">
            <v>x</v>
          </cell>
          <cell r="BN95" t="str">
            <v>x</v>
          </cell>
          <cell r="BO95">
            <v>26.7</v>
          </cell>
          <cell r="BP95" t="str">
            <v>x</v>
          </cell>
          <cell r="BQ95" t="str">
            <v>x</v>
          </cell>
          <cell r="BR95" t="str">
            <v>x</v>
          </cell>
          <cell r="BS95" t="str">
            <v>x</v>
          </cell>
          <cell r="BT95" t="str">
            <v>x</v>
          </cell>
          <cell r="BU95" t="str">
            <v>x</v>
          </cell>
          <cell r="BV95" t="str">
            <v>x</v>
          </cell>
          <cell r="BW95" t="str">
            <v>x</v>
          </cell>
          <cell r="BX95">
            <v>209</v>
          </cell>
          <cell r="BY95">
            <v>105</v>
          </cell>
          <cell r="BZ95">
            <v>104</v>
          </cell>
          <cell r="CA95">
            <v>64.599999999999994</v>
          </cell>
          <cell r="CB95">
            <v>54.3</v>
          </cell>
          <cell r="CC95">
            <v>75</v>
          </cell>
          <cell r="CD95">
            <v>55</v>
          </cell>
          <cell r="CE95">
            <v>47.6</v>
          </cell>
          <cell r="CF95">
            <v>62.5</v>
          </cell>
          <cell r="CG95">
            <v>89</v>
          </cell>
          <cell r="CH95">
            <v>84.8</v>
          </cell>
          <cell r="CI95">
            <v>93.3</v>
          </cell>
          <cell r="CJ95">
            <v>87.1</v>
          </cell>
          <cell r="CK95">
            <v>81.900000000000006</v>
          </cell>
          <cell r="CL95">
            <v>92.3</v>
          </cell>
          <cell r="CM95">
            <v>56.9</v>
          </cell>
          <cell r="CN95">
            <v>49.5</v>
          </cell>
          <cell r="CO95">
            <v>64.400000000000006</v>
          </cell>
          <cell r="CP95">
            <v>35.4</v>
          </cell>
          <cell r="CQ95">
            <v>30.5</v>
          </cell>
          <cell r="CR95">
            <v>40.4</v>
          </cell>
          <cell r="CS95">
            <v>26.3</v>
          </cell>
          <cell r="CT95">
            <v>22.9</v>
          </cell>
          <cell r="CU95">
            <v>29.8</v>
          </cell>
          <cell r="CV95">
            <v>940</v>
          </cell>
          <cell r="CW95">
            <v>494</v>
          </cell>
          <cell r="CX95">
            <v>446</v>
          </cell>
          <cell r="CY95">
            <v>70.2</v>
          </cell>
          <cell r="CZ95">
            <v>67</v>
          </cell>
          <cell r="DA95">
            <v>73.8</v>
          </cell>
          <cell r="DB95">
            <v>60.7</v>
          </cell>
          <cell r="DC95">
            <v>58.5</v>
          </cell>
          <cell r="DD95">
            <v>63.2</v>
          </cell>
          <cell r="DE95">
            <v>92.9</v>
          </cell>
          <cell r="DF95">
            <v>91.9</v>
          </cell>
          <cell r="DG95">
            <v>93.9</v>
          </cell>
          <cell r="DH95">
            <v>90.6</v>
          </cell>
          <cell r="DI95">
            <v>88.7</v>
          </cell>
          <cell r="DJ95">
            <v>92.8</v>
          </cell>
          <cell r="DK95">
            <v>62</v>
          </cell>
          <cell r="DL95">
            <v>59.9</v>
          </cell>
          <cell r="DM95">
            <v>64.3</v>
          </cell>
          <cell r="DN95">
            <v>44</v>
          </cell>
          <cell r="DO95">
            <v>38.700000000000003</v>
          </cell>
          <cell r="DP95">
            <v>50</v>
          </cell>
          <cell r="DQ95">
            <v>32.1</v>
          </cell>
          <cell r="DR95">
            <v>28.9</v>
          </cell>
          <cell r="DS95">
            <v>35.700000000000003</v>
          </cell>
          <cell r="DT95">
            <v>2106</v>
          </cell>
          <cell r="DU95">
            <v>1078</v>
          </cell>
          <cell r="DV95">
            <v>1028</v>
          </cell>
          <cell r="DW95">
            <v>65.5</v>
          </cell>
          <cell r="DX95">
            <v>61</v>
          </cell>
          <cell r="DY95">
            <v>70.2</v>
          </cell>
          <cell r="DZ95">
            <v>54.6</v>
          </cell>
          <cell r="EA95">
            <v>52.4</v>
          </cell>
          <cell r="EB95">
            <v>56.9</v>
          </cell>
          <cell r="EC95">
            <v>92.6</v>
          </cell>
          <cell r="ED95">
            <v>90.5</v>
          </cell>
          <cell r="EE95">
            <v>94.8</v>
          </cell>
          <cell r="EF95">
            <v>90.2</v>
          </cell>
          <cell r="EG95">
            <v>87.6</v>
          </cell>
          <cell r="EH95">
            <v>92.9</v>
          </cell>
          <cell r="EI95">
            <v>56.7</v>
          </cell>
          <cell r="EJ95">
            <v>54.9</v>
          </cell>
          <cell r="EK95">
            <v>58.7</v>
          </cell>
          <cell r="EL95">
            <v>38.700000000000003</v>
          </cell>
          <cell r="EM95">
            <v>32.9</v>
          </cell>
          <cell r="EN95">
            <v>44.6</v>
          </cell>
          <cell r="EO95">
            <v>25.9</v>
          </cell>
          <cell r="EP95">
            <v>23.1</v>
          </cell>
          <cell r="EQ95">
            <v>28.8</v>
          </cell>
        </row>
        <row r="96">
          <cell r="A96" t="str">
            <v>E09000019</v>
          </cell>
          <cell r="B96" t="str">
            <v>Islington</v>
          </cell>
          <cell r="C96" t="str">
            <v>Inner London</v>
          </cell>
          <cell r="D96">
            <v>181</v>
          </cell>
          <cell r="E96">
            <v>93</v>
          </cell>
          <cell r="F96">
            <v>88</v>
          </cell>
          <cell r="G96">
            <v>79</v>
          </cell>
          <cell r="H96">
            <v>77.400000000000006</v>
          </cell>
          <cell r="I96">
            <v>80.7</v>
          </cell>
          <cell r="J96">
            <v>73.5</v>
          </cell>
          <cell r="K96">
            <v>75.3</v>
          </cell>
          <cell r="L96">
            <v>71.599999999999994</v>
          </cell>
          <cell r="M96" t="str">
            <v>x</v>
          </cell>
          <cell r="N96" t="str">
            <v>x</v>
          </cell>
          <cell r="O96">
            <v>100</v>
          </cell>
          <cell r="P96" t="str">
            <v>x</v>
          </cell>
          <cell r="Q96" t="str">
            <v>x</v>
          </cell>
          <cell r="R96" t="str">
            <v>x</v>
          </cell>
          <cell r="S96">
            <v>76.2</v>
          </cell>
          <cell r="T96">
            <v>80.599999999999994</v>
          </cell>
          <cell r="U96">
            <v>71.599999999999994</v>
          </cell>
          <cell r="V96">
            <v>61.9</v>
          </cell>
          <cell r="W96">
            <v>45.2</v>
          </cell>
          <cell r="X96">
            <v>79.5</v>
          </cell>
          <cell r="Y96">
            <v>36.5</v>
          </cell>
          <cell r="Z96">
            <v>29</v>
          </cell>
          <cell r="AA96">
            <v>44.3</v>
          </cell>
          <cell r="AB96">
            <v>384</v>
          </cell>
          <cell r="AC96">
            <v>213</v>
          </cell>
          <cell r="AD96">
            <v>171</v>
          </cell>
          <cell r="AE96">
            <v>67.7</v>
          </cell>
          <cell r="AF96">
            <v>66.2</v>
          </cell>
          <cell r="AG96">
            <v>69.599999999999994</v>
          </cell>
          <cell r="AH96">
            <v>56.3</v>
          </cell>
          <cell r="AI96">
            <v>53.5</v>
          </cell>
          <cell r="AJ96">
            <v>59.6</v>
          </cell>
          <cell r="AK96">
            <v>95.8</v>
          </cell>
          <cell r="AL96">
            <v>96.7</v>
          </cell>
          <cell r="AM96">
            <v>94.7</v>
          </cell>
          <cell r="AN96">
            <v>91.9</v>
          </cell>
          <cell r="AO96">
            <v>93</v>
          </cell>
          <cell r="AP96">
            <v>90.6</v>
          </cell>
          <cell r="AQ96">
            <v>57.6</v>
          </cell>
          <cell r="AR96">
            <v>54.9</v>
          </cell>
          <cell r="AS96">
            <v>60.8</v>
          </cell>
          <cell r="AT96">
            <v>45.8</v>
          </cell>
          <cell r="AU96">
            <v>41.3</v>
          </cell>
          <cell r="AV96">
            <v>51.5</v>
          </cell>
          <cell r="AW96">
            <v>25</v>
          </cell>
          <cell r="AX96">
            <v>22.1</v>
          </cell>
          <cell r="AY96">
            <v>28.7</v>
          </cell>
          <cell r="AZ96">
            <v>7</v>
          </cell>
          <cell r="BA96" t="str">
            <v>x</v>
          </cell>
          <cell r="BB96" t="str">
            <v>x</v>
          </cell>
          <cell r="BC96">
            <v>100</v>
          </cell>
          <cell r="BD96" t="str">
            <v>x</v>
          </cell>
          <cell r="BE96" t="str">
            <v>x</v>
          </cell>
          <cell r="BF96" t="str">
            <v>x</v>
          </cell>
          <cell r="BG96" t="str">
            <v>x</v>
          </cell>
          <cell r="BH96" t="str">
            <v>x</v>
          </cell>
          <cell r="BI96">
            <v>100</v>
          </cell>
          <cell r="BJ96" t="str">
            <v>x</v>
          </cell>
          <cell r="BK96" t="str">
            <v>x</v>
          </cell>
          <cell r="BL96">
            <v>100</v>
          </cell>
          <cell r="BM96" t="str">
            <v>x</v>
          </cell>
          <cell r="BN96" t="str">
            <v>x</v>
          </cell>
          <cell r="BO96" t="str">
            <v>x</v>
          </cell>
          <cell r="BP96" t="str">
            <v>x</v>
          </cell>
          <cell r="BQ96" t="str">
            <v>x</v>
          </cell>
          <cell r="BR96" t="str">
            <v>x</v>
          </cell>
          <cell r="BS96" t="str">
            <v>x</v>
          </cell>
          <cell r="BT96" t="str">
            <v>x</v>
          </cell>
          <cell r="BU96">
            <v>57.1</v>
          </cell>
          <cell r="BV96" t="str">
            <v>x</v>
          </cell>
          <cell r="BW96" t="str">
            <v>x</v>
          </cell>
          <cell r="BX96">
            <v>141</v>
          </cell>
          <cell r="BY96">
            <v>69</v>
          </cell>
          <cell r="BZ96">
            <v>72</v>
          </cell>
          <cell r="CA96">
            <v>68.8</v>
          </cell>
          <cell r="CB96">
            <v>59.4</v>
          </cell>
          <cell r="CC96">
            <v>77.8</v>
          </cell>
          <cell r="CD96">
            <v>58.9</v>
          </cell>
          <cell r="CE96">
            <v>53.6</v>
          </cell>
          <cell r="CF96">
            <v>63.9</v>
          </cell>
          <cell r="CG96">
            <v>97.2</v>
          </cell>
          <cell r="CH96" t="str">
            <v>x</v>
          </cell>
          <cell r="CI96" t="str">
            <v>x</v>
          </cell>
          <cell r="CJ96">
            <v>92.2</v>
          </cell>
          <cell r="CK96">
            <v>89.9</v>
          </cell>
          <cell r="CL96">
            <v>94.4</v>
          </cell>
          <cell r="CM96">
            <v>59.6</v>
          </cell>
          <cell r="CN96">
            <v>55.1</v>
          </cell>
          <cell r="CO96">
            <v>63.9</v>
          </cell>
          <cell r="CP96">
            <v>47.5</v>
          </cell>
          <cell r="CQ96">
            <v>34.799999999999997</v>
          </cell>
          <cell r="CR96">
            <v>59.7</v>
          </cell>
          <cell r="CS96">
            <v>29.8</v>
          </cell>
          <cell r="CT96">
            <v>13</v>
          </cell>
          <cell r="CU96">
            <v>45.8</v>
          </cell>
          <cell r="CV96">
            <v>503</v>
          </cell>
          <cell r="CW96">
            <v>282</v>
          </cell>
          <cell r="CX96">
            <v>221</v>
          </cell>
          <cell r="CY96">
            <v>63.8</v>
          </cell>
          <cell r="CZ96">
            <v>62.4</v>
          </cell>
          <cell r="DA96">
            <v>65.599999999999994</v>
          </cell>
          <cell r="DB96">
            <v>50.9</v>
          </cell>
          <cell r="DC96">
            <v>49.6</v>
          </cell>
          <cell r="DD96">
            <v>52.5</v>
          </cell>
          <cell r="DE96">
            <v>94.6</v>
          </cell>
          <cell r="DF96">
            <v>94.3</v>
          </cell>
          <cell r="DG96">
            <v>95</v>
          </cell>
          <cell r="DH96">
            <v>91.7</v>
          </cell>
          <cell r="DI96">
            <v>92.9</v>
          </cell>
          <cell r="DJ96">
            <v>90</v>
          </cell>
          <cell r="DK96">
            <v>52.3</v>
          </cell>
          <cell r="DL96">
            <v>51.1</v>
          </cell>
          <cell r="DM96">
            <v>53.8</v>
          </cell>
          <cell r="DN96">
            <v>40.6</v>
          </cell>
          <cell r="DO96">
            <v>40.1</v>
          </cell>
          <cell r="DP96">
            <v>41.2</v>
          </cell>
          <cell r="DQ96">
            <v>22.7</v>
          </cell>
          <cell r="DR96">
            <v>20.9</v>
          </cell>
          <cell r="DS96">
            <v>24.9</v>
          </cell>
          <cell r="DT96">
            <v>1354</v>
          </cell>
          <cell r="DU96">
            <v>750</v>
          </cell>
          <cell r="DV96">
            <v>604</v>
          </cell>
          <cell r="DW96">
            <v>69.099999999999994</v>
          </cell>
          <cell r="DX96">
            <v>67.3</v>
          </cell>
          <cell r="DY96">
            <v>71.2</v>
          </cell>
          <cell r="DZ96">
            <v>57.9</v>
          </cell>
          <cell r="EA96">
            <v>56.8</v>
          </cell>
          <cell r="EB96">
            <v>59.3</v>
          </cell>
          <cell r="EC96">
            <v>96</v>
          </cell>
          <cell r="ED96">
            <v>96</v>
          </cell>
          <cell r="EE96">
            <v>96</v>
          </cell>
          <cell r="EF96">
            <v>93</v>
          </cell>
          <cell r="EG96">
            <v>93.6</v>
          </cell>
          <cell r="EH96">
            <v>92.2</v>
          </cell>
          <cell r="EI96">
            <v>59.3</v>
          </cell>
          <cell r="EJ96">
            <v>58.7</v>
          </cell>
          <cell r="EK96">
            <v>60.1</v>
          </cell>
          <cell r="EL96">
            <v>47.6</v>
          </cell>
          <cell r="EM96">
            <v>43.3</v>
          </cell>
          <cell r="EN96">
            <v>52.8</v>
          </cell>
          <cell r="EO96">
            <v>27.3</v>
          </cell>
          <cell r="EP96">
            <v>23.7</v>
          </cell>
          <cell r="EQ96">
            <v>31.8</v>
          </cell>
        </row>
        <row r="97">
          <cell r="A97" t="str">
            <v>E09000020</v>
          </cell>
          <cell r="B97" t="str">
            <v>Kensington and Chelsea</v>
          </cell>
          <cell r="C97" t="str">
            <v>Inner London</v>
          </cell>
          <cell r="D97">
            <v>31</v>
          </cell>
          <cell r="E97">
            <v>12</v>
          </cell>
          <cell r="F97">
            <v>19</v>
          </cell>
          <cell r="G97" t="str">
            <v>x</v>
          </cell>
          <cell r="H97">
            <v>100</v>
          </cell>
          <cell r="I97" t="str">
            <v>x</v>
          </cell>
          <cell r="J97">
            <v>83.9</v>
          </cell>
          <cell r="K97" t="str">
            <v>x</v>
          </cell>
          <cell r="L97" t="str">
            <v>x</v>
          </cell>
          <cell r="M97">
            <v>100</v>
          </cell>
          <cell r="N97">
            <v>100</v>
          </cell>
          <cell r="O97">
            <v>100</v>
          </cell>
          <cell r="P97">
            <v>100</v>
          </cell>
          <cell r="Q97">
            <v>100</v>
          </cell>
          <cell r="R97">
            <v>100</v>
          </cell>
          <cell r="S97">
            <v>83.9</v>
          </cell>
          <cell r="T97" t="str">
            <v>x</v>
          </cell>
          <cell r="U97" t="str">
            <v>x</v>
          </cell>
          <cell r="V97">
            <v>67.7</v>
          </cell>
          <cell r="W97">
            <v>50</v>
          </cell>
          <cell r="X97">
            <v>78.900000000000006</v>
          </cell>
          <cell r="Y97">
            <v>48.4</v>
          </cell>
          <cell r="Z97">
            <v>41.7</v>
          </cell>
          <cell r="AA97">
            <v>52.6</v>
          </cell>
          <cell r="AB97">
            <v>117</v>
          </cell>
          <cell r="AC97">
            <v>65</v>
          </cell>
          <cell r="AD97">
            <v>52</v>
          </cell>
          <cell r="AE97">
            <v>69.2</v>
          </cell>
          <cell r="AF97">
            <v>75.400000000000006</v>
          </cell>
          <cell r="AG97">
            <v>61.5</v>
          </cell>
          <cell r="AH97">
            <v>59</v>
          </cell>
          <cell r="AI97">
            <v>64.599999999999994</v>
          </cell>
          <cell r="AJ97">
            <v>51.9</v>
          </cell>
          <cell r="AK97">
            <v>95.7</v>
          </cell>
          <cell r="AL97" t="str">
            <v>x</v>
          </cell>
          <cell r="AM97" t="str">
            <v>x</v>
          </cell>
          <cell r="AN97">
            <v>95.7</v>
          </cell>
          <cell r="AO97" t="str">
            <v>x</v>
          </cell>
          <cell r="AP97" t="str">
            <v>x</v>
          </cell>
          <cell r="AQ97">
            <v>61.5</v>
          </cell>
          <cell r="AR97">
            <v>66.2</v>
          </cell>
          <cell r="AS97">
            <v>55.8</v>
          </cell>
          <cell r="AT97">
            <v>46.2</v>
          </cell>
          <cell r="AU97">
            <v>43.1</v>
          </cell>
          <cell r="AV97">
            <v>50</v>
          </cell>
          <cell r="AW97">
            <v>32.5</v>
          </cell>
          <cell r="AX97">
            <v>29.2</v>
          </cell>
          <cell r="AY97">
            <v>36.5</v>
          </cell>
          <cell r="AZ97">
            <v>3</v>
          </cell>
          <cell r="BA97" t="str">
            <v>x</v>
          </cell>
          <cell r="BB97" t="str">
            <v>x</v>
          </cell>
          <cell r="BC97" t="str">
            <v>x</v>
          </cell>
          <cell r="BD97" t="str">
            <v>x</v>
          </cell>
          <cell r="BE97" t="str">
            <v>x</v>
          </cell>
          <cell r="BF97" t="str">
            <v>x</v>
          </cell>
          <cell r="BG97" t="str">
            <v>x</v>
          </cell>
          <cell r="BH97" t="str">
            <v>x</v>
          </cell>
          <cell r="BI97" t="str">
            <v>x</v>
          </cell>
          <cell r="BJ97" t="str">
            <v>x</v>
          </cell>
          <cell r="BK97" t="str">
            <v>x</v>
          </cell>
          <cell r="BL97" t="str">
            <v>x</v>
          </cell>
          <cell r="BM97" t="str">
            <v>x</v>
          </cell>
          <cell r="BN97" t="str">
            <v>x</v>
          </cell>
          <cell r="BO97" t="str">
            <v>x</v>
          </cell>
          <cell r="BP97" t="str">
            <v>x</v>
          </cell>
          <cell r="BQ97" t="str">
            <v>x</v>
          </cell>
          <cell r="BR97" t="str">
            <v>x</v>
          </cell>
          <cell r="BS97" t="str">
            <v>x</v>
          </cell>
          <cell r="BT97" t="str">
            <v>x</v>
          </cell>
          <cell r="BU97" t="str">
            <v>x</v>
          </cell>
          <cell r="BV97" t="str">
            <v>x</v>
          </cell>
          <cell r="BW97" t="str">
            <v>x</v>
          </cell>
          <cell r="BX97">
            <v>131</v>
          </cell>
          <cell r="BY97">
            <v>63</v>
          </cell>
          <cell r="BZ97">
            <v>68</v>
          </cell>
          <cell r="CA97">
            <v>70.2</v>
          </cell>
          <cell r="CB97">
            <v>74.599999999999994</v>
          </cell>
          <cell r="CC97">
            <v>66.2</v>
          </cell>
          <cell r="CD97">
            <v>60.3</v>
          </cell>
          <cell r="CE97">
            <v>63.5</v>
          </cell>
          <cell r="CF97">
            <v>57.4</v>
          </cell>
          <cell r="CG97">
            <v>93.9</v>
          </cell>
          <cell r="CH97">
            <v>95.2</v>
          </cell>
          <cell r="CI97">
            <v>92.6</v>
          </cell>
          <cell r="CJ97">
            <v>92.4</v>
          </cell>
          <cell r="CK97">
            <v>95.2</v>
          </cell>
          <cell r="CL97">
            <v>89.7</v>
          </cell>
          <cell r="CM97">
            <v>61.8</v>
          </cell>
          <cell r="CN97">
            <v>63.5</v>
          </cell>
          <cell r="CO97">
            <v>60.3</v>
          </cell>
          <cell r="CP97">
            <v>48.9</v>
          </cell>
          <cell r="CQ97">
            <v>49.2</v>
          </cell>
          <cell r="CR97">
            <v>48.5</v>
          </cell>
          <cell r="CS97">
            <v>27.5</v>
          </cell>
          <cell r="CT97">
            <v>30.2</v>
          </cell>
          <cell r="CU97">
            <v>25</v>
          </cell>
          <cell r="CV97">
            <v>300</v>
          </cell>
          <cell r="CW97">
            <v>210</v>
          </cell>
          <cell r="CX97">
            <v>90</v>
          </cell>
          <cell r="CY97">
            <v>76.7</v>
          </cell>
          <cell r="CZ97">
            <v>81.400000000000006</v>
          </cell>
          <cell r="DA97">
            <v>65.599999999999994</v>
          </cell>
          <cell r="DB97">
            <v>69.3</v>
          </cell>
          <cell r="DC97">
            <v>75.2</v>
          </cell>
          <cell r="DD97">
            <v>55.6</v>
          </cell>
          <cell r="DE97">
            <v>94.7</v>
          </cell>
          <cell r="DF97">
            <v>96.7</v>
          </cell>
          <cell r="DG97">
            <v>90</v>
          </cell>
          <cell r="DH97">
            <v>92.7</v>
          </cell>
          <cell r="DI97">
            <v>96.2</v>
          </cell>
          <cell r="DJ97">
            <v>84.4</v>
          </cell>
          <cell r="DK97">
            <v>69.7</v>
          </cell>
          <cell r="DL97">
            <v>75.7</v>
          </cell>
          <cell r="DM97">
            <v>55.6</v>
          </cell>
          <cell r="DN97">
            <v>57.3</v>
          </cell>
          <cell r="DO97">
            <v>60</v>
          </cell>
          <cell r="DP97">
            <v>51.1</v>
          </cell>
          <cell r="DQ97">
            <v>44.7</v>
          </cell>
          <cell r="DR97">
            <v>49</v>
          </cell>
          <cell r="DS97">
            <v>34.4</v>
          </cell>
          <cell r="DT97">
            <v>749</v>
          </cell>
          <cell r="DU97">
            <v>440</v>
          </cell>
          <cell r="DV97">
            <v>309</v>
          </cell>
          <cell r="DW97">
            <v>76.599999999999994</v>
          </cell>
          <cell r="DX97">
            <v>80</v>
          </cell>
          <cell r="DY97">
            <v>71.8</v>
          </cell>
          <cell r="DZ97">
            <v>67.2</v>
          </cell>
          <cell r="EA97">
            <v>71.099999999999994</v>
          </cell>
          <cell r="EB97">
            <v>61.5</v>
          </cell>
          <cell r="EC97">
            <v>95.6</v>
          </cell>
          <cell r="ED97">
            <v>97.3</v>
          </cell>
          <cell r="EE97">
            <v>93.2</v>
          </cell>
          <cell r="EF97">
            <v>94.5</v>
          </cell>
          <cell r="EG97">
            <v>97</v>
          </cell>
          <cell r="EH97">
            <v>90.9</v>
          </cell>
          <cell r="EI97">
            <v>68.400000000000006</v>
          </cell>
          <cell r="EJ97">
            <v>71.8</v>
          </cell>
          <cell r="EK97">
            <v>63.4</v>
          </cell>
          <cell r="EL97">
            <v>55.8</v>
          </cell>
          <cell r="EM97">
            <v>55.9</v>
          </cell>
          <cell r="EN97">
            <v>55.7</v>
          </cell>
          <cell r="EO97">
            <v>39.799999999999997</v>
          </cell>
          <cell r="EP97">
            <v>42</v>
          </cell>
          <cell r="EQ97">
            <v>36.6</v>
          </cell>
        </row>
        <row r="98">
          <cell r="A98" t="str">
            <v>E09000022</v>
          </cell>
          <cell r="B98" t="str">
            <v>Lambeth</v>
          </cell>
          <cell r="C98" t="str">
            <v>Inner London</v>
          </cell>
          <cell r="D98">
            <v>97</v>
          </cell>
          <cell r="E98">
            <v>52</v>
          </cell>
          <cell r="F98">
            <v>45</v>
          </cell>
          <cell r="G98">
            <v>76.3</v>
          </cell>
          <cell r="H98">
            <v>71.2</v>
          </cell>
          <cell r="I98">
            <v>82.2</v>
          </cell>
          <cell r="J98">
            <v>69.099999999999994</v>
          </cell>
          <cell r="K98">
            <v>67.3</v>
          </cell>
          <cell r="L98">
            <v>71.099999999999994</v>
          </cell>
          <cell r="M98" t="str">
            <v>x</v>
          </cell>
          <cell r="N98">
            <v>100</v>
          </cell>
          <cell r="O98" t="str">
            <v>x</v>
          </cell>
          <cell r="P98">
            <v>95.9</v>
          </cell>
          <cell r="Q98" t="str">
            <v>x</v>
          </cell>
          <cell r="R98" t="str">
            <v>x</v>
          </cell>
          <cell r="S98">
            <v>75.3</v>
          </cell>
          <cell r="T98">
            <v>78.8</v>
          </cell>
          <cell r="U98">
            <v>71.099999999999994</v>
          </cell>
          <cell r="V98">
            <v>59.8</v>
          </cell>
          <cell r="W98">
            <v>65.400000000000006</v>
          </cell>
          <cell r="X98">
            <v>53.3</v>
          </cell>
          <cell r="Y98">
            <v>36.1</v>
          </cell>
          <cell r="Z98">
            <v>36.5</v>
          </cell>
          <cell r="AA98">
            <v>35.6</v>
          </cell>
          <cell r="AB98">
            <v>880</v>
          </cell>
          <cell r="AC98">
            <v>417</v>
          </cell>
          <cell r="AD98">
            <v>463</v>
          </cell>
          <cell r="AE98">
            <v>63.3</v>
          </cell>
          <cell r="AF98">
            <v>54.4</v>
          </cell>
          <cell r="AG98">
            <v>71.3</v>
          </cell>
          <cell r="AH98">
            <v>51.9</v>
          </cell>
          <cell r="AI98">
            <v>44.6</v>
          </cell>
          <cell r="AJ98">
            <v>58.5</v>
          </cell>
          <cell r="AK98">
            <v>95.8</v>
          </cell>
          <cell r="AL98">
            <v>93.5</v>
          </cell>
          <cell r="AM98">
            <v>97.8</v>
          </cell>
          <cell r="AN98">
            <v>91.4</v>
          </cell>
          <cell r="AO98">
            <v>88.7</v>
          </cell>
          <cell r="AP98">
            <v>93.7</v>
          </cell>
          <cell r="AQ98">
            <v>54.5</v>
          </cell>
          <cell r="AR98">
            <v>48.7</v>
          </cell>
          <cell r="AS98">
            <v>59.8</v>
          </cell>
          <cell r="AT98">
            <v>51</v>
          </cell>
          <cell r="AU98">
            <v>44.4</v>
          </cell>
          <cell r="AV98">
            <v>57</v>
          </cell>
          <cell r="AW98">
            <v>24.3</v>
          </cell>
          <cell r="AX98">
            <v>15.8</v>
          </cell>
          <cell r="AY98">
            <v>32</v>
          </cell>
          <cell r="AZ98">
            <v>17</v>
          </cell>
          <cell r="BA98">
            <v>10</v>
          </cell>
          <cell r="BB98">
            <v>7</v>
          </cell>
          <cell r="BC98">
            <v>76.5</v>
          </cell>
          <cell r="BD98" t="str">
            <v>x</v>
          </cell>
          <cell r="BE98" t="str">
            <v>x</v>
          </cell>
          <cell r="BF98">
            <v>64.7</v>
          </cell>
          <cell r="BG98" t="str">
            <v>x</v>
          </cell>
          <cell r="BH98" t="str">
            <v>x</v>
          </cell>
          <cell r="BI98">
            <v>100</v>
          </cell>
          <cell r="BJ98">
            <v>100</v>
          </cell>
          <cell r="BK98">
            <v>100</v>
          </cell>
          <cell r="BL98">
            <v>100</v>
          </cell>
          <cell r="BM98">
            <v>100</v>
          </cell>
          <cell r="BN98">
            <v>100</v>
          </cell>
          <cell r="BO98">
            <v>64.7</v>
          </cell>
          <cell r="BP98" t="str">
            <v>x</v>
          </cell>
          <cell r="BQ98" t="str">
            <v>x</v>
          </cell>
          <cell r="BR98">
            <v>82.4</v>
          </cell>
          <cell r="BS98">
            <v>70</v>
          </cell>
          <cell r="BT98">
            <v>100</v>
          </cell>
          <cell r="BU98">
            <v>41.2</v>
          </cell>
          <cell r="BV98" t="str">
            <v>x</v>
          </cell>
          <cell r="BW98" t="str">
            <v>x</v>
          </cell>
          <cell r="BX98">
            <v>194</v>
          </cell>
          <cell r="BY98">
            <v>101</v>
          </cell>
          <cell r="BZ98">
            <v>93</v>
          </cell>
          <cell r="CA98">
            <v>67.5</v>
          </cell>
          <cell r="CB98">
            <v>65.3</v>
          </cell>
          <cell r="CC98">
            <v>69.900000000000006</v>
          </cell>
          <cell r="CD98">
            <v>61.3</v>
          </cell>
          <cell r="CE98">
            <v>59.4</v>
          </cell>
          <cell r="CF98">
            <v>63.4</v>
          </cell>
          <cell r="CG98">
            <v>94.3</v>
          </cell>
          <cell r="CH98">
            <v>94.1</v>
          </cell>
          <cell r="CI98">
            <v>94.6</v>
          </cell>
          <cell r="CJ98">
            <v>90.7</v>
          </cell>
          <cell r="CK98">
            <v>90.1</v>
          </cell>
          <cell r="CL98">
            <v>91.4</v>
          </cell>
          <cell r="CM98">
            <v>62.4</v>
          </cell>
          <cell r="CN98">
            <v>61.4</v>
          </cell>
          <cell r="CO98">
            <v>63.4</v>
          </cell>
          <cell r="CP98">
            <v>52.1</v>
          </cell>
          <cell r="CQ98">
            <v>50.5</v>
          </cell>
          <cell r="CR98">
            <v>53.8</v>
          </cell>
          <cell r="CS98">
            <v>29.4</v>
          </cell>
          <cell r="CT98">
            <v>26.7</v>
          </cell>
          <cell r="CU98">
            <v>32.299999999999997</v>
          </cell>
          <cell r="CV98">
            <v>553</v>
          </cell>
          <cell r="CW98">
            <v>293</v>
          </cell>
          <cell r="CX98">
            <v>260</v>
          </cell>
          <cell r="CY98">
            <v>70.3</v>
          </cell>
          <cell r="CZ98">
            <v>67.900000000000006</v>
          </cell>
          <cell r="DA98">
            <v>73.099999999999994</v>
          </cell>
          <cell r="DB98">
            <v>58.2</v>
          </cell>
          <cell r="DC98">
            <v>58.7</v>
          </cell>
          <cell r="DD98">
            <v>57.7</v>
          </cell>
          <cell r="DE98">
            <v>94.4</v>
          </cell>
          <cell r="DF98">
            <v>92.5</v>
          </cell>
          <cell r="DG98">
            <v>96.5</v>
          </cell>
          <cell r="DH98">
            <v>90.4</v>
          </cell>
          <cell r="DI98">
            <v>89.1</v>
          </cell>
          <cell r="DJ98">
            <v>91.9</v>
          </cell>
          <cell r="DK98">
            <v>59.9</v>
          </cell>
          <cell r="DL98">
            <v>60.8</v>
          </cell>
          <cell r="DM98">
            <v>58.8</v>
          </cell>
          <cell r="DN98">
            <v>51.9</v>
          </cell>
          <cell r="DO98">
            <v>51.5</v>
          </cell>
          <cell r="DP98">
            <v>52.3</v>
          </cell>
          <cell r="DQ98">
            <v>29.1</v>
          </cell>
          <cell r="DR98">
            <v>25.9</v>
          </cell>
          <cell r="DS98">
            <v>32.700000000000003</v>
          </cell>
          <cell r="DT98">
            <v>1877</v>
          </cell>
          <cell r="DU98">
            <v>939</v>
          </cell>
          <cell r="DV98">
            <v>938</v>
          </cell>
          <cell r="DW98">
            <v>67.5</v>
          </cell>
          <cell r="DX98">
            <v>61.9</v>
          </cell>
          <cell r="DY98">
            <v>73.099999999999994</v>
          </cell>
          <cell r="DZ98">
            <v>56.5</v>
          </cell>
          <cell r="EA98">
            <v>53</v>
          </cell>
          <cell r="EB98">
            <v>60</v>
          </cell>
          <cell r="EC98">
            <v>95.5</v>
          </cell>
          <cell r="ED98">
            <v>93.6</v>
          </cell>
          <cell r="EE98">
            <v>97.3</v>
          </cell>
          <cell r="EF98">
            <v>91.5</v>
          </cell>
          <cell r="EG98">
            <v>89.6</v>
          </cell>
          <cell r="EH98">
            <v>93.4</v>
          </cell>
          <cell r="EI98">
            <v>58.8</v>
          </cell>
          <cell r="EJ98">
            <v>56.5</v>
          </cell>
          <cell r="EK98">
            <v>61.1</v>
          </cell>
          <cell r="EL98">
            <v>52.2</v>
          </cell>
          <cell r="EM98">
            <v>48.6</v>
          </cell>
          <cell r="EN98">
            <v>55.8</v>
          </cell>
          <cell r="EO98">
            <v>27.5</v>
          </cell>
          <cell r="EP98">
            <v>22</v>
          </cell>
          <cell r="EQ98">
            <v>32.9</v>
          </cell>
        </row>
        <row r="99">
          <cell r="A99" t="str">
            <v>E09000023</v>
          </cell>
          <cell r="B99" t="str">
            <v>Lewisham</v>
          </cell>
          <cell r="C99" t="str">
            <v>Inner London</v>
          </cell>
          <cell r="D99">
            <v>124</v>
          </cell>
          <cell r="E99">
            <v>76</v>
          </cell>
          <cell r="F99">
            <v>48</v>
          </cell>
          <cell r="G99">
            <v>71</v>
          </cell>
          <cell r="H99">
            <v>67.099999999999994</v>
          </cell>
          <cell r="I99">
            <v>77.099999999999994</v>
          </cell>
          <cell r="J99">
            <v>61.3</v>
          </cell>
          <cell r="K99">
            <v>56.6</v>
          </cell>
          <cell r="L99">
            <v>68.8</v>
          </cell>
          <cell r="M99">
            <v>95.2</v>
          </cell>
          <cell r="N99" t="str">
            <v>x</v>
          </cell>
          <cell r="O99" t="str">
            <v>x</v>
          </cell>
          <cell r="P99">
            <v>92.7</v>
          </cell>
          <cell r="Q99" t="str">
            <v>x</v>
          </cell>
          <cell r="R99" t="str">
            <v>x</v>
          </cell>
          <cell r="S99">
            <v>62.1</v>
          </cell>
          <cell r="T99">
            <v>57.9</v>
          </cell>
          <cell r="U99">
            <v>68.8</v>
          </cell>
          <cell r="V99">
            <v>42.7</v>
          </cell>
          <cell r="W99">
            <v>36.799999999999997</v>
          </cell>
          <cell r="X99">
            <v>52.1</v>
          </cell>
          <cell r="Y99">
            <v>24.2</v>
          </cell>
          <cell r="Z99">
            <v>19.7</v>
          </cell>
          <cell r="AA99">
            <v>31.3</v>
          </cell>
          <cell r="AB99">
            <v>921</v>
          </cell>
          <cell r="AC99">
            <v>442</v>
          </cell>
          <cell r="AD99">
            <v>479</v>
          </cell>
          <cell r="AE99">
            <v>60.9</v>
          </cell>
          <cell r="AF99">
            <v>55</v>
          </cell>
          <cell r="AG99">
            <v>66.400000000000006</v>
          </cell>
          <cell r="AH99">
            <v>48.3</v>
          </cell>
          <cell r="AI99">
            <v>43.7</v>
          </cell>
          <cell r="AJ99">
            <v>52.6</v>
          </cell>
          <cell r="AK99">
            <v>94.8</v>
          </cell>
          <cell r="AL99">
            <v>92.8</v>
          </cell>
          <cell r="AM99">
            <v>96.7</v>
          </cell>
          <cell r="AN99">
            <v>89.1</v>
          </cell>
          <cell r="AO99">
            <v>86.4</v>
          </cell>
          <cell r="AP99">
            <v>91.6</v>
          </cell>
          <cell r="AQ99">
            <v>49.8</v>
          </cell>
          <cell r="AR99">
            <v>45.9</v>
          </cell>
          <cell r="AS99">
            <v>53.4</v>
          </cell>
          <cell r="AT99">
            <v>31.9</v>
          </cell>
          <cell r="AU99">
            <v>26.2</v>
          </cell>
          <cell r="AV99">
            <v>37.200000000000003</v>
          </cell>
          <cell r="AW99">
            <v>13.5</v>
          </cell>
          <cell r="AX99">
            <v>10</v>
          </cell>
          <cell r="AY99">
            <v>16.7</v>
          </cell>
          <cell r="AZ99">
            <v>33</v>
          </cell>
          <cell r="BA99">
            <v>19</v>
          </cell>
          <cell r="BB99">
            <v>14</v>
          </cell>
          <cell r="BC99">
            <v>72.7</v>
          </cell>
          <cell r="BD99" t="str">
            <v>x</v>
          </cell>
          <cell r="BE99" t="str">
            <v>x</v>
          </cell>
          <cell r="BF99">
            <v>45.5</v>
          </cell>
          <cell r="BG99">
            <v>31.6</v>
          </cell>
          <cell r="BH99">
            <v>64.3</v>
          </cell>
          <cell r="BI99" t="str">
            <v>x</v>
          </cell>
          <cell r="BJ99" t="str">
            <v>x</v>
          </cell>
          <cell r="BK99">
            <v>100</v>
          </cell>
          <cell r="BL99">
            <v>84.8</v>
          </cell>
          <cell r="BM99" t="str">
            <v>x</v>
          </cell>
          <cell r="BN99" t="str">
            <v>x</v>
          </cell>
          <cell r="BO99">
            <v>45.5</v>
          </cell>
          <cell r="BP99">
            <v>31.6</v>
          </cell>
          <cell r="BQ99">
            <v>64.3</v>
          </cell>
          <cell r="BR99">
            <v>45.5</v>
          </cell>
          <cell r="BS99">
            <v>47.4</v>
          </cell>
          <cell r="BT99">
            <v>42.9</v>
          </cell>
          <cell r="BU99">
            <v>15.2</v>
          </cell>
          <cell r="BV99" t="str">
            <v>x</v>
          </cell>
          <cell r="BW99" t="str">
            <v>x</v>
          </cell>
          <cell r="BX99">
            <v>259</v>
          </cell>
          <cell r="BY99">
            <v>139</v>
          </cell>
          <cell r="BZ99">
            <v>120</v>
          </cell>
          <cell r="CA99">
            <v>62.2</v>
          </cell>
          <cell r="CB99">
            <v>56.8</v>
          </cell>
          <cell r="CC99">
            <v>68.3</v>
          </cell>
          <cell r="CD99">
            <v>53.7</v>
          </cell>
          <cell r="CE99">
            <v>48.9</v>
          </cell>
          <cell r="CF99">
            <v>59.2</v>
          </cell>
          <cell r="CG99">
            <v>94.6</v>
          </cell>
          <cell r="CH99">
            <v>94.2</v>
          </cell>
          <cell r="CI99">
            <v>95</v>
          </cell>
          <cell r="CJ99">
            <v>92.7</v>
          </cell>
          <cell r="CK99">
            <v>92.1</v>
          </cell>
          <cell r="CL99">
            <v>93.3</v>
          </cell>
          <cell r="CM99">
            <v>57.5</v>
          </cell>
          <cell r="CN99">
            <v>53.2</v>
          </cell>
          <cell r="CO99">
            <v>62.5</v>
          </cell>
          <cell r="CP99">
            <v>37.5</v>
          </cell>
          <cell r="CQ99">
            <v>33.799999999999997</v>
          </cell>
          <cell r="CR99">
            <v>41.7</v>
          </cell>
          <cell r="CS99">
            <v>21.2</v>
          </cell>
          <cell r="CT99">
            <v>17.3</v>
          </cell>
          <cell r="CU99">
            <v>25.8</v>
          </cell>
          <cell r="CV99">
            <v>643</v>
          </cell>
          <cell r="CW99">
            <v>336</v>
          </cell>
          <cell r="CX99">
            <v>307</v>
          </cell>
          <cell r="CY99">
            <v>62.5</v>
          </cell>
          <cell r="CZ99">
            <v>61.3</v>
          </cell>
          <cell r="DA99">
            <v>63.8</v>
          </cell>
          <cell r="DB99">
            <v>55.2</v>
          </cell>
          <cell r="DC99">
            <v>53.9</v>
          </cell>
          <cell r="DD99">
            <v>56.7</v>
          </cell>
          <cell r="DE99">
            <v>91.3</v>
          </cell>
          <cell r="DF99">
            <v>90.2</v>
          </cell>
          <cell r="DG99">
            <v>92.5</v>
          </cell>
          <cell r="DH99">
            <v>87.1</v>
          </cell>
          <cell r="DI99">
            <v>86.6</v>
          </cell>
          <cell r="DJ99">
            <v>87.6</v>
          </cell>
          <cell r="DK99">
            <v>58.3</v>
          </cell>
          <cell r="DL99">
            <v>58.6</v>
          </cell>
          <cell r="DM99">
            <v>58</v>
          </cell>
          <cell r="DN99">
            <v>37.5</v>
          </cell>
          <cell r="DO99">
            <v>32.4</v>
          </cell>
          <cell r="DP99">
            <v>43</v>
          </cell>
          <cell r="DQ99">
            <v>24.7</v>
          </cell>
          <cell r="DR99">
            <v>20.2</v>
          </cell>
          <cell r="DS99">
            <v>29.6</v>
          </cell>
          <cell r="DT99">
            <v>2115</v>
          </cell>
          <cell r="DU99">
            <v>1092</v>
          </cell>
          <cell r="DV99">
            <v>1023</v>
          </cell>
          <cell r="DW99">
            <v>62.3</v>
          </cell>
          <cell r="DX99">
            <v>58.2</v>
          </cell>
          <cell r="DY99">
            <v>66.8</v>
          </cell>
          <cell r="DZ99">
            <v>51.9</v>
          </cell>
          <cell r="EA99">
            <v>48.4</v>
          </cell>
          <cell r="EB99">
            <v>55.5</v>
          </cell>
          <cell r="EC99">
            <v>93.9</v>
          </cell>
          <cell r="ED99">
            <v>92.6</v>
          </cell>
          <cell r="EE99">
            <v>95.2</v>
          </cell>
          <cell r="EF99">
            <v>89.3</v>
          </cell>
          <cell r="EG99">
            <v>87.9</v>
          </cell>
          <cell r="EH99">
            <v>90.7</v>
          </cell>
          <cell r="EI99">
            <v>54.1</v>
          </cell>
          <cell r="EJ99">
            <v>51.6</v>
          </cell>
          <cell r="EK99">
            <v>56.7</v>
          </cell>
          <cell r="EL99">
            <v>35.200000000000003</v>
          </cell>
          <cell r="EM99">
            <v>30.4</v>
          </cell>
          <cell r="EN99">
            <v>40.4</v>
          </cell>
          <cell r="EO99">
            <v>18.8</v>
          </cell>
          <cell r="EP99">
            <v>15.1</v>
          </cell>
          <cell r="EQ99">
            <v>22.7</v>
          </cell>
        </row>
        <row r="100">
          <cell r="A100" t="str">
            <v>E09000025</v>
          </cell>
          <cell r="B100" t="str">
            <v>Newham</v>
          </cell>
          <cell r="C100" t="str">
            <v>Inner London</v>
          </cell>
          <cell r="D100">
            <v>1592</v>
          </cell>
          <cell r="E100">
            <v>800</v>
          </cell>
          <cell r="F100">
            <v>792</v>
          </cell>
          <cell r="G100">
            <v>75.5</v>
          </cell>
          <cell r="H100">
            <v>69.599999999999994</v>
          </cell>
          <cell r="I100">
            <v>81.400000000000006</v>
          </cell>
          <cell r="J100">
            <v>66.3</v>
          </cell>
          <cell r="K100">
            <v>61.9</v>
          </cell>
          <cell r="L100">
            <v>70.8</v>
          </cell>
          <cell r="M100">
            <v>97.4</v>
          </cell>
          <cell r="N100">
            <v>96.3</v>
          </cell>
          <cell r="O100">
            <v>98.6</v>
          </cell>
          <cell r="P100">
            <v>95.3</v>
          </cell>
          <cell r="Q100">
            <v>94.1</v>
          </cell>
          <cell r="R100">
            <v>96.5</v>
          </cell>
          <cell r="S100">
            <v>67.5</v>
          </cell>
          <cell r="T100">
            <v>63.5</v>
          </cell>
          <cell r="U100">
            <v>71.5</v>
          </cell>
          <cell r="V100">
            <v>58</v>
          </cell>
          <cell r="W100">
            <v>56.6</v>
          </cell>
          <cell r="X100">
            <v>59.3</v>
          </cell>
          <cell r="Y100">
            <v>36.700000000000003</v>
          </cell>
          <cell r="Z100">
            <v>32.4</v>
          </cell>
          <cell r="AA100">
            <v>41.2</v>
          </cell>
          <cell r="AB100">
            <v>939</v>
          </cell>
          <cell r="AC100">
            <v>466</v>
          </cell>
          <cell r="AD100">
            <v>473</v>
          </cell>
          <cell r="AE100">
            <v>71.8</v>
          </cell>
          <cell r="AF100">
            <v>65.900000000000006</v>
          </cell>
          <cell r="AG100">
            <v>77.599999999999994</v>
          </cell>
          <cell r="AH100">
            <v>56.1</v>
          </cell>
          <cell r="AI100">
            <v>51.1</v>
          </cell>
          <cell r="AJ100">
            <v>61.1</v>
          </cell>
          <cell r="AK100">
            <v>96.4</v>
          </cell>
          <cell r="AL100">
            <v>95.1</v>
          </cell>
          <cell r="AM100">
            <v>97.7</v>
          </cell>
          <cell r="AN100">
            <v>92.2</v>
          </cell>
          <cell r="AO100">
            <v>89.9</v>
          </cell>
          <cell r="AP100">
            <v>94.5</v>
          </cell>
          <cell r="AQ100">
            <v>57.5</v>
          </cell>
          <cell r="AR100">
            <v>52.6</v>
          </cell>
          <cell r="AS100">
            <v>62.4</v>
          </cell>
          <cell r="AT100">
            <v>42.8</v>
          </cell>
          <cell r="AU100">
            <v>39.9</v>
          </cell>
          <cell r="AV100">
            <v>45.7</v>
          </cell>
          <cell r="AW100">
            <v>23.9</v>
          </cell>
          <cell r="AX100">
            <v>20.6</v>
          </cell>
          <cell r="AY100">
            <v>27.1</v>
          </cell>
          <cell r="AZ100">
            <v>10</v>
          </cell>
          <cell r="BA100">
            <v>6</v>
          </cell>
          <cell r="BB100">
            <v>4</v>
          </cell>
          <cell r="BC100" t="str">
            <v>x</v>
          </cell>
          <cell r="BD100" t="str">
            <v>x</v>
          </cell>
          <cell r="BE100" t="str">
            <v>x</v>
          </cell>
          <cell r="BF100">
            <v>60</v>
          </cell>
          <cell r="BG100" t="str">
            <v>x</v>
          </cell>
          <cell r="BH100" t="str">
            <v>x</v>
          </cell>
          <cell r="BI100" t="str">
            <v>x</v>
          </cell>
          <cell r="BJ100" t="str">
            <v>x</v>
          </cell>
          <cell r="BK100" t="str">
            <v>x</v>
          </cell>
          <cell r="BL100" t="str">
            <v>x</v>
          </cell>
          <cell r="BM100" t="str">
            <v>x</v>
          </cell>
          <cell r="BN100" t="str">
            <v>x</v>
          </cell>
          <cell r="BO100">
            <v>60</v>
          </cell>
          <cell r="BP100" t="str">
            <v>x</v>
          </cell>
          <cell r="BQ100" t="str">
            <v>x</v>
          </cell>
          <cell r="BR100">
            <v>60</v>
          </cell>
          <cell r="BS100" t="str">
            <v>x</v>
          </cell>
          <cell r="BT100" t="str">
            <v>x</v>
          </cell>
          <cell r="BU100">
            <v>30</v>
          </cell>
          <cell r="BV100" t="str">
            <v>x</v>
          </cell>
          <cell r="BW100" t="str">
            <v>x</v>
          </cell>
          <cell r="BX100">
            <v>188</v>
          </cell>
          <cell r="BY100">
            <v>82</v>
          </cell>
          <cell r="BZ100">
            <v>106</v>
          </cell>
          <cell r="CA100">
            <v>76.099999999999994</v>
          </cell>
          <cell r="CB100">
            <v>65.900000000000006</v>
          </cell>
          <cell r="CC100">
            <v>84</v>
          </cell>
          <cell r="CD100">
            <v>58.5</v>
          </cell>
          <cell r="CE100">
            <v>52.4</v>
          </cell>
          <cell r="CF100">
            <v>63.2</v>
          </cell>
          <cell r="CG100">
            <v>95.2</v>
          </cell>
          <cell r="CH100" t="str">
            <v>x</v>
          </cell>
          <cell r="CI100" t="str">
            <v>x</v>
          </cell>
          <cell r="CJ100">
            <v>89.4</v>
          </cell>
          <cell r="CK100">
            <v>82.9</v>
          </cell>
          <cell r="CL100">
            <v>94.3</v>
          </cell>
          <cell r="CM100">
            <v>59</v>
          </cell>
          <cell r="CN100">
            <v>53.7</v>
          </cell>
          <cell r="CO100">
            <v>63.2</v>
          </cell>
          <cell r="CP100">
            <v>50</v>
          </cell>
          <cell r="CQ100">
            <v>43.9</v>
          </cell>
          <cell r="CR100">
            <v>54.7</v>
          </cell>
          <cell r="CS100">
            <v>24.5</v>
          </cell>
          <cell r="CT100">
            <v>20.7</v>
          </cell>
          <cell r="CU100">
            <v>27.4</v>
          </cell>
          <cell r="CV100">
            <v>591</v>
          </cell>
          <cell r="CW100">
            <v>288</v>
          </cell>
          <cell r="CX100">
            <v>303</v>
          </cell>
          <cell r="CY100">
            <v>54.3</v>
          </cell>
          <cell r="CZ100">
            <v>49.7</v>
          </cell>
          <cell r="DA100">
            <v>58.7</v>
          </cell>
          <cell r="DB100">
            <v>45.3</v>
          </cell>
          <cell r="DC100">
            <v>40.6</v>
          </cell>
          <cell r="DD100">
            <v>49.8</v>
          </cell>
          <cell r="DE100">
            <v>90.9</v>
          </cell>
          <cell r="DF100">
            <v>88.9</v>
          </cell>
          <cell r="DG100">
            <v>92.7</v>
          </cell>
          <cell r="DH100">
            <v>86.1</v>
          </cell>
          <cell r="DI100">
            <v>85.1</v>
          </cell>
          <cell r="DJ100">
            <v>87.1</v>
          </cell>
          <cell r="DK100">
            <v>47.2</v>
          </cell>
          <cell r="DL100">
            <v>42.4</v>
          </cell>
          <cell r="DM100">
            <v>51.8</v>
          </cell>
          <cell r="DN100">
            <v>36.5</v>
          </cell>
          <cell r="DO100">
            <v>33.700000000000003</v>
          </cell>
          <cell r="DP100">
            <v>39.299999999999997</v>
          </cell>
          <cell r="DQ100">
            <v>21.3</v>
          </cell>
          <cell r="DR100">
            <v>14.9</v>
          </cell>
          <cell r="DS100">
            <v>27.4</v>
          </cell>
          <cell r="DT100">
            <v>3503</v>
          </cell>
          <cell r="DU100">
            <v>1742</v>
          </cell>
          <cell r="DV100">
            <v>1761</v>
          </cell>
          <cell r="DW100">
            <v>70.8</v>
          </cell>
          <cell r="DX100">
            <v>64.900000000000006</v>
          </cell>
          <cell r="DY100">
            <v>76.7</v>
          </cell>
          <cell r="DZ100">
            <v>59.4</v>
          </cell>
          <cell r="EA100">
            <v>54.8</v>
          </cell>
          <cell r="EB100">
            <v>63.9</v>
          </cell>
          <cell r="EC100">
            <v>95.7</v>
          </cell>
          <cell r="ED100">
            <v>94.3</v>
          </cell>
          <cell r="EE100">
            <v>97.2</v>
          </cell>
          <cell r="EF100">
            <v>92.3</v>
          </cell>
          <cell r="EG100">
            <v>90.7</v>
          </cell>
          <cell r="EH100">
            <v>93.9</v>
          </cell>
          <cell r="EI100">
            <v>60.7</v>
          </cell>
          <cell r="EJ100">
            <v>56.5</v>
          </cell>
          <cell r="EK100">
            <v>64.8</v>
          </cell>
          <cell r="EL100">
            <v>49.1</v>
          </cell>
          <cell r="EM100">
            <v>46.5</v>
          </cell>
          <cell r="EN100">
            <v>51.7</v>
          </cell>
          <cell r="EO100">
            <v>29.6</v>
          </cell>
          <cell r="EP100">
            <v>25</v>
          </cell>
          <cell r="EQ100">
            <v>34.1</v>
          </cell>
        </row>
        <row r="101">
          <cell r="A101" t="str">
            <v>E09000028</v>
          </cell>
          <cell r="B101" t="str">
            <v>Southwark</v>
          </cell>
          <cell r="C101" t="str">
            <v>Inner London</v>
          </cell>
          <cell r="D101">
            <v>117</v>
          </cell>
          <cell r="E101">
            <v>46</v>
          </cell>
          <cell r="F101">
            <v>71</v>
          </cell>
          <cell r="G101">
            <v>82.1</v>
          </cell>
          <cell r="H101">
            <v>84.8</v>
          </cell>
          <cell r="I101">
            <v>80.3</v>
          </cell>
          <cell r="J101">
            <v>71.8</v>
          </cell>
          <cell r="K101">
            <v>78.3</v>
          </cell>
          <cell r="L101">
            <v>67.599999999999994</v>
          </cell>
          <cell r="M101">
            <v>97.4</v>
          </cell>
          <cell r="N101" t="str">
            <v>x</v>
          </cell>
          <cell r="O101" t="str">
            <v>x</v>
          </cell>
          <cell r="P101">
            <v>94</v>
          </cell>
          <cell r="Q101">
            <v>91.3</v>
          </cell>
          <cell r="R101">
            <v>95.8</v>
          </cell>
          <cell r="S101">
            <v>73.5</v>
          </cell>
          <cell r="T101">
            <v>80.400000000000006</v>
          </cell>
          <cell r="U101">
            <v>69</v>
          </cell>
          <cell r="V101">
            <v>66.7</v>
          </cell>
          <cell r="W101">
            <v>67.400000000000006</v>
          </cell>
          <cell r="X101">
            <v>66.2</v>
          </cell>
          <cell r="Y101">
            <v>41.9</v>
          </cell>
          <cell r="Z101">
            <v>41.3</v>
          </cell>
          <cell r="AA101">
            <v>42.3</v>
          </cell>
          <cell r="AB101">
            <v>1063</v>
          </cell>
          <cell r="AC101">
            <v>525</v>
          </cell>
          <cell r="AD101">
            <v>538</v>
          </cell>
          <cell r="AE101">
            <v>71.8</v>
          </cell>
          <cell r="AF101">
            <v>65.900000000000006</v>
          </cell>
          <cell r="AG101">
            <v>77.5</v>
          </cell>
          <cell r="AH101">
            <v>61.4</v>
          </cell>
          <cell r="AI101">
            <v>57.3</v>
          </cell>
          <cell r="AJ101">
            <v>65.400000000000006</v>
          </cell>
          <cell r="AK101">
            <v>95.4</v>
          </cell>
          <cell r="AL101">
            <v>93</v>
          </cell>
          <cell r="AM101">
            <v>97.8</v>
          </cell>
          <cell r="AN101">
            <v>93.4</v>
          </cell>
          <cell r="AO101">
            <v>90.7</v>
          </cell>
          <cell r="AP101">
            <v>96.1</v>
          </cell>
          <cell r="AQ101">
            <v>62.7</v>
          </cell>
          <cell r="AR101">
            <v>59</v>
          </cell>
          <cell r="AS101">
            <v>66.2</v>
          </cell>
          <cell r="AT101">
            <v>51.9</v>
          </cell>
          <cell r="AU101">
            <v>48</v>
          </cell>
          <cell r="AV101">
            <v>55.8</v>
          </cell>
          <cell r="AW101">
            <v>27.5</v>
          </cell>
          <cell r="AX101">
            <v>24.6</v>
          </cell>
          <cell r="AY101">
            <v>30.3</v>
          </cell>
          <cell r="AZ101">
            <v>32</v>
          </cell>
          <cell r="BA101">
            <v>16</v>
          </cell>
          <cell r="BB101">
            <v>16</v>
          </cell>
          <cell r="BC101">
            <v>87.5</v>
          </cell>
          <cell r="BD101">
            <v>75</v>
          </cell>
          <cell r="BE101">
            <v>100</v>
          </cell>
          <cell r="BF101">
            <v>87.5</v>
          </cell>
          <cell r="BG101">
            <v>75</v>
          </cell>
          <cell r="BH101">
            <v>100</v>
          </cell>
          <cell r="BI101">
            <v>100</v>
          </cell>
          <cell r="BJ101">
            <v>100</v>
          </cell>
          <cell r="BK101">
            <v>100</v>
          </cell>
          <cell r="BL101">
            <v>100</v>
          </cell>
          <cell r="BM101">
            <v>100</v>
          </cell>
          <cell r="BN101">
            <v>100</v>
          </cell>
          <cell r="BO101">
            <v>87.5</v>
          </cell>
          <cell r="BP101">
            <v>75</v>
          </cell>
          <cell r="BQ101">
            <v>100</v>
          </cell>
          <cell r="BR101">
            <v>68.8</v>
          </cell>
          <cell r="BS101" t="str">
            <v>x</v>
          </cell>
          <cell r="BT101" t="str">
            <v>x</v>
          </cell>
          <cell r="BU101">
            <v>53.1</v>
          </cell>
          <cell r="BV101">
            <v>25</v>
          </cell>
          <cell r="BW101">
            <v>81.3</v>
          </cell>
          <cell r="BX101">
            <v>226</v>
          </cell>
          <cell r="BY101">
            <v>111</v>
          </cell>
          <cell r="BZ101">
            <v>115</v>
          </cell>
          <cell r="CA101">
            <v>74.3</v>
          </cell>
          <cell r="CB101">
            <v>66.7</v>
          </cell>
          <cell r="CC101">
            <v>81.7</v>
          </cell>
          <cell r="CD101">
            <v>64.2</v>
          </cell>
          <cell r="CE101">
            <v>58.6</v>
          </cell>
          <cell r="CF101">
            <v>69.599999999999994</v>
          </cell>
          <cell r="CG101">
            <v>97.8</v>
          </cell>
          <cell r="CH101" t="str">
            <v>x</v>
          </cell>
          <cell r="CI101" t="str">
            <v>x</v>
          </cell>
          <cell r="CJ101">
            <v>95.6</v>
          </cell>
          <cell r="CK101">
            <v>95.5</v>
          </cell>
          <cell r="CL101">
            <v>95.7</v>
          </cell>
          <cell r="CM101">
            <v>65</v>
          </cell>
          <cell r="CN101">
            <v>60.4</v>
          </cell>
          <cell r="CO101">
            <v>69.599999999999994</v>
          </cell>
          <cell r="CP101">
            <v>49.6</v>
          </cell>
          <cell r="CQ101">
            <v>45</v>
          </cell>
          <cell r="CR101">
            <v>53.9</v>
          </cell>
          <cell r="CS101">
            <v>28.8</v>
          </cell>
          <cell r="CT101">
            <v>22.5</v>
          </cell>
          <cell r="CU101">
            <v>34.799999999999997</v>
          </cell>
          <cell r="CV101">
            <v>706</v>
          </cell>
          <cell r="CW101">
            <v>378</v>
          </cell>
          <cell r="CX101">
            <v>328</v>
          </cell>
          <cell r="CY101">
            <v>73.099999999999994</v>
          </cell>
          <cell r="CZ101">
            <v>69.3</v>
          </cell>
          <cell r="DA101">
            <v>77.400000000000006</v>
          </cell>
          <cell r="DB101">
            <v>65.2</v>
          </cell>
          <cell r="DC101">
            <v>62.4</v>
          </cell>
          <cell r="DD101">
            <v>68.3</v>
          </cell>
          <cell r="DE101">
            <v>93.8</v>
          </cell>
          <cell r="DF101">
            <v>91.3</v>
          </cell>
          <cell r="DG101">
            <v>96.6</v>
          </cell>
          <cell r="DH101">
            <v>91.4</v>
          </cell>
          <cell r="DI101">
            <v>88.9</v>
          </cell>
          <cell r="DJ101">
            <v>94.2</v>
          </cell>
          <cell r="DK101">
            <v>67.3</v>
          </cell>
          <cell r="DL101">
            <v>64.3</v>
          </cell>
          <cell r="DM101">
            <v>70.7</v>
          </cell>
          <cell r="DN101">
            <v>51</v>
          </cell>
          <cell r="DO101">
            <v>48.1</v>
          </cell>
          <cell r="DP101">
            <v>54.3</v>
          </cell>
          <cell r="DQ101">
            <v>34.299999999999997</v>
          </cell>
          <cell r="DR101">
            <v>30.7</v>
          </cell>
          <cell r="DS101">
            <v>38.4</v>
          </cell>
          <cell r="DT101">
            <v>2344</v>
          </cell>
          <cell r="DU101">
            <v>1176</v>
          </cell>
          <cell r="DV101">
            <v>1168</v>
          </cell>
          <cell r="DW101">
            <v>73.599999999999994</v>
          </cell>
          <cell r="DX101">
            <v>68.7</v>
          </cell>
          <cell r="DY101">
            <v>78.599999999999994</v>
          </cell>
          <cell r="DZ101">
            <v>64.3</v>
          </cell>
          <cell r="EA101">
            <v>61</v>
          </cell>
          <cell r="EB101">
            <v>67.7</v>
          </cell>
          <cell r="EC101">
            <v>95.6</v>
          </cell>
          <cell r="ED101">
            <v>93.5</v>
          </cell>
          <cell r="EE101">
            <v>97.7</v>
          </cell>
          <cell r="EF101">
            <v>93.3</v>
          </cell>
          <cell r="EG101">
            <v>91.2</v>
          </cell>
          <cell r="EH101">
            <v>95.5</v>
          </cell>
          <cell r="EI101">
            <v>65.900000000000006</v>
          </cell>
          <cell r="EJ101">
            <v>62.8</v>
          </cell>
          <cell r="EK101">
            <v>68.900000000000006</v>
          </cell>
          <cell r="EL101">
            <v>53.3</v>
          </cell>
          <cell r="EM101">
            <v>49.6</v>
          </cell>
          <cell r="EN101">
            <v>57</v>
          </cell>
          <cell r="EO101">
            <v>32</v>
          </cell>
          <cell r="EP101">
            <v>28.1</v>
          </cell>
          <cell r="EQ101">
            <v>35.799999999999997</v>
          </cell>
        </row>
        <row r="102">
          <cell r="A102" t="str">
            <v>E09000030</v>
          </cell>
          <cell r="B102" t="str">
            <v>Tower Hamlets</v>
          </cell>
          <cell r="C102" t="str">
            <v>Inner London</v>
          </cell>
          <cell r="D102">
            <v>1594</v>
          </cell>
          <cell r="E102">
            <v>799</v>
          </cell>
          <cell r="F102">
            <v>795</v>
          </cell>
          <cell r="G102">
            <v>76.7</v>
          </cell>
          <cell r="H102">
            <v>70.099999999999994</v>
          </cell>
          <cell r="I102">
            <v>83.4</v>
          </cell>
          <cell r="J102">
            <v>68.099999999999994</v>
          </cell>
          <cell r="K102">
            <v>64.7</v>
          </cell>
          <cell r="L102">
            <v>71.400000000000006</v>
          </cell>
          <cell r="M102">
            <v>97.6</v>
          </cell>
          <cell r="N102">
            <v>96.1</v>
          </cell>
          <cell r="O102">
            <v>99.1</v>
          </cell>
          <cell r="P102">
            <v>95.2</v>
          </cell>
          <cell r="Q102">
            <v>93.6</v>
          </cell>
          <cell r="R102">
            <v>96.7</v>
          </cell>
          <cell r="S102">
            <v>70.2</v>
          </cell>
          <cell r="T102">
            <v>67.7</v>
          </cell>
          <cell r="U102">
            <v>72.7</v>
          </cell>
          <cell r="V102">
            <v>52.8</v>
          </cell>
          <cell r="W102">
            <v>51.8</v>
          </cell>
          <cell r="X102">
            <v>53.8</v>
          </cell>
          <cell r="Y102">
            <v>33.799999999999997</v>
          </cell>
          <cell r="Z102">
            <v>27</v>
          </cell>
          <cell r="AA102">
            <v>40.5</v>
          </cell>
          <cell r="AB102">
            <v>325</v>
          </cell>
          <cell r="AC102">
            <v>148</v>
          </cell>
          <cell r="AD102">
            <v>177</v>
          </cell>
          <cell r="AE102">
            <v>71.7</v>
          </cell>
          <cell r="AF102">
            <v>67.599999999999994</v>
          </cell>
          <cell r="AG102">
            <v>75.099999999999994</v>
          </cell>
          <cell r="AH102">
            <v>62.2</v>
          </cell>
          <cell r="AI102">
            <v>59.5</v>
          </cell>
          <cell r="AJ102">
            <v>64.400000000000006</v>
          </cell>
          <cell r="AK102">
            <v>95.1</v>
          </cell>
          <cell r="AL102">
            <v>93.2</v>
          </cell>
          <cell r="AM102">
            <v>96.6</v>
          </cell>
          <cell r="AN102">
            <v>93.2</v>
          </cell>
          <cell r="AO102">
            <v>90.5</v>
          </cell>
          <cell r="AP102">
            <v>95.5</v>
          </cell>
          <cell r="AQ102">
            <v>63.1</v>
          </cell>
          <cell r="AR102">
            <v>60.8</v>
          </cell>
          <cell r="AS102">
            <v>65</v>
          </cell>
          <cell r="AT102">
            <v>38.799999999999997</v>
          </cell>
          <cell r="AU102">
            <v>34.5</v>
          </cell>
          <cell r="AV102">
            <v>42.4</v>
          </cell>
          <cell r="AW102">
            <v>25.8</v>
          </cell>
          <cell r="AX102">
            <v>20.3</v>
          </cell>
          <cell r="AY102">
            <v>30.5</v>
          </cell>
          <cell r="AZ102">
            <v>17</v>
          </cell>
          <cell r="BA102">
            <v>8</v>
          </cell>
          <cell r="BB102">
            <v>9</v>
          </cell>
          <cell r="BC102" t="str">
            <v>x</v>
          </cell>
          <cell r="BD102" t="str">
            <v>x</v>
          </cell>
          <cell r="BE102">
            <v>100</v>
          </cell>
          <cell r="BF102" t="str">
            <v>x</v>
          </cell>
          <cell r="BG102" t="str">
            <v>x</v>
          </cell>
          <cell r="BH102">
            <v>100</v>
          </cell>
          <cell r="BI102">
            <v>100</v>
          </cell>
          <cell r="BJ102">
            <v>100</v>
          </cell>
          <cell r="BK102">
            <v>100</v>
          </cell>
          <cell r="BL102" t="str">
            <v>x</v>
          </cell>
          <cell r="BM102" t="str">
            <v>x</v>
          </cell>
          <cell r="BN102">
            <v>100</v>
          </cell>
          <cell r="BO102" t="str">
            <v>x</v>
          </cell>
          <cell r="BP102" t="str">
            <v>x</v>
          </cell>
          <cell r="BQ102">
            <v>100</v>
          </cell>
          <cell r="BR102">
            <v>58.8</v>
          </cell>
          <cell r="BS102">
            <v>50</v>
          </cell>
          <cell r="BT102">
            <v>66.7</v>
          </cell>
          <cell r="BU102">
            <v>58.8</v>
          </cell>
          <cell r="BV102">
            <v>50</v>
          </cell>
          <cell r="BW102">
            <v>66.7</v>
          </cell>
          <cell r="BX102">
            <v>117</v>
          </cell>
          <cell r="BY102">
            <v>62</v>
          </cell>
          <cell r="BZ102">
            <v>55</v>
          </cell>
          <cell r="CA102">
            <v>61.5</v>
          </cell>
          <cell r="CB102">
            <v>59.7</v>
          </cell>
          <cell r="CC102">
            <v>63.6</v>
          </cell>
          <cell r="CD102">
            <v>52.1</v>
          </cell>
          <cell r="CE102">
            <v>51.6</v>
          </cell>
          <cell r="CF102">
            <v>52.7</v>
          </cell>
          <cell r="CG102">
            <v>90.6</v>
          </cell>
          <cell r="CH102">
            <v>90.3</v>
          </cell>
          <cell r="CI102">
            <v>90.9</v>
          </cell>
          <cell r="CJ102">
            <v>88.9</v>
          </cell>
          <cell r="CK102">
            <v>87.1</v>
          </cell>
          <cell r="CL102">
            <v>90.9</v>
          </cell>
          <cell r="CM102">
            <v>55.6</v>
          </cell>
          <cell r="CN102">
            <v>51.6</v>
          </cell>
          <cell r="CO102">
            <v>60</v>
          </cell>
          <cell r="CP102">
            <v>30.8</v>
          </cell>
          <cell r="CQ102">
            <v>38.700000000000003</v>
          </cell>
          <cell r="CR102">
            <v>21.8</v>
          </cell>
          <cell r="CS102">
            <v>20.5</v>
          </cell>
          <cell r="CT102">
            <v>24.2</v>
          </cell>
          <cell r="CU102">
            <v>16.399999999999999</v>
          </cell>
          <cell r="CV102">
            <v>345</v>
          </cell>
          <cell r="CW102">
            <v>180</v>
          </cell>
          <cell r="CX102">
            <v>165</v>
          </cell>
          <cell r="CY102">
            <v>62.9</v>
          </cell>
          <cell r="CZ102">
            <v>58.3</v>
          </cell>
          <cell r="DA102">
            <v>67.900000000000006</v>
          </cell>
          <cell r="DB102">
            <v>54.2</v>
          </cell>
          <cell r="DC102">
            <v>47.8</v>
          </cell>
          <cell r="DD102">
            <v>61.2</v>
          </cell>
          <cell r="DE102">
            <v>94.2</v>
          </cell>
          <cell r="DF102">
            <v>93.3</v>
          </cell>
          <cell r="DG102">
            <v>95.2</v>
          </cell>
          <cell r="DH102">
            <v>90.4</v>
          </cell>
          <cell r="DI102">
            <v>88.3</v>
          </cell>
          <cell r="DJ102">
            <v>92.7</v>
          </cell>
          <cell r="DK102">
            <v>57.7</v>
          </cell>
          <cell r="DL102">
            <v>51.1</v>
          </cell>
          <cell r="DM102">
            <v>64.8</v>
          </cell>
          <cell r="DN102">
            <v>28.4</v>
          </cell>
          <cell r="DO102">
            <v>28.9</v>
          </cell>
          <cell r="DP102">
            <v>27.9</v>
          </cell>
          <cell r="DQ102">
            <v>18</v>
          </cell>
          <cell r="DR102">
            <v>15.6</v>
          </cell>
          <cell r="DS102">
            <v>20.6</v>
          </cell>
          <cell r="DT102">
            <v>2438</v>
          </cell>
          <cell r="DU102">
            <v>1221</v>
          </cell>
          <cell r="DV102">
            <v>1217</v>
          </cell>
          <cell r="DW102">
            <v>73.400000000000006</v>
          </cell>
          <cell r="DX102">
            <v>67.5</v>
          </cell>
          <cell r="DY102">
            <v>79.3</v>
          </cell>
          <cell r="DZ102">
            <v>64.599999999999994</v>
          </cell>
          <cell r="EA102">
            <v>60.8</v>
          </cell>
          <cell r="EB102">
            <v>68.5</v>
          </cell>
          <cell r="EC102">
            <v>96.4</v>
          </cell>
          <cell r="ED102">
            <v>94.9</v>
          </cell>
          <cell r="EE102">
            <v>97.9</v>
          </cell>
          <cell r="EF102">
            <v>93.9</v>
          </cell>
          <cell r="EG102">
            <v>92</v>
          </cell>
          <cell r="EH102">
            <v>95.8</v>
          </cell>
          <cell r="EI102">
            <v>66.900000000000006</v>
          </cell>
          <cell r="EJ102">
            <v>63.5</v>
          </cell>
          <cell r="EK102">
            <v>70.3</v>
          </cell>
          <cell r="EL102">
            <v>46.4</v>
          </cell>
          <cell r="EM102">
            <v>45.3</v>
          </cell>
          <cell r="EN102">
            <v>47.6</v>
          </cell>
          <cell r="EO102">
            <v>29.9</v>
          </cell>
          <cell r="EP102">
            <v>24.2</v>
          </cell>
          <cell r="EQ102">
            <v>35.700000000000003</v>
          </cell>
        </row>
        <row r="103">
          <cell r="A103" t="str">
            <v>E09000032</v>
          </cell>
          <cell r="B103" t="str">
            <v>Wandsworth</v>
          </cell>
          <cell r="C103" t="str">
            <v>Inner London</v>
          </cell>
          <cell r="D103">
            <v>342</v>
          </cell>
          <cell r="E103">
            <v>185</v>
          </cell>
          <cell r="F103">
            <v>157</v>
          </cell>
          <cell r="G103">
            <v>75.099999999999994</v>
          </cell>
          <cell r="H103">
            <v>74.099999999999994</v>
          </cell>
          <cell r="I103">
            <v>76.400000000000006</v>
          </cell>
          <cell r="J103">
            <v>66.099999999999994</v>
          </cell>
          <cell r="K103">
            <v>66.5</v>
          </cell>
          <cell r="L103">
            <v>65.599999999999994</v>
          </cell>
          <cell r="M103">
            <v>93.9</v>
          </cell>
          <cell r="N103">
            <v>93.5</v>
          </cell>
          <cell r="O103">
            <v>94.3</v>
          </cell>
          <cell r="P103">
            <v>92.1</v>
          </cell>
          <cell r="Q103">
            <v>91.9</v>
          </cell>
          <cell r="R103">
            <v>92.4</v>
          </cell>
          <cell r="S103">
            <v>67</v>
          </cell>
          <cell r="T103">
            <v>68.099999999999994</v>
          </cell>
          <cell r="U103">
            <v>65.599999999999994</v>
          </cell>
          <cell r="V103">
            <v>64</v>
          </cell>
          <cell r="W103">
            <v>61.1</v>
          </cell>
          <cell r="X103">
            <v>67.5</v>
          </cell>
          <cell r="Y103">
            <v>41.8</v>
          </cell>
          <cell r="Z103">
            <v>38.9</v>
          </cell>
          <cell r="AA103">
            <v>45.2</v>
          </cell>
          <cell r="AB103">
            <v>537</v>
          </cell>
          <cell r="AC103">
            <v>296</v>
          </cell>
          <cell r="AD103">
            <v>241</v>
          </cell>
          <cell r="AE103">
            <v>58.7</v>
          </cell>
          <cell r="AF103">
            <v>51.4</v>
          </cell>
          <cell r="AG103">
            <v>67.599999999999994</v>
          </cell>
          <cell r="AH103">
            <v>45.6</v>
          </cell>
          <cell r="AI103">
            <v>39.9</v>
          </cell>
          <cell r="AJ103">
            <v>52.7</v>
          </cell>
          <cell r="AK103">
            <v>91.6</v>
          </cell>
          <cell r="AL103">
            <v>88.5</v>
          </cell>
          <cell r="AM103">
            <v>95.4</v>
          </cell>
          <cell r="AN103">
            <v>88.5</v>
          </cell>
          <cell r="AO103">
            <v>85.8</v>
          </cell>
          <cell r="AP103">
            <v>91.7</v>
          </cell>
          <cell r="AQ103">
            <v>49</v>
          </cell>
          <cell r="AR103">
            <v>44.3</v>
          </cell>
          <cell r="AS103">
            <v>54.8</v>
          </cell>
          <cell r="AT103">
            <v>38.4</v>
          </cell>
          <cell r="AU103">
            <v>33.4</v>
          </cell>
          <cell r="AV103">
            <v>44.4</v>
          </cell>
          <cell r="AW103">
            <v>16.399999999999999</v>
          </cell>
          <cell r="AX103">
            <v>11.8</v>
          </cell>
          <cell r="AY103">
            <v>22</v>
          </cell>
          <cell r="AZ103">
            <v>13</v>
          </cell>
          <cell r="BA103">
            <v>7</v>
          </cell>
          <cell r="BB103">
            <v>6</v>
          </cell>
          <cell r="BC103" t="str">
            <v>x</v>
          </cell>
          <cell r="BD103" t="str">
            <v>x</v>
          </cell>
          <cell r="BE103">
            <v>100</v>
          </cell>
          <cell r="BF103" t="str">
            <v>x</v>
          </cell>
          <cell r="BG103" t="str">
            <v>x</v>
          </cell>
          <cell r="BH103">
            <v>100</v>
          </cell>
          <cell r="BI103" t="str">
            <v>x</v>
          </cell>
          <cell r="BJ103" t="str">
            <v>x</v>
          </cell>
          <cell r="BK103">
            <v>100</v>
          </cell>
          <cell r="BL103" t="str">
            <v>x</v>
          </cell>
          <cell r="BM103" t="str">
            <v>x</v>
          </cell>
          <cell r="BN103">
            <v>100</v>
          </cell>
          <cell r="BO103" t="str">
            <v>x</v>
          </cell>
          <cell r="BP103" t="str">
            <v>x</v>
          </cell>
          <cell r="BQ103">
            <v>100</v>
          </cell>
          <cell r="BR103">
            <v>69.2</v>
          </cell>
          <cell r="BS103" t="str">
            <v>x</v>
          </cell>
          <cell r="BT103" t="str">
            <v>x</v>
          </cell>
          <cell r="BU103">
            <v>46.2</v>
          </cell>
          <cell r="BV103">
            <v>42.9</v>
          </cell>
          <cell r="BW103">
            <v>50</v>
          </cell>
          <cell r="BX103">
            <v>204</v>
          </cell>
          <cell r="BY103">
            <v>111</v>
          </cell>
          <cell r="BZ103">
            <v>93</v>
          </cell>
          <cell r="CA103">
            <v>73.5</v>
          </cell>
          <cell r="CB103">
            <v>70.3</v>
          </cell>
          <cell r="CC103">
            <v>77.400000000000006</v>
          </cell>
          <cell r="CD103">
            <v>65.7</v>
          </cell>
          <cell r="CE103">
            <v>64.900000000000006</v>
          </cell>
          <cell r="CF103">
            <v>66.7</v>
          </cell>
          <cell r="CG103">
            <v>93.1</v>
          </cell>
          <cell r="CH103">
            <v>91</v>
          </cell>
          <cell r="CI103">
            <v>95.7</v>
          </cell>
          <cell r="CJ103">
            <v>91.2</v>
          </cell>
          <cell r="CK103">
            <v>89.2</v>
          </cell>
          <cell r="CL103">
            <v>93.5</v>
          </cell>
          <cell r="CM103">
            <v>69.099999999999994</v>
          </cell>
          <cell r="CN103">
            <v>70.3</v>
          </cell>
          <cell r="CO103">
            <v>67.7</v>
          </cell>
          <cell r="CP103">
            <v>46.6</v>
          </cell>
          <cell r="CQ103">
            <v>43.2</v>
          </cell>
          <cell r="CR103">
            <v>50.5</v>
          </cell>
          <cell r="CS103">
            <v>30.4</v>
          </cell>
          <cell r="CT103">
            <v>27</v>
          </cell>
          <cell r="CU103">
            <v>34.4</v>
          </cell>
          <cell r="CV103">
            <v>589</v>
          </cell>
          <cell r="CW103">
            <v>322</v>
          </cell>
          <cell r="CX103">
            <v>267</v>
          </cell>
          <cell r="CY103">
            <v>69.099999999999994</v>
          </cell>
          <cell r="CZ103">
            <v>64</v>
          </cell>
          <cell r="DA103">
            <v>75.3</v>
          </cell>
          <cell r="DB103">
            <v>61.5</v>
          </cell>
          <cell r="DC103">
            <v>57.8</v>
          </cell>
          <cell r="DD103">
            <v>65.900000000000006</v>
          </cell>
          <cell r="DE103">
            <v>92.9</v>
          </cell>
          <cell r="DF103">
            <v>91.3</v>
          </cell>
          <cell r="DG103">
            <v>94.8</v>
          </cell>
          <cell r="DH103">
            <v>90.2</v>
          </cell>
          <cell r="DI103">
            <v>88.2</v>
          </cell>
          <cell r="DJ103">
            <v>92.5</v>
          </cell>
          <cell r="DK103">
            <v>64</v>
          </cell>
          <cell r="DL103">
            <v>61.8</v>
          </cell>
          <cell r="DM103">
            <v>66.7</v>
          </cell>
          <cell r="DN103">
            <v>49.4</v>
          </cell>
          <cell r="DO103">
            <v>43.8</v>
          </cell>
          <cell r="DP103">
            <v>56.2</v>
          </cell>
          <cell r="DQ103">
            <v>32.799999999999997</v>
          </cell>
          <cell r="DR103">
            <v>25.8</v>
          </cell>
          <cell r="DS103">
            <v>41.2</v>
          </cell>
          <cell r="DT103">
            <v>1767</v>
          </cell>
          <cell r="DU103">
            <v>963</v>
          </cell>
          <cell r="DV103">
            <v>804</v>
          </cell>
          <cell r="DW103">
            <v>67.900000000000006</v>
          </cell>
          <cell r="DX103">
            <v>62.9</v>
          </cell>
          <cell r="DY103">
            <v>73.8</v>
          </cell>
          <cell r="DZ103">
            <v>58.2</v>
          </cell>
          <cell r="EA103">
            <v>54.5</v>
          </cell>
          <cell r="EB103">
            <v>62.6</v>
          </cell>
          <cell r="EC103">
            <v>92.7</v>
          </cell>
          <cell r="ED103">
            <v>90.7</v>
          </cell>
          <cell r="EE103">
            <v>95.1</v>
          </cell>
          <cell r="EF103">
            <v>90</v>
          </cell>
          <cell r="EG103">
            <v>88.3</v>
          </cell>
          <cell r="EH103">
            <v>92.2</v>
          </cell>
          <cell r="EI103">
            <v>60.6</v>
          </cell>
          <cell r="EJ103">
            <v>58.2</v>
          </cell>
          <cell r="EK103">
            <v>63.6</v>
          </cell>
          <cell r="EL103">
            <v>48.8</v>
          </cell>
          <cell r="EM103">
            <v>44</v>
          </cell>
          <cell r="EN103">
            <v>54.5</v>
          </cell>
          <cell r="EO103">
            <v>29.3</v>
          </cell>
          <cell r="EP103">
            <v>24</v>
          </cell>
          <cell r="EQ103">
            <v>35.700000000000003</v>
          </cell>
        </row>
        <row r="104">
          <cell r="A104" t="str">
            <v>E09000033</v>
          </cell>
          <cell r="B104" t="str">
            <v>Westminster</v>
          </cell>
          <cell r="C104" t="str">
            <v>Inner London</v>
          </cell>
          <cell r="D104">
            <v>203</v>
          </cell>
          <cell r="E104">
            <v>108</v>
          </cell>
          <cell r="F104">
            <v>95</v>
          </cell>
          <cell r="G104">
            <v>80.3</v>
          </cell>
          <cell r="H104">
            <v>75.900000000000006</v>
          </cell>
          <cell r="I104">
            <v>85.3</v>
          </cell>
          <cell r="J104">
            <v>75.900000000000006</v>
          </cell>
          <cell r="K104">
            <v>72.2</v>
          </cell>
          <cell r="L104">
            <v>80</v>
          </cell>
          <cell r="M104">
            <v>96.1</v>
          </cell>
          <cell r="N104" t="str">
            <v>x</v>
          </cell>
          <cell r="O104" t="str">
            <v>x</v>
          </cell>
          <cell r="P104">
            <v>95.1</v>
          </cell>
          <cell r="Q104" t="str">
            <v>x</v>
          </cell>
          <cell r="R104" t="str">
            <v>x</v>
          </cell>
          <cell r="S104">
            <v>77.3</v>
          </cell>
          <cell r="T104">
            <v>75</v>
          </cell>
          <cell r="U104">
            <v>80</v>
          </cell>
          <cell r="V104">
            <v>53.7</v>
          </cell>
          <cell r="W104">
            <v>47.2</v>
          </cell>
          <cell r="X104">
            <v>61.1</v>
          </cell>
          <cell r="Y104">
            <v>32</v>
          </cell>
          <cell r="Z104">
            <v>22.2</v>
          </cell>
          <cell r="AA104">
            <v>43.2</v>
          </cell>
          <cell r="AB104">
            <v>337</v>
          </cell>
          <cell r="AC104">
            <v>168</v>
          </cell>
          <cell r="AD104">
            <v>169</v>
          </cell>
          <cell r="AE104">
            <v>72.7</v>
          </cell>
          <cell r="AF104">
            <v>61.3</v>
          </cell>
          <cell r="AG104">
            <v>84</v>
          </cell>
          <cell r="AH104">
            <v>58.5</v>
          </cell>
          <cell r="AI104">
            <v>42.9</v>
          </cell>
          <cell r="AJ104">
            <v>74</v>
          </cell>
          <cell r="AK104">
            <v>98.5</v>
          </cell>
          <cell r="AL104">
            <v>97</v>
          </cell>
          <cell r="AM104">
            <v>100</v>
          </cell>
          <cell r="AN104">
            <v>96.7</v>
          </cell>
          <cell r="AO104" t="str">
            <v>x</v>
          </cell>
          <cell r="AP104" t="str">
            <v>x</v>
          </cell>
          <cell r="AQ104">
            <v>60.5</v>
          </cell>
          <cell r="AR104">
            <v>47</v>
          </cell>
          <cell r="AS104">
            <v>74</v>
          </cell>
          <cell r="AT104">
            <v>52.5</v>
          </cell>
          <cell r="AU104">
            <v>36.299999999999997</v>
          </cell>
          <cell r="AV104">
            <v>68.599999999999994</v>
          </cell>
          <cell r="AW104">
            <v>28.5</v>
          </cell>
          <cell r="AX104">
            <v>15.5</v>
          </cell>
          <cell r="AY104">
            <v>41.4</v>
          </cell>
          <cell r="AZ104">
            <v>25</v>
          </cell>
          <cell r="BA104">
            <v>9</v>
          </cell>
          <cell r="BB104">
            <v>16</v>
          </cell>
          <cell r="BC104" t="str">
            <v>x</v>
          </cell>
          <cell r="BD104" t="str">
            <v>x</v>
          </cell>
          <cell r="BE104" t="str">
            <v>x</v>
          </cell>
          <cell r="BF104">
            <v>80</v>
          </cell>
          <cell r="BG104" t="str">
            <v>x</v>
          </cell>
          <cell r="BH104" t="str">
            <v>x</v>
          </cell>
          <cell r="BI104">
            <v>100</v>
          </cell>
          <cell r="BJ104">
            <v>100</v>
          </cell>
          <cell r="BK104">
            <v>100</v>
          </cell>
          <cell r="BL104" t="str">
            <v>x</v>
          </cell>
          <cell r="BM104">
            <v>100</v>
          </cell>
          <cell r="BN104" t="str">
            <v>x</v>
          </cell>
          <cell r="BO104">
            <v>80</v>
          </cell>
          <cell r="BP104" t="str">
            <v>x</v>
          </cell>
          <cell r="BQ104" t="str">
            <v>x</v>
          </cell>
          <cell r="BR104">
            <v>64</v>
          </cell>
          <cell r="BS104">
            <v>66.7</v>
          </cell>
          <cell r="BT104">
            <v>62.5</v>
          </cell>
          <cell r="BU104">
            <v>60</v>
          </cell>
          <cell r="BV104">
            <v>66.7</v>
          </cell>
          <cell r="BW104">
            <v>56.3</v>
          </cell>
          <cell r="BX104">
            <v>128</v>
          </cell>
          <cell r="BY104">
            <v>54</v>
          </cell>
          <cell r="BZ104">
            <v>74</v>
          </cell>
          <cell r="CA104">
            <v>68.8</v>
          </cell>
          <cell r="CB104">
            <v>55.6</v>
          </cell>
          <cell r="CC104">
            <v>78.400000000000006</v>
          </cell>
          <cell r="CD104">
            <v>57.8</v>
          </cell>
          <cell r="CE104">
            <v>42.6</v>
          </cell>
          <cell r="CF104">
            <v>68.900000000000006</v>
          </cell>
          <cell r="CG104">
            <v>96.9</v>
          </cell>
          <cell r="CH104" t="str">
            <v>x</v>
          </cell>
          <cell r="CI104" t="str">
            <v>x</v>
          </cell>
          <cell r="CJ104">
            <v>93.8</v>
          </cell>
          <cell r="CK104">
            <v>90.7</v>
          </cell>
          <cell r="CL104">
            <v>95.9</v>
          </cell>
          <cell r="CM104">
            <v>60.9</v>
          </cell>
          <cell r="CN104">
            <v>46.3</v>
          </cell>
          <cell r="CO104">
            <v>71.599999999999994</v>
          </cell>
          <cell r="CP104">
            <v>45.3</v>
          </cell>
          <cell r="CQ104">
            <v>31.5</v>
          </cell>
          <cell r="CR104">
            <v>55.4</v>
          </cell>
          <cell r="CS104">
            <v>32</v>
          </cell>
          <cell r="CT104">
            <v>20.399999999999999</v>
          </cell>
          <cell r="CU104">
            <v>40.5</v>
          </cell>
          <cell r="CV104">
            <v>373</v>
          </cell>
          <cell r="CW104">
            <v>135</v>
          </cell>
          <cell r="CX104">
            <v>238</v>
          </cell>
          <cell r="CY104">
            <v>82.8</v>
          </cell>
          <cell r="CZ104">
            <v>73.3</v>
          </cell>
          <cell r="DA104">
            <v>88.2</v>
          </cell>
          <cell r="DB104">
            <v>73.7</v>
          </cell>
          <cell r="DC104">
            <v>63</v>
          </cell>
          <cell r="DD104">
            <v>79.8</v>
          </cell>
          <cell r="DE104">
            <v>98.7</v>
          </cell>
          <cell r="DF104" t="str">
            <v>x</v>
          </cell>
          <cell r="DG104" t="str">
            <v>x</v>
          </cell>
          <cell r="DH104">
            <v>97.9</v>
          </cell>
          <cell r="DI104" t="str">
            <v>x</v>
          </cell>
          <cell r="DJ104" t="str">
            <v>x</v>
          </cell>
          <cell r="DK104">
            <v>74.8</v>
          </cell>
          <cell r="DL104">
            <v>65.2</v>
          </cell>
          <cell r="DM104">
            <v>80.3</v>
          </cell>
          <cell r="DN104">
            <v>60.3</v>
          </cell>
          <cell r="DO104">
            <v>47.4</v>
          </cell>
          <cell r="DP104">
            <v>67.599999999999994</v>
          </cell>
          <cell r="DQ104">
            <v>44.2</v>
          </cell>
          <cell r="DR104">
            <v>27.4</v>
          </cell>
          <cell r="DS104">
            <v>53.8</v>
          </cell>
          <cell r="DT104">
            <v>1478</v>
          </cell>
          <cell r="DU104">
            <v>701</v>
          </cell>
          <cell r="DV104">
            <v>777</v>
          </cell>
          <cell r="DW104">
            <v>77.5</v>
          </cell>
          <cell r="DX104">
            <v>70.5</v>
          </cell>
          <cell r="DY104">
            <v>83.8</v>
          </cell>
          <cell r="DZ104">
            <v>67.5</v>
          </cell>
          <cell r="EA104">
            <v>59.1</v>
          </cell>
          <cell r="EB104">
            <v>75.2</v>
          </cell>
          <cell r="EC104">
            <v>97.9</v>
          </cell>
          <cell r="ED104">
            <v>96.4</v>
          </cell>
          <cell r="EE104">
            <v>99.2</v>
          </cell>
          <cell r="EF104">
            <v>96</v>
          </cell>
          <cell r="EG104">
            <v>94</v>
          </cell>
          <cell r="EH104">
            <v>97.8</v>
          </cell>
          <cell r="EI104">
            <v>69.099999999999994</v>
          </cell>
          <cell r="EJ104">
            <v>61.8</v>
          </cell>
          <cell r="EK104">
            <v>75.7</v>
          </cell>
          <cell r="EL104">
            <v>54.3</v>
          </cell>
          <cell r="EM104">
            <v>44.1</v>
          </cell>
          <cell r="EN104">
            <v>63.6</v>
          </cell>
          <cell r="EO104">
            <v>34.4</v>
          </cell>
          <cell r="EP104">
            <v>23.3</v>
          </cell>
          <cell r="EQ104">
            <v>44.4</v>
          </cell>
        </row>
        <row r="105">
          <cell r="A105" t="str">
            <v>E09000002</v>
          </cell>
          <cell r="B105" t="str">
            <v>Barking and Dagenham</v>
          </cell>
          <cell r="C105" t="str">
            <v>Outer London</v>
          </cell>
          <cell r="D105">
            <v>347</v>
          </cell>
          <cell r="E105">
            <v>176</v>
          </cell>
          <cell r="F105">
            <v>171</v>
          </cell>
          <cell r="G105">
            <v>76.400000000000006</v>
          </cell>
          <cell r="H105">
            <v>70.5</v>
          </cell>
          <cell r="I105">
            <v>82.5</v>
          </cell>
          <cell r="J105">
            <v>65.7</v>
          </cell>
          <cell r="K105">
            <v>58.5</v>
          </cell>
          <cell r="L105">
            <v>73.099999999999994</v>
          </cell>
          <cell r="M105">
            <v>98.3</v>
          </cell>
          <cell r="N105" t="str">
            <v>x</v>
          </cell>
          <cell r="O105" t="str">
            <v>x</v>
          </cell>
          <cell r="P105">
            <v>96.5</v>
          </cell>
          <cell r="Q105">
            <v>96</v>
          </cell>
          <cell r="R105">
            <v>97.1</v>
          </cell>
          <cell r="S105">
            <v>66.3</v>
          </cell>
          <cell r="T105">
            <v>59.7</v>
          </cell>
          <cell r="U105">
            <v>73.099999999999994</v>
          </cell>
          <cell r="V105">
            <v>39.200000000000003</v>
          </cell>
          <cell r="W105">
            <v>35.200000000000003</v>
          </cell>
          <cell r="X105">
            <v>43.3</v>
          </cell>
          <cell r="Y105">
            <v>25.6</v>
          </cell>
          <cell r="Z105">
            <v>22.2</v>
          </cell>
          <cell r="AA105">
            <v>29.2</v>
          </cell>
          <cell r="AB105">
            <v>563</v>
          </cell>
          <cell r="AC105">
            <v>277</v>
          </cell>
          <cell r="AD105">
            <v>286</v>
          </cell>
          <cell r="AE105">
            <v>72.5</v>
          </cell>
          <cell r="AF105">
            <v>66.400000000000006</v>
          </cell>
          <cell r="AG105">
            <v>78.3</v>
          </cell>
          <cell r="AH105">
            <v>59.7</v>
          </cell>
          <cell r="AI105">
            <v>58.8</v>
          </cell>
          <cell r="AJ105">
            <v>60.5</v>
          </cell>
          <cell r="AK105">
            <v>97.2</v>
          </cell>
          <cell r="AL105">
            <v>95.7</v>
          </cell>
          <cell r="AM105">
            <v>98.6</v>
          </cell>
          <cell r="AN105">
            <v>94.1</v>
          </cell>
          <cell r="AO105">
            <v>93.1</v>
          </cell>
          <cell r="AP105">
            <v>95.1</v>
          </cell>
          <cell r="AQ105">
            <v>60.9</v>
          </cell>
          <cell r="AR105">
            <v>61</v>
          </cell>
          <cell r="AS105">
            <v>60.8</v>
          </cell>
          <cell r="AT105">
            <v>36.4</v>
          </cell>
          <cell r="AU105">
            <v>30</v>
          </cell>
          <cell r="AV105">
            <v>42.7</v>
          </cell>
          <cell r="AW105">
            <v>23.6</v>
          </cell>
          <cell r="AX105">
            <v>18.8</v>
          </cell>
          <cell r="AY105">
            <v>28.3</v>
          </cell>
          <cell r="AZ105">
            <v>8</v>
          </cell>
          <cell r="BA105">
            <v>3</v>
          </cell>
          <cell r="BB105">
            <v>5</v>
          </cell>
          <cell r="BC105">
            <v>100</v>
          </cell>
          <cell r="BD105" t="str">
            <v>x</v>
          </cell>
          <cell r="BE105" t="str">
            <v>x</v>
          </cell>
          <cell r="BF105" t="str">
            <v>x</v>
          </cell>
          <cell r="BG105" t="str">
            <v>x</v>
          </cell>
          <cell r="BH105" t="str">
            <v>x</v>
          </cell>
          <cell r="BI105">
            <v>100</v>
          </cell>
          <cell r="BJ105" t="str">
            <v>x</v>
          </cell>
          <cell r="BK105" t="str">
            <v>x</v>
          </cell>
          <cell r="BL105">
            <v>100</v>
          </cell>
          <cell r="BM105" t="str">
            <v>x</v>
          </cell>
          <cell r="BN105" t="str">
            <v>x</v>
          </cell>
          <cell r="BO105" t="str">
            <v>x</v>
          </cell>
          <cell r="BP105" t="str">
            <v>x</v>
          </cell>
          <cell r="BQ105" t="str">
            <v>x</v>
          </cell>
          <cell r="BR105">
            <v>62.5</v>
          </cell>
          <cell r="BS105" t="str">
            <v>x</v>
          </cell>
          <cell r="BT105" t="str">
            <v>x</v>
          </cell>
          <cell r="BU105">
            <v>62.5</v>
          </cell>
          <cell r="BV105" t="str">
            <v>x</v>
          </cell>
          <cell r="BW105" t="str">
            <v>x</v>
          </cell>
          <cell r="BX105">
            <v>120</v>
          </cell>
          <cell r="BY105">
            <v>54</v>
          </cell>
          <cell r="BZ105">
            <v>66</v>
          </cell>
          <cell r="CA105">
            <v>64.2</v>
          </cell>
          <cell r="CB105">
            <v>63</v>
          </cell>
          <cell r="CC105">
            <v>65.2</v>
          </cell>
          <cell r="CD105">
            <v>48.3</v>
          </cell>
          <cell r="CE105">
            <v>40.700000000000003</v>
          </cell>
          <cell r="CF105">
            <v>54.5</v>
          </cell>
          <cell r="CG105">
            <v>97.5</v>
          </cell>
          <cell r="CH105">
            <v>100</v>
          </cell>
          <cell r="CI105">
            <v>95.5</v>
          </cell>
          <cell r="CJ105">
            <v>95</v>
          </cell>
          <cell r="CK105" t="str">
            <v>x</v>
          </cell>
          <cell r="CL105" t="str">
            <v>x</v>
          </cell>
          <cell r="CM105">
            <v>50</v>
          </cell>
          <cell r="CN105">
            <v>42.6</v>
          </cell>
          <cell r="CO105">
            <v>56.1</v>
          </cell>
          <cell r="CP105">
            <v>33.299999999999997</v>
          </cell>
          <cell r="CQ105">
            <v>35.200000000000003</v>
          </cell>
          <cell r="CR105">
            <v>31.8</v>
          </cell>
          <cell r="CS105">
            <v>19.2</v>
          </cell>
          <cell r="CT105">
            <v>11.1</v>
          </cell>
          <cell r="CU105">
            <v>25.8</v>
          </cell>
          <cell r="CV105">
            <v>1040</v>
          </cell>
          <cell r="CW105">
            <v>516</v>
          </cell>
          <cell r="CX105">
            <v>524</v>
          </cell>
          <cell r="CY105">
            <v>59.5</v>
          </cell>
          <cell r="CZ105">
            <v>55.2</v>
          </cell>
          <cell r="DA105">
            <v>63.7</v>
          </cell>
          <cell r="DB105">
            <v>47.1</v>
          </cell>
          <cell r="DC105">
            <v>44.8</v>
          </cell>
          <cell r="DD105">
            <v>49.4</v>
          </cell>
          <cell r="DE105">
            <v>94.1</v>
          </cell>
          <cell r="DF105">
            <v>93</v>
          </cell>
          <cell r="DG105">
            <v>95.2</v>
          </cell>
          <cell r="DH105">
            <v>90.7</v>
          </cell>
          <cell r="DI105">
            <v>90.1</v>
          </cell>
          <cell r="DJ105">
            <v>91.2</v>
          </cell>
          <cell r="DK105">
            <v>49.5</v>
          </cell>
          <cell r="DL105">
            <v>47.5</v>
          </cell>
          <cell r="DM105">
            <v>51.5</v>
          </cell>
          <cell r="DN105">
            <v>28</v>
          </cell>
          <cell r="DO105">
            <v>23.4</v>
          </cell>
          <cell r="DP105">
            <v>32.4</v>
          </cell>
          <cell r="DQ105">
            <v>16.5</v>
          </cell>
          <cell r="DR105">
            <v>14.3</v>
          </cell>
          <cell r="DS105">
            <v>18.7</v>
          </cell>
          <cell r="DT105">
            <v>2124</v>
          </cell>
          <cell r="DU105">
            <v>1049</v>
          </cell>
          <cell r="DV105">
            <v>1075</v>
          </cell>
          <cell r="DW105">
            <v>66.400000000000006</v>
          </cell>
          <cell r="DX105">
            <v>61.5</v>
          </cell>
          <cell r="DY105">
            <v>71.3</v>
          </cell>
          <cell r="DZ105">
            <v>54</v>
          </cell>
          <cell r="EA105">
            <v>50.9</v>
          </cell>
          <cell r="EB105">
            <v>57.1</v>
          </cell>
          <cell r="EC105">
            <v>95.9</v>
          </cell>
          <cell r="ED105">
            <v>94.9</v>
          </cell>
          <cell r="EE105">
            <v>96.8</v>
          </cell>
          <cell r="EF105">
            <v>92.8</v>
          </cell>
          <cell r="EG105">
            <v>92.4</v>
          </cell>
          <cell r="EH105">
            <v>93.3</v>
          </cell>
          <cell r="EI105">
            <v>55.7</v>
          </cell>
          <cell r="EJ105">
            <v>53.1</v>
          </cell>
          <cell r="EK105">
            <v>58.3</v>
          </cell>
          <cell r="EL105">
            <v>32.799999999999997</v>
          </cell>
          <cell r="EM105">
            <v>27.8</v>
          </cell>
          <cell r="EN105">
            <v>37.6</v>
          </cell>
          <cell r="EO105">
            <v>20.399999999999999</v>
          </cell>
          <cell r="EP105">
            <v>16.7</v>
          </cell>
          <cell r="EQ105">
            <v>24</v>
          </cell>
        </row>
        <row r="106">
          <cell r="A106" t="str">
            <v>E09000003</v>
          </cell>
          <cell r="B106" t="str">
            <v>Barnet</v>
          </cell>
          <cell r="C106" t="str">
            <v>Outer London</v>
          </cell>
          <cell r="D106">
            <v>534</v>
          </cell>
          <cell r="E106">
            <v>299</v>
          </cell>
          <cell r="F106">
            <v>235</v>
          </cell>
          <cell r="G106">
            <v>88</v>
          </cell>
          <cell r="H106">
            <v>87.3</v>
          </cell>
          <cell r="I106">
            <v>88.9</v>
          </cell>
          <cell r="J106">
            <v>83.1</v>
          </cell>
          <cell r="K106">
            <v>83.6</v>
          </cell>
          <cell r="L106">
            <v>82.6</v>
          </cell>
          <cell r="M106">
            <v>97.8</v>
          </cell>
          <cell r="N106">
            <v>97.3</v>
          </cell>
          <cell r="O106">
            <v>98.3</v>
          </cell>
          <cell r="P106">
            <v>97.2</v>
          </cell>
          <cell r="Q106">
            <v>96.7</v>
          </cell>
          <cell r="R106">
            <v>97.9</v>
          </cell>
          <cell r="S106">
            <v>84.3</v>
          </cell>
          <cell r="T106">
            <v>84.6</v>
          </cell>
          <cell r="U106">
            <v>83.8</v>
          </cell>
          <cell r="V106">
            <v>77.7</v>
          </cell>
          <cell r="W106">
            <v>78.599999999999994</v>
          </cell>
          <cell r="X106">
            <v>76.599999999999994</v>
          </cell>
          <cell r="Y106">
            <v>66.5</v>
          </cell>
          <cell r="Z106">
            <v>68.2</v>
          </cell>
          <cell r="AA106">
            <v>64.3</v>
          </cell>
          <cell r="AB106">
            <v>500</v>
          </cell>
          <cell r="AC106">
            <v>289</v>
          </cell>
          <cell r="AD106">
            <v>211</v>
          </cell>
          <cell r="AE106">
            <v>66.400000000000006</v>
          </cell>
          <cell r="AF106">
            <v>61.9</v>
          </cell>
          <cell r="AG106">
            <v>72.5</v>
          </cell>
          <cell r="AH106">
            <v>57.4</v>
          </cell>
          <cell r="AI106">
            <v>55.4</v>
          </cell>
          <cell r="AJ106">
            <v>60.2</v>
          </cell>
          <cell r="AK106">
            <v>94</v>
          </cell>
          <cell r="AL106">
            <v>92</v>
          </cell>
          <cell r="AM106">
            <v>96.7</v>
          </cell>
          <cell r="AN106">
            <v>90.8</v>
          </cell>
          <cell r="AO106">
            <v>88.6</v>
          </cell>
          <cell r="AP106">
            <v>93.8</v>
          </cell>
          <cell r="AQ106">
            <v>59.4</v>
          </cell>
          <cell r="AR106">
            <v>57.4</v>
          </cell>
          <cell r="AS106">
            <v>62.1</v>
          </cell>
          <cell r="AT106">
            <v>45.8</v>
          </cell>
          <cell r="AU106">
            <v>42.9</v>
          </cell>
          <cell r="AV106">
            <v>49.8</v>
          </cell>
          <cell r="AW106">
            <v>27.6</v>
          </cell>
          <cell r="AX106">
            <v>24.6</v>
          </cell>
          <cell r="AY106">
            <v>31.8</v>
          </cell>
          <cell r="AZ106">
            <v>52</v>
          </cell>
          <cell r="BA106">
            <v>29</v>
          </cell>
          <cell r="BB106">
            <v>23</v>
          </cell>
          <cell r="BC106">
            <v>92.3</v>
          </cell>
          <cell r="BD106" t="str">
            <v>x</v>
          </cell>
          <cell r="BE106" t="str">
            <v>x</v>
          </cell>
          <cell r="BF106">
            <v>88.5</v>
          </cell>
          <cell r="BG106" t="str">
            <v>x</v>
          </cell>
          <cell r="BH106" t="str">
            <v>x</v>
          </cell>
          <cell r="BI106">
            <v>100</v>
          </cell>
          <cell r="BJ106">
            <v>100</v>
          </cell>
          <cell r="BK106">
            <v>100</v>
          </cell>
          <cell r="BL106">
            <v>100</v>
          </cell>
          <cell r="BM106">
            <v>100</v>
          </cell>
          <cell r="BN106">
            <v>100</v>
          </cell>
          <cell r="BO106">
            <v>88.5</v>
          </cell>
          <cell r="BP106" t="str">
            <v>x</v>
          </cell>
          <cell r="BQ106" t="str">
            <v>x</v>
          </cell>
          <cell r="BR106">
            <v>80.8</v>
          </cell>
          <cell r="BS106">
            <v>86.2</v>
          </cell>
          <cell r="BT106">
            <v>73.900000000000006</v>
          </cell>
          <cell r="BU106">
            <v>80.8</v>
          </cell>
          <cell r="BV106">
            <v>86.2</v>
          </cell>
          <cell r="BW106">
            <v>73.900000000000006</v>
          </cell>
          <cell r="BX106">
            <v>355</v>
          </cell>
          <cell r="BY106">
            <v>182</v>
          </cell>
          <cell r="BZ106">
            <v>173</v>
          </cell>
          <cell r="CA106">
            <v>79.2</v>
          </cell>
          <cell r="CB106">
            <v>76.900000000000006</v>
          </cell>
          <cell r="CC106">
            <v>81.5</v>
          </cell>
          <cell r="CD106">
            <v>71</v>
          </cell>
          <cell r="CE106">
            <v>69.8</v>
          </cell>
          <cell r="CF106">
            <v>72.3</v>
          </cell>
          <cell r="CG106">
            <v>95.5</v>
          </cell>
          <cell r="CH106">
            <v>94.5</v>
          </cell>
          <cell r="CI106">
            <v>96.5</v>
          </cell>
          <cell r="CJ106">
            <v>94.4</v>
          </cell>
          <cell r="CK106">
            <v>93.4</v>
          </cell>
          <cell r="CL106">
            <v>95.4</v>
          </cell>
          <cell r="CM106">
            <v>71.8</v>
          </cell>
          <cell r="CN106">
            <v>70.900000000000006</v>
          </cell>
          <cell r="CO106">
            <v>72.8</v>
          </cell>
          <cell r="CP106">
            <v>60.3</v>
          </cell>
          <cell r="CQ106">
            <v>57.1</v>
          </cell>
          <cell r="CR106">
            <v>63.6</v>
          </cell>
          <cell r="CS106">
            <v>43.4</v>
          </cell>
          <cell r="CT106">
            <v>39</v>
          </cell>
          <cell r="CU106">
            <v>48</v>
          </cell>
          <cell r="CV106">
            <v>1714</v>
          </cell>
          <cell r="CW106">
            <v>858</v>
          </cell>
          <cell r="CX106">
            <v>856</v>
          </cell>
          <cell r="CY106">
            <v>78.599999999999994</v>
          </cell>
          <cell r="CZ106">
            <v>74.7</v>
          </cell>
          <cell r="DA106">
            <v>82.6</v>
          </cell>
          <cell r="DB106">
            <v>70.3</v>
          </cell>
          <cell r="DC106">
            <v>67.2</v>
          </cell>
          <cell r="DD106">
            <v>73.400000000000006</v>
          </cell>
          <cell r="DE106">
            <v>96.3</v>
          </cell>
          <cell r="DF106">
            <v>95.8</v>
          </cell>
          <cell r="DG106">
            <v>96.7</v>
          </cell>
          <cell r="DH106">
            <v>95</v>
          </cell>
          <cell r="DI106">
            <v>94.5</v>
          </cell>
          <cell r="DJ106">
            <v>95.4</v>
          </cell>
          <cell r="DK106">
            <v>71.5</v>
          </cell>
          <cell r="DL106">
            <v>69.2</v>
          </cell>
          <cell r="DM106">
            <v>73.7</v>
          </cell>
          <cell r="DN106">
            <v>57.5</v>
          </cell>
          <cell r="DO106">
            <v>54.1</v>
          </cell>
          <cell r="DP106">
            <v>61</v>
          </cell>
          <cell r="DQ106">
            <v>40.6</v>
          </cell>
          <cell r="DR106">
            <v>34.299999999999997</v>
          </cell>
          <cell r="DS106">
            <v>47</v>
          </cell>
          <cell r="DT106">
            <v>3577</v>
          </cell>
          <cell r="DU106">
            <v>1881</v>
          </cell>
          <cell r="DV106">
            <v>1696</v>
          </cell>
          <cell r="DW106">
            <v>78.099999999999994</v>
          </cell>
          <cell r="DX106">
            <v>75</v>
          </cell>
          <cell r="DY106">
            <v>81.5</v>
          </cell>
          <cell r="DZ106">
            <v>70.099999999999994</v>
          </cell>
          <cell r="EA106">
            <v>67.8</v>
          </cell>
          <cell r="EB106">
            <v>72.599999999999994</v>
          </cell>
          <cell r="EC106">
            <v>96</v>
          </cell>
          <cell r="ED106">
            <v>95.5</v>
          </cell>
          <cell r="EE106">
            <v>96.6</v>
          </cell>
          <cell r="EF106">
            <v>94.5</v>
          </cell>
          <cell r="EG106">
            <v>93.8</v>
          </cell>
          <cell r="EH106">
            <v>95.2</v>
          </cell>
          <cell r="EI106">
            <v>71.3</v>
          </cell>
          <cell r="EJ106">
            <v>69.400000000000006</v>
          </cell>
          <cell r="EK106">
            <v>73.3</v>
          </cell>
          <cell r="EL106">
            <v>59.3</v>
          </cell>
          <cell r="EM106">
            <v>56.7</v>
          </cell>
          <cell r="EN106">
            <v>62.2</v>
          </cell>
          <cell r="EO106">
            <v>43.5</v>
          </cell>
          <cell r="EP106">
            <v>39.5</v>
          </cell>
          <cell r="EQ106">
            <v>47.9</v>
          </cell>
        </row>
        <row r="107">
          <cell r="A107" t="str">
            <v>E09000004</v>
          </cell>
          <cell r="B107" t="str">
            <v>Bexley</v>
          </cell>
          <cell r="C107" t="str">
            <v>Outer London</v>
          </cell>
          <cell r="D107">
            <v>172</v>
          </cell>
          <cell r="E107">
            <v>87</v>
          </cell>
          <cell r="F107">
            <v>85</v>
          </cell>
          <cell r="G107">
            <v>84.3</v>
          </cell>
          <cell r="H107">
            <v>77</v>
          </cell>
          <cell r="I107">
            <v>91.8</v>
          </cell>
          <cell r="J107">
            <v>58.1</v>
          </cell>
          <cell r="K107">
            <v>69</v>
          </cell>
          <cell r="L107">
            <v>47.1</v>
          </cell>
          <cell r="M107">
            <v>97.7</v>
          </cell>
          <cell r="N107" t="str">
            <v>x</v>
          </cell>
          <cell r="O107" t="str">
            <v>x</v>
          </cell>
          <cell r="P107">
            <v>77.3</v>
          </cell>
          <cell r="Q107">
            <v>93.1</v>
          </cell>
          <cell r="R107">
            <v>61.2</v>
          </cell>
          <cell r="S107">
            <v>59.3</v>
          </cell>
          <cell r="T107">
            <v>70.099999999999994</v>
          </cell>
          <cell r="U107">
            <v>48.2</v>
          </cell>
          <cell r="V107">
            <v>37.799999999999997</v>
          </cell>
          <cell r="W107">
            <v>42.5</v>
          </cell>
          <cell r="X107">
            <v>32.9</v>
          </cell>
          <cell r="Y107">
            <v>31.4</v>
          </cell>
          <cell r="Z107">
            <v>33.299999999999997</v>
          </cell>
          <cell r="AA107">
            <v>29.4</v>
          </cell>
          <cell r="AB107">
            <v>572</v>
          </cell>
          <cell r="AC107">
            <v>252</v>
          </cell>
          <cell r="AD107">
            <v>320</v>
          </cell>
          <cell r="AE107">
            <v>82.5</v>
          </cell>
          <cell r="AF107">
            <v>74.2</v>
          </cell>
          <cell r="AG107">
            <v>89.1</v>
          </cell>
          <cell r="AH107">
            <v>57.5</v>
          </cell>
          <cell r="AI107">
            <v>58.3</v>
          </cell>
          <cell r="AJ107">
            <v>56.9</v>
          </cell>
          <cell r="AK107">
            <v>98.6</v>
          </cell>
          <cell r="AL107">
            <v>98.4</v>
          </cell>
          <cell r="AM107">
            <v>98.8</v>
          </cell>
          <cell r="AN107">
            <v>83.6</v>
          </cell>
          <cell r="AO107">
            <v>94.4</v>
          </cell>
          <cell r="AP107">
            <v>75</v>
          </cell>
          <cell r="AQ107">
            <v>58.6</v>
          </cell>
          <cell r="AR107">
            <v>59.5</v>
          </cell>
          <cell r="AS107">
            <v>57.8</v>
          </cell>
          <cell r="AT107">
            <v>47.4</v>
          </cell>
          <cell r="AU107">
            <v>50.8</v>
          </cell>
          <cell r="AV107">
            <v>44.7</v>
          </cell>
          <cell r="AW107">
            <v>29.2</v>
          </cell>
          <cell r="AX107">
            <v>28.6</v>
          </cell>
          <cell r="AY107">
            <v>29.7</v>
          </cell>
          <cell r="AZ107">
            <v>32</v>
          </cell>
          <cell r="BA107">
            <v>15</v>
          </cell>
          <cell r="BB107">
            <v>17</v>
          </cell>
          <cell r="BC107" t="str">
            <v>x</v>
          </cell>
          <cell r="BD107" t="str">
            <v>x</v>
          </cell>
          <cell r="BE107">
            <v>100</v>
          </cell>
          <cell r="BF107">
            <v>75</v>
          </cell>
          <cell r="BG107">
            <v>73.3</v>
          </cell>
          <cell r="BH107">
            <v>76.5</v>
          </cell>
          <cell r="BI107">
            <v>100</v>
          </cell>
          <cell r="BJ107">
            <v>100</v>
          </cell>
          <cell r="BK107">
            <v>100</v>
          </cell>
          <cell r="BL107">
            <v>87.5</v>
          </cell>
          <cell r="BM107">
            <v>100</v>
          </cell>
          <cell r="BN107">
            <v>76.5</v>
          </cell>
          <cell r="BO107">
            <v>75</v>
          </cell>
          <cell r="BP107">
            <v>73.3</v>
          </cell>
          <cell r="BQ107">
            <v>76.5</v>
          </cell>
          <cell r="BR107">
            <v>56.3</v>
          </cell>
          <cell r="BS107">
            <v>66.7</v>
          </cell>
          <cell r="BT107">
            <v>47.1</v>
          </cell>
          <cell r="BU107">
            <v>50</v>
          </cell>
          <cell r="BV107">
            <v>60</v>
          </cell>
          <cell r="BW107">
            <v>41.2</v>
          </cell>
          <cell r="BX107">
            <v>175</v>
          </cell>
          <cell r="BY107">
            <v>93</v>
          </cell>
          <cell r="BZ107">
            <v>82</v>
          </cell>
          <cell r="CA107">
            <v>77.099999999999994</v>
          </cell>
          <cell r="CB107">
            <v>75.3</v>
          </cell>
          <cell r="CC107">
            <v>79.3</v>
          </cell>
          <cell r="CD107">
            <v>61.1</v>
          </cell>
          <cell r="CE107">
            <v>61.3</v>
          </cell>
          <cell r="CF107">
            <v>61</v>
          </cell>
          <cell r="CG107">
            <v>97.1</v>
          </cell>
          <cell r="CH107" t="str">
            <v>x</v>
          </cell>
          <cell r="CI107" t="str">
            <v>x</v>
          </cell>
          <cell r="CJ107">
            <v>88.6</v>
          </cell>
          <cell r="CK107">
            <v>92.5</v>
          </cell>
          <cell r="CL107">
            <v>84.1</v>
          </cell>
          <cell r="CM107">
            <v>62.9</v>
          </cell>
          <cell r="CN107">
            <v>63.4</v>
          </cell>
          <cell r="CO107">
            <v>62.2</v>
          </cell>
          <cell r="CP107">
            <v>39.4</v>
          </cell>
          <cell r="CQ107">
            <v>41.9</v>
          </cell>
          <cell r="CR107">
            <v>36.6</v>
          </cell>
          <cell r="CS107">
            <v>24.6</v>
          </cell>
          <cell r="CT107">
            <v>23.7</v>
          </cell>
          <cell r="CU107">
            <v>25.6</v>
          </cell>
          <cell r="CV107">
            <v>2285</v>
          </cell>
          <cell r="CW107">
            <v>1203</v>
          </cell>
          <cell r="CX107">
            <v>1082</v>
          </cell>
          <cell r="CY107">
            <v>66.099999999999994</v>
          </cell>
          <cell r="CZ107">
            <v>61.3</v>
          </cell>
          <cell r="DA107">
            <v>71.5</v>
          </cell>
          <cell r="DB107">
            <v>53.5</v>
          </cell>
          <cell r="DC107">
            <v>52.9</v>
          </cell>
          <cell r="DD107">
            <v>54.2</v>
          </cell>
          <cell r="DE107">
            <v>93.4</v>
          </cell>
          <cell r="DF107">
            <v>92.3</v>
          </cell>
          <cell r="DG107">
            <v>94.7</v>
          </cell>
          <cell r="DH107">
            <v>86.3</v>
          </cell>
          <cell r="DI107">
            <v>88.7</v>
          </cell>
          <cell r="DJ107">
            <v>83.5</v>
          </cell>
          <cell r="DK107">
            <v>55.2</v>
          </cell>
          <cell r="DL107">
            <v>55.1</v>
          </cell>
          <cell r="DM107">
            <v>55.4</v>
          </cell>
          <cell r="DN107">
            <v>32.4</v>
          </cell>
          <cell r="DO107">
            <v>32.299999999999997</v>
          </cell>
          <cell r="DP107">
            <v>32.6</v>
          </cell>
          <cell r="DQ107">
            <v>20.6</v>
          </cell>
          <cell r="DR107">
            <v>19.5</v>
          </cell>
          <cell r="DS107">
            <v>21.8</v>
          </cell>
          <cell r="DT107">
            <v>3305</v>
          </cell>
          <cell r="DU107">
            <v>1691</v>
          </cell>
          <cell r="DV107">
            <v>1614</v>
          </cell>
          <cell r="DW107">
            <v>70.8</v>
          </cell>
          <cell r="DX107">
            <v>65.099999999999994</v>
          </cell>
          <cell r="DY107">
            <v>76.900000000000006</v>
          </cell>
          <cell r="DZ107">
            <v>55</v>
          </cell>
          <cell r="EA107">
            <v>55.3</v>
          </cell>
          <cell r="EB107">
            <v>54.8</v>
          </cell>
          <cell r="EC107">
            <v>94.9</v>
          </cell>
          <cell r="ED107">
            <v>93.8</v>
          </cell>
          <cell r="EE107">
            <v>96</v>
          </cell>
          <cell r="EF107">
            <v>85.4</v>
          </cell>
          <cell r="EG107">
            <v>90.2</v>
          </cell>
          <cell r="EH107">
            <v>80.5</v>
          </cell>
          <cell r="EI107">
            <v>56.7</v>
          </cell>
          <cell r="EJ107">
            <v>57.4</v>
          </cell>
          <cell r="EK107">
            <v>55.9</v>
          </cell>
          <cell r="EL107">
            <v>36</v>
          </cell>
          <cell r="EM107">
            <v>36.700000000000003</v>
          </cell>
          <cell r="EN107">
            <v>35.299999999999997</v>
          </cell>
          <cell r="EO107">
            <v>23.3</v>
          </cell>
          <cell r="EP107">
            <v>22.5</v>
          </cell>
          <cell r="EQ107">
            <v>24.2</v>
          </cell>
        </row>
        <row r="108">
          <cell r="A108" t="str">
            <v>E09000005</v>
          </cell>
          <cell r="B108" t="str">
            <v>Brent</v>
          </cell>
          <cell r="C108" t="str">
            <v>Outer London</v>
          </cell>
          <cell r="D108">
            <v>903</v>
          </cell>
          <cell r="E108">
            <v>473</v>
          </cell>
          <cell r="F108">
            <v>430</v>
          </cell>
          <cell r="G108">
            <v>76.7</v>
          </cell>
          <cell r="H108">
            <v>73.2</v>
          </cell>
          <cell r="I108">
            <v>80.7</v>
          </cell>
          <cell r="J108">
            <v>66.599999999999994</v>
          </cell>
          <cell r="K108">
            <v>64.099999999999994</v>
          </cell>
          <cell r="L108">
            <v>69.3</v>
          </cell>
          <cell r="M108">
            <v>94.6</v>
          </cell>
          <cell r="N108">
            <v>92.8</v>
          </cell>
          <cell r="O108">
            <v>96.5</v>
          </cell>
          <cell r="P108">
            <v>93.2</v>
          </cell>
          <cell r="Q108">
            <v>92.6</v>
          </cell>
          <cell r="R108">
            <v>94</v>
          </cell>
          <cell r="S108">
            <v>67.400000000000006</v>
          </cell>
          <cell r="T108">
            <v>64.900000000000006</v>
          </cell>
          <cell r="U108">
            <v>70.2</v>
          </cell>
          <cell r="V108">
            <v>57.9</v>
          </cell>
          <cell r="W108">
            <v>52</v>
          </cell>
          <cell r="X108">
            <v>64.400000000000006</v>
          </cell>
          <cell r="Y108">
            <v>40.299999999999997</v>
          </cell>
          <cell r="Z108">
            <v>34.700000000000003</v>
          </cell>
          <cell r="AA108">
            <v>46.5</v>
          </cell>
          <cell r="AB108">
            <v>806</v>
          </cell>
          <cell r="AC108">
            <v>378</v>
          </cell>
          <cell r="AD108">
            <v>428</v>
          </cell>
          <cell r="AE108">
            <v>62.8</v>
          </cell>
          <cell r="AF108">
            <v>55.3</v>
          </cell>
          <cell r="AG108">
            <v>69.400000000000006</v>
          </cell>
          <cell r="AH108">
            <v>52.1</v>
          </cell>
          <cell r="AI108">
            <v>45.8</v>
          </cell>
          <cell r="AJ108">
            <v>57.7</v>
          </cell>
          <cell r="AK108">
            <v>94.5</v>
          </cell>
          <cell r="AL108">
            <v>92.3</v>
          </cell>
          <cell r="AM108">
            <v>96.5</v>
          </cell>
          <cell r="AN108">
            <v>91.3</v>
          </cell>
          <cell r="AO108">
            <v>89.4</v>
          </cell>
          <cell r="AP108">
            <v>93</v>
          </cell>
          <cell r="AQ108">
            <v>53.8</v>
          </cell>
          <cell r="AR108">
            <v>47.9</v>
          </cell>
          <cell r="AS108">
            <v>59.1</v>
          </cell>
          <cell r="AT108">
            <v>42.3</v>
          </cell>
          <cell r="AU108">
            <v>34.1</v>
          </cell>
          <cell r="AV108">
            <v>49.5</v>
          </cell>
          <cell r="AW108">
            <v>23.8</v>
          </cell>
          <cell r="AX108">
            <v>17.5</v>
          </cell>
          <cell r="AY108">
            <v>29.4</v>
          </cell>
          <cell r="AZ108">
            <v>11</v>
          </cell>
          <cell r="BA108">
            <v>5</v>
          </cell>
          <cell r="BB108">
            <v>6</v>
          </cell>
          <cell r="BC108">
            <v>100</v>
          </cell>
          <cell r="BD108" t="str">
            <v>x</v>
          </cell>
          <cell r="BE108" t="str">
            <v>x</v>
          </cell>
          <cell r="BF108">
            <v>100</v>
          </cell>
          <cell r="BG108" t="str">
            <v>x</v>
          </cell>
          <cell r="BH108" t="str">
            <v>x</v>
          </cell>
          <cell r="BI108">
            <v>100</v>
          </cell>
          <cell r="BJ108" t="str">
            <v>x</v>
          </cell>
          <cell r="BK108" t="str">
            <v>x</v>
          </cell>
          <cell r="BL108">
            <v>100</v>
          </cell>
          <cell r="BM108" t="str">
            <v>x</v>
          </cell>
          <cell r="BN108" t="str">
            <v>x</v>
          </cell>
          <cell r="BO108">
            <v>100</v>
          </cell>
          <cell r="BP108" t="str">
            <v>x</v>
          </cell>
          <cell r="BQ108" t="str">
            <v>x</v>
          </cell>
          <cell r="BR108">
            <v>63.6</v>
          </cell>
          <cell r="BS108" t="str">
            <v>x</v>
          </cell>
          <cell r="BT108" t="str">
            <v>x</v>
          </cell>
          <cell r="BU108">
            <v>45.5</v>
          </cell>
          <cell r="BV108" t="str">
            <v>x</v>
          </cell>
          <cell r="BW108" t="str">
            <v>x</v>
          </cell>
          <cell r="BX108">
            <v>184</v>
          </cell>
          <cell r="BY108">
            <v>88</v>
          </cell>
          <cell r="BZ108">
            <v>96</v>
          </cell>
          <cell r="CA108">
            <v>70.7</v>
          </cell>
          <cell r="CB108">
            <v>63.6</v>
          </cell>
          <cell r="CC108">
            <v>77.099999999999994</v>
          </cell>
          <cell r="CD108">
            <v>58.7</v>
          </cell>
          <cell r="CE108">
            <v>55.7</v>
          </cell>
          <cell r="CF108">
            <v>61.5</v>
          </cell>
          <cell r="CG108">
            <v>95.1</v>
          </cell>
          <cell r="CH108">
            <v>93.2</v>
          </cell>
          <cell r="CI108">
            <v>96.9</v>
          </cell>
          <cell r="CJ108">
            <v>92.9</v>
          </cell>
          <cell r="CK108">
            <v>89.8</v>
          </cell>
          <cell r="CL108">
            <v>95.8</v>
          </cell>
          <cell r="CM108">
            <v>59.8</v>
          </cell>
          <cell r="CN108">
            <v>56.8</v>
          </cell>
          <cell r="CO108">
            <v>62.5</v>
          </cell>
          <cell r="CP108">
            <v>44.6</v>
          </cell>
          <cell r="CQ108">
            <v>42</v>
          </cell>
          <cell r="CR108">
            <v>46.9</v>
          </cell>
          <cell r="CS108">
            <v>31</v>
          </cell>
          <cell r="CT108">
            <v>26.1</v>
          </cell>
          <cell r="CU108">
            <v>35.4</v>
          </cell>
          <cell r="CV108">
            <v>489</v>
          </cell>
          <cell r="CW108">
            <v>249</v>
          </cell>
          <cell r="CX108">
            <v>240</v>
          </cell>
          <cell r="CY108">
            <v>63.6</v>
          </cell>
          <cell r="CZ108">
            <v>59.4</v>
          </cell>
          <cell r="DA108">
            <v>67.900000000000006</v>
          </cell>
          <cell r="DB108">
            <v>51.9</v>
          </cell>
          <cell r="DC108">
            <v>48.6</v>
          </cell>
          <cell r="DD108">
            <v>55.4</v>
          </cell>
          <cell r="DE108">
            <v>91</v>
          </cell>
          <cell r="DF108">
            <v>89.2</v>
          </cell>
          <cell r="DG108">
            <v>92.9</v>
          </cell>
          <cell r="DH108">
            <v>88.5</v>
          </cell>
          <cell r="DI108">
            <v>86.7</v>
          </cell>
          <cell r="DJ108">
            <v>90.4</v>
          </cell>
          <cell r="DK108">
            <v>53</v>
          </cell>
          <cell r="DL108">
            <v>49.8</v>
          </cell>
          <cell r="DM108">
            <v>56.3</v>
          </cell>
          <cell r="DN108">
            <v>39.700000000000003</v>
          </cell>
          <cell r="DO108">
            <v>34.5</v>
          </cell>
          <cell r="DP108">
            <v>45</v>
          </cell>
          <cell r="DQ108">
            <v>25.2</v>
          </cell>
          <cell r="DR108">
            <v>20.5</v>
          </cell>
          <cell r="DS108">
            <v>30</v>
          </cell>
          <cell r="DT108">
            <v>3017</v>
          </cell>
          <cell r="DU108">
            <v>1532</v>
          </cell>
          <cell r="DV108">
            <v>1485</v>
          </cell>
          <cell r="DW108">
            <v>70.599999999999994</v>
          </cell>
          <cell r="DX108">
            <v>65.900000000000006</v>
          </cell>
          <cell r="DY108">
            <v>75.400000000000006</v>
          </cell>
          <cell r="DZ108">
            <v>60</v>
          </cell>
          <cell r="EA108">
            <v>56.6</v>
          </cell>
          <cell r="EB108">
            <v>63.4</v>
          </cell>
          <cell r="EC108">
            <v>94.3</v>
          </cell>
          <cell r="ED108">
            <v>92.6</v>
          </cell>
          <cell r="EE108">
            <v>96</v>
          </cell>
          <cell r="EF108">
            <v>92.2</v>
          </cell>
          <cell r="EG108">
            <v>91</v>
          </cell>
          <cell r="EH108">
            <v>93.4</v>
          </cell>
          <cell r="EI108">
            <v>61.1</v>
          </cell>
          <cell r="EJ108">
            <v>58</v>
          </cell>
          <cell r="EK108">
            <v>64.400000000000006</v>
          </cell>
          <cell r="EL108">
            <v>49.9</v>
          </cell>
          <cell r="EM108">
            <v>44.5</v>
          </cell>
          <cell r="EN108">
            <v>55.6</v>
          </cell>
          <cell r="EO108">
            <v>33.6</v>
          </cell>
          <cell r="EP108">
            <v>28.7</v>
          </cell>
          <cell r="EQ108">
            <v>38.700000000000003</v>
          </cell>
        </row>
        <row r="109">
          <cell r="A109" t="str">
            <v>E09000006</v>
          </cell>
          <cell r="B109" t="str">
            <v>Bromley</v>
          </cell>
          <cell r="C109" t="str">
            <v>Outer London</v>
          </cell>
          <cell r="D109">
            <v>151</v>
          </cell>
          <cell r="E109">
            <v>76</v>
          </cell>
          <cell r="F109">
            <v>75</v>
          </cell>
          <cell r="G109">
            <v>88.1</v>
          </cell>
          <cell r="H109">
            <v>84.2</v>
          </cell>
          <cell r="I109">
            <v>92</v>
          </cell>
          <cell r="J109">
            <v>82.8</v>
          </cell>
          <cell r="K109">
            <v>78.900000000000006</v>
          </cell>
          <cell r="L109">
            <v>86.7</v>
          </cell>
          <cell r="M109" t="str">
            <v>x</v>
          </cell>
          <cell r="N109" t="str">
            <v>x</v>
          </cell>
          <cell r="O109">
            <v>100</v>
          </cell>
          <cell r="P109">
            <v>98</v>
          </cell>
          <cell r="Q109">
            <v>96.1</v>
          </cell>
          <cell r="R109">
            <v>100</v>
          </cell>
          <cell r="S109">
            <v>83.4</v>
          </cell>
          <cell r="T109">
            <v>80.3</v>
          </cell>
          <cell r="U109">
            <v>86.7</v>
          </cell>
          <cell r="V109">
            <v>74.8</v>
          </cell>
          <cell r="W109">
            <v>72.400000000000006</v>
          </cell>
          <cell r="X109">
            <v>77.3</v>
          </cell>
          <cell r="Y109">
            <v>63.6</v>
          </cell>
          <cell r="Z109">
            <v>57.9</v>
          </cell>
          <cell r="AA109">
            <v>69.3</v>
          </cell>
          <cell r="AB109">
            <v>298</v>
          </cell>
          <cell r="AC109">
            <v>136</v>
          </cell>
          <cell r="AD109">
            <v>162</v>
          </cell>
          <cell r="AE109">
            <v>73.5</v>
          </cell>
          <cell r="AF109">
            <v>64.7</v>
          </cell>
          <cell r="AG109">
            <v>80.900000000000006</v>
          </cell>
          <cell r="AH109">
            <v>63.1</v>
          </cell>
          <cell r="AI109">
            <v>57.4</v>
          </cell>
          <cell r="AJ109">
            <v>67.900000000000006</v>
          </cell>
          <cell r="AK109">
            <v>97.7</v>
          </cell>
          <cell r="AL109" t="str">
            <v>x</v>
          </cell>
          <cell r="AM109" t="str">
            <v>x</v>
          </cell>
          <cell r="AN109">
            <v>95</v>
          </cell>
          <cell r="AO109">
            <v>92.6</v>
          </cell>
          <cell r="AP109">
            <v>96.9</v>
          </cell>
          <cell r="AQ109">
            <v>65.400000000000006</v>
          </cell>
          <cell r="AR109">
            <v>61.8</v>
          </cell>
          <cell r="AS109">
            <v>68.5</v>
          </cell>
          <cell r="AT109">
            <v>45.3</v>
          </cell>
          <cell r="AU109">
            <v>33.799999999999997</v>
          </cell>
          <cell r="AV109">
            <v>54.9</v>
          </cell>
          <cell r="AW109">
            <v>30.9</v>
          </cell>
          <cell r="AX109">
            <v>20.6</v>
          </cell>
          <cell r="AY109">
            <v>39.5</v>
          </cell>
          <cell r="AZ109">
            <v>17</v>
          </cell>
          <cell r="BA109">
            <v>9</v>
          </cell>
          <cell r="BB109">
            <v>8</v>
          </cell>
          <cell r="BC109" t="str">
            <v>x</v>
          </cell>
          <cell r="BD109" t="str">
            <v>x</v>
          </cell>
          <cell r="BE109">
            <v>100</v>
          </cell>
          <cell r="BF109" t="str">
            <v>x</v>
          </cell>
          <cell r="BG109" t="str">
            <v>x</v>
          </cell>
          <cell r="BH109">
            <v>100</v>
          </cell>
          <cell r="BI109" t="str">
            <v>x</v>
          </cell>
          <cell r="BJ109" t="str">
            <v>x</v>
          </cell>
          <cell r="BK109">
            <v>100</v>
          </cell>
          <cell r="BL109" t="str">
            <v>x</v>
          </cell>
          <cell r="BM109" t="str">
            <v>x</v>
          </cell>
          <cell r="BN109">
            <v>100</v>
          </cell>
          <cell r="BO109" t="str">
            <v>x</v>
          </cell>
          <cell r="BP109" t="str">
            <v>x</v>
          </cell>
          <cell r="BQ109">
            <v>100</v>
          </cell>
          <cell r="BR109">
            <v>64.7</v>
          </cell>
          <cell r="BS109" t="str">
            <v>x</v>
          </cell>
          <cell r="BT109" t="str">
            <v>x</v>
          </cell>
          <cell r="BU109">
            <v>58.8</v>
          </cell>
          <cell r="BV109" t="str">
            <v>x</v>
          </cell>
          <cell r="BW109" t="str">
            <v>x</v>
          </cell>
          <cell r="BX109">
            <v>248</v>
          </cell>
          <cell r="BY109">
            <v>116</v>
          </cell>
          <cell r="BZ109">
            <v>132</v>
          </cell>
          <cell r="CA109">
            <v>76.599999999999994</v>
          </cell>
          <cell r="CB109">
            <v>71.599999999999994</v>
          </cell>
          <cell r="CC109">
            <v>81.099999999999994</v>
          </cell>
          <cell r="CD109">
            <v>68.5</v>
          </cell>
          <cell r="CE109">
            <v>65.5</v>
          </cell>
          <cell r="CF109">
            <v>71.2</v>
          </cell>
          <cell r="CG109">
            <v>97.2</v>
          </cell>
          <cell r="CH109">
            <v>97.4</v>
          </cell>
          <cell r="CI109">
            <v>97</v>
          </cell>
          <cell r="CJ109">
            <v>96.4</v>
          </cell>
          <cell r="CK109">
            <v>96.6</v>
          </cell>
          <cell r="CL109">
            <v>96.2</v>
          </cell>
          <cell r="CM109">
            <v>71</v>
          </cell>
          <cell r="CN109">
            <v>69</v>
          </cell>
          <cell r="CO109">
            <v>72.7</v>
          </cell>
          <cell r="CP109">
            <v>46.8</v>
          </cell>
          <cell r="CQ109">
            <v>42.2</v>
          </cell>
          <cell r="CR109">
            <v>50.8</v>
          </cell>
          <cell r="CS109">
            <v>36.299999999999997</v>
          </cell>
          <cell r="CT109">
            <v>32.799999999999997</v>
          </cell>
          <cell r="CU109">
            <v>39.4</v>
          </cell>
          <cell r="CV109">
            <v>2463</v>
          </cell>
          <cell r="CW109">
            <v>1232</v>
          </cell>
          <cell r="CX109">
            <v>1231</v>
          </cell>
          <cell r="CY109">
            <v>74.8</v>
          </cell>
          <cell r="CZ109">
            <v>70.099999999999994</v>
          </cell>
          <cell r="DA109">
            <v>79.5</v>
          </cell>
          <cell r="DB109">
            <v>68.5</v>
          </cell>
          <cell r="DC109">
            <v>64.400000000000006</v>
          </cell>
          <cell r="DD109">
            <v>72.5</v>
          </cell>
          <cell r="DE109">
            <v>95.7</v>
          </cell>
          <cell r="DF109">
            <v>94.6</v>
          </cell>
          <cell r="DG109">
            <v>96.8</v>
          </cell>
          <cell r="DH109">
            <v>94.2</v>
          </cell>
          <cell r="DI109">
            <v>92.9</v>
          </cell>
          <cell r="DJ109">
            <v>95.5</v>
          </cell>
          <cell r="DK109">
            <v>70.5</v>
          </cell>
          <cell r="DL109">
            <v>67.5</v>
          </cell>
          <cell r="DM109">
            <v>73.5</v>
          </cell>
          <cell r="DN109">
            <v>47.8</v>
          </cell>
          <cell r="DO109">
            <v>42.9</v>
          </cell>
          <cell r="DP109">
            <v>52.7</v>
          </cell>
          <cell r="DQ109">
            <v>32.799999999999997</v>
          </cell>
          <cell r="DR109">
            <v>26</v>
          </cell>
          <cell r="DS109">
            <v>39.700000000000003</v>
          </cell>
          <cell r="DT109">
            <v>3287</v>
          </cell>
          <cell r="DU109">
            <v>1633</v>
          </cell>
          <cell r="DV109">
            <v>1654</v>
          </cell>
          <cell r="DW109">
            <v>74.8</v>
          </cell>
          <cell r="DX109">
            <v>69.900000000000006</v>
          </cell>
          <cell r="DY109">
            <v>79.7</v>
          </cell>
          <cell r="DZ109">
            <v>68</v>
          </cell>
          <cell r="EA109">
            <v>64.099999999999994</v>
          </cell>
          <cell r="EB109">
            <v>71.900000000000006</v>
          </cell>
          <cell r="EC109">
            <v>95.5</v>
          </cell>
          <cell r="ED109">
            <v>94.5</v>
          </cell>
          <cell r="EE109">
            <v>96.4</v>
          </cell>
          <cell r="EF109">
            <v>93.9</v>
          </cell>
          <cell r="EG109">
            <v>92.7</v>
          </cell>
          <cell r="EH109">
            <v>95.1</v>
          </cell>
          <cell r="EI109">
            <v>70</v>
          </cell>
          <cell r="EJ109">
            <v>67.099999999999994</v>
          </cell>
          <cell r="EK109">
            <v>72.900000000000006</v>
          </cell>
          <cell r="EL109">
            <v>48.4</v>
          </cell>
          <cell r="EM109">
            <v>43.4</v>
          </cell>
          <cell r="EN109">
            <v>53.3</v>
          </cell>
          <cell r="EO109">
            <v>34.200000000000003</v>
          </cell>
          <cell r="EP109">
            <v>27.6</v>
          </cell>
          <cell r="EQ109">
            <v>40.700000000000003</v>
          </cell>
        </row>
        <row r="110">
          <cell r="A110" t="str">
            <v>E09000008</v>
          </cell>
          <cell r="B110" t="str">
            <v>Croydon</v>
          </cell>
          <cell r="C110" t="str">
            <v>Outer London</v>
          </cell>
          <cell r="D110">
            <v>470</v>
          </cell>
          <cell r="E110">
            <v>233</v>
          </cell>
          <cell r="F110">
            <v>237</v>
          </cell>
          <cell r="G110">
            <v>78.900000000000006</v>
          </cell>
          <cell r="H110">
            <v>76.400000000000006</v>
          </cell>
          <cell r="I110">
            <v>81.400000000000006</v>
          </cell>
          <cell r="J110">
            <v>70.2</v>
          </cell>
          <cell r="K110">
            <v>69.099999999999994</v>
          </cell>
          <cell r="L110">
            <v>71.3</v>
          </cell>
          <cell r="M110">
            <v>97</v>
          </cell>
          <cell r="N110">
            <v>96.1</v>
          </cell>
          <cell r="O110">
            <v>97.9</v>
          </cell>
          <cell r="P110">
            <v>94.7</v>
          </cell>
          <cell r="Q110">
            <v>92.7</v>
          </cell>
          <cell r="R110">
            <v>96.6</v>
          </cell>
          <cell r="S110">
            <v>70.900000000000006</v>
          </cell>
          <cell r="T110">
            <v>70</v>
          </cell>
          <cell r="U110">
            <v>71.7</v>
          </cell>
          <cell r="V110">
            <v>57</v>
          </cell>
          <cell r="W110">
            <v>53.6</v>
          </cell>
          <cell r="X110">
            <v>60.3</v>
          </cell>
          <cell r="Y110">
            <v>34.9</v>
          </cell>
          <cell r="Z110">
            <v>30.9</v>
          </cell>
          <cell r="AA110">
            <v>38.799999999999997</v>
          </cell>
          <cell r="AB110">
            <v>1119</v>
          </cell>
          <cell r="AC110">
            <v>545</v>
          </cell>
          <cell r="AD110">
            <v>574</v>
          </cell>
          <cell r="AE110">
            <v>65.099999999999994</v>
          </cell>
          <cell r="AF110">
            <v>56.7</v>
          </cell>
          <cell r="AG110">
            <v>73</v>
          </cell>
          <cell r="AH110">
            <v>53.4</v>
          </cell>
          <cell r="AI110">
            <v>47.2</v>
          </cell>
          <cell r="AJ110">
            <v>59.2</v>
          </cell>
          <cell r="AK110">
            <v>95.4</v>
          </cell>
          <cell r="AL110">
            <v>93.2</v>
          </cell>
          <cell r="AM110">
            <v>97.6</v>
          </cell>
          <cell r="AN110">
            <v>90.6</v>
          </cell>
          <cell r="AO110">
            <v>86.4</v>
          </cell>
          <cell r="AP110">
            <v>94.6</v>
          </cell>
          <cell r="AQ110">
            <v>55.9</v>
          </cell>
          <cell r="AR110">
            <v>50.5</v>
          </cell>
          <cell r="AS110">
            <v>61</v>
          </cell>
          <cell r="AT110">
            <v>38.799999999999997</v>
          </cell>
          <cell r="AU110">
            <v>29.4</v>
          </cell>
          <cell r="AV110">
            <v>47.7</v>
          </cell>
          <cell r="AW110">
            <v>20.6</v>
          </cell>
          <cell r="AX110">
            <v>12.7</v>
          </cell>
          <cell r="AY110">
            <v>28</v>
          </cell>
          <cell r="AZ110">
            <v>17</v>
          </cell>
          <cell r="BA110">
            <v>9</v>
          </cell>
          <cell r="BB110">
            <v>8</v>
          </cell>
          <cell r="BC110">
            <v>100</v>
          </cell>
          <cell r="BD110">
            <v>100</v>
          </cell>
          <cell r="BE110">
            <v>100</v>
          </cell>
          <cell r="BF110">
            <v>82.4</v>
          </cell>
          <cell r="BG110">
            <v>66.7</v>
          </cell>
          <cell r="BH110">
            <v>100</v>
          </cell>
          <cell r="BI110">
            <v>100</v>
          </cell>
          <cell r="BJ110">
            <v>100</v>
          </cell>
          <cell r="BK110">
            <v>100</v>
          </cell>
          <cell r="BL110" t="str">
            <v>x</v>
          </cell>
          <cell r="BM110" t="str">
            <v>x</v>
          </cell>
          <cell r="BN110">
            <v>100</v>
          </cell>
          <cell r="BO110">
            <v>82.4</v>
          </cell>
          <cell r="BP110">
            <v>66.7</v>
          </cell>
          <cell r="BQ110">
            <v>100</v>
          </cell>
          <cell r="BR110">
            <v>76.5</v>
          </cell>
          <cell r="BS110">
            <v>55.6</v>
          </cell>
          <cell r="BT110">
            <v>100</v>
          </cell>
          <cell r="BU110">
            <v>58.8</v>
          </cell>
          <cell r="BV110" t="str">
            <v>x</v>
          </cell>
          <cell r="BW110" t="str">
            <v>x</v>
          </cell>
          <cell r="BX110">
            <v>389</v>
          </cell>
          <cell r="BY110">
            <v>172</v>
          </cell>
          <cell r="BZ110">
            <v>217</v>
          </cell>
          <cell r="CA110">
            <v>67.099999999999994</v>
          </cell>
          <cell r="CB110">
            <v>64</v>
          </cell>
          <cell r="CC110">
            <v>69.599999999999994</v>
          </cell>
          <cell r="CD110">
            <v>55</v>
          </cell>
          <cell r="CE110">
            <v>48.3</v>
          </cell>
          <cell r="CF110">
            <v>60.4</v>
          </cell>
          <cell r="CG110">
            <v>95.4</v>
          </cell>
          <cell r="CH110">
            <v>95.3</v>
          </cell>
          <cell r="CI110">
            <v>95.4</v>
          </cell>
          <cell r="CJ110">
            <v>93.3</v>
          </cell>
          <cell r="CK110">
            <v>93</v>
          </cell>
          <cell r="CL110">
            <v>93.5</v>
          </cell>
          <cell r="CM110">
            <v>58.9</v>
          </cell>
          <cell r="CN110">
            <v>55.2</v>
          </cell>
          <cell r="CO110">
            <v>61.8</v>
          </cell>
          <cell r="CP110">
            <v>44.2</v>
          </cell>
          <cell r="CQ110">
            <v>42.4</v>
          </cell>
          <cell r="CR110">
            <v>45.6</v>
          </cell>
          <cell r="CS110">
            <v>23.4</v>
          </cell>
          <cell r="CT110">
            <v>20.3</v>
          </cell>
          <cell r="CU110">
            <v>25.8</v>
          </cell>
          <cell r="CV110">
            <v>1530</v>
          </cell>
          <cell r="CW110">
            <v>702</v>
          </cell>
          <cell r="CX110">
            <v>828</v>
          </cell>
          <cell r="CY110">
            <v>70.5</v>
          </cell>
          <cell r="CZ110">
            <v>62</v>
          </cell>
          <cell r="DA110">
            <v>77.7</v>
          </cell>
          <cell r="DB110">
            <v>61.7</v>
          </cell>
          <cell r="DC110">
            <v>52.4</v>
          </cell>
          <cell r="DD110">
            <v>69.599999999999994</v>
          </cell>
          <cell r="DE110">
            <v>95</v>
          </cell>
          <cell r="DF110">
            <v>93.3</v>
          </cell>
          <cell r="DG110">
            <v>96.4</v>
          </cell>
          <cell r="DH110">
            <v>92.5</v>
          </cell>
          <cell r="DI110">
            <v>90.3</v>
          </cell>
          <cell r="DJ110">
            <v>94.3</v>
          </cell>
          <cell r="DK110">
            <v>63.9</v>
          </cell>
          <cell r="DL110">
            <v>55.4</v>
          </cell>
          <cell r="DM110">
            <v>71.099999999999994</v>
          </cell>
          <cell r="DN110">
            <v>47.4</v>
          </cell>
          <cell r="DO110">
            <v>37.5</v>
          </cell>
          <cell r="DP110">
            <v>55.8</v>
          </cell>
          <cell r="DQ110">
            <v>29.7</v>
          </cell>
          <cell r="DR110">
            <v>18.899999999999999</v>
          </cell>
          <cell r="DS110">
            <v>38.799999999999997</v>
          </cell>
          <cell r="DT110">
            <v>3647</v>
          </cell>
          <cell r="DU110">
            <v>1724</v>
          </cell>
          <cell r="DV110">
            <v>1923</v>
          </cell>
          <cell r="DW110">
            <v>69.599999999999994</v>
          </cell>
          <cell r="DX110">
            <v>62.6</v>
          </cell>
          <cell r="DY110">
            <v>75.900000000000006</v>
          </cell>
          <cell r="DZ110">
            <v>59.6</v>
          </cell>
          <cell r="EA110">
            <v>52.7</v>
          </cell>
          <cell r="EB110">
            <v>65.8</v>
          </cell>
          <cell r="EC110">
            <v>95.4</v>
          </cell>
          <cell r="ED110">
            <v>93.8</v>
          </cell>
          <cell r="EE110">
            <v>96.9</v>
          </cell>
          <cell r="EF110">
            <v>92.2</v>
          </cell>
          <cell r="EG110">
            <v>89.6</v>
          </cell>
          <cell r="EH110">
            <v>94.6</v>
          </cell>
          <cell r="EI110">
            <v>61.9</v>
          </cell>
          <cell r="EJ110">
            <v>56</v>
          </cell>
          <cell r="EK110">
            <v>67.2</v>
          </cell>
          <cell r="EL110">
            <v>45.7</v>
          </cell>
          <cell r="EM110">
            <v>37.5</v>
          </cell>
          <cell r="EN110">
            <v>52.9</v>
          </cell>
          <cell r="EO110">
            <v>26.9</v>
          </cell>
          <cell r="EP110">
            <v>18.7</v>
          </cell>
          <cell r="EQ110">
            <v>34.200000000000003</v>
          </cell>
        </row>
        <row r="111">
          <cell r="A111" t="str">
            <v>E09000009</v>
          </cell>
          <cell r="B111" t="str">
            <v>Ealing</v>
          </cell>
          <cell r="C111" t="str">
            <v>Outer London</v>
          </cell>
          <cell r="D111">
            <v>764</v>
          </cell>
          <cell r="E111">
            <v>411</v>
          </cell>
          <cell r="F111">
            <v>353</v>
          </cell>
          <cell r="G111">
            <v>73.7</v>
          </cell>
          <cell r="H111">
            <v>69.3</v>
          </cell>
          <cell r="I111">
            <v>78.8</v>
          </cell>
          <cell r="J111">
            <v>65.7</v>
          </cell>
          <cell r="K111">
            <v>62.3</v>
          </cell>
          <cell r="L111">
            <v>69.7</v>
          </cell>
          <cell r="M111">
            <v>95.8</v>
          </cell>
          <cell r="N111">
            <v>94.2</v>
          </cell>
          <cell r="O111">
            <v>97.7</v>
          </cell>
          <cell r="P111">
            <v>94.9</v>
          </cell>
          <cell r="Q111">
            <v>92.7</v>
          </cell>
          <cell r="R111">
            <v>97.5</v>
          </cell>
          <cell r="S111">
            <v>67.7</v>
          </cell>
          <cell r="T111">
            <v>64.5</v>
          </cell>
          <cell r="U111">
            <v>71.400000000000006</v>
          </cell>
          <cell r="V111">
            <v>46.5</v>
          </cell>
          <cell r="W111">
            <v>40.6</v>
          </cell>
          <cell r="X111">
            <v>53.3</v>
          </cell>
          <cell r="Y111">
            <v>31.4</v>
          </cell>
          <cell r="Z111">
            <v>26.3</v>
          </cell>
          <cell r="AA111">
            <v>37.4</v>
          </cell>
          <cell r="AB111">
            <v>589</v>
          </cell>
          <cell r="AC111">
            <v>298</v>
          </cell>
          <cell r="AD111">
            <v>291</v>
          </cell>
          <cell r="AE111">
            <v>61.3</v>
          </cell>
          <cell r="AF111">
            <v>53.7</v>
          </cell>
          <cell r="AG111">
            <v>69.099999999999994</v>
          </cell>
          <cell r="AH111">
            <v>53.3</v>
          </cell>
          <cell r="AI111">
            <v>46.6</v>
          </cell>
          <cell r="AJ111">
            <v>60.1</v>
          </cell>
          <cell r="AK111">
            <v>93.4</v>
          </cell>
          <cell r="AL111">
            <v>93</v>
          </cell>
          <cell r="AM111">
            <v>93.8</v>
          </cell>
          <cell r="AN111">
            <v>91</v>
          </cell>
          <cell r="AO111">
            <v>89.9</v>
          </cell>
          <cell r="AP111">
            <v>92.1</v>
          </cell>
          <cell r="AQ111">
            <v>54.5</v>
          </cell>
          <cell r="AR111">
            <v>47.7</v>
          </cell>
          <cell r="AS111">
            <v>61.5</v>
          </cell>
          <cell r="AT111">
            <v>42.3</v>
          </cell>
          <cell r="AU111">
            <v>37.9</v>
          </cell>
          <cell r="AV111">
            <v>46.7</v>
          </cell>
          <cell r="AW111">
            <v>22.1</v>
          </cell>
          <cell r="AX111">
            <v>17.8</v>
          </cell>
          <cell r="AY111">
            <v>26.5</v>
          </cell>
          <cell r="AZ111">
            <v>9</v>
          </cell>
          <cell r="BA111">
            <v>4</v>
          </cell>
          <cell r="BB111">
            <v>5</v>
          </cell>
          <cell r="BC111">
            <v>100</v>
          </cell>
          <cell r="BD111" t="str">
            <v>x</v>
          </cell>
          <cell r="BE111" t="str">
            <v>x</v>
          </cell>
          <cell r="BF111">
            <v>100</v>
          </cell>
          <cell r="BG111" t="str">
            <v>x</v>
          </cell>
          <cell r="BH111" t="str">
            <v>x</v>
          </cell>
          <cell r="BI111">
            <v>100</v>
          </cell>
          <cell r="BJ111" t="str">
            <v>x</v>
          </cell>
          <cell r="BK111" t="str">
            <v>x</v>
          </cell>
          <cell r="BL111">
            <v>100</v>
          </cell>
          <cell r="BM111" t="str">
            <v>x</v>
          </cell>
          <cell r="BN111" t="str">
            <v>x</v>
          </cell>
          <cell r="BO111">
            <v>100</v>
          </cell>
          <cell r="BP111" t="str">
            <v>x</v>
          </cell>
          <cell r="BQ111" t="str">
            <v>x</v>
          </cell>
          <cell r="BR111">
            <v>55.6</v>
          </cell>
          <cell r="BS111" t="str">
            <v>x</v>
          </cell>
          <cell r="BT111" t="str">
            <v>x</v>
          </cell>
          <cell r="BU111">
            <v>55.6</v>
          </cell>
          <cell r="BV111" t="str">
            <v>x</v>
          </cell>
          <cell r="BW111" t="str">
            <v>x</v>
          </cell>
          <cell r="BX111">
            <v>213</v>
          </cell>
          <cell r="BY111">
            <v>104</v>
          </cell>
          <cell r="BZ111">
            <v>109</v>
          </cell>
          <cell r="CA111">
            <v>70.900000000000006</v>
          </cell>
          <cell r="CB111">
            <v>65.400000000000006</v>
          </cell>
          <cell r="CC111">
            <v>76.099999999999994</v>
          </cell>
          <cell r="CD111">
            <v>63.8</v>
          </cell>
          <cell r="CE111">
            <v>58.7</v>
          </cell>
          <cell r="CF111">
            <v>68.8</v>
          </cell>
          <cell r="CG111">
            <v>94.8</v>
          </cell>
          <cell r="CH111">
            <v>93.3</v>
          </cell>
          <cell r="CI111">
            <v>96.3</v>
          </cell>
          <cell r="CJ111">
            <v>93.4</v>
          </cell>
          <cell r="CK111">
            <v>92.3</v>
          </cell>
          <cell r="CL111">
            <v>94.5</v>
          </cell>
          <cell r="CM111">
            <v>65.7</v>
          </cell>
          <cell r="CN111">
            <v>61.5</v>
          </cell>
          <cell r="CO111">
            <v>69.7</v>
          </cell>
          <cell r="CP111">
            <v>55.9</v>
          </cell>
          <cell r="CQ111">
            <v>51.9</v>
          </cell>
          <cell r="CR111">
            <v>59.6</v>
          </cell>
          <cell r="CS111">
            <v>35.700000000000003</v>
          </cell>
          <cell r="CT111">
            <v>34.6</v>
          </cell>
          <cell r="CU111">
            <v>36.700000000000003</v>
          </cell>
          <cell r="CV111">
            <v>856</v>
          </cell>
          <cell r="CW111">
            <v>454</v>
          </cell>
          <cell r="CX111">
            <v>402</v>
          </cell>
          <cell r="CY111">
            <v>70.3</v>
          </cell>
          <cell r="CZ111">
            <v>69.2</v>
          </cell>
          <cell r="DA111">
            <v>71.599999999999994</v>
          </cell>
          <cell r="DB111">
            <v>63</v>
          </cell>
          <cell r="DC111">
            <v>62.8</v>
          </cell>
          <cell r="DD111">
            <v>63.2</v>
          </cell>
          <cell r="DE111">
            <v>93.7</v>
          </cell>
          <cell r="DF111">
            <v>94.1</v>
          </cell>
          <cell r="DG111">
            <v>93.3</v>
          </cell>
          <cell r="DH111">
            <v>92.3</v>
          </cell>
          <cell r="DI111">
            <v>92.3</v>
          </cell>
          <cell r="DJ111">
            <v>92.3</v>
          </cell>
          <cell r="DK111">
            <v>64.400000000000006</v>
          </cell>
          <cell r="DL111">
            <v>64.8</v>
          </cell>
          <cell r="DM111">
            <v>63.9</v>
          </cell>
          <cell r="DN111">
            <v>57.6</v>
          </cell>
          <cell r="DO111">
            <v>57</v>
          </cell>
          <cell r="DP111">
            <v>58.2</v>
          </cell>
          <cell r="DQ111">
            <v>39.1</v>
          </cell>
          <cell r="DR111">
            <v>36.6</v>
          </cell>
          <cell r="DS111">
            <v>42</v>
          </cell>
          <cell r="DT111">
            <v>2818</v>
          </cell>
          <cell r="DU111">
            <v>1467</v>
          </cell>
          <cell r="DV111">
            <v>1351</v>
          </cell>
          <cell r="DW111">
            <v>69.7</v>
          </cell>
          <cell r="DX111">
            <v>65.5</v>
          </cell>
          <cell r="DY111">
            <v>74.3</v>
          </cell>
          <cell r="DZ111">
            <v>62.1</v>
          </cell>
          <cell r="EA111">
            <v>59</v>
          </cell>
          <cell r="EB111">
            <v>65.599999999999994</v>
          </cell>
          <cell r="EC111">
            <v>94.5</v>
          </cell>
          <cell r="ED111">
            <v>93.7</v>
          </cell>
          <cell r="EE111">
            <v>95.4</v>
          </cell>
          <cell r="EF111">
            <v>93</v>
          </cell>
          <cell r="EG111">
            <v>92</v>
          </cell>
          <cell r="EH111">
            <v>94.2</v>
          </cell>
          <cell r="EI111">
            <v>63.8</v>
          </cell>
          <cell r="EJ111">
            <v>60.9</v>
          </cell>
          <cell r="EK111">
            <v>66.900000000000006</v>
          </cell>
          <cell r="EL111">
            <v>50.4</v>
          </cell>
          <cell r="EM111">
            <v>47</v>
          </cell>
          <cell r="EN111">
            <v>54</v>
          </cell>
          <cell r="EO111">
            <v>32.4</v>
          </cell>
          <cell r="EP111">
            <v>29.1</v>
          </cell>
          <cell r="EQ111">
            <v>36</v>
          </cell>
        </row>
        <row r="112">
          <cell r="A112" t="str">
            <v>E09000010</v>
          </cell>
          <cell r="B112" t="str">
            <v>Enfield</v>
          </cell>
          <cell r="C112" t="str">
            <v>Outer London</v>
          </cell>
          <cell r="D112">
            <v>279</v>
          </cell>
          <cell r="E112">
            <v>145</v>
          </cell>
          <cell r="F112">
            <v>134</v>
          </cell>
          <cell r="G112">
            <v>84.6</v>
          </cell>
          <cell r="H112">
            <v>78.599999999999994</v>
          </cell>
          <cell r="I112">
            <v>91</v>
          </cell>
          <cell r="J112">
            <v>77.8</v>
          </cell>
          <cell r="K112">
            <v>70.3</v>
          </cell>
          <cell r="L112">
            <v>85.8</v>
          </cell>
          <cell r="M112">
            <v>98.6</v>
          </cell>
          <cell r="N112">
            <v>97.2</v>
          </cell>
          <cell r="O112">
            <v>100</v>
          </cell>
          <cell r="P112">
            <v>96.1</v>
          </cell>
          <cell r="Q112" t="str">
            <v>x</v>
          </cell>
          <cell r="R112" t="str">
            <v>x</v>
          </cell>
          <cell r="S112">
            <v>77.8</v>
          </cell>
          <cell r="T112">
            <v>70.3</v>
          </cell>
          <cell r="U112">
            <v>85.8</v>
          </cell>
          <cell r="V112">
            <v>69.5</v>
          </cell>
          <cell r="W112">
            <v>64.099999999999994</v>
          </cell>
          <cell r="X112">
            <v>75.400000000000006</v>
          </cell>
          <cell r="Y112">
            <v>51.6</v>
          </cell>
          <cell r="Z112">
            <v>41.4</v>
          </cell>
          <cell r="AA112">
            <v>62.7</v>
          </cell>
          <cell r="AB112">
            <v>929</v>
          </cell>
          <cell r="AC112">
            <v>480</v>
          </cell>
          <cell r="AD112">
            <v>449</v>
          </cell>
          <cell r="AE112">
            <v>60</v>
          </cell>
          <cell r="AF112">
            <v>50.8</v>
          </cell>
          <cell r="AG112">
            <v>69.7</v>
          </cell>
          <cell r="AH112">
            <v>47.8</v>
          </cell>
          <cell r="AI112">
            <v>41</v>
          </cell>
          <cell r="AJ112">
            <v>55</v>
          </cell>
          <cell r="AK112">
            <v>95.2</v>
          </cell>
          <cell r="AL112">
            <v>94.2</v>
          </cell>
          <cell r="AM112">
            <v>96.2</v>
          </cell>
          <cell r="AN112">
            <v>88.1</v>
          </cell>
          <cell r="AO112">
            <v>85.6</v>
          </cell>
          <cell r="AP112">
            <v>90.6</v>
          </cell>
          <cell r="AQ112">
            <v>50.3</v>
          </cell>
          <cell r="AR112">
            <v>44.2</v>
          </cell>
          <cell r="AS112">
            <v>56.8</v>
          </cell>
          <cell r="AT112">
            <v>44.3</v>
          </cell>
          <cell r="AU112">
            <v>39</v>
          </cell>
          <cell r="AV112">
            <v>50.1</v>
          </cell>
          <cell r="AW112">
            <v>20.100000000000001</v>
          </cell>
          <cell r="AX112">
            <v>14</v>
          </cell>
          <cell r="AY112">
            <v>26.7</v>
          </cell>
          <cell r="AZ112">
            <v>17</v>
          </cell>
          <cell r="BA112">
            <v>8</v>
          </cell>
          <cell r="BB112">
            <v>9</v>
          </cell>
          <cell r="BC112" t="str">
            <v>x</v>
          </cell>
          <cell r="BD112" t="str">
            <v>x</v>
          </cell>
          <cell r="BE112" t="str">
            <v>x</v>
          </cell>
          <cell r="BF112">
            <v>76.5</v>
          </cell>
          <cell r="BG112" t="str">
            <v>x</v>
          </cell>
          <cell r="BH112" t="str">
            <v>x</v>
          </cell>
          <cell r="BI112">
            <v>100</v>
          </cell>
          <cell r="BJ112">
            <v>100</v>
          </cell>
          <cell r="BK112">
            <v>100</v>
          </cell>
          <cell r="BL112">
            <v>100</v>
          </cell>
          <cell r="BM112">
            <v>100</v>
          </cell>
          <cell r="BN112">
            <v>100</v>
          </cell>
          <cell r="BO112">
            <v>76.5</v>
          </cell>
          <cell r="BP112" t="str">
            <v>x</v>
          </cell>
          <cell r="BQ112" t="str">
            <v>x</v>
          </cell>
          <cell r="BR112">
            <v>64.7</v>
          </cell>
          <cell r="BS112">
            <v>62.5</v>
          </cell>
          <cell r="BT112">
            <v>66.7</v>
          </cell>
          <cell r="BU112">
            <v>64.7</v>
          </cell>
          <cell r="BV112">
            <v>62.5</v>
          </cell>
          <cell r="BW112">
            <v>66.7</v>
          </cell>
          <cell r="BX112">
            <v>319</v>
          </cell>
          <cell r="BY112">
            <v>172</v>
          </cell>
          <cell r="BZ112">
            <v>147</v>
          </cell>
          <cell r="CA112">
            <v>69.3</v>
          </cell>
          <cell r="CB112">
            <v>67.400000000000006</v>
          </cell>
          <cell r="CC112">
            <v>71.400000000000006</v>
          </cell>
          <cell r="CD112">
            <v>58.6</v>
          </cell>
          <cell r="CE112">
            <v>58.7</v>
          </cell>
          <cell r="CF112">
            <v>58.5</v>
          </cell>
          <cell r="CG112">
            <v>94</v>
          </cell>
          <cell r="CH112">
            <v>94.2</v>
          </cell>
          <cell r="CI112">
            <v>93.9</v>
          </cell>
          <cell r="CJ112">
            <v>88.1</v>
          </cell>
          <cell r="CK112">
            <v>89</v>
          </cell>
          <cell r="CL112">
            <v>87.1</v>
          </cell>
          <cell r="CM112">
            <v>59.9</v>
          </cell>
          <cell r="CN112">
            <v>60.5</v>
          </cell>
          <cell r="CO112">
            <v>59.2</v>
          </cell>
          <cell r="CP112">
            <v>52.7</v>
          </cell>
          <cell r="CQ112">
            <v>54.1</v>
          </cell>
          <cell r="CR112">
            <v>51</v>
          </cell>
          <cell r="CS112">
            <v>30.4</v>
          </cell>
          <cell r="CT112">
            <v>33.1</v>
          </cell>
          <cell r="CU112">
            <v>27.2</v>
          </cell>
          <cell r="CV112">
            <v>1836</v>
          </cell>
          <cell r="CW112">
            <v>981</v>
          </cell>
          <cell r="CX112">
            <v>855</v>
          </cell>
          <cell r="CY112">
            <v>64.3</v>
          </cell>
          <cell r="CZ112">
            <v>59.8</v>
          </cell>
          <cell r="DA112">
            <v>69.400000000000006</v>
          </cell>
          <cell r="DB112">
            <v>53.6</v>
          </cell>
          <cell r="DC112">
            <v>51.3</v>
          </cell>
          <cell r="DD112">
            <v>56.4</v>
          </cell>
          <cell r="DE112">
            <v>94.8</v>
          </cell>
          <cell r="DF112">
            <v>93.6</v>
          </cell>
          <cell r="DG112">
            <v>96.1</v>
          </cell>
          <cell r="DH112">
            <v>89</v>
          </cell>
          <cell r="DI112">
            <v>88</v>
          </cell>
          <cell r="DJ112">
            <v>90.2</v>
          </cell>
          <cell r="DK112">
            <v>55.6</v>
          </cell>
          <cell r="DL112">
            <v>54</v>
          </cell>
          <cell r="DM112">
            <v>57.3</v>
          </cell>
          <cell r="DN112">
            <v>48.6</v>
          </cell>
          <cell r="DO112">
            <v>46.7</v>
          </cell>
          <cell r="DP112">
            <v>50.9</v>
          </cell>
          <cell r="DQ112">
            <v>27.4</v>
          </cell>
          <cell r="DR112">
            <v>24.7</v>
          </cell>
          <cell r="DS112">
            <v>30.5</v>
          </cell>
          <cell r="DT112">
            <v>3658</v>
          </cell>
          <cell r="DU112">
            <v>1913</v>
          </cell>
          <cell r="DV112">
            <v>1745</v>
          </cell>
          <cell r="DW112">
            <v>65.2</v>
          </cell>
          <cell r="DX112">
            <v>59.4</v>
          </cell>
          <cell r="DY112">
            <v>71.5</v>
          </cell>
          <cell r="DZ112">
            <v>54.5</v>
          </cell>
          <cell r="EA112">
            <v>50.4</v>
          </cell>
          <cell r="EB112">
            <v>59</v>
          </cell>
          <cell r="EC112">
            <v>94.8</v>
          </cell>
          <cell r="ED112">
            <v>93.7</v>
          </cell>
          <cell r="EE112">
            <v>96</v>
          </cell>
          <cell r="EF112">
            <v>89.1</v>
          </cell>
          <cell r="EG112">
            <v>87.7</v>
          </cell>
          <cell r="EH112">
            <v>90.6</v>
          </cell>
          <cell r="EI112">
            <v>56.3</v>
          </cell>
          <cell r="EJ112">
            <v>53</v>
          </cell>
          <cell r="EK112">
            <v>60.1</v>
          </cell>
          <cell r="EL112">
            <v>49.8</v>
          </cell>
          <cell r="EM112">
            <v>46.9</v>
          </cell>
          <cell r="EN112">
            <v>52.8</v>
          </cell>
          <cell r="EO112">
            <v>28</v>
          </cell>
          <cell r="EP112">
            <v>24.1</v>
          </cell>
          <cell r="EQ112">
            <v>32.299999999999997</v>
          </cell>
        </row>
        <row r="113">
          <cell r="A113" t="str">
            <v>E09000011</v>
          </cell>
          <cell r="B113" t="str">
            <v>Greenwich</v>
          </cell>
          <cell r="C113" t="str">
            <v>Outer London</v>
          </cell>
          <cell r="D113">
            <v>189</v>
          </cell>
          <cell r="E113">
            <v>97</v>
          </cell>
          <cell r="F113">
            <v>92</v>
          </cell>
          <cell r="G113">
            <v>82.5</v>
          </cell>
          <cell r="H113">
            <v>77.3</v>
          </cell>
          <cell r="I113">
            <v>88</v>
          </cell>
          <cell r="J113">
            <v>69.3</v>
          </cell>
          <cell r="K113">
            <v>68</v>
          </cell>
          <cell r="L113">
            <v>70.7</v>
          </cell>
          <cell r="M113">
            <v>97.4</v>
          </cell>
          <cell r="N113" t="str">
            <v>x</v>
          </cell>
          <cell r="O113" t="str">
            <v>x</v>
          </cell>
          <cell r="P113">
            <v>93.7</v>
          </cell>
          <cell r="Q113">
            <v>92.8</v>
          </cell>
          <cell r="R113">
            <v>94.6</v>
          </cell>
          <cell r="S113">
            <v>69.8</v>
          </cell>
          <cell r="T113">
            <v>69.099999999999994</v>
          </cell>
          <cell r="U113">
            <v>70.7</v>
          </cell>
          <cell r="V113">
            <v>55.6</v>
          </cell>
          <cell r="W113">
            <v>54.6</v>
          </cell>
          <cell r="X113">
            <v>56.5</v>
          </cell>
          <cell r="Y113">
            <v>35.4</v>
          </cell>
          <cell r="Z113">
            <v>28.9</v>
          </cell>
          <cell r="AA113">
            <v>42.4</v>
          </cell>
          <cell r="AB113">
            <v>616</v>
          </cell>
          <cell r="AC113">
            <v>300</v>
          </cell>
          <cell r="AD113">
            <v>316</v>
          </cell>
          <cell r="AE113">
            <v>73.099999999999994</v>
          </cell>
          <cell r="AF113">
            <v>68.3</v>
          </cell>
          <cell r="AG113">
            <v>77.5</v>
          </cell>
          <cell r="AH113">
            <v>61.7</v>
          </cell>
          <cell r="AI113">
            <v>59</v>
          </cell>
          <cell r="AJ113">
            <v>64.2</v>
          </cell>
          <cell r="AK113">
            <v>96.6</v>
          </cell>
          <cell r="AL113">
            <v>94.7</v>
          </cell>
          <cell r="AM113">
            <v>98.4</v>
          </cell>
          <cell r="AN113">
            <v>95.3</v>
          </cell>
          <cell r="AO113">
            <v>93.7</v>
          </cell>
          <cell r="AP113">
            <v>96.8</v>
          </cell>
          <cell r="AQ113">
            <v>62.8</v>
          </cell>
          <cell r="AR113">
            <v>61</v>
          </cell>
          <cell r="AS113">
            <v>64.599999999999994</v>
          </cell>
          <cell r="AT113">
            <v>49.5</v>
          </cell>
          <cell r="AU113">
            <v>43.7</v>
          </cell>
          <cell r="AV113">
            <v>55.1</v>
          </cell>
          <cell r="AW113">
            <v>28.7</v>
          </cell>
          <cell r="AX113">
            <v>23.7</v>
          </cell>
          <cell r="AY113">
            <v>33.5</v>
          </cell>
          <cell r="AZ113">
            <v>31</v>
          </cell>
          <cell r="BA113">
            <v>18</v>
          </cell>
          <cell r="BB113">
            <v>13</v>
          </cell>
          <cell r="BC113">
            <v>83.9</v>
          </cell>
          <cell r="BD113" t="str">
            <v>x</v>
          </cell>
          <cell r="BE113" t="str">
            <v>x</v>
          </cell>
          <cell r="BF113">
            <v>71</v>
          </cell>
          <cell r="BG113">
            <v>66.7</v>
          </cell>
          <cell r="BH113">
            <v>76.900000000000006</v>
          </cell>
          <cell r="BI113">
            <v>100</v>
          </cell>
          <cell r="BJ113">
            <v>100</v>
          </cell>
          <cell r="BK113">
            <v>100</v>
          </cell>
          <cell r="BL113">
            <v>100</v>
          </cell>
          <cell r="BM113">
            <v>100</v>
          </cell>
          <cell r="BN113">
            <v>100</v>
          </cell>
          <cell r="BO113">
            <v>71</v>
          </cell>
          <cell r="BP113">
            <v>66.7</v>
          </cell>
          <cell r="BQ113">
            <v>76.900000000000006</v>
          </cell>
          <cell r="BR113">
            <v>54.8</v>
          </cell>
          <cell r="BS113">
            <v>50</v>
          </cell>
          <cell r="BT113">
            <v>61.5</v>
          </cell>
          <cell r="BU113">
            <v>38.700000000000003</v>
          </cell>
          <cell r="BV113">
            <v>27.8</v>
          </cell>
          <cell r="BW113">
            <v>53.8</v>
          </cell>
          <cell r="BX113">
            <v>200</v>
          </cell>
          <cell r="BY113">
            <v>103</v>
          </cell>
          <cell r="BZ113">
            <v>97</v>
          </cell>
          <cell r="CA113">
            <v>75.5</v>
          </cell>
          <cell r="CB113">
            <v>71.8</v>
          </cell>
          <cell r="CC113">
            <v>79.400000000000006</v>
          </cell>
          <cell r="CD113">
            <v>63.5</v>
          </cell>
          <cell r="CE113">
            <v>64.099999999999994</v>
          </cell>
          <cell r="CF113">
            <v>62.9</v>
          </cell>
          <cell r="CG113">
            <v>96.5</v>
          </cell>
          <cell r="CH113" t="str">
            <v>x</v>
          </cell>
          <cell r="CI113" t="str">
            <v>x</v>
          </cell>
          <cell r="CJ113">
            <v>92</v>
          </cell>
          <cell r="CK113">
            <v>88.3</v>
          </cell>
          <cell r="CL113">
            <v>95.9</v>
          </cell>
          <cell r="CM113">
            <v>64.5</v>
          </cell>
          <cell r="CN113">
            <v>65</v>
          </cell>
          <cell r="CO113">
            <v>63.9</v>
          </cell>
          <cell r="CP113">
            <v>44.5</v>
          </cell>
          <cell r="CQ113">
            <v>45.6</v>
          </cell>
          <cell r="CR113">
            <v>43.3</v>
          </cell>
          <cell r="CS113">
            <v>22.5</v>
          </cell>
          <cell r="CT113">
            <v>15.5</v>
          </cell>
          <cell r="CU113">
            <v>29.9</v>
          </cell>
          <cell r="CV113">
            <v>1038</v>
          </cell>
          <cell r="CW113">
            <v>520</v>
          </cell>
          <cell r="CX113">
            <v>518</v>
          </cell>
          <cell r="CY113">
            <v>63.2</v>
          </cell>
          <cell r="CZ113">
            <v>60.6</v>
          </cell>
          <cell r="DA113">
            <v>65.8</v>
          </cell>
          <cell r="DB113">
            <v>51.3</v>
          </cell>
          <cell r="DC113">
            <v>50.2</v>
          </cell>
          <cell r="DD113">
            <v>52.3</v>
          </cell>
          <cell r="DE113">
            <v>94.1</v>
          </cell>
          <cell r="DF113">
            <v>92.9</v>
          </cell>
          <cell r="DG113">
            <v>95.4</v>
          </cell>
          <cell r="DH113">
            <v>90.8</v>
          </cell>
          <cell r="DI113">
            <v>90.2</v>
          </cell>
          <cell r="DJ113">
            <v>91.3</v>
          </cell>
          <cell r="DK113">
            <v>52.9</v>
          </cell>
          <cell r="DL113">
            <v>52.7</v>
          </cell>
          <cell r="DM113">
            <v>53.1</v>
          </cell>
          <cell r="DN113">
            <v>38.799999999999997</v>
          </cell>
          <cell r="DO113">
            <v>35.6</v>
          </cell>
          <cell r="DP113">
            <v>42.1</v>
          </cell>
          <cell r="DQ113">
            <v>20.8</v>
          </cell>
          <cell r="DR113">
            <v>16</v>
          </cell>
          <cell r="DS113">
            <v>25.7</v>
          </cell>
          <cell r="DT113">
            <v>2159</v>
          </cell>
          <cell r="DU113">
            <v>1082</v>
          </cell>
          <cell r="DV113">
            <v>1077</v>
          </cell>
          <cell r="DW113">
            <v>69.3</v>
          </cell>
          <cell r="DX113">
            <v>65.7</v>
          </cell>
          <cell r="DY113">
            <v>73</v>
          </cell>
          <cell r="DZ113">
            <v>57.7</v>
          </cell>
          <cell r="EA113">
            <v>56.1</v>
          </cell>
          <cell r="EB113">
            <v>59.2</v>
          </cell>
          <cell r="EC113">
            <v>95.4</v>
          </cell>
          <cell r="ED113">
            <v>94.1</v>
          </cell>
          <cell r="EE113">
            <v>96.8</v>
          </cell>
          <cell r="EF113">
            <v>92.6</v>
          </cell>
          <cell r="EG113">
            <v>91.4</v>
          </cell>
          <cell r="EH113">
            <v>93.8</v>
          </cell>
          <cell r="EI113">
            <v>59</v>
          </cell>
          <cell r="EJ113">
            <v>58</v>
          </cell>
          <cell r="EK113">
            <v>59.9</v>
          </cell>
          <cell r="EL113">
            <v>44.4</v>
          </cell>
          <cell r="EM113">
            <v>41</v>
          </cell>
          <cell r="EN113">
            <v>47.8</v>
          </cell>
          <cell r="EO113">
            <v>25.1</v>
          </cell>
          <cell r="EP113">
            <v>19.5</v>
          </cell>
          <cell r="EQ113">
            <v>30.6</v>
          </cell>
        </row>
        <row r="114">
          <cell r="A114" t="str">
            <v>E09000015</v>
          </cell>
          <cell r="B114" t="str">
            <v>Harrow</v>
          </cell>
          <cell r="C114" t="str">
            <v>Outer London</v>
          </cell>
          <cell r="D114">
            <v>913</v>
          </cell>
          <cell r="E114">
            <v>456</v>
          </cell>
          <cell r="F114">
            <v>457</v>
          </cell>
          <cell r="G114">
            <v>78.3</v>
          </cell>
          <cell r="H114">
            <v>73</v>
          </cell>
          <cell r="I114">
            <v>83.6</v>
          </cell>
          <cell r="J114">
            <v>67.3</v>
          </cell>
          <cell r="K114">
            <v>61.4</v>
          </cell>
          <cell r="L114">
            <v>73.099999999999994</v>
          </cell>
          <cell r="M114">
            <v>98.6</v>
          </cell>
          <cell r="N114">
            <v>98.9</v>
          </cell>
          <cell r="O114">
            <v>98.2</v>
          </cell>
          <cell r="P114">
            <v>96.8</v>
          </cell>
          <cell r="Q114">
            <v>96.1</v>
          </cell>
          <cell r="R114">
            <v>97.6</v>
          </cell>
          <cell r="S114">
            <v>68.099999999999994</v>
          </cell>
          <cell r="T114">
            <v>62.7</v>
          </cell>
          <cell r="U114">
            <v>73.5</v>
          </cell>
          <cell r="V114">
            <v>55.8</v>
          </cell>
          <cell r="W114">
            <v>45.6</v>
          </cell>
          <cell r="X114">
            <v>65.900000000000006</v>
          </cell>
          <cell r="Y114">
            <v>37.200000000000003</v>
          </cell>
          <cell r="Z114">
            <v>28.5</v>
          </cell>
          <cell r="AA114">
            <v>46</v>
          </cell>
          <cell r="AB114">
            <v>332</v>
          </cell>
          <cell r="AC114">
            <v>181</v>
          </cell>
          <cell r="AD114">
            <v>151</v>
          </cell>
          <cell r="AE114">
            <v>66.599999999999994</v>
          </cell>
          <cell r="AF114">
            <v>59.7</v>
          </cell>
          <cell r="AG114">
            <v>74.8</v>
          </cell>
          <cell r="AH114">
            <v>49.4</v>
          </cell>
          <cell r="AI114">
            <v>46.4</v>
          </cell>
          <cell r="AJ114">
            <v>53</v>
          </cell>
          <cell r="AK114">
            <v>96.7</v>
          </cell>
          <cell r="AL114">
            <v>96.7</v>
          </cell>
          <cell r="AM114">
            <v>96.7</v>
          </cell>
          <cell r="AN114">
            <v>94</v>
          </cell>
          <cell r="AO114">
            <v>94.5</v>
          </cell>
          <cell r="AP114">
            <v>93.4</v>
          </cell>
          <cell r="AQ114">
            <v>50.9</v>
          </cell>
          <cell r="AR114">
            <v>49.2</v>
          </cell>
          <cell r="AS114">
            <v>53</v>
          </cell>
          <cell r="AT114">
            <v>47</v>
          </cell>
          <cell r="AU114">
            <v>39.200000000000003</v>
          </cell>
          <cell r="AV114">
            <v>56.3</v>
          </cell>
          <cell r="AW114">
            <v>23.5</v>
          </cell>
          <cell r="AX114">
            <v>16</v>
          </cell>
          <cell r="AY114">
            <v>32.5</v>
          </cell>
          <cell r="AZ114">
            <v>11</v>
          </cell>
          <cell r="BA114">
            <v>6</v>
          </cell>
          <cell r="BB114">
            <v>5</v>
          </cell>
          <cell r="BC114">
            <v>100</v>
          </cell>
          <cell r="BD114" t="str">
            <v>x</v>
          </cell>
          <cell r="BE114" t="str">
            <v>x</v>
          </cell>
          <cell r="BF114" t="str">
            <v>x</v>
          </cell>
          <cell r="BG114" t="str">
            <v>x</v>
          </cell>
          <cell r="BH114" t="str">
            <v>x</v>
          </cell>
          <cell r="BI114">
            <v>100</v>
          </cell>
          <cell r="BJ114" t="str">
            <v>x</v>
          </cell>
          <cell r="BK114" t="str">
            <v>x</v>
          </cell>
          <cell r="BL114">
            <v>100</v>
          </cell>
          <cell r="BM114" t="str">
            <v>x</v>
          </cell>
          <cell r="BN114" t="str">
            <v>x</v>
          </cell>
          <cell r="BO114" t="str">
            <v>x</v>
          </cell>
          <cell r="BP114" t="str">
            <v>x</v>
          </cell>
          <cell r="BQ114" t="str">
            <v>x</v>
          </cell>
          <cell r="BR114">
            <v>63.6</v>
          </cell>
          <cell r="BS114" t="str">
            <v>x</v>
          </cell>
          <cell r="BT114" t="str">
            <v>x</v>
          </cell>
          <cell r="BU114">
            <v>63.6</v>
          </cell>
          <cell r="BV114" t="str">
            <v>x</v>
          </cell>
          <cell r="BW114" t="str">
            <v>x</v>
          </cell>
          <cell r="BX114">
            <v>159</v>
          </cell>
          <cell r="BY114">
            <v>83</v>
          </cell>
          <cell r="BZ114">
            <v>76</v>
          </cell>
          <cell r="CA114">
            <v>67.900000000000006</v>
          </cell>
          <cell r="CB114">
            <v>65.099999999999994</v>
          </cell>
          <cell r="CC114">
            <v>71.099999999999994</v>
          </cell>
          <cell r="CD114">
            <v>57.2</v>
          </cell>
          <cell r="CE114">
            <v>57.8</v>
          </cell>
          <cell r="CF114">
            <v>56.6</v>
          </cell>
          <cell r="CG114">
            <v>94.3</v>
          </cell>
          <cell r="CH114" t="str">
            <v>x</v>
          </cell>
          <cell r="CI114" t="str">
            <v>x</v>
          </cell>
          <cell r="CJ114">
            <v>91.2</v>
          </cell>
          <cell r="CK114">
            <v>89.2</v>
          </cell>
          <cell r="CL114">
            <v>93.4</v>
          </cell>
          <cell r="CM114">
            <v>58.5</v>
          </cell>
          <cell r="CN114">
            <v>57.8</v>
          </cell>
          <cell r="CO114">
            <v>59.2</v>
          </cell>
          <cell r="CP114">
            <v>48.4</v>
          </cell>
          <cell r="CQ114">
            <v>45.8</v>
          </cell>
          <cell r="CR114">
            <v>51.3</v>
          </cell>
          <cell r="CS114">
            <v>29.6</v>
          </cell>
          <cell r="CT114">
            <v>30.1</v>
          </cell>
          <cell r="CU114">
            <v>28.9</v>
          </cell>
          <cell r="CV114">
            <v>586</v>
          </cell>
          <cell r="CW114">
            <v>282</v>
          </cell>
          <cell r="CX114">
            <v>304</v>
          </cell>
          <cell r="CY114">
            <v>72</v>
          </cell>
          <cell r="CZ114">
            <v>64.5</v>
          </cell>
          <cell r="DA114">
            <v>78.900000000000006</v>
          </cell>
          <cell r="DB114">
            <v>59</v>
          </cell>
          <cell r="DC114">
            <v>52.8</v>
          </cell>
          <cell r="DD114">
            <v>64.8</v>
          </cell>
          <cell r="DE114">
            <v>94.4</v>
          </cell>
          <cell r="DF114">
            <v>93.6</v>
          </cell>
          <cell r="DG114">
            <v>95.1</v>
          </cell>
          <cell r="DH114">
            <v>91.6</v>
          </cell>
          <cell r="DI114">
            <v>91.1</v>
          </cell>
          <cell r="DJ114">
            <v>92.1</v>
          </cell>
          <cell r="DK114">
            <v>60.2</v>
          </cell>
          <cell r="DL114">
            <v>53.9</v>
          </cell>
          <cell r="DM114">
            <v>66.099999999999994</v>
          </cell>
          <cell r="DN114">
            <v>53.9</v>
          </cell>
          <cell r="DO114">
            <v>47.9</v>
          </cell>
          <cell r="DP114">
            <v>59.5</v>
          </cell>
          <cell r="DQ114">
            <v>30.5</v>
          </cell>
          <cell r="DR114">
            <v>23</v>
          </cell>
          <cell r="DS114">
            <v>37.5</v>
          </cell>
          <cell r="DT114">
            <v>2103</v>
          </cell>
          <cell r="DU114">
            <v>1063</v>
          </cell>
          <cell r="DV114">
            <v>1040</v>
          </cell>
          <cell r="DW114">
            <v>73.2</v>
          </cell>
          <cell r="DX114">
            <v>67.099999999999994</v>
          </cell>
          <cell r="DY114">
            <v>79.400000000000006</v>
          </cell>
          <cell r="DZ114">
            <v>60.5</v>
          </cell>
          <cell r="EA114">
            <v>55.2</v>
          </cell>
          <cell r="EB114">
            <v>66</v>
          </cell>
          <cell r="EC114">
            <v>96.8</v>
          </cell>
          <cell r="ED114">
            <v>96.5</v>
          </cell>
          <cell r="EE114">
            <v>97</v>
          </cell>
          <cell r="EF114">
            <v>94.5</v>
          </cell>
          <cell r="EG114">
            <v>94</v>
          </cell>
          <cell r="EH114">
            <v>95</v>
          </cell>
          <cell r="EI114">
            <v>61.6</v>
          </cell>
          <cell r="EJ114">
            <v>56.6</v>
          </cell>
          <cell r="EK114">
            <v>66.7</v>
          </cell>
          <cell r="EL114">
            <v>53.2</v>
          </cell>
          <cell r="EM114">
            <v>45.4</v>
          </cell>
          <cell r="EN114">
            <v>61.2</v>
          </cell>
          <cell r="EO114">
            <v>32.200000000000003</v>
          </cell>
          <cell r="EP114">
            <v>24.7</v>
          </cell>
          <cell r="EQ114">
            <v>39.799999999999997</v>
          </cell>
        </row>
        <row r="115">
          <cell r="A115" t="str">
            <v>E09000016</v>
          </cell>
          <cell r="B115" t="str">
            <v>Havering</v>
          </cell>
          <cell r="C115" t="str">
            <v>Outer London</v>
          </cell>
          <cell r="D115">
            <v>106</v>
          </cell>
          <cell r="E115">
            <v>48</v>
          </cell>
          <cell r="F115">
            <v>58</v>
          </cell>
          <cell r="G115">
            <v>83</v>
          </cell>
          <cell r="H115">
            <v>75</v>
          </cell>
          <cell r="I115">
            <v>89.7</v>
          </cell>
          <cell r="J115">
            <v>77.400000000000006</v>
          </cell>
          <cell r="K115">
            <v>70.8</v>
          </cell>
          <cell r="L115">
            <v>82.8</v>
          </cell>
          <cell r="M115">
            <v>100</v>
          </cell>
          <cell r="N115">
            <v>100</v>
          </cell>
          <cell r="O115">
            <v>100</v>
          </cell>
          <cell r="P115" t="str">
            <v>x</v>
          </cell>
          <cell r="Q115" t="str">
            <v>x</v>
          </cell>
          <cell r="R115">
            <v>100</v>
          </cell>
          <cell r="S115">
            <v>79.2</v>
          </cell>
          <cell r="T115">
            <v>75</v>
          </cell>
          <cell r="U115">
            <v>82.8</v>
          </cell>
          <cell r="V115">
            <v>51.9</v>
          </cell>
          <cell r="W115">
            <v>43.8</v>
          </cell>
          <cell r="X115">
            <v>58.6</v>
          </cell>
          <cell r="Y115">
            <v>35.799999999999997</v>
          </cell>
          <cell r="Z115">
            <v>27.1</v>
          </cell>
          <cell r="AA115">
            <v>43.1</v>
          </cell>
          <cell r="AB115">
            <v>286</v>
          </cell>
          <cell r="AC115">
            <v>137</v>
          </cell>
          <cell r="AD115">
            <v>149</v>
          </cell>
          <cell r="AE115">
            <v>71.7</v>
          </cell>
          <cell r="AF115">
            <v>62</v>
          </cell>
          <cell r="AG115">
            <v>80.5</v>
          </cell>
          <cell r="AH115">
            <v>60.5</v>
          </cell>
          <cell r="AI115">
            <v>51.8</v>
          </cell>
          <cell r="AJ115">
            <v>68.5</v>
          </cell>
          <cell r="AK115">
            <v>97.9</v>
          </cell>
          <cell r="AL115">
            <v>95.6</v>
          </cell>
          <cell r="AM115">
            <v>100</v>
          </cell>
          <cell r="AN115">
            <v>96.9</v>
          </cell>
          <cell r="AO115" t="str">
            <v>x</v>
          </cell>
          <cell r="AP115" t="str">
            <v>x</v>
          </cell>
          <cell r="AQ115">
            <v>60.8</v>
          </cell>
          <cell r="AR115">
            <v>51.8</v>
          </cell>
          <cell r="AS115">
            <v>69.099999999999994</v>
          </cell>
          <cell r="AT115">
            <v>45.1</v>
          </cell>
          <cell r="AU115">
            <v>43.1</v>
          </cell>
          <cell r="AV115">
            <v>47</v>
          </cell>
          <cell r="AW115">
            <v>22.7</v>
          </cell>
          <cell r="AX115">
            <v>19</v>
          </cell>
          <cell r="AY115">
            <v>26.2</v>
          </cell>
          <cell r="AZ115">
            <v>18</v>
          </cell>
          <cell r="BA115">
            <v>11</v>
          </cell>
          <cell r="BB115">
            <v>7</v>
          </cell>
          <cell r="BC115">
            <v>83.3</v>
          </cell>
          <cell r="BD115" t="str">
            <v>x</v>
          </cell>
          <cell r="BE115" t="str">
            <v>x</v>
          </cell>
          <cell r="BF115">
            <v>72.2</v>
          </cell>
          <cell r="BG115" t="str">
            <v>x</v>
          </cell>
          <cell r="BH115" t="str">
            <v>x</v>
          </cell>
          <cell r="BI115">
            <v>100</v>
          </cell>
          <cell r="BJ115">
            <v>100</v>
          </cell>
          <cell r="BK115">
            <v>100</v>
          </cell>
          <cell r="BL115" t="str">
            <v>x</v>
          </cell>
          <cell r="BM115" t="str">
            <v>x</v>
          </cell>
          <cell r="BN115">
            <v>100</v>
          </cell>
          <cell r="BO115">
            <v>72.2</v>
          </cell>
          <cell r="BP115" t="str">
            <v>x</v>
          </cell>
          <cell r="BQ115" t="str">
            <v>x</v>
          </cell>
          <cell r="BR115">
            <v>55.6</v>
          </cell>
          <cell r="BS115">
            <v>63.6</v>
          </cell>
          <cell r="BT115">
            <v>42.9</v>
          </cell>
          <cell r="BU115">
            <v>50</v>
          </cell>
          <cell r="BV115">
            <v>54.5</v>
          </cell>
          <cell r="BW115">
            <v>42.9</v>
          </cell>
          <cell r="BX115">
            <v>139</v>
          </cell>
          <cell r="BY115">
            <v>67</v>
          </cell>
          <cell r="BZ115">
            <v>72</v>
          </cell>
          <cell r="CA115">
            <v>61.9</v>
          </cell>
          <cell r="CB115">
            <v>52.2</v>
          </cell>
          <cell r="CC115">
            <v>70.8</v>
          </cell>
          <cell r="CD115">
            <v>48.9</v>
          </cell>
          <cell r="CE115">
            <v>40.299999999999997</v>
          </cell>
          <cell r="CF115">
            <v>56.9</v>
          </cell>
          <cell r="CG115">
            <v>95</v>
          </cell>
          <cell r="CH115">
            <v>94</v>
          </cell>
          <cell r="CI115">
            <v>95.8</v>
          </cell>
          <cell r="CJ115">
            <v>89.9</v>
          </cell>
          <cell r="CK115">
            <v>89.6</v>
          </cell>
          <cell r="CL115">
            <v>90.3</v>
          </cell>
          <cell r="CM115">
            <v>51.1</v>
          </cell>
          <cell r="CN115">
            <v>43.3</v>
          </cell>
          <cell r="CO115">
            <v>58.3</v>
          </cell>
          <cell r="CP115">
            <v>45.3</v>
          </cell>
          <cell r="CQ115">
            <v>40.299999999999997</v>
          </cell>
          <cell r="CR115">
            <v>50</v>
          </cell>
          <cell r="CS115">
            <v>23</v>
          </cell>
          <cell r="CT115">
            <v>14.9</v>
          </cell>
          <cell r="CU115">
            <v>30.6</v>
          </cell>
          <cell r="CV115">
            <v>2461</v>
          </cell>
          <cell r="CW115">
            <v>1303</v>
          </cell>
          <cell r="CX115">
            <v>1158</v>
          </cell>
          <cell r="CY115">
            <v>65.2</v>
          </cell>
          <cell r="CZ115">
            <v>60.4</v>
          </cell>
          <cell r="DA115">
            <v>70.599999999999994</v>
          </cell>
          <cell r="DB115">
            <v>56.9</v>
          </cell>
          <cell r="DC115">
            <v>53.3</v>
          </cell>
          <cell r="DD115">
            <v>61</v>
          </cell>
          <cell r="DE115">
            <v>95</v>
          </cell>
          <cell r="DF115">
            <v>94.2</v>
          </cell>
          <cell r="DG115">
            <v>95.8</v>
          </cell>
          <cell r="DH115">
            <v>93.1</v>
          </cell>
          <cell r="DI115">
            <v>92.1</v>
          </cell>
          <cell r="DJ115">
            <v>94.1</v>
          </cell>
          <cell r="DK115">
            <v>59.6</v>
          </cell>
          <cell r="DL115">
            <v>57.5</v>
          </cell>
          <cell r="DM115">
            <v>61.9</v>
          </cell>
          <cell r="DN115">
            <v>40.6</v>
          </cell>
          <cell r="DO115">
            <v>38.4</v>
          </cell>
          <cell r="DP115">
            <v>43</v>
          </cell>
          <cell r="DQ115">
            <v>22</v>
          </cell>
          <cell r="DR115">
            <v>17.8</v>
          </cell>
          <cell r="DS115">
            <v>26.8</v>
          </cell>
          <cell r="DT115">
            <v>3074</v>
          </cell>
          <cell r="DU115">
            <v>1598</v>
          </cell>
          <cell r="DV115">
            <v>1476</v>
          </cell>
          <cell r="DW115">
            <v>66.400000000000006</v>
          </cell>
          <cell r="DX115">
            <v>60.9</v>
          </cell>
          <cell r="DY115">
            <v>72.400000000000006</v>
          </cell>
          <cell r="DZ115">
            <v>57.7</v>
          </cell>
          <cell r="EA115">
            <v>53.4</v>
          </cell>
          <cell r="EB115">
            <v>62.4</v>
          </cell>
          <cell r="EC115">
            <v>95.5</v>
          </cell>
          <cell r="ED115">
            <v>94.7</v>
          </cell>
          <cell r="EE115">
            <v>96.3</v>
          </cell>
          <cell r="EF115">
            <v>93.5</v>
          </cell>
          <cell r="EG115">
            <v>92.5</v>
          </cell>
          <cell r="EH115">
            <v>94.6</v>
          </cell>
          <cell r="EI115">
            <v>60.1</v>
          </cell>
          <cell r="EJ115">
            <v>57.2</v>
          </cell>
          <cell r="EK115">
            <v>63.3</v>
          </cell>
          <cell r="EL115">
            <v>41.5</v>
          </cell>
          <cell r="EM115">
            <v>38.9</v>
          </cell>
          <cell r="EN115">
            <v>44.3</v>
          </cell>
          <cell r="EO115">
            <v>22.8</v>
          </cell>
          <cell r="EP115">
            <v>18.3</v>
          </cell>
          <cell r="EQ115">
            <v>27.6</v>
          </cell>
        </row>
        <row r="116">
          <cell r="A116" t="str">
            <v>E09000017</v>
          </cell>
          <cell r="B116" t="str">
            <v>Hillingdon</v>
          </cell>
          <cell r="C116" t="str">
            <v>Outer London</v>
          </cell>
          <cell r="D116">
            <v>647</v>
          </cell>
          <cell r="E116">
            <v>326</v>
          </cell>
          <cell r="F116">
            <v>321</v>
          </cell>
          <cell r="G116">
            <v>79.900000000000006</v>
          </cell>
          <cell r="H116">
            <v>75.5</v>
          </cell>
          <cell r="I116">
            <v>84.4</v>
          </cell>
          <cell r="J116">
            <v>68</v>
          </cell>
          <cell r="K116">
            <v>64.400000000000006</v>
          </cell>
          <cell r="L116">
            <v>71.7</v>
          </cell>
          <cell r="M116">
            <v>97.8</v>
          </cell>
          <cell r="N116">
            <v>97.5</v>
          </cell>
          <cell r="O116">
            <v>98.1</v>
          </cell>
          <cell r="P116">
            <v>95.7</v>
          </cell>
          <cell r="Q116">
            <v>96.3</v>
          </cell>
          <cell r="R116">
            <v>95</v>
          </cell>
          <cell r="S116">
            <v>69.099999999999994</v>
          </cell>
          <cell r="T116">
            <v>66</v>
          </cell>
          <cell r="U116">
            <v>72.3</v>
          </cell>
          <cell r="V116">
            <v>55.2</v>
          </cell>
          <cell r="W116">
            <v>47.9</v>
          </cell>
          <cell r="X116">
            <v>62.6</v>
          </cell>
          <cell r="Y116">
            <v>35.4</v>
          </cell>
          <cell r="Z116">
            <v>27.3</v>
          </cell>
          <cell r="AA116">
            <v>43.6</v>
          </cell>
          <cell r="AB116">
            <v>304</v>
          </cell>
          <cell r="AC116">
            <v>155</v>
          </cell>
          <cell r="AD116">
            <v>149</v>
          </cell>
          <cell r="AE116">
            <v>60.2</v>
          </cell>
          <cell r="AF116">
            <v>54.2</v>
          </cell>
          <cell r="AG116">
            <v>66.400000000000006</v>
          </cell>
          <cell r="AH116">
            <v>47.4</v>
          </cell>
          <cell r="AI116">
            <v>41.3</v>
          </cell>
          <cell r="AJ116">
            <v>53.7</v>
          </cell>
          <cell r="AK116">
            <v>95.4</v>
          </cell>
          <cell r="AL116">
            <v>94.8</v>
          </cell>
          <cell r="AM116">
            <v>96</v>
          </cell>
          <cell r="AN116">
            <v>93.4</v>
          </cell>
          <cell r="AO116">
            <v>93.5</v>
          </cell>
          <cell r="AP116">
            <v>93.3</v>
          </cell>
          <cell r="AQ116">
            <v>49.7</v>
          </cell>
          <cell r="AR116">
            <v>44.5</v>
          </cell>
          <cell r="AS116">
            <v>55</v>
          </cell>
          <cell r="AT116">
            <v>46.1</v>
          </cell>
          <cell r="AU116">
            <v>39.4</v>
          </cell>
          <cell r="AV116">
            <v>53</v>
          </cell>
          <cell r="AW116">
            <v>21.4</v>
          </cell>
          <cell r="AX116">
            <v>14.2</v>
          </cell>
          <cell r="AY116">
            <v>28.9</v>
          </cell>
          <cell r="AZ116">
            <v>4</v>
          </cell>
          <cell r="BA116" t="str">
            <v>x</v>
          </cell>
          <cell r="BB116" t="str">
            <v>x</v>
          </cell>
          <cell r="BC116" t="str">
            <v>x</v>
          </cell>
          <cell r="BD116" t="str">
            <v>x</v>
          </cell>
          <cell r="BE116" t="str">
            <v>x</v>
          </cell>
          <cell r="BF116" t="str">
            <v>x</v>
          </cell>
          <cell r="BG116" t="str">
            <v>x</v>
          </cell>
          <cell r="BH116" t="str">
            <v>x</v>
          </cell>
          <cell r="BI116" t="str">
            <v>x</v>
          </cell>
          <cell r="BJ116" t="str">
            <v>x</v>
          </cell>
          <cell r="BK116" t="str">
            <v>x</v>
          </cell>
          <cell r="BL116" t="str">
            <v>x</v>
          </cell>
          <cell r="BM116" t="str">
            <v>x</v>
          </cell>
          <cell r="BN116" t="str">
            <v>x</v>
          </cell>
          <cell r="BO116" t="str">
            <v>x</v>
          </cell>
          <cell r="BP116" t="str">
            <v>x</v>
          </cell>
          <cell r="BQ116" t="str">
            <v>x</v>
          </cell>
          <cell r="BR116" t="str">
            <v>x</v>
          </cell>
          <cell r="BS116" t="str">
            <v>x</v>
          </cell>
          <cell r="BT116" t="str">
            <v>x</v>
          </cell>
          <cell r="BU116" t="str">
            <v>x</v>
          </cell>
          <cell r="BV116" t="str">
            <v>x</v>
          </cell>
          <cell r="BW116" t="str">
            <v>x</v>
          </cell>
          <cell r="BX116">
            <v>256</v>
          </cell>
          <cell r="BY116">
            <v>133</v>
          </cell>
          <cell r="BZ116">
            <v>123</v>
          </cell>
          <cell r="CA116">
            <v>69.5</v>
          </cell>
          <cell r="CB116">
            <v>63.9</v>
          </cell>
          <cell r="CC116">
            <v>75.599999999999994</v>
          </cell>
          <cell r="CD116">
            <v>59.8</v>
          </cell>
          <cell r="CE116">
            <v>57.9</v>
          </cell>
          <cell r="CF116">
            <v>61.8</v>
          </cell>
          <cell r="CG116">
            <v>92.6</v>
          </cell>
          <cell r="CH116">
            <v>90.2</v>
          </cell>
          <cell r="CI116">
            <v>95.1</v>
          </cell>
          <cell r="CJ116">
            <v>90.2</v>
          </cell>
          <cell r="CK116">
            <v>89.5</v>
          </cell>
          <cell r="CL116">
            <v>91.1</v>
          </cell>
          <cell r="CM116">
            <v>60.5</v>
          </cell>
          <cell r="CN116">
            <v>59.4</v>
          </cell>
          <cell r="CO116">
            <v>61.8</v>
          </cell>
          <cell r="CP116">
            <v>41.8</v>
          </cell>
          <cell r="CQ116">
            <v>36.799999999999997</v>
          </cell>
          <cell r="CR116">
            <v>47.2</v>
          </cell>
          <cell r="CS116">
            <v>30.9</v>
          </cell>
          <cell r="CT116">
            <v>26.3</v>
          </cell>
          <cell r="CU116">
            <v>35.799999999999997</v>
          </cell>
          <cell r="CV116">
            <v>1636</v>
          </cell>
          <cell r="CW116">
            <v>804</v>
          </cell>
          <cell r="CX116">
            <v>832</v>
          </cell>
          <cell r="CY116">
            <v>63.8</v>
          </cell>
          <cell r="CZ116">
            <v>59.7</v>
          </cell>
          <cell r="DA116">
            <v>67.7</v>
          </cell>
          <cell r="DB116">
            <v>54.3</v>
          </cell>
          <cell r="DC116">
            <v>50.7</v>
          </cell>
          <cell r="DD116">
            <v>57.7</v>
          </cell>
          <cell r="DE116">
            <v>93.8</v>
          </cell>
          <cell r="DF116">
            <v>92.5</v>
          </cell>
          <cell r="DG116">
            <v>95</v>
          </cell>
          <cell r="DH116">
            <v>90.5</v>
          </cell>
          <cell r="DI116">
            <v>89.3</v>
          </cell>
          <cell r="DJ116">
            <v>91.6</v>
          </cell>
          <cell r="DK116">
            <v>56.8</v>
          </cell>
          <cell r="DL116">
            <v>53.5</v>
          </cell>
          <cell r="DM116">
            <v>60</v>
          </cell>
          <cell r="DN116">
            <v>36.200000000000003</v>
          </cell>
          <cell r="DO116">
            <v>31.1</v>
          </cell>
          <cell r="DP116">
            <v>41.2</v>
          </cell>
          <cell r="DQ116">
            <v>21.5</v>
          </cell>
          <cell r="DR116">
            <v>17.3</v>
          </cell>
          <cell r="DS116">
            <v>25.6</v>
          </cell>
          <cell r="DT116">
            <v>3036</v>
          </cell>
          <cell r="DU116">
            <v>1497</v>
          </cell>
          <cell r="DV116">
            <v>1539</v>
          </cell>
          <cell r="DW116">
            <v>68</v>
          </cell>
          <cell r="DX116">
            <v>63.3</v>
          </cell>
          <cell r="DY116">
            <v>72.599999999999994</v>
          </cell>
          <cell r="DZ116">
            <v>57.5</v>
          </cell>
          <cell r="EA116">
            <v>53.8</v>
          </cell>
          <cell r="EB116">
            <v>61.2</v>
          </cell>
          <cell r="EC116">
            <v>94.9</v>
          </cell>
          <cell r="ED116">
            <v>93.8</v>
          </cell>
          <cell r="EE116">
            <v>96</v>
          </cell>
          <cell r="EF116">
            <v>92.2</v>
          </cell>
          <cell r="EG116">
            <v>91.5</v>
          </cell>
          <cell r="EH116">
            <v>92.9</v>
          </cell>
          <cell r="EI116">
            <v>59.5</v>
          </cell>
          <cell r="EJ116">
            <v>56.2</v>
          </cell>
          <cell r="EK116">
            <v>62.8</v>
          </cell>
          <cell r="EL116">
            <v>42.9</v>
          </cell>
          <cell r="EM116">
            <v>36.9</v>
          </cell>
          <cell r="EN116">
            <v>48.8</v>
          </cell>
          <cell r="EO116">
            <v>26.2</v>
          </cell>
          <cell r="EP116">
            <v>20.3</v>
          </cell>
          <cell r="EQ116">
            <v>31.9</v>
          </cell>
        </row>
        <row r="117">
          <cell r="A117" t="str">
            <v>E09000018</v>
          </cell>
          <cell r="B117" t="str">
            <v>Hounslow</v>
          </cell>
          <cell r="C117" t="str">
            <v>Outer London</v>
          </cell>
          <cell r="D117">
            <v>774</v>
          </cell>
          <cell r="E117">
            <v>408</v>
          </cell>
          <cell r="F117">
            <v>366</v>
          </cell>
          <cell r="G117">
            <v>81.099999999999994</v>
          </cell>
          <cell r="H117">
            <v>76.5</v>
          </cell>
          <cell r="I117">
            <v>86.3</v>
          </cell>
          <cell r="J117">
            <v>69</v>
          </cell>
          <cell r="K117">
            <v>65.400000000000006</v>
          </cell>
          <cell r="L117">
            <v>73</v>
          </cell>
          <cell r="M117">
            <v>98.2</v>
          </cell>
          <cell r="N117">
            <v>97.8</v>
          </cell>
          <cell r="O117">
            <v>98.6</v>
          </cell>
          <cell r="P117">
            <v>96.6</v>
          </cell>
          <cell r="Q117">
            <v>96.6</v>
          </cell>
          <cell r="R117">
            <v>96.7</v>
          </cell>
          <cell r="S117">
            <v>70.8</v>
          </cell>
          <cell r="T117">
            <v>67.900000000000006</v>
          </cell>
          <cell r="U117">
            <v>74</v>
          </cell>
          <cell r="V117">
            <v>58.7</v>
          </cell>
          <cell r="W117">
            <v>55.6</v>
          </cell>
          <cell r="X117">
            <v>62</v>
          </cell>
          <cell r="Y117">
            <v>37.299999999999997</v>
          </cell>
          <cell r="Z117">
            <v>32.1</v>
          </cell>
          <cell r="AA117">
            <v>43.2</v>
          </cell>
          <cell r="AB117">
            <v>331</v>
          </cell>
          <cell r="AC117">
            <v>154</v>
          </cell>
          <cell r="AD117">
            <v>177</v>
          </cell>
          <cell r="AE117">
            <v>68.900000000000006</v>
          </cell>
          <cell r="AF117">
            <v>67.5</v>
          </cell>
          <cell r="AG117">
            <v>70.099999999999994</v>
          </cell>
          <cell r="AH117">
            <v>56.5</v>
          </cell>
          <cell r="AI117">
            <v>55.2</v>
          </cell>
          <cell r="AJ117">
            <v>57.6</v>
          </cell>
          <cell r="AK117">
            <v>96.7</v>
          </cell>
          <cell r="AL117" t="str">
            <v>x</v>
          </cell>
          <cell r="AM117" t="str">
            <v>x</v>
          </cell>
          <cell r="AN117">
            <v>92.7</v>
          </cell>
          <cell r="AO117">
            <v>92.9</v>
          </cell>
          <cell r="AP117">
            <v>92.7</v>
          </cell>
          <cell r="AQ117">
            <v>58.6</v>
          </cell>
          <cell r="AR117">
            <v>58.4</v>
          </cell>
          <cell r="AS117">
            <v>58.8</v>
          </cell>
          <cell r="AT117">
            <v>45.9</v>
          </cell>
          <cell r="AU117">
            <v>42.2</v>
          </cell>
          <cell r="AV117">
            <v>49.2</v>
          </cell>
          <cell r="AW117">
            <v>29</v>
          </cell>
          <cell r="AX117">
            <v>25.3</v>
          </cell>
          <cell r="AY117">
            <v>32.200000000000003</v>
          </cell>
          <cell r="AZ117">
            <v>9</v>
          </cell>
          <cell r="BA117">
            <v>4</v>
          </cell>
          <cell r="BB117">
            <v>5</v>
          </cell>
          <cell r="BC117" t="str">
            <v>x</v>
          </cell>
          <cell r="BD117" t="str">
            <v>x</v>
          </cell>
          <cell r="BE117" t="str">
            <v>x</v>
          </cell>
          <cell r="BF117" t="str">
            <v>x</v>
          </cell>
          <cell r="BG117" t="str">
            <v>x</v>
          </cell>
          <cell r="BH117" t="str">
            <v>x</v>
          </cell>
          <cell r="BI117">
            <v>100</v>
          </cell>
          <cell r="BJ117" t="str">
            <v>x</v>
          </cell>
          <cell r="BK117" t="str">
            <v>x</v>
          </cell>
          <cell r="BL117" t="str">
            <v>x</v>
          </cell>
          <cell r="BM117" t="str">
            <v>x</v>
          </cell>
          <cell r="BN117" t="str">
            <v>x</v>
          </cell>
          <cell r="BO117" t="str">
            <v>x</v>
          </cell>
          <cell r="BP117" t="str">
            <v>x</v>
          </cell>
          <cell r="BQ117" t="str">
            <v>x</v>
          </cell>
          <cell r="BR117">
            <v>66.7</v>
          </cell>
          <cell r="BS117" t="str">
            <v>x</v>
          </cell>
          <cell r="BT117" t="str">
            <v>x</v>
          </cell>
          <cell r="BU117">
            <v>44.4</v>
          </cell>
          <cell r="BV117" t="str">
            <v>x</v>
          </cell>
          <cell r="BW117" t="str">
            <v>x</v>
          </cell>
          <cell r="BX117">
            <v>205</v>
          </cell>
          <cell r="BY117">
            <v>112</v>
          </cell>
          <cell r="BZ117">
            <v>93</v>
          </cell>
          <cell r="CA117">
            <v>79.5</v>
          </cell>
          <cell r="CB117">
            <v>78.599999999999994</v>
          </cell>
          <cell r="CC117">
            <v>80.599999999999994</v>
          </cell>
          <cell r="CD117">
            <v>71.2</v>
          </cell>
          <cell r="CE117">
            <v>70.5</v>
          </cell>
          <cell r="CF117">
            <v>72</v>
          </cell>
          <cell r="CG117">
            <v>98</v>
          </cell>
          <cell r="CH117" t="str">
            <v>x</v>
          </cell>
          <cell r="CI117" t="str">
            <v>x</v>
          </cell>
          <cell r="CJ117">
            <v>97.1</v>
          </cell>
          <cell r="CK117" t="str">
            <v>x</v>
          </cell>
          <cell r="CL117" t="str">
            <v>x</v>
          </cell>
          <cell r="CM117">
            <v>71.2</v>
          </cell>
          <cell r="CN117">
            <v>70.5</v>
          </cell>
          <cell r="CO117">
            <v>72</v>
          </cell>
          <cell r="CP117">
            <v>59</v>
          </cell>
          <cell r="CQ117">
            <v>59.8</v>
          </cell>
          <cell r="CR117">
            <v>58.1</v>
          </cell>
          <cell r="CS117">
            <v>41.5</v>
          </cell>
          <cell r="CT117">
            <v>42</v>
          </cell>
          <cell r="CU117">
            <v>40.9</v>
          </cell>
          <cell r="CV117">
            <v>996</v>
          </cell>
          <cell r="CW117">
            <v>486</v>
          </cell>
          <cell r="CX117">
            <v>510</v>
          </cell>
          <cell r="CY117">
            <v>71.900000000000006</v>
          </cell>
          <cell r="CZ117">
            <v>70.8</v>
          </cell>
          <cell r="DA117">
            <v>72.900000000000006</v>
          </cell>
          <cell r="DB117">
            <v>63.9</v>
          </cell>
          <cell r="DC117">
            <v>62.6</v>
          </cell>
          <cell r="DD117">
            <v>65.099999999999994</v>
          </cell>
          <cell r="DE117">
            <v>94.6</v>
          </cell>
          <cell r="DF117">
            <v>94.9</v>
          </cell>
          <cell r="DG117">
            <v>94.3</v>
          </cell>
          <cell r="DH117">
            <v>92.2</v>
          </cell>
          <cell r="DI117">
            <v>91.8</v>
          </cell>
          <cell r="DJ117">
            <v>92.5</v>
          </cell>
          <cell r="DK117">
            <v>65.8</v>
          </cell>
          <cell r="DL117">
            <v>65.8</v>
          </cell>
          <cell r="DM117">
            <v>65.7</v>
          </cell>
          <cell r="DN117">
            <v>49.3</v>
          </cell>
          <cell r="DO117">
            <v>51.4</v>
          </cell>
          <cell r="DP117">
            <v>47.3</v>
          </cell>
          <cell r="DQ117">
            <v>33.6</v>
          </cell>
          <cell r="DR117">
            <v>32.700000000000003</v>
          </cell>
          <cell r="DS117">
            <v>34.5</v>
          </cell>
          <cell r="DT117">
            <v>2603</v>
          </cell>
          <cell r="DU117">
            <v>1311</v>
          </cell>
          <cell r="DV117">
            <v>1292</v>
          </cell>
          <cell r="DW117">
            <v>75.5</v>
          </cell>
          <cell r="DX117">
            <v>72.8</v>
          </cell>
          <cell r="DY117">
            <v>78.3</v>
          </cell>
          <cell r="DZ117">
            <v>65.2</v>
          </cell>
          <cell r="EA117">
            <v>62.9</v>
          </cell>
          <cell r="EB117">
            <v>67.5</v>
          </cell>
          <cell r="EC117">
            <v>96.5</v>
          </cell>
          <cell r="ED117">
            <v>96.8</v>
          </cell>
          <cell r="EE117">
            <v>96.2</v>
          </cell>
          <cell r="EF117">
            <v>94.3</v>
          </cell>
          <cell r="EG117">
            <v>94</v>
          </cell>
          <cell r="EH117">
            <v>94.6</v>
          </cell>
          <cell r="EI117">
            <v>66.8</v>
          </cell>
          <cell r="EJ117">
            <v>65.400000000000006</v>
          </cell>
          <cell r="EK117">
            <v>68.3</v>
          </cell>
          <cell r="EL117">
            <v>53.4</v>
          </cell>
          <cell r="EM117">
            <v>52.6</v>
          </cell>
          <cell r="EN117">
            <v>54.3</v>
          </cell>
          <cell r="EO117">
            <v>35.299999999999997</v>
          </cell>
          <cell r="EP117">
            <v>32.1</v>
          </cell>
          <cell r="EQ117">
            <v>38.6</v>
          </cell>
        </row>
        <row r="118">
          <cell r="A118" t="str">
            <v>E09000021</v>
          </cell>
          <cell r="B118" t="str">
            <v>Kingston upon Thames</v>
          </cell>
          <cell r="C118" t="str">
            <v>Outer London</v>
          </cell>
          <cell r="D118">
            <v>301</v>
          </cell>
          <cell r="E118">
            <v>156</v>
          </cell>
          <cell r="F118">
            <v>145</v>
          </cell>
          <cell r="G118">
            <v>87.7</v>
          </cell>
          <cell r="H118">
            <v>84</v>
          </cell>
          <cell r="I118">
            <v>91.7</v>
          </cell>
          <cell r="J118">
            <v>81.7</v>
          </cell>
          <cell r="K118">
            <v>78.2</v>
          </cell>
          <cell r="L118">
            <v>85.5</v>
          </cell>
          <cell r="M118">
            <v>98.7</v>
          </cell>
          <cell r="N118" t="str">
            <v>x</v>
          </cell>
          <cell r="O118" t="str">
            <v>x</v>
          </cell>
          <cell r="P118">
            <v>96.7</v>
          </cell>
          <cell r="Q118" t="str">
            <v>x</v>
          </cell>
          <cell r="R118" t="str">
            <v>x</v>
          </cell>
          <cell r="S118">
            <v>82.7</v>
          </cell>
          <cell r="T118">
            <v>79.5</v>
          </cell>
          <cell r="U118">
            <v>86.2</v>
          </cell>
          <cell r="V118">
            <v>68.400000000000006</v>
          </cell>
          <cell r="W118">
            <v>65.400000000000006</v>
          </cell>
          <cell r="X118">
            <v>71.7</v>
          </cell>
          <cell r="Y118">
            <v>58.1</v>
          </cell>
          <cell r="Z118">
            <v>55.8</v>
          </cell>
          <cell r="AA118">
            <v>60.7</v>
          </cell>
          <cell r="AB118">
            <v>57</v>
          </cell>
          <cell r="AC118">
            <v>28</v>
          </cell>
          <cell r="AD118">
            <v>29</v>
          </cell>
          <cell r="AE118">
            <v>70.2</v>
          </cell>
          <cell r="AF118">
            <v>60.7</v>
          </cell>
          <cell r="AG118">
            <v>79.3</v>
          </cell>
          <cell r="AH118">
            <v>56.1</v>
          </cell>
          <cell r="AI118">
            <v>53.6</v>
          </cell>
          <cell r="AJ118">
            <v>58.6</v>
          </cell>
          <cell r="AK118" t="str">
            <v>x</v>
          </cell>
          <cell r="AL118" t="str">
            <v>x</v>
          </cell>
          <cell r="AM118">
            <v>100</v>
          </cell>
          <cell r="AN118">
            <v>93</v>
          </cell>
          <cell r="AO118" t="str">
            <v>x</v>
          </cell>
          <cell r="AP118" t="str">
            <v>x</v>
          </cell>
          <cell r="AQ118">
            <v>57.9</v>
          </cell>
          <cell r="AR118">
            <v>57.1</v>
          </cell>
          <cell r="AS118">
            <v>58.6</v>
          </cell>
          <cell r="AT118">
            <v>45.6</v>
          </cell>
          <cell r="AU118">
            <v>32.1</v>
          </cell>
          <cell r="AV118">
            <v>58.6</v>
          </cell>
          <cell r="AW118">
            <v>24.6</v>
          </cell>
          <cell r="AX118">
            <v>14.3</v>
          </cell>
          <cell r="AY118">
            <v>34.5</v>
          </cell>
          <cell r="AZ118">
            <v>22</v>
          </cell>
          <cell r="BA118">
            <v>9</v>
          </cell>
          <cell r="BB118">
            <v>13</v>
          </cell>
          <cell r="BC118" t="str">
            <v>x</v>
          </cell>
          <cell r="BD118" t="str">
            <v>x</v>
          </cell>
          <cell r="BE118">
            <v>100</v>
          </cell>
          <cell r="BF118" t="str">
            <v>x</v>
          </cell>
          <cell r="BG118" t="str">
            <v>x</v>
          </cell>
          <cell r="BH118">
            <v>100</v>
          </cell>
          <cell r="BI118">
            <v>100</v>
          </cell>
          <cell r="BJ118">
            <v>100</v>
          </cell>
          <cell r="BK118">
            <v>100</v>
          </cell>
          <cell r="BL118">
            <v>100</v>
          </cell>
          <cell r="BM118">
            <v>100</v>
          </cell>
          <cell r="BN118">
            <v>100</v>
          </cell>
          <cell r="BO118">
            <v>100</v>
          </cell>
          <cell r="BP118">
            <v>100</v>
          </cell>
          <cell r="BQ118">
            <v>100</v>
          </cell>
          <cell r="BR118">
            <v>77.3</v>
          </cell>
          <cell r="BS118" t="str">
            <v>x</v>
          </cell>
          <cell r="BT118" t="str">
            <v>x</v>
          </cell>
          <cell r="BU118">
            <v>72.7</v>
          </cell>
          <cell r="BV118">
            <v>66.7</v>
          </cell>
          <cell r="BW118">
            <v>76.900000000000006</v>
          </cell>
          <cell r="BX118">
            <v>120</v>
          </cell>
          <cell r="BY118">
            <v>58</v>
          </cell>
          <cell r="BZ118">
            <v>62</v>
          </cell>
          <cell r="CA118">
            <v>83.3</v>
          </cell>
          <cell r="CB118">
            <v>82.8</v>
          </cell>
          <cell r="CC118">
            <v>83.9</v>
          </cell>
          <cell r="CD118">
            <v>74.2</v>
          </cell>
          <cell r="CE118">
            <v>75.900000000000006</v>
          </cell>
          <cell r="CF118">
            <v>72.599999999999994</v>
          </cell>
          <cell r="CG118">
            <v>94.2</v>
          </cell>
          <cell r="CH118" t="str">
            <v>x</v>
          </cell>
          <cell r="CI118" t="str">
            <v>x</v>
          </cell>
          <cell r="CJ118">
            <v>92.5</v>
          </cell>
          <cell r="CK118">
            <v>91.4</v>
          </cell>
          <cell r="CL118">
            <v>93.5</v>
          </cell>
          <cell r="CM118">
            <v>74.2</v>
          </cell>
          <cell r="CN118">
            <v>75.900000000000006</v>
          </cell>
          <cell r="CO118">
            <v>72.599999999999994</v>
          </cell>
          <cell r="CP118">
            <v>65</v>
          </cell>
          <cell r="CQ118">
            <v>67.2</v>
          </cell>
          <cell r="CR118">
            <v>62.9</v>
          </cell>
          <cell r="CS118">
            <v>53.3</v>
          </cell>
          <cell r="CT118">
            <v>56.9</v>
          </cell>
          <cell r="CU118">
            <v>50</v>
          </cell>
          <cell r="CV118">
            <v>977</v>
          </cell>
          <cell r="CW118">
            <v>460</v>
          </cell>
          <cell r="CX118">
            <v>517</v>
          </cell>
          <cell r="CY118">
            <v>77.7</v>
          </cell>
          <cell r="CZ118">
            <v>69.8</v>
          </cell>
          <cell r="DA118">
            <v>84.7</v>
          </cell>
          <cell r="DB118">
            <v>70.5</v>
          </cell>
          <cell r="DC118">
            <v>63.9</v>
          </cell>
          <cell r="DD118">
            <v>76.400000000000006</v>
          </cell>
          <cell r="DE118">
            <v>96.2</v>
          </cell>
          <cell r="DF118">
            <v>95.2</v>
          </cell>
          <cell r="DG118">
            <v>97.1</v>
          </cell>
          <cell r="DH118">
            <v>94.3</v>
          </cell>
          <cell r="DI118">
            <v>92.4</v>
          </cell>
          <cell r="DJ118">
            <v>95.9</v>
          </cell>
          <cell r="DK118">
            <v>73.900000000000006</v>
          </cell>
          <cell r="DL118">
            <v>69.8</v>
          </cell>
          <cell r="DM118">
            <v>77.599999999999994</v>
          </cell>
          <cell r="DN118">
            <v>47.2</v>
          </cell>
          <cell r="DO118">
            <v>38.299999999999997</v>
          </cell>
          <cell r="DP118">
            <v>55.1</v>
          </cell>
          <cell r="DQ118">
            <v>36.4</v>
          </cell>
          <cell r="DR118">
            <v>27.6</v>
          </cell>
          <cell r="DS118">
            <v>44.3</v>
          </cell>
          <cell r="DT118">
            <v>1573</v>
          </cell>
          <cell r="DU118">
            <v>762</v>
          </cell>
          <cell r="DV118">
            <v>811</v>
          </cell>
          <cell r="DW118">
            <v>80.599999999999994</v>
          </cell>
          <cell r="DX118">
            <v>74.7</v>
          </cell>
          <cell r="DY118">
            <v>86.2</v>
          </cell>
          <cell r="DZ118">
            <v>73.2</v>
          </cell>
          <cell r="EA118">
            <v>68.8</v>
          </cell>
          <cell r="EB118">
            <v>77.3</v>
          </cell>
          <cell r="EC118">
            <v>96.8</v>
          </cell>
          <cell r="ED118">
            <v>95.8</v>
          </cell>
          <cell r="EE118">
            <v>97.8</v>
          </cell>
          <cell r="EF118">
            <v>94.8</v>
          </cell>
          <cell r="EG118">
            <v>92.8</v>
          </cell>
          <cell r="EH118">
            <v>96.7</v>
          </cell>
          <cell r="EI118">
            <v>75.7</v>
          </cell>
          <cell r="EJ118">
            <v>72.8</v>
          </cell>
          <cell r="EK118">
            <v>78.3</v>
          </cell>
          <cell r="EL118">
            <v>53.2</v>
          </cell>
          <cell r="EM118">
            <v>47.1</v>
          </cell>
          <cell r="EN118">
            <v>58.9</v>
          </cell>
          <cell r="EO118">
            <v>42.3</v>
          </cell>
          <cell r="EP118">
            <v>36.9</v>
          </cell>
          <cell r="EQ118">
            <v>47.5</v>
          </cell>
        </row>
        <row r="119">
          <cell r="A119" t="str">
            <v>E09000024</v>
          </cell>
          <cell r="B119" t="str">
            <v>Merton</v>
          </cell>
          <cell r="C119" t="str">
            <v>Outer London</v>
          </cell>
          <cell r="D119">
            <v>242</v>
          </cell>
          <cell r="E119">
            <v>136</v>
          </cell>
          <cell r="F119">
            <v>106</v>
          </cell>
          <cell r="G119">
            <v>76.900000000000006</v>
          </cell>
          <cell r="H119">
            <v>75</v>
          </cell>
          <cell r="I119">
            <v>79.2</v>
          </cell>
          <cell r="J119">
            <v>67.8</v>
          </cell>
          <cell r="K119">
            <v>66.900000000000006</v>
          </cell>
          <cell r="L119">
            <v>68.900000000000006</v>
          </cell>
          <cell r="M119">
            <v>96.7</v>
          </cell>
          <cell r="N119" t="str">
            <v>x</v>
          </cell>
          <cell r="O119" t="str">
            <v>x</v>
          </cell>
          <cell r="P119">
            <v>96.7</v>
          </cell>
          <cell r="Q119" t="str">
            <v>x</v>
          </cell>
          <cell r="R119" t="str">
            <v>x</v>
          </cell>
          <cell r="S119">
            <v>69.400000000000006</v>
          </cell>
          <cell r="T119">
            <v>69.099999999999994</v>
          </cell>
          <cell r="U119">
            <v>69.8</v>
          </cell>
          <cell r="V119">
            <v>54.5</v>
          </cell>
          <cell r="W119">
            <v>51.5</v>
          </cell>
          <cell r="X119">
            <v>58.5</v>
          </cell>
          <cell r="Y119">
            <v>38</v>
          </cell>
          <cell r="Z119">
            <v>35.299999999999997</v>
          </cell>
          <cell r="AA119">
            <v>41.5</v>
          </cell>
          <cell r="AB119">
            <v>326</v>
          </cell>
          <cell r="AC119">
            <v>175</v>
          </cell>
          <cell r="AD119">
            <v>151</v>
          </cell>
          <cell r="AE119">
            <v>61</v>
          </cell>
          <cell r="AF119">
            <v>60.6</v>
          </cell>
          <cell r="AG119">
            <v>61.6</v>
          </cell>
          <cell r="AH119">
            <v>49.4</v>
          </cell>
          <cell r="AI119">
            <v>48.6</v>
          </cell>
          <cell r="AJ119">
            <v>50.3</v>
          </cell>
          <cell r="AK119">
            <v>93.9</v>
          </cell>
          <cell r="AL119">
            <v>94.9</v>
          </cell>
          <cell r="AM119">
            <v>92.7</v>
          </cell>
          <cell r="AN119">
            <v>89.9</v>
          </cell>
          <cell r="AO119">
            <v>92</v>
          </cell>
          <cell r="AP119">
            <v>87.4</v>
          </cell>
          <cell r="AQ119">
            <v>52.8</v>
          </cell>
          <cell r="AR119">
            <v>53.7</v>
          </cell>
          <cell r="AS119">
            <v>51.7</v>
          </cell>
          <cell r="AT119">
            <v>28.5</v>
          </cell>
          <cell r="AU119">
            <v>26.3</v>
          </cell>
          <cell r="AV119">
            <v>31.1</v>
          </cell>
          <cell r="AW119">
            <v>19.899999999999999</v>
          </cell>
          <cell r="AX119">
            <v>18.899999999999999</v>
          </cell>
          <cell r="AY119">
            <v>21.2</v>
          </cell>
          <cell r="AZ119">
            <v>5</v>
          </cell>
          <cell r="BA119" t="str">
            <v>x</v>
          </cell>
          <cell r="BB119" t="str">
            <v>x</v>
          </cell>
          <cell r="BC119" t="str">
            <v>x</v>
          </cell>
          <cell r="BD119" t="str">
            <v>x</v>
          </cell>
          <cell r="BE119" t="str">
            <v>x</v>
          </cell>
          <cell r="BF119" t="str">
            <v>x</v>
          </cell>
          <cell r="BG119" t="str">
            <v>x</v>
          </cell>
          <cell r="BH119" t="str">
            <v>x</v>
          </cell>
          <cell r="BI119" t="str">
            <v>x</v>
          </cell>
          <cell r="BJ119" t="str">
            <v>x</v>
          </cell>
          <cell r="BK119" t="str">
            <v>x</v>
          </cell>
          <cell r="BL119" t="str">
            <v>x</v>
          </cell>
          <cell r="BM119" t="str">
            <v>x</v>
          </cell>
          <cell r="BN119" t="str">
            <v>x</v>
          </cell>
          <cell r="BO119" t="str">
            <v>x</v>
          </cell>
          <cell r="BP119" t="str">
            <v>x</v>
          </cell>
          <cell r="BQ119" t="str">
            <v>x</v>
          </cell>
          <cell r="BR119" t="str">
            <v>x</v>
          </cell>
          <cell r="BS119" t="str">
            <v>x</v>
          </cell>
          <cell r="BT119" t="str">
            <v>x</v>
          </cell>
          <cell r="BU119" t="str">
            <v>x</v>
          </cell>
          <cell r="BV119" t="str">
            <v>x</v>
          </cell>
          <cell r="BW119" t="str">
            <v>x</v>
          </cell>
          <cell r="BX119">
            <v>144</v>
          </cell>
          <cell r="BY119">
            <v>62</v>
          </cell>
          <cell r="BZ119">
            <v>82</v>
          </cell>
          <cell r="CA119">
            <v>73.599999999999994</v>
          </cell>
          <cell r="CB119">
            <v>69.400000000000006</v>
          </cell>
          <cell r="CC119">
            <v>76.8</v>
          </cell>
          <cell r="CD119">
            <v>64.599999999999994</v>
          </cell>
          <cell r="CE119">
            <v>59.7</v>
          </cell>
          <cell r="CF119">
            <v>68.3</v>
          </cell>
          <cell r="CG119">
            <v>95.1</v>
          </cell>
          <cell r="CH119" t="str">
            <v>x</v>
          </cell>
          <cell r="CI119" t="str">
            <v>x</v>
          </cell>
          <cell r="CJ119">
            <v>91</v>
          </cell>
          <cell r="CK119">
            <v>88.7</v>
          </cell>
          <cell r="CL119">
            <v>92.7</v>
          </cell>
          <cell r="CM119">
            <v>65.3</v>
          </cell>
          <cell r="CN119">
            <v>61.3</v>
          </cell>
          <cell r="CO119">
            <v>68.3</v>
          </cell>
          <cell r="CP119">
            <v>40.299999999999997</v>
          </cell>
          <cell r="CQ119">
            <v>29</v>
          </cell>
          <cell r="CR119">
            <v>48.8</v>
          </cell>
          <cell r="CS119">
            <v>31.9</v>
          </cell>
          <cell r="CT119">
            <v>21</v>
          </cell>
          <cell r="CU119">
            <v>40.200000000000003</v>
          </cell>
          <cell r="CV119">
            <v>728</v>
          </cell>
          <cell r="CW119">
            <v>374</v>
          </cell>
          <cell r="CX119">
            <v>354</v>
          </cell>
          <cell r="CY119">
            <v>71.8</v>
          </cell>
          <cell r="CZ119">
            <v>67.900000000000006</v>
          </cell>
          <cell r="DA119">
            <v>76</v>
          </cell>
          <cell r="DB119">
            <v>60.7</v>
          </cell>
          <cell r="DC119">
            <v>57.8</v>
          </cell>
          <cell r="DD119">
            <v>63.8</v>
          </cell>
          <cell r="DE119">
            <v>93</v>
          </cell>
          <cell r="DF119">
            <v>92.8</v>
          </cell>
          <cell r="DG119">
            <v>93.2</v>
          </cell>
          <cell r="DH119">
            <v>90.4</v>
          </cell>
          <cell r="DI119">
            <v>91.2</v>
          </cell>
          <cell r="DJ119">
            <v>89.5</v>
          </cell>
          <cell r="DK119">
            <v>62.1</v>
          </cell>
          <cell r="DL119">
            <v>59.9</v>
          </cell>
          <cell r="DM119">
            <v>64.400000000000006</v>
          </cell>
          <cell r="DN119">
            <v>39.6</v>
          </cell>
          <cell r="DO119">
            <v>31.3</v>
          </cell>
          <cell r="DP119">
            <v>48.3</v>
          </cell>
          <cell r="DQ119">
            <v>30.5</v>
          </cell>
          <cell r="DR119">
            <v>24.1</v>
          </cell>
          <cell r="DS119">
            <v>37.299999999999997</v>
          </cell>
          <cell r="DT119">
            <v>1507</v>
          </cell>
          <cell r="DU119">
            <v>786</v>
          </cell>
          <cell r="DV119">
            <v>721</v>
          </cell>
          <cell r="DW119">
            <v>70.5</v>
          </cell>
          <cell r="DX119">
            <v>67.400000000000006</v>
          </cell>
          <cell r="DY119">
            <v>73.900000000000006</v>
          </cell>
          <cell r="DZ119">
            <v>60</v>
          </cell>
          <cell r="EA119">
            <v>57.6</v>
          </cell>
          <cell r="EB119">
            <v>62.6</v>
          </cell>
          <cell r="EC119">
            <v>94.2</v>
          </cell>
          <cell r="ED119">
            <v>94.3</v>
          </cell>
          <cell r="EE119">
            <v>94.2</v>
          </cell>
          <cell r="EF119">
            <v>91.4</v>
          </cell>
          <cell r="EG119">
            <v>92.4</v>
          </cell>
          <cell r="EH119">
            <v>90.4</v>
          </cell>
          <cell r="EI119">
            <v>61.8</v>
          </cell>
          <cell r="EJ119">
            <v>60.4</v>
          </cell>
          <cell r="EK119">
            <v>63.2</v>
          </cell>
          <cell r="EL119">
            <v>40.1</v>
          </cell>
          <cell r="EM119">
            <v>34.6</v>
          </cell>
          <cell r="EN119">
            <v>46</v>
          </cell>
          <cell r="EO119">
            <v>29.8</v>
          </cell>
          <cell r="EP119">
            <v>25.4</v>
          </cell>
          <cell r="EQ119">
            <v>34.5</v>
          </cell>
        </row>
        <row r="120">
          <cell r="A120" t="str">
            <v>E09000026</v>
          </cell>
          <cell r="B120" t="str">
            <v>Redbridge</v>
          </cell>
          <cell r="C120" t="str">
            <v>Outer London</v>
          </cell>
          <cell r="D120">
            <v>1639</v>
          </cell>
          <cell r="E120">
            <v>846</v>
          </cell>
          <cell r="F120">
            <v>793</v>
          </cell>
          <cell r="G120">
            <v>81.099999999999994</v>
          </cell>
          <cell r="H120">
            <v>76.7</v>
          </cell>
          <cell r="I120">
            <v>85.9</v>
          </cell>
          <cell r="J120">
            <v>69.900000000000006</v>
          </cell>
          <cell r="K120">
            <v>65.5</v>
          </cell>
          <cell r="L120">
            <v>74.7</v>
          </cell>
          <cell r="M120">
            <v>96.3</v>
          </cell>
          <cell r="N120">
            <v>95.6</v>
          </cell>
          <cell r="O120">
            <v>97</v>
          </cell>
          <cell r="P120">
            <v>94.6</v>
          </cell>
          <cell r="Q120">
            <v>93.7</v>
          </cell>
          <cell r="R120">
            <v>95.6</v>
          </cell>
          <cell r="S120">
            <v>70.5</v>
          </cell>
          <cell r="T120">
            <v>66.3</v>
          </cell>
          <cell r="U120">
            <v>74.900000000000006</v>
          </cell>
          <cell r="V120">
            <v>51.3</v>
          </cell>
          <cell r="W120">
            <v>44.6</v>
          </cell>
          <cell r="X120">
            <v>58.4</v>
          </cell>
          <cell r="Y120">
            <v>39.799999999999997</v>
          </cell>
          <cell r="Z120">
            <v>33.200000000000003</v>
          </cell>
          <cell r="AA120">
            <v>46.9</v>
          </cell>
          <cell r="AB120">
            <v>493</v>
          </cell>
          <cell r="AC120">
            <v>230</v>
          </cell>
          <cell r="AD120">
            <v>263</v>
          </cell>
          <cell r="AE120">
            <v>65.900000000000006</v>
          </cell>
          <cell r="AF120">
            <v>56.1</v>
          </cell>
          <cell r="AG120">
            <v>74.5</v>
          </cell>
          <cell r="AH120">
            <v>49.7</v>
          </cell>
          <cell r="AI120">
            <v>42.2</v>
          </cell>
          <cell r="AJ120">
            <v>56.3</v>
          </cell>
          <cell r="AK120">
            <v>95.1</v>
          </cell>
          <cell r="AL120">
            <v>92.6</v>
          </cell>
          <cell r="AM120">
            <v>97.3</v>
          </cell>
          <cell r="AN120">
            <v>91.3</v>
          </cell>
          <cell r="AO120">
            <v>87.8</v>
          </cell>
          <cell r="AP120">
            <v>94.3</v>
          </cell>
          <cell r="AQ120">
            <v>50.3</v>
          </cell>
          <cell r="AR120">
            <v>43</v>
          </cell>
          <cell r="AS120">
            <v>56.7</v>
          </cell>
          <cell r="AT120">
            <v>29.4</v>
          </cell>
          <cell r="AU120">
            <v>20.9</v>
          </cell>
          <cell r="AV120">
            <v>36.9</v>
          </cell>
          <cell r="AW120">
            <v>18.7</v>
          </cell>
          <cell r="AX120">
            <v>13</v>
          </cell>
          <cell r="AY120">
            <v>23.6</v>
          </cell>
          <cell r="AZ120">
            <v>13</v>
          </cell>
          <cell r="BA120">
            <v>5</v>
          </cell>
          <cell r="BB120">
            <v>8</v>
          </cell>
          <cell r="BC120">
            <v>100</v>
          </cell>
          <cell r="BD120" t="str">
            <v>x</v>
          </cell>
          <cell r="BE120" t="str">
            <v>x</v>
          </cell>
          <cell r="BF120" t="str">
            <v>x</v>
          </cell>
          <cell r="BG120" t="str">
            <v>x</v>
          </cell>
          <cell r="BH120">
            <v>100</v>
          </cell>
          <cell r="BI120">
            <v>100</v>
          </cell>
          <cell r="BJ120" t="str">
            <v>x</v>
          </cell>
          <cell r="BK120" t="str">
            <v>x</v>
          </cell>
          <cell r="BL120">
            <v>100</v>
          </cell>
          <cell r="BM120" t="str">
            <v>x</v>
          </cell>
          <cell r="BN120" t="str">
            <v>x</v>
          </cell>
          <cell r="BO120" t="str">
            <v>x</v>
          </cell>
          <cell r="BP120" t="str">
            <v>x</v>
          </cell>
          <cell r="BQ120">
            <v>100</v>
          </cell>
          <cell r="BR120">
            <v>69.2</v>
          </cell>
          <cell r="BS120" t="str">
            <v>x</v>
          </cell>
          <cell r="BT120" t="str">
            <v>x</v>
          </cell>
          <cell r="BU120">
            <v>53.8</v>
          </cell>
          <cell r="BV120" t="str">
            <v>x</v>
          </cell>
          <cell r="BW120" t="str">
            <v>x</v>
          </cell>
          <cell r="BX120">
            <v>219</v>
          </cell>
          <cell r="BY120">
            <v>107</v>
          </cell>
          <cell r="BZ120">
            <v>112</v>
          </cell>
          <cell r="CA120">
            <v>73.099999999999994</v>
          </cell>
          <cell r="CB120">
            <v>62.6</v>
          </cell>
          <cell r="CC120">
            <v>83</v>
          </cell>
          <cell r="CD120">
            <v>58.9</v>
          </cell>
          <cell r="CE120">
            <v>48.6</v>
          </cell>
          <cell r="CF120">
            <v>68.8</v>
          </cell>
          <cell r="CG120">
            <v>97.7</v>
          </cell>
          <cell r="CH120" t="str">
            <v>x</v>
          </cell>
          <cell r="CI120" t="str">
            <v>x</v>
          </cell>
          <cell r="CJ120">
            <v>95</v>
          </cell>
          <cell r="CK120">
            <v>95.3</v>
          </cell>
          <cell r="CL120">
            <v>94.6</v>
          </cell>
          <cell r="CM120">
            <v>60.3</v>
          </cell>
          <cell r="CN120">
            <v>50.5</v>
          </cell>
          <cell r="CO120">
            <v>69.599999999999994</v>
          </cell>
          <cell r="CP120">
            <v>35.6</v>
          </cell>
          <cell r="CQ120">
            <v>27.1</v>
          </cell>
          <cell r="CR120">
            <v>43.8</v>
          </cell>
          <cell r="CS120">
            <v>26.9</v>
          </cell>
          <cell r="CT120">
            <v>17.8</v>
          </cell>
          <cell r="CU120">
            <v>35.700000000000003</v>
          </cell>
          <cell r="CV120">
            <v>911</v>
          </cell>
          <cell r="CW120">
            <v>488</v>
          </cell>
          <cell r="CX120">
            <v>423</v>
          </cell>
          <cell r="CY120">
            <v>71</v>
          </cell>
          <cell r="CZ120">
            <v>65.8</v>
          </cell>
          <cell r="DA120">
            <v>77.099999999999994</v>
          </cell>
          <cell r="DB120">
            <v>60</v>
          </cell>
          <cell r="DC120">
            <v>55.7</v>
          </cell>
          <cell r="DD120">
            <v>65</v>
          </cell>
          <cell r="DE120">
            <v>94.6</v>
          </cell>
          <cell r="DF120">
            <v>93.6</v>
          </cell>
          <cell r="DG120">
            <v>95.7</v>
          </cell>
          <cell r="DH120">
            <v>92.9</v>
          </cell>
          <cell r="DI120">
            <v>92.6</v>
          </cell>
          <cell r="DJ120">
            <v>93.1</v>
          </cell>
          <cell r="DK120">
            <v>61.3</v>
          </cell>
          <cell r="DL120">
            <v>57.6</v>
          </cell>
          <cell r="DM120">
            <v>65.5</v>
          </cell>
          <cell r="DN120">
            <v>32.5</v>
          </cell>
          <cell r="DO120">
            <v>29.1</v>
          </cell>
          <cell r="DP120">
            <v>36.4</v>
          </cell>
          <cell r="DQ120">
            <v>25.2</v>
          </cell>
          <cell r="DR120">
            <v>19.5</v>
          </cell>
          <cell r="DS120">
            <v>31.9</v>
          </cell>
          <cell r="DT120">
            <v>3379</v>
          </cell>
          <cell r="DU120">
            <v>1726</v>
          </cell>
          <cell r="DV120">
            <v>1653</v>
          </cell>
          <cell r="DW120">
            <v>75.5</v>
          </cell>
          <cell r="DX120">
            <v>69.599999999999994</v>
          </cell>
          <cell r="DY120">
            <v>81.599999999999994</v>
          </cell>
          <cell r="DZ120">
            <v>63.4</v>
          </cell>
          <cell r="EA120">
            <v>58.2</v>
          </cell>
          <cell r="EB120">
            <v>68.8</v>
          </cell>
          <cell r="EC120">
            <v>95.8</v>
          </cell>
          <cell r="ED120">
            <v>94.8</v>
          </cell>
          <cell r="EE120">
            <v>96.8</v>
          </cell>
          <cell r="EF120">
            <v>93.7</v>
          </cell>
          <cell r="EG120">
            <v>92.6</v>
          </cell>
          <cell r="EH120">
            <v>94.8</v>
          </cell>
          <cell r="EI120">
            <v>64.2</v>
          </cell>
          <cell r="EJ120">
            <v>59.5</v>
          </cell>
          <cell r="EK120">
            <v>69.099999999999994</v>
          </cell>
          <cell r="EL120">
            <v>41.8</v>
          </cell>
          <cell r="EM120">
            <v>35.700000000000003</v>
          </cell>
          <cell r="EN120">
            <v>48.2</v>
          </cell>
          <cell r="EO120">
            <v>31.7</v>
          </cell>
          <cell r="EP120">
            <v>25.3</v>
          </cell>
          <cell r="EQ120">
            <v>38.299999999999997</v>
          </cell>
        </row>
        <row r="121">
          <cell r="A121" t="str">
            <v>E09000027</v>
          </cell>
          <cell r="B121" t="str">
            <v>Richmond upon Thames</v>
          </cell>
          <cell r="C121" t="str">
            <v>Outer London</v>
          </cell>
          <cell r="D121">
            <v>87</v>
          </cell>
          <cell r="E121">
            <v>49</v>
          </cell>
          <cell r="F121">
            <v>38</v>
          </cell>
          <cell r="G121">
            <v>77</v>
          </cell>
          <cell r="H121">
            <v>69.400000000000006</v>
          </cell>
          <cell r="I121">
            <v>86.8</v>
          </cell>
          <cell r="J121">
            <v>64.400000000000006</v>
          </cell>
          <cell r="K121">
            <v>61.2</v>
          </cell>
          <cell r="L121">
            <v>68.400000000000006</v>
          </cell>
          <cell r="M121" t="str">
            <v>x</v>
          </cell>
          <cell r="N121" t="str">
            <v>x</v>
          </cell>
          <cell r="O121" t="str">
            <v>x</v>
          </cell>
          <cell r="P121" t="str">
            <v>x</v>
          </cell>
          <cell r="Q121" t="str">
            <v>x</v>
          </cell>
          <cell r="R121" t="str">
            <v>x</v>
          </cell>
          <cell r="S121">
            <v>65.5</v>
          </cell>
          <cell r="T121">
            <v>63.3</v>
          </cell>
          <cell r="U121">
            <v>68.400000000000006</v>
          </cell>
          <cell r="V121">
            <v>60.9</v>
          </cell>
          <cell r="W121">
            <v>46.9</v>
          </cell>
          <cell r="X121">
            <v>78.900000000000006</v>
          </cell>
          <cell r="Y121">
            <v>36.799999999999997</v>
          </cell>
          <cell r="Z121">
            <v>24.5</v>
          </cell>
          <cell r="AA121">
            <v>52.6</v>
          </cell>
          <cell r="AB121">
            <v>69</v>
          </cell>
          <cell r="AC121">
            <v>36</v>
          </cell>
          <cell r="AD121">
            <v>33</v>
          </cell>
          <cell r="AE121">
            <v>66.7</v>
          </cell>
          <cell r="AF121">
            <v>61.1</v>
          </cell>
          <cell r="AG121">
            <v>72.7</v>
          </cell>
          <cell r="AH121">
            <v>50.7</v>
          </cell>
          <cell r="AI121">
            <v>44.4</v>
          </cell>
          <cell r="AJ121">
            <v>57.6</v>
          </cell>
          <cell r="AK121" t="str">
            <v>x</v>
          </cell>
          <cell r="AL121" t="str">
            <v>x</v>
          </cell>
          <cell r="AM121" t="str">
            <v>x</v>
          </cell>
          <cell r="AN121">
            <v>88.4</v>
          </cell>
          <cell r="AO121">
            <v>86.1</v>
          </cell>
          <cell r="AP121">
            <v>90.9</v>
          </cell>
          <cell r="AQ121">
            <v>50.7</v>
          </cell>
          <cell r="AR121">
            <v>44.4</v>
          </cell>
          <cell r="AS121">
            <v>57.6</v>
          </cell>
          <cell r="AT121">
            <v>46.4</v>
          </cell>
          <cell r="AU121">
            <v>36.1</v>
          </cell>
          <cell r="AV121">
            <v>57.6</v>
          </cell>
          <cell r="AW121">
            <v>24.6</v>
          </cell>
          <cell r="AX121">
            <v>22.2</v>
          </cell>
          <cell r="AY121">
            <v>27.3</v>
          </cell>
          <cell r="AZ121">
            <v>11</v>
          </cell>
          <cell r="BA121">
            <v>5</v>
          </cell>
          <cell r="BB121">
            <v>6</v>
          </cell>
          <cell r="BC121" t="str">
            <v>x</v>
          </cell>
          <cell r="BD121" t="str">
            <v>x</v>
          </cell>
          <cell r="BE121">
            <v>100</v>
          </cell>
          <cell r="BF121" t="str">
            <v>x</v>
          </cell>
          <cell r="BG121" t="str">
            <v>x</v>
          </cell>
          <cell r="BH121">
            <v>100</v>
          </cell>
          <cell r="BI121">
            <v>100</v>
          </cell>
          <cell r="BJ121" t="str">
            <v>x</v>
          </cell>
          <cell r="BK121" t="str">
            <v>x</v>
          </cell>
          <cell r="BL121">
            <v>100</v>
          </cell>
          <cell r="BM121" t="str">
            <v>x</v>
          </cell>
          <cell r="BN121" t="str">
            <v>x</v>
          </cell>
          <cell r="BO121" t="str">
            <v>x</v>
          </cell>
          <cell r="BP121" t="str">
            <v>x</v>
          </cell>
          <cell r="BQ121">
            <v>100</v>
          </cell>
          <cell r="BR121" t="str">
            <v>x</v>
          </cell>
          <cell r="BS121" t="str">
            <v>x</v>
          </cell>
          <cell r="BT121" t="str">
            <v>x</v>
          </cell>
          <cell r="BU121" t="str">
            <v>x</v>
          </cell>
          <cell r="BV121" t="str">
            <v>x</v>
          </cell>
          <cell r="BW121" t="str">
            <v>x</v>
          </cell>
          <cell r="BX121">
            <v>116</v>
          </cell>
          <cell r="BY121">
            <v>61</v>
          </cell>
          <cell r="BZ121">
            <v>55</v>
          </cell>
          <cell r="CA121">
            <v>68.099999999999994</v>
          </cell>
          <cell r="CB121">
            <v>65.599999999999994</v>
          </cell>
          <cell r="CC121">
            <v>70.900000000000006</v>
          </cell>
          <cell r="CD121">
            <v>58.6</v>
          </cell>
          <cell r="CE121">
            <v>52.5</v>
          </cell>
          <cell r="CF121">
            <v>65.5</v>
          </cell>
          <cell r="CG121">
            <v>94</v>
          </cell>
          <cell r="CH121" t="str">
            <v>x</v>
          </cell>
          <cell r="CI121" t="str">
            <v>x</v>
          </cell>
          <cell r="CJ121">
            <v>91.4</v>
          </cell>
          <cell r="CK121" t="str">
            <v>x</v>
          </cell>
          <cell r="CL121" t="str">
            <v>x</v>
          </cell>
          <cell r="CM121">
            <v>58.6</v>
          </cell>
          <cell r="CN121">
            <v>52.5</v>
          </cell>
          <cell r="CO121">
            <v>65.5</v>
          </cell>
          <cell r="CP121">
            <v>50.9</v>
          </cell>
          <cell r="CQ121">
            <v>36.1</v>
          </cell>
          <cell r="CR121">
            <v>67.3</v>
          </cell>
          <cell r="CS121">
            <v>37.1</v>
          </cell>
          <cell r="CT121">
            <v>27.9</v>
          </cell>
          <cell r="CU121">
            <v>47.3</v>
          </cell>
          <cell r="CV121">
            <v>1004</v>
          </cell>
          <cell r="CW121">
            <v>503</v>
          </cell>
          <cell r="CX121">
            <v>501</v>
          </cell>
          <cell r="CY121">
            <v>74.599999999999994</v>
          </cell>
          <cell r="CZ121">
            <v>69.400000000000006</v>
          </cell>
          <cell r="DA121">
            <v>79.8</v>
          </cell>
          <cell r="DB121">
            <v>65.900000000000006</v>
          </cell>
          <cell r="DC121">
            <v>61.2</v>
          </cell>
          <cell r="DD121">
            <v>70.7</v>
          </cell>
          <cell r="DE121">
            <v>94.2</v>
          </cell>
          <cell r="DF121">
            <v>93.2</v>
          </cell>
          <cell r="DG121">
            <v>95.2</v>
          </cell>
          <cell r="DH121">
            <v>92</v>
          </cell>
          <cell r="DI121">
            <v>90.3</v>
          </cell>
          <cell r="DJ121">
            <v>93.8</v>
          </cell>
          <cell r="DK121">
            <v>66.900000000000006</v>
          </cell>
          <cell r="DL121">
            <v>62.2</v>
          </cell>
          <cell r="DM121">
            <v>71.7</v>
          </cell>
          <cell r="DN121">
            <v>55.1</v>
          </cell>
          <cell r="DO121">
            <v>46.5</v>
          </cell>
          <cell r="DP121">
            <v>63.7</v>
          </cell>
          <cell r="DQ121">
            <v>41.3</v>
          </cell>
          <cell r="DR121">
            <v>34.4</v>
          </cell>
          <cell r="DS121">
            <v>48.3</v>
          </cell>
          <cell r="DT121">
            <v>1346</v>
          </cell>
          <cell r="DU121">
            <v>690</v>
          </cell>
          <cell r="DV121">
            <v>656</v>
          </cell>
          <cell r="DW121">
            <v>74</v>
          </cell>
          <cell r="DX121">
            <v>68.8</v>
          </cell>
          <cell r="DY121">
            <v>79.400000000000006</v>
          </cell>
          <cell r="DZ121">
            <v>64.7</v>
          </cell>
          <cell r="EA121">
            <v>60.1</v>
          </cell>
          <cell r="EB121">
            <v>69.5</v>
          </cell>
          <cell r="EC121">
            <v>94.7</v>
          </cell>
          <cell r="ED121">
            <v>93.8</v>
          </cell>
          <cell r="EE121">
            <v>95.7</v>
          </cell>
          <cell r="EF121">
            <v>92.3</v>
          </cell>
          <cell r="EG121">
            <v>90.4</v>
          </cell>
          <cell r="EH121">
            <v>94.4</v>
          </cell>
          <cell r="EI121">
            <v>65.599999999999994</v>
          </cell>
          <cell r="EJ121">
            <v>61.2</v>
          </cell>
          <cell r="EK121">
            <v>70.3</v>
          </cell>
          <cell r="EL121">
            <v>55.1</v>
          </cell>
          <cell r="EM121">
            <v>45.8</v>
          </cell>
          <cell r="EN121">
            <v>64.8</v>
          </cell>
          <cell r="EO121">
            <v>40.4</v>
          </cell>
          <cell r="EP121">
            <v>33.200000000000003</v>
          </cell>
          <cell r="EQ121">
            <v>48</v>
          </cell>
        </row>
        <row r="122">
          <cell r="A122" t="str">
            <v>E09000029</v>
          </cell>
          <cell r="B122" t="str">
            <v>Sutton</v>
          </cell>
          <cell r="C122" t="str">
            <v>Outer London</v>
          </cell>
          <cell r="D122">
            <v>450</v>
          </cell>
          <cell r="E122">
            <v>204</v>
          </cell>
          <cell r="F122">
            <v>246</v>
          </cell>
          <cell r="G122">
            <v>94.2</v>
          </cell>
          <cell r="H122">
            <v>96.1</v>
          </cell>
          <cell r="I122">
            <v>92.7</v>
          </cell>
          <cell r="J122">
            <v>90.2</v>
          </cell>
          <cell r="K122">
            <v>91.2</v>
          </cell>
          <cell r="L122">
            <v>89.4</v>
          </cell>
          <cell r="M122">
            <v>99.3</v>
          </cell>
          <cell r="N122" t="str">
            <v>x</v>
          </cell>
          <cell r="O122" t="str">
            <v>x</v>
          </cell>
          <cell r="P122">
            <v>98.9</v>
          </cell>
          <cell r="Q122" t="str">
            <v>x</v>
          </cell>
          <cell r="R122" t="str">
            <v>x</v>
          </cell>
          <cell r="S122">
            <v>90.7</v>
          </cell>
          <cell r="T122">
            <v>91.2</v>
          </cell>
          <cell r="U122">
            <v>90.2</v>
          </cell>
          <cell r="V122">
            <v>73.8</v>
          </cell>
          <cell r="W122">
            <v>73</v>
          </cell>
          <cell r="X122">
            <v>74.400000000000006</v>
          </cell>
          <cell r="Y122">
            <v>65.099999999999994</v>
          </cell>
          <cell r="Z122">
            <v>60.3</v>
          </cell>
          <cell r="AA122">
            <v>69.099999999999994</v>
          </cell>
          <cell r="AB122">
            <v>204</v>
          </cell>
          <cell r="AC122">
            <v>107</v>
          </cell>
          <cell r="AD122">
            <v>97</v>
          </cell>
          <cell r="AE122">
            <v>82.4</v>
          </cell>
          <cell r="AF122">
            <v>79.400000000000006</v>
          </cell>
          <cell r="AG122">
            <v>85.6</v>
          </cell>
          <cell r="AH122">
            <v>67.2</v>
          </cell>
          <cell r="AI122">
            <v>67.3</v>
          </cell>
          <cell r="AJ122">
            <v>67</v>
          </cell>
          <cell r="AK122">
            <v>97.1</v>
          </cell>
          <cell r="AL122">
            <v>97.2</v>
          </cell>
          <cell r="AM122">
            <v>96.9</v>
          </cell>
          <cell r="AN122">
            <v>94.1</v>
          </cell>
          <cell r="AO122">
            <v>93.5</v>
          </cell>
          <cell r="AP122">
            <v>94.8</v>
          </cell>
          <cell r="AQ122">
            <v>67.599999999999994</v>
          </cell>
          <cell r="AR122">
            <v>68.2</v>
          </cell>
          <cell r="AS122">
            <v>67</v>
          </cell>
          <cell r="AT122">
            <v>57.8</v>
          </cell>
          <cell r="AU122">
            <v>51.4</v>
          </cell>
          <cell r="AV122">
            <v>64.900000000000006</v>
          </cell>
          <cell r="AW122">
            <v>44.1</v>
          </cell>
          <cell r="AX122">
            <v>40.200000000000003</v>
          </cell>
          <cell r="AY122">
            <v>48.5</v>
          </cell>
          <cell r="AZ122">
            <v>32</v>
          </cell>
          <cell r="BA122">
            <v>16</v>
          </cell>
          <cell r="BB122">
            <v>16</v>
          </cell>
          <cell r="BC122">
            <v>100</v>
          </cell>
          <cell r="BD122">
            <v>100</v>
          </cell>
          <cell r="BE122">
            <v>100</v>
          </cell>
          <cell r="BF122">
            <v>100</v>
          </cell>
          <cell r="BG122">
            <v>100</v>
          </cell>
          <cell r="BH122">
            <v>100</v>
          </cell>
          <cell r="BI122">
            <v>100</v>
          </cell>
          <cell r="BJ122">
            <v>100</v>
          </cell>
          <cell r="BK122">
            <v>100</v>
          </cell>
          <cell r="BL122">
            <v>100</v>
          </cell>
          <cell r="BM122">
            <v>100</v>
          </cell>
          <cell r="BN122">
            <v>100</v>
          </cell>
          <cell r="BO122">
            <v>100</v>
          </cell>
          <cell r="BP122">
            <v>100</v>
          </cell>
          <cell r="BQ122">
            <v>100</v>
          </cell>
          <cell r="BR122">
            <v>78.099999999999994</v>
          </cell>
          <cell r="BS122">
            <v>81.3</v>
          </cell>
          <cell r="BT122">
            <v>75</v>
          </cell>
          <cell r="BU122">
            <v>75</v>
          </cell>
          <cell r="BV122">
            <v>75</v>
          </cell>
          <cell r="BW122">
            <v>75</v>
          </cell>
          <cell r="BX122">
            <v>212</v>
          </cell>
          <cell r="BY122">
            <v>106</v>
          </cell>
          <cell r="BZ122">
            <v>106</v>
          </cell>
          <cell r="CA122">
            <v>84</v>
          </cell>
          <cell r="CB122">
            <v>81.099999999999994</v>
          </cell>
          <cell r="CC122">
            <v>86.8</v>
          </cell>
          <cell r="CD122">
            <v>77.400000000000006</v>
          </cell>
          <cell r="CE122">
            <v>73.599999999999994</v>
          </cell>
          <cell r="CF122">
            <v>81.099999999999994</v>
          </cell>
          <cell r="CG122">
            <v>95.3</v>
          </cell>
          <cell r="CH122" t="str">
            <v>x</v>
          </cell>
          <cell r="CI122" t="str">
            <v>x</v>
          </cell>
          <cell r="CJ122">
            <v>94.8</v>
          </cell>
          <cell r="CK122" t="str">
            <v>x</v>
          </cell>
          <cell r="CL122" t="str">
            <v>x</v>
          </cell>
          <cell r="CM122">
            <v>77.8</v>
          </cell>
          <cell r="CN122">
            <v>73.599999999999994</v>
          </cell>
          <cell r="CO122">
            <v>82.1</v>
          </cell>
          <cell r="CP122">
            <v>59</v>
          </cell>
          <cell r="CQ122">
            <v>61.3</v>
          </cell>
          <cell r="CR122">
            <v>56.6</v>
          </cell>
          <cell r="CS122">
            <v>49.1</v>
          </cell>
          <cell r="CT122">
            <v>51.9</v>
          </cell>
          <cell r="CU122">
            <v>46.2</v>
          </cell>
          <cell r="CV122">
            <v>1718</v>
          </cell>
          <cell r="CW122">
            <v>915</v>
          </cell>
          <cell r="CX122">
            <v>803</v>
          </cell>
          <cell r="CY122">
            <v>76.400000000000006</v>
          </cell>
          <cell r="CZ122">
            <v>75.5</v>
          </cell>
          <cell r="DA122">
            <v>77.5</v>
          </cell>
          <cell r="DB122">
            <v>63.6</v>
          </cell>
          <cell r="DC122">
            <v>63.4</v>
          </cell>
          <cell r="DD122">
            <v>63.9</v>
          </cell>
          <cell r="DE122">
            <v>95.9</v>
          </cell>
          <cell r="DF122">
            <v>95.6</v>
          </cell>
          <cell r="DG122">
            <v>96.1</v>
          </cell>
          <cell r="DH122">
            <v>93.5</v>
          </cell>
          <cell r="DI122">
            <v>93.6</v>
          </cell>
          <cell r="DJ122">
            <v>93.5</v>
          </cell>
          <cell r="DK122">
            <v>64.400000000000006</v>
          </cell>
          <cell r="DL122">
            <v>64.5</v>
          </cell>
          <cell r="DM122">
            <v>64.400000000000006</v>
          </cell>
          <cell r="DN122">
            <v>44.2</v>
          </cell>
          <cell r="DO122">
            <v>43.4</v>
          </cell>
          <cell r="DP122">
            <v>45.1</v>
          </cell>
          <cell r="DQ122">
            <v>35.4</v>
          </cell>
          <cell r="DR122">
            <v>32.700000000000003</v>
          </cell>
          <cell r="DS122">
            <v>38.5</v>
          </cell>
          <cell r="DT122">
            <v>2688</v>
          </cell>
          <cell r="DU122">
            <v>1390</v>
          </cell>
          <cell r="DV122">
            <v>1298</v>
          </cell>
          <cell r="DW122">
            <v>81</v>
          </cell>
          <cell r="DX122">
            <v>79.900000000000006</v>
          </cell>
          <cell r="DY122">
            <v>82.2</v>
          </cell>
          <cell r="DZ122">
            <v>70.400000000000006</v>
          </cell>
          <cell r="EA122">
            <v>69.5</v>
          </cell>
          <cell r="EB122">
            <v>71.3</v>
          </cell>
          <cell r="EC122">
            <v>96.6</v>
          </cell>
          <cell r="ED122">
            <v>96</v>
          </cell>
          <cell r="EE122">
            <v>97.1</v>
          </cell>
          <cell r="EF122">
            <v>94.6</v>
          </cell>
          <cell r="EG122">
            <v>94.1</v>
          </cell>
          <cell r="EH122">
            <v>95.2</v>
          </cell>
          <cell r="EI122">
            <v>71.099999999999994</v>
          </cell>
          <cell r="EJ122">
            <v>70.400000000000006</v>
          </cell>
          <cell r="EK122">
            <v>71.900000000000006</v>
          </cell>
          <cell r="EL122">
            <v>52.3</v>
          </cell>
          <cell r="EM122">
            <v>50.9</v>
          </cell>
          <cell r="EN122">
            <v>53.7</v>
          </cell>
          <cell r="EO122">
            <v>43.1</v>
          </cell>
          <cell r="EP122">
            <v>39.9</v>
          </cell>
          <cell r="EQ122">
            <v>46.5</v>
          </cell>
        </row>
        <row r="123">
          <cell r="A123" t="str">
            <v>E09000031</v>
          </cell>
          <cell r="B123" t="str">
            <v>Waltham Forest</v>
          </cell>
          <cell r="C123" t="str">
            <v>Outer London</v>
          </cell>
          <cell r="D123">
            <v>671</v>
          </cell>
          <cell r="E123">
            <v>353</v>
          </cell>
          <cell r="F123">
            <v>318</v>
          </cell>
          <cell r="G123">
            <v>73.8</v>
          </cell>
          <cell r="H123">
            <v>70.5</v>
          </cell>
          <cell r="I123">
            <v>77.400000000000006</v>
          </cell>
          <cell r="J123">
            <v>62.7</v>
          </cell>
          <cell r="K123">
            <v>61.5</v>
          </cell>
          <cell r="L123">
            <v>64.2</v>
          </cell>
          <cell r="M123">
            <v>97.8</v>
          </cell>
          <cell r="N123">
            <v>96.9</v>
          </cell>
          <cell r="O123">
            <v>98.7</v>
          </cell>
          <cell r="P123">
            <v>95.8</v>
          </cell>
          <cell r="Q123">
            <v>94.1</v>
          </cell>
          <cell r="R123">
            <v>97.8</v>
          </cell>
          <cell r="S123">
            <v>63.8</v>
          </cell>
          <cell r="T123">
            <v>63.2</v>
          </cell>
          <cell r="U123">
            <v>64.5</v>
          </cell>
          <cell r="V123">
            <v>45.9</v>
          </cell>
          <cell r="W123">
            <v>34</v>
          </cell>
          <cell r="X123">
            <v>59.1</v>
          </cell>
          <cell r="Y123">
            <v>28.6</v>
          </cell>
          <cell r="Z123">
            <v>19</v>
          </cell>
          <cell r="AA123">
            <v>39.299999999999997</v>
          </cell>
          <cell r="AB123">
            <v>547</v>
          </cell>
          <cell r="AC123">
            <v>288</v>
          </cell>
          <cell r="AD123">
            <v>259</v>
          </cell>
          <cell r="AE123">
            <v>60</v>
          </cell>
          <cell r="AF123">
            <v>53.8</v>
          </cell>
          <cell r="AG123">
            <v>66.8</v>
          </cell>
          <cell r="AH123">
            <v>48.8</v>
          </cell>
          <cell r="AI123">
            <v>43.4</v>
          </cell>
          <cell r="AJ123">
            <v>54.8</v>
          </cell>
          <cell r="AK123">
            <v>95.1</v>
          </cell>
          <cell r="AL123">
            <v>93.8</v>
          </cell>
          <cell r="AM123">
            <v>96.5</v>
          </cell>
          <cell r="AN123">
            <v>91</v>
          </cell>
          <cell r="AO123">
            <v>88.9</v>
          </cell>
          <cell r="AP123">
            <v>93.4</v>
          </cell>
          <cell r="AQ123">
            <v>51.4</v>
          </cell>
          <cell r="AR123">
            <v>47.6</v>
          </cell>
          <cell r="AS123">
            <v>55.6</v>
          </cell>
          <cell r="AT123">
            <v>29.1</v>
          </cell>
          <cell r="AU123">
            <v>23.6</v>
          </cell>
          <cell r="AV123">
            <v>35.1</v>
          </cell>
          <cell r="AW123">
            <v>15.5</v>
          </cell>
          <cell r="AX123">
            <v>9.6999999999999993</v>
          </cell>
          <cell r="AY123">
            <v>22</v>
          </cell>
          <cell r="AZ123">
            <v>14</v>
          </cell>
          <cell r="BA123">
            <v>10</v>
          </cell>
          <cell r="BB123">
            <v>4</v>
          </cell>
          <cell r="BC123">
            <v>78.599999999999994</v>
          </cell>
          <cell r="BD123" t="str">
            <v>x</v>
          </cell>
          <cell r="BE123" t="str">
            <v>x</v>
          </cell>
          <cell r="BF123">
            <v>71.400000000000006</v>
          </cell>
          <cell r="BG123" t="str">
            <v>x</v>
          </cell>
          <cell r="BH123" t="str">
            <v>x</v>
          </cell>
          <cell r="BI123">
            <v>100</v>
          </cell>
          <cell r="BJ123" t="str">
            <v>x</v>
          </cell>
          <cell r="BK123" t="str">
            <v>x</v>
          </cell>
          <cell r="BL123">
            <v>100</v>
          </cell>
          <cell r="BM123" t="str">
            <v>x</v>
          </cell>
          <cell r="BN123" t="str">
            <v>x</v>
          </cell>
          <cell r="BO123">
            <v>71.400000000000006</v>
          </cell>
          <cell r="BP123" t="str">
            <v>x</v>
          </cell>
          <cell r="BQ123" t="str">
            <v>x</v>
          </cell>
          <cell r="BR123">
            <v>64.3</v>
          </cell>
          <cell r="BS123" t="str">
            <v>x</v>
          </cell>
          <cell r="BT123" t="str">
            <v>x</v>
          </cell>
          <cell r="BU123">
            <v>42.9</v>
          </cell>
          <cell r="BV123" t="str">
            <v>x</v>
          </cell>
          <cell r="BW123" t="str">
            <v>x</v>
          </cell>
          <cell r="BX123">
            <v>231</v>
          </cell>
          <cell r="BY123">
            <v>123</v>
          </cell>
          <cell r="BZ123">
            <v>108</v>
          </cell>
          <cell r="CA123">
            <v>67.099999999999994</v>
          </cell>
          <cell r="CB123">
            <v>62.6</v>
          </cell>
          <cell r="CC123">
            <v>72.2</v>
          </cell>
          <cell r="CD123">
            <v>57.6</v>
          </cell>
          <cell r="CE123">
            <v>56.1</v>
          </cell>
          <cell r="CF123">
            <v>59.3</v>
          </cell>
          <cell r="CG123">
            <v>92.6</v>
          </cell>
          <cell r="CH123" t="str">
            <v>x</v>
          </cell>
          <cell r="CI123" t="str">
            <v>x</v>
          </cell>
          <cell r="CJ123">
            <v>87</v>
          </cell>
          <cell r="CK123">
            <v>80.5</v>
          </cell>
          <cell r="CL123">
            <v>94.4</v>
          </cell>
          <cell r="CM123">
            <v>58.4</v>
          </cell>
          <cell r="CN123">
            <v>56.1</v>
          </cell>
          <cell r="CO123">
            <v>61.1</v>
          </cell>
          <cell r="CP123">
            <v>33.799999999999997</v>
          </cell>
          <cell r="CQ123">
            <v>26.8</v>
          </cell>
          <cell r="CR123">
            <v>41.7</v>
          </cell>
          <cell r="CS123">
            <v>24.7</v>
          </cell>
          <cell r="CT123">
            <v>17.100000000000001</v>
          </cell>
          <cell r="CU123">
            <v>33.299999999999997</v>
          </cell>
          <cell r="CV123">
            <v>928</v>
          </cell>
          <cell r="CW123">
            <v>465</v>
          </cell>
          <cell r="CX123">
            <v>463</v>
          </cell>
          <cell r="CY123">
            <v>68.3</v>
          </cell>
          <cell r="CZ123">
            <v>63.2</v>
          </cell>
          <cell r="DA123">
            <v>73.400000000000006</v>
          </cell>
          <cell r="DB123">
            <v>57.9</v>
          </cell>
          <cell r="DC123">
            <v>53.3</v>
          </cell>
          <cell r="DD123">
            <v>62.4</v>
          </cell>
          <cell r="DE123">
            <v>95.6</v>
          </cell>
          <cell r="DF123">
            <v>95.3</v>
          </cell>
          <cell r="DG123">
            <v>95.9</v>
          </cell>
          <cell r="DH123">
            <v>92.7</v>
          </cell>
          <cell r="DI123">
            <v>92.3</v>
          </cell>
          <cell r="DJ123">
            <v>93.1</v>
          </cell>
          <cell r="DK123">
            <v>59.7</v>
          </cell>
          <cell r="DL123">
            <v>56.3</v>
          </cell>
          <cell r="DM123">
            <v>63.1</v>
          </cell>
          <cell r="DN123">
            <v>38.299999999999997</v>
          </cell>
          <cell r="DO123">
            <v>32.9</v>
          </cell>
          <cell r="DP123">
            <v>43.6</v>
          </cell>
          <cell r="DQ123">
            <v>23.3</v>
          </cell>
          <cell r="DR123">
            <v>17</v>
          </cell>
          <cell r="DS123">
            <v>29.6</v>
          </cell>
          <cell r="DT123">
            <v>2489</v>
          </cell>
          <cell r="DU123">
            <v>1293</v>
          </cell>
          <cell r="DV123">
            <v>1196</v>
          </cell>
          <cell r="DW123">
            <v>67.900000000000006</v>
          </cell>
          <cell r="DX123">
            <v>63.2</v>
          </cell>
          <cell r="DY123">
            <v>73</v>
          </cell>
          <cell r="DZ123">
            <v>57.4</v>
          </cell>
          <cell r="EA123">
            <v>54.1</v>
          </cell>
          <cell r="EB123">
            <v>61</v>
          </cell>
          <cell r="EC123">
            <v>95.8</v>
          </cell>
          <cell r="ED123">
            <v>94.6</v>
          </cell>
          <cell r="EE123">
            <v>97.2</v>
          </cell>
          <cell r="EF123">
            <v>92.7</v>
          </cell>
          <cell r="EG123">
            <v>90.9</v>
          </cell>
          <cell r="EH123">
            <v>94.7</v>
          </cell>
          <cell r="EI123">
            <v>59.1</v>
          </cell>
          <cell r="EJ123">
            <v>56.6</v>
          </cell>
          <cell r="EK123">
            <v>61.7</v>
          </cell>
          <cell r="EL123">
            <v>38.700000000000003</v>
          </cell>
          <cell r="EM123">
            <v>31.6</v>
          </cell>
          <cell r="EN123">
            <v>46.4</v>
          </cell>
          <cell r="EO123">
            <v>23.8</v>
          </cell>
          <cell r="EP123">
            <v>17</v>
          </cell>
          <cell r="EQ123">
            <v>31.1</v>
          </cell>
        </row>
        <row r="124">
          <cell r="A124" t="str">
            <v>E06000036</v>
          </cell>
          <cell r="B124" t="str">
            <v>Bracknell Forest</v>
          </cell>
          <cell r="C124" t="str">
            <v>South East</v>
          </cell>
          <cell r="D124">
            <v>52</v>
          </cell>
          <cell r="E124">
            <v>30</v>
          </cell>
          <cell r="F124">
            <v>22</v>
          </cell>
          <cell r="G124">
            <v>78.8</v>
          </cell>
          <cell r="H124">
            <v>83.3</v>
          </cell>
          <cell r="I124">
            <v>72.7</v>
          </cell>
          <cell r="J124">
            <v>69.2</v>
          </cell>
          <cell r="K124">
            <v>70</v>
          </cell>
          <cell r="L124">
            <v>68.2</v>
          </cell>
          <cell r="M124" t="str">
            <v>x</v>
          </cell>
          <cell r="N124" t="str">
            <v>x</v>
          </cell>
          <cell r="O124">
            <v>100</v>
          </cell>
          <cell r="P124">
            <v>94.2</v>
          </cell>
          <cell r="Q124">
            <v>90</v>
          </cell>
          <cell r="R124">
            <v>100</v>
          </cell>
          <cell r="S124">
            <v>71.2</v>
          </cell>
          <cell r="T124">
            <v>70</v>
          </cell>
          <cell r="U124">
            <v>72.7</v>
          </cell>
          <cell r="V124">
            <v>36.5</v>
          </cell>
          <cell r="W124">
            <v>36.700000000000003</v>
          </cell>
          <cell r="X124">
            <v>36.4</v>
          </cell>
          <cell r="Y124">
            <v>30.8</v>
          </cell>
          <cell r="Z124">
            <v>30</v>
          </cell>
          <cell r="AA124">
            <v>31.8</v>
          </cell>
          <cell r="AB124">
            <v>20</v>
          </cell>
          <cell r="AC124">
            <v>12</v>
          </cell>
          <cell r="AD124">
            <v>8</v>
          </cell>
          <cell r="AE124">
            <v>60</v>
          </cell>
          <cell r="AF124" t="str">
            <v>x</v>
          </cell>
          <cell r="AG124" t="str">
            <v>x</v>
          </cell>
          <cell r="AH124">
            <v>45</v>
          </cell>
          <cell r="AI124">
            <v>33.299999999999997</v>
          </cell>
          <cell r="AJ124">
            <v>62.5</v>
          </cell>
          <cell r="AK124">
            <v>100</v>
          </cell>
          <cell r="AL124">
            <v>100</v>
          </cell>
          <cell r="AM124">
            <v>100</v>
          </cell>
          <cell r="AN124" t="str">
            <v>x</v>
          </cell>
          <cell r="AO124" t="str">
            <v>x</v>
          </cell>
          <cell r="AP124">
            <v>100</v>
          </cell>
          <cell r="AQ124">
            <v>45</v>
          </cell>
          <cell r="AR124">
            <v>33.299999999999997</v>
          </cell>
          <cell r="AS124">
            <v>62.5</v>
          </cell>
          <cell r="AT124">
            <v>45</v>
          </cell>
          <cell r="AU124" t="str">
            <v>x</v>
          </cell>
          <cell r="AV124" t="str">
            <v>x</v>
          </cell>
          <cell r="AW124">
            <v>25</v>
          </cell>
          <cell r="AX124" t="str">
            <v>x</v>
          </cell>
          <cell r="AY124" t="str">
            <v>x</v>
          </cell>
          <cell r="AZ124">
            <v>4</v>
          </cell>
          <cell r="BA124">
            <v>4</v>
          </cell>
          <cell r="BB124">
            <v>0</v>
          </cell>
          <cell r="BC124" t="str">
            <v>x</v>
          </cell>
          <cell r="BD124" t="str">
            <v>x</v>
          </cell>
          <cell r="BE124" t="str">
            <v>.</v>
          </cell>
          <cell r="BF124" t="str">
            <v>x</v>
          </cell>
          <cell r="BG124" t="str">
            <v>x</v>
          </cell>
          <cell r="BH124" t="str">
            <v>.</v>
          </cell>
          <cell r="BI124" t="str">
            <v>x</v>
          </cell>
          <cell r="BJ124" t="str">
            <v>x</v>
          </cell>
          <cell r="BK124" t="str">
            <v>.</v>
          </cell>
          <cell r="BL124" t="str">
            <v>x</v>
          </cell>
          <cell r="BM124" t="str">
            <v>x</v>
          </cell>
          <cell r="BN124" t="str">
            <v>.</v>
          </cell>
          <cell r="BO124" t="str">
            <v>x</v>
          </cell>
          <cell r="BP124" t="str">
            <v>x</v>
          </cell>
          <cell r="BQ124" t="str">
            <v>.</v>
          </cell>
          <cell r="BR124" t="str">
            <v>x</v>
          </cell>
          <cell r="BS124" t="str">
            <v>x</v>
          </cell>
          <cell r="BT124" t="str">
            <v>.</v>
          </cell>
          <cell r="BU124" t="str">
            <v>x</v>
          </cell>
          <cell r="BV124" t="str">
            <v>x</v>
          </cell>
          <cell r="BW124" t="str">
            <v>.</v>
          </cell>
          <cell r="BX124">
            <v>44</v>
          </cell>
          <cell r="BY124">
            <v>25</v>
          </cell>
          <cell r="BZ124">
            <v>19</v>
          </cell>
          <cell r="CA124">
            <v>70.5</v>
          </cell>
          <cell r="CB124">
            <v>68</v>
          </cell>
          <cell r="CC124">
            <v>73.7</v>
          </cell>
          <cell r="CD124">
            <v>52.3</v>
          </cell>
          <cell r="CE124">
            <v>52</v>
          </cell>
          <cell r="CF124">
            <v>52.6</v>
          </cell>
          <cell r="CG124" t="str">
            <v>x</v>
          </cell>
          <cell r="CH124" t="str">
            <v>x</v>
          </cell>
          <cell r="CI124" t="str">
            <v>x</v>
          </cell>
          <cell r="CJ124" t="str">
            <v>x</v>
          </cell>
          <cell r="CK124" t="str">
            <v>x</v>
          </cell>
          <cell r="CL124" t="str">
            <v>x</v>
          </cell>
          <cell r="CM124">
            <v>54.5</v>
          </cell>
          <cell r="CN124">
            <v>52</v>
          </cell>
          <cell r="CO124">
            <v>57.9</v>
          </cell>
          <cell r="CP124">
            <v>29.5</v>
          </cell>
          <cell r="CQ124">
            <v>36</v>
          </cell>
          <cell r="CR124">
            <v>21.1</v>
          </cell>
          <cell r="CS124">
            <v>20.5</v>
          </cell>
          <cell r="CT124">
            <v>20</v>
          </cell>
          <cell r="CU124">
            <v>21.1</v>
          </cell>
          <cell r="CV124">
            <v>990</v>
          </cell>
          <cell r="CW124">
            <v>522</v>
          </cell>
          <cell r="CX124">
            <v>468</v>
          </cell>
          <cell r="CY124">
            <v>69.099999999999994</v>
          </cell>
          <cell r="CZ124">
            <v>62.3</v>
          </cell>
          <cell r="DA124">
            <v>76.7</v>
          </cell>
          <cell r="DB124">
            <v>58.3</v>
          </cell>
          <cell r="DC124">
            <v>52.5</v>
          </cell>
          <cell r="DD124">
            <v>64.7</v>
          </cell>
          <cell r="DE124">
            <v>96.2</v>
          </cell>
          <cell r="DF124">
            <v>96.4</v>
          </cell>
          <cell r="DG124">
            <v>95.9</v>
          </cell>
          <cell r="DH124">
            <v>94.5</v>
          </cell>
          <cell r="DI124">
            <v>94.4</v>
          </cell>
          <cell r="DJ124">
            <v>94.7</v>
          </cell>
          <cell r="DK124">
            <v>61.4</v>
          </cell>
          <cell r="DL124">
            <v>55.6</v>
          </cell>
          <cell r="DM124">
            <v>67.900000000000006</v>
          </cell>
          <cell r="DN124">
            <v>32</v>
          </cell>
          <cell r="DO124">
            <v>26.2</v>
          </cell>
          <cell r="DP124">
            <v>38.5</v>
          </cell>
          <cell r="DQ124">
            <v>21.3</v>
          </cell>
          <cell r="DR124">
            <v>15.3</v>
          </cell>
          <cell r="DS124">
            <v>28</v>
          </cell>
          <cell r="DT124">
            <v>1119</v>
          </cell>
          <cell r="DU124">
            <v>598</v>
          </cell>
          <cell r="DV124">
            <v>521</v>
          </cell>
          <cell r="DW124">
            <v>69.3</v>
          </cell>
          <cell r="DX124">
            <v>63.5</v>
          </cell>
          <cell r="DY124">
            <v>76</v>
          </cell>
          <cell r="DZ124">
            <v>58.2</v>
          </cell>
          <cell r="EA124">
            <v>53</v>
          </cell>
          <cell r="EB124">
            <v>64.099999999999994</v>
          </cell>
          <cell r="EC124">
            <v>96.3</v>
          </cell>
          <cell r="ED124">
            <v>96.5</v>
          </cell>
          <cell r="EE124">
            <v>96.2</v>
          </cell>
          <cell r="EF124">
            <v>94.5</v>
          </cell>
          <cell r="EG124">
            <v>94.1</v>
          </cell>
          <cell r="EH124">
            <v>95</v>
          </cell>
          <cell r="EI124">
            <v>61.1</v>
          </cell>
          <cell r="EJ124">
            <v>55.7</v>
          </cell>
          <cell r="EK124">
            <v>67.400000000000006</v>
          </cell>
          <cell r="EL124">
            <v>32.1</v>
          </cell>
          <cell r="EM124">
            <v>26.9</v>
          </cell>
          <cell r="EN124">
            <v>38</v>
          </cell>
          <cell r="EO124">
            <v>21.6</v>
          </cell>
          <cell r="EP124">
            <v>16.2</v>
          </cell>
          <cell r="EQ124">
            <v>27.8</v>
          </cell>
        </row>
        <row r="125">
          <cell r="A125" t="str">
            <v>E06000043</v>
          </cell>
          <cell r="B125" t="str">
            <v>Brighton and Hove</v>
          </cell>
          <cell r="C125" t="str">
            <v>South East</v>
          </cell>
          <cell r="D125">
            <v>63</v>
          </cell>
          <cell r="E125">
            <v>29</v>
          </cell>
          <cell r="F125">
            <v>34</v>
          </cell>
          <cell r="G125">
            <v>79.400000000000006</v>
          </cell>
          <cell r="H125">
            <v>65.5</v>
          </cell>
          <cell r="I125">
            <v>91.2</v>
          </cell>
          <cell r="J125">
            <v>71.400000000000006</v>
          </cell>
          <cell r="K125">
            <v>62.1</v>
          </cell>
          <cell r="L125">
            <v>79.400000000000006</v>
          </cell>
          <cell r="M125">
            <v>95.2</v>
          </cell>
          <cell r="N125" t="str">
            <v>x</v>
          </cell>
          <cell r="O125" t="str">
            <v>x</v>
          </cell>
          <cell r="P125">
            <v>95.2</v>
          </cell>
          <cell r="Q125" t="str">
            <v>x</v>
          </cell>
          <cell r="R125" t="str">
            <v>x</v>
          </cell>
          <cell r="S125">
            <v>73</v>
          </cell>
          <cell r="T125">
            <v>62.1</v>
          </cell>
          <cell r="U125">
            <v>82.4</v>
          </cell>
          <cell r="V125">
            <v>44.4</v>
          </cell>
          <cell r="W125">
            <v>44.8</v>
          </cell>
          <cell r="X125">
            <v>44.1</v>
          </cell>
          <cell r="Y125">
            <v>30.2</v>
          </cell>
          <cell r="Z125">
            <v>27.6</v>
          </cell>
          <cell r="AA125">
            <v>32.4</v>
          </cell>
          <cell r="AB125">
            <v>52</v>
          </cell>
          <cell r="AC125">
            <v>28</v>
          </cell>
          <cell r="AD125">
            <v>24</v>
          </cell>
          <cell r="AE125">
            <v>48.1</v>
          </cell>
          <cell r="AF125">
            <v>39.299999999999997</v>
          </cell>
          <cell r="AG125">
            <v>58.3</v>
          </cell>
          <cell r="AH125">
            <v>40.4</v>
          </cell>
          <cell r="AI125">
            <v>35.700000000000003</v>
          </cell>
          <cell r="AJ125">
            <v>45.8</v>
          </cell>
          <cell r="AK125">
            <v>92.3</v>
          </cell>
          <cell r="AL125" t="str">
            <v>x</v>
          </cell>
          <cell r="AM125" t="str">
            <v>x</v>
          </cell>
          <cell r="AN125">
            <v>82.7</v>
          </cell>
          <cell r="AO125">
            <v>82.1</v>
          </cell>
          <cell r="AP125">
            <v>83.3</v>
          </cell>
          <cell r="AQ125">
            <v>44.2</v>
          </cell>
          <cell r="AR125">
            <v>39.299999999999997</v>
          </cell>
          <cell r="AS125">
            <v>50</v>
          </cell>
          <cell r="AT125">
            <v>30.8</v>
          </cell>
          <cell r="AU125">
            <v>32.1</v>
          </cell>
          <cell r="AV125">
            <v>29.2</v>
          </cell>
          <cell r="AW125">
            <v>15.4</v>
          </cell>
          <cell r="AX125">
            <v>14.3</v>
          </cell>
          <cell r="AY125">
            <v>16.7</v>
          </cell>
          <cell r="AZ125">
            <v>7</v>
          </cell>
          <cell r="BA125">
            <v>3</v>
          </cell>
          <cell r="BB125">
            <v>4</v>
          </cell>
          <cell r="BC125" t="str">
            <v>x</v>
          </cell>
          <cell r="BD125" t="str">
            <v>x</v>
          </cell>
          <cell r="BE125" t="str">
            <v>x</v>
          </cell>
          <cell r="BF125" t="str">
            <v>x</v>
          </cell>
          <cell r="BG125" t="str">
            <v>x</v>
          </cell>
          <cell r="BH125" t="str">
            <v>x</v>
          </cell>
          <cell r="BI125">
            <v>100</v>
          </cell>
          <cell r="BJ125" t="str">
            <v>x</v>
          </cell>
          <cell r="BK125" t="str">
            <v>x</v>
          </cell>
          <cell r="BL125">
            <v>100</v>
          </cell>
          <cell r="BM125" t="str">
            <v>x</v>
          </cell>
          <cell r="BN125" t="str">
            <v>x</v>
          </cell>
          <cell r="BO125" t="str">
            <v>x</v>
          </cell>
          <cell r="BP125" t="str">
            <v>x</v>
          </cell>
          <cell r="BQ125" t="str">
            <v>x</v>
          </cell>
          <cell r="BR125" t="str">
            <v>x</v>
          </cell>
          <cell r="BS125" t="str">
            <v>x</v>
          </cell>
          <cell r="BT125" t="str">
            <v>x</v>
          </cell>
          <cell r="BU125">
            <v>42.9</v>
          </cell>
          <cell r="BV125" t="str">
            <v>x</v>
          </cell>
          <cell r="BW125" t="str">
            <v>x</v>
          </cell>
          <cell r="BX125">
            <v>160</v>
          </cell>
          <cell r="BY125">
            <v>94</v>
          </cell>
          <cell r="BZ125">
            <v>66</v>
          </cell>
          <cell r="CA125">
            <v>72.5</v>
          </cell>
          <cell r="CB125">
            <v>71.3</v>
          </cell>
          <cell r="CC125">
            <v>74.2</v>
          </cell>
          <cell r="CD125">
            <v>64.400000000000006</v>
          </cell>
          <cell r="CE125">
            <v>64.900000000000006</v>
          </cell>
          <cell r="CF125">
            <v>63.6</v>
          </cell>
          <cell r="CG125">
            <v>95</v>
          </cell>
          <cell r="CH125">
            <v>95.7</v>
          </cell>
          <cell r="CI125">
            <v>93.9</v>
          </cell>
          <cell r="CJ125">
            <v>93.1</v>
          </cell>
          <cell r="CK125">
            <v>93.6</v>
          </cell>
          <cell r="CL125">
            <v>92.4</v>
          </cell>
          <cell r="CM125">
            <v>67.5</v>
          </cell>
          <cell r="CN125">
            <v>69.099999999999994</v>
          </cell>
          <cell r="CO125">
            <v>65.2</v>
          </cell>
          <cell r="CP125">
            <v>41.3</v>
          </cell>
          <cell r="CQ125">
            <v>40.4</v>
          </cell>
          <cell r="CR125">
            <v>42.4</v>
          </cell>
          <cell r="CS125">
            <v>31.9</v>
          </cell>
          <cell r="CT125">
            <v>31.9</v>
          </cell>
          <cell r="CU125">
            <v>31.8</v>
          </cell>
          <cell r="CV125">
            <v>1896</v>
          </cell>
          <cell r="CW125">
            <v>940</v>
          </cell>
          <cell r="CX125">
            <v>956</v>
          </cell>
          <cell r="CY125">
            <v>67</v>
          </cell>
          <cell r="CZ125">
            <v>62.7</v>
          </cell>
          <cell r="DA125">
            <v>71.2</v>
          </cell>
          <cell r="DB125">
            <v>60.7</v>
          </cell>
          <cell r="DC125">
            <v>56.7</v>
          </cell>
          <cell r="DD125">
            <v>64.5</v>
          </cell>
          <cell r="DE125">
            <v>93.9</v>
          </cell>
          <cell r="DF125">
            <v>92.6</v>
          </cell>
          <cell r="DG125">
            <v>95.2</v>
          </cell>
          <cell r="DH125">
            <v>92.2</v>
          </cell>
          <cell r="DI125">
            <v>90.2</v>
          </cell>
          <cell r="DJ125">
            <v>94.1</v>
          </cell>
          <cell r="DK125">
            <v>62.8</v>
          </cell>
          <cell r="DL125">
            <v>59.4</v>
          </cell>
          <cell r="DM125">
            <v>66.2</v>
          </cell>
          <cell r="DN125">
            <v>37.1</v>
          </cell>
          <cell r="DO125">
            <v>32.700000000000003</v>
          </cell>
          <cell r="DP125">
            <v>41.5</v>
          </cell>
          <cell r="DQ125">
            <v>27.9</v>
          </cell>
          <cell r="DR125">
            <v>24</v>
          </cell>
          <cell r="DS125">
            <v>31.7</v>
          </cell>
          <cell r="DT125">
            <v>2214</v>
          </cell>
          <cell r="DU125">
            <v>1114</v>
          </cell>
          <cell r="DV125">
            <v>1100</v>
          </cell>
          <cell r="DW125">
            <v>67.5</v>
          </cell>
          <cell r="DX125">
            <v>63.1</v>
          </cell>
          <cell r="DY125">
            <v>71.900000000000006</v>
          </cell>
          <cell r="DZ125">
            <v>61</v>
          </cell>
          <cell r="EA125">
            <v>57.3</v>
          </cell>
          <cell r="EB125">
            <v>64.7</v>
          </cell>
          <cell r="EC125">
            <v>94</v>
          </cell>
          <cell r="ED125">
            <v>93</v>
          </cell>
          <cell r="EE125">
            <v>95</v>
          </cell>
          <cell r="EF125">
            <v>92.2</v>
          </cell>
          <cell r="EG125">
            <v>90.6</v>
          </cell>
          <cell r="EH125">
            <v>93.8</v>
          </cell>
          <cell r="EI125">
            <v>63.2</v>
          </cell>
          <cell r="EJ125">
            <v>60.1</v>
          </cell>
          <cell r="EK125">
            <v>66.5</v>
          </cell>
          <cell r="EL125">
            <v>37.700000000000003</v>
          </cell>
          <cell r="EM125">
            <v>33.700000000000003</v>
          </cell>
          <cell r="EN125">
            <v>41.7</v>
          </cell>
          <cell r="EO125">
            <v>28.1</v>
          </cell>
          <cell r="EP125">
            <v>24.5</v>
          </cell>
          <cell r="EQ125">
            <v>31.8</v>
          </cell>
        </row>
        <row r="126">
          <cell r="A126" t="str">
            <v>E10000002</v>
          </cell>
          <cell r="B126" t="str">
            <v>Buckinghamshire</v>
          </cell>
          <cell r="C126" t="str">
            <v>South East</v>
          </cell>
          <cell r="D126">
            <v>818</v>
          </cell>
          <cell r="E126">
            <v>423</v>
          </cell>
          <cell r="F126">
            <v>395</v>
          </cell>
          <cell r="G126">
            <v>71.400000000000006</v>
          </cell>
          <cell r="H126">
            <v>66.900000000000006</v>
          </cell>
          <cell r="I126">
            <v>76.2</v>
          </cell>
          <cell r="J126">
            <v>66.599999999999994</v>
          </cell>
          <cell r="K126">
            <v>61.2</v>
          </cell>
          <cell r="L126">
            <v>72.400000000000006</v>
          </cell>
          <cell r="M126">
            <v>95.2</v>
          </cell>
          <cell r="N126">
            <v>94.6</v>
          </cell>
          <cell r="O126">
            <v>95.9</v>
          </cell>
          <cell r="P126">
            <v>93.4</v>
          </cell>
          <cell r="Q126">
            <v>92.9</v>
          </cell>
          <cell r="R126">
            <v>93.9</v>
          </cell>
          <cell r="S126">
            <v>68.3</v>
          </cell>
          <cell r="T126">
            <v>63.6</v>
          </cell>
          <cell r="U126">
            <v>73.400000000000006</v>
          </cell>
          <cell r="V126">
            <v>35.1</v>
          </cell>
          <cell r="W126">
            <v>23.6</v>
          </cell>
          <cell r="X126">
            <v>47.3</v>
          </cell>
          <cell r="Y126">
            <v>30.4</v>
          </cell>
          <cell r="Z126">
            <v>19.100000000000001</v>
          </cell>
          <cell r="AA126">
            <v>42.5</v>
          </cell>
          <cell r="AB126">
            <v>132</v>
          </cell>
          <cell r="AC126">
            <v>59</v>
          </cell>
          <cell r="AD126">
            <v>73</v>
          </cell>
          <cell r="AE126">
            <v>63.6</v>
          </cell>
          <cell r="AF126">
            <v>57.6</v>
          </cell>
          <cell r="AG126">
            <v>68.5</v>
          </cell>
          <cell r="AH126">
            <v>58.3</v>
          </cell>
          <cell r="AI126">
            <v>52.5</v>
          </cell>
          <cell r="AJ126">
            <v>63</v>
          </cell>
          <cell r="AK126">
            <v>93.9</v>
          </cell>
          <cell r="AL126" t="str">
            <v>x</v>
          </cell>
          <cell r="AM126" t="str">
            <v>x</v>
          </cell>
          <cell r="AN126">
            <v>90.9</v>
          </cell>
          <cell r="AO126">
            <v>84.7</v>
          </cell>
          <cell r="AP126">
            <v>95.9</v>
          </cell>
          <cell r="AQ126">
            <v>61.4</v>
          </cell>
          <cell r="AR126">
            <v>57.6</v>
          </cell>
          <cell r="AS126">
            <v>64.400000000000006</v>
          </cell>
          <cell r="AT126">
            <v>30.3</v>
          </cell>
          <cell r="AU126">
            <v>25.4</v>
          </cell>
          <cell r="AV126">
            <v>34.200000000000003</v>
          </cell>
          <cell r="AW126">
            <v>26.5</v>
          </cell>
          <cell r="AX126">
            <v>22</v>
          </cell>
          <cell r="AY126">
            <v>30.1</v>
          </cell>
          <cell r="AZ126">
            <v>27</v>
          </cell>
          <cell r="BA126">
            <v>14</v>
          </cell>
          <cell r="BB126">
            <v>13</v>
          </cell>
          <cell r="BC126" t="str">
            <v>x</v>
          </cell>
          <cell r="BD126" t="str">
            <v>x</v>
          </cell>
          <cell r="BE126">
            <v>100</v>
          </cell>
          <cell r="BF126">
            <v>88.9</v>
          </cell>
          <cell r="BG126">
            <v>78.599999999999994</v>
          </cell>
          <cell r="BH126">
            <v>100</v>
          </cell>
          <cell r="BI126">
            <v>100</v>
          </cell>
          <cell r="BJ126">
            <v>100</v>
          </cell>
          <cell r="BK126">
            <v>100</v>
          </cell>
          <cell r="BL126" t="str">
            <v>x</v>
          </cell>
          <cell r="BM126" t="str">
            <v>x</v>
          </cell>
          <cell r="BN126">
            <v>100</v>
          </cell>
          <cell r="BO126" t="str">
            <v>x</v>
          </cell>
          <cell r="BP126" t="str">
            <v>x</v>
          </cell>
          <cell r="BQ126">
            <v>100</v>
          </cell>
          <cell r="BR126">
            <v>66.7</v>
          </cell>
          <cell r="BS126">
            <v>57.1</v>
          </cell>
          <cell r="BT126">
            <v>76.900000000000006</v>
          </cell>
          <cell r="BU126">
            <v>55.6</v>
          </cell>
          <cell r="BV126">
            <v>42.9</v>
          </cell>
          <cell r="BW126">
            <v>69.2</v>
          </cell>
          <cell r="BX126">
            <v>310</v>
          </cell>
          <cell r="BY126">
            <v>163</v>
          </cell>
          <cell r="BZ126">
            <v>147</v>
          </cell>
          <cell r="CA126">
            <v>70</v>
          </cell>
          <cell r="CB126">
            <v>66.3</v>
          </cell>
          <cell r="CC126">
            <v>74.099999999999994</v>
          </cell>
          <cell r="CD126">
            <v>62.6</v>
          </cell>
          <cell r="CE126">
            <v>58.3</v>
          </cell>
          <cell r="CF126">
            <v>67.3</v>
          </cell>
          <cell r="CG126">
            <v>94.2</v>
          </cell>
          <cell r="CH126">
            <v>93.9</v>
          </cell>
          <cell r="CI126">
            <v>94.6</v>
          </cell>
          <cell r="CJ126">
            <v>91.3</v>
          </cell>
          <cell r="CK126">
            <v>89.6</v>
          </cell>
          <cell r="CL126">
            <v>93.2</v>
          </cell>
          <cell r="CM126">
            <v>63.9</v>
          </cell>
          <cell r="CN126">
            <v>58.3</v>
          </cell>
          <cell r="CO126">
            <v>70.099999999999994</v>
          </cell>
          <cell r="CP126">
            <v>35.5</v>
          </cell>
          <cell r="CQ126">
            <v>29.4</v>
          </cell>
          <cell r="CR126">
            <v>42.2</v>
          </cell>
          <cell r="CS126">
            <v>30</v>
          </cell>
          <cell r="CT126">
            <v>23.9</v>
          </cell>
          <cell r="CU126">
            <v>36.700000000000003</v>
          </cell>
          <cell r="CV126">
            <v>4364</v>
          </cell>
          <cell r="CW126">
            <v>2278</v>
          </cell>
          <cell r="CX126">
            <v>2086</v>
          </cell>
          <cell r="CY126">
            <v>76.2</v>
          </cell>
          <cell r="CZ126">
            <v>70.7</v>
          </cell>
          <cell r="DA126">
            <v>82.2</v>
          </cell>
          <cell r="DB126">
            <v>69.7</v>
          </cell>
          <cell r="DC126">
            <v>65</v>
          </cell>
          <cell r="DD126">
            <v>74.900000000000006</v>
          </cell>
          <cell r="DE126">
            <v>94.9</v>
          </cell>
          <cell r="DF126">
            <v>93.3</v>
          </cell>
          <cell r="DG126">
            <v>96.5</v>
          </cell>
          <cell r="DH126">
            <v>93.7</v>
          </cell>
          <cell r="DI126">
            <v>92.1</v>
          </cell>
          <cell r="DJ126">
            <v>95.4</v>
          </cell>
          <cell r="DK126">
            <v>71.599999999999994</v>
          </cell>
          <cell r="DL126">
            <v>67.3</v>
          </cell>
          <cell r="DM126">
            <v>76.400000000000006</v>
          </cell>
          <cell r="DN126">
            <v>38.700000000000003</v>
          </cell>
          <cell r="DO126">
            <v>30</v>
          </cell>
          <cell r="DP126">
            <v>48.2</v>
          </cell>
          <cell r="DQ126">
            <v>32</v>
          </cell>
          <cell r="DR126">
            <v>23.4</v>
          </cell>
          <cell r="DS126">
            <v>41.4</v>
          </cell>
          <cell r="DT126">
            <v>5736</v>
          </cell>
          <cell r="DU126">
            <v>2973</v>
          </cell>
          <cell r="DV126">
            <v>2763</v>
          </cell>
          <cell r="DW126">
            <v>75.099999999999994</v>
          </cell>
          <cell r="DX126">
            <v>69.900000000000006</v>
          </cell>
          <cell r="DY126">
            <v>80.8</v>
          </cell>
          <cell r="DZ126">
            <v>68.900000000000006</v>
          </cell>
          <cell r="EA126">
            <v>64.099999999999994</v>
          </cell>
          <cell r="EB126">
            <v>74.2</v>
          </cell>
          <cell r="EC126">
            <v>94.9</v>
          </cell>
          <cell r="ED126">
            <v>93.5</v>
          </cell>
          <cell r="EE126">
            <v>96.4</v>
          </cell>
          <cell r="EF126">
            <v>93.4</v>
          </cell>
          <cell r="EG126">
            <v>91.9</v>
          </cell>
          <cell r="EH126">
            <v>95.1</v>
          </cell>
          <cell r="EI126">
            <v>70.8</v>
          </cell>
          <cell r="EJ126">
            <v>66.3</v>
          </cell>
          <cell r="EK126">
            <v>75.599999999999994</v>
          </cell>
          <cell r="EL126">
            <v>38.200000000000003</v>
          </cell>
          <cell r="EM126">
            <v>29.3</v>
          </cell>
          <cell r="EN126">
            <v>47.8</v>
          </cell>
          <cell r="EO126">
            <v>31.9</v>
          </cell>
          <cell r="EP126">
            <v>23</v>
          </cell>
          <cell r="EQ126">
            <v>41.5</v>
          </cell>
        </row>
        <row r="127">
          <cell r="A127" t="str">
            <v>E10000011</v>
          </cell>
          <cell r="B127" t="str">
            <v>East Sussex</v>
          </cell>
          <cell r="C127" t="str">
            <v>South East</v>
          </cell>
          <cell r="D127">
            <v>57</v>
          </cell>
          <cell r="E127">
            <v>38</v>
          </cell>
          <cell r="F127">
            <v>19</v>
          </cell>
          <cell r="G127">
            <v>82.5</v>
          </cell>
          <cell r="H127">
            <v>81.599999999999994</v>
          </cell>
          <cell r="I127">
            <v>84.2</v>
          </cell>
          <cell r="J127">
            <v>71.900000000000006</v>
          </cell>
          <cell r="K127">
            <v>73.7</v>
          </cell>
          <cell r="L127">
            <v>68.400000000000006</v>
          </cell>
          <cell r="M127">
            <v>100</v>
          </cell>
          <cell r="N127">
            <v>100</v>
          </cell>
          <cell r="O127">
            <v>100</v>
          </cell>
          <cell r="P127">
            <v>100</v>
          </cell>
          <cell r="Q127">
            <v>100</v>
          </cell>
          <cell r="R127">
            <v>100</v>
          </cell>
          <cell r="S127">
            <v>75.400000000000006</v>
          </cell>
          <cell r="T127">
            <v>78.900000000000006</v>
          </cell>
          <cell r="U127">
            <v>68.400000000000006</v>
          </cell>
          <cell r="V127">
            <v>57.9</v>
          </cell>
          <cell r="W127">
            <v>52.6</v>
          </cell>
          <cell r="X127">
            <v>68.400000000000006</v>
          </cell>
          <cell r="Y127">
            <v>26.3</v>
          </cell>
          <cell r="Z127">
            <v>21.1</v>
          </cell>
          <cell r="AA127">
            <v>36.799999999999997</v>
          </cell>
          <cell r="AB127">
            <v>42</v>
          </cell>
          <cell r="AC127">
            <v>20</v>
          </cell>
          <cell r="AD127">
            <v>22</v>
          </cell>
          <cell r="AE127">
            <v>61.9</v>
          </cell>
          <cell r="AF127">
            <v>60</v>
          </cell>
          <cell r="AG127">
            <v>63.6</v>
          </cell>
          <cell r="AH127">
            <v>47.6</v>
          </cell>
          <cell r="AI127">
            <v>50</v>
          </cell>
          <cell r="AJ127">
            <v>45.5</v>
          </cell>
          <cell r="AK127" t="str">
            <v>x</v>
          </cell>
          <cell r="AL127" t="str">
            <v>x</v>
          </cell>
          <cell r="AM127" t="str">
            <v>x</v>
          </cell>
          <cell r="AN127">
            <v>88.1</v>
          </cell>
          <cell r="AO127" t="str">
            <v>x</v>
          </cell>
          <cell r="AP127" t="str">
            <v>x</v>
          </cell>
          <cell r="AQ127">
            <v>50</v>
          </cell>
          <cell r="AR127">
            <v>55</v>
          </cell>
          <cell r="AS127">
            <v>45.5</v>
          </cell>
          <cell r="AT127">
            <v>45.2</v>
          </cell>
          <cell r="AU127">
            <v>40</v>
          </cell>
          <cell r="AV127">
            <v>50</v>
          </cell>
          <cell r="AW127">
            <v>28.6</v>
          </cell>
          <cell r="AX127">
            <v>25</v>
          </cell>
          <cell r="AY127">
            <v>31.8</v>
          </cell>
          <cell r="AZ127">
            <v>15</v>
          </cell>
          <cell r="BA127">
            <v>4</v>
          </cell>
          <cell r="BB127">
            <v>11</v>
          </cell>
          <cell r="BC127" t="str">
            <v>x</v>
          </cell>
          <cell r="BD127" t="str">
            <v>x</v>
          </cell>
          <cell r="BE127" t="str">
            <v>x</v>
          </cell>
          <cell r="BF127" t="str">
            <v>x</v>
          </cell>
          <cell r="BG127" t="str">
            <v>x</v>
          </cell>
          <cell r="BH127" t="str">
            <v>x</v>
          </cell>
          <cell r="BI127">
            <v>100</v>
          </cell>
          <cell r="BJ127" t="str">
            <v>x</v>
          </cell>
          <cell r="BK127" t="str">
            <v>x</v>
          </cell>
          <cell r="BL127">
            <v>100</v>
          </cell>
          <cell r="BM127" t="str">
            <v>x</v>
          </cell>
          <cell r="BN127" t="str">
            <v>x</v>
          </cell>
          <cell r="BO127" t="str">
            <v>x</v>
          </cell>
          <cell r="BP127" t="str">
            <v>x</v>
          </cell>
          <cell r="BQ127" t="str">
            <v>x</v>
          </cell>
          <cell r="BR127" t="str">
            <v>x</v>
          </cell>
          <cell r="BS127" t="str">
            <v>x</v>
          </cell>
          <cell r="BT127" t="str">
            <v>x</v>
          </cell>
          <cell r="BU127">
            <v>60</v>
          </cell>
          <cell r="BV127" t="str">
            <v>x</v>
          </cell>
          <cell r="BW127" t="str">
            <v>x</v>
          </cell>
          <cell r="BX127">
            <v>164</v>
          </cell>
          <cell r="BY127">
            <v>86</v>
          </cell>
          <cell r="BZ127">
            <v>78</v>
          </cell>
          <cell r="CA127">
            <v>74.400000000000006</v>
          </cell>
          <cell r="CB127">
            <v>68.599999999999994</v>
          </cell>
          <cell r="CC127">
            <v>80.8</v>
          </cell>
          <cell r="CD127">
            <v>63.4</v>
          </cell>
          <cell r="CE127">
            <v>54.7</v>
          </cell>
          <cell r="CF127">
            <v>73.099999999999994</v>
          </cell>
          <cell r="CG127">
            <v>92.7</v>
          </cell>
          <cell r="CH127" t="str">
            <v>x</v>
          </cell>
          <cell r="CI127" t="str">
            <v>x</v>
          </cell>
          <cell r="CJ127">
            <v>91.5</v>
          </cell>
          <cell r="CK127">
            <v>87.2</v>
          </cell>
          <cell r="CL127">
            <v>96.2</v>
          </cell>
          <cell r="CM127">
            <v>65.2</v>
          </cell>
          <cell r="CN127">
            <v>57</v>
          </cell>
          <cell r="CO127">
            <v>74.400000000000006</v>
          </cell>
          <cell r="CP127">
            <v>54.3</v>
          </cell>
          <cell r="CQ127">
            <v>47.7</v>
          </cell>
          <cell r="CR127">
            <v>61.5</v>
          </cell>
          <cell r="CS127">
            <v>32.9</v>
          </cell>
          <cell r="CT127">
            <v>24.4</v>
          </cell>
          <cell r="CU127">
            <v>42.3</v>
          </cell>
          <cell r="CV127">
            <v>4760</v>
          </cell>
          <cell r="CW127">
            <v>2402</v>
          </cell>
          <cell r="CX127">
            <v>2358</v>
          </cell>
          <cell r="CY127">
            <v>65</v>
          </cell>
          <cell r="CZ127">
            <v>60</v>
          </cell>
          <cell r="DA127">
            <v>70.2</v>
          </cell>
          <cell r="DB127">
            <v>56.1</v>
          </cell>
          <cell r="DC127">
            <v>51.5</v>
          </cell>
          <cell r="DD127">
            <v>60.8</v>
          </cell>
          <cell r="DE127">
            <v>93.4</v>
          </cell>
          <cell r="DF127">
            <v>92.3</v>
          </cell>
          <cell r="DG127">
            <v>94.5</v>
          </cell>
          <cell r="DH127">
            <v>90.3</v>
          </cell>
          <cell r="DI127">
            <v>89</v>
          </cell>
          <cell r="DJ127">
            <v>91.6</v>
          </cell>
          <cell r="DK127">
            <v>58.3</v>
          </cell>
          <cell r="DL127">
            <v>54.4</v>
          </cell>
          <cell r="DM127">
            <v>62.3</v>
          </cell>
          <cell r="DN127">
            <v>36.799999999999997</v>
          </cell>
          <cell r="DO127">
            <v>32.1</v>
          </cell>
          <cell r="DP127">
            <v>41.5</v>
          </cell>
          <cell r="DQ127">
            <v>21.8</v>
          </cell>
          <cell r="DR127">
            <v>17.2</v>
          </cell>
          <cell r="DS127">
            <v>26.6</v>
          </cell>
          <cell r="DT127">
            <v>5159</v>
          </cell>
          <cell r="DU127">
            <v>2642</v>
          </cell>
          <cell r="DV127">
            <v>2517</v>
          </cell>
          <cell r="DW127">
            <v>65.3</v>
          </cell>
          <cell r="DX127">
            <v>60.2</v>
          </cell>
          <cell r="DY127">
            <v>70.7</v>
          </cell>
          <cell r="DZ127">
            <v>56.3</v>
          </cell>
          <cell r="EA127">
            <v>51.7</v>
          </cell>
          <cell r="EB127">
            <v>61.2</v>
          </cell>
          <cell r="EC127">
            <v>93.4</v>
          </cell>
          <cell r="ED127">
            <v>92.2</v>
          </cell>
          <cell r="EE127">
            <v>94.6</v>
          </cell>
          <cell r="EF127">
            <v>90.3</v>
          </cell>
          <cell r="EG127">
            <v>89</v>
          </cell>
          <cell r="EH127">
            <v>91.7</v>
          </cell>
          <cell r="EI127">
            <v>58.5</v>
          </cell>
          <cell r="EJ127">
            <v>54.5</v>
          </cell>
          <cell r="EK127">
            <v>62.6</v>
          </cell>
          <cell r="EL127">
            <v>37.4</v>
          </cell>
          <cell r="EM127">
            <v>32.6</v>
          </cell>
          <cell r="EN127">
            <v>42.5</v>
          </cell>
          <cell r="EO127">
            <v>22.3</v>
          </cell>
          <cell r="EP127">
            <v>17.399999999999999</v>
          </cell>
          <cell r="EQ127">
            <v>27.4</v>
          </cell>
        </row>
        <row r="128">
          <cell r="A128" t="str">
            <v>E10000014</v>
          </cell>
          <cell r="B128" t="str">
            <v>Hampshire</v>
          </cell>
          <cell r="C128" t="str">
            <v>South East</v>
          </cell>
          <cell r="D128">
            <v>339</v>
          </cell>
          <cell r="E128">
            <v>187</v>
          </cell>
          <cell r="F128">
            <v>152</v>
          </cell>
          <cell r="G128">
            <v>72.599999999999994</v>
          </cell>
          <cell r="H128">
            <v>68.400000000000006</v>
          </cell>
          <cell r="I128">
            <v>77.599999999999994</v>
          </cell>
          <cell r="J128">
            <v>61.4</v>
          </cell>
          <cell r="K128">
            <v>57.2</v>
          </cell>
          <cell r="L128">
            <v>66.400000000000006</v>
          </cell>
          <cell r="M128">
            <v>98.2</v>
          </cell>
          <cell r="N128" t="str">
            <v>x</v>
          </cell>
          <cell r="O128" t="str">
            <v>x</v>
          </cell>
          <cell r="P128">
            <v>96.5</v>
          </cell>
          <cell r="Q128">
            <v>95.7</v>
          </cell>
          <cell r="R128">
            <v>97.4</v>
          </cell>
          <cell r="S128">
            <v>62.5</v>
          </cell>
          <cell r="T128">
            <v>57.8</v>
          </cell>
          <cell r="U128">
            <v>68.400000000000006</v>
          </cell>
          <cell r="V128">
            <v>48.7</v>
          </cell>
          <cell r="W128">
            <v>43.3</v>
          </cell>
          <cell r="X128">
            <v>55.3</v>
          </cell>
          <cell r="Y128">
            <v>32.200000000000003</v>
          </cell>
          <cell r="Z128">
            <v>25.7</v>
          </cell>
          <cell r="AA128">
            <v>40.1</v>
          </cell>
          <cell r="AB128">
            <v>102</v>
          </cell>
          <cell r="AC128">
            <v>52</v>
          </cell>
          <cell r="AD128">
            <v>50</v>
          </cell>
          <cell r="AE128">
            <v>60.8</v>
          </cell>
          <cell r="AF128">
            <v>51.9</v>
          </cell>
          <cell r="AG128">
            <v>70</v>
          </cell>
          <cell r="AH128">
            <v>49</v>
          </cell>
          <cell r="AI128">
            <v>42.3</v>
          </cell>
          <cell r="AJ128">
            <v>56</v>
          </cell>
          <cell r="AK128">
            <v>94.1</v>
          </cell>
          <cell r="AL128" t="str">
            <v>x</v>
          </cell>
          <cell r="AM128" t="str">
            <v>x</v>
          </cell>
          <cell r="AN128">
            <v>92.2</v>
          </cell>
          <cell r="AO128">
            <v>90.4</v>
          </cell>
          <cell r="AP128">
            <v>94</v>
          </cell>
          <cell r="AQ128">
            <v>50</v>
          </cell>
          <cell r="AR128">
            <v>42.3</v>
          </cell>
          <cell r="AS128">
            <v>58</v>
          </cell>
          <cell r="AT128">
            <v>42.2</v>
          </cell>
          <cell r="AU128">
            <v>36.5</v>
          </cell>
          <cell r="AV128">
            <v>48</v>
          </cell>
          <cell r="AW128">
            <v>28.4</v>
          </cell>
          <cell r="AX128">
            <v>23.1</v>
          </cell>
          <cell r="AY128">
            <v>34</v>
          </cell>
          <cell r="AZ128">
            <v>36</v>
          </cell>
          <cell r="BA128">
            <v>21</v>
          </cell>
          <cell r="BB128">
            <v>15</v>
          </cell>
          <cell r="BC128">
            <v>86.1</v>
          </cell>
          <cell r="BD128" t="str">
            <v>x</v>
          </cell>
          <cell r="BE128" t="str">
            <v>x</v>
          </cell>
          <cell r="BF128">
            <v>80.599999999999994</v>
          </cell>
          <cell r="BG128" t="str">
            <v>x</v>
          </cell>
          <cell r="BH128" t="str">
            <v>x</v>
          </cell>
          <cell r="BI128">
            <v>100</v>
          </cell>
          <cell r="BJ128">
            <v>100</v>
          </cell>
          <cell r="BK128">
            <v>100</v>
          </cell>
          <cell r="BL128">
            <v>100</v>
          </cell>
          <cell r="BM128">
            <v>100</v>
          </cell>
          <cell r="BN128">
            <v>100</v>
          </cell>
          <cell r="BO128">
            <v>80.599999999999994</v>
          </cell>
          <cell r="BP128" t="str">
            <v>x</v>
          </cell>
          <cell r="BQ128" t="str">
            <v>x</v>
          </cell>
          <cell r="BR128">
            <v>75</v>
          </cell>
          <cell r="BS128" t="str">
            <v>x</v>
          </cell>
          <cell r="BT128" t="str">
            <v>x</v>
          </cell>
          <cell r="BU128">
            <v>61.1</v>
          </cell>
          <cell r="BV128">
            <v>52.4</v>
          </cell>
          <cell r="BW128">
            <v>73.3</v>
          </cell>
          <cell r="BX128">
            <v>346</v>
          </cell>
          <cell r="BY128">
            <v>172</v>
          </cell>
          <cell r="BZ128">
            <v>174</v>
          </cell>
          <cell r="CA128">
            <v>71.400000000000006</v>
          </cell>
          <cell r="CB128">
            <v>68</v>
          </cell>
          <cell r="CC128">
            <v>74.7</v>
          </cell>
          <cell r="CD128">
            <v>63.9</v>
          </cell>
          <cell r="CE128">
            <v>60.5</v>
          </cell>
          <cell r="CF128">
            <v>67.2</v>
          </cell>
          <cell r="CG128">
            <v>95.7</v>
          </cell>
          <cell r="CH128">
            <v>94.8</v>
          </cell>
          <cell r="CI128">
            <v>96.6</v>
          </cell>
          <cell r="CJ128">
            <v>93.9</v>
          </cell>
          <cell r="CK128">
            <v>92.4</v>
          </cell>
          <cell r="CL128">
            <v>95.4</v>
          </cell>
          <cell r="CM128">
            <v>64.7</v>
          </cell>
          <cell r="CN128">
            <v>61</v>
          </cell>
          <cell r="CO128">
            <v>68.400000000000006</v>
          </cell>
          <cell r="CP128">
            <v>48</v>
          </cell>
          <cell r="CQ128">
            <v>43.6</v>
          </cell>
          <cell r="CR128">
            <v>52.3</v>
          </cell>
          <cell r="CS128">
            <v>32.9</v>
          </cell>
          <cell r="CT128">
            <v>25</v>
          </cell>
          <cell r="CU128">
            <v>40.799999999999997</v>
          </cell>
          <cell r="CV128">
            <v>12775</v>
          </cell>
          <cell r="CW128">
            <v>6633</v>
          </cell>
          <cell r="CX128">
            <v>6142</v>
          </cell>
          <cell r="CY128">
            <v>67.8</v>
          </cell>
          <cell r="CZ128">
            <v>62.8</v>
          </cell>
          <cell r="DA128">
            <v>73.099999999999994</v>
          </cell>
          <cell r="DB128">
            <v>59.8</v>
          </cell>
          <cell r="DC128">
            <v>55.3</v>
          </cell>
          <cell r="DD128">
            <v>64.7</v>
          </cell>
          <cell r="DE128">
            <v>94.3</v>
          </cell>
          <cell r="DF128">
            <v>93</v>
          </cell>
          <cell r="DG128">
            <v>95.7</v>
          </cell>
          <cell r="DH128">
            <v>91.9</v>
          </cell>
          <cell r="DI128">
            <v>90.6</v>
          </cell>
          <cell r="DJ128">
            <v>93.3</v>
          </cell>
          <cell r="DK128">
            <v>62.3</v>
          </cell>
          <cell r="DL128">
            <v>58.3</v>
          </cell>
          <cell r="DM128">
            <v>66.5</v>
          </cell>
          <cell r="DN128">
            <v>40.200000000000003</v>
          </cell>
          <cell r="DO128">
            <v>36.4</v>
          </cell>
          <cell r="DP128">
            <v>44.3</v>
          </cell>
          <cell r="DQ128">
            <v>25.2</v>
          </cell>
          <cell r="DR128">
            <v>21.1</v>
          </cell>
          <cell r="DS128">
            <v>29.8</v>
          </cell>
          <cell r="DT128">
            <v>13851</v>
          </cell>
          <cell r="DU128">
            <v>7196</v>
          </cell>
          <cell r="DV128">
            <v>6655</v>
          </cell>
          <cell r="DW128">
            <v>67.7</v>
          </cell>
          <cell r="DX128">
            <v>62.9</v>
          </cell>
          <cell r="DY128">
            <v>73</v>
          </cell>
          <cell r="DZ128">
            <v>59.7</v>
          </cell>
          <cell r="EA128">
            <v>55.2</v>
          </cell>
          <cell r="EB128">
            <v>64.5</v>
          </cell>
          <cell r="EC128">
            <v>94.4</v>
          </cell>
          <cell r="ED128">
            <v>93.2</v>
          </cell>
          <cell r="EE128">
            <v>95.7</v>
          </cell>
          <cell r="EF128">
            <v>92</v>
          </cell>
          <cell r="EG128">
            <v>90.8</v>
          </cell>
          <cell r="EH128">
            <v>93.3</v>
          </cell>
          <cell r="EI128">
            <v>62.1</v>
          </cell>
          <cell r="EJ128">
            <v>58.1</v>
          </cell>
          <cell r="EK128">
            <v>66.400000000000006</v>
          </cell>
          <cell r="EL128">
            <v>40.5</v>
          </cell>
          <cell r="EM128">
            <v>36.700000000000003</v>
          </cell>
          <cell r="EN128">
            <v>44.6</v>
          </cell>
          <cell r="EO128">
            <v>25.6</v>
          </cell>
          <cell r="EP128">
            <v>21.3</v>
          </cell>
          <cell r="EQ128">
            <v>30.2</v>
          </cell>
        </row>
        <row r="129">
          <cell r="A129" t="str">
            <v>E06000046</v>
          </cell>
          <cell r="B129" t="str">
            <v>Isle of Wight</v>
          </cell>
          <cell r="C129" t="str">
            <v>South East</v>
          </cell>
          <cell r="D129">
            <v>11</v>
          </cell>
          <cell r="E129">
            <v>4</v>
          </cell>
          <cell r="F129">
            <v>7</v>
          </cell>
          <cell r="G129">
            <v>72.7</v>
          </cell>
          <cell r="H129" t="str">
            <v>x</v>
          </cell>
          <cell r="I129" t="str">
            <v>x</v>
          </cell>
          <cell r="J129">
            <v>54.5</v>
          </cell>
          <cell r="K129" t="str">
            <v>x</v>
          </cell>
          <cell r="L129" t="str">
            <v>x</v>
          </cell>
          <cell r="M129">
            <v>100</v>
          </cell>
          <cell r="N129" t="str">
            <v>x</v>
          </cell>
          <cell r="O129" t="str">
            <v>x</v>
          </cell>
          <cell r="P129" t="str">
            <v>x</v>
          </cell>
          <cell r="Q129" t="str">
            <v>x</v>
          </cell>
          <cell r="R129" t="str">
            <v>x</v>
          </cell>
          <cell r="S129">
            <v>54.5</v>
          </cell>
          <cell r="T129" t="str">
            <v>x</v>
          </cell>
          <cell r="U129" t="str">
            <v>x</v>
          </cell>
          <cell r="V129">
            <v>54.5</v>
          </cell>
          <cell r="W129" t="str">
            <v>x</v>
          </cell>
          <cell r="X129" t="str">
            <v>x</v>
          </cell>
          <cell r="Y129">
            <v>36.4</v>
          </cell>
          <cell r="Z129" t="str">
            <v>x</v>
          </cell>
          <cell r="AA129" t="str">
            <v>x</v>
          </cell>
          <cell r="AB129" t="str">
            <v>x</v>
          </cell>
          <cell r="AC129" t="str">
            <v>x</v>
          </cell>
          <cell r="AD129">
            <v>0</v>
          </cell>
          <cell r="AE129" t="str">
            <v>x</v>
          </cell>
          <cell r="AF129" t="str">
            <v>x</v>
          </cell>
          <cell r="AG129" t="str">
            <v>.</v>
          </cell>
          <cell r="AH129" t="str">
            <v>x</v>
          </cell>
          <cell r="AI129" t="str">
            <v>x</v>
          </cell>
          <cell r="AJ129" t="str">
            <v>.</v>
          </cell>
          <cell r="AK129" t="str">
            <v>x</v>
          </cell>
          <cell r="AL129" t="str">
            <v>x</v>
          </cell>
          <cell r="AM129" t="str">
            <v>.</v>
          </cell>
          <cell r="AN129" t="str">
            <v>x</v>
          </cell>
          <cell r="AO129" t="str">
            <v>x</v>
          </cell>
          <cell r="AP129" t="str">
            <v>.</v>
          </cell>
          <cell r="AQ129" t="str">
            <v>x</v>
          </cell>
          <cell r="AR129" t="str">
            <v>x</v>
          </cell>
          <cell r="AS129" t="str">
            <v>.</v>
          </cell>
          <cell r="AT129" t="str">
            <v>x</v>
          </cell>
          <cell r="AU129" t="str">
            <v>x</v>
          </cell>
          <cell r="AV129" t="str">
            <v>.</v>
          </cell>
          <cell r="AW129" t="str">
            <v>x</v>
          </cell>
          <cell r="AX129" t="str">
            <v>x</v>
          </cell>
          <cell r="AY129" t="str">
            <v>.</v>
          </cell>
          <cell r="AZ129">
            <v>0</v>
          </cell>
          <cell r="BA129">
            <v>0</v>
          </cell>
          <cell r="BB129">
            <v>0</v>
          </cell>
          <cell r="BC129" t="str">
            <v>.</v>
          </cell>
          <cell r="BD129" t="str">
            <v>.</v>
          </cell>
          <cell r="BE129" t="str">
            <v>.</v>
          </cell>
          <cell r="BF129" t="str">
            <v>.</v>
          </cell>
          <cell r="BG129" t="str">
            <v>.</v>
          </cell>
          <cell r="BH129" t="str">
            <v>.</v>
          </cell>
          <cell r="BI129" t="str">
            <v>.</v>
          </cell>
          <cell r="BJ129" t="str">
            <v>.</v>
          </cell>
          <cell r="BK129" t="str">
            <v>.</v>
          </cell>
          <cell r="BL129" t="str">
            <v>.</v>
          </cell>
          <cell r="BM129" t="str">
            <v>.</v>
          </cell>
          <cell r="BN129" t="str">
            <v>.</v>
          </cell>
          <cell r="BO129" t="str">
            <v>.</v>
          </cell>
          <cell r="BP129" t="str">
            <v>.</v>
          </cell>
          <cell r="BQ129" t="str">
            <v>.</v>
          </cell>
          <cell r="BR129" t="str">
            <v>.</v>
          </cell>
          <cell r="BS129" t="str">
            <v>.</v>
          </cell>
          <cell r="BT129" t="str">
            <v>.</v>
          </cell>
          <cell r="BU129" t="str">
            <v>.</v>
          </cell>
          <cell r="BV129" t="str">
            <v>.</v>
          </cell>
          <cell r="BW129" t="str">
            <v>.</v>
          </cell>
          <cell r="BX129">
            <v>28</v>
          </cell>
          <cell r="BY129">
            <v>13</v>
          </cell>
          <cell r="BZ129">
            <v>15</v>
          </cell>
          <cell r="CA129">
            <v>60.7</v>
          </cell>
          <cell r="CB129" t="str">
            <v>x</v>
          </cell>
          <cell r="CC129" t="str">
            <v>x</v>
          </cell>
          <cell r="CD129">
            <v>42.9</v>
          </cell>
          <cell r="CE129">
            <v>38.5</v>
          </cell>
          <cell r="CF129">
            <v>46.7</v>
          </cell>
          <cell r="CG129">
            <v>85.7</v>
          </cell>
          <cell r="CH129">
            <v>69.2</v>
          </cell>
          <cell r="CI129">
            <v>100</v>
          </cell>
          <cell r="CJ129">
            <v>85.7</v>
          </cell>
          <cell r="CK129">
            <v>69.2</v>
          </cell>
          <cell r="CL129">
            <v>100</v>
          </cell>
          <cell r="CM129">
            <v>42.9</v>
          </cell>
          <cell r="CN129">
            <v>38.5</v>
          </cell>
          <cell r="CO129">
            <v>46.7</v>
          </cell>
          <cell r="CP129">
            <v>46.4</v>
          </cell>
          <cell r="CQ129">
            <v>23.1</v>
          </cell>
          <cell r="CR129">
            <v>66.7</v>
          </cell>
          <cell r="CS129">
            <v>10.7</v>
          </cell>
          <cell r="CT129" t="str">
            <v>x</v>
          </cell>
          <cell r="CU129" t="str">
            <v>x</v>
          </cell>
          <cell r="CV129">
            <v>1300</v>
          </cell>
          <cell r="CW129">
            <v>653</v>
          </cell>
          <cell r="CX129">
            <v>647</v>
          </cell>
          <cell r="CY129">
            <v>55.3</v>
          </cell>
          <cell r="CZ129">
            <v>48.7</v>
          </cell>
          <cell r="DA129">
            <v>62</v>
          </cell>
          <cell r="DB129">
            <v>47.7</v>
          </cell>
          <cell r="DC129">
            <v>44</v>
          </cell>
          <cell r="DD129">
            <v>51.5</v>
          </cell>
          <cell r="DE129">
            <v>92.2</v>
          </cell>
          <cell r="DF129">
            <v>91</v>
          </cell>
          <cell r="DG129">
            <v>93.4</v>
          </cell>
          <cell r="DH129">
            <v>89.4</v>
          </cell>
          <cell r="DI129">
            <v>87.9</v>
          </cell>
          <cell r="DJ129">
            <v>90.9</v>
          </cell>
          <cell r="DK129">
            <v>51.3</v>
          </cell>
          <cell r="DL129">
            <v>49.2</v>
          </cell>
          <cell r="DM129">
            <v>53.5</v>
          </cell>
          <cell r="DN129">
            <v>26.8</v>
          </cell>
          <cell r="DO129">
            <v>25.1</v>
          </cell>
          <cell r="DP129">
            <v>28.4</v>
          </cell>
          <cell r="DQ129">
            <v>13.1</v>
          </cell>
          <cell r="DR129">
            <v>10.1</v>
          </cell>
          <cell r="DS129">
            <v>16.100000000000001</v>
          </cell>
          <cell r="DT129">
            <v>1371</v>
          </cell>
          <cell r="DU129">
            <v>684</v>
          </cell>
          <cell r="DV129">
            <v>687</v>
          </cell>
          <cell r="DW129">
            <v>55.5</v>
          </cell>
          <cell r="DX129">
            <v>49</v>
          </cell>
          <cell r="DY129">
            <v>62</v>
          </cell>
          <cell r="DZ129">
            <v>47.6</v>
          </cell>
          <cell r="EA129">
            <v>43.9</v>
          </cell>
          <cell r="EB129">
            <v>51.4</v>
          </cell>
          <cell r="EC129">
            <v>92.1</v>
          </cell>
          <cell r="ED129">
            <v>90.5</v>
          </cell>
          <cell r="EE129">
            <v>93.7</v>
          </cell>
          <cell r="EF129">
            <v>89.4</v>
          </cell>
          <cell r="EG129">
            <v>87.4</v>
          </cell>
          <cell r="EH129">
            <v>91.3</v>
          </cell>
          <cell r="EI129">
            <v>51.1</v>
          </cell>
          <cell r="EJ129">
            <v>48.8</v>
          </cell>
          <cell r="EK129">
            <v>53.4</v>
          </cell>
          <cell r="EL129">
            <v>27.4</v>
          </cell>
          <cell r="EM129">
            <v>25</v>
          </cell>
          <cell r="EN129">
            <v>29.8</v>
          </cell>
          <cell r="EO129">
            <v>13.3</v>
          </cell>
          <cell r="EP129">
            <v>9.9</v>
          </cell>
          <cell r="EQ129">
            <v>16.600000000000001</v>
          </cell>
        </row>
        <row r="130">
          <cell r="A130" t="str">
            <v>E10000016</v>
          </cell>
          <cell r="B130" t="str">
            <v>Kent</v>
          </cell>
          <cell r="C130" t="str">
            <v>South East</v>
          </cell>
          <cell r="D130">
            <v>500</v>
          </cell>
          <cell r="E130">
            <v>252</v>
          </cell>
          <cell r="F130">
            <v>248</v>
          </cell>
          <cell r="G130">
            <v>83.6</v>
          </cell>
          <cell r="H130">
            <v>79.400000000000006</v>
          </cell>
          <cell r="I130">
            <v>87.9</v>
          </cell>
          <cell r="J130">
            <v>78.599999999999994</v>
          </cell>
          <cell r="K130">
            <v>74.2</v>
          </cell>
          <cell r="L130">
            <v>83.1</v>
          </cell>
          <cell r="M130">
            <v>99</v>
          </cell>
          <cell r="N130" t="str">
            <v>x</v>
          </cell>
          <cell r="O130" t="str">
            <v>x</v>
          </cell>
          <cell r="P130">
            <v>97.8</v>
          </cell>
          <cell r="Q130">
            <v>97.2</v>
          </cell>
          <cell r="R130">
            <v>98.4</v>
          </cell>
          <cell r="S130">
            <v>81.2</v>
          </cell>
          <cell r="T130">
            <v>77.8</v>
          </cell>
          <cell r="U130">
            <v>84.7</v>
          </cell>
          <cell r="V130">
            <v>57</v>
          </cell>
          <cell r="W130">
            <v>53.6</v>
          </cell>
          <cell r="X130">
            <v>60.5</v>
          </cell>
          <cell r="Y130">
            <v>43.4</v>
          </cell>
          <cell r="Z130">
            <v>38.5</v>
          </cell>
          <cell r="AA130">
            <v>48.4</v>
          </cell>
          <cell r="AB130">
            <v>288</v>
          </cell>
          <cell r="AC130">
            <v>134</v>
          </cell>
          <cell r="AD130">
            <v>154</v>
          </cell>
          <cell r="AE130">
            <v>77.8</v>
          </cell>
          <cell r="AF130">
            <v>65.7</v>
          </cell>
          <cell r="AG130">
            <v>88.3</v>
          </cell>
          <cell r="AH130">
            <v>70.099999999999994</v>
          </cell>
          <cell r="AI130">
            <v>59</v>
          </cell>
          <cell r="AJ130">
            <v>79.900000000000006</v>
          </cell>
          <cell r="AK130">
            <v>96.2</v>
          </cell>
          <cell r="AL130" t="str">
            <v>x</v>
          </cell>
          <cell r="AM130" t="str">
            <v>x</v>
          </cell>
          <cell r="AN130">
            <v>94.8</v>
          </cell>
          <cell r="AO130" t="str">
            <v>x</v>
          </cell>
          <cell r="AP130" t="str">
            <v>x</v>
          </cell>
          <cell r="AQ130">
            <v>70.5</v>
          </cell>
          <cell r="AR130">
            <v>59.7</v>
          </cell>
          <cell r="AS130">
            <v>79.900000000000006</v>
          </cell>
          <cell r="AT130">
            <v>53.5</v>
          </cell>
          <cell r="AU130">
            <v>45.5</v>
          </cell>
          <cell r="AV130">
            <v>60.4</v>
          </cell>
          <cell r="AW130">
            <v>39.200000000000003</v>
          </cell>
          <cell r="AX130">
            <v>28.4</v>
          </cell>
          <cell r="AY130">
            <v>48.7</v>
          </cell>
          <cell r="AZ130">
            <v>77</v>
          </cell>
          <cell r="BA130">
            <v>42</v>
          </cell>
          <cell r="BB130">
            <v>35</v>
          </cell>
          <cell r="BC130">
            <v>92.2</v>
          </cell>
          <cell r="BD130" t="str">
            <v>x</v>
          </cell>
          <cell r="BE130" t="str">
            <v>x</v>
          </cell>
          <cell r="BF130">
            <v>83.1</v>
          </cell>
          <cell r="BG130">
            <v>76.2</v>
          </cell>
          <cell r="BH130">
            <v>91.4</v>
          </cell>
          <cell r="BI130" t="str">
            <v>x</v>
          </cell>
          <cell r="BJ130" t="str">
            <v>x</v>
          </cell>
          <cell r="BK130">
            <v>100</v>
          </cell>
          <cell r="BL130" t="str">
            <v>x</v>
          </cell>
          <cell r="BM130" t="str">
            <v>x</v>
          </cell>
          <cell r="BN130">
            <v>100</v>
          </cell>
          <cell r="BO130">
            <v>84.4</v>
          </cell>
          <cell r="BP130">
            <v>78.599999999999994</v>
          </cell>
          <cell r="BQ130">
            <v>91.4</v>
          </cell>
          <cell r="BR130">
            <v>62.3</v>
          </cell>
          <cell r="BS130">
            <v>66.7</v>
          </cell>
          <cell r="BT130">
            <v>57.1</v>
          </cell>
          <cell r="BU130">
            <v>46.8</v>
          </cell>
          <cell r="BV130">
            <v>42.9</v>
          </cell>
          <cell r="BW130">
            <v>51.4</v>
          </cell>
          <cell r="BX130">
            <v>572</v>
          </cell>
          <cell r="BY130">
            <v>274</v>
          </cell>
          <cell r="BZ130">
            <v>298</v>
          </cell>
          <cell r="CA130">
            <v>71.3</v>
          </cell>
          <cell r="CB130">
            <v>64.2</v>
          </cell>
          <cell r="CC130">
            <v>77.900000000000006</v>
          </cell>
          <cell r="CD130">
            <v>62.6</v>
          </cell>
          <cell r="CE130">
            <v>57.3</v>
          </cell>
          <cell r="CF130">
            <v>67.400000000000006</v>
          </cell>
          <cell r="CG130">
            <v>93</v>
          </cell>
          <cell r="CH130">
            <v>89.8</v>
          </cell>
          <cell r="CI130">
            <v>96</v>
          </cell>
          <cell r="CJ130">
            <v>90.9</v>
          </cell>
          <cell r="CK130">
            <v>87.6</v>
          </cell>
          <cell r="CL130">
            <v>94</v>
          </cell>
          <cell r="CM130">
            <v>64.2</v>
          </cell>
          <cell r="CN130">
            <v>59.1</v>
          </cell>
          <cell r="CO130">
            <v>68.8</v>
          </cell>
          <cell r="CP130">
            <v>47.2</v>
          </cell>
          <cell r="CQ130">
            <v>41.2</v>
          </cell>
          <cell r="CR130">
            <v>52.7</v>
          </cell>
          <cell r="CS130">
            <v>29.5</v>
          </cell>
          <cell r="CT130">
            <v>24.8</v>
          </cell>
          <cell r="CU130">
            <v>33.9</v>
          </cell>
          <cell r="CV130">
            <v>14418</v>
          </cell>
          <cell r="CW130">
            <v>7395</v>
          </cell>
          <cell r="CX130">
            <v>7023</v>
          </cell>
          <cell r="CY130">
            <v>63.3</v>
          </cell>
          <cell r="CZ130">
            <v>58.4</v>
          </cell>
          <cell r="DA130">
            <v>68.400000000000006</v>
          </cell>
          <cell r="DB130">
            <v>56</v>
          </cell>
          <cell r="DC130">
            <v>51.9</v>
          </cell>
          <cell r="DD130">
            <v>60.3</v>
          </cell>
          <cell r="DE130">
            <v>93.1</v>
          </cell>
          <cell r="DF130">
            <v>91.5</v>
          </cell>
          <cell r="DG130">
            <v>94.8</v>
          </cell>
          <cell r="DH130">
            <v>90.2</v>
          </cell>
          <cell r="DI130">
            <v>88.6</v>
          </cell>
          <cell r="DJ130">
            <v>91.8</v>
          </cell>
          <cell r="DK130">
            <v>58.5</v>
          </cell>
          <cell r="DL130">
            <v>55.1</v>
          </cell>
          <cell r="DM130">
            <v>62.1</v>
          </cell>
          <cell r="DN130">
            <v>40.4</v>
          </cell>
          <cell r="DO130">
            <v>35.6</v>
          </cell>
          <cell r="DP130">
            <v>45.4</v>
          </cell>
          <cell r="DQ130">
            <v>25.4</v>
          </cell>
          <cell r="DR130">
            <v>20.6</v>
          </cell>
          <cell r="DS130">
            <v>30.4</v>
          </cell>
          <cell r="DT130">
            <v>16109</v>
          </cell>
          <cell r="DU130">
            <v>8228</v>
          </cell>
          <cell r="DV130">
            <v>7881</v>
          </cell>
          <cell r="DW130">
            <v>64.7</v>
          </cell>
          <cell r="DX130">
            <v>59.6</v>
          </cell>
          <cell r="DY130">
            <v>69.900000000000006</v>
          </cell>
          <cell r="DZ130">
            <v>57.3</v>
          </cell>
          <cell r="EA130">
            <v>53</v>
          </cell>
          <cell r="EB130">
            <v>61.9</v>
          </cell>
          <cell r="EC130">
            <v>93.4</v>
          </cell>
          <cell r="ED130">
            <v>91.8</v>
          </cell>
          <cell r="EE130">
            <v>95.1</v>
          </cell>
          <cell r="EF130">
            <v>90.6</v>
          </cell>
          <cell r="EG130">
            <v>88.9</v>
          </cell>
          <cell r="EH130">
            <v>92.3</v>
          </cell>
          <cell r="EI130">
            <v>59.8</v>
          </cell>
          <cell r="EJ130">
            <v>56.1</v>
          </cell>
          <cell r="EK130">
            <v>63.6</v>
          </cell>
          <cell r="EL130">
            <v>41.5</v>
          </cell>
          <cell r="EM130">
            <v>36.700000000000003</v>
          </cell>
          <cell r="EN130">
            <v>46.6</v>
          </cell>
          <cell r="EO130">
            <v>26.5</v>
          </cell>
          <cell r="EP130">
            <v>21.7</v>
          </cell>
          <cell r="EQ130">
            <v>31.6</v>
          </cell>
        </row>
        <row r="131">
          <cell r="A131" t="str">
            <v>E06000035</v>
          </cell>
          <cell r="B131" t="str">
            <v>Medway</v>
          </cell>
          <cell r="C131" t="str">
            <v>South East</v>
          </cell>
          <cell r="D131">
            <v>155</v>
          </cell>
          <cell r="E131">
            <v>83</v>
          </cell>
          <cell r="F131">
            <v>72</v>
          </cell>
          <cell r="G131">
            <v>78.7</v>
          </cell>
          <cell r="H131">
            <v>75.900000000000006</v>
          </cell>
          <cell r="I131">
            <v>81.900000000000006</v>
          </cell>
          <cell r="J131">
            <v>74.2</v>
          </cell>
          <cell r="K131">
            <v>72.3</v>
          </cell>
          <cell r="L131">
            <v>76.400000000000006</v>
          </cell>
          <cell r="M131">
            <v>95.5</v>
          </cell>
          <cell r="N131">
            <v>96.4</v>
          </cell>
          <cell r="O131">
            <v>94.4</v>
          </cell>
          <cell r="P131">
            <v>93.5</v>
          </cell>
          <cell r="Q131">
            <v>96.4</v>
          </cell>
          <cell r="R131">
            <v>90.3</v>
          </cell>
          <cell r="S131">
            <v>76.099999999999994</v>
          </cell>
          <cell r="T131">
            <v>74.7</v>
          </cell>
          <cell r="U131">
            <v>77.8</v>
          </cell>
          <cell r="V131">
            <v>56.8</v>
          </cell>
          <cell r="W131">
            <v>53</v>
          </cell>
          <cell r="X131">
            <v>61.1</v>
          </cell>
          <cell r="Y131">
            <v>45.8</v>
          </cell>
          <cell r="Z131">
            <v>44.6</v>
          </cell>
          <cell r="AA131">
            <v>47.2</v>
          </cell>
          <cell r="AB131">
            <v>105</v>
          </cell>
          <cell r="AC131">
            <v>61</v>
          </cell>
          <cell r="AD131">
            <v>44</v>
          </cell>
          <cell r="AE131">
            <v>77.099999999999994</v>
          </cell>
          <cell r="AF131">
            <v>78.7</v>
          </cell>
          <cell r="AG131">
            <v>75</v>
          </cell>
          <cell r="AH131">
            <v>66.7</v>
          </cell>
          <cell r="AI131">
            <v>62.3</v>
          </cell>
          <cell r="AJ131">
            <v>72.7</v>
          </cell>
          <cell r="AK131" t="str">
            <v>x</v>
          </cell>
          <cell r="AL131" t="str">
            <v>x</v>
          </cell>
          <cell r="AM131" t="str">
            <v>x</v>
          </cell>
          <cell r="AN131">
            <v>95.2</v>
          </cell>
          <cell r="AO131" t="str">
            <v>x</v>
          </cell>
          <cell r="AP131" t="str">
            <v>x</v>
          </cell>
          <cell r="AQ131">
            <v>67.599999999999994</v>
          </cell>
          <cell r="AR131">
            <v>63.9</v>
          </cell>
          <cell r="AS131">
            <v>72.7</v>
          </cell>
          <cell r="AT131">
            <v>47.6</v>
          </cell>
          <cell r="AU131">
            <v>45.9</v>
          </cell>
          <cell r="AV131">
            <v>50</v>
          </cell>
          <cell r="AW131">
            <v>36.200000000000003</v>
          </cell>
          <cell r="AX131">
            <v>32.799999999999997</v>
          </cell>
          <cell r="AY131">
            <v>40.9</v>
          </cell>
          <cell r="AZ131" t="str">
            <v>x</v>
          </cell>
          <cell r="BA131" t="str">
            <v>x</v>
          </cell>
          <cell r="BB131" t="str">
            <v>x</v>
          </cell>
          <cell r="BC131" t="str">
            <v>x</v>
          </cell>
          <cell r="BD131" t="str">
            <v>x</v>
          </cell>
          <cell r="BE131" t="str">
            <v>x</v>
          </cell>
          <cell r="BF131" t="str">
            <v>x</v>
          </cell>
          <cell r="BG131" t="str">
            <v>x</v>
          </cell>
          <cell r="BH131" t="str">
            <v>x</v>
          </cell>
          <cell r="BI131" t="str">
            <v>x</v>
          </cell>
          <cell r="BJ131" t="str">
            <v>x</v>
          </cell>
          <cell r="BK131" t="str">
            <v>x</v>
          </cell>
          <cell r="BL131" t="str">
            <v>x</v>
          </cell>
          <cell r="BM131" t="str">
            <v>x</v>
          </cell>
          <cell r="BN131" t="str">
            <v>x</v>
          </cell>
          <cell r="BO131" t="str">
            <v>x</v>
          </cell>
          <cell r="BP131" t="str">
            <v>x</v>
          </cell>
          <cell r="BQ131" t="str">
            <v>x</v>
          </cell>
          <cell r="BR131" t="str">
            <v>x</v>
          </cell>
          <cell r="BS131" t="str">
            <v>x</v>
          </cell>
          <cell r="BT131" t="str">
            <v>x</v>
          </cell>
          <cell r="BU131" t="str">
            <v>x</v>
          </cell>
          <cell r="BV131" t="str">
            <v>x</v>
          </cell>
          <cell r="BW131" t="str">
            <v>x</v>
          </cell>
          <cell r="BX131">
            <v>150</v>
          </cell>
          <cell r="BY131">
            <v>61</v>
          </cell>
          <cell r="BZ131">
            <v>89</v>
          </cell>
          <cell r="CA131">
            <v>78</v>
          </cell>
          <cell r="CB131">
            <v>83.6</v>
          </cell>
          <cell r="CC131">
            <v>74.2</v>
          </cell>
          <cell r="CD131">
            <v>65.3</v>
          </cell>
          <cell r="CE131">
            <v>67.2</v>
          </cell>
          <cell r="CF131">
            <v>64</v>
          </cell>
          <cell r="CG131">
            <v>96.7</v>
          </cell>
          <cell r="CH131" t="str">
            <v>x</v>
          </cell>
          <cell r="CI131" t="str">
            <v>x</v>
          </cell>
          <cell r="CJ131">
            <v>92</v>
          </cell>
          <cell r="CK131">
            <v>90.2</v>
          </cell>
          <cell r="CL131">
            <v>93.3</v>
          </cell>
          <cell r="CM131">
            <v>66</v>
          </cell>
          <cell r="CN131">
            <v>67.2</v>
          </cell>
          <cell r="CO131">
            <v>65.2</v>
          </cell>
          <cell r="CP131">
            <v>50.7</v>
          </cell>
          <cell r="CQ131">
            <v>52.5</v>
          </cell>
          <cell r="CR131">
            <v>49.4</v>
          </cell>
          <cell r="CS131">
            <v>38</v>
          </cell>
          <cell r="CT131">
            <v>41</v>
          </cell>
          <cell r="CU131">
            <v>36</v>
          </cell>
          <cell r="CV131">
            <v>2682</v>
          </cell>
          <cell r="CW131">
            <v>1324</v>
          </cell>
          <cell r="CX131">
            <v>1358</v>
          </cell>
          <cell r="CY131">
            <v>65.099999999999994</v>
          </cell>
          <cell r="CZ131">
            <v>61.2</v>
          </cell>
          <cell r="DA131">
            <v>68.900000000000006</v>
          </cell>
          <cell r="DB131">
            <v>56.2</v>
          </cell>
          <cell r="DC131">
            <v>53.9</v>
          </cell>
          <cell r="DD131">
            <v>58.3</v>
          </cell>
          <cell r="DE131">
            <v>93.6</v>
          </cell>
          <cell r="DF131">
            <v>92.1</v>
          </cell>
          <cell r="DG131">
            <v>95.1</v>
          </cell>
          <cell r="DH131">
            <v>90.9</v>
          </cell>
          <cell r="DI131">
            <v>90.1</v>
          </cell>
          <cell r="DJ131">
            <v>91.8</v>
          </cell>
          <cell r="DK131">
            <v>58.1</v>
          </cell>
          <cell r="DL131">
            <v>56.5</v>
          </cell>
          <cell r="DM131">
            <v>59.6</v>
          </cell>
          <cell r="DN131">
            <v>35.200000000000003</v>
          </cell>
          <cell r="DO131">
            <v>31.6</v>
          </cell>
          <cell r="DP131">
            <v>38.799999999999997</v>
          </cell>
          <cell r="DQ131">
            <v>23.6</v>
          </cell>
          <cell r="DR131">
            <v>20.3</v>
          </cell>
          <cell r="DS131">
            <v>26.7</v>
          </cell>
          <cell r="DT131">
            <v>3144</v>
          </cell>
          <cell r="DU131">
            <v>1555</v>
          </cell>
          <cell r="DV131">
            <v>1589</v>
          </cell>
          <cell r="DW131">
            <v>66.599999999999994</v>
          </cell>
          <cell r="DX131">
            <v>63.4</v>
          </cell>
          <cell r="DY131">
            <v>69.7</v>
          </cell>
          <cell r="DZ131">
            <v>57.8</v>
          </cell>
          <cell r="EA131">
            <v>55.8</v>
          </cell>
          <cell r="EB131">
            <v>59.8</v>
          </cell>
          <cell r="EC131">
            <v>93.8</v>
          </cell>
          <cell r="ED131">
            <v>92.5</v>
          </cell>
          <cell r="EE131">
            <v>95</v>
          </cell>
          <cell r="EF131">
            <v>91</v>
          </cell>
          <cell r="EG131">
            <v>90.2</v>
          </cell>
          <cell r="EH131">
            <v>91.7</v>
          </cell>
          <cell r="EI131">
            <v>59.6</v>
          </cell>
          <cell r="EJ131">
            <v>58.1</v>
          </cell>
          <cell r="EK131">
            <v>61</v>
          </cell>
          <cell r="EL131">
            <v>37.5</v>
          </cell>
          <cell r="EM131">
            <v>34</v>
          </cell>
          <cell r="EN131">
            <v>40.9</v>
          </cell>
          <cell r="EO131">
            <v>25.9</v>
          </cell>
          <cell r="EP131">
            <v>23</v>
          </cell>
          <cell r="EQ131">
            <v>28.8</v>
          </cell>
        </row>
        <row r="132">
          <cell r="A132" t="str">
            <v>E06000042</v>
          </cell>
          <cell r="B132" t="str">
            <v>Milton Keynes</v>
          </cell>
          <cell r="C132" t="str">
            <v>South East</v>
          </cell>
          <cell r="D132">
            <v>225</v>
          </cell>
          <cell r="E132">
            <v>114</v>
          </cell>
          <cell r="F132">
            <v>111</v>
          </cell>
          <cell r="G132">
            <v>69.3</v>
          </cell>
          <cell r="H132">
            <v>65.8</v>
          </cell>
          <cell r="I132">
            <v>73</v>
          </cell>
          <cell r="J132">
            <v>56.9</v>
          </cell>
          <cell r="K132">
            <v>51.8</v>
          </cell>
          <cell r="L132">
            <v>62.2</v>
          </cell>
          <cell r="M132">
            <v>96</v>
          </cell>
          <cell r="N132">
            <v>95.6</v>
          </cell>
          <cell r="O132">
            <v>96.4</v>
          </cell>
          <cell r="P132">
            <v>93.8</v>
          </cell>
          <cell r="Q132">
            <v>94.7</v>
          </cell>
          <cell r="R132">
            <v>92.8</v>
          </cell>
          <cell r="S132">
            <v>59.1</v>
          </cell>
          <cell r="T132">
            <v>54.4</v>
          </cell>
          <cell r="U132">
            <v>64</v>
          </cell>
          <cell r="V132">
            <v>45.3</v>
          </cell>
          <cell r="W132">
            <v>40.4</v>
          </cell>
          <cell r="X132">
            <v>50.5</v>
          </cell>
          <cell r="Y132">
            <v>29.3</v>
          </cell>
          <cell r="Z132">
            <v>21.9</v>
          </cell>
          <cell r="AA132">
            <v>36.9</v>
          </cell>
          <cell r="AB132">
            <v>325</v>
          </cell>
          <cell r="AC132">
            <v>170</v>
          </cell>
          <cell r="AD132">
            <v>155</v>
          </cell>
          <cell r="AE132">
            <v>61.2</v>
          </cell>
          <cell r="AF132">
            <v>57.6</v>
          </cell>
          <cell r="AG132">
            <v>65.2</v>
          </cell>
          <cell r="AH132">
            <v>48.6</v>
          </cell>
          <cell r="AI132">
            <v>46.5</v>
          </cell>
          <cell r="AJ132">
            <v>51</v>
          </cell>
          <cell r="AK132">
            <v>96</v>
          </cell>
          <cell r="AL132">
            <v>95.3</v>
          </cell>
          <cell r="AM132">
            <v>96.8</v>
          </cell>
          <cell r="AN132">
            <v>95.1</v>
          </cell>
          <cell r="AO132">
            <v>94.1</v>
          </cell>
          <cell r="AP132">
            <v>96.1</v>
          </cell>
          <cell r="AQ132">
            <v>51.1</v>
          </cell>
          <cell r="AR132">
            <v>50</v>
          </cell>
          <cell r="AS132">
            <v>52.3</v>
          </cell>
          <cell r="AT132">
            <v>42.5</v>
          </cell>
          <cell r="AU132">
            <v>40.6</v>
          </cell>
          <cell r="AV132">
            <v>44.5</v>
          </cell>
          <cell r="AW132">
            <v>14.2</v>
          </cell>
          <cell r="AX132">
            <v>10.6</v>
          </cell>
          <cell r="AY132">
            <v>18.100000000000001</v>
          </cell>
          <cell r="AZ132">
            <v>19</v>
          </cell>
          <cell r="BA132">
            <v>9</v>
          </cell>
          <cell r="BB132">
            <v>10</v>
          </cell>
          <cell r="BC132">
            <v>84.2</v>
          </cell>
          <cell r="BD132">
            <v>66.7</v>
          </cell>
          <cell r="BE132">
            <v>100</v>
          </cell>
          <cell r="BF132">
            <v>73.7</v>
          </cell>
          <cell r="BG132" t="str">
            <v>x</v>
          </cell>
          <cell r="BH132" t="str">
            <v>x</v>
          </cell>
          <cell r="BI132" t="str">
            <v>x</v>
          </cell>
          <cell r="BJ132" t="str">
            <v>x</v>
          </cell>
          <cell r="BK132">
            <v>100</v>
          </cell>
          <cell r="BL132" t="str">
            <v>x</v>
          </cell>
          <cell r="BM132" t="str">
            <v>x</v>
          </cell>
          <cell r="BN132">
            <v>100</v>
          </cell>
          <cell r="BO132">
            <v>73.7</v>
          </cell>
          <cell r="BP132" t="str">
            <v>x</v>
          </cell>
          <cell r="BQ132" t="str">
            <v>x</v>
          </cell>
          <cell r="BR132">
            <v>42.1</v>
          </cell>
          <cell r="BS132">
            <v>33.299999999999997</v>
          </cell>
          <cell r="BT132">
            <v>50</v>
          </cell>
          <cell r="BU132">
            <v>31.6</v>
          </cell>
          <cell r="BV132" t="str">
            <v>x</v>
          </cell>
          <cell r="BW132" t="str">
            <v>x</v>
          </cell>
          <cell r="BX132">
            <v>150</v>
          </cell>
          <cell r="BY132">
            <v>71</v>
          </cell>
          <cell r="BZ132">
            <v>79</v>
          </cell>
          <cell r="CA132">
            <v>67.3</v>
          </cell>
          <cell r="CB132">
            <v>69</v>
          </cell>
          <cell r="CC132">
            <v>65.8</v>
          </cell>
          <cell r="CD132">
            <v>58.7</v>
          </cell>
          <cell r="CE132">
            <v>64.8</v>
          </cell>
          <cell r="CF132">
            <v>53.2</v>
          </cell>
          <cell r="CG132">
            <v>92</v>
          </cell>
          <cell r="CH132">
            <v>94.4</v>
          </cell>
          <cell r="CI132">
            <v>89.9</v>
          </cell>
          <cell r="CJ132">
            <v>91.3</v>
          </cell>
          <cell r="CK132">
            <v>93</v>
          </cell>
          <cell r="CL132">
            <v>89.9</v>
          </cell>
          <cell r="CM132">
            <v>60</v>
          </cell>
          <cell r="CN132">
            <v>66.2</v>
          </cell>
          <cell r="CO132">
            <v>54.4</v>
          </cell>
          <cell r="CP132">
            <v>42</v>
          </cell>
          <cell r="CQ132">
            <v>39.4</v>
          </cell>
          <cell r="CR132">
            <v>44.3</v>
          </cell>
          <cell r="CS132">
            <v>24</v>
          </cell>
          <cell r="CT132">
            <v>22.5</v>
          </cell>
          <cell r="CU132">
            <v>25.3</v>
          </cell>
          <cell r="CV132">
            <v>2123</v>
          </cell>
          <cell r="CW132">
            <v>1077</v>
          </cell>
          <cell r="CX132">
            <v>1046</v>
          </cell>
          <cell r="CY132">
            <v>60</v>
          </cell>
          <cell r="CZ132">
            <v>53.2</v>
          </cell>
          <cell r="DA132">
            <v>66.900000000000006</v>
          </cell>
          <cell r="DB132">
            <v>51</v>
          </cell>
          <cell r="DC132">
            <v>45.4</v>
          </cell>
          <cell r="DD132">
            <v>56.8</v>
          </cell>
          <cell r="DE132">
            <v>93.4</v>
          </cell>
          <cell r="DF132">
            <v>92</v>
          </cell>
          <cell r="DG132">
            <v>94.8</v>
          </cell>
          <cell r="DH132">
            <v>91.5</v>
          </cell>
          <cell r="DI132">
            <v>90.4</v>
          </cell>
          <cell r="DJ132">
            <v>92.5</v>
          </cell>
          <cell r="DK132">
            <v>53.5</v>
          </cell>
          <cell r="DL132">
            <v>49.1</v>
          </cell>
          <cell r="DM132">
            <v>58</v>
          </cell>
          <cell r="DN132">
            <v>39.700000000000003</v>
          </cell>
          <cell r="DO132">
            <v>34.200000000000003</v>
          </cell>
          <cell r="DP132">
            <v>45.4</v>
          </cell>
          <cell r="DQ132">
            <v>20.3</v>
          </cell>
          <cell r="DR132">
            <v>14.1</v>
          </cell>
          <cell r="DS132">
            <v>26.6</v>
          </cell>
          <cell r="DT132">
            <v>2919</v>
          </cell>
          <cell r="DU132">
            <v>1487</v>
          </cell>
          <cell r="DV132">
            <v>1432</v>
          </cell>
          <cell r="DW132">
            <v>61.6</v>
          </cell>
          <cell r="DX132">
            <v>55.6</v>
          </cell>
          <cell r="DY132">
            <v>67.8</v>
          </cell>
          <cell r="DZ132">
            <v>52</v>
          </cell>
          <cell r="EA132">
            <v>46.9</v>
          </cell>
          <cell r="EB132">
            <v>57.2</v>
          </cell>
          <cell r="EC132">
            <v>93.9</v>
          </cell>
          <cell r="ED132">
            <v>92.8</v>
          </cell>
          <cell r="EE132">
            <v>95</v>
          </cell>
          <cell r="EF132">
            <v>92.1</v>
          </cell>
          <cell r="EG132">
            <v>91.3</v>
          </cell>
          <cell r="EH132">
            <v>92.9</v>
          </cell>
          <cell r="EI132">
            <v>54.3</v>
          </cell>
          <cell r="EJ132">
            <v>50.4</v>
          </cell>
          <cell r="EK132">
            <v>58.4</v>
          </cell>
          <cell r="EL132">
            <v>40.799999999999997</v>
          </cell>
          <cell r="EM132">
            <v>35.799999999999997</v>
          </cell>
          <cell r="EN132">
            <v>46</v>
          </cell>
          <cell r="EO132">
            <v>20.7</v>
          </cell>
          <cell r="EP132">
            <v>14.9</v>
          </cell>
          <cell r="EQ132">
            <v>26.7</v>
          </cell>
        </row>
        <row r="133">
          <cell r="A133" t="str">
            <v>E10000025</v>
          </cell>
          <cell r="B133" t="str">
            <v>Oxfordshire</v>
          </cell>
          <cell r="C133" t="str">
            <v>South East</v>
          </cell>
          <cell r="D133">
            <v>295</v>
          </cell>
          <cell r="E133">
            <v>148</v>
          </cell>
          <cell r="F133">
            <v>147</v>
          </cell>
          <cell r="G133">
            <v>64.7</v>
          </cell>
          <cell r="H133">
            <v>60.1</v>
          </cell>
          <cell r="I133">
            <v>69.400000000000006</v>
          </cell>
          <cell r="J133">
            <v>54.2</v>
          </cell>
          <cell r="K133">
            <v>54.7</v>
          </cell>
          <cell r="L133">
            <v>53.7</v>
          </cell>
          <cell r="M133">
            <v>93.6</v>
          </cell>
          <cell r="N133">
            <v>89.9</v>
          </cell>
          <cell r="O133">
            <v>97.3</v>
          </cell>
          <cell r="P133">
            <v>91.2</v>
          </cell>
          <cell r="Q133">
            <v>86.5</v>
          </cell>
          <cell r="R133">
            <v>95.9</v>
          </cell>
          <cell r="S133">
            <v>55.3</v>
          </cell>
          <cell r="T133">
            <v>55.4</v>
          </cell>
          <cell r="U133">
            <v>55.1</v>
          </cell>
          <cell r="V133">
            <v>35.299999999999997</v>
          </cell>
          <cell r="W133">
            <v>30.4</v>
          </cell>
          <cell r="X133">
            <v>40.1</v>
          </cell>
          <cell r="Y133">
            <v>20.3</v>
          </cell>
          <cell r="Z133">
            <v>17.600000000000001</v>
          </cell>
          <cell r="AA133">
            <v>23.1</v>
          </cell>
          <cell r="AB133">
            <v>128</v>
          </cell>
          <cell r="AC133">
            <v>64</v>
          </cell>
          <cell r="AD133">
            <v>64</v>
          </cell>
          <cell r="AE133">
            <v>65.599999999999994</v>
          </cell>
          <cell r="AF133">
            <v>59.4</v>
          </cell>
          <cell r="AG133">
            <v>71.900000000000006</v>
          </cell>
          <cell r="AH133">
            <v>53.9</v>
          </cell>
          <cell r="AI133">
            <v>53.1</v>
          </cell>
          <cell r="AJ133">
            <v>54.7</v>
          </cell>
          <cell r="AK133">
            <v>97.7</v>
          </cell>
          <cell r="AL133">
            <v>95.3</v>
          </cell>
          <cell r="AM133">
            <v>100</v>
          </cell>
          <cell r="AN133">
            <v>92.2</v>
          </cell>
          <cell r="AO133">
            <v>90.6</v>
          </cell>
          <cell r="AP133">
            <v>93.8</v>
          </cell>
          <cell r="AQ133">
            <v>55.5</v>
          </cell>
          <cell r="AR133">
            <v>56.3</v>
          </cell>
          <cell r="AS133">
            <v>54.7</v>
          </cell>
          <cell r="AT133">
            <v>35.9</v>
          </cell>
          <cell r="AU133">
            <v>32.799999999999997</v>
          </cell>
          <cell r="AV133">
            <v>39.1</v>
          </cell>
          <cell r="AW133">
            <v>18.8</v>
          </cell>
          <cell r="AX133">
            <v>17.2</v>
          </cell>
          <cell r="AY133">
            <v>20.3</v>
          </cell>
          <cell r="AZ133">
            <v>29</v>
          </cell>
          <cell r="BA133">
            <v>13</v>
          </cell>
          <cell r="BB133">
            <v>16</v>
          </cell>
          <cell r="BC133">
            <v>86.2</v>
          </cell>
          <cell r="BD133">
            <v>69.2</v>
          </cell>
          <cell r="BE133">
            <v>100</v>
          </cell>
          <cell r="BF133">
            <v>75.900000000000006</v>
          </cell>
          <cell r="BG133" t="str">
            <v>x</v>
          </cell>
          <cell r="BH133" t="str">
            <v>x</v>
          </cell>
          <cell r="BI133" t="str">
            <v>x</v>
          </cell>
          <cell r="BJ133" t="str">
            <v>x</v>
          </cell>
          <cell r="BK133">
            <v>100</v>
          </cell>
          <cell r="BL133" t="str">
            <v>x</v>
          </cell>
          <cell r="BM133" t="str">
            <v>x</v>
          </cell>
          <cell r="BN133">
            <v>100</v>
          </cell>
          <cell r="BO133">
            <v>79.3</v>
          </cell>
          <cell r="BP133" t="str">
            <v>x</v>
          </cell>
          <cell r="BQ133" t="str">
            <v>x</v>
          </cell>
          <cell r="BR133">
            <v>58.6</v>
          </cell>
          <cell r="BS133">
            <v>38.5</v>
          </cell>
          <cell r="BT133">
            <v>75</v>
          </cell>
          <cell r="BU133">
            <v>51.7</v>
          </cell>
          <cell r="BV133">
            <v>23.1</v>
          </cell>
          <cell r="BW133">
            <v>75</v>
          </cell>
          <cell r="BX133">
            <v>281</v>
          </cell>
          <cell r="BY133">
            <v>133</v>
          </cell>
          <cell r="BZ133">
            <v>148</v>
          </cell>
          <cell r="CA133">
            <v>70.5</v>
          </cell>
          <cell r="CB133">
            <v>61.7</v>
          </cell>
          <cell r="CC133">
            <v>78.400000000000006</v>
          </cell>
          <cell r="CD133">
            <v>61.2</v>
          </cell>
          <cell r="CE133">
            <v>53.4</v>
          </cell>
          <cell r="CF133">
            <v>68.2</v>
          </cell>
          <cell r="CG133">
            <v>93.2</v>
          </cell>
          <cell r="CH133">
            <v>90.2</v>
          </cell>
          <cell r="CI133">
            <v>95.9</v>
          </cell>
          <cell r="CJ133">
            <v>91.1</v>
          </cell>
          <cell r="CK133">
            <v>88.7</v>
          </cell>
          <cell r="CL133">
            <v>93.2</v>
          </cell>
          <cell r="CM133">
            <v>63</v>
          </cell>
          <cell r="CN133">
            <v>56.4</v>
          </cell>
          <cell r="CO133">
            <v>68.900000000000006</v>
          </cell>
          <cell r="CP133">
            <v>39.9</v>
          </cell>
          <cell r="CQ133">
            <v>34.6</v>
          </cell>
          <cell r="CR133">
            <v>44.6</v>
          </cell>
          <cell r="CS133">
            <v>29.2</v>
          </cell>
          <cell r="CT133">
            <v>22.6</v>
          </cell>
          <cell r="CU133">
            <v>35.1</v>
          </cell>
          <cell r="CV133">
            <v>5351</v>
          </cell>
          <cell r="CW133">
            <v>2746</v>
          </cell>
          <cell r="CX133">
            <v>2605</v>
          </cell>
          <cell r="CY133">
            <v>67.5</v>
          </cell>
          <cell r="CZ133">
            <v>62</v>
          </cell>
          <cell r="DA133">
            <v>73.400000000000006</v>
          </cell>
          <cell r="DB133">
            <v>59.9</v>
          </cell>
          <cell r="DC133">
            <v>54.8</v>
          </cell>
          <cell r="DD133">
            <v>65.2</v>
          </cell>
          <cell r="DE133">
            <v>94.5</v>
          </cell>
          <cell r="DF133">
            <v>93.6</v>
          </cell>
          <cell r="DG133">
            <v>95.5</v>
          </cell>
          <cell r="DH133">
            <v>92.1</v>
          </cell>
          <cell r="DI133">
            <v>91.3</v>
          </cell>
          <cell r="DJ133">
            <v>92.9</v>
          </cell>
          <cell r="DK133">
            <v>62.5</v>
          </cell>
          <cell r="DL133">
            <v>58.5</v>
          </cell>
          <cell r="DM133">
            <v>66.7</v>
          </cell>
          <cell r="DN133">
            <v>39.4</v>
          </cell>
          <cell r="DO133">
            <v>35.4</v>
          </cell>
          <cell r="DP133">
            <v>43.5</v>
          </cell>
          <cell r="DQ133">
            <v>25.4</v>
          </cell>
          <cell r="DR133">
            <v>20.399999999999999</v>
          </cell>
          <cell r="DS133">
            <v>30.6</v>
          </cell>
          <cell r="DT133">
            <v>6176</v>
          </cell>
          <cell r="DU133">
            <v>3158</v>
          </cell>
          <cell r="DV133">
            <v>3018</v>
          </cell>
          <cell r="DW133">
            <v>67.599999999999994</v>
          </cell>
          <cell r="DX133">
            <v>61.8</v>
          </cell>
          <cell r="DY133">
            <v>73.7</v>
          </cell>
          <cell r="DZ133">
            <v>59.7</v>
          </cell>
          <cell r="EA133">
            <v>54.7</v>
          </cell>
          <cell r="EB133">
            <v>64.8</v>
          </cell>
          <cell r="EC133">
            <v>94.5</v>
          </cell>
          <cell r="ED133">
            <v>93.4</v>
          </cell>
          <cell r="EE133">
            <v>95.7</v>
          </cell>
          <cell r="EF133">
            <v>92</v>
          </cell>
          <cell r="EG133">
            <v>91</v>
          </cell>
          <cell r="EH133">
            <v>93.1</v>
          </cell>
          <cell r="EI133">
            <v>62.1</v>
          </cell>
          <cell r="EJ133">
            <v>58.3</v>
          </cell>
          <cell r="EK133">
            <v>66.2</v>
          </cell>
          <cell r="EL133">
            <v>39.200000000000003</v>
          </cell>
          <cell r="EM133">
            <v>35.1</v>
          </cell>
          <cell r="EN133">
            <v>43.5</v>
          </cell>
          <cell r="EO133">
            <v>25.4</v>
          </cell>
          <cell r="EP133">
            <v>20.3</v>
          </cell>
          <cell r="EQ133">
            <v>30.6</v>
          </cell>
        </row>
        <row r="134">
          <cell r="A134" t="str">
            <v>E06000044</v>
          </cell>
          <cell r="B134" t="str">
            <v>Portsmouth</v>
          </cell>
          <cell r="C134" t="str">
            <v>South East</v>
          </cell>
          <cell r="D134">
            <v>106</v>
          </cell>
          <cell r="E134">
            <v>55</v>
          </cell>
          <cell r="F134">
            <v>51</v>
          </cell>
          <cell r="G134">
            <v>79.2</v>
          </cell>
          <cell r="H134">
            <v>72.7</v>
          </cell>
          <cell r="I134">
            <v>86.3</v>
          </cell>
          <cell r="J134">
            <v>69.8</v>
          </cell>
          <cell r="K134">
            <v>60</v>
          </cell>
          <cell r="L134">
            <v>80.400000000000006</v>
          </cell>
          <cell r="M134">
            <v>95.3</v>
          </cell>
          <cell r="N134" t="str">
            <v>x</v>
          </cell>
          <cell r="O134" t="str">
            <v>x</v>
          </cell>
          <cell r="P134">
            <v>93.4</v>
          </cell>
          <cell r="Q134" t="str">
            <v>x</v>
          </cell>
          <cell r="R134" t="str">
            <v>x</v>
          </cell>
          <cell r="S134">
            <v>71.7</v>
          </cell>
          <cell r="T134">
            <v>60</v>
          </cell>
          <cell r="U134">
            <v>84.3</v>
          </cell>
          <cell r="V134">
            <v>48.1</v>
          </cell>
          <cell r="W134">
            <v>40</v>
          </cell>
          <cell r="X134">
            <v>56.9</v>
          </cell>
          <cell r="Y134">
            <v>32.1</v>
          </cell>
          <cell r="Z134">
            <v>20</v>
          </cell>
          <cell r="AA134">
            <v>45.1</v>
          </cell>
          <cell r="AB134">
            <v>31</v>
          </cell>
          <cell r="AC134">
            <v>15</v>
          </cell>
          <cell r="AD134">
            <v>16</v>
          </cell>
          <cell r="AE134">
            <v>67.7</v>
          </cell>
          <cell r="AF134">
            <v>66.7</v>
          </cell>
          <cell r="AG134">
            <v>68.8</v>
          </cell>
          <cell r="AH134">
            <v>51.6</v>
          </cell>
          <cell r="AI134">
            <v>53.3</v>
          </cell>
          <cell r="AJ134">
            <v>50</v>
          </cell>
          <cell r="AK134" t="str">
            <v>x</v>
          </cell>
          <cell r="AL134" t="str">
            <v>x</v>
          </cell>
          <cell r="AM134" t="str">
            <v>x</v>
          </cell>
          <cell r="AN134">
            <v>90.3</v>
          </cell>
          <cell r="AO134" t="str">
            <v>x</v>
          </cell>
          <cell r="AP134" t="str">
            <v>x</v>
          </cell>
          <cell r="AQ134">
            <v>51.6</v>
          </cell>
          <cell r="AR134">
            <v>53.3</v>
          </cell>
          <cell r="AS134">
            <v>50</v>
          </cell>
          <cell r="AT134">
            <v>25.8</v>
          </cell>
          <cell r="AU134">
            <v>20</v>
          </cell>
          <cell r="AV134">
            <v>31.3</v>
          </cell>
          <cell r="AW134">
            <v>12.9</v>
          </cell>
          <cell r="AX134" t="str">
            <v>x</v>
          </cell>
          <cell r="AY134" t="str">
            <v>x</v>
          </cell>
          <cell r="AZ134">
            <v>7</v>
          </cell>
          <cell r="BA134">
            <v>4</v>
          </cell>
          <cell r="BB134">
            <v>3</v>
          </cell>
          <cell r="BC134">
            <v>100</v>
          </cell>
          <cell r="BD134" t="str">
            <v>x</v>
          </cell>
          <cell r="BE134" t="str">
            <v>x</v>
          </cell>
          <cell r="BF134">
            <v>100</v>
          </cell>
          <cell r="BG134" t="str">
            <v>x</v>
          </cell>
          <cell r="BH134" t="str">
            <v>x</v>
          </cell>
          <cell r="BI134">
            <v>100</v>
          </cell>
          <cell r="BJ134" t="str">
            <v>x</v>
          </cell>
          <cell r="BK134" t="str">
            <v>x</v>
          </cell>
          <cell r="BL134">
            <v>100</v>
          </cell>
          <cell r="BM134" t="str">
            <v>x</v>
          </cell>
          <cell r="BN134" t="str">
            <v>x</v>
          </cell>
          <cell r="BO134">
            <v>100</v>
          </cell>
          <cell r="BP134" t="str">
            <v>x</v>
          </cell>
          <cell r="BQ134" t="str">
            <v>x</v>
          </cell>
          <cell r="BR134" t="str">
            <v>x</v>
          </cell>
          <cell r="BS134" t="str">
            <v>x</v>
          </cell>
          <cell r="BT134" t="str">
            <v>x</v>
          </cell>
          <cell r="BU134">
            <v>42.9</v>
          </cell>
          <cell r="BV134" t="str">
            <v>x</v>
          </cell>
          <cell r="BW134" t="str">
            <v>x</v>
          </cell>
          <cell r="BX134">
            <v>44</v>
          </cell>
          <cell r="BY134">
            <v>21</v>
          </cell>
          <cell r="BZ134">
            <v>23</v>
          </cell>
          <cell r="CA134">
            <v>72.7</v>
          </cell>
          <cell r="CB134" t="str">
            <v>x</v>
          </cell>
          <cell r="CC134" t="str">
            <v>x</v>
          </cell>
          <cell r="CD134">
            <v>54.5</v>
          </cell>
          <cell r="CE134">
            <v>47.6</v>
          </cell>
          <cell r="CF134">
            <v>60.9</v>
          </cell>
          <cell r="CG134" t="str">
            <v>x</v>
          </cell>
          <cell r="CH134" t="str">
            <v>x</v>
          </cell>
          <cell r="CI134">
            <v>100</v>
          </cell>
          <cell r="CJ134" t="str">
            <v>x</v>
          </cell>
          <cell r="CK134" t="str">
            <v>x</v>
          </cell>
          <cell r="CL134">
            <v>100</v>
          </cell>
          <cell r="CM134">
            <v>54.5</v>
          </cell>
          <cell r="CN134">
            <v>47.6</v>
          </cell>
          <cell r="CO134">
            <v>60.9</v>
          </cell>
          <cell r="CP134">
            <v>27.3</v>
          </cell>
          <cell r="CQ134">
            <v>23.8</v>
          </cell>
          <cell r="CR134">
            <v>30.4</v>
          </cell>
          <cell r="CS134">
            <v>18.2</v>
          </cell>
          <cell r="CT134" t="str">
            <v>x</v>
          </cell>
          <cell r="CU134" t="str">
            <v>x</v>
          </cell>
          <cell r="CV134">
            <v>1488</v>
          </cell>
          <cell r="CW134">
            <v>750</v>
          </cell>
          <cell r="CX134">
            <v>738</v>
          </cell>
          <cell r="CY134">
            <v>56.2</v>
          </cell>
          <cell r="CZ134">
            <v>50.9</v>
          </cell>
          <cell r="DA134">
            <v>61.5</v>
          </cell>
          <cell r="DB134">
            <v>49</v>
          </cell>
          <cell r="DC134">
            <v>44.7</v>
          </cell>
          <cell r="DD134">
            <v>53.4</v>
          </cell>
          <cell r="DE134">
            <v>88.7</v>
          </cell>
          <cell r="DF134">
            <v>86.1</v>
          </cell>
          <cell r="DG134">
            <v>91.3</v>
          </cell>
          <cell r="DH134">
            <v>85.3</v>
          </cell>
          <cell r="DI134">
            <v>82</v>
          </cell>
          <cell r="DJ134">
            <v>88.8</v>
          </cell>
          <cell r="DK134">
            <v>51</v>
          </cell>
          <cell r="DL134">
            <v>47.6</v>
          </cell>
          <cell r="DM134">
            <v>54.5</v>
          </cell>
          <cell r="DN134">
            <v>35.5</v>
          </cell>
          <cell r="DO134">
            <v>32.4</v>
          </cell>
          <cell r="DP134">
            <v>38.6</v>
          </cell>
          <cell r="DQ134">
            <v>18.899999999999999</v>
          </cell>
          <cell r="DR134">
            <v>16</v>
          </cell>
          <cell r="DS134">
            <v>21.8</v>
          </cell>
          <cell r="DT134">
            <v>1704</v>
          </cell>
          <cell r="DU134">
            <v>868</v>
          </cell>
          <cell r="DV134">
            <v>836</v>
          </cell>
          <cell r="DW134">
            <v>58.6</v>
          </cell>
          <cell r="DX134">
            <v>53.3</v>
          </cell>
          <cell r="DY134">
            <v>64</v>
          </cell>
          <cell r="DZ134">
            <v>50.7</v>
          </cell>
          <cell r="EA134">
            <v>46.4</v>
          </cell>
          <cell r="EB134">
            <v>55.1</v>
          </cell>
          <cell r="EC134">
            <v>89.5</v>
          </cell>
          <cell r="ED134">
            <v>87.1</v>
          </cell>
          <cell r="EE134">
            <v>92</v>
          </cell>
          <cell r="EF134">
            <v>86.2</v>
          </cell>
          <cell r="EG134">
            <v>82.9</v>
          </cell>
          <cell r="EH134">
            <v>89.6</v>
          </cell>
          <cell r="EI134">
            <v>52.6</v>
          </cell>
          <cell r="EJ134">
            <v>49</v>
          </cell>
          <cell r="EK134">
            <v>56.3</v>
          </cell>
          <cell r="EL134">
            <v>36</v>
          </cell>
          <cell r="EM134">
            <v>32.799999999999997</v>
          </cell>
          <cell r="EN134">
            <v>39.4</v>
          </cell>
          <cell r="EO134">
            <v>19.7</v>
          </cell>
          <cell r="EP134">
            <v>16.399999999999999</v>
          </cell>
          <cell r="EQ134">
            <v>23.2</v>
          </cell>
        </row>
        <row r="135">
          <cell r="A135" t="str">
            <v>E06000038</v>
          </cell>
          <cell r="B135" t="str">
            <v>Reading</v>
          </cell>
          <cell r="C135" t="str">
            <v>South East</v>
          </cell>
          <cell r="D135">
            <v>197</v>
          </cell>
          <cell r="E135">
            <v>80</v>
          </cell>
          <cell r="F135">
            <v>117</v>
          </cell>
          <cell r="G135">
            <v>75.099999999999994</v>
          </cell>
          <cell r="H135">
            <v>68.8</v>
          </cell>
          <cell r="I135">
            <v>79.5</v>
          </cell>
          <cell r="J135">
            <v>67.5</v>
          </cell>
          <cell r="K135">
            <v>63.8</v>
          </cell>
          <cell r="L135">
            <v>70.099999999999994</v>
          </cell>
          <cell r="M135">
            <v>94.4</v>
          </cell>
          <cell r="N135">
            <v>96.3</v>
          </cell>
          <cell r="O135">
            <v>93.2</v>
          </cell>
          <cell r="P135">
            <v>93.4</v>
          </cell>
          <cell r="Q135">
            <v>95</v>
          </cell>
          <cell r="R135">
            <v>92.3</v>
          </cell>
          <cell r="S135">
            <v>68.5</v>
          </cell>
          <cell r="T135">
            <v>66.3</v>
          </cell>
          <cell r="U135">
            <v>70.099999999999994</v>
          </cell>
          <cell r="V135">
            <v>45.7</v>
          </cell>
          <cell r="W135">
            <v>47.5</v>
          </cell>
          <cell r="X135">
            <v>44.4</v>
          </cell>
          <cell r="Y135">
            <v>42.1</v>
          </cell>
          <cell r="Z135">
            <v>46.3</v>
          </cell>
          <cell r="AA135">
            <v>39.299999999999997</v>
          </cell>
          <cell r="AB135">
            <v>93</v>
          </cell>
          <cell r="AC135">
            <v>45</v>
          </cell>
          <cell r="AD135">
            <v>48</v>
          </cell>
          <cell r="AE135">
            <v>60.2</v>
          </cell>
          <cell r="AF135">
            <v>51.1</v>
          </cell>
          <cell r="AG135">
            <v>68.8</v>
          </cell>
          <cell r="AH135">
            <v>49.5</v>
          </cell>
          <cell r="AI135">
            <v>44.4</v>
          </cell>
          <cell r="AJ135">
            <v>54.2</v>
          </cell>
          <cell r="AK135">
            <v>96.8</v>
          </cell>
          <cell r="AL135" t="str">
            <v>x</v>
          </cell>
          <cell r="AM135" t="str">
            <v>x</v>
          </cell>
          <cell r="AN135">
            <v>95.7</v>
          </cell>
          <cell r="AO135" t="str">
            <v>x</v>
          </cell>
          <cell r="AP135" t="str">
            <v>x</v>
          </cell>
          <cell r="AQ135">
            <v>50.5</v>
          </cell>
          <cell r="AR135">
            <v>46.7</v>
          </cell>
          <cell r="AS135">
            <v>54.2</v>
          </cell>
          <cell r="AT135">
            <v>26.9</v>
          </cell>
          <cell r="AU135">
            <v>22.2</v>
          </cell>
          <cell r="AV135">
            <v>31.3</v>
          </cell>
          <cell r="AW135">
            <v>17.2</v>
          </cell>
          <cell r="AX135">
            <v>13.3</v>
          </cell>
          <cell r="AY135">
            <v>20.8</v>
          </cell>
          <cell r="AZ135">
            <v>19</v>
          </cell>
          <cell r="BA135">
            <v>9</v>
          </cell>
          <cell r="BB135">
            <v>10</v>
          </cell>
          <cell r="BC135">
            <v>100</v>
          </cell>
          <cell r="BD135">
            <v>100</v>
          </cell>
          <cell r="BE135">
            <v>100</v>
          </cell>
          <cell r="BF135">
            <v>100</v>
          </cell>
          <cell r="BG135">
            <v>100</v>
          </cell>
          <cell r="BH135">
            <v>100</v>
          </cell>
          <cell r="BI135">
            <v>100</v>
          </cell>
          <cell r="BJ135">
            <v>100</v>
          </cell>
          <cell r="BK135">
            <v>100</v>
          </cell>
          <cell r="BL135">
            <v>100</v>
          </cell>
          <cell r="BM135">
            <v>100</v>
          </cell>
          <cell r="BN135">
            <v>100</v>
          </cell>
          <cell r="BO135">
            <v>100</v>
          </cell>
          <cell r="BP135">
            <v>100</v>
          </cell>
          <cell r="BQ135">
            <v>100</v>
          </cell>
          <cell r="BR135">
            <v>84.2</v>
          </cell>
          <cell r="BS135" t="str">
            <v>x</v>
          </cell>
          <cell r="BT135" t="str">
            <v>x</v>
          </cell>
          <cell r="BU135">
            <v>84.2</v>
          </cell>
          <cell r="BV135" t="str">
            <v>x</v>
          </cell>
          <cell r="BW135" t="str">
            <v>x</v>
          </cell>
          <cell r="BX135">
            <v>99</v>
          </cell>
          <cell r="BY135">
            <v>42</v>
          </cell>
          <cell r="BZ135">
            <v>57</v>
          </cell>
          <cell r="CA135">
            <v>63.6</v>
          </cell>
          <cell r="CB135">
            <v>52.4</v>
          </cell>
          <cell r="CC135">
            <v>71.900000000000006</v>
          </cell>
          <cell r="CD135">
            <v>50.5</v>
          </cell>
          <cell r="CE135">
            <v>45.2</v>
          </cell>
          <cell r="CF135">
            <v>54.4</v>
          </cell>
          <cell r="CG135">
            <v>96</v>
          </cell>
          <cell r="CH135" t="str">
            <v>x</v>
          </cell>
          <cell r="CI135" t="str">
            <v>x</v>
          </cell>
          <cell r="CJ135">
            <v>93.9</v>
          </cell>
          <cell r="CK135">
            <v>92.9</v>
          </cell>
          <cell r="CL135">
            <v>94.7</v>
          </cell>
          <cell r="CM135">
            <v>51.5</v>
          </cell>
          <cell r="CN135">
            <v>47.6</v>
          </cell>
          <cell r="CO135">
            <v>54.4</v>
          </cell>
          <cell r="CP135">
            <v>34.299999999999997</v>
          </cell>
          <cell r="CQ135">
            <v>28.6</v>
          </cell>
          <cell r="CR135">
            <v>38.6</v>
          </cell>
          <cell r="CS135">
            <v>27.3</v>
          </cell>
          <cell r="CT135">
            <v>26.2</v>
          </cell>
          <cell r="CU135">
            <v>28.1</v>
          </cell>
          <cell r="CV135">
            <v>725</v>
          </cell>
          <cell r="CW135">
            <v>373</v>
          </cell>
          <cell r="CX135">
            <v>352</v>
          </cell>
          <cell r="CY135">
            <v>62.1</v>
          </cell>
          <cell r="CZ135">
            <v>62.2</v>
          </cell>
          <cell r="DA135">
            <v>61.9</v>
          </cell>
          <cell r="DB135">
            <v>55.6</v>
          </cell>
          <cell r="DC135">
            <v>56.6</v>
          </cell>
          <cell r="DD135">
            <v>54.5</v>
          </cell>
          <cell r="DE135">
            <v>94.9</v>
          </cell>
          <cell r="DF135">
            <v>94.4</v>
          </cell>
          <cell r="DG135">
            <v>95.5</v>
          </cell>
          <cell r="DH135">
            <v>91.7</v>
          </cell>
          <cell r="DI135">
            <v>90.6</v>
          </cell>
          <cell r="DJ135">
            <v>92.9</v>
          </cell>
          <cell r="DK135">
            <v>58.3</v>
          </cell>
          <cell r="DL135">
            <v>59.8</v>
          </cell>
          <cell r="DM135">
            <v>56.8</v>
          </cell>
          <cell r="DN135">
            <v>37.9</v>
          </cell>
          <cell r="DO135">
            <v>39.9</v>
          </cell>
          <cell r="DP135">
            <v>35.799999999999997</v>
          </cell>
          <cell r="DQ135">
            <v>26.1</v>
          </cell>
          <cell r="DR135">
            <v>26</v>
          </cell>
          <cell r="DS135">
            <v>26.1</v>
          </cell>
          <cell r="DT135">
            <v>1157</v>
          </cell>
          <cell r="DU135">
            <v>566</v>
          </cell>
          <cell r="DV135">
            <v>591</v>
          </cell>
          <cell r="DW135">
            <v>65</v>
          </cell>
          <cell r="DX135">
            <v>62.4</v>
          </cell>
          <cell r="DY135">
            <v>67.5</v>
          </cell>
          <cell r="DZ135">
            <v>57.5</v>
          </cell>
          <cell r="EA135">
            <v>56.7</v>
          </cell>
          <cell r="EB135">
            <v>58.2</v>
          </cell>
          <cell r="EC135">
            <v>95.2</v>
          </cell>
          <cell r="ED135">
            <v>94.9</v>
          </cell>
          <cell r="EE135">
            <v>95.6</v>
          </cell>
          <cell r="EF135">
            <v>92.7</v>
          </cell>
          <cell r="EG135">
            <v>92</v>
          </cell>
          <cell r="EH135">
            <v>93.4</v>
          </cell>
          <cell r="EI135">
            <v>59.6</v>
          </cell>
          <cell r="EJ135">
            <v>59.5</v>
          </cell>
          <cell r="EK135">
            <v>59.6</v>
          </cell>
          <cell r="EL135">
            <v>38.799999999999997</v>
          </cell>
          <cell r="EM135">
            <v>39.4</v>
          </cell>
          <cell r="EN135">
            <v>38.200000000000003</v>
          </cell>
          <cell r="EO135">
            <v>29.2</v>
          </cell>
          <cell r="EP135">
            <v>28.8</v>
          </cell>
          <cell r="EQ135">
            <v>29.6</v>
          </cell>
        </row>
        <row r="136">
          <cell r="A136" t="str">
            <v>E06000039</v>
          </cell>
          <cell r="B136" t="str">
            <v>Slough</v>
          </cell>
          <cell r="C136" t="str">
            <v>South East</v>
          </cell>
          <cell r="D136">
            <v>781</v>
          </cell>
          <cell r="E136">
            <v>386</v>
          </cell>
          <cell r="F136">
            <v>395</v>
          </cell>
          <cell r="G136">
            <v>82.3</v>
          </cell>
          <cell r="H136">
            <v>78.2</v>
          </cell>
          <cell r="I136">
            <v>86.3</v>
          </cell>
          <cell r="J136">
            <v>77.099999999999994</v>
          </cell>
          <cell r="K136">
            <v>73.599999999999994</v>
          </cell>
          <cell r="L136">
            <v>80.5</v>
          </cell>
          <cell r="M136">
            <v>97.1</v>
          </cell>
          <cell r="N136">
            <v>95.3</v>
          </cell>
          <cell r="O136">
            <v>98.7</v>
          </cell>
          <cell r="P136">
            <v>95.9</v>
          </cell>
          <cell r="Q136">
            <v>93.5</v>
          </cell>
          <cell r="R136">
            <v>98.2</v>
          </cell>
          <cell r="S136">
            <v>77.8</v>
          </cell>
          <cell r="T136">
            <v>74.900000000000006</v>
          </cell>
          <cell r="U136">
            <v>80.8</v>
          </cell>
          <cell r="V136">
            <v>31.4</v>
          </cell>
          <cell r="W136">
            <v>28.5</v>
          </cell>
          <cell r="X136">
            <v>34.200000000000003</v>
          </cell>
          <cell r="Y136">
            <v>23.7</v>
          </cell>
          <cell r="Z136">
            <v>19.399999999999999</v>
          </cell>
          <cell r="AA136">
            <v>27.8</v>
          </cell>
          <cell r="AB136">
            <v>145</v>
          </cell>
          <cell r="AC136">
            <v>82</v>
          </cell>
          <cell r="AD136">
            <v>63</v>
          </cell>
          <cell r="AE136">
            <v>64.099999999999994</v>
          </cell>
          <cell r="AF136">
            <v>58.5</v>
          </cell>
          <cell r="AG136">
            <v>71.400000000000006</v>
          </cell>
          <cell r="AH136">
            <v>56.6</v>
          </cell>
          <cell r="AI136">
            <v>52.4</v>
          </cell>
          <cell r="AJ136">
            <v>61.9</v>
          </cell>
          <cell r="AK136" t="str">
            <v>x</v>
          </cell>
          <cell r="AL136" t="str">
            <v>x</v>
          </cell>
          <cell r="AM136">
            <v>100</v>
          </cell>
          <cell r="AN136">
            <v>95.9</v>
          </cell>
          <cell r="AO136" t="str">
            <v>x</v>
          </cell>
          <cell r="AP136" t="str">
            <v>x</v>
          </cell>
          <cell r="AQ136">
            <v>60</v>
          </cell>
          <cell r="AR136">
            <v>57.3</v>
          </cell>
          <cell r="AS136">
            <v>63.5</v>
          </cell>
          <cell r="AT136">
            <v>21.4</v>
          </cell>
          <cell r="AU136">
            <v>17.100000000000001</v>
          </cell>
          <cell r="AV136">
            <v>27</v>
          </cell>
          <cell r="AW136">
            <v>13.8</v>
          </cell>
          <cell r="AX136">
            <v>8.5</v>
          </cell>
          <cell r="AY136">
            <v>20.6</v>
          </cell>
          <cell r="AZ136" t="str">
            <v>x</v>
          </cell>
          <cell r="BA136" t="str">
            <v>x</v>
          </cell>
          <cell r="BB136">
            <v>0</v>
          </cell>
          <cell r="BC136" t="str">
            <v>x</v>
          </cell>
          <cell r="BD136" t="str">
            <v>x</v>
          </cell>
          <cell r="BE136" t="str">
            <v>.</v>
          </cell>
          <cell r="BF136" t="str">
            <v>x</v>
          </cell>
          <cell r="BG136" t="str">
            <v>x</v>
          </cell>
          <cell r="BH136" t="str">
            <v>.</v>
          </cell>
          <cell r="BI136" t="str">
            <v>x</v>
          </cell>
          <cell r="BJ136" t="str">
            <v>x</v>
          </cell>
          <cell r="BK136" t="str">
            <v>.</v>
          </cell>
          <cell r="BL136" t="str">
            <v>x</v>
          </cell>
          <cell r="BM136" t="str">
            <v>x</v>
          </cell>
          <cell r="BN136" t="str">
            <v>.</v>
          </cell>
          <cell r="BO136" t="str">
            <v>x</v>
          </cell>
          <cell r="BP136" t="str">
            <v>x</v>
          </cell>
          <cell r="BQ136" t="str">
            <v>.</v>
          </cell>
          <cell r="BR136" t="str">
            <v>x</v>
          </cell>
          <cell r="BS136" t="str">
            <v>x</v>
          </cell>
          <cell r="BT136" t="str">
            <v>.</v>
          </cell>
          <cell r="BU136" t="str">
            <v>x</v>
          </cell>
          <cell r="BV136" t="str">
            <v>x</v>
          </cell>
          <cell r="BW136" t="str">
            <v>.</v>
          </cell>
          <cell r="BX136">
            <v>129</v>
          </cell>
          <cell r="BY136">
            <v>62</v>
          </cell>
          <cell r="BZ136">
            <v>67</v>
          </cell>
          <cell r="CA136">
            <v>83.7</v>
          </cell>
          <cell r="CB136">
            <v>80.599999999999994</v>
          </cell>
          <cell r="CC136">
            <v>86.6</v>
          </cell>
          <cell r="CD136">
            <v>75.2</v>
          </cell>
          <cell r="CE136">
            <v>77.400000000000006</v>
          </cell>
          <cell r="CF136">
            <v>73.099999999999994</v>
          </cell>
          <cell r="CG136" t="str">
            <v>x</v>
          </cell>
          <cell r="CH136" t="str">
            <v>x</v>
          </cell>
          <cell r="CI136">
            <v>100</v>
          </cell>
          <cell r="CJ136">
            <v>96.9</v>
          </cell>
          <cell r="CK136" t="str">
            <v>x</v>
          </cell>
          <cell r="CL136" t="str">
            <v>x</v>
          </cell>
          <cell r="CM136">
            <v>75.2</v>
          </cell>
          <cell r="CN136">
            <v>77.400000000000006</v>
          </cell>
          <cell r="CO136">
            <v>73.099999999999994</v>
          </cell>
          <cell r="CP136">
            <v>36.4</v>
          </cell>
          <cell r="CQ136">
            <v>33.9</v>
          </cell>
          <cell r="CR136">
            <v>38.799999999999997</v>
          </cell>
          <cell r="CS136">
            <v>31</v>
          </cell>
          <cell r="CT136">
            <v>32.299999999999997</v>
          </cell>
          <cell r="CU136">
            <v>29.9</v>
          </cell>
          <cell r="CV136">
            <v>491</v>
          </cell>
          <cell r="CW136">
            <v>263</v>
          </cell>
          <cell r="CX136">
            <v>228</v>
          </cell>
          <cell r="CY136">
            <v>60.7</v>
          </cell>
          <cell r="CZ136">
            <v>54.8</v>
          </cell>
          <cell r="DA136">
            <v>67.5</v>
          </cell>
          <cell r="DB136">
            <v>53.6</v>
          </cell>
          <cell r="DC136">
            <v>49</v>
          </cell>
          <cell r="DD136">
            <v>58.8</v>
          </cell>
          <cell r="DE136">
            <v>95.3</v>
          </cell>
          <cell r="DF136">
            <v>93.9</v>
          </cell>
          <cell r="DG136">
            <v>96.9</v>
          </cell>
          <cell r="DH136">
            <v>90.8</v>
          </cell>
          <cell r="DI136">
            <v>88.6</v>
          </cell>
          <cell r="DJ136">
            <v>93.4</v>
          </cell>
          <cell r="DK136">
            <v>56.8</v>
          </cell>
          <cell r="DL136">
            <v>52.9</v>
          </cell>
          <cell r="DM136">
            <v>61.4</v>
          </cell>
          <cell r="DN136">
            <v>33.6</v>
          </cell>
          <cell r="DO136">
            <v>33.1</v>
          </cell>
          <cell r="DP136">
            <v>34.200000000000003</v>
          </cell>
          <cell r="DQ136">
            <v>24.4</v>
          </cell>
          <cell r="DR136">
            <v>23.6</v>
          </cell>
          <cell r="DS136">
            <v>25.4</v>
          </cell>
          <cell r="DT136">
            <v>1634</v>
          </cell>
          <cell r="DU136">
            <v>845</v>
          </cell>
          <cell r="DV136">
            <v>789</v>
          </cell>
          <cell r="DW136">
            <v>74.5</v>
          </cell>
          <cell r="DX136">
            <v>69.7</v>
          </cell>
          <cell r="DY136">
            <v>79.599999999999994</v>
          </cell>
          <cell r="DZ136">
            <v>67.900000000000006</v>
          </cell>
          <cell r="EA136">
            <v>64.3</v>
          </cell>
          <cell r="EB136">
            <v>71.900000000000006</v>
          </cell>
          <cell r="EC136">
            <v>96.9</v>
          </cell>
          <cell r="ED136">
            <v>95.5</v>
          </cell>
          <cell r="EE136">
            <v>98.5</v>
          </cell>
          <cell r="EF136">
            <v>94.5</v>
          </cell>
          <cell r="EG136">
            <v>92.7</v>
          </cell>
          <cell r="EH136">
            <v>96.5</v>
          </cell>
          <cell r="EI136">
            <v>69.599999999999994</v>
          </cell>
          <cell r="EJ136">
            <v>66.599999999999994</v>
          </cell>
          <cell r="EK136">
            <v>72.900000000000006</v>
          </cell>
          <cell r="EL136">
            <v>32</v>
          </cell>
          <cell r="EM136">
            <v>30.2</v>
          </cell>
          <cell r="EN136">
            <v>34</v>
          </cell>
          <cell r="EO136">
            <v>24.1</v>
          </cell>
          <cell r="EP136">
            <v>21.7</v>
          </cell>
          <cell r="EQ136">
            <v>26.6</v>
          </cell>
        </row>
        <row r="137">
          <cell r="A137" t="str">
            <v>E06000045</v>
          </cell>
          <cell r="B137" t="str">
            <v>Southampton</v>
          </cell>
          <cell r="C137" t="str">
            <v>South East</v>
          </cell>
          <cell r="D137">
            <v>175</v>
          </cell>
          <cell r="E137">
            <v>75</v>
          </cell>
          <cell r="F137">
            <v>100</v>
          </cell>
          <cell r="G137">
            <v>73.7</v>
          </cell>
          <cell r="H137">
            <v>72</v>
          </cell>
          <cell r="I137">
            <v>75</v>
          </cell>
          <cell r="J137">
            <v>61.1</v>
          </cell>
          <cell r="K137">
            <v>60</v>
          </cell>
          <cell r="L137">
            <v>62</v>
          </cell>
          <cell r="M137">
            <v>98.3</v>
          </cell>
          <cell r="N137" t="str">
            <v>x</v>
          </cell>
          <cell r="O137" t="str">
            <v>x</v>
          </cell>
          <cell r="P137">
            <v>96</v>
          </cell>
          <cell r="Q137">
            <v>94.7</v>
          </cell>
          <cell r="R137">
            <v>97</v>
          </cell>
          <cell r="S137">
            <v>61.7</v>
          </cell>
          <cell r="T137">
            <v>61.3</v>
          </cell>
          <cell r="U137">
            <v>62</v>
          </cell>
          <cell r="V137">
            <v>54.9</v>
          </cell>
          <cell r="W137">
            <v>56</v>
          </cell>
          <cell r="X137">
            <v>54</v>
          </cell>
          <cell r="Y137">
            <v>34.299999999999997</v>
          </cell>
          <cell r="Z137">
            <v>29.3</v>
          </cell>
          <cell r="AA137">
            <v>38</v>
          </cell>
          <cell r="AB137">
            <v>44</v>
          </cell>
          <cell r="AC137">
            <v>19</v>
          </cell>
          <cell r="AD137">
            <v>25</v>
          </cell>
          <cell r="AE137">
            <v>77.3</v>
          </cell>
          <cell r="AF137">
            <v>73.7</v>
          </cell>
          <cell r="AG137">
            <v>80</v>
          </cell>
          <cell r="AH137">
            <v>65.900000000000006</v>
          </cell>
          <cell r="AI137">
            <v>57.9</v>
          </cell>
          <cell r="AJ137">
            <v>72</v>
          </cell>
          <cell r="AK137">
            <v>93.2</v>
          </cell>
          <cell r="AL137">
            <v>84.2</v>
          </cell>
          <cell r="AM137">
            <v>100</v>
          </cell>
          <cell r="AN137">
            <v>93.2</v>
          </cell>
          <cell r="AO137">
            <v>84.2</v>
          </cell>
          <cell r="AP137">
            <v>100</v>
          </cell>
          <cell r="AQ137">
            <v>65.900000000000006</v>
          </cell>
          <cell r="AR137">
            <v>57.9</v>
          </cell>
          <cell r="AS137">
            <v>72</v>
          </cell>
          <cell r="AT137">
            <v>56.8</v>
          </cell>
          <cell r="AU137">
            <v>63.2</v>
          </cell>
          <cell r="AV137">
            <v>52</v>
          </cell>
          <cell r="AW137">
            <v>40.9</v>
          </cell>
          <cell r="AX137">
            <v>36.799999999999997</v>
          </cell>
          <cell r="AY137">
            <v>44</v>
          </cell>
          <cell r="AZ137">
            <v>14</v>
          </cell>
          <cell r="BA137">
            <v>5</v>
          </cell>
          <cell r="BB137">
            <v>9</v>
          </cell>
          <cell r="BC137" t="str">
            <v>x</v>
          </cell>
          <cell r="BD137" t="str">
            <v>x</v>
          </cell>
          <cell r="BE137" t="str">
            <v>x</v>
          </cell>
          <cell r="BF137">
            <v>78.599999999999994</v>
          </cell>
          <cell r="BG137" t="str">
            <v>x</v>
          </cell>
          <cell r="BH137" t="str">
            <v>x</v>
          </cell>
          <cell r="BI137">
            <v>100</v>
          </cell>
          <cell r="BJ137" t="str">
            <v>x</v>
          </cell>
          <cell r="BK137" t="str">
            <v>x</v>
          </cell>
          <cell r="BL137">
            <v>100</v>
          </cell>
          <cell r="BM137" t="str">
            <v>x</v>
          </cell>
          <cell r="BN137" t="str">
            <v>x</v>
          </cell>
          <cell r="BO137">
            <v>78.599999999999994</v>
          </cell>
          <cell r="BP137" t="str">
            <v>x</v>
          </cell>
          <cell r="BQ137" t="str">
            <v>x</v>
          </cell>
          <cell r="BR137" t="str">
            <v>x</v>
          </cell>
          <cell r="BS137" t="str">
            <v>x</v>
          </cell>
          <cell r="BT137" t="str">
            <v>x</v>
          </cell>
          <cell r="BU137">
            <v>71.400000000000006</v>
          </cell>
          <cell r="BV137" t="str">
            <v>x</v>
          </cell>
          <cell r="BW137" t="str">
            <v>x</v>
          </cell>
          <cell r="BX137">
            <v>98</v>
          </cell>
          <cell r="BY137">
            <v>42</v>
          </cell>
          <cell r="BZ137">
            <v>56</v>
          </cell>
          <cell r="CA137">
            <v>68.400000000000006</v>
          </cell>
          <cell r="CB137">
            <v>54.8</v>
          </cell>
          <cell r="CC137">
            <v>78.599999999999994</v>
          </cell>
          <cell r="CD137">
            <v>58.2</v>
          </cell>
          <cell r="CE137">
            <v>50</v>
          </cell>
          <cell r="CF137">
            <v>64.3</v>
          </cell>
          <cell r="CG137">
            <v>95.9</v>
          </cell>
          <cell r="CH137" t="str">
            <v>x</v>
          </cell>
          <cell r="CI137" t="str">
            <v>x</v>
          </cell>
          <cell r="CJ137">
            <v>94.9</v>
          </cell>
          <cell r="CK137" t="str">
            <v>x</v>
          </cell>
          <cell r="CL137" t="str">
            <v>x</v>
          </cell>
          <cell r="CM137">
            <v>59.2</v>
          </cell>
          <cell r="CN137">
            <v>50</v>
          </cell>
          <cell r="CO137">
            <v>66.099999999999994</v>
          </cell>
          <cell r="CP137">
            <v>46.9</v>
          </cell>
          <cell r="CQ137">
            <v>38.1</v>
          </cell>
          <cell r="CR137">
            <v>53.6</v>
          </cell>
          <cell r="CS137">
            <v>26.5</v>
          </cell>
          <cell r="CT137">
            <v>21.4</v>
          </cell>
          <cell r="CU137">
            <v>30.4</v>
          </cell>
          <cell r="CV137">
            <v>1556</v>
          </cell>
          <cell r="CW137">
            <v>761</v>
          </cell>
          <cell r="CX137">
            <v>795</v>
          </cell>
          <cell r="CY137">
            <v>58</v>
          </cell>
          <cell r="CZ137">
            <v>53.4</v>
          </cell>
          <cell r="DA137">
            <v>62.4</v>
          </cell>
          <cell r="DB137">
            <v>48</v>
          </cell>
          <cell r="DC137">
            <v>43.1</v>
          </cell>
          <cell r="DD137">
            <v>52.7</v>
          </cell>
          <cell r="DE137">
            <v>92.6</v>
          </cell>
          <cell r="DF137">
            <v>90.3</v>
          </cell>
          <cell r="DG137">
            <v>94.8</v>
          </cell>
          <cell r="DH137">
            <v>89.6</v>
          </cell>
          <cell r="DI137">
            <v>88</v>
          </cell>
          <cell r="DJ137">
            <v>91.1</v>
          </cell>
          <cell r="DK137">
            <v>50</v>
          </cell>
          <cell r="DL137">
            <v>45.3</v>
          </cell>
          <cell r="DM137">
            <v>54.5</v>
          </cell>
          <cell r="DN137">
            <v>36.299999999999997</v>
          </cell>
          <cell r="DO137">
            <v>32.6</v>
          </cell>
          <cell r="DP137">
            <v>39.9</v>
          </cell>
          <cell r="DQ137">
            <v>17.8</v>
          </cell>
          <cell r="DR137">
            <v>13</v>
          </cell>
          <cell r="DS137">
            <v>22.4</v>
          </cell>
          <cell r="DT137">
            <v>1905</v>
          </cell>
          <cell r="DU137">
            <v>908</v>
          </cell>
          <cell r="DV137">
            <v>997</v>
          </cell>
          <cell r="DW137">
            <v>60.7</v>
          </cell>
          <cell r="DX137">
            <v>55.7</v>
          </cell>
          <cell r="DY137">
            <v>65.3</v>
          </cell>
          <cell r="DZ137">
            <v>50.6</v>
          </cell>
          <cell r="EA137">
            <v>45.5</v>
          </cell>
          <cell r="EB137">
            <v>55.2</v>
          </cell>
          <cell r="EC137">
            <v>93.3</v>
          </cell>
          <cell r="ED137">
            <v>91.2</v>
          </cell>
          <cell r="EE137">
            <v>95.3</v>
          </cell>
          <cell r="EF137">
            <v>90.6</v>
          </cell>
          <cell r="EG137">
            <v>88.9</v>
          </cell>
          <cell r="EH137">
            <v>92.2</v>
          </cell>
          <cell r="EI137">
            <v>52.3</v>
          </cell>
          <cell r="EJ137">
            <v>47.5</v>
          </cell>
          <cell r="EK137">
            <v>56.7</v>
          </cell>
          <cell r="EL137">
            <v>39.6</v>
          </cell>
          <cell r="EM137">
            <v>36</v>
          </cell>
          <cell r="EN137">
            <v>42.9</v>
          </cell>
          <cell r="EO137">
            <v>20.9</v>
          </cell>
          <cell r="EP137">
            <v>15.9</v>
          </cell>
          <cell r="EQ137">
            <v>25.5</v>
          </cell>
        </row>
        <row r="138">
          <cell r="A138" t="str">
            <v>E10000030</v>
          </cell>
          <cell r="B138" t="str">
            <v>Surrey</v>
          </cell>
          <cell r="C138" t="str">
            <v>South East</v>
          </cell>
          <cell r="D138">
            <v>539</v>
          </cell>
          <cell r="E138">
            <v>277</v>
          </cell>
          <cell r="F138">
            <v>262</v>
          </cell>
          <cell r="G138">
            <v>80.099999999999994</v>
          </cell>
          <cell r="H138">
            <v>75.5</v>
          </cell>
          <cell r="I138">
            <v>85.1</v>
          </cell>
          <cell r="J138">
            <v>68.5</v>
          </cell>
          <cell r="K138">
            <v>66.099999999999994</v>
          </cell>
          <cell r="L138">
            <v>71</v>
          </cell>
          <cell r="M138">
            <v>97</v>
          </cell>
          <cell r="N138">
            <v>96.8</v>
          </cell>
          <cell r="O138">
            <v>97.3</v>
          </cell>
          <cell r="P138">
            <v>96.5</v>
          </cell>
          <cell r="Q138">
            <v>96.4</v>
          </cell>
          <cell r="R138">
            <v>96.6</v>
          </cell>
          <cell r="S138">
            <v>69.400000000000006</v>
          </cell>
          <cell r="T138">
            <v>66.8</v>
          </cell>
          <cell r="U138">
            <v>72.099999999999994</v>
          </cell>
          <cell r="V138">
            <v>55.3</v>
          </cell>
          <cell r="W138">
            <v>47.7</v>
          </cell>
          <cell r="X138">
            <v>63.4</v>
          </cell>
          <cell r="Y138">
            <v>37.1</v>
          </cell>
          <cell r="Z138">
            <v>28.5</v>
          </cell>
          <cell r="AA138">
            <v>46.2</v>
          </cell>
          <cell r="AB138">
            <v>179</v>
          </cell>
          <cell r="AC138">
            <v>89</v>
          </cell>
          <cell r="AD138">
            <v>90</v>
          </cell>
          <cell r="AE138">
            <v>64.2</v>
          </cell>
          <cell r="AF138">
            <v>53.9</v>
          </cell>
          <cell r="AG138">
            <v>74.400000000000006</v>
          </cell>
          <cell r="AH138">
            <v>53.1</v>
          </cell>
          <cell r="AI138">
            <v>42.7</v>
          </cell>
          <cell r="AJ138">
            <v>63.3</v>
          </cell>
          <cell r="AK138">
            <v>95</v>
          </cell>
          <cell r="AL138">
            <v>93.3</v>
          </cell>
          <cell r="AM138">
            <v>96.7</v>
          </cell>
          <cell r="AN138">
            <v>94.4</v>
          </cell>
          <cell r="AO138">
            <v>92.1</v>
          </cell>
          <cell r="AP138">
            <v>96.7</v>
          </cell>
          <cell r="AQ138">
            <v>57</v>
          </cell>
          <cell r="AR138">
            <v>50.6</v>
          </cell>
          <cell r="AS138">
            <v>63.3</v>
          </cell>
          <cell r="AT138">
            <v>49.7</v>
          </cell>
          <cell r="AU138">
            <v>38.200000000000003</v>
          </cell>
          <cell r="AV138">
            <v>61.1</v>
          </cell>
          <cell r="AW138">
            <v>27.4</v>
          </cell>
          <cell r="AX138">
            <v>11.2</v>
          </cell>
          <cell r="AY138">
            <v>43.3</v>
          </cell>
          <cell r="AZ138">
            <v>46</v>
          </cell>
          <cell r="BA138">
            <v>16</v>
          </cell>
          <cell r="BB138">
            <v>30</v>
          </cell>
          <cell r="BC138">
            <v>89.1</v>
          </cell>
          <cell r="BD138" t="str">
            <v>x</v>
          </cell>
          <cell r="BE138" t="str">
            <v>x</v>
          </cell>
          <cell r="BF138">
            <v>84.8</v>
          </cell>
          <cell r="BG138">
            <v>81.3</v>
          </cell>
          <cell r="BH138">
            <v>86.7</v>
          </cell>
          <cell r="BI138" t="str">
            <v>x</v>
          </cell>
          <cell r="BJ138">
            <v>100</v>
          </cell>
          <cell r="BK138" t="str">
            <v>x</v>
          </cell>
          <cell r="BL138" t="str">
            <v>x</v>
          </cell>
          <cell r="BM138">
            <v>100</v>
          </cell>
          <cell r="BN138" t="str">
            <v>x</v>
          </cell>
          <cell r="BO138">
            <v>84.8</v>
          </cell>
          <cell r="BP138">
            <v>81.3</v>
          </cell>
          <cell r="BQ138">
            <v>86.7</v>
          </cell>
          <cell r="BR138">
            <v>71.7</v>
          </cell>
          <cell r="BS138">
            <v>62.5</v>
          </cell>
          <cell r="BT138">
            <v>76.7</v>
          </cell>
          <cell r="BU138">
            <v>63</v>
          </cell>
          <cell r="BV138">
            <v>43.8</v>
          </cell>
          <cell r="BW138">
            <v>73.3</v>
          </cell>
          <cell r="BX138">
            <v>478</v>
          </cell>
          <cell r="BY138">
            <v>242</v>
          </cell>
          <cell r="BZ138">
            <v>236</v>
          </cell>
          <cell r="CA138">
            <v>74.7</v>
          </cell>
          <cell r="CB138">
            <v>66.099999999999994</v>
          </cell>
          <cell r="CC138">
            <v>83.5</v>
          </cell>
          <cell r="CD138">
            <v>65.099999999999994</v>
          </cell>
          <cell r="CE138">
            <v>57.4</v>
          </cell>
          <cell r="CF138">
            <v>72.900000000000006</v>
          </cell>
          <cell r="CG138">
            <v>96.7</v>
          </cell>
          <cell r="CH138">
            <v>97.5</v>
          </cell>
          <cell r="CI138">
            <v>95.8</v>
          </cell>
          <cell r="CJ138">
            <v>94.8</v>
          </cell>
          <cell r="CK138">
            <v>94.6</v>
          </cell>
          <cell r="CL138">
            <v>94.9</v>
          </cell>
          <cell r="CM138">
            <v>66.900000000000006</v>
          </cell>
          <cell r="CN138">
            <v>60.3</v>
          </cell>
          <cell r="CO138">
            <v>73.7</v>
          </cell>
          <cell r="CP138">
            <v>52.7</v>
          </cell>
          <cell r="CQ138">
            <v>44.6</v>
          </cell>
          <cell r="CR138">
            <v>61</v>
          </cell>
          <cell r="CS138">
            <v>34.9</v>
          </cell>
          <cell r="CT138">
            <v>26.9</v>
          </cell>
          <cell r="CU138">
            <v>43.2</v>
          </cell>
          <cell r="CV138">
            <v>9359</v>
          </cell>
          <cell r="CW138">
            <v>4840</v>
          </cell>
          <cell r="CX138">
            <v>4519</v>
          </cell>
          <cell r="CY138">
            <v>72.599999999999994</v>
          </cell>
          <cell r="CZ138">
            <v>68.5</v>
          </cell>
          <cell r="DA138">
            <v>77</v>
          </cell>
          <cell r="DB138">
            <v>64.7</v>
          </cell>
          <cell r="DC138">
            <v>61.1</v>
          </cell>
          <cell r="DD138">
            <v>68.5</v>
          </cell>
          <cell r="DE138">
            <v>95.4</v>
          </cell>
          <cell r="DF138">
            <v>94.5</v>
          </cell>
          <cell r="DG138">
            <v>96.3</v>
          </cell>
          <cell r="DH138">
            <v>93.7</v>
          </cell>
          <cell r="DI138">
            <v>93</v>
          </cell>
          <cell r="DJ138">
            <v>94.6</v>
          </cell>
          <cell r="DK138">
            <v>66.400000000000006</v>
          </cell>
          <cell r="DL138">
            <v>63.3</v>
          </cell>
          <cell r="DM138">
            <v>69.7</v>
          </cell>
          <cell r="DN138">
            <v>46.5</v>
          </cell>
          <cell r="DO138">
            <v>42</v>
          </cell>
          <cell r="DP138">
            <v>51.3</v>
          </cell>
          <cell r="DQ138">
            <v>30.4</v>
          </cell>
          <cell r="DR138">
            <v>25.1</v>
          </cell>
          <cell r="DS138">
            <v>36.200000000000003</v>
          </cell>
          <cell r="DT138">
            <v>10775</v>
          </cell>
          <cell r="DU138">
            <v>5548</v>
          </cell>
          <cell r="DV138">
            <v>5227</v>
          </cell>
          <cell r="DW138">
            <v>73</v>
          </cell>
          <cell r="DX138">
            <v>68.400000000000006</v>
          </cell>
          <cell r="DY138">
            <v>77.8</v>
          </cell>
          <cell r="DZ138">
            <v>64.7</v>
          </cell>
          <cell r="EA138">
            <v>60.8</v>
          </cell>
          <cell r="EB138">
            <v>68.8</v>
          </cell>
          <cell r="EC138">
            <v>95.5</v>
          </cell>
          <cell r="ED138">
            <v>94.8</v>
          </cell>
          <cell r="EE138">
            <v>96.3</v>
          </cell>
          <cell r="EF138">
            <v>93.9</v>
          </cell>
          <cell r="EG138">
            <v>93.2</v>
          </cell>
          <cell r="EH138">
            <v>94.7</v>
          </cell>
          <cell r="EI138">
            <v>66.400000000000006</v>
          </cell>
          <cell r="EJ138">
            <v>63.1</v>
          </cell>
          <cell r="EK138">
            <v>70</v>
          </cell>
          <cell r="EL138">
            <v>47.3</v>
          </cell>
          <cell r="EM138">
            <v>42.3</v>
          </cell>
          <cell r="EN138">
            <v>52.6</v>
          </cell>
          <cell r="EO138">
            <v>31</v>
          </cell>
          <cell r="EP138">
            <v>25.1</v>
          </cell>
          <cell r="EQ138">
            <v>37.200000000000003</v>
          </cell>
        </row>
        <row r="139">
          <cell r="A139" t="str">
            <v>E06000037</v>
          </cell>
          <cell r="B139" t="str">
            <v>West Berkshire</v>
          </cell>
          <cell r="C139" t="str">
            <v>South East</v>
          </cell>
          <cell r="D139">
            <v>43</v>
          </cell>
          <cell r="E139">
            <v>16</v>
          </cell>
          <cell r="F139">
            <v>27</v>
          </cell>
          <cell r="G139">
            <v>72.099999999999994</v>
          </cell>
          <cell r="H139" t="str">
            <v>x</v>
          </cell>
          <cell r="I139" t="str">
            <v>x</v>
          </cell>
          <cell r="J139">
            <v>67.400000000000006</v>
          </cell>
          <cell r="K139">
            <v>75</v>
          </cell>
          <cell r="L139">
            <v>63</v>
          </cell>
          <cell r="M139">
            <v>88.4</v>
          </cell>
          <cell r="N139" t="str">
            <v>x</v>
          </cell>
          <cell r="O139" t="str">
            <v>x</v>
          </cell>
          <cell r="P139" t="str">
            <v>x</v>
          </cell>
          <cell r="Q139" t="str">
            <v>x</v>
          </cell>
          <cell r="R139" t="str">
            <v>x</v>
          </cell>
          <cell r="S139">
            <v>67.400000000000006</v>
          </cell>
          <cell r="T139" t="str">
            <v>x</v>
          </cell>
          <cell r="U139" t="str">
            <v>x</v>
          </cell>
          <cell r="V139">
            <v>37.200000000000003</v>
          </cell>
          <cell r="W139" t="str">
            <v>x</v>
          </cell>
          <cell r="X139" t="str">
            <v>x</v>
          </cell>
          <cell r="Y139">
            <v>30.2</v>
          </cell>
          <cell r="Z139" t="str">
            <v>x</v>
          </cell>
          <cell r="AA139" t="str">
            <v>x</v>
          </cell>
          <cell r="AB139">
            <v>29</v>
          </cell>
          <cell r="AC139">
            <v>14</v>
          </cell>
          <cell r="AD139">
            <v>15</v>
          </cell>
          <cell r="AE139">
            <v>65.5</v>
          </cell>
          <cell r="AF139">
            <v>64.3</v>
          </cell>
          <cell r="AG139">
            <v>66.7</v>
          </cell>
          <cell r="AH139">
            <v>51.7</v>
          </cell>
          <cell r="AI139">
            <v>42.9</v>
          </cell>
          <cell r="AJ139">
            <v>60</v>
          </cell>
          <cell r="AK139" t="str">
            <v>x</v>
          </cell>
          <cell r="AL139" t="str">
            <v>x</v>
          </cell>
          <cell r="AM139">
            <v>100</v>
          </cell>
          <cell r="AN139">
            <v>89.7</v>
          </cell>
          <cell r="AO139" t="str">
            <v>x</v>
          </cell>
          <cell r="AP139" t="str">
            <v>x</v>
          </cell>
          <cell r="AQ139">
            <v>51.7</v>
          </cell>
          <cell r="AR139">
            <v>42.9</v>
          </cell>
          <cell r="AS139">
            <v>60</v>
          </cell>
          <cell r="AT139">
            <v>41.4</v>
          </cell>
          <cell r="AU139">
            <v>35.700000000000003</v>
          </cell>
          <cell r="AV139">
            <v>46.7</v>
          </cell>
          <cell r="AW139">
            <v>24.1</v>
          </cell>
          <cell r="AX139">
            <v>21.4</v>
          </cell>
          <cell r="AY139">
            <v>26.7</v>
          </cell>
          <cell r="AZ139">
            <v>8</v>
          </cell>
          <cell r="BA139">
            <v>5</v>
          </cell>
          <cell r="BB139">
            <v>3</v>
          </cell>
          <cell r="BC139">
            <v>100</v>
          </cell>
          <cell r="BD139" t="str">
            <v>x</v>
          </cell>
          <cell r="BE139" t="str">
            <v>x</v>
          </cell>
          <cell r="BF139" t="str">
            <v>x</v>
          </cell>
          <cell r="BG139" t="str">
            <v>x</v>
          </cell>
          <cell r="BH139" t="str">
            <v>x</v>
          </cell>
          <cell r="BI139">
            <v>100</v>
          </cell>
          <cell r="BJ139" t="str">
            <v>x</v>
          </cell>
          <cell r="BK139" t="str">
            <v>x</v>
          </cell>
          <cell r="BL139">
            <v>100</v>
          </cell>
          <cell r="BM139" t="str">
            <v>x</v>
          </cell>
          <cell r="BN139" t="str">
            <v>x</v>
          </cell>
          <cell r="BO139" t="str">
            <v>x</v>
          </cell>
          <cell r="BP139" t="str">
            <v>x</v>
          </cell>
          <cell r="BQ139" t="str">
            <v>x</v>
          </cell>
          <cell r="BR139" t="str">
            <v>x</v>
          </cell>
          <cell r="BS139" t="str">
            <v>x</v>
          </cell>
          <cell r="BT139" t="str">
            <v>x</v>
          </cell>
          <cell r="BU139">
            <v>50</v>
          </cell>
          <cell r="BV139" t="str">
            <v>x</v>
          </cell>
          <cell r="BW139" t="str">
            <v>x</v>
          </cell>
          <cell r="BX139">
            <v>73</v>
          </cell>
          <cell r="BY139">
            <v>32</v>
          </cell>
          <cell r="BZ139">
            <v>41</v>
          </cell>
          <cell r="CA139">
            <v>74</v>
          </cell>
          <cell r="CB139">
            <v>65.599999999999994</v>
          </cell>
          <cell r="CC139">
            <v>80.5</v>
          </cell>
          <cell r="CD139">
            <v>60.3</v>
          </cell>
          <cell r="CE139">
            <v>53.1</v>
          </cell>
          <cell r="CF139">
            <v>65.900000000000006</v>
          </cell>
          <cell r="CG139">
            <v>95.9</v>
          </cell>
          <cell r="CH139">
            <v>90.6</v>
          </cell>
          <cell r="CI139">
            <v>100</v>
          </cell>
          <cell r="CJ139">
            <v>94.5</v>
          </cell>
          <cell r="CK139" t="str">
            <v>x</v>
          </cell>
          <cell r="CL139" t="str">
            <v>x</v>
          </cell>
          <cell r="CM139">
            <v>64.400000000000006</v>
          </cell>
          <cell r="CN139">
            <v>59.4</v>
          </cell>
          <cell r="CO139">
            <v>68.3</v>
          </cell>
          <cell r="CP139">
            <v>43.8</v>
          </cell>
          <cell r="CQ139">
            <v>31.3</v>
          </cell>
          <cell r="CR139">
            <v>53.7</v>
          </cell>
          <cell r="CS139">
            <v>24.7</v>
          </cell>
          <cell r="CT139">
            <v>15.6</v>
          </cell>
          <cell r="CU139">
            <v>31.7</v>
          </cell>
          <cell r="CV139">
            <v>1732</v>
          </cell>
          <cell r="CW139">
            <v>880</v>
          </cell>
          <cell r="CX139">
            <v>852</v>
          </cell>
          <cell r="CY139">
            <v>71</v>
          </cell>
          <cell r="CZ139">
            <v>65.8</v>
          </cell>
          <cell r="DA139">
            <v>76.400000000000006</v>
          </cell>
          <cell r="DB139">
            <v>62.5</v>
          </cell>
          <cell r="DC139">
            <v>58.5</v>
          </cell>
          <cell r="DD139">
            <v>66.7</v>
          </cell>
          <cell r="DE139">
            <v>97.3</v>
          </cell>
          <cell r="DF139">
            <v>96.9</v>
          </cell>
          <cell r="DG139">
            <v>97.7</v>
          </cell>
          <cell r="DH139">
            <v>95.2</v>
          </cell>
          <cell r="DI139">
            <v>94.5</v>
          </cell>
          <cell r="DJ139">
            <v>95.8</v>
          </cell>
          <cell r="DK139">
            <v>64</v>
          </cell>
          <cell r="DL139">
            <v>60.6</v>
          </cell>
          <cell r="DM139">
            <v>67.599999999999994</v>
          </cell>
          <cell r="DN139">
            <v>47.7</v>
          </cell>
          <cell r="DO139">
            <v>43.6</v>
          </cell>
          <cell r="DP139">
            <v>51.9</v>
          </cell>
          <cell r="DQ139">
            <v>31.4</v>
          </cell>
          <cell r="DR139">
            <v>26.6</v>
          </cell>
          <cell r="DS139">
            <v>36.4</v>
          </cell>
          <cell r="DT139">
            <v>1901</v>
          </cell>
          <cell r="DU139">
            <v>952</v>
          </cell>
          <cell r="DV139">
            <v>949</v>
          </cell>
          <cell r="DW139">
            <v>71.099999999999994</v>
          </cell>
          <cell r="DX139">
            <v>66.2</v>
          </cell>
          <cell r="DY139">
            <v>76.099999999999994</v>
          </cell>
          <cell r="DZ139">
            <v>62.4</v>
          </cell>
          <cell r="EA139">
            <v>58.5</v>
          </cell>
          <cell r="EB139">
            <v>66.3</v>
          </cell>
          <cell r="EC139">
            <v>97.1</v>
          </cell>
          <cell r="ED139">
            <v>96.6</v>
          </cell>
          <cell r="EE139">
            <v>97.5</v>
          </cell>
          <cell r="EF139">
            <v>94.9</v>
          </cell>
          <cell r="EG139">
            <v>94.3</v>
          </cell>
          <cell r="EH139">
            <v>95.5</v>
          </cell>
          <cell r="EI139">
            <v>63.9</v>
          </cell>
          <cell r="EJ139">
            <v>60.6</v>
          </cell>
          <cell r="EK139">
            <v>67.2</v>
          </cell>
          <cell r="EL139">
            <v>47.3</v>
          </cell>
          <cell r="EM139">
            <v>43.1</v>
          </cell>
          <cell r="EN139">
            <v>51.5</v>
          </cell>
          <cell r="EO139">
            <v>31</v>
          </cell>
          <cell r="EP139">
            <v>26.1</v>
          </cell>
          <cell r="EQ139">
            <v>36</v>
          </cell>
        </row>
        <row r="140">
          <cell r="A140" t="str">
            <v>E10000032</v>
          </cell>
          <cell r="B140" t="str">
            <v>West Sussex</v>
          </cell>
          <cell r="C140" t="str">
            <v>South East</v>
          </cell>
          <cell r="D140">
            <v>320</v>
          </cell>
          <cell r="E140">
            <v>172</v>
          </cell>
          <cell r="F140">
            <v>148</v>
          </cell>
          <cell r="G140">
            <v>79.7</v>
          </cell>
          <cell r="H140">
            <v>71.5</v>
          </cell>
          <cell r="I140">
            <v>89.2</v>
          </cell>
          <cell r="J140">
            <v>69.7</v>
          </cell>
          <cell r="K140" t="str">
            <v>x</v>
          </cell>
          <cell r="L140" t="str">
            <v>x</v>
          </cell>
          <cell r="M140">
            <v>98.1</v>
          </cell>
          <cell r="N140">
            <v>96.5</v>
          </cell>
          <cell r="O140">
            <v>100</v>
          </cell>
          <cell r="P140">
            <v>96.9</v>
          </cell>
          <cell r="Q140">
            <v>94.2</v>
          </cell>
          <cell r="R140">
            <v>100</v>
          </cell>
          <cell r="S140">
            <v>70.599999999999994</v>
          </cell>
          <cell r="T140">
            <v>65.099999999999994</v>
          </cell>
          <cell r="U140">
            <v>77</v>
          </cell>
          <cell r="V140">
            <v>51.9</v>
          </cell>
          <cell r="W140">
            <v>42.4</v>
          </cell>
          <cell r="X140">
            <v>62.8</v>
          </cell>
          <cell r="Y140">
            <v>36.299999999999997</v>
          </cell>
          <cell r="Z140">
            <v>28.5</v>
          </cell>
          <cell r="AA140">
            <v>45.3</v>
          </cell>
          <cell r="AB140">
            <v>99</v>
          </cell>
          <cell r="AC140">
            <v>52</v>
          </cell>
          <cell r="AD140">
            <v>47</v>
          </cell>
          <cell r="AE140">
            <v>42.4</v>
          </cell>
          <cell r="AF140">
            <v>34.6</v>
          </cell>
          <cell r="AG140">
            <v>51.1</v>
          </cell>
          <cell r="AH140">
            <v>29.3</v>
          </cell>
          <cell r="AI140">
            <v>25</v>
          </cell>
          <cell r="AJ140">
            <v>34</v>
          </cell>
          <cell r="AK140">
            <v>88.9</v>
          </cell>
          <cell r="AL140">
            <v>90.4</v>
          </cell>
          <cell r="AM140">
            <v>87.2</v>
          </cell>
          <cell r="AN140">
            <v>76.8</v>
          </cell>
          <cell r="AO140">
            <v>71.2</v>
          </cell>
          <cell r="AP140">
            <v>83</v>
          </cell>
          <cell r="AQ140">
            <v>31.3</v>
          </cell>
          <cell r="AR140">
            <v>28.8</v>
          </cell>
          <cell r="AS140">
            <v>34</v>
          </cell>
          <cell r="AT140">
            <v>25.3</v>
          </cell>
          <cell r="AU140">
            <v>28.8</v>
          </cell>
          <cell r="AV140">
            <v>21.3</v>
          </cell>
          <cell r="AW140">
            <v>15.2</v>
          </cell>
          <cell r="AX140">
            <v>15.4</v>
          </cell>
          <cell r="AY140">
            <v>14.9</v>
          </cell>
          <cell r="AZ140">
            <v>24</v>
          </cell>
          <cell r="BA140">
            <v>14</v>
          </cell>
          <cell r="BB140">
            <v>10</v>
          </cell>
          <cell r="BC140">
            <v>79.2</v>
          </cell>
          <cell r="BD140" t="str">
            <v>x</v>
          </cell>
          <cell r="BE140" t="str">
            <v>x</v>
          </cell>
          <cell r="BF140">
            <v>66.7</v>
          </cell>
          <cell r="BG140" t="str">
            <v>x</v>
          </cell>
          <cell r="BH140" t="str">
            <v>x</v>
          </cell>
          <cell r="BI140" t="str">
            <v>x</v>
          </cell>
          <cell r="BJ140" t="str">
            <v>x</v>
          </cell>
          <cell r="BK140">
            <v>100</v>
          </cell>
          <cell r="BL140" t="str">
            <v>x</v>
          </cell>
          <cell r="BM140" t="str">
            <v>x</v>
          </cell>
          <cell r="BN140">
            <v>100</v>
          </cell>
          <cell r="BO140">
            <v>66.7</v>
          </cell>
          <cell r="BP140" t="str">
            <v>x</v>
          </cell>
          <cell r="BQ140" t="str">
            <v>x</v>
          </cell>
          <cell r="BR140">
            <v>58.3</v>
          </cell>
          <cell r="BS140">
            <v>64.3</v>
          </cell>
          <cell r="BT140">
            <v>50</v>
          </cell>
          <cell r="BU140">
            <v>37.5</v>
          </cell>
          <cell r="BV140">
            <v>35.700000000000003</v>
          </cell>
          <cell r="BW140">
            <v>40</v>
          </cell>
          <cell r="BX140">
            <v>248</v>
          </cell>
          <cell r="BY140">
            <v>138</v>
          </cell>
          <cell r="BZ140">
            <v>110</v>
          </cell>
          <cell r="CA140">
            <v>71</v>
          </cell>
          <cell r="CB140">
            <v>63.8</v>
          </cell>
          <cell r="CC140">
            <v>80</v>
          </cell>
          <cell r="CD140">
            <v>62.1</v>
          </cell>
          <cell r="CE140">
            <v>55.8</v>
          </cell>
          <cell r="CF140">
            <v>70</v>
          </cell>
          <cell r="CG140">
            <v>94.4</v>
          </cell>
          <cell r="CH140">
            <v>93.5</v>
          </cell>
          <cell r="CI140">
            <v>95.5</v>
          </cell>
          <cell r="CJ140">
            <v>92.7</v>
          </cell>
          <cell r="CK140">
            <v>90.6</v>
          </cell>
          <cell r="CL140">
            <v>95.5</v>
          </cell>
          <cell r="CM140">
            <v>63.7</v>
          </cell>
          <cell r="CN140">
            <v>58</v>
          </cell>
          <cell r="CO140">
            <v>70.900000000000006</v>
          </cell>
          <cell r="CP140">
            <v>50.8</v>
          </cell>
          <cell r="CQ140">
            <v>44.9</v>
          </cell>
          <cell r="CR140">
            <v>58.2</v>
          </cell>
          <cell r="CS140">
            <v>36.299999999999997</v>
          </cell>
          <cell r="CT140">
            <v>31.2</v>
          </cell>
          <cell r="CU140">
            <v>42.7</v>
          </cell>
          <cell r="CV140">
            <v>7377</v>
          </cell>
          <cell r="CW140">
            <v>3775</v>
          </cell>
          <cell r="CX140">
            <v>3602</v>
          </cell>
          <cell r="CY140">
            <v>68.900000000000006</v>
          </cell>
          <cell r="CZ140">
            <v>64.5</v>
          </cell>
          <cell r="DA140">
            <v>73.599999999999994</v>
          </cell>
          <cell r="DB140">
            <v>60.2</v>
          </cell>
          <cell r="DC140">
            <v>56.5</v>
          </cell>
          <cell r="DD140">
            <v>64.099999999999994</v>
          </cell>
          <cell r="DE140">
            <v>94.6</v>
          </cell>
          <cell r="DF140">
            <v>93.9</v>
          </cell>
          <cell r="DG140">
            <v>95.3</v>
          </cell>
          <cell r="DH140">
            <v>92.1</v>
          </cell>
          <cell r="DI140">
            <v>91.4</v>
          </cell>
          <cell r="DJ140">
            <v>92.8</v>
          </cell>
          <cell r="DK140">
            <v>62.3</v>
          </cell>
          <cell r="DL140">
            <v>59.2</v>
          </cell>
          <cell r="DM140">
            <v>65.400000000000006</v>
          </cell>
          <cell r="DN140">
            <v>40.9</v>
          </cell>
          <cell r="DO140">
            <v>35.200000000000003</v>
          </cell>
          <cell r="DP140">
            <v>46.8</v>
          </cell>
          <cell r="DQ140">
            <v>25.9</v>
          </cell>
          <cell r="DR140">
            <v>20.399999999999999</v>
          </cell>
          <cell r="DS140">
            <v>31.8</v>
          </cell>
          <cell r="DT140">
            <v>8147</v>
          </cell>
          <cell r="DU140">
            <v>4191</v>
          </cell>
          <cell r="DV140">
            <v>3956</v>
          </cell>
          <cell r="DW140">
            <v>69.2</v>
          </cell>
          <cell r="DX140">
            <v>64.400000000000006</v>
          </cell>
          <cell r="DY140">
            <v>74.3</v>
          </cell>
          <cell r="DZ140">
            <v>60.3</v>
          </cell>
          <cell r="EA140">
            <v>56.3</v>
          </cell>
          <cell r="EB140">
            <v>64.599999999999994</v>
          </cell>
          <cell r="EC140">
            <v>94.6</v>
          </cell>
          <cell r="ED140">
            <v>93.8</v>
          </cell>
          <cell r="EE140">
            <v>95.4</v>
          </cell>
          <cell r="EF140">
            <v>92.1</v>
          </cell>
          <cell r="EG140">
            <v>91.2</v>
          </cell>
          <cell r="EH140">
            <v>93.1</v>
          </cell>
          <cell r="EI140">
            <v>62.3</v>
          </cell>
          <cell r="EJ140">
            <v>59</v>
          </cell>
          <cell r="EK140">
            <v>65.8</v>
          </cell>
          <cell r="EL140">
            <v>41.6</v>
          </cell>
          <cell r="EM140">
            <v>35.9</v>
          </cell>
          <cell r="EN140">
            <v>47.6</v>
          </cell>
          <cell r="EO140">
            <v>26.7</v>
          </cell>
          <cell r="EP140">
            <v>21.1</v>
          </cell>
          <cell r="EQ140">
            <v>32.6</v>
          </cell>
        </row>
        <row r="141">
          <cell r="A141" t="str">
            <v>E06000040</v>
          </cell>
          <cell r="B141" t="str">
            <v>Windsor and Maidenhead</v>
          </cell>
          <cell r="C141" t="str">
            <v>South East</v>
          </cell>
          <cell r="D141">
            <v>192</v>
          </cell>
          <cell r="E141">
            <v>101</v>
          </cell>
          <cell r="F141">
            <v>91</v>
          </cell>
          <cell r="G141">
            <v>69.8</v>
          </cell>
          <cell r="H141">
            <v>68.3</v>
          </cell>
          <cell r="I141">
            <v>71.400000000000006</v>
          </cell>
          <cell r="J141">
            <v>61.5</v>
          </cell>
          <cell r="K141">
            <v>66.3</v>
          </cell>
          <cell r="L141">
            <v>56</v>
          </cell>
          <cell r="M141">
            <v>95.3</v>
          </cell>
          <cell r="N141">
            <v>95</v>
          </cell>
          <cell r="O141">
            <v>95.6</v>
          </cell>
          <cell r="P141">
            <v>92.7</v>
          </cell>
          <cell r="Q141">
            <v>95</v>
          </cell>
          <cell r="R141">
            <v>90.1</v>
          </cell>
          <cell r="S141">
            <v>64.099999999999994</v>
          </cell>
          <cell r="T141">
            <v>70.3</v>
          </cell>
          <cell r="U141">
            <v>57.1</v>
          </cell>
          <cell r="V141">
            <v>47.4</v>
          </cell>
          <cell r="W141">
            <v>40.6</v>
          </cell>
          <cell r="X141">
            <v>54.9</v>
          </cell>
          <cell r="Y141">
            <v>28.1</v>
          </cell>
          <cell r="Z141">
            <v>22.8</v>
          </cell>
          <cell r="AA141">
            <v>34.1</v>
          </cell>
          <cell r="AB141" t="str">
            <v>x</v>
          </cell>
          <cell r="AC141" t="str">
            <v>x</v>
          </cell>
          <cell r="AD141">
            <v>9</v>
          </cell>
          <cell r="AE141" t="str">
            <v>x</v>
          </cell>
          <cell r="AF141" t="str">
            <v>x</v>
          </cell>
          <cell r="AG141" t="str">
            <v>x</v>
          </cell>
          <cell r="AH141" t="str">
            <v>x</v>
          </cell>
          <cell r="AI141" t="str">
            <v>x</v>
          </cell>
          <cell r="AJ141">
            <v>44.4</v>
          </cell>
          <cell r="AK141" t="str">
            <v>x</v>
          </cell>
          <cell r="AL141" t="str">
            <v>x</v>
          </cell>
          <cell r="AM141">
            <v>100</v>
          </cell>
          <cell r="AN141" t="str">
            <v>x</v>
          </cell>
          <cell r="AO141" t="str">
            <v>x</v>
          </cell>
          <cell r="AP141" t="str">
            <v>x</v>
          </cell>
          <cell r="AQ141" t="str">
            <v>x</v>
          </cell>
          <cell r="AR141" t="str">
            <v>x</v>
          </cell>
          <cell r="AS141">
            <v>44.4</v>
          </cell>
          <cell r="AT141" t="str">
            <v>x</v>
          </cell>
          <cell r="AU141" t="str">
            <v>x</v>
          </cell>
          <cell r="AV141" t="str">
            <v>x</v>
          </cell>
          <cell r="AW141" t="str">
            <v>x</v>
          </cell>
          <cell r="AX141" t="str">
            <v>x</v>
          </cell>
          <cell r="AY141" t="str">
            <v>x</v>
          </cell>
          <cell r="AZ141">
            <v>4</v>
          </cell>
          <cell r="BA141">
            <v>0</v>
          </cell>
          <cell r="BB141">
            <v>4</v>
          </cell>
          <cell r="BC141" t="str">
            <v>x</v>
          </cell>
          <cell r="BD141" t="str">
            <v>.</v>
          </cell>
          <cell r="BE141" t="str">
            <v>x</v>
          </cell>
          <cell r="BF141" t="str">
            <v>x</v>
          </cell>
          <cell r="BG141" t="str">
            <v>.</v>
          </cell>
          <cell r="BH141" t="str">
            <v>x</v>
          </cell>
          <cell r="BI141" t="str">
            <v>x</v>
          </cell>
          <cell r="BJ141" t="str">
            <v>.</v>
          </cell>
          <cell r="BK141" t="str">
            <v>x</v>
          </cell>
          <cell r="BL141" t="str">
            <v>x</v>
          </cell>
          <cell r="BM141" t="str">
            <v>.</v>
          </cell>
          <cell r="BN141" t="str">
            <v>x</v>
          </cell>
          <cell r="BO141" t="str">
            <v>x</v>
          </cell>
          <cell r="BP141" t="str">
            <v>.</v>
          </cell>
          <cell r="BQ141" t="str">
            <v>x</v>
          </cell>
          <cell r="BR141" t="str">
            <v>x</v>
          </cell>
          <cell r="BS141" t="str">
            <v>.</v>
          </cell>
          <cell r="BT141" t="str">
            <v>x</v>
          </cell>
          <cell r="BU141" t="str">
            <v>x</v>
          </cell>
          <cell r="BV141" t="str">
            <v>.</v>
          </cell>
          <cell r="BW141" t="str">
            <v>x</v>
          </cell>
          <cell r="BX141">
            <v>104</v>
          </cell>
          <cell r="BY141">
            <v>68</v>
          </cell>
          <cell r="BZ141">
            <v>36</v>
          </cell>
          <cell r="CA141">
            <v>75</v>
          </cell>
          <cell r="CB141">
            <v>69.099999999999994</v>
          </cell>
          <cell r="CC141">
            <v>86.1</v>
          </cell>
          <cell r="CD141">
            <v>61.5</v>
          </cell>
          <cell r="CE141">
            <v>58.8</v>
          </cell>
          <cell r="CF141">
            <v>66.7</v>
          </cell>
          <cell r="CG141">
            <v>97.1</v>
          </cell>
          <cell r="CH141">
            <v>95.6</v>
          </cell>
          <cell r="CI141">
            <v>100</v>
          </cell>
          <cell r="CJ141">
            <v>95.2</v>
          </cell>
          <cell r="CK141">
            <v>92.6</v>
          </cell>
          <cell r="CL141">
            <v>100</v>
          </cell>
          <cell r="CM141">
            <v>64.400000000000006</v>
          </cell>
          <cell r="CN141">
            <v>63.2</v>
          </cell>
          <cell r="CO141">
            <v>66.7</v>
          </cell>
          <cell r="CP141">
            <v>41.3</v>
          </cell>
          <cell r="CQ141">
            <v>33.799999999999997</v>
          </cell>
          <cell r="CR141">
            <v>55.6</v>
          </cell>
          <cell r="CS141">
            <v>26</v>
          </cell>
          <cell r="CT141">
            <v>19.100000000000001</v>
          </cell>
          <cell r="CU141">
            <v>38.9</v>
          </cell>
          <cell r="CV141">
            <v>1177</v>
          </cell>
          <cell r="CW141">
            <v>600</v>
          </cell>
          <cell r="CX141">
            <v>577</v>
          </cell>
          <cell r="CY141">
            <v>73.400000000000006</v>
          </cell>
          <cell r="CZ141">
            <v>69.3</v>
          </cell>
          <cell r="DA141">
            <v>77.599999999999994</v>
          </cell>
          <cell r="DB141">
            <v>65.8</v>
          </cell>
          <cell r="DC141">
            <v>63.3</v>
          </cell>
          <cell r="DD141">
            <v>68.5</v>
          </cell>
          <cell r="DE141">
            <v>96.9</v>
          </cell>
          <cell r="DF141">
            <v>95.7</v>
          </cell>
          <cell r="DG141">
            <v>98.1</v>
          </cell>
          <cell r="DH141">
            <v>95.2</v>
          </cell>
          <cell r="DI141">
            <v>94.3</v>
          </cell>
          <cell r="DJ141">
            <v>96</v>
          </cell>
          <cell r="DK141">
            <v>68.099999999999994</v>
          </cell>
          <cell r="DL141">
            <v>65.8</v>
          </cell>
          <cell r="DM141">
            <v>70.400000000000006</v>
          </cell>
          <cell r="DN141">
            <v>43.8</v>
          </cell>
          <cell r="DO141">
            <v>39.5</v>
          </cell>
          <cell r="DP141">
            <v>48.2</v>
          </cell>
          <cell r="DQ141">
            <v>30.8</v>
          </cell>
          <cell r="DR141">
            <v>25.8</v>
          </cell>
          <cell r="DS141">
            <v>36</v>
          </cell>
          <cell r="DT141">
            <v>1534</v>
          </cell>
          <cell r="DU141">
            <v>806</v>
          </cell>
          <cell r="DV141">
            <v>728</v>
          </cell>
          <cell r="DW141">
            <v>72.900000000000006</v>
          </cell>
          <cell r="DX141">
            <v>69</v>
          </cell>
          <cell r="DY141">
            <v>77.3</v>
          </cell>
          <cell r="DZ141">
            <v>64.599999999999994</v>
          </cell>
          <cell r="EA141">
            <v>63</v>
          </cell>
          <cell r="EB141">
            <v>66.3</v>
          </cell>
          <cell r="EC141">
            <v>96.6</v>
          </cell>
          <cell r="ED141">
            <v>95.7</v>
          </cell>
          <cell r="EE141">
            <v>97.7</v>
          </cell>
          <cell r="EF141">
            <v>94.8</v>
          </cell>
          <cell r="EG141">
            <v>94.3</v>
          </cell>
          <cell r="EH141">
            <v>95.3</v>
          </cell>
          <cell r="EI141">
            <v>67</v>
          </cell>
          <cell r="EJ141">
            <v>66.099999999999994</v>
          </cell>
          <cell r="EK141">
            <v>68</v>
          </cell>
          <cell r="EL141">
            <v>43.9</v>
          </cell>
          <cell r="EM141">
            <v>38.799999999999997</v>
          </cell>
          <cell r="EN141">
            <v>49.5</v>
          </cell>
          <cell r="EO141">
            <v>29.8</v>
          </cell>
          <cell r="EP141">
            <v>24.1</v>
          </cell>
          <cell r="EQ141">
            <v>36.1</v>
          </cell>
        </row>
        <row r="142">
          <cell r="A142" t="str">
            <v>E06000041</v>
          </cell>
          <cell r="B142" t="str">
            <v>Wokingham</v>
          </cell>
          <cell r="C142" t="str">
            <v>South East</v>
          </cell>
          <cell r="D142">
            <v>164</v>
          </cell>
          <cell r="E142">
            <v>98</v>
          </cell>
          <cell r="F142">
            <v>66</v>
          </cell>
          <cell r="G142">
            <v>78.7</v>
          </cell>
          <cell r="H142">
            <v>72.400000000000006</v>
          </cell>
          <cell r="I142">
            <v>87.9</v>
          </cell>
          <cell r="J142">
            <v>70.099999999999994</v>
          </cell>
          <cell r="K142">
            <v>62.2</v>
          </cell>
          <cell r="L142">
            <v>81.8</v>
          </cell>
          <cell r="M142" t="str">
            <v>x</v>
          </cell>
          <cell r="N142" t="str">
            <v>x</v>
          </cell>
          <cell r="O142">
            <v>100</v>
          </cell>
          <cell r="P142">
            <v>95.7</v>
          </cell>
          <cell r="Q142">
            <v>92.9</v>
          </cell>
          <cell r="R142">
            <v>100</v>
          </cell>
          <cell r="S142">
            <v>73.8</v>
          </cell>
          <cell r="T142">
            <v>68.400000000000006</v>
          </cell>
          <cell r="U142">
            <v>81.8</v>
          </cell>
          <cell r="V142">
            <v>53.7</v>
          </cell>
          <cell r="W142">
            <v>43.9</v>
          </cell>
          <cell r="X142">
            <v>68.2</v>
          </cell>
          <cell r="Y142">
            <v>37.799999999999997</v>
          </cell>
          <cell r="Z142">
            <v>27.6</v>
          </cell>
          <cell r="AA142">
            <v>53</v>
          </cell>
          <cell r="AB142">
            <v>58</v>
          </cell>
          <cell r="AC142">
            <v>33</v>
          </cell>
          <cell r="AD142">
            <v>25</v>
          </cell>
          <cell r="AE142">
            <v>69</v>
          </cell>
          <cell r="AF142">
            <v>60.6</v>
          </cell>
          <cell r="AG142">
            <v>80</v>
          </cell>
          <cell r="AH142">
            <v>53.4</v>
          </cell>
          <cell r="AI142">
            <v>54.5</v>
          </cell>
          <cell r="AJ142">
            <v>52</v>
          </cell>
          <cell r="AK142">
            <v>100</v>
          </cell>
          <cell r="AL142">
            <v>100</v>
          </cell>
          <cell r="AM142">
            <v>100</v>
          </cell>
          <cell r="AN142">
            <v>93.1</v>
          </cell>
          <cell r="AO142" t="str">
            <v>x</v>
          </cell>
          <cell r="AP142" t="str">
            <v>x</v>
          </cell>
          <cell r="AQ142">
            <v>58.6</v>
          </cell>
          <cell r="AR142">
            <v>63.6</v>
          </cell>
          <cell r="AS142">
            <v>52</v>
          </cell>
          <cell r="AT142">
            <v>41.4</v>
          </cell>
          <cell r="AU142">
            <v>33.299999999999997</v>
          </cell>
          <cell r="AV142">
            <v>52</v>
          </cell>
          <cell r="AW142">
            <v>24.1</v>
          </cell>
          <cell r="AX142">
            <v>21.2</v>
          </cell>
          <cell r="AY142">
            <v>28</v>
          </cell>
          <cell r="AZ142">
            <v>5</v>
          </cell>
          <cell r="BA142" t="str">
            <v>x</v>
          </cell>
          <cell r="BB142" t="str">
            <v>x</v>
          </cell>
          <cell r="BC142" t="str">
            <v>x</v>
          </cell>
          <cell r="BD142" t="str">
            <v>x</v>
          </cell>
          <cell r="BE142" t="str">
            <v>x</v>
          </cell>
          <cell r="BF142" t="str">
            <v>x</v>
          </cell>
          <cell r="BG142" t="str">
            <v>x</v>
          </cell>
          <cell r="BH142" t="str">
            <v>x</v>
          </cell>
          <cell r="BI142" t="str">
            <v>x</v>
          </cell>
          <cell r="BJ142" t="str">
            <v>x</v>
          </cell>
          <cell r="BK142" t="str">
            <v>x</v>
          </cell>
          <cell r="BL142" t="str">
            <v>x</v>
          </cell>
          <cell r="BM142" t="str">
            <v>x</v>
          </cell>
          <cell r="BN142" t="str">
            <v>x</v>
          </cell>
          <cell r="BO142" t="str">
            <v>x</v>
          </cell>
          <cell r="BP142" t="str">
            <v>x</v>
          </cell>
          <cell r="BQ142" t="str">
            <v>x</v>
          </cell>
          <cell r="BR142" t="str">
            <v>x</v>
          </cell>
          <cell r="BS142" t="str">
            <v>x</v>
          </cell>
          <cell r="BT142" t="str">
            <v>x</v>
          </cell>
          <cell r="BU142" t="str">
            <v>x</v>
          </cell>
          <cell r="BV142" t="str">
            <v>x</v>
          </cell>
          <cell r="BW142" t="str">
            <v>x</v>
          </cell>
          <cell r="BX142">
            <v>84</v>
          </cell>
          <cell r="BY142">
            <v>43</v>
          </cell>
          <cell r="BZ142">
            <v>41</v>
          </cell>
          <cell r="CA142">
            <v>75</v>
          </cell>
          <cell r="CB142">
            <v>69.8</v>
          </cell>
          <cell r="CC142">
            <v>80.5</v>
          </cell>
          <cell r="CD142">
            <v>66.7</v>
          </cell>
          <cell r="CE142">
            <v>60.5</v>
          </cell>
          <cell r="CF142">
            <v>73.2</v>
          </cell>
          <cell r="CG142">
            <v>96.4</v>
          </cell>
          <cell r="CH142">
            <v>93</v>
          </cell>
          <cell r="CI142">
            <v>100</v>
          </cell>
          <cell r="CJ142">
            <v>92.9</v>
          </cell>
          <cell r="CK142" t="str">
            <v>x</v>
          </cell>
          <cell r="CL142" t="str">
            <v>x</v>
          </cell>
          <cell r="CM142">
            <v>70.2</v>
          </cell>
          <cell r="CN142">
            <v>62.8</v>
          </cell>
          <cell r="CO142">
            <v>78</v>
          </cell>
          <cell r="CP142">
            <v>56</v>
          </cell>
          <cell r="CQ142">
            <v>46.5</v>
          </cell>
          <cell r="CR142">
            <v>65.900000000000006</v>
          </cell>
          <cell r="CS142">
            <v>40.5</v>
          </cell>
          <cell r="CT142">
            <v>32.6</v>
          </cell>
          <cell r="CU142">
            <v>48.8</v>
          </cell>
          <cell r="CV142">
            <v>1296</v>
          </cell>
          <cell r="CW142">
            <v>686</v>
          </cell>
          <cell r="CX142">
            <v>610</v>
          </cell>
          <cell r="CY142">
            <v>76.2</v>
          </cell>
          <cell r="CZ142">
            <v>70.400000000000006</v>
          </cell>
          <cell r="DA142">
            <v>82.6</v>
          </cell>
          <cell r="DB142">
            <v>68.400000000000006</v>
          </cell>
          <cell r="DC142">
            <v>63.3</v>
          </cell>
          <cell r="DD142">
            <v>74.099999999999994</v>
          </cell>
          <cell r="DE142">
            <v>97.3</v>
          </cell>
          <cell r="DF142">
            <v>96.5</v>
          </cell>
          <cell r="DG142">
            <v>98.2</v>
          </cell>
          <cell r="DH142">
            <v>95.8</v>
          </cell>
          <cell r="DI142">
            <v>94.8</v>
          </cell>
          <cell r="DJ142">
            <v>96.9</v>
          </cell>
          <cell r="DK142">
            <v>70.099999999999994</v>
          </cell>
          <cell r="DL142">
            <v>65.599999999999994</v>
          </cell>
          <cell r="DM142">
            <v>75.2</v>
          </cell>
          <cell r="DN142">
            <v>49.4</v>
          </cell>
          <cell r="DO142">
            <v>42.9</v>
          </cell>
          <cell r="DP142">
            <v>56.7</v>
          </cell>
          <cell r="DQ142">
            <v>32.9</v>
          </cell>
          <cell r="DR142">
            <v>25.5</v>
          </cell>
          <cell r="DS142">
            <v>41.1</v>
          </cell>
          <cell r="DT142">
            <v>1631</v>
          </cell>
          <cell r="DU142">
            <v>877</v>
          </cell>
          <cell r="DV142">
            <v>754</v>
          </cell>
          <cell r="DW142">
            <v>76</v>
          </cell>
          <cell r="DX142">
            <v>70.099999999999994</v>
          </cell>
          <cell r="DY142">
            <v>82.9</v>
          </cell>
          <cell r="DZ142">
            <v>67.8</v>
          </cell>
          <cell r="EA142">
            <v>62.5</v>
          </cell>
          <cell r="EB142">
            <v>74</v>
          </cell>
          <cell r="EC142">
            <v>97.4</v>
          </cell>
          <cell r="ED142">
            <v>96.6</v>
          </cell>
          <cell r="EE142">
            <v>98.3</v>
          </cell>
          <cell r="EF142">
            <v>95.3</v>
          </cell>
          <cell r="EG142">
            <v>94</v>
          </cell>
          <cell r="EH142">
            <v>96.8</v>
          </cell>
          <cell r="EI142">
            <v>70</v>
          </cell>
          <cell r="EJ142">
            <v>65.5</v>
          </cell>
          <cell r="EK142">
            <v>75.2</v>
          </cell>
          <cell r="EL142">
            <v>49.9</v>
          </cell>
          <cell r="EM142">
            <v>43</v>
          </cell>
          <cell r="EN142">
            <v>58</v>
          </cell>
          <cell r="EO142">
            <v>33.5</v>
          </cell>
          <cell r="EP142">
            <v>26</v>
          </cell>
          <cell r="EQ142">
            <v>42.3</v>
          </cell>
        </row>
        <row r="143">
          <cell r="A143" t="str">
            <v>E06000022</v>
          </cell>
          <cell r="B143" t="str">
            <v>Bath and North East Somerset</v>
          </cell>
          <cell r="C143" t="str">
            <v>South West</v>
          </cell>
          <cell r="D143">
            <v>37</v>
          </cell>
          <cell r="E143">
            <v>18</v>
          </cell>
          <cell r="F143">
            <v>19</v>
          </cell>
          <cell r="G143">
            <v>73</v>
          </cell>
          <cell r="H143">
            <v>66.7</v>
          </cell>
          <cell r="I143">
            <v>78.900000000000006</v>
          </cell>
          <cell r="J143">
            <v>64.900000000000006</v>
          </cell>
          <cell r="K143">
            <v>55.6</v>
          </cell>
          <cell r="L143">
            <v>73.7</v>
          </cell>
          <cell r="M143">
            <v>100</v>
          </cell>
          <cell r="N143">
            <v>100</v>
          </cell>
          <cell r="O143">
            <v>100</v>
          </cell>
          <cell r="P143" t="str">
            <v>x</v>
          </cell>
          <cell r="Q143">
            <v>100</v>
          </cell>
          <cell r="R143" t="str">
            <v>x</v>
          </cell>
          <cell r="S143">
            <v>64.900000000000006</v>
          </cell>
          <cell r="T143">
            <v>55.6</v>
          </cell>
          <cell r="U143">
            <v>73.7</v>
          </cell>
          <cell r="V143">
            <v>62.2</v>
          </cell>
          <cell r="W143">
            <v>66.7</v>
          </cell>
          <cell r="X143">
            <v>57.9</v>
          </cell>
          <cell r="Y143">
            <v>40.5</v>
          </cell>
          <cell r="Z143">
            <v>33.299999999999997</v>
          </cell>
          <cell r="AA143">
            <v>47.4</v>
          </cell>
          <cell r="AB143">
            <v>20</v>
          </cell>
          <cell r="AC143">
            <v>10</v>
          </cell>
          <cell r="AD143">
            <v>10</v>
          </cell>
          <cell r="AE143">
            <v>70</v>
          </cell>
          <cell r="AF143">
            <v>70</v>
          </cell>
          <cell r="AG143">
            <v>70</v>
          </cell>
          <cell r="AH143">
            <v>65</v>
          </cell>
          <cell r="AI143">
            <v>60</v>
          </cell>
          <cell r="AJ143">
            <v>70</v>
          </cell>
          <cell r="AK143" t="str">
            <v>x</v>
          </cell>
          <cell r="AL143" t="str">
            <v>x</v>
          </cell>
          <cell r="AM143" t="str">
            <v>x</v>
          </cell>
          <cell r="AN143" t="str">
            <v>x</v>
          </cell>
          <cell r="AO143" t="str">
            <v>x</v>
          </cell>
          <cell r="AP143" t="str">
            <v>x</v>
          </cell>
          <cell r="AQ143">
            <v>65</v>
          </cell>
          <cell r="AR143">
            <v>60</v>
          </cell>
          <cell r="AS143">
            <v>70</v>
          </cell>
          <cell r="AT143">
            <v>60</v>
          </cell>
          <cell r="AU143">
            <v>70</v>
          </cell>
          <cell r="AV143">
            <v>50</v>
          </cell>
          <cell r="AW143">
            <v>25</v>
          </cell>
          <cell r="AX143" t="str">
            <v>x</v>
          </cell>
          <cell r="AY143" t="str">
            <v>x</v>
          </cell>
          <cell r="AZ143">
            <v>7</v>
          </cell>
          <cell r="BA143">
            <v>3</v>
          </cell>
          <cell r="BB143">
            <v>4</v>
          </cell>
          <cell r="BC143">
            <v>100</v>
          </cell>
          <cell r="BD143" t="str">
            <v>x</v>
          </cell>
          <cell r="BE143" t="str">
            <v>x</v>
          </cell>
          <cell r="BF143" t="str">
            <v>x</v>
          </cell>
          <cell r="BG143" t="str">
            <v>x</v>
          </cell>
          <cell r="BH143" t="str">
            <v>x</v>
          </cell>
          <cell r="BI143">
            <v>100</v>
          </cell>
          <cell r="BJ143" t="str">
            <v>x</v>
          </cell>
          <cell r="BK143" t="str">
            <v>x</v>
          </cell>
          <cell r="BL143">
            <v>100</v>
          </cell>
          <cell r="BM143" t="str">
            <v>x</v>
          </cell>
          <cell r="BN143" t="str">
            <v>x</v>
          </cell>
          <cell r="BO143" t="str">
            <v>x</v>
          </cell>
          <cell r="BP143" t="str">
            <v>x</v>
          </cell>
          <cell r="BQ143" t="str">
            <v>x</v>
          </cell>
          <cell r="BR143" t="str">
            <v>x</v>
          </cell>
          <cell r="BS143" t="str">
            <v>x</v>
          </cell>
          <cell r="BT143" t="str">
            <v>x</v>
          </cell>
          <cell r="BU143" t="str">
            <v>x</v>
          </cell>
          <cell r="BV143" t="str">
            <v>x</v>
          </cell>
          <cell r="BW143" t="str">
            <v>x</v>
          </cell>
          <cell r="BX143">
            <v>62</v>
          </cell>
          <cell r="BY143">
            <v>30</v>
          </cell>
          <cell r="BZ143">
            <v>32</v>
          </cell>
          <cell r="CA143">
            <v>66.099999999999994</v>
          </cell>
          <cell r="CB143">
            <v>70</v>
          </cell>
          <cell r="CC143">
            <v>62.5</v>
          </cell>
          <cell r="CD143">
            <v>54.8</v>
          </cell>
          <cell r="CE143">
            <v>66.7</v>
          </cell>
          <cell r="CF143">
            <v>43.8</v>
          </cell>
          <cell r="CG143">
            <v>91.9</v>
          </cell>
          <cell r="CH143" t="str">
            <v>x</v>
          </cell>
          <cell r="CI143" t="str">
            <v>x</v>
          </cell>
          <cell r="CJ143">
            <v>90.3</v>
          </cell>
          <cell r="CK143">
            <v>90</v>
          </cell>
          <cell r="CL143">
            <v>90.6</v>
          </cell>
          <cell r="CM143">
            <v>59.7</v>
          </cell>
          <cell r="CN143">
            <v>70</v>
          </cell>
          <cell r="CO143">
            <v>50</v>
          </cell>
          <cell r="CP143">
            <v>48.4</v>
          </cell>
          <cell r="CQ143">
            <v>53.3</v>
          </cell>
          <cell r="CR143">
            <v>43.8</v>
          </cell>
          <cell r="CS143">
            <v>27.4</v>
          </cell>
          <cell r="CT143">
            <v>23.3</v>
          </cell>
          <cell r="CU143">
            <v>31.3</v>
          </cell>
          <cell r="CV143">
            <v>1877</v>
          </cell>
          <cell r="CW143">
            <v>919</v>
          </cell>
          <cell r="CX143">
            <v>958</v>
          </cell>
          <cell r="CY143">
            <v>70.8</v>
          </cell>
          <cell r="CZ143">
            <v>64.7</v>
          </cell>
          <cell r="DA143">
            <v>76.5</v>
          </cell>
          <cell r="DB143">
            <v>62.9</v>
          </cell>
          <cell r="DC143">
            <v>57.5</v>
          </cell>
          <cell r="DD143">
            <v>68.2</v>
          </cell>
          <cell r="DE143">
            <v>94.3</v>
          </cell>
          <cell r="DF143">
            <v>93.4</v>
          </cell>
          <cell r="DG143">
            <v>95.2</v>
          </cell>
          <cell r="DH143">
            <v>92.6</v>
          </cell>
          <cell r="DI143">
            <v>90.8</v>
          </cell>
          <cell r="DJ143">
            <v>94.5</v>
          </cell>
          <cell r="DK143">
            <v>65.7</v>
          </cell>
          <cell r="DL143">
            <v>61.7</v>
          </cell>
          <cell r="DM143">
            <v>69.5</v>
          </cell>
          <cell r="DN143">
            <v>54</v>
          </cell>
          <cell r="DO143">
            <v>50.2</v>
          </cell>
          <cell r="DP143">
            <v>57.7</v>
          </cell>
          <cell r="DQ143">
            <v>33.5</v>
          </cell>
          <cell r="DR143">
            <v>25.9</v>
          </cell>
          <cell r="DS143">
            <v>40.700000000000003</v>
          </cell>
          <cell r="DT143">
            <v>2027</v>
          </cell>
          <cell r="DU143">
            <v>996</v>
          </cell>
          <cell r="DV143">
            <v>1031</v>
          </cell>
          <cell r="DW143">
            <v>70.7</v>
          </cell>
          <cell r="DX143">
            <v>65.3</v>
          </cell>
          <cell r="DY143">
            <v>76</v>
          </cell>
          <cell r="DZ143">
            <v>62.9</v>
          </cell>
          <cell r="EA143">
            <v>58</v>
          </cell>
          <cell r="EB143">
            <v>67.5</v>
          </cell>
          <cell r="EC143">
            <v>94.2</v>
          </cell>
          <cell r="ED143">
            <v>93.4</v>
          </cell>
          <cell r="EE143">
            <v>95.1</v>
          </cell>
          <cell r="EF143">
            <v>92.6</v>
          </cell>
          <cell r="EG143">
            <v>91</v>
          </cell>
          <cell r="EH143">
            <v>94.1</v>
          </cell>
          <cell r="EI143">
            <v>65.599999999999994</v>
          </cell>
          <cell r="EJ143">
            <v>62</v>
          </cell>
          <cell r="EK143">
            <v>69</v>
          </cell>
          <cell r="EL143">
            <v>53.9</v>
          </cell>
          <cell r="EM143">
            <v>50.6</v>
          </cell>
          <cell r="EN143">
            <v>57.1</v>
          </cell>
          <cell r="EO143">
            <v>33.299999999999997</v>
          </cell>
          <cell r="EP143">
            <v>25.8</v>
          </cell>
          <cell r="EQ143">
            <v>40.5</v>
          </cell>
        </row>
        <row r="144">
          <cell r="A144" t="str">
            <v>E06000028</v>
          </cell>
          <cell r="B144" t="str">
            <v>Bournemouth</v>
          </cell>
          <cell r="C144" t="str">
            <v>South West</v>
          </cell>
          <cell r="D144">
            <v>42</v>
          </cell>
          <cell r="E144">
            <v>20</v>
          </cell>
          <cell r="F144">
            <v>22</v>
          </cell>
          <cell r="G144">
            <v>92.9</v>
          </cell>
          <cell r="H144" t="str">
            <v>x</v>
          </cell>
          <cell r="I144" t="str">
            <v>x</v>
          </cell>
          <cell r="J144">
            <v>81</v>
          </cell>
          <cell r="K144">
            <v>75</v>
          </cell>
          <cell r="L144">
            <v>86.4</v>
          </cell>
          <cell r="M144">
            <v>100</v>
          </cell>
          <cell r="N144">
            <v>100</v>
          </cell>
          <cell r="O144">
            <v>100</v>
          </cell>
          <cell r="P144" t="str">
            <v>x</v>
          </cell>
          <cell r="Q144">
            <v>100</v>
          </cell>
          <cell r="R144" t="str">
            <v>x</v>
          </cell>
          <cell r="S144">
            <v>81</v>
          </cell>
          <cell r="T144">
            <v>75</v>
          </cell>
          <cell r="U144">
            <v>86.4</v>
          </cell>
          <cell r="V144">
            <v>66.7</v>
          </cell>
          <cell r="W144">
            <v>65</v>
          </cell>
          <cell r="X144">
            <v>68.2</v>
          </cell>
          <cell r="Y144">
            <v>54.8</v>
          </cell>
          <cell r="Z144">
            <v>45</v>
          </cell>
          <cell r="AA144">
            <v>63.6</v>
          </cell>
          <cell r="AB144">
            <v>18</v>
          </cell>
          <cell r="AC144">
            <v>6</v>
          </cell>
          <cell r="AD144">
            <v>12</v>
          </cell>
          <cell r="AE144">
            <v>77.8</v>
          </cell>
          <cell r="AF144" t="str">
            <v>x</v>
          </cell>
          <cell r="AG144" t="str">
            <v>x</v>
          </cell>
          <cell r="AH144">
            <v>66.7</v>
          </cell>
          <cell r="AI144" t="str">
            <v>x</v>
          </cell>
          <cell r="AJ144" t="str">
            <v>x</v>
          </cell>
          <cell r="AK144" t="str">
            <v>x</v>
          </cell>
          <cell r="AL144" t="str">
            <v>x</v>
          </cell>
          <cell r="AM144" t="str">
            <v>x</v>
          </cell>
          <cell r="AN144" t="str">
            <v>x</v>
          </cell>
          <cell r="AO144" t="str">
            <v>x</v>
          </cell>
          <cell r="AP144" t="str">
            <v>x</v>
          </cell>
          <cell r="AQ144">
            <v>66.7</v>
          </cell>
          <cell r="AR144" t="str">
            <v>x</v>
          </cell>
          <cell r="AS144" t="str">
            <v>x</v>
          </cell>
          <cell r="AT144">
            <v>27.8</v>
          </cell>
          <cell r="AU144" t="str">
            <v>x</v>
          </cell>
          <cell r="AV144" t="str">
            <v>x</v>
          </cell>
          <cell r="AW144">
            <v>27.8</v>
          </cell>
          <cell r="AX144" t="str">
            <v>x</v>
          </cell>
          <cell r="AY144" t="str">
            <v>x</v>
          </cell>
          <cell r="AZ144">
            <v>10</v>
          </cell>
          <cell r="BA144">
            <v>5</v>
          </cell>
          <cell r="BB144">
            <v>5</v>
          </cell>
          <cell r="BC144" t="str">
            <v>x</v>
          </cell>
          <cell r="BD144" t="str">
            <v>x</v>
          </cell>
          <cell r="BE144" t="str">
            <v>x</v>
          </cell>
          <cell r="BF144">
            <v>70</v>
          </cell>
          <cell r="BG144" t="str">
            <v>x</v>
          </cell>
          <cell r="BH144" t="str">
            <v>x</v>
          </cell>
          <cell r="BI144" t="str">
            <v>x</v>
          </cell>
          <cell r="BJ144" t="str">
            <v>x</v>
          </cell>
          <cell r="BK144" t="str">
            <v>x</v>
          </cell>
          <cell r="BL144" t="str">
            <v>x</v>
          </cell>
          <cell r="BM144" t="str">
            <v>x</v>
          </cell>
          <cell r="BN144" t="str">
            <v>x</v>
          </cell>
          <cell r="BO144">
            <v>70</v>
          </cell>
          <cell r="BP144" t="str">
            <v>x</v>
          </cell>
          <cell r="BQ144" t="str">
            <v>x</v>
          </cell>
          <cell r="BR144">
            <v>70</v>
          </cell>
          <cell r="BS144" t="str">
            <v>x</v>
          </cell>
          <cell r="BT144" t="str">
            <v>x</v>
          </cell>
          <cell r="BU144">
            <v>70</v>
          </cell>
          <cell r="BV144" t="str">
            <v>x</v>
          </cell>
          <cell r="BW144" t="str">
            <v>x</v>
          </cell>
          <cell r="BX144">
            <v>86</v>
          </cell>
          <cell r="BY144">
            <v>42</v>
          </cell>
          <cell r="BZ144">
            <v>44</v>
          </cell>
          <cell r="CA144">
            <v>75.599999999999994</v>
          </cell>
          <cell r="CB144">
            <v>69</v>
          </cell>
          <cell r="CC144">
            <v>81.8</v>
          </cell>
          <cell r="CD144">
            <v>68.599999999999994</v>
          </cell>
          <cell r="CE144">
            <v>66.7</v>
          </cell>
          <cell r="CF144">
            <v>70.5</v>
          </cell>
          <cell r="CG144">
            <v>94.2</v>
          </cell>
          <cell r="CH144" t="str">
            <v>x</v>
          </cell>
          <cell r="CI144" t="str">
            <v>x</v>
          </cell>
          <cell r="CJ144">
            <v>94.2</v>
          </cell>
          <cell r="CK144" t="str">
            <v>x</v>
          </cell>
          <cell r="CL144" t="str">
            <v>x</v>
          </cell>
          <cell r="CM144">
            <v>68.599999999999994</v>
          </cell>
          <cell r="CN144">
            <v>66.7</v>
          </cell>
          <cell r="CO144">
            <v>70.5</v>
          </cell>
          <cell r="CP144">
            <v>52.3</v>
          </cell>
          <cell r="CQ144">
            <v>57.1</v>
          </cell>
          <cell r="CR144">
            <v>47.7</v>
          </cell>
          <cell r="CS144">
            <v>33.700000000000003</v>
          </cell>
          <cell r="CT144">
            <v>42.9</v>
          </cell>
          <cell r="CU144">
            <v>25</v>
          </cell>
          <cell r="CV144">
            <v>1474</v>
          </cell>
          <cell r="CW144">
            <v>736</v>
          </cell>
          <cell r="CX144">
            <v>738</v>
          </cell>
          <cell r="CY144">
            <v>66.8</v>
          </cell>
          <cell r="CZ144">
            <v>58.4</v>
          </cell>
          <cell r="DA144">
            <v>75.099999999999994</v>
          </cell>
          <cell r="DB144">
            <v>59.3</v>
          </cell>
          <cell r="DC144">
            <v>53.3</v>
          </cell>
          <cell r="DD144">
            <v>65.3</v>
          </cell>
          <cell r="DE144">
            <v>93.4</v>
          </cell>
          <cell r="DF144">
            <v>90.4</v>
          </cell>
          <cell r="DG144">
            <v>96.5</v>
          </cell>
          <cell r="DH144">
            <v>91.3</v>
          </cell>
          <cell r="DI144">
            <v>88</v>
          </cell>
          <cell r="DJ144">
            <v>94.6</v>
          </cell>
          <cell r="DK144">
            <v>61.5</v>
          </cell>
          <cell r="DL144">
            <v>56.3</v>
          </cell>
          <cell r="DM144">
            <v>66.7</v>
          </cell>
          <cell r="DN144">
            <v>36.4</v>
          </cell>
          <cell r="DO144">
            <v>32.5</v>
          </cell>
          <cell r="DP144">
            <v>40.200000000000003</v>
          </cell>
          <cell r="DQ144">
            <v>22.3</v>
          </cell>
          <cell r="DR144">
            <v>18.899999999999999</v>
          </cell>
          <cell r="DS144">
            <v>25.6</v>
          </cell>
          <cell r="DT144">
            <v>1660</v>
          </cell>
          <cell r="DU144">
            <v>827</v>
          </cell>
          <cell r="DV144">
            <v>833</v>
          </cell>
          <cell r="DW144">
            <v>68.099999999999994</v>
          </cell>
          <cell r="DX144">
            <v>59.9</v>
          </cell>
          <cell r="DY144">
            <v>76.400000000000006</v>
          </cell>
          <cell r="DZ144">
            <v>60.3</v>
          </cell>
          <cell r="EA144">
            <v>54.3</v>
          </cell>
          <cell r="EB144">
            <v>66.3</v>
          </cell>
          <cell r="EC144">
            <v>93.5</v>
          </cell>
          <cell r="ED144">
            <v>90.4</v>
          </cell>
          <cell r="EE144">
            <v>96.5</v>
          </cell>
          <cell r="EF144">
            <v>91.6</v>
          </cell>
          <cell r="EG144">
            <v>88.4</v>
          </cell>
          <cell r="EH144">
            <v>94.7</v>
          </cell>
          <cell r="EI144">
            <v>62.2</v>
          </cell>
          <cell r="EJ144">
            <v>57</v>
          </cell>
          <cell r="EK144">
            <v>67.5</v>
          </cell>
          <cell r="EL144">
            <v>38.299999999999997</v>
          </cell>
          <cell r="EM144">
            <v>35.1</v>
          </cell>
          <cell r="EN144">
            <v>41.5</v>
          </cell>
          <cell r="EO144">
            <v>24.2</v>
          </cell>
          <cell r="EP144">
            <v>21.3</v>
          </cell>
          <cell r="EQ144">
            <v>27.1</v>
          </cell>
        </row>
        <row r="145">
          <cell r="A145" t="str">
            <v>E06000023</v>
          </cell>
          <cell r="B145" t="str">
            <v>Bristol, City of</v>
          </cell>
          <cell r="C145" t="str">
            <v>South West</v>
          </cell>
          <cell r="D145">
            <v>214</v>
          </cell>
          <cell r="E145">
            <v>104</v>
          </cell>
          <cell r="F145">
            <v>110</v>
          </cell>
          <cell r="G145">
            <v>70.599999999999994</v>
          </cell>
          <cell r="H145">
            <v>66.3</v>
          </cell>
          <cell r="I145">
            <v>74.5</v>
          </cell>
          <cell r="J145">
            <v>59.8</v>
          </cell>
          <cell r="K145">
            <v>58.7</v>
          </cell>
          <cell r="L145">
            <v>60.9</v>
          </cell>
          <cell r="M145">
            <v>96.3</v>
          </cell>
          <cell r="N145">
            <v>96.2</v>
          </cell>
          <cell r="O145">
            <v>96.4</v>
          </cell>
          <cell r="P145">
            <v>93.5</v>
          </cell>
          <cell r="Q145">
            <v>92.3</v>
          </cell>
          <cell r="R145">
            <v>94.5</v>
          </cell>
          <cell r="S145">
            <v>62.1</v>
          </cell>
          <cell r="T145">
            <v>60.6</v>
          </cell>
          <cell r="U145">
            <v>63.6</v>
          </cell>
          <cell r="V145">
            <v>32.700000000000003</v>
          </cell>
          <cell r="W145">
            <v>29.8</v>
          </cell>
          <cell r="X145">
            <v>35.5</v>
          </cell>
          <cell r="Y145">
            <v>24.8</v>
          </cell>
          <cell r="Z145">
            <v>19.2</v>
          </cell>
          <cell r="AA145">
            <v>30</v>
          </cell>
          <cell r="AB145">
            <v>277</v>
          </cell>
          <cell r="AC145">
            <v>132</v>
          </cell>
          <cell r="AD145">
            <v>145</v>
          </cell>
          <cell r="AE145">
            <v>51.3</v>
          </cell>
          <cell r="AF145">
            <v>43.9</v>
          </cell>
          <cell r="AG145">
            <v>57.9</v>
          </cell>
          <cell r="AH145">
            <v>39.700000000000003</v>
          </cell>
          <cell r="AI145">
            <v>31.8</v>
          </cell>
          <cell r="AJ145">
            <v>46.9</v>
          </cell>
          <cell r="AK145">
            <v>93.9</v>
          </cell>
          <cell r="AL145">
            <v>90.2</v>
          </cell>
          <cell r="AM145">
            <v>97.2</v>
          </cell>
          <cell r="AN145">
            <v>88.1</v>
          </cell>
          <cell r="AO145">
            <v>83.3</v>
          </cell>
          <cell r="AP145">
            <v>92.4</v>
          </cell>
          <cell r="AQ145">
            <v>40.799999999999997</v>
          </cell>
          <cell r="AR145">
            <v>34.1</v>
          </cell>
          <cell r="AS145">
            <v>46.9</v>
          </cell>
          <cell r="AT145">
            <v>20.6</v>
          </cell>
          <cell r="AU145">
            <v>16.7</v>
          </cell>
          <cell r="AV145">
            <v>24.1</v>
          </cell>
          <cell r="AW145">
            <v>11.2</v>
          </cell>
          <cell r="AX145">
            <v>9.1</v>
          </cell>
          <cell r="AY145">
            <v>13.1</v>
          </cell>
          <cell r="AZ145">
            <v>13</v>
          </cell>
          <cell r="BA145">
            <v>9</v>
          </cell>
          <cell r="BB145">
            <v>4</v>
          </cell>
          <cell r="BC145" t="str">
            <v>x</v>
          </cell>
          <cell r="BD145" t="str">
            <v>x</v>
          </cell>
          <cell r="BE145" t="str">
            <v>x</v>
          </cell>
          <cell r="BF145">
            <v>46.2</v>
          </cell>
          <cell r="BG145" t="str">
            <v>x</v>
          </cell>
          <cell r="BH145" t="str">
            <v>x</v>
          </cell>
          <cell r="BI145">
            <v>100</v>
          </cell>
          <cell r="BJ145" t="str">
            <v>x</v>
          </cell>
          <cell r="BK145" t="str">
            <v>x</v>
          </cell>
          <cell r="BL145" t="str">
            <v>x</v>
          </cell>
          <cell r="BM145" t="str">
            <v>x</v>
          </cell>
          <cell r="BN145" t="str">
            <v>x</v>
          </cell>
          <cell r="BO145">
            <v>46.2</v>
          </cell>
          <cell r="BP145" t="str">
            <v>x</v>
          </cell>
          <cell r="BQ145" t="str">
            <v>x</v>
          </cell>
          <cell r="BR145">
            <v>38.5</v>
          </cell>
          <cell r="BS145" t="str">
            <v>x</v>
          </cell>
          <cell r="BT145" t="str">
            <v>x</v>
          </cell>
          <cell r="BU145">
            <v>23.1</v>
          </cell>
          <cell r="BV145" t="str">
            <v>x</v>
          </cell>
          <cell r="BW145" t="str">
            <v>x</v>
          </cell>
          <cell r="BX145">
            <v>224</v>
          </cell>
          <cell r="BY145">
            <v>124</v>
          </cell>
          <cell r="BZ145">
            <v>100</v>
          </cell>
          <cell r="CA145">
            <v>64.7</v>
          </cell>
          <cell r="CB145">
            <v>57.3</v>
          </cell>
          <cell r="CC145">
            <v>74</v>
          </cell>
          <cell r="CD145">
            <v>54.5</v>
          </cell>
          <cell r="CE145">
            <v>50</v>
          </cell>
          <cell r="CF145">
            <v>60</v>
          </cell>
          <cell r="CG145">
            <v>94.2</v>
          </cell>
          <cell r="CH145" t="str">
            <v>x</v>
          </cell>
          <cell r="CI145" t="str">
            <v>x</v>
          </cell>
          <cell r="CJ145">
            <v>91.1</v>
          </cell>
          <cell r="CK145">
            <v>88.7</v>
          </cell>
          <cell r="CL145">
            <v>94</v>
          </cell>
          <cell r="CM145">
            <v>57.6</v>
          </cell>
          <cell r="CN145">
            <v>54.8</v>
          </cell>
          <cell r="CO145">
            <v>61</v>
          </cell>
          <cell r="CP145">
            <v>31.3</v>
          </cell>
          <cell r="CQ145">
            <v>22.6</v>
          </cell>
          <cell r="CR145">
            <v>42</v>
          </cell>
          <cell r="CS145">
            <v>21.9</v>
          </cell>
          <cell r="CT145">
            <v>13.7</v>
          </cell>
          <cell r="CU145">
            <v>32</v>
          </cell>
          <cell r="CV145">
            <v>2346</v>
          </cell>
          <cell r="CW145">
            <v>1156</v>
          </cell>
          <cell r="CX145">
            <v>1190</v>
          </cell>
          <cell r="CY145">
            <v>63.6</v>
          </cell>
          <cell r="CZ145">
            <v>57.1</v>
          </cell>
          <cell r="DA145">
            <v>70</v>
          </cell>
          <cell r="DB145">
            <v>54.9</v>
          </cell>
          <cell r="DC145">
            <v>51</v>
          </cell>
          <cell r="DD145">
            <v>58.7</v>
          </cell>
          <cell r="DE145">
            <v>91.3</v>
          </cell>
          <cell r="DF145">
            <v>89.4</v>
          </cell>
          <cell r="DG145">
            <v>93.3</v>
          </cell>
          <cell r="DH145">
            <v>88.7</v>
          </cell>
          <cell r="DI145">
            <v>86.2</v>
          </cell>
          <cell r="DJ145">
            <v>91</v>
          </cell>
          <cell r="DK145">
            <v>57.1</v>
          </cell>
          <cell r="DL145">
            <v>54</v>
          </cell>
          <cell r="DM145">
            <v>60.1</v>
          </cell>
          <cell r="DN145">
            <v>31.5</v>
          </cell>
          <cell r="DO145">
            <v>25.9</v>
          </cell>
          <cell r="DP145">
            <v>37</v>
          </cell>
          <cell r="DQ145">
            <v>21</v>
          </cell>
          <cell r="DR145">
            <v>16.3</v>
          </cell>
          <cell r="DS145">
            <v>25.5</v>
          </cell>
          <cell r="DT145">
            <v>3119</v>
          </cell>
          <cell r="DU145">
            <v>1547</v>
          </cell>
          <cell r="DV145">
            <v>1572</v>
          </cell>
          <cell r="DW145">
            <v>63.3</v>
          </cell>
          <cell r="DX145">
            <v>56.8</v>
          </cell>
          <cell r="DY145">
            <v>69.7</v>
          </cell>
          <cell r="DZ145">
            <v>54</v>
          </cell>
          <cell r="EA145">
            <v>49.8</v>
          </cell>
          <cell r="EB145">
            <v>58</v>
          </cell>
          <cell r="EC145">
            <v>92.2</v>
          </cell>
          <cell r="ED145">
            <v>90.2</v>
          </cell>
          <cell r="EE145">
            <v>94.3</v>
          </cell>
          <cell r="EF145">
            <v>89.3</v>
          </cell>
          <cell r="EG145">
            <v>86.7</v>
          </cell>
          <cell r="EH145">
            <v>91.7</v>
          </cell>
          <cell r="EI145">
            <v>56.1</v>
          </cell>
          <cell r="EJ145">
            <v>52.8</v>
          </cell>
          <cell r="EK145">
            <v>59.4</v>
          </cell>
          <cell r="EL145">
            <v>30.9</v>
          </cell>
          <cell r="EM145">
            <v>25.3</v>
          </cell>
          <cell r="EN145">
            <v>36.5</v>
          </cell>
          <cell r="EO145">
            <v>20.7</v>
          </cell>
          <cell r="EP145">
            <v>15.8</v>
          </cell>
          <cell r="EQ145">
            <v>25.6</v>
          </cell>
        </row>
        <row r="146">
          <cell r="A146" t="str">
            <v>E06000052</v>
          </cell>
          <cell r="B146" t="str">
            <v>Cornwall</v>
          </cell>
          <cell r="C146" t="str">
            <v>South West</v>
          </cell>
          <cell r="D146">
            <v>20</v>
          </cell>
          <cell r="E146">
            <v>6</v>
          </cell>
          <cell r="F146">
            <v>14</v>
          </cell>
          <cell r="G146" t="str">
            <v>x</v>
          </cell>
          <cell r="H146" t="str">
            <v>x</v>
          </cell>
          <cell r="I146" t="str">
            <v>x</v>
          </cell>
          <cell r="J146" t="str">
            <v>x</v>
          </cell>
          <cell r="K146" t="str">
            <v>x</v>
          </cell>
          <cell r="L146" t="str">
            <v>x</v>
          </cell>
          <cell r="M146" t="str">
            <v>x</v>
          </cell>
          <cell r="N146">
            <v>100</v>
          </cell>
          <cell r="O146" t="str">
            <v>x</v>
          </cell>
          <cell r="P146" t="str">
            <v>x</v>
          </cell>
          <cell r="Q146">
            <v>100</v>
          </cell>
          <cell r="R146" t="str">
            <v>x</v>
          </cell>
          <cell r="S146" t="str">
            <v>x</v>
          </cell>
          <cell r="T146" t="str">
            <v>x</v>
          </cell>
          <cell r="U146" t="str">
            <v>x</v>
          </cell>
          <cell r="V146">
            <v>35</v>
          </cell>
          <cell r="W146" t="str">
            <v>x</v>
          </cell>
          <cell r="X146" t="str">
            <v>x</v>
          </cell>
          <cell r="Y146">
            <v>25</v>
          </cell>
          <cell r="Z146" t="str">
            <v>x</v>
          </cell>
          <cell r="AA146" t="str">
            <v>x</v>
          </cell>
          <cell r="AB146" t="str">
            <v>x</v>
          </cell>
          <cell r="AC146" t="str">
            <v>x</v>
          </cell>
          <cell r="AD146" t="str">
            <v>x</v>
          </cell>
          <cell r="AE146" t="str">
            <v>x</v>
          </cell>
          <cell r="AF146" t="str">
            <v>x</v>
          </cell>
          <cell r="AG146" t="str">
            <v>x</v>
          </cell>
          <cell r="AH146" t="str">
            <v>x</v>
          </cell>
          <cell r="AI146" t="str">
            <v>x</v>
          </cell>
          <cell r="AJ146" t="str">
            <v>x</v>
          </cell>
          <cell r="AK146" t="str">
            <v>x</v>
          </cell>
          <cell r="AL146" t="str">
            <v>x</v>
          </cell>
          <cell r="AM146" t="str">
            <v>x</v>
          </cell>
          <cell r="AN146" t="str">
            <v>x</v>
          </cell>
          <cell r="AO146" t="str">
            <v>x</v>
          </cell>
          <cell r="AP146" t="str">
            <v>x</v>
          </cell>
          <cell r="AQ146" t="str">
            <v>x</v>
          </cell>
          <cell r="AR146" t="str">
            <v>x</v>
          </cell>
          <cell r="AS146" t="str">
            <v>x</v>
          </cell>
          <cell r="AT146" t="str">
            <v>x</v>
          </cell>
          <cell r="AU146" t="str">
            <v>x</v>
          </cell>
          <cell r="AV146" t="str">
            <v>x</v>
          </cell>
          <cell r="AW146" t="str">
            <v>x</v>
          </cell>
          <cell r="AX146" t="str">
            <v>x</v>
          </cell>
          <cell r="AY146" t="str">
            <v>x</v>
          </cell>
          <cell r="AZ146">
            <v>7</v>
          </cell>
          <cell r="BA146">
            <v>4</v>
          </cell>
          <cell r="BB146">
            <v>3</v>
          </cell>
          <cell r="BC146" t="str">
            <v>x</v>
          </cell>
          <cell r="BD146" t="str">
            <v>x</v>
          </cell>
          <cell r="BE146" t="str">
            <v>x</v>
          </cell>
          <cell r="BF146" t="str">
            <v>x</v>
          </cell>
          <cell r="BG146" t="str">
            <v>x</v>
          </cell>
          <cell r="BH146" t="str">
            <v>x</v>
          </cell>
          <cell r="BI146">
            <v>100</v>
          </cell>
          <cell r="BJ146" t="str">
            <v>x</v>
          </cell>
          <cell r="BK146" t="str">
            <v>x</v>
          </cell>
          <cell r="BL146">
            <v>100</v>
          </cell>
          <cell r="BM146" t="str">
            <v>x</v>
          </cell>
          <cell r="BN146" t="str">
            <v>x</v>
          </cell>
          <cell r="BO146" t="str">
            <v>x</v>
          </cell>
          <cell r="BP146" t="str">
            <v>x</v>
          </cell>
          <cell r="BQ146" t="str">
            <v>x</v>
          </cell>
          <cell r="BR146">
            <v>57.1</v>
          </cell>
          <cell r="BS146" t="str">
            <v>x</v>
          </cell>
          <cell r="BT146" t="str">
            <v>x</v>
          </cell>
          <cell r="BU146">
            <v>57.1</v>
          </cell>
          <cell r="BV146" t="str">
            <v>x</v>
          </cell>
          <cell r="BW146" t="str">
            <v>x</v>
          </cell>
          <cell r="BX146">
            <v>98</v>
          </cell>
          <cell r="BY146">
            <v>49</v>
          </cell>
          <cell r="BZ146">
            <v>49</v>
          </cell>
          <cell r="CA146">
            <v>71.400000000000006</v>
          </cell>
          <cell r="CB146">
            <v>63.3</v>
          </cell>
          <cell r="CC146">
            <v>79.599999999999994</v>
          </cell>
          <cell r="CD146">
            <v>64.3</v>
          </cell>
          <cell r="CE146">
            <v>57.1</v>
          </cell>
          <cell r="CF146">
            <v>71.400000000000006</v>
          </cell>
          <cell r="CG146">
            <v>96.9</v>
          </cell>
          <cell r="CH146" t="str">
            <v>x</v>
          </cell>
          <cell r="CI146" t="str">
            <v>x</v>
          </cell>
          <cell r="CJ146">
            <v>94.9</v>
          </cell>
          <cell r="CK146" t="str">
            <v>x</v>
          </cell>
          <cell r="CL146" t="str">
            <v>x</v>
          </cell>
          <cell r="CM146">
            <v>66.3</v>
          </cell>
          <cell r="CN146">
            <v>59.2</v>
          </cell>
          <cell r="CO146">
            <v>73.5</v>
          </cell>
          <cell r="CP146">
            <v>40.799999999999997</v>
          </cell>
          <cell r="CQ146">
            <v>28.6</v>
          </cell>
          <cell r="CR146">
            <v>53.1</v>
          </cell>
          <cell r="CS146">
            <v>29.6</v>
          </cell>
          <cell r="CT146">
            <v>16.3</v>
          </cell>
          <cell r="CU146">
            <v>42.9</v>
          </cell>
          <cell r="CV146">
            <v>5344</v>
          </cell>
          <cell r="CW146">
            <v>2772</v>
          </cell>
          <cell r="CX146">
            <v>2572</v>
          </cell>
          <cell r="CY146">
            <v>65.099999999999994</v>
          </cell>
          <cell r="CZ146">
            <v>58.6</v>
          </cell>
          <cell r="DA146">
            <v>72.099999999999994</v>
          </cell>
          <cell r="DB146">
            <v>56.7</v>
          </cell>
          <cell r="DC146">
            <v>51.1</v>
          </cell>
          <cell r="DD146">
            <v>62.7</v>
          </cell>
          <cell r="DE146">
            <v>95.8</v>
          </cell>
          <cell r="DF146">
            <v>95.1</v>
          </cell>
          <cell r="DG146">
            <v>96.4</v>
          </cell>
          <cell r="DH146">
            <v>93.1</v>
          </cell>
          <cell r="DI146">
            <v>92.5</v>
          </cell>
          <cell r="DJ146">
            <v>93.7</v>
          </cell>
          <cell r="DK146">
            <v>59.7</v>
          </cell>
          <cell r="DL146">
            <v>55.6</v>
          </cell>
          <cell r="DM146">
            <v>64.2</v>
          </cell>
          <cell r="DN146">
            <v>36.5</v>
          </cell>
          <cell r="DO146">
            <v>29.1</v>
          </cell>
          <cell r="DP146">
            <v>44.5</v>
          </cell>
          <cell r="DQ146">
            <v>20.3</v>
          </cell>
          <cell r="DR146">
            <v>13.3</v>
          </cell>
          <cell r="DS146">
            <v>27.8</v>
          </cell>
          <cell r="DT146">
            <v>5555</v>
          </cell>
          <cell r="DU146">
            <v>2875</v>
          </cell>
          <cell r="DV146">
            <v>2680</v>
          </cell>
          <cell r="DW146">
            <v>65.2</v>
          </cell>
          <cell r="DX146">
            <v>58.8</v>
          </cell>
          <cell r="DY146">
            <v>72.099999999999994</v>
          </cell>
          <cell r="DZ146">
            <v>56.8</v>
          </cell>
          <cell r="EA146">
            <v>51.4</v>
          </cell>
          <cell r="EB146">
            <v>62.6</v>
          </cell>
          <cell r="EC146">
            <v>95.8</v>
          </cell>
          <cell r="ED146">
            <v>95.2</v>
          </cell>
          <cell r="EE146">
            <v>96.4</v>
          </cell>
          <cell r="EF146">
            <v>93.1</v>
          </cell>
          <cell r="EG146">
            <v>92.6</v>
          </cell>
          <cell r="EH146">
            <v>93.7</v>
          </cell>
          <cell r="EI146">
            <v>59.8</v>
          </cell>
          <cell r="EJ146">
            <v>55.8</v>
          </cell>
          <cell r="EK146">
            <v>64.2</v>
          </cell>
          <cell r="EL146">
            <v>36.5</v>
          </cell>
          <cell r="EM146">
            <v>28.9</v>
          </cell>
          <cell r="EN146">
            <v>44.6</v>
          </cell>
          <cell r="EO146">
            <v>20.399999999999999</v>
          </cell>
          <cell r="EP146">
            <v>13.3</v>
          </cell>
          <cell r="EQ146">
            <v>28.1</v>
          </cell>
        </row>
        <row r="147">
          <cell r="A147" t="str">
            <v>E10000008</v>
          </cell>
          <cell r="B147" t="str">
            <v>Devon</v>
          </cell>
          <cell r="C147" t="str">
            <v>South West</v>
          </cell>
          <cell r="D147">
            <v>24</v>
          </cell>
          <cell r="E147">
            <v>9</v>
          </cell>
          <cell r="F147">
            <v>15</v>
          </cell>
          <cell r="G147">
            <v>75</v>
          </cell>
          <cell r="H147" t="str">
            <v>x</v>
          </cell>
          <cell r="I147" t="str">
            <v>x</v>
          </cell>
          <cell r="J147">
            <v>66.7</v>
          </cell>
          <cell r="K147" t="str">
            <v>x</v>
          </cell>
          <cell r="L147" t="str">
            <v>x</v>
          </cell>
          <cell r="M147" t="str">
            <v>x</v>
          </cell>
          <cell r="N147">
            <v>100</v>
          </cell>
          <cell r="O147" t="str">
            <v>x</v>
          </cell>
          <cell r="P147" t="str">
            <v>x</v>
          </cell>
          <cell r="Q147">
            <v>100</v>
          </cell>
          <cell r="R147" t="str">
            <v>x</v>
          </cell>
          <cell r="S147">
            <v>66.7</v>
          </cell>
          <cell r="T147" t="str">
            <v>x</v>
          </cell>
          <cell r="U147" t="str">
            <v>x</v>
          </cell>
          <cell r="V147">
            <v>54.2</v>
          </cell>
          <cell r="W147">
            <v>66.7</v>
          </cell>
          <cell r="X147">
            <v>46.7</v>
          </cell>
          <cell r="Y147">
            <v>33.299999999999997</v>
          </cell>
          <cell r="Z147" t="str">
            <v>x</v>
          </cell>
          <cell r="AA147" t="str">
            <v>x</v>
          </cell>
          <cell r="AB147">
            <v>7</v>
          </cell>
          <cell r="AC147" t="str">
            <v>x</v>
          </cell>
          <cell r="AD147" t="str">
            <v>x</v>
          </cell>
          <cell r="AE147" t="str">
            <v>x</v>
          </cell>
          <cell r="AF147" t="str">
            <v>x</v>
          </cell>
          <cell r="AG147" t="str">
            <v>x</v>
          </cell>
          <cell r="AH147" t="str">
            <v>x</v>
          </cell>
          <cell r="AI147" t="str">
            <v>x</v>
          </cell>
          <cell r="AJ147" t="str">
            <v>x</v>
          </cell>
          <cell r="AK147">
            <v>100</v>
          </cell>
          <cell r="AL147" t="str">
            <v>x</v>
          </cell>
          <cell r="AM147" t="str">
            <v>x</v>
          </cell>
          <cell r="AN147">
            <v>100</v>
          </cell>
          <cell r="AO147" t="str">
            <v>x</v>
          </cell>
          <cell r="AP147" t="str">
            <v>x</v>
          </cell>
          <cell r="AQ147" t="str">
            <v>x</v>
          </cell>
          <cell r="AR147" t="str">
            <v>x</v>
          </cell>
          <cell r="AS147" t="str">
            <v>x</v>
          </cell>
          <cell r="AT147">
            <v>57.1</v>
          </cell>
          <cell r="AU147" t="str">
            <v>x</v>
          </cell>
          <cell r="AV147" t="str">
            <v>x</v>
          </cell>
          <cell r="AW147">
            <v>42.9</v>
          </cell>
          <cell r="AX147" t="str">
            <v>x</v>
          </cell>
          <cell r="AY147" t="str">
            <v>x</v>
          </cell>
          <cell r="AZ147">
            <v>20</v>
          </cell>
          <cell r="BA147">
            <v>11</v>
          </cell>
          <cell r="BB147">
            <v>9</v>
          </cell>
          <cell r="BC147">
            <v>70</v>
          </cell>
          <cell r="BD147" t="str">
            <v>x</v>
          </cell>
          <cell r="BE147" t="str">
            <v>x</v>
          </cell>
          <cell r="BF147">
            <v>40</v>
          </cell>
          <cell r="BG147">
            <v>27.3</v>
          </cell>
          <cell r="BH147">
            <v>55.6</v>
          </cell>
          <cell r="BI147">
            <v>100</v>
          </cell>
          <cell r="BJ147">
            <v>100</v>
          </cell>
          <cell r="BK147">
            <v>100</v>
          </cell>
          <cell r="BL147">
            <v>100</v>
          </cell>
          <cell r="BM147">
            <v>100</v>
          </cell>
          <cell r="BN147">
            <v>100</v>
          </cell>
          <cell r="BO147">
            <v>45</v>
          </cell>
          <cell r="BP147">
            <v>36.4</v>
          </cell>
          <cell r="BQ147">
            <v>55.6</v>
          </cell>
          <cell r="BR147">
            <v>50</v>
          </cell>
          <cell r="BS147">
            <v>45.5</v>
          </cell>
          <cell r="BT147">
            <v>55.6</v>
          </cell>
          <cell r="BU147">
            <v>30</v>
          </cell>
          <cell r="BV147">
            <v>27.3</v>
          </cell>
          <cell r="BW147">
            <v>33.299999999999997</v>
          </cell>
          <cell r="BX147">
            <v>122</v>
          </cell>
          <cell r="BY147">
            <v>69</v>
          </cell>
          <cell r="BZ147">
            <v>53</v>
          </cell>
          <cell r="CA147">
            <v>75.400000000000006</v>
          </cell>
          <cell r="CB147">
            <v>68.099999999999994</v>
          </cell>
          <cell r="CC147">
            <v>84.9</v>
          </cell>
          <cell r="CD147">
            <v>68</v>
          </cell>
          <cell r="CE147">
            <v>62.3</v>
          </cell>
          <cell r="CF147">
            <v>75.5</v>
          </cell>
          <cell r="CG147">
            <v>93.4</v>
          </cell>
          <cell r="CH147" t="str">
            <v>x</v>
          </cell>
          <cell r="CI147" t="str">
            <v>x</v>
          </cell>
          <cell r="CJ147">
            <v>93.4</v>
          </cell>
          <cell r="CK147" t="str">
            <v>x</v>
          </cell>
          <cell r="CL147" t="str">
            <v>x</v>
          </cell>
          <cell r="CM147">
            <v>68.900000000000006</v>
          </cell>
          <cell r="CN147">
            <v>62.3</v>
          </cell>
          <cell r="CO147">
            <v>77.400000000000006</v>
          </cell>
          <cell r="CP147">
            <v>54.9</v>
          </cell>
          <cell r="CQ147">
            <v>49.3</v>
          </cell>
          <cell r="CR147">
            <v>62.3</v>
          </cell>
          <cell r="CS147">
            <v>37.700000000000003</v>
          </cell>
          <cell r="CT147">
            <v>33.299999999999997</v>
          </cell>
          <cell r="CU147">
            <v>43.4</v>
          </cell>
          <cell r="CV147">
            <v>6981</v>
          </cell>
          <cell r="CW147">
            <v>3543</v>
          </cell>
          <cell r="CX147">
            <v>3438</v>
          </cell>
          <cell r="CY147">
            <v>66.2</v>
          </cell>
          <cell r="CZ147">
            <v>61.6</v>
          </cell>
          <cell r="DA147">
            <v>70.900000000000006</v>
          </cell>
          <cell r="DB147">
            <v>58</v>
          </cell>
          <cell r="DC147">
            <v>53.6</v>
          </cell>
          <cell r="DD147">
            <v>62.5</v>
          </cell>
          <cell r="DE147">
            <v>95.2</v>
          </cell>
          <cell r="DF147">
            <v>94.5</v>
          </cell>
          <cell r="DG147">
            <v>96</v>
          </cell>
          <cell r="DH147">
            <v>92.6</v>
          </cell>
          <cell r="DI147">
            <v>91.6</v>
          </cell>
          <cell r="DJ147">
            <v>93.5</v>
          </cell>
          <cell r="DK147">
            <v>60.5</v>
          </cell>
          <cell r="DL147">
            <v>57</v>
          </cell>
          <cell r="DM147">
            <v>64.099999999999994</v>
          </cell>
          <cell r="DN147">
            <v>42.4</v>
          </cell>
          <cell r="DO147">
            <v>38.200000000000003</v>
          </cell>
          <cell r="DP147">
            <v>46.7</v>
          </cell>
          <cell r="DQ147">
            <v>23.3</v>
          </cell>
          <cell r="DR147">
            <v>18.7</v>
          </cell>
          <cell r="DS147">
            <v>28</v>
          </cell>
          <cell r="DT147">
            <v>7260</v>
          </cell>
          <cell r="DU147">
            <v>3689</v>
          </cell>
          <cell r="DV147">
            <v>3571</v>
          </cell>
          <cell r="DW147">
            <v>66.400000000000006</v>
          </cell>
          <cell r="DX147">
            <v>61.8</v>
          </cell>
          <cell r="DY147">
            <v>71.2</v>
          </cell>
          <cell r="DZ147">
            <v>58.1</v>
          </cell>
          <cell r="EA147">
            <v>53.8</v>
          </cell>
          <cell r="EB147">
            <v>62.6</v>
          </cell>
          <cell r="EC147">
            <v>95.2</v>
          </cell>
          <cell r="ED147">
            <v>94.4</v>
          </cell>
          <cell r="EE147">
            <v>96</v>
          </cell>
          <cell r="EF147">
            <v>92.6</v>
          </cell>
          <cell r="EG147">
            <v>91.7</v>
          </cell>
          <cell r="EH147">
            <v>93.6</v>
          </cell>
          <cell r="EI147">
            <v>60.6</v>
          </cell>
          <cell r="EJ147">
            <v>57.1</v>
          </cell>
          <cell r="EK147">
            <v>64.2</v>
          </cell>
          <cell r="EL147">
            <v>42.6</v>
          </cell>
          <cell r="EM147">
            <v>38.6</v>
          </cell>
          <cell r="EN147">
            <v>46.8</v>
          </cell>
          <cell r="EO147">
            <v>23.6</v>
          </cell>
          <cell r="EP147">
            <v>19.100000000000001</v>
          </cell>
          <cell r="EQ147">
            <v>28.2</v>
          </cell>
        </row>
        <row r="148">
          <cell r="A148" t="str">
            <v>E10000009</v>
          </cell>
          <cell r="B148" t="str">
            <v>Dorset</v>
          </cell>
          <cell r="C148" t="str">
            <v>South West</v>
          </cell>
          <cell r="D148">
            <v>26</v>
          </cell>
          <cell r="E148">
            <v>14</v>
          </cell>
          <cell r="F148">
            <v>12</v>
          </cell>
          <cell r="G148">
            <v>76.900000000000006</v>
          </cell>
          <cell r="H148" t="str">
            <v>x</v>
          </cell>
          <cell r="I148" t="str">
            <v>x</v>
          </cell>
          <cell r="J148">
            <v>50</v>
          </cell>
          <cell r="K148">
            <v>42.9</v>
          </cell>
          <cell r="L148">
            <v>58.3</v>
          </cell>
          <cell r="M148" t="str">
            <v>x</v>
          </cell>
          <cell r="N148" t="str">
            <v>x</v>
          </cell>
          <cell r="O148">
            <v>100</v>
          </cell>
          <cell r="P148" t="str">
            <v>x</v>
          </cell>
          <cell r="Q148" t="str">
            <v>x</v>
          </cell>
          <cell r="R148">
            <v>100</v>
          </cell>
          <cell r="S148">
            <v>50</v>
          </cell>
          <cell r="T148">
            <v>42.9</v>
          </cell>
          <cell r="U148">
            <v>58.3</v>
          </cell>
          <cell r="V148">
            <v>42.3</v>
          </cell>
          <cell r="W148">
            <v>57.1</v>
          </cell>
          <cell r="X148">
            <v>25</v>
          </cell>
          <cell r="Y148">
            <v>26.9</v>
          </cell>
          <cell r="Z148" t="str">
            <v>x</v>
          </cell>
          <cell r="AA148" t="str">
            <v>x</v>
          </cell>
          <cell r="AB148">
            <v>6</v>
          </cell>
          <cell r="AC148" t="str">
            <v>x</v>
          </cell>
          <cell r="AD148" t="str">
            <v>x</v>
          </cell>
          <cell r="AE148" t="str">
            <v>x</v>
          </cell>
          <cell r="AF148" t="str">
            <v>x</v>
          </cell>
          <cell r="AG148" t="str">
            <v>x</v>
          </cell>
          <cell r="AH148">
            <v>50</v>
          </cell>
          <cell r="AI148" t="str">
            <v>x</v>
          </cell>
          <cell r="AJ148" t="str">
            <v>x</v>
          </cell>
          <cell r="AK148">
            <v>100</v>
          </cell>
          <cell r="AL148" t="str">
            <v>x</v>
          </cell>
          <cell r="AM148" t="str">
            <v>x</v>
          </cell>
          <cell r="AN148">
            <v>100</v>
          </cell>
          <cell r="AO148" t="str">
            <v>x</v>
          </cell>
          <cell r="AP148" t="str">
            <v>x</v>
          </cell>
          <cell r="AQ148">
            <v>50</v>
          </cell>
          <cell r="AR148" t="str">
            <v>x</v>
          </cell>
          <cell r="AS148" t="str">
            <v>x</v>
          </cell>
          <cell r="AT148" t="str">
            <v>x</v>
          </cell>
          <cell r="AU148" t="str">
            <v>x</v>
          </cell>
          <cell r="AV148" t="str">
            <v>x</v>
          </cell>
          <cell r="AW148" t="str">
            <v>x</v>
          </cell>
          <cell r="AX148" t="str">
            <v>x</v>
          </cell>
          <cell r="AY148" t="str">
            <v>x</v>
          </cell>
          <cell r="AZ148">
            <v>14</v>
          </cell>
          <cell r="BA148">
            <v>6</v>
          </cell>
          <cell r="BB148">
            <v>8</v>
          </cell>
          <cell r="BC148" t="str">
            <v>x</v>
          </cell>
          <cell r="BD148" t="str">
            <v>x</v>
          </cell>
          <cell r="BE148" t="str">
            <v>x</v>
          </cell>
          <cell r="BF148">
            <v>57.1</v>
          </cell>
          <cell r="BG148">
            <v>50</v>
          </cell>
          <cell r="BH148">
            <v>62.5</v>
          </cell>
          <cell r="BI148">
            <v>100</v>
          </cell>
          <cell r="BJ148">
            <v>100</v>
          </cell>
          <cell r="BK148">
            <v>100</v>
          </cell>
          <cell r="BL148">
            <v>100</v>
          </cell>
          <cell r="BM148">
            <v>100</v>
          </cell>
          <cell r="BN148">
            <v>100</v>
          </cell>
          <cell r="BO148">
            <v>57.1</v>
          </cell>
          <cell r="BP148">
            <v>50</v>
          </cell>
          <cell r="BQ148">
            <v>62.5</v>
          </cell>
          <cell r="BR148">
            <v>21.4</v>
          </cell>
          <cell r="BS148" t="str">
            <v>x</v>
          </cell>
          <cell r="BT148" t="str">
            <v>x</v>
          </cell>
          <cell r="BU148">
            <v>21.4</v>
          </cell>
          <cell r="BV148" t="str">
            <v>x</v>
          </cell>
          <cell r="BW148" t="str">
            <v>x</v>
          </cell>
          <cell r="BX148">
            <v>76</v>
          </cell>
          <cell r="BY148">
            <v>44</v>
          </cell>
          <cell r="BZ148">
            <v>32</v>
          </cell>
          <cell r="CA148">
            <v>72.400000000000006</v>
          </cell>
          <cell r="CB148">
            <v>75</v>
          </cell>
          <cell r="CC148">
            <v>68.8</v>
          </cell>
          <cell r="CD148">
            <v>64.5</v>
          </cell>
          <cell r="CE148">
            <v>68.2</v>
          </cell>
          <cell r="CF148">
            <v>59.4</v>
          </cell>
          <cell r="CG148" t="str">
            <v>x</v>
          </cell>
          <cell r="CH148" t="str">
            <v>x</v>
          </cell>
          <cell r="CI148">
            <v>100</v>
          </cell>
          <cell r="CJ148">
            <v>94.7</v>
          </cell>
          <cell r="CK148" t="str">
            <v>x</v>
          </cell>
          <cell r="CL148" t="str">
            <v>x</v>
          </cell>
          <cell r="CM148">
            <v>69.7</v>
          </cell>
          <cell r="CN148">
            <v>72.7</v>
          </cell>
          <cell r="CO148">
            <v>65.599999999999994</v>
          </cell>
          <cell r="CP148">
            <v>48.7</v>
          </cell>
          <cell r="CQ148">
            <v>54.5</v>
          </cell>
          <cell r="CR148">
            <v>40.6</v>
          </cell>
          <cell r="CS148">
            <v>25</v>
          </cell>
          <cell r="CT148">
            <v>25</v>
          </cell>
          <cell r="CU148">
            <v>25</v>
          </cell>
          <cell r="CV148">
            <v>4019</v>
          </cell>
          <cell r="CW148">
            <v>2111</v>
          </cell>
          <cell r="CX148">
            <v>1908</v>
          </cell>
          <cell r="CY148">
            <v>68.7</v>
          </cell>
          <cell r="CZ148">
            <v>62.6</v>
          </cell>
          <cell r="DA148">
            <v>75.599999999999994</v>
          </cell>
          <cell r="DB148">
            <v>58.4</v>
          </cell>
          <cell r="DC148">
            <v>54</v>
          </cell>
          <cell r="DD148">
            <v>63.3</v>
          </cell>
          <cell r="DE148">
            <v>95.6</v>
          </cell>
          <cell r="DF148">
            <v>94.6</v>
          </cell>
          <cell r="DG148">
            <v>96.7</v>
          </cell>
          <cell r="DH148">
            <v>93.6</v>
          </cell>
          <cell r="DI148">
            <v>92.5</v>
          </cell>
          <cell r="DJ148">
            <v>94.8</v>
          </cell>
          <cell r="DK148">
            <v>60.9</v>
          </cell>
          <cell r="DL148">
            <v>57.4</v>
          </cell>
          <cell r="DM148">
            <v>64.8</v>
          </cell>
          <cell r="DN148">
            <v>46.1</v>
          </cell>
          <cell r="DO148">
            <v>41.5</v>
          </cell>
          <cell r="DP148">
            <v>51.1</v>
          </cell>
          <cell r="DQ148">
            <v>27.5</v>
          </cell>
          <cell r="DR148">
            <v>21.9</v>
          </cell>
          <cell r="DS148">
            <v>33.799999999999997</v>
          </cell>
          <cell r="DT148">
            <v>4181</v>
          </cell>
          <cell r="DU148">
            <v>2201</v>
          </cell>
          <cell r="DV148">
            <v>1980</v>
          </cell>
          <cell r="DW148">
            <v>68.8</v>
          </cell>
          <cell r="DX148">
            <v>62.8</v>
          </cell>
          <cell r="DY148">
            <v>75.400000000000006</v>
          </cell>
          <cell r="DZ148">
            <v>58.3</v>
          </cell>
          <cell r="EA148">
            <v>54.1</v>
          </cell>
          <cell r="EB148">
            <v>63</v>
          </cell>
          <cell r="EC148">
            <v>95.5</v>
          </cell>
          <cell r="ED148">
            <v>94.5</v>
          </cell>
          <cell r="EE148">
            <v>96.7</v>
          </cell>
          <cell r="EF148">
            <v>93.5</v>
          </cell>
          <cell r="EG148">
            <v>92.4</v>
          </cell>
          <cell r="EH148">
            <v>94.8</v>
          </cell>
          <cell r="EI148">
            <v>60.9</v>
          </cell>
          <cell r="EJ148">
            <v>57.5</v>
          </cell>
          <cell r="EK148">
            <v>64.599999999999994</v>
          </cell>
          <cell r="EL148">
            <v>45.9</v>
          </cell>
          <cell r="EM148">
            <v>41.7</v>
          </cell>
          <cell r="EN148">
            <v>50.6</v>
          </cell>
          <cell r="EO148">
            <v>27.4</v>
          </cell>
          <cell r="EP148">
            <v>21.9</v>
          </cell>
          <cell r="EQ148">
            <v>33.5</v>
          </cell>
        </row>
        <row r="149">
          <cell r="A149" t="str">
            <v>E10000013</v>
          </cell>
          <cell r="B149" t="str">
            <v>Gloucestershire</v>
          </cell>
          <cell r="C149" t="str">
            <v>South West</v>
          </cell>
          <cell r="D149">
            <v>132</v>
          </cell>
          <cell r="E149">
            <v>74</v>
          </cell>
          <cell r="F149">
            <v>58</v>
          </cell>
          <cell r="G149">
            <v>81.099999999999994</v>
          </cell>
          <cell r="H149">
            <v>74.3</v>
          </cell>
          <cell r="I149">
            <v>89.7</v>
          </cell>
          <cell r="J149">
            <v>74.2</v>
          </cell>
          <cell r="K149">
            <v>73</v>
          </cell>
          <cell r="L149">
            <v>75.900000000000006</v>
          </cell>
          <cell r="M149" t="str">
            <v>x</v>
          </cell>
          <cell r="N149" t="str">
            <v>x</v>
          </cell>
          <cell r="O149">
            <v>100</v>
          </cell>
          <cell r="P149">
            <v>97</v>
          </cell>
          <cell r="Q149" t="str">
            <v>x</v>
          </cell>
          <cell r="R149" t="str">
            <v>x</v>
          </cell>
          <cell r="S149">
            <v>75</v>
          </cell>
          <cell r="T149">
            <v>74.3</v>
          </cell>
          <cell r="U149">
            <v>75.900000000000006</v>
          </cell>
          <cell r="V149">
            <v>52.3</v>
          </cell>
          <cell r="W149">
            <v>47.3</v>
          </cell>
          <cell r="X149">
            <v>58.6</v>
          </cell>
          <cell r="Y149">
            <v>43.9</v>
          </cell>
          <cell r="Z149">
            <v>41.9</v>
          </cell>
          <cell r="AA149">
            <v>46.6</v>
          </cell>
          <cell r="AB149">
            <v>58</v>
          </cell>
          <cell r="AC149">
            <v>28</v>
          </cell>
          <cell r="AD149">
            <v>30</v>
          </cell>
          <cell r="AE149">
            <v>63.8</v>
          </cell>
          <cell r="AF149">
            <v>50</v>
          </cell>
          <cell r="AG149">
            <v>76.7</v>
          </cell>
          <cell r="AH149">
            <v>41.4</v>
          </cell>
          <cell r="AI149">
            <v>28.6</v>
          </cell>
          <cell r="AJ149">
            <v>53.3</v>
          </cell>
          <cell r="AK149">
            <v>91.4</v>
          </cell>
          <cell r="AL149" t="str">
            <v>x</v>
          </cell>
          <cell r="AM149" t="str">
            <v>x</v>
          </cell>
          <cell r="AN149">
            <v>86.2</v>
          </cell>
          <cell r="AO149" t="str">
            <v>x</v>
          </cell>
          <cell r="AP149" t="str">
            <v>x</v>
          </cell>
          <cell r="AQ149">
            <v>44.8</v>
          </cell>
          <cell r="AR149">
            <v>35.700000000000003</v>
          </cell>
          <cell r="AS149">
            <v>53.3</v>
          </cell>
          <cell r="AT149">
            <v>22.4</v>
          </cell>
          <cell r="AU149">
            <v>21.4</v>
          </cell>
          <cell r="AV149">
            <v>23.3</v>
          </cell>
          <cell r="AW149">
            <v>17.2</v>
          </cell>
          <cell r="AX149">
            <v>14.3</v>
          </cell>
          <cell r="AY149">
            <v>20</v>
          </cell>
          <cell r="AZ149">
            <v>12</v>
          </cell>
          <cell r="BA149">
            <v>6</v>
          </cell>
          <cell r="BB149">
            <v>6</v>
          </cell>
          <cell r="BC149" t="str">
            <v>x</v>
          </cell>
          <cell r="BD149" t="str">
            <v>x</v>
          </cell>
          <cell r="BE149">
            <v>100</v>
          </cell>
          <cell r="BF149" t="str">
            <v>x</v>
          </cell>
          <cell r="BG149" t="str">
            <v>x</v>
          </cell>
          <cell r="BH149">
            <v>100</v>
          </cell>
          <cell r="BI149" t="str">
            <v>x</v>
          </cell>
          <cell r="BJ149" t="str">
            <v>x</v>
          </cell>
          <cell r="BK149">
            <v>100</v>
          </cell>
          <cell r="BL149" t="str">
            <v>x</v>
          </cell>
          <cell r="BM149" t="str">
            <v>x</v>
          </cell>
          <cell r="BN149">
            <v>100</v>
          </cell>
          <cell r="BO149" t="str">
            <v>x</v>
          </cell>
          <cell r="BP149" t="str">
            <v>x</v>
          </cell>
          <cell r="BQ149">
            <v>100</v>
          </cell>
          <cell r="BR149">
            <v>50</v>
          </cell>
          <cell r="BS149">
            <v>50</v>
          </cell>
          <cell r="BT149">
            <v>50</v>
          </cell>
          <cell r="BU149">
            <v>33.299999999999997</v>
          </cell>
          <cell r="BV149" t="str">
            <v>x</v>
          </cell>
          <cell r="BW149" t="str">
            <v>x</v>
          </cell>
          <cell r="BX149">
            <v>254</v>
          </cell>
          <cell r="BY149">
            <v>124</v>
          </cell>
          <cell r="BZ149">
            <v>130</v>
          </cell>
          <cell r="CA149">
            <v>68.099999999999994</v>
          </cell>
          <cell r="CB149">
            <v>62.9</v>
          </cell>
          <cell r="CC149">
            <v>73.099999999999994</v>
          </cell>
          <cell r="CD149">
            <v>57.9</v>
          </cell>
          <cell r="CE149">
            <v>52.4</v>
          </cell>
          <cell r="CF149">
            <v>63.1</v>
          </cell>
          <cell r="CG149">
            <v>94.9</v>
          </cell>
          <cell r="CH149" t="str">
            <v>x</v>
          </cell>
          <cell r="CI149" t="str">
            <v>x</v>
          </cell>
          <cell r="CJ149">
            <v>92.5</v>
          </cell>
          <cell r="CK149">
            <v>89.5</v>
          </cell>
          <cell r="CL149">
            <v>95.4</v>
          </cell>
          <cell r="CM149">
            <v>60.2</v>
          </cell>
          <cell r="CN149">
            <v>55.6</v>
          </cell>
          <cell r="CO149">
            <v>64.599999999999994</v>
          </cell>
          <cell r="CP149">
            <v>34.6</v>
          </cell>
          <cell r="CQ149">
            <v>29</v>
          </cell>
          <cell r="CR149">
            <v>40</v>
          </cell>
          <cell r="CS149">
            <v>26.8</v>
          </cell>
          <cell r="CT149">
            <v>19.399999999999999</v>
          </cell>
          <cell r="CU149">
            <v>33.799999999999997</v>
          </cell>
          <cell r="CV149">
            <v>6057</v>
          </cell>
          <cell r="CW149">
            <v>3065</v>
          </cell>
          <cell r="CX149">
            <v>2992</v>
          </cell>
          <cell r="CY149">
            <v>70.2</v>
          </cell>
          <cell r="CZ149">
            <v>65.099999999999994</v>
          </cell>
          <cell r="DA149">
            <v>75.5</v>
          </cell>
          <cell r="DB149">
            <v>60.9</v>
          </cell>
          <cell r="DC149">
            <v>57.8</v>
          </cell>
          <cell r="DD149">
            <v>64.099999999999994</v>
          </cell>
          <cell r="DE149">
            <v>94.9</v>
          </cell>
          <cell r="DF149">
            <v>93.8</v>
          </cell>
          <cell r="DG149">
            <v>96.1</v>
          </cell>
          <cell r="DH149">
            <v>92.1</v>
          </cell>
          <cell r="DI149">
            <v>91.2</v>
          </cell>
          <cell r="DJ149">
            <v>93.1</v>
          </cell>
          <cell r="DK149">
            <v>62.7</v>
          </cell>
          <cell r="DL149">
            <v>60.2</v>
          </cell>
          <cell r="DM149">
            <v>65.2</v>
          </cell>
          <cell r="DN149">
            <v>35.5</v>
          </cell>
          <cell r="DO149">
            <v>32.6</v>
          </cell>
          <cell r="DP149">
            <v>38.6</v>
          </cell>
          <cell r="DQ149">
            <v>26.4</v>
          </cell>
          <cell r="DR149">
            <v>23.4</v>
          </cell>
          <cell r="DS149">
            <v>29.6</v>
          </cell>
          <cell r="DT149">
            <v>6586</v>
          </cell>
          <cell r="DU149">
            <v>3339</v>
          </cell>
          <cell r="DV149">
            <v>3247</v>
          </cell>
          <cell r="DW149">
            <v>70.3</v>
          </cell>
          <cell r="DX149">
            <v>65</v>
          </cell>
          <cell r="DY149">
            <v>75.7</v>
          </cell>
          <cell r="DZ149">
            <v>60.9</v>
          </cell>
          <cell r="EA149">
            <v>57.6</v>
          </cell>
          <cell r="EB149">
            <v>64.3</v>
          </cell>
          <cell r="EC149">
            <v>94.9</v>
          </cell>
          <cell r="ED149">
            <v>93.6</v>
          </cell>
          <cell r="EE149">
            <v>96.2</v>
          </cell>
          <cell r="EF149">
            <v>92.1</v>
          </cell>
          <cell r="EG149">
            <v>91</v>
          </cell>
          <cell r="EH149">
            <v>93.3</v>
          </cell>
          <cell r="EI149">
            <v>62.7</v>
          </cell>
          <cell r="EJ149">
            <v>60.1</v>
          </cell>
          <cell r="EK149">
            <v>65.400000000000006</v>
          </cell>
          <cell r="EL149">
            <v>35.799999999999997</v>
          </cell>
          <cell r="EM149">
            <v>32.799999999999997</v>
          </cell>
          <cell r="EN149">
            <v>38.9</v>
          </cell>
          <cell r="EO149">
            <v>26.8</v>
          </cell>
          <cell r="EP149">
            <v>23.7</v>
          </cell>
          <cell r="EQ149">
            <v>30</v>
          </cell>
        </row>
        <row r="150">
          <cell r="A150" t="str">
            <v>E06000053</v>
          </cell>
          <cell r="B150" t="str">
            <v>Isles of Scilly</v>
          </cell>
          <cell r="C150" t="str">
            <v>South West</v>
          </cell>
          <cell r="D150">
            <v>0</v>
          </cell>
          <cell r="E150">
            <v>0</v>
          </cell>
          <cell r="F150">
            <v>0</v>
          </cell>
          <cell r="G150" t="str">
            <v>.</v>
          </cell>
          <cell r="H150" t="str">
            <v>.</v>
          </cell>
          <cell r="I150" t="str">
            <v>.</v>
          </cell>
          <cell r="J150" t="str">
            <v>.</v>
          </cell>
          <cell r="K150" t="str">
            <v>.</v>
          </cell>
          <cell r="L150" t="str">
            <v>.</v>
          </cell>
          <cell r="M150" t="str">
            <v>.</v>
          </cell>
          <cell r="N150" t="str">
            <v>.</v>
          </cell>
          <cell r="O150" t="str">
            <v>.</v>
          </cell>
          <cell r="P150" t="str">
            <v>.</v>
          </cell>
          <cell r="Q150" t="str">
            <v>.</v>
          </cell>
          <cell r="R150" t="str">
            <v>.</v>
          </cell>
          <cell r="S150" t="str">
            <v>.</v>
          </cell>
          <cell r="T150" t="str">
            <v>.</v>
          </cell>
          <cell r="U150" t="str">
            <v>.</v>
          </cell>
          <cell r="V150" t="str">
            <v>.</v>
          </cell>
          <cell r="W150" t="str">
            <v>.</v>
          </cell>
          <cell r="X150" t="str">
            <v>.</v>
          </cell>
          <cell r="Y150" t="str">
            <v>.</v>
          </cell>
          <cell r="Z150" t="str">
            <v>.</v>
          </cell>
          <cell r="AA150" t="str">
            <v>.</v>
          </cell>
          <cell r="AB150">
            <v>0</v>
          </cell>
          <cell r="AC150">
            <v>0</v>
          </cell>
          <cell r="AD150">
            <v>0</v>
          </cell>
          <cell r="AE150" t="str">
            <v>.</v>
          </cell>
          <cell r="AF150" t="str">
            <v>.</v>
          </cell>
          <cell r="AG150" t="str">
            <v>.</v>
          </cell>
          <cell r="AH150" t="str">
            <v>.</v>
          </cell>
          <cell r="AI150" t="str">
            <v>.</v>
          </cell>
          <cell r="AJ150" t="str">
            <v>.</v>
          </cell>
          <cell r="AK150" t="str">
            <v>.</v>
          </cell>
          <cell r="AL150" t="str">
            <v>.</v>
          </cell>
          <cell r="AM150" t="str">
            <v>.</v>
          </cell>
          <cell r="AN150" t="str">
            <v>.</v>
          </cell>
          <cell r="AO150" t="str">
            <v>.</v>
          </cell>
          <cell r="AP150" t="str">
            <v>.</v>
          </cell>
          <cell r="AQ150" t="str">
            <v>.</v>
          </cell>
          <cell r="AR150" t="str">
            <v>.</v>
          </cell>
          <cell r="AS150" t="str">
            <v>.</v>
          </cell>
          <cell r="AT150" t="str">
            <v>.</v>
          </cell>
          <cell r="AU150" t="str">
            <v>.</v>
          </cell>
          <cell r="AV150" t="str">
            <v>.</v>
          </cell>
          <cell r="AW150" t="str">
            <v>.</v>
          </cell>
          <cell r="AX150" t="str">
            <v>.</v>
          </cell>
          <cell r="AY150" t="str">
            <v>.</v>
          </cell>
          <cell r="AZ150">
            <v>0</v>
          </cell>
          <cell r="BA150">
            <v>0</v>
          </cell>
          <cell r="BB150">
            <v>0</v>
          </cell>
          <cell r="BC150" t="str">
            <v>.</v>
          </cell>
          <cell r="BD150" t="str">
            <v>.</v>
          </cell>
          <cell r="BE150" t="str">
            <v>.</v>
          </cell>
          <cell r="BF150" t="str">
            <v>.</v>
          </cell>
          <cell r="BG150" t="str">
            <v>.</v>
          </cell>
          <cell r="BH150" t="str">
            <v>.</v>
          </cell>
          <cell r="BI150" t="str">
            <v>.</v>
          </cell>
          <cell r="BJ150" t="str">
            <v>.</v>
          </cell>
          <cell r="BK150" t="str">
            <v>.</v>
          </cell>
          <cell r="BL150" t="str">
            <v>.</v>
          </cell>
          <cell r="BM150" t="str">
            <v>.</v>
          </cell>
          <cell r="BN150" t="str">
            <v>.</v>
          </cell>
          <cell r="BO150" t="str">
            <v>.</v>
          </cell>
          <cell r="BP150" t="str">
            <v>.</v>
          </cell>
          <cell r="BQ150" t="str">
            <v>.</v>
          </cell>
          <cell r="BR150" t="str">
            <v>.</v>
          </cell>
          <cell r="BS150" t="str">
            <v>.</v>
          </cell>
          <cell r="BT150" t="str">
            <v>.</v>
          </cell>
          <cell r="BU150" t="str">
            <v>.</v>
          </cell>
          <cell r="BV150" t="str">
            <v>.</v>
          </cell>
          <cell r="BW150" t="str">
            <v>.</v>
          </cell>
          <cell r="BX150">
            <v>0</v>
          </cell>
          <cell r="BY150">
            <v>0</v>
          </cell>
          <cell r="BZ150">
            <v>0</v>
          </cell>
          <cell r="CA150" t="str">
            <v>.</v>
          </cell>
          <cell r="CB150" t="str">
            <v>.</v>
          </cell>
          <cell r="CC150" t="str">
            <v>.</v>
          </cell>
          <cell r="CD150" t="str">
            <v>.</v>
          </cell>
          <cell r="CE150" t="str">
            <v>.</v>
          </cell>
          <cell r="CF150" t="str">
            <v>.</v>
          </cell>
          <cell r="CG150" t="str">
            <v>.</v>
          </cell>
          <cell r="CH150" t="str">
            <v>.</v>
          </cell>
          <cell r="CI150" t="str">
            <v>.</v>
          </cell>
          <cell r="CJ150" t="str">
            <v>.</v>
          </cell>
          <cell r="CK150" t="str">
            <v>.</v>
          </cell>
          <cell r="CL150" t="str">
            <v>.</v>
          </cell>
          <cell r="CM150" t="str">
            <v>.</v>
          </cell>
          <cell r="CN150" t="str">
            <v>.</v>
          </cell>
          <cell r="CO150" t="str">
            <v>.</v>
          </cell>
          <cell r="CP150" t="str">
            <v>.</v>
          </cell>
          <cell r="CQ150" t="str">
            <v>.</v>
          </cell>
          <cell r="CR150" t="str">
            <v>.</v>
          </cell>
          <cell r="CS150" t="str">
            <v>.</v>
          </cell>
          <cell r="CT150" t="str">
            <v>.</v>
          </cell>
          <cell r="CU150" t="str">
            <v>.</v>
          </cell>
          <cell r="CV150">
            <v>18</v>
          </cell>
          <cell r="CW150">
            <v>6</v>
          </cell>
          <cell r="CX150">
            <v>12</v>
          </cell>
          <cell r="CY150">
            <v>83.3</v>
          </cell>
          <cell r="CZ150" t="str">
            <v>x</v>
          </cell>
          <cell r="DA150" t="str">
            <v>x</v>
          </cell>
          <cell r="DB150">
            <v>72.2</v>
          </cell>
          <cell r="DC150" t="str">
            <v>x</v>
          </cell>
          <cell r="DD150" t="str">
            <v>x</v>
          </cell>
          <cell r="DE150">
            <v>100</v>
          </cell>
          <cell r="DF150">
            <v>100</v>
          </cell>
          <cell r="DG150">
            <v>100</v>
          </cell>
          <cell r="DH150">
            <v>100</v>
          </cell>
          <cell r="DI150">
            <v>100</v>
          </cell>
          <cell r="DJ150">
            <v>100</v>
          </cell>
          <cell r="DK150">
            <v>72.2</v>
          </cell>
          <cell r="DL150" t="str">
            <v>x</v>
          </cell>
          <cell r="DM150" t="str">
            <v>x</v>
          </cell>
          <cell r="DN150" t="str">
            <v>x</v>
          </cell>
          <cell r="DO150" t="str">
            <v>x</v>
          </cell>
          <cell r="DP150" t="str">
            <v>x</v>
          </cell>
          <cell r="DQ150" t="str">
            <v>x</v>
          </cell>
          <cell r="DR150" t="str">
            <v>x</v>
          </cell>
          <cell r="DS150" t="str">
            <v>x</v>
          </cell>
          <cell r="DT150">
            <v>19</v>
          </cell>
          <cell r="DU150">
            <v>6</v>
          </cell>
          <cell r="DV150">
            <v>13</v>
          </cell>
          <cell r="DW150">
            <v>84.2</v>
          </cell>
          <cell r="DX150" t="str">
            <v>x</v>
          </cell>
          <cell r="DY150" t="str">
            <v>x</v>
          </cell>
          <cell r="DZ150">
            <v>73.7</v>
          </cell>
          <cell r="EA150" t="str">
            <v>x</v>
          </cell>
          <cell r="EB150" t="str">
            <v>x</v>
          </cell>
          <cell r="EC150">
            <v>100</v>
          </cell>
          <cell r="ED150">
            <v>100</v>
          </cell>
          <cell r="EE150">
            <v>100</v>
          </cell>
          <cell r="EF150">
            <v>100</v>
          </cell>
          <cell r="EG150">
            <v>100</v>
          </cell>
          <cell r="EH150">
            <v>100</v>
          </cell>
          <cell r="EI150">
            <v>73.7</v>
          </cell>
          <cell r="EJ150" t="str">
            <v>x</v>
          </cell>
          <cell r="EK150" t="str">
            <v>x</v>
          </cell>
          <cell r="EL150" t="str">
            <v>x</v>
          </cell>
          <cell r="EM150" t="str">
            <v>x</v>
          </cell>
          <cell r="EN150" t="str">
            <v>x</v>
          </cell>
          <cell r="EO150" t="str">
            <v>x</v>
          </cell>
          <cell r="EP150" t="str">
            <v>x</v>
          </cell>
          <cell r="EQ150" t="str">
            <v>x</v>
          </cell>
        </row>
        <row r="151">
          <cell r="A151" t="str">
            <v>E06000024</v>
          </cell>
          <cell r="B151" t="str">
            <v>North Somerset</v>
          </cell>
          <cell r="C151" t="str">
            <v>South West</v>
          </cell>
          <cell r="D151">
            <v>26</v>
          </cell>
          <cell r="E151">
            <v>13</v>
          </cell>
          <cell r="F151">
            <v>13</v>
          </cell>
          <cell r="G151">
            <v>76.900000000000006</v>
          </cell>
          <cell r="H151" t="str">
            <v>x</v>
          </cell>
          <cell r="I151" t="str">
            <v>x</v>
          </cell>
          <cell r="J151">
            <v>73.099999999999994</v>
          </cell>
          <cell r="K151" t="str">
            <v>x</v>
          </cell>
          <cell r="L151" t="str">
            <v>x</v>
          </cell>
          <cell r="M151">
            <v>100</v>
          </cell>
          <cell r="N151">
            <v>100</v>
          </cell>
          <cell r="O151">
            <v>100</v>
          </cell>
          <cell r="P151">
            <v>100</v>
          </cell>
          <cell r="Q151">
            <v>100</v>
          </cell>
          <cell r="R151">
            <v>100</v>
          </cell>
          <cell r="S151">
            <v>73.099999999999994</v>
          </cell>
          <cell r="T151" t="str">
            <v>x</v>
          </cell>
          <cell r="U151" t="str">
            <v>x</v>
          </cell>
          <cell r="V151">
            <v>38.5</v>
          </cell>
          <cell r="W151">
            <v>38.5</v>
          </cell>
          <cell r="X151">
            <v>38.5</v>
          </cell>
          <cell r="Y151">
            <v>34.6</v>
          </cell>
          <cell r="Z151">
            <v>30.8</v>
          </cell>
          <cell r="AA151">
            <v>38.5</v>
          </cell>
          <cell r="AB151">
            <v>12</v>
          </cell>
          <cell r="AC151">
            <v>4</v>
          </cell>
          <cell r="AD151">
            <v>8</v>
          </cell>
          <cell r="AE151" t="str">
            <v>x</v>
          </cell>
          <cell r="AF151" t="str">
            <v>x</v>
          </cell>
          <cell r="AG151" t="str">
            <v>x</v>
          </cell>
          <cell r="AH151">
            <v>66.7</v>
          </cell>
          <cell r="AI151" t="str">
            <v>x</v>
          </cell>
          <cell r="AJ151" t="str">
            <v>x</v>
          </cell>
          <cell r="AK151">
            <v>100</v>
          </cell>
          <cell r="AL151" t="str">
            <v>x</v>
          </cell>
          <cell r="AM151" t="str">
            <v>x</v>
          </cell>
          <cell r="AN151">
            <v>100</v>
          </cell>
          <cell r="AO151" t="str">
            <v>x</v>
          </cell>
          <cell r="AP151" t="str">
            <v>x</v>
          </cell>
          <cell r="AQ151">
            <v>66.7</v>
          </cell>
          <cell r="AR151" t="str">
            <v>x</v>
          </cell>
          <cell r="AS151" t="str">
            <v>x</v>
          </cell>
          <cell r="AT151">
            <v>33.299999999999997</v>
          </cell>
          <cell r="AU151" t="str">
            <v>x</v>
          </cell>
          <cell r="AV151" t="str">
            <v>x</v>
          </cell>
          <cell r="AW151" t="str">
            <v>x</v>
          </cell>
          <cell r="AX151" t="str">
            <v>x</v>
          </cell>
          <cell r="AY151" t="str">
            <v>x</v>
          </cell>
          <cell r="AZ151">
            <v>7</v>
          </cell>
          <cell r="BA151" t="str">
            <v>x</v>
          </cell>
          <cell r="BB151" t="str">
            <v>x</v>
          </cell>
          <cell r="BC151">
            <v>100</v>
          </cell>
          <cell r="BD151" t="str">
            <v>x</v>
          </cell>
          <cell r="BE151" t="str">
            <v>x</v>
          </cell>
          <cell r="BF151" t="str">
            <v>x</v>
          </cell>
          <cell r="BG151" t="str">
            <v>x</v>
          </cell>
          <cell r="BH151" t="str">
            <v>x</v>
          </cell>
          <cell r="BI151">
            <v>100</v>
          </cell>
          <cell r="BJ151" t="str">
            <v>x</v>
          </cell>
          <cell r="BK151" t="str">
            <v>x</v>
          </cell>
          <cell r="BL151">
            <v>100</v>
          </cell>
          <cell r="BM151" t="str">
            <v>x</v>
          </cell>
          <cell r="BN151" t="str">
            <v>x</v>
          </cell>
          <cell r="BO151" t="str">
            <v>x</v>
          </cell>
          <cell r="BP151" t="str">
            <v>x</v>
          </cell>
          <cell r="BQ151" t="str">
            <v>x</v>
          </cell>
          <cell r="BR151" t="str">
            <v>x</v>
          </cell>
          <cell r="BS151" t="str">
            <v>x</v>
          </cell>
          <cell r="BT151" t="str">
            <v>x</v>
          </cell>
          <cell r="BU151" t="str">
            <v>x</v>
          </cell>
          <cell r="BV151" t="str">
            <v>x</v>
          </cell>
          <cell r="BW151" t="str">
            <v>x</v>
          </cell>
          <cell r="BX151">
            <v>59</v>
          </cell>
          <cell r="BY151">
            <v>31</v>
          </cell>
          <cell r="BZ151">
            <v>28</v>
          </cell>
          <cell r="CA151">
            <v>64.400000000000006</v>
          </cell>
          <cell r="CB151">
            <v>61.3</v>
          </cell>
          <cell r="CC151">
            <v>67.900000000000006</v>
          </cell>
          <cell r="CD151">
            <v>54.2</v>
          </cell>
          <cell r="CE151">
            <v>54.8</v>
          </cell>
          <cell r="CF151">
            <v>53.6</v>
          </cell>
          <cell r="CG151">
            <v>89.8</v>
          </cell>
          <cell r="CH151" t="str">
            <v>x</v>
          </cell>
          <cell r="CI151" t="str">
            <v>x</v>
          </cell>
          <cell r="CJ151">
            <v>89.8</v>
          </cell>
          <cell r="CK151" t="str">
            <v>x</v>
          </cell>
          <cell r="CL151" t="str">
            <v>x</v>
          </cell>
          <cell r="CM151">
            <v>54.2</v>
          </cell>
          <cell r="CN151">
            <v>54.8</v>
          </cell>
          <cell r="CO151">
            <v>53.6</v>
          </cell>
          <cell r="CP151">
            <v>33.9</v>
          </cell>
          <cell r="CQ151">
            <v>32.299999999999997</v>
          </cell>
          <cell r="CR151">
            <v>35.700000000000003</v>
          </cell>
          <cell r="CS151">
            <v>20.3</v>
          </cell>
          <cell r="CT151">
            <v>19.399999999999999</v>
          </cell>
          <cell r="CU151">
            <v>21.4</v>
          </cell>
          <cell r="CV151">
            <v>2096</v>
          </cell>
          <cell r="CW151">
            <v>1068</v>
          </cell>
          <cell r="CX151">
            <v>1028</v>
          </cell>
          <cell r="CY151">
            <v>68</v>
          </cell>
          <cell r="CZ151">
            <v>60.2</v>
          </cell>
          <cell r="DA151">
            <v>76.2</v>
          </cell>
          <cell r="DB151">
            <v>58.5</v>
          </cell>
          <cell r="DC151">
            <v>51.9</v>
          </cell>
          <cell r="DD151">
            <v>65.5</v>
          </cell>
          <cell r="DE151">
            <v>94.5</v>
          </cell>
          <cell r="DF151">
            <v>93.2</v>
          </cell>
          <cell r="DG151">
            <v>95.9</v>
          </cell>
          <cell r="DH151">
            <v>92.4</v>
          </cell>
          <cell r="DI151">
            <v>91.7</v>
          </cell>
          <cell r="DJ151">
            <v>93.2</v>
          </cell>
          <cell r="DK151">
            <v>60.9</v>
          </cell>
          <cell r="DL151">
            <v>55.1</v>
          </cell>
          <cell r="DM151">
            <v>67</v>
          </cell>
          <cell r="DN151">
            <v>33.6</v>
          </cell>
          <cell r="DO151">
            <v>30.4</v>
          </cell>
          <cell r="DP151">
            <v>37</v>
          </cell>
          <cell r="DQ151">
            <v>20.8</v>
          </cell>
          <cell r="DR151">
            <v>15.2</v>
          </cell>
          <cell r="DS151">
            <v>26.8</v>
          </cell>
          <cell r="DT151">
            <v>2221</v>
          </cell>
          <cell r="DU151">
            <v>1122</v>
          </cell>
          <cell r="DV151">
            <v>1099</v>
          </cell>
          <cell r="DW151">
            <v>68.3</v>
          </cell>
          <cell r="DX151">
            <v>60.3</v>
          </cell>
          <cell r="DY151">
            <v>76.400000000000006</v>
          </cell>
          <cell r="DZ151">
            <v>58.8</v>
          </cell>
          <cell r="EA151">
            <v>52.1</v>
          </cell>
          <cell r="EB151">
            <v>65.5</v>
          </cell>
          <cell r="EC151">
            <v>94.5</v>
          </cell>
          <cell r="ED151">
            <v>93.3</v>
          </cell>
          <cell r="EE151">
            <v>95.7</v>
          </cell>
          <cell r="EF151">
            <v>92.5</v>
          </cell>
          <cell r="EG151">
            <v>91.9</v>
          </cell>
          <cell r="EH151">
            <v>93.2</v>
          </cell>
          <cell r="EI151">
            <v>61</v>
          </cell>
          <cell r="EJ151">
            <v>55.2</v>
          </cell>
          <cell r="EK151">
            <v>67</v>
          </cell>
          <cell r="EL151">
            <v>33.700000000000003</v>
          </cell>
          <cell r="EM151">
            <v>30.7</v>
          </cell>
          <cell r="EN151">
            <v>36.9</v>
          </cell>
          <cell r="EO151">
            <v>21</v>
          </cell>
          <cell r="EP151">
            <v>15.4</v>
          </cell>
          <cell r="EQ151">
            <v>26.7</v>
          </cell>
        </row>
        <row r="152">
          <cell r="A152" t="str">
            <v>E06000026</v>
          </cell>
          <cell r="B152" t="str">
            <v>Plymouth</v>
          </cell>
          <cell r="C152" t="str">
            <v>South West</v>
          </cell>
          <cell r="D152">
            <v>24</v>
          </cell>
          <cell r="E152">
            <v>13</v>
          </cell>
          <cell r="F152">
            <v>11</v>
          </cell>
          <cell r="G152">
            <v>75</v>
          </cell>
          <cell r="H152" t="str">
            <v>x</v>
          </cell>
          <cell r="I152" t="str">
            <v>x</v>
          </cell>
          <cell r="J152">
            <v>70.8</v>
          </cell>
          <cell r="K152" t="str">
            <v>x</v>
          </cell>
          <cell r="L152" t="str">
            <v>x</v>
          </cell>
          <cell r="M152">
            <v>100</v>
          </cell>
          <cell r="N152">
            <v>100</v>
          </cell>
          <cell r="O152">
            <v>100</v>
          </cell>
          <cell r="P152" t="str">
            <v>x</v>
          </cell>
          <cell r="Q152">
            <v>100</v>
          </cell>
          <cell r="R152" t="str">
            <v>x</v>
          </cell>
          <cell r="S152">
            <v>70.8</v>
          </cell>
          <cell r="T152" t="str">
            <v>x</v>
          </cell>
          <cell r="U152" t="str">
            <v>x</v>
          </cell>
          <cell r="V152">
            <v>45.8</v>
          </cell>
          <cell r="W152">
            <v>23.1</v>
          </cell>
          <cell r="X152">
            <v>72.7</v>
          </cell>
          <cell r="Y152">
            <v>29.2</v>
          </cell>
          <cell r="Z152" t="str">
            <v>x</v>
          </cell>
          <cell r="AA152" t="str">
            <v>x</v>
          </cell>
          <cell r="AB152">
            <v>17</v>
          </cell>
          <cell r="AC152">
            <v>6</v>
          </cell>
          <cell r="AD152">
            <v>11</v>
          </cell>
          <cell r="AE152">
            <v>47.1</v>
          </cell>
          <cell r="AF152">
            <v>50</v>
          </cell>
          <cell r="AG152">
            <v>45.5</v>
          </cell>
          <cell r="AH152">
            <v>29.4</v>
          </cell>
          <cell r="AI152" t="str">
            <v>x</v>
          </cell>
          <cell r="AJ152" t="str">
            <v>x</v>
          </cell>
          <cell r="AK152">
            <v>100</v>
          </cell>
          <cell r="AL152">
            <v>100</v>
          </cell>
          <cell r="AM152">
            <v>100</v>
          </cell>
          <cell r="AN152">
            <v>100</v>
          </cell>
          <cell r="AO152">
            <v>100</v>
          </cell>
          <cell r="AP152">
            <v>100</v>
          </cell>
          <cell r="AQ152">
            <v>29.4</v>
          </cell>
          <cell r="AR152" t="str">
            <v>x</v>
          </cell>
          <cell r="AS152" t="str">
            <v>x</v>
          </cell>
          <cell r="AT152">
            <v>35.299999999999997</v>
          </cell>
          <cell r="AU152" t="str">
            <v>x</v>
          </cell>
          <cell r="AV152" t="str">
            <v>x</v>
          </cell>
          <cell r="AW152">
            <v>17.600000000000001</v>
          </cell>
          <cell r="AX152" t="str">
            <v>x</v>
          </cell>
          <cell r="AY152" t="str">
            <v>x</v>
          </cell>
          <cell r="AZ152">
            <v>11</v>
          </cell>
          <cell r="BA152">
            <v>8</v>
          </cell>
          <cell r="BB152">
            <v>3</v>
          </cell>
          <cell r="BC152" t="str">
            <v>x</v>
          </cell>
          <cell r="BD152" t="str">
            <v>x</v>
          </cell>
          <cell r="BE152" t="str">
            <v>x</v>
          </cell>
          <cell r="BF152">
            <v>72.7</v>
          </cell>
          <cell r="BG152" t="str">
            <v>x</v>
          </cell>
          <cell r="BH152" t="str">
            <v>x</v>
          </cell>
          <cell r="BI152">
            <v>100</v>
          </cell>
          <cell r="BJ152" t="str">
            <v>x</v>
          </cell>
          <cell r="BK152" t="str">
            <v>x</v>
          </cell>
          <cell r="BL152">
            <v>100</v>
          </cell>
          <cell r="BM152" t="str">
            <v>x</v>
          </cell>
          <cell r="BN152" t="str">
            <v>x</v>
          </cell>
          <cell r="BO152">
            <v>72.7</v>
          </cell>
          <cell r="BP152" t="str">
            <v>x</v>
          </cell>
          <cell r="BQ152" t="str">
            <v>x</v>
          </cell>
          <cell r="BR152">
            <v>63.6</v>
          </cell>
          <cell r="BS152" t="str">
            <v>x</v>
          </cell>
          <cell r="BT152" t="str">
            <v>x</v>
          </cell>
          <cell r="BU152">
            <v>54.5</v>
          </cell>
          <cell r="BV152" t="str">
            <v>x</v>
          </cell>
          <cell r="BW152" t="str">
            <v>x</v>
          </cell>
          <cell r="BX152">
            <v>40</v>
          </cell>
          <cell r="BY152">
            <v>20</v>
          </cell>
          <cell r="BZ152">
            <v>20</v>
          </cell>
          <cell r="CA152">
            <v>70</v>
          </cell>
          <cell r="CB152" t="str">
            <v>x</v>
          </cell>
          <cell r="CC152" t="str">
            <v>x</v>
          </cell>
          <cell r="CD152">
            <v>60</v>
          </cell>
          <cell r="CE152">
            <v>65</v>
          </cell>
          <cell r="CF152">
            <v>55</v>
          </cell>
          <cell r="CG152" t="str">
            <v>x</v>
          </cell>
          <cell r="CH152" t="str">
            <v>x</v>
          </cell>
          <cell r="CI152">
            <v>100</v>
          </cell>
          <cell r="CJ152" t="str">
            <v>x</v>
          </cell>
          <cell r="CK152" t="str">
            <v>x</v>
          </cell>
          <cell r="CL152" t="str">
            <v>x</v>
          </cell>
          <cell r="CM152">
            <v>62.5</v>
          </cell>
          <cell r="CN152">
            <v>65</v>
          </cell>
          <cell r="CO152">
            <v>60</v>
          </cell>
          <cell r="CP152">
            <v>35</v>
          </cell>
          <cell r="CQ152">
            <v>35</v>
          </cell>
          <cell r="CR152">
            <v>35</v>
          </cell>
          <cell r="CS152">
            <v>20</v>
          </cell>
          <cell r="CT152" t="str">
            <v>x</v>
          </cell>
          <cell r="CU152" t="str">
            <v>x</v>
          </cell>
          <cell r="CV152">
            <v>2598</v>
          </cell>
          <cell r="CW152">
            <v>1308</v>
          </cell>
          <cell r="CX152">
            <v>1290</v>
          </cell>
          <cell r="CY152">
            <v>60.2</v>
          </cell>
          <cell r="CZ152">
            <v>52.9</v>
          </cell>
          <cell r="DA152">
            <v>67.5</v>
          </cell>
          <cell r="DB152">
            <v>51.3</v>
          </cell>
          <cell r="DC152">
            <v>45</v>
          </cell>
          <cell r="DD152">
            <v>57.8</v>
          </cell>
          <cell r="DE152">
            <v>93.4</v>
          </cell>
          <cell r="DF152">
            <v>90.6</v>
          </cell>
          <cell r="DG152">
            <v>96.3</v>
          </cell>
          <cell r="DH152">
            <v>91</v>
          </cell>
          <cell r="DI152">
            <v>88</v>
          </cell>
          <cell r="DJ152">
            <v>94</v>
          </cell>
          <cell r="DK152">
            <v>53.8</v>
          </cell>
          <cell r="DL152">
            <v>47.8</v>
          </cell>
          <cell r="DM152">
            <v>59.9</v>
          </cell>
          <cell r="DN152">
            <v>37.9</v>
          </cell>
          <cell r="DO152">
            <v>30.7</v>
          </cell>
          <cell r="DP152">
            <v>45.2</v>
          </cell>
          <cell r="DQ152">
            <v>20.5</v>
          </cell>
          <cell r="DR152">
            <v>12</v>
          </cell>
          <cell r="DS152">
            <v>29.1</v>
          </cell>
          <cell r="DT152">
            <v>2734</v>
          </cell>
          <cell r="DU152">
            <v>1370</v>
          </cell>
          <cell r="DV152">
            <v>1364</v>
          </cell>
          <cell r="DW152">
            <v>60.6</v>
          </cell>
          <cell r="DX152">
            <v>53.4</v>
          </cell>
          <cell r="DY152">
            <v>67.900000000000006</v>
          </cell>
          <cell r="DZ152">
            <v>51.8</v>
          </cell>
          <cell r="EA152">
            <v>45.5</v>
          </cell>
          <cell r="EB152">
            <v>58.1</v>
          </cell>
          <cell r="EC152">
            <v>93.7</v>
          </cell>
          <cell r="ED152">
            <v>90.9</v>
          </cell>
          <cell r="EE152">
            <v>96.5</v>
          </cell>
          <cell r="EF152">
            <v>91.2</v>
          </cell>
          <cell r="EG152">
            <v>88.2</v>
          </cell>
          <cell r="EH152">
            <v>94.1</v>
          </cell>
          <cell r="EI152">
            <v>54.2</v>
          </cell>
          <cell r="EJ152">
            <v>48.2</v>
          </cell>
          <cell r="EK152">
            <v>60.3</v>
          </cell>
          <cell r="EL152">
            <v>38.5</v>
          </cell>
          <cell r="EM152">
            <v>31.2</v>
          </cell>
          <cell r="EN152">
            <v>45.8</v>
          </cell>
          <cell r="EO152">
            <v>20.9</v>
          </cell>
          <cell r="EP152">
            <v>12.1</v>
          </cell>
          <cell r="EQ152">
            <v>29.8</v>
          </cell>
        </row>
        <row r="153">
          <cell r="A153" t="str">
            <v>E06000029</v>
          </cell>
          <cell r="B153" t="str">
            <v>Poole</v>
          </cell>
          <cell r="C153" t="str">
            <v>South West</v>
          </cell>
          <cell r="D153">
            <v>28</v>
          </cell>
          <cell r="E153">
            <v>14</v>
          </cell>
          <cell r="F153">
            <v>14</v>
          </cell>
          <cell r="G153">
            <v>78.599999999999994</v>
          </cell>
          <cell r="H153" t="str">
            <v>x</v>
          </cell>
          <cell r="I153" t="str">
            <v>x</v>
          </cell>
          <cell r="J153">
            <v>60.7</v>
          </cell>
          <cell r="K153">
            <v>50</v>
          </cell>
          <cell r="L153">
            <v>71.400000000000006</v>
          </cell>
          <cell r="M153" t="str">
            <v>x</v>
          </cell>
          <cell r="N153">
            <v>100</v>
          </cell>
          <cell r="O153" t="str">
            <v>x</v>
          </cell>
          <cell r="P153" t="str">
            <v>x</v>
          </cell>
          <cell r="Q153">
            <v>100</v>
          </cell>
          <cell r="R153" t="str">
            <v>x</v>
          </cell>
          <cell r="S153">
            <v>60.7</v>
          </cell>
          <cell r="T153">
            <v>50</v>
          </cell>
          <cell r="U153">
            <v>71.400000000000006</v>
          </cell>
          <cell r="V153">
            <v>39.299999999999997</v>
          </cell>
          <cell r="W153">
            <v>50</v>
          </cell>
          <cell r="X153">
            <v>28.6</v>
          </cell>
          <cell r="Y153">
            <v>32.1</v>
          </cell>
          <cell r="Z153">
            <v>35.700000000000003</v>
          </cell>
          <cell r="AA153">
            <v>28.6</v>
          </cell>
          <cell r="AB153">
            <v>6</v>
          </cell>
          <cell r="AC153">
            <v>3</v>
          </cell>
          <cell r="AD153">
            <v>3</v>
          </cell>
          <cell r="AE153">
            <v>50</v>
          </cell>
          <cell r="AF153" t="str">
            <v>x</v>
          </cell>
          <cell r="AG153" t="str">
            <v>x</v>
          </cell>
          <cell r="AH153" t="str">
            <v>x</v>
          </cell>
          <cell r="AI153" t="str">
            <v>x</v>
          </cell>
          <cell r="AJ153" t="str">
            <v>x</v>
          </cell>
          <cell r="AK153" t="str">
            <v>x</v>
          </cell>
          <cell r="AL153" t="str">
            <v>x</v>
          </cell>
          <cell r="AM153" t="str">
            <v>x</v>
          </cell>
          <cell r="AN153" t="str">
            <v>x</v>
          </cell>
          <cell r="AO153" t="str">
            <v>x</v>
          </cell>
          <cell r="AP153" t="str">
            <v>x</v>
          </cell>
          <cell r="AQ153" t="str">
            <v>x</v>
          </cell>
          <cell r="AR153" t="str">
            <v>x</v>
          </cell>
          <cell r="AS153" t="str">
            <v>x</v>
          </cell>
          <cell r="AT153" t="str">
            <v>x</v>
          </cell>
          <cell r="AU153" t="str">
            <v>x</v>
          </cell>
          <cell r="AV153" t="str">
            <v>x</v>
          </cell>
          <cell r="AW153" t="str">
            <v>x</v>
          </cell>
          <cell r="AX153" t="str">
            <v>x</v>
          </cell>
          <cell r="AY153" t="str">
            <v>x</v>
          </cell>
          <cell r="AZ153">
            <v>3</v>
          </cell>
          <cell r="BA153" t="str">
            <v>x</v>
          </cell>
          <cell r="BB153" t="str">
            <v>x</v>
          </cell>
          <cell r="BC153" t="str">
            <v>x</v>
          </cell>
          <cell r="BD153" t="str">
            <v>x</v>
          </cell>
          <cell r="BE153" t="str">
            <v>x</v>
          </cell>
          <cell r="BF153" t="str">
            <v>x</v>
          </cell>
          <cell r="BG153" t="str">
            <v>x</v>
          </cell>
          <cell r="BH153" t="str">
            <v>x</v>
          </cell>
          <cell r="BI153" t="str">
            <v>x</v>
          </cell>
          <cell r="BJ153" t="str">
            <v>x</v>
          </cell>
          <cell r="BK153" t="str">
            <v>x</v>
          </cell>
          <cell r="BL153" t="str">
            <v>x</v>
          </cell>
          <cell r="BM153" t="str">
            <v>x</v>
          </cell>
          <cell r="BN153" t="str">
            <v>x</v>
          </cell>
          <cell r="BO153" t="str">
            <v>x</v>
          </cell>
          <cell r="BP153" t="str">
            <v>x</v>
          </cell>
          <cell r="BQ153" t="str">
            <v>x</v>
          </cell>
          <cell r="BR153" t="str">
            <v>x</v>
          </cell>
          <cell r="BS153" t="str">
            <v>x</v>
          </cell>
          <cell r="BT153" t="str">
            <v>x</v>
          </cell>
          <cell r="BU153" t="str">
            <v>x</v>
          </cell>
          <cell r="BV153" t="str">
            <v>x</v>
          </cell>
          <cell r="BW153" t="str">
            <v>x</v>
          </cell>
          <cell r="BX153">
            <v>44</v>
          </cell>
          <cell r="BY153">
            <v>20</v>
          </cell>
          <cell r="BZ153">
            <v>24</v>
          </cell>
          <cell r="CA153">
            <v>81.8</v>
          </cell>
          <cell r="CB153" t="str">
            <v>x</v>
          </cell>
          <cell r="CC153" t="str">
            <v>x</v>
          </cell>
          <cell r="CD153">
            <v>72.7</v>
          </cell>
          <cell r="CE153">
            <v>70</v>
          </cell>
          <cell r="CF153">
            <v>75</v>
          </cell>
          <cell r="CG153" t="str">
            <v>x</v>
          </cell>
          <cell r="CH153">
            <v>100</v>
          </cell>
          <cell r="CI153" t="str">
            <v>x</v>
          </cell>
          <cell r="CJ153" t="str">
            <v>x</v>
          </cell>
          <cell r="CK153" t="str">
            <v>x</v>
          </cell>
          <cell r="CL153" t="str">
            <v>x</v>
          </cell>
          <cell r="CM153">
            <v>75</v>
          </cell>
          <cell r="CN153">
            <v>70</v>
          </cell>
          <cell r="CO153">
            <v>79.2</v>
          </cell>
          <cell r="CP153">
            <v>54.5</v>
          </cell>
          <cell r="CQ153">
            <v>55</v>
          </cell>
          <cell r="CR153">
            <v>54.2</v>
          </cell>
          <cell r="CS153">
            <v>38.6</v>
          </cell>
          <cell r="CT153">
            <v>35</v>
          </cell>
          <cell r="CU153">
            <v>41.7</v>
          </cell>
          <cell r="CV153">
            <v>1430</v>
          </cell>
          <cell r="CW153">
            <v>704</v>
          </cell>
          <cell r="CX153">
            <v>726</v>
          </cell>
          <cell r="CY153">
            <v>71.099999999999994</v>
          </cell>
          <cell r="CZ153">
            <v>66.8</v>
          </cell>
          <cell r="DA153">
            <v>75.3</v>
          </cell>
          <cell r="DB153">
            <v>63.1</v>
          </cell>
          <cell r="DC153">
            <v>57.5</v>
          </cell>
          <cell r="DD153">
            <v>68.599999999999994</v>
          </cell>
          <cell r="DE153">
            <v>96.2</v>
          </cell>
          <cell r="DF153">
            <v>95.7</v>
          </cell>
          <cell r="DG153">
            <v>96.7</v>
          </cell>
          <cell r="DH153">
            <v>93.1</v>
          </cell>
          <cell r="DI153">
            <v>92</v>
          </cell>
          <cell r="DJ153">
            <v>94.1</v>
          </cell>
          <cell r="DK153">
            <v>65.099999999999994</v>
          </cell>
          <cell r="DL153">
            <v>59.7</v>
          </cell>
          <cell r="DM153">
            <v>70.400000000000006</v>
          </cell>
          <cell r="DN153">
            <v>38.700000000000003</v>
          </cell>
          <cell r="DO153">
            <v>36.5</v>
          </cell>
          <cell r="DP153">
            <v>40.9</v>
          </cell>
          <cell r="DQ153">
            <v>28.2</v>
          </cell>
          <cell r="DR153">
            <v>24.7</v>
          </cell>
          <cell r="DS153">
            <v>31.5</v>
          </cell>
          <cell r="DT153">
            <v>1531</v>
          </cell>
          <cell r="DU153">
            <v>752</v>
          </cell>
          <cell r="DV153">
            <v>779</v>
          </cell>
          <cell r="DW153">
            <v>71.5</v>
          </cell>
          <cell r="DX153">
            <v>67.3</v>
          </cell>
          <cell r="DY153">
            <v>75.599999999999994</v>
          </cell>
          <cell r="DZ153">
            <v>63.1</v>
          </cell>
          <cell r="EA153">
            <v>57.3</v>
          </cell>
          <cell r="EB153">
            <v>68.7</v>
          </cell>
          <cell r="EC153">
            <v>96.2</v>
          </cell>
          <cell r="ED153">
            <v>95.9</v>
          </cell>
          <cell r="EE153">
            <v>96.5</v>
          </cell>
          <cell r="EF153">
            <v>93.2</v>
          </cell>
          <cell r="EG153">
            <v>92.3</v>
          </cell>
          <cell r="EH153">
            <v>94.1</v>
          </cell>
          <cell r="EI153">
            <v>65.099999999999994</v>
          </cell>
          <cell r="EJ153">
            <v>59.3</v>
          </cell>
          <cell r="EK153">
            <v>70.599999999999994</v>
          </cell>
          <cell r="EL153">
            <v>38.9</v>
          </cell>
          <cell r="EM153">
            <v>37</v>
          </cell>
          <cell r="EN153">
            <v>40.700000000000003</v>
          </cell>
          <cell r="EO153">
            <v>28.3</v>
          </cell>
          <cell r="EP153">
            <v>25</v>
          </cell>
          <cell r="EQ153">
            <v>31.5</v>
          </cell>
        </row>
        <row r="154">
          <cell r="A154" t="str">
            <v>E10000027</v>
          </cell>
          <cell r="B154" t="str">
            <v>Somerset</v>
          </cell>
          <cell r="C154" t="str">
            <v>South West</v>
          </cell>
          <cell r="D154">
            <v>54</v>
          </cell>
          <cell r="E154">
            <v>23</v>
          </cell>
          <cell r="F154">
            <v>31</v>
          </cell>
          <cell r="G154">
            <v>66.7</v>
          </cell>
          <cell r="H154">
            <v>60.9</v>
          </cell>
          <cell r="I154">
            <v>71</v>
          </cell>
          <cell r="J154">
            <v>53.7</v>
          </cell>
          <cell r="K154">
            <v>43.5</v>
          </cell>
          <cell r="L154">
            <v>61.3</v>
          </cell>
          <cell r="M154">
            <v>92.6</v>
          </cell>
          <cell r="N154" t="str">
            <v>x</v>
          </cell>
          <cell r="O154" t="str">
            <v>x</v>
          </cell>
          <cell r="P154">
            <v>92.6</v>
          </cell>
          <cell r="Q154" t="str">
            <v>x</v>
          </cell>
          <cell r="R154" t="str">
            <v>x</v>
          </cell>
          <cell r="S154">
            <v>55.6</v>
          </cell>
          <cell r="T154">
            <v>47.8</v>
          </cell>
          <cell r="U154">
            <v>61.3</v>
          </cell>
          <cell r="V154">
            <v>29.6</v>
          </cell>
          <cell r="W154">
            <v>21.7</v>
          </cell>
          <cell r="X154">
            <v>35.5</v>
          </cell>
          <cell r="Y154">
            <v>18.5</v>
          </cell>
          <cell r="Z154" t="str">
            <v>x</v>
          </cell>
          <cell r="AA154" t="str">
            <v>x</v>
          </cell>
          <cell r="AB154">
            <v>11</v>
          </cell>
          <cell r="AC154">
            <v>4</v>
          </cell>
          <cell r="AD154">
            <v>7</v>
          </cell>
          <cell r="AE154">
            <v>72.7</v>
          </cell>
          <cell r="AF154" t="str">
            <v>x</v>
          </cell>
          <cell r="AG154" t="str">
            <v>x</v>
          </cell>
          <cell r="AH154">
            <v>63.6</v>
          </cell>
          <cell r="AI154" t="str">
            <v>x</v>
          </cell>
          <cell r="AJ154" t="str">
            <v>x</v>
          </cell>
          <cell r="AK154">
            <v>100</v>
          </cell>
          <cell r="AL154" t="str">
            <v>x</v>
          </cell>
          <cell r="AM154" t="str">
            <v>x</v>
          </cell>
          <cell r="AN154">
            <v>100</v>
          </cell>
          <cell r="AO154" t="str">
            <v>x</v>
          </cell>
          <cell r="AP154" t="str">
            <v>x</v>
          </cell>
          <cell r="AQ154">
            <v>63.6</v>
          </cell>
          <cell r="AR154" t="str">
            <v>x</v>
          </cell>
          <cell r="AS154" t="str">
            <v>x</v>
          </cell>
          <cell r="AT154">
            <v>54.5</v>
          </cell>
          <cell r="AU154" t="str">
            <v>x</v>
          </cell>
          <cell r="AV154" t="str">
            <v>x</v>
          </cell>
          <cell r="AW154">
            <v>27.3</v>
          </cell>
          <cell r="AX154" t="str">
            <v>x</v>
          </cell>
          <cell r="AY154" t="str">
            <v>x</v>
          </cell>
          <cell r="AZ154">
            <v>11</v>
          </cell>
          <cell r="BA154">
            <v>5</v>
          </cell>
          <cell r="BB154">
            <v>6</v>
          </cell>
          <cell r="BC154">
            <v>100</v>
          </cell>
          <cell r="BD154" t="str">
            <v>x</v>
          </cell>
          <cell r="BE154" t="str">
            <v>x</v>
          </cell>
          <cell r="BF154">
            <v>100</v>
          </cell>
          <cell r="BG154" t="str">
            <v>x</v>
          </cell>
          <cell r="BH154" t="str">
            <v>x</v>
          </cell>
          <cell r="BI154">
            <v>100</v>
          </cell>
          <cell r="BJ154" t="str">
            <v>x</v>
          </cell>
          <cell r="BK154" t="str">
            <v>x</v>
          </cell>
          <cell r="BL154">
            <v>100</v>
          </cell>
          <cell r="BM154" t="str">
            <v>x</v>
          </cell>
          <cell r="BN154" t="str">
            <v>x</v>
          </cell>
          <cell r="BO154">
            <v>100</v>
          </cell>
          <cell r="BP154" t="str">
            <v>x</v>
          </cell>
          <cell r="BQ154" t="str">
            <v>x</v>
          </cell>
          <cell r="BR154">
            <v>54.5</v>
          </cell>
          <cell r="BS154" t="str">
            <v>x</v>
          </cell>
          <cell r="BT154" t="str">
            <v>x</v>
          </cell>
          <cell r="BU154">
            <v>54.5</v>
          </cell>
          <cell r="BV154" t="str">
            <v>x</v>
          </cell>
          <cell r="BW154" t="str">
            <v>x</v>
          </cell>
          <cell r="BX154">
            <v>79</v>
          </cell>
          <cell r="BY154">
            <v>48</v>
          </cell>
          <cell r="BZ154">
            <v>31</v>
          </cell>
          <cell r="CA154">
            <v>72.2</v>
          </cell>
          <cell r="CB154">
            <v>70.8</v>
          </cell>
          <cell r="CC154">
            <v>74.2</v>
          </cell>
          <cell r="CD154">
            <v>62</v>
          </cell>
          <cell r="CE154">
            <v>64.599999999999994</v>
          </cell>
          <cell r="CF154">
            <v>58.1</v>
          </cell>
          <cell r="CG154">
            <v>96.2</v>
          </cell>
          <cell r="CH154" t="str">
            <v>x</v>
          </cell>
          <cell r="CI154" t="str">
            <v>x</v>
          </cell>
          <cell r="CJ154">
            <v>91.1</v>
          </cell>
          <cell r="CK154">
            <v>93.8</v>
          </cell>
          <cell r="CL154">
            <v>87.1</v>
          </cell>
          <cell r="CM154">
            <v>63.3</v>
          </cell>
          <cell r="CN154">
            <v>64.599999999999994</v>
          </cell>
          <cell r="CO154">
            <v>61.3</v>
          </cell>
          <cell r="CP154">
            <v>35.4</v>
          </cell>
          <cell r="CQ154">
            <v>33.299999999999997</v>
          </cell>
          <cell r="CR154">
            <v>38.700000000000003</v>
          </cell>
          <cell r="CS154">
            <v>25.3</v>
          </cell>
          <cell r="CT154">
            <v>25</v>
          </cell>
          <cell r="CU154">
            <v>25.8</v>
          </cell>
          <cell r="CV154">
            <v>5071</v>
          </cell>
          <cell r="CW154">
            <v>2594</v>
          </cell>
          <cell r="CX154">
            <v>2477</v>
          </cell>
          <cell r="CY154">
            <v>67.900000000000006</v>
          </cell>
          <cell r="CZ154">
            <v>61.6</v>
          </cell>
          <cell r="DA154">
            <v>74.400000000000006</v>
          </cell>
          <cell r="DB154">
            <v>58.5</v>
          </cell>
          <cell r="DC154">
            <v>52.8</v>
          </cell>
          <cell r="DD154">
            <v>64.599999999999994</v>
          </cell>
          <cell r="DE154">
            <v>95.7</v>
          </cell>
          <cell r="DF154">
            <v>94.5</v>
          </cell>
          <cell r="DG154">
            <v>96.9</v>
          </cell>
          <cell r="DH154">
            <v>92.7</v>
          </cell>
          <cell r="DI154">
            <v>91</v>
          </cell>
          <cell r="DJ154">
            <v>94.5</v>
          </cell>
          <cell r="DK154">
            <v>60.6</v>
          </cell>
          <cell r="DL154">
            <v>54.9</v>
          </cell>
          <cell r="DM154">
            <v>66.5</v>
          </cell>
          <cell r="DN154">
            <v>35.4</v>
          </cell>
          <cell r="DO154">
            <v>31.2</v>
          </cell>
          <cell r="DP154">
            <v>39.799999999999997</v>
          </cell>
          <cell r="DQ154">
            <v>20.9</v>
          </cell>
          <cell r="DR154">
            <v>15.6</v>
          </cell>
          <cell r="DS154">
            <v>26.4</v>
          </cell>
          <cell r="DT154">
            <v>5257</v>
          </cell>
          <cell r="DU154">
            <v>2689</v>
          </cell>
          <cell r="DV154">
            <v>2568</v>
          </cell>
          <cell r="DW154">
            <v>68</v>
          </cell>
          <cell r="DX154">
            <v>61.9</v>
          </cell>
          <cell r="DY154">
            <v>74.400000000000006</v>
          </cell>
          <cell r="DZ154">
            <v>58.6</v>
          </cell>
          <cell r="EA154">
            <v>53</v>
          </cell>
          <cell r="EB154">
            <v>64.400000000000006</v>
          </cell>
          <cell r="EC154">
            <v>95.7</v>
          </cell>
          <cell r="ED154">
            <v>94.5</v>
          </cell>
          <cell r="EE154">
            <v>96.8</v>
          </cell>
          <cell r="EF154">
            <v>92.7</v>
          </cell>
          <cell r="EG154">
            <v>91.1</v>
          </cell>
          <cell r="EH154">
            <v>94.4</v>
          </cell>
          <cell r="EI154">
            <v>60.6</v>
          </cell>
          <cell r="EJ154">
            <v>55.2</v>
          </cell>
          <cell r="EK154">
            <v>66.2</v>
          </cell>
          <cell r="EL154">
            <v>35.299999999999997</v>
          </cell>
          <cell r="EM154">
            <v>31</v>
          </cell>
          <cell r="EN154">
            <v>39.700000000000003</v>
          </cell>
          <cell r="EO154">
            <v>20.9</v>
          </cell>
          <cell r="EP154">
            <v>15.7</v>
          </cell>
          <cell r="EQ154">
            <v>26.4</v>
          </cell>
        </row>
        <row r="155">
          <cell r="A155" t="str">
            <v>E06000025</v>
          </cell>
          <cell r="B155" t="str">
            <v>South Gloucestershire</v>
          </cell>
          <cell r="C155" t="str">
            <v>South West</v>
          </cell>
          <cell r="D155">
            <v>68</v>
          </cell>
          <cell r="E155">
            <v>43</v>
          </cell>
          <cell r="F155">
            <v>25</v>
          </cell>
          <cell r="G155">
            <v>64.7</v>
          </cell>
          <cell r="H155">
            <v>55.8</v>
          </cell>
          <cell r="I155">
            <v>80</v>
          </cell>
          <cell r="J155">
            <v>51.5</v>
          </cell>
          <cell r="K155">
            <v>46.5</v>
          </cell>
          <cell r="L155">
            <v>60</v>
          </cell>
          <cell r="M155" t="str">
            <v>x</v>
          </cell>
          <cell r="N155" t="str">
            <v>x</v>
          </cell>
          <cell r="O155">
            <v>100</v>
          </cell>
          <cell r="P155">
            <v>95.6</v>
          </cell>
          <cell r="Q155">
            <v>93</v>
          </cell>
          <cell r="R155">
            <v>100</v>
          </cell>
          <cell r="S155">
            <v>54.4</v>
          </cell>
          <cell r="T155">
            <v>51.2</v>
          </cell>
          <cell r="U155">
            <v>60</v>
          </cell>
          <cell r="V155">
            <v>39.700000000000003</v>
          </cell>
          <cell r="W155">
            <v>30.2</v>
          </cell>
          <cell r="X155">
            <v>56</v>
          </cell>
          <cell r="Y155">
            <v>22.1</v>
          </cell>
          <cell r="Z155">
            <v>14</v>
          </cell>
          <cell r="AA155">
            <v>36</v>
          </cell>
          <cell r="AB155">
            <v>36</v>
          </cell>
          <cell r="AC155">
            <v>18</v>
          </cell>
          <cell r="AD155">
            <v>18</v>
          </cell>
          <cell r="AE155">
            <v>63.9</v>
          </cell>
          <cell r="AF155">
            <v>61.1</v>
          </cell>
          <cell r="AG155">
            <v>66.7</v>
          </cell>
          <cell r="AH155">
            <v>44.4</v>
          </cell>
          <cell r="AI155">
            <v>50</v>
          </cell>
          <cell r="AJ155">
            <v>38.9</v>
          </cell>
          <cell r="AK155" t="str">
            <v>x</v>
          </cell>
          <cell r="AL155" t="str">
            <v>x</v>
          </cell>
          <cell r="AM155" t="str">
            <v>x</v>
          </cell>
          <cell r="AN155" t="str">
            <v>x</v>
          </cell>
          <cell r="AO155" t="str">
            <v>x</v>
          </cell>
          <cell r="AP155" t="str">
            <v>x</v>
          </cell>
          <cell r="AQ155">
            <v>44.4</v>
          </cell>
          <cell r="AR155">
            <v>50</v>
          </cell>
          <cell r="AS155">
            <v>38.9</v>
          </cell>
          <cell r="AT155">
            <v>27.8</v>
          </cell>
          <cell r="AU155">
            <v>27.8</v>
          </cell>
          <cell r="AV155">
            <v>27.8</v>
          </cell>
          <cell r="AW155">
            <v>8.3000000000000007</v>
          </cell>
          <cell r="AX155" t="str">
            <v>x</v>
          </cell>
          <cell r="AY155" t="str">
            <v>x</v>
          </cell>
          <cell r="AZ155">
            <v>9</v>
          </cell>
          <cell r="BA155">
            <v>6</v>
          </cell>
          <cell r="BB155">
            <v>3</v>
          </cell>
          <cell r="BC155" t="str">
            <v>x</v>
          </cell>
          <cell r="BD155" t="str">
            <v>x</v>
          </cell>
          <cell r="BE155" t="str">
            <v>x</v>
          </cell>
          <cell r="BF155" t="str">
            <v>x</v>
          </cell>
          <cell r="BG155" t="str">
            <v>x</v>
          </cell>
          <cell r="BH155" t="str">
            <v>x</v>
          </cell>
          <cell r="BI155" t="str">
            <v>x</v>
          </cell>
          <cell r="BJ155" t="str">
            <v>x</v>
          </cell>
          <cell r="BK155" t="str">
            <v>x</v>
          </cell>
          <cell r="BL155" t="str">
            <v>x</v>
          </cell>
          <cell r="BM155" t="str">
            <v>x</v>
          </cell>
          <cell r="BN155" t="str">
            <v>x</v>
          </cell>
          <cell r="BO155" t="str">
            <v>x</v>
          </cell>
          <cell r="BP155" t="str">
            <v>x</v>
          </cell>
          <cell r="BQ155" t="str">
            <v>x</v>
          </cell>
          <cell r="BR155" t="str">
            <v>x</v>
          </cell>
          <cell r="BS155" t="str">
            <v>x</v>
          </cell>
          <cell r="BT155" t="str">
            <v>x</v>
          </cell>
          <cell r="BU155" t="str">
            <v>x</v>
          </cell>
          <cell r="BV155" t="str">
            <v>x</v>
          </cell>
          <cell r="BW155" t="str">
            <v>x</v>
          </cell>
          <cell r="BX155">
            <v>90</v>
          </cell>
          <cell r="BY155">
            <v>49</v>
          </cell>
          <cell r="BZ155">
            <v>41</v>
          </cell>
          <cell r="CA155">
            <v>66.7</v>
          </cell>
          <cell r="CB155">
            <v>61.2</v>
          </cell>
          <cell r="CC155">
            <v>73.2</v>
          </cell>
          <cell r="CD155">
            <v>57.8</v>
          </cell>
          <cell r="CE155">
            <v>55.1</v>
          </cell>
          <cell r="CF155">
            <v>61</v>
          </cell>
          <cell r="CG155">
            <v>93.3</v>
          </cell>
          <cell r="CH155">
            <v>93.9</v>
          </cell>
          <cell r="CI155">
            <v>92.7</v>
          </cell>
          <cell r="CJ155">
            <v>90</v>
          </cell>
          <cell r="CK155">
            <v>89.8</v>
          </cell>
          <cell r="CL155">
            <v>90.2</v>
          </cell>
          <cell r="CM155">
            <v>57.8</v>
          </cell>
          <cell r="CN155">
            <v>55.1</v>
          </cell>
          <cell r="CO155">
            <v>61</v>
          </cell>
          <cell r="CP155">
            <v>34.4</v>
          </cell>
          <cell r="CQ155">
            <v>26.5</v>
          </cell>
          <cell r="CR155">
            <v>43.9</v>
          </cell>
          <cell r="CS155">
            <v>23.3</v>
          </cell>
          <cell r="CT155">
            <v>16.3</v>
          </cell>
          <cell r="CU155">
            <v>31.7</v>
          </cell>
          <cell r="CV155">
            <v>2703</v>
          </cell>
          <cell r="CW155">
            <v>1463</v>
          </cell>
          <cell r="CX155">
            <v>1240</v>
          </cell>
          <cell r="CY155">
            <v>62.2</v>
          </cell>
          <cell r="CZ155">
            <v>56.8</v>
          </cell>
          <cell r="DA155">
            <v>68.5</v>
          </cell>
          <cell r="DB155">
            <v>52.7</v>
          </cell>
          <cell r="DC155">
            <v>47.3</v>
          </cell>
          <cell r="DD155">
            <v>59.1</v>
          </cell>
          <cell r="DE155">
            <v>94</v>
          </cell>
          <cell r="DF155">
            <v>92.9</v>
          </cell>
          <cell r="DG155">
            <v>95.2</v>
          </cell>
          <cell r="DH155">
            <v>92.3</v>
          </cell>
          <cell r="DI155">
            <v>91.2</v>
          </cell>
          <cell r="DJ155">
            <v>93.5</v>
          </cell>
          <cell r="DK155">
            <v>56</v>
          </cell>
          <cell r="DL155">
            <v>51.3</v>
          </cell>
          <cell r="DM155">
            <v>61.6</v>
          </cell>
          <cell r="DN155">
            <v>31.6</v>
          </cell>
          <cell r="DO155">
            <v>26.5</v>
          </cell>
          <cell r="DP155">
            <v>37.6</v>
          </cell>
          <cell r="DQ155">
            <v>18.100000000000001</v>
          </cell>
          <cell r="DR155">
            <v>13.1</v>
          </cell>
          <cell r="DS155">
            <v>24</v>
          </cell>
          <cell r="DT155">
            <v>2932</v>
          </cell>
          <cell r="DU155">
            <v>1590</v>
          </cell>
          <cell r="DV155">
            <v>1342</v>
          </cell>
          <cell r="DW155">
            <v>62.6</v>
          </cell>
          <cell r="DX155">
            <v>57.1</v>
          </cell>
          <cell r="DY155">
            <v>69.099999999999994</v>
          </cell>
          <cell r="DZ155">
            <v>52.9</v>
          </cell>
          <cell r="EA155">
            <v>47.7</v>
          </cell>
          <cell r="EB155">
            <v>59</v>
          </cell>
          <cell r="EC155">
            <v>94</v>
          </cell>
          <cell r="ED155">
            <v>92.9</v>
          </cell>
          <cell r="EE155">
            <v>95.2</v>
          </cell>
          <cell r="EF155">
            <v>92.2</v>
          </cell>
          <cell r="EG155">
            <v>91.1</v>
          </cell>
          <cell r="EH155">
            <v>93.6</v>
          </cell>
          <cell r="EI155">
            <v>56</v>
          </cell>
          <cell r="EJ155">
            <v>51.4</v>
          </cell>
          <cell r="EK155">
            <v>61.4</v>
          </cell>
          <cell r="EL155">
            <v>31.9</v>
          </cell>
          <cell r="EM155">
            <v>26.7</v>
          </cell>
          <cell r="EN155">
            <v>37.9</v>
          </cell>
          <cell r="EO155">
            <v>18.3</v>
          </cell>
          <cell r="EP155">
            <v>13.2</v>
          </cell>
          <cell r="EQ155">
            <v>24.4</v>
          </cell>
        </row>
        <row r="156">
          <cell r="A156" t="str">
            <v>E06000030</v>
          </cell>
          <cell r="B156" t="str">
            <v>Swindon</v>
          </cell>
          <cell r="C156" t="str">
            <v>South West</v>
          </cell>
          <cell r="D156">
            <v>182</v>
          </cell>
          <cell r="E156">
            <v>86</v>
          </cell>
          <cell r="F156">
            <v>96</v>
          </cell>
          <cell r="G156">
            <v>68.099999999999994</v>
          </cell>
          <cell r="H156">
            <v>58.1</v>
          </cell>
          <cell r="I156">
            <v>77.099999999999994</v>
          </cell>
          <cell r="J156">
            <v>48.9</v>
          </cell>
          <cell r="K156">
            <v>43</v>
          </cell>
          <cell r="L156">
            <v>54.2</v>
          </cell>
          <cell r="M156">
            <v>97.8</v>
          </cell>
          <cell r="N156">
            <v>95.3</v>
          </cell>
          <cell r="O156">
            <v>100</v>
          </cell>
          <cell r="P156">
            <v>97.3</v>
          </cell>
          <cell r="Q156">
            <v>94.2</v>
          </cell>
          <cell r="R156">
            <v>100</v>
          </cell>
          <cell r="S156">
            <v>51.6</v>
          </cell>
          <cell r="T156">
            <v>45.3</v>
          </cell>
          <cell r="U156">
            <v>57.3</v>
          </cell>
          <cell r="V156">
            <v>37.4</v>
          </cell>
          <cell r="W156">
            <v>27.9</v>
          </cell>
          <cell r="X156">
            <v>45.8</v>
          </cell>
          <cell r="Y156">
            <v>20.3</v>
          </cell>
          <cell r="Z156">
            <v>12.8</v>
          </cell>
          <cell r="AA156">
            <v>27.1</v>
          </cell>
          <cell r="AB156">
            <v>36</v>
          </cell>
          <cell r="AC156">
            <v>23</v>
          </cell>
          <cell r="AD156">
            <v>13</v>
          </cell>
          <cell r="AE156">
            <v>61.1</v>
          </cell>
          <cell r="AF156">
            <v>56.5</v>
          </cell>
          <cell r="AG156">
            <v>69.2</v>
          </cell>
          <cell r="AH156">
            <v>52.8</v>
          </cell>
          <cell r="AI156">
            <v>47.8</v>
          </cell>
          <cell r="AJ156">
            <v>61.5</v>
          </cell>
          <cell r="AK156" t="str">
            <v>x</v>
          </cell>
          <cell r="AL156" t="str">
            <v>x</v>
          </cell>
          <cell r="AM156">
            <v>100</v>
          </cell>
          <cell r="AN156" t="str">
            <v>x</v>
          </cell>
          <cell r="AO156" t="str">
            <v>x</v>
          </cell>
          <cell r="AP156">
            <v>100</v>
          </cell>
          <cell r="AQ156">
            <v>58.3</v>
          </cell>
          <cell r="AR156">
            <v>52.2</v>
          </cell>
          <cell r="AS156">
            <v>69.2</v>
          </cell>
          <cell r="AT156">
            <v>36.1</v>
          </cell>
          <cell r="AU156">
            <v>26.1</v>
          </cell>
          <cell r="AV156">
            <v>53.8</v>
          </cell>
          <cell r="AW156">
            <v>19.399999999999999</v>
          </cell>
          <cell r="AX156" t="str">
            <v>x</v>
          </cell>
          <cell r="AY156" t="str">
            <v>x</v>
          </cell>
          <cell r="AZ156">
            <v>6</v>
          </cell>
          <cell r="BA156">
            <v>3</v>
          </cell>
          <cell r="BB156">
            <v>3</v>
          </cell>
          <cell r="BC156">
            <v>50</v>
          </cell>
          <cell r="BD156" t="str">
            <v>x</v>
          </cell>
          <cell r="BE156" t="str">
            <v>x</v>
          </cell>
          <cell r="BF156">
            <v>50</v>
          </cell>
          <cell r="BG156" t="str">
            <v>x</v>
          </cell>
          <cell r="BH156" t="str">
            <v>x</v>
          </cell>
          <cell r="BI156">
            <v>100</v>
          </cell>
          <cell r="BJ156" t="str">
            <v>x</v>
          </cell>
          <cell r="BK156" t="str">
            <v>x</v>
          </cell>
          <cell r="BL156">
            <v>100</v>
          </cell>
          <cell r="BM156" t="str">
            <v>x</v>
          </cell>
          <cell r="BN156" t="str">
            <v>x</v>
          </cell>
          <cell r="BO156">
            <v>50</v>
          </cell>
          <cell r="BP156" t="str">
            <v>x</v>
          </cell>
          <cell r="BQ156" t="str">
            <v>x</v>
          </cell>
          <cell r="BR156">
            <v>50</v>
          </cell>
          <cell r="BS156" t="str">
            <v>x</v>
          </cell>
          <cell r="BT156" t="str">
            <v>x</v>
          </cell>
          <cell r="BU156" t="str">
            <v>x</v>
          </cell>
          <cell r="BV156" t="str">
            <v>x</v>
          </cell>
          <cell r="BW156" t="str">
            <v>x</v>
          </cell>
          <cell r="BX156">
            <v>69</v>
          </cell>
          <cell r="BY156">
            <v>31</v>
          </cell>
          <cell r="BZ156">
            <v>38</v>
          </cell>
          <cell r="CA156">
            <v>62.3</v>
          </cell>
          <cell r="CB156">
            <v>54.8</v>
          </cell>
          <cell r="CC156">
            <v>68.400000000000006</v>
          </cell>
          <cell r="CD156">
            <v>50.7</v>
          </cell>
          <cell r="CE156">
            <v>48.4</v>
          </cell>
          <cell r="CF156">
            <v>52.6</v>
          </cell>
          <cell r="CG156" t="str">
            <v>x</v>
          </cell>
          <cell r="CH156" t="str">
            <v>x</v>
          </cell>
          <cell r="CI156">
            <v>100</v>
          </cell>
          <cell r="CJ156">
            <v>92.8</v>
          </cell>
          <cell r="CK156" t="str">
            <v>x</v>
          </cell>
          <cell r="CL156" t="str">
            <v>x</v>
          </cell>
          <cell r="CM156">
            <v>53.6</v>
          </cell>
          <cell r="CN156">
            <v>51.6</v>
          </cell>
          <cell r="CO156">
            <v>55.3</v>
          </cell>
          <cell r="CP156">
            <v>42</v>
          </cell>
          <cell r="CQ156">
            <v>35.5</v>
          </cell>
          <cell r="CR156">
            <v>47.4</v>
          </cell>
          <cell r="CS156">
            <v>18.8</v>
          </cell>
          <cell r="CT156">
            <v>16.100000000000001</v>
          </cell>
          <cell r="CU156">
            <v>21.1</v>
          </cell>
          <cell r="CV156">
            <v>1829</v>
          </cell>
          <cell r="CW156">
            <v>905</v>
          </cell>
          <cell r="CX156">
            <v>924</v>
          </cell>
          <cell r="CY156">
            <v>61.5</v>
          </cell>
          <cell r="CZ156">
            <v>54.5</v>
          </cell>
          <cell r="DA156">
            <v>68.3</v>
          </cell>
          <cell r="DB156">
            <v>53.4</v>
          </cell>
          <cell r="DC156">
            <v>47.5</v>
          </cell>
          <cell r="DD156">
            <v>59.1</v>
          </cell>
          <cell r="DE156">
            <v>94.9</v>
          </cell>
          <cell r="DF156">
            <v>94.3</v>
          </cell>
          <cell r="DG156">
            <v>95.6</v>
          </cell>
          <cell r="DH156">
            <v>92.2</v>
          </cell>
          <cell r="DI156">
            <v>91.3</v>
          </cell>
          <cell r="DJ156">
            <v>93.1</v>
          </cell>
          <cell r="DK156">
            <v>55.7</v>
          </cell>
          <cell r="DL156">
            <v>50.5</v>
          </cell>
          <cell r="DM156">
            <v>60.8</v>
          </cell>
          <cell r="DN156">
            <v>36.1</v>
          </cell>
          <cell r="DO156">
            <v>30.7</v>
          </cell>
          <cell r="DP156">
            <v>41.3</v>
          </cell>
          <cell r="DQ156">
            <v>20.3</v>
          </cell>
          <cell r="DR156">
            <v>14</v>
          </cell>
          <cell r="DS156">
            <v>26.4</v>
          </cell>
          <cell r="DT156">
            <v>2154</v>
          </cell>
          <cell r="DU156">
            <v>1062</v>
          </cell>
          <cell r="DV156">
            <v>1092</v>
          </cell>
          <cell r="DW156">
            <v>62</v>
          </cell>
          <cell r="DX156">
            <v>54.7</v>
          </cell>
          <cell r="DY156">
            <v>69.099999999999994</v>
          </cell>
          <cell r="DZ156">
            <v>53</v>
          </cell>
          <cell r="EA156">
            <v>47.1</v>
          </cell>
          <cell r="EB156">
            <v>58.7</v>
          </cell>
          <cell r="EC156">
            <v>95.3</v>
          </cell>
          <cell r="ED156">
            <v>94.3</v>
          </cell>
          <cell r="EE156">
            <v>96.2</v>
          </cell>
          <cell r="EF156">
            <v>92.7</v>
          </cell>
          <cell r="EG156">
            <v>91.5</v>
          </cell>
          <cell r="EH156">
            <v>93.9</v>
          </cell>
          <cell r="EI156">
            <v>55.4</v>
          </cell>
          <cell r="EJ156">
            <v>50</v>
          </cell>
          <cell r="EK156">
            <v>60.7</v>
          </cell>
          <cell r="EL156">
            <v>36.5</v>
          </cell>
          <cell r="EM156">
            <v>30.8</v>
          </cell>
          <cell r="EN156">
            <v>42.1</v>
          </cell>
          <cell r="EO156">
            <v>20.3</v>
          </cell>
          <cell r="EP156">
            <v>13.9</v>
          </cell>
          <cell r="EQ156">
            <v>26.6</v>
          </cell>
        </row>
        <row r="157">
          <cell r="A157" t="str">
            <v>E06000027</v>
          </cell>
          <cell r="B157" t="str">
            <v>Torbay</v>
          </cell>
          <cell r="C157" t="str">
            <v>South West</v>
          </cell>
          <cell r="D157">
            <v>14</v>
          </cell>
          <cell r="E157">
            <v>3</v>
          </cell>
          <cell r="F157">
            <v>11</v>
          </cell>
          <cell r="G157" t="str">
            <v>x</v>
          </cell>
          <cell r="H157" t="str">
            <v>x</v>
          </cell>
          <cell r="I157">
            <v>100</v>
          </cell>
          <cell r="J157" t="str">
            <v>x</v>
          </cell>
          <cell r="K157" t="str">
            <v>x</v>
          </cell>
          <cell r="L157" t="str">
            <v>x</v>
          </cell>
          <cell r="M157">
            <v>100</v>
          </cell>
          <cell r="N157" t="str">
            <v>x</v>
          </cell>
          <cell r="O157" t="str">
            <v>x</v>
          </cell>
          <cell r="P157">
            <v>100</v>
          </cell>
          <cell r="Q157" t="str">
            <v>x</v>
          </cell>
          <cell r="R157" t="str">
            <v>x</v>
          </cell>
          <cell r="S157" t="str">
            <v>x</v>
          </cell>
          <cell r="T157" t="str">
            <v>x</v>
          </cell>
          <cell r="U157" t="str">
            <v>x</v>
          </cell>
          <cell r="V157">
            <v>71.400000000000006</v>
          </cell>
          <cell r="W157" t="str">
            <v>x</v>
          </cell>
          <cell r="X157" t="str">
            <v>x</v>
          </cell>
          <cell r="Y157">
            <v>57.1</v>
          </cell>
          <cell r="Z157" t="str">
            <v>x</v>
          </cell>
          <cell r="AA157" t="str">
            <v>x</v>
          </cell>
          <cell r="AB157" t="str">
            <v>x</v>
          </cell>
          <cell r="AC157" t="str">
            <v>x</v>
          </cell>
          <cell r="AD157" t="str">
            <v>x</v>
          </cell>
          <cell r="AE157" t="str">
            <v>x</v>
          </cell>
          <cell r="AF157" t="str">
            <v>x</v>
          </cell>
          <cell r="AG157" t="str">
            <v>x</v>
          </cell>
          <cell r="AH157" t="str">
            <v>x</v>
          </cell>
          <cell r="AI157" t="str">
            <v>x</v>
          </cell>
          <cell r="AJ157" t="str">
            <v>x</v>
          </cell>
          <cell r="AK157" t="str">
            <v>x</v>
          </cell>
          <cell r="AL157" t="str">
            <v>x</v>
          </cell>
          <cell r="AM157" t="str">
            <v>x</v>
          </cell>
          <cell r="AN157" t="str">
            <v>x</v>
          </cell>
          <cell r="AO157" t="str">
            <v>x</v>
          </cell>
          <cell r="AP157" t="str">
            <v>x</v>
          </cell>
          <cell r="AQ157" t="str">
            <v>x</v>
          </cell>
          <cell r="AR157" t="str">
            <v>x</v>
          </cell>
          <cell r="AS157" t="str">
            <v>x</v>
          </cell>
          <cell r="AT157" t="str">
            <v>x</v>
          </cell>
          <cell r="AU157" t="str">
            <v>x</v>
          </cell>
          <cell r="AV157" t="str">
            <v>x</v>
          </cell>
          <cell r="AW157" t="str">
            <v>x</v>
          </cell>
          <cell r="AX157" t="str">
            <v>x</v>
          </cell>
          <cell r="AY157" t="str">
            <v>x</v>
          </cell>
          <cell r="AZ157">
            <v>11</v>
          </cell>
          <cell r="BA157">
            <v>6</v>
          </cell>
          <cell r="BB157">
            <v>5</v>
          </cell>
          <cell r="BC157">
            <v>100</v>
          </cell>
          <cell r="BD157" t="str">
            <v>x</v>
          </cell>
          <cell r="BE157" t="str">
            <v>x</v>
          </cell>
          <cell r="BF157">
            <v>100</v>
          </cell>
          <cell r="BG157" t="str">
            <v>x</v>
          </cell>
          <cell r="BH157" t="str">
            <v>x</v>
          </cell>
          <cell r="BI157">
            <v>100</v>
          </cell>
          <cell r="BJ157" t="str">
            <v>x</v>
          </cell>
          <cell r="BK157" t="str">
            <v>x</v>
          </cell>
          <cell r="BL157">
            <v>100</v>
          </cell>
          <cell r="BM157" t="str">
            <v>x</v>
          </cell>
          <cell r="BN157" t="str">
            <v>x</v>
          </cell>
          <cell r="BO157">
            <v>100</v>
          </cell>
          <cell r="BP157" t="str">
            <v>x</v>
          </cell>
          <cell r="BQ157" t="str">
            <v>x</v>
          </cell>
          <cell r="BR157">
            <v>54.5</v>
          </cell>
          <cell r="BS157" t="str">
            <v>x</v>
          </cell>
          <cell r="BT157" t="str">
            <v>x</v>
          </cell>
          <cell r="BU157">
            <v>45.5</v>
          </cell>
          <cell r="BV157" t="str">
            <v>x</v>
          </cell>
          <cell r="BW157" t="str">
            <v>x</v>
          </cell>
          <cell r="BX157">
            <v>41</v>
          </cell>
          <cell r="BY157">
            <v>23</v>
          </cell>
          <cell r="BZ157">
            <v>18</v>
          </cell>
          <cell r="CA157">
            <v>68.3</v>
          </cell>
          <cell r="CB157">
            <v>65.2</v>
          </cell>
          <cell r="CC157">
            <v>72.2</v>
          </cell>
          <cell r="CD157">
            <v>61</v>
          </cell>
          <cell r="CE157">
            <v>56.5</v>
          </cell>
          <cell r="CF157">
            <v>66.7</v>
          </cell>
          <cell r="CG157">
            <v>90.2</v>
          </cell>
          <cell r="CH157" t="str">
            <v>x</v>
          </cell>
          <cell r="CI157" t="str">
            <v>x</v>
          </cell>
          <cell r="CJ157">
            <v>90.2</v>
          </cell>
          <cell r="CK157" t="str">
            <v>x</v>
          </cell>
          <cell r="CL157" t="str">
            <v>x</v>
          </cell>
          <cell r="CM157">
            <v>68.3</v>
          </cell>
          <cell r="CN157">
            <v>69.599999999999994</v>
          </cell>
          <cell r="CO157">
            <v>66.7</v>
          </cell>
          <cell r="CP157">
            <v>26.8</v>
          </cell>
          <cell r="CQ157">
            <v>30.4</v>
          </cell>
          <cell r="CR157">
            <v>22.2</v>
          </cell>
          <cell r="CS157">
            <v>12.2</v>
          </cell>
          <cell r="CT157" t="str">
            <v>x</v>
          </cell>
          <cell r="CU157" t="str">
            <v>x</v>
          </cell>
          <cell r="CV157">
            <v>1439</v>
          </cell>
          <cell r="CW157">
            <v>754</v>
          </cell>
          <cell r="CX157">
            <v>685</v>
          </cell>
          <cell r="CY157">
            <v>63</v>
          </cell>
          <cell r="CZ157" t="str">
            <v>x</v>
          </cell>
          <cell r="DA157" t="str">
            <v>x</v>
          </cell>
          <cell r="DB157">
            <v>56.6</v>
          </cell>
          <cell r="DC157" t="str">
            <v>x</v>
          </cell>
          <cell r="DD157" t="str">
            <v>x</v>
          </cell>
          <cell r="DE157">
            <v>91.1</v>
          </cell>
          <cell r="DF157">
            <v>89.8</v>
          </cell>
          <cell r="DG157">
            <v>92.6</v>
          </cell>
          <cell r="DH157">
            <v>88.8</v>
          </cell>
          <cell r="DI157">
            <v>87.5</v>
          </cell>
          <cell r="DJ157">
            <v>90.2</v>
          </cell>
          <cell r="DK157">
            <v>61.4</v>
          </cell>
          <cell r="DL157" t="str">
            <v>x</v>
          </cell>
          <cell r="DM157" t="str">
            <v>x</v>
          </cell>
          <cell r="DN157" t="str">
            <v>x</v>
          </cell>
          <cell r="DO157" t="str">
            <v>x</v>
          </cell>
          <cell r="DP157" t="str">
            <v>x</v>
          </cell>
          <cell r="DQ157" t="str">
            <v>x</v>
          </cell>
          <cell r="DR157" t="str">
            <v>x</v>
          </cell>
          <cell r="DS157" t="str">
            <v>x</v>
          </cell>
          <cell r="DT157">
            <v>1528</v>
          </cell>
          <cell r="DU157">
            <v>798</v>
          </cell>
          <cell r="DV157">
            <v>730</v>
          </cell>
          <cell r="DW157">
            <v>63.9</v>
          </cell>
          <cell r="DX157" t="str">
            <v>x</v>
          </cell>
          <cell r="DY157" t="str">
            <v>x</v>
          </cell>
          <cell r="DZ157">
            <v>57.3</v>
          </cell>
          <cell r="EA157" t="str">
            <v>x</v>
          </cell>
          <cell r="EB157" t="str">
            <v>x</v>
          </cell>
          <cell r="EC157">
            <v>91.3</v>
          </cell>
          <cell r="ED157">
            <v>90</v>
          </cell>
          <cell r="EE157">
            <v>92.7</v>
          </cell>
          <cell r="EF157">
            <v>89.1</v>
          </cell>
          <cell r="EG157">
            <v>87.8</v>
          </cell>
          <cell r="EH157">
            <v>90.5</v>
          </cell>
          <cell r="EI157">
            <v>62</v>
          </cell>
          <cell r="EJ157" t="str">
            <v>x</v>
          </cell>
          <cell r="EK157" t="str">
            <v>x</v>
          </cell>
          <cell r="EL157" t="str">
            <v>x</v>
          </cell>
          <cell r="EM157" t="str">
            <v>x</v>
          </cell>
          <cell r="EN157" t="str">
            <v>x</v>
          </cell>
          <cell r="EO157" t="str">
            <v>x</v>
          </cell>
          <cell r="EP157" t="str">
            <v>x</v>
          </cell>
          <cell r="EQ157" t="str">
            <v>x</v>
          </cell>
        </row>
        <row r="158">
          <cell r="A158" t="str">
            <v>E06000054</v>
          </cell>
          <cell r="B158" t="str">
            <v>Wiltshire</v>
          </cell>
          <cell r="C158" t="str">
            <v>South West</v>
          </cell>
          <cell r="D158">
            <v>43</v>
          </cell>
          <cell r="E158">
            <v>22</v>
          </cell>
          <cell r="F158">
            <v>21</v>
          </cell>
          <cell r="G158">
            <v>83.7</v>
          </cell>
          <cell r="H158" t="str">
            <v>x</v>
          </cell>
          <cell r="I158" t="str">
            <v>x</v>
          </cell>
          <cell r="J158">
            <v>76.7</v>
          </cell>
          <cell r="K158" t="str">
            <v>x</v>
          </cell>
          <cell r="L158" t="str">
            <v>x</v>
          </cell>
          <cell r="M158" t="str">
            <v>x</v>
          </cell>
          <cell r="N158" t="str">
            <v>x</v>
          </cell>
          <cell r="O158">
            <v>100</v>
          </cell>
          <cell r="P158" t="str">
            <v>x</v>
          </cell>
          <cell r="Q158" t="str">
            <v>x</v>
          </cell>
          <cell r="R158">
            <v>100</v>
          </cell>
          <cell r="S158">
            <v>79.099999999999994</v>
          </cell>
          <cell r="T158" t="str">
            <v>x</v>
          </cell>
          <cell r="U158" t="str">
            <v>x</v>
          </cell>
          <cell r="V158">
            <v>53.5</v>
          </cell>
          <cell r="W158">
            <v>40.9</v>
          </cell>
          <cell r="X158">
            <v>66.7</v>
          </cell>
          <cell r="Y158">
            <v>32.6</v>
          </cell>
          <cell r="Z158">
            <v>18.2</v>
          </cell>
          <cell r="AA158">
            <v>47.6</v>
          </cell>
          <cell r="AB158">
            <v>27</v>
          </cell>
          <cell r="AC158">
            <v>15</v>
          </cell>
          <cell r="AD158">
            <v>12</v>
          </cell>
          <cell r="AE158">
            <v>48.1</v>
          </cell>
          <cell r="AF158">
            <v>40</v>
          </cell>
          <cell r="AG158">
            <v>58.3</v>
          </cell>
          <cell r="AH158">
            <v>33.299999999999997</v>
          </cell>
          <cell r="AI158">
            <v>20</v>
          </cell>
          <cell r="AJ158">
            <v>50</v>
          </cell>
          <cell r="AK158" t="str">
            <v>x</v>
          </cell>
          <cell r="AL158" t="str">
            <v>x</v>
          </cell>
          <cell r="AM158">
            <v>100</v>
          </cell>
          <cell r="AN158" t="str">
            <v>x</v>
          </cell>
          <cell r="AO158" t="str">
            <v>x</v>
          </cell>
          <cell r="AP158">
            <v>100</v>
          </cell>
          <cell r="AQ158">
            <v>37</v>
          </cell>
          <cell r="AR158">
            <v>20</v>
          </cell>
          <cell r="AS158">
            <v>58.3</v>
          </cell>
          <cell r="AT158">
            <v>37</v>
          </cell>
          <cell r="AU158">
            <v>26.7</v>
          </cell>
          <cell r="AV158">
            <v>50</v>
          </cell>
          <cell r="AW158">
            <v>18.5</v>
          </cell>
          <cell r="AX158" t="str">
            <v>x</v>
          </cell>
          <cell r="AY158" t="str">
            <v>x</v>
          </cell>
          <cell r="AZ158">
            <v>12</v>
          </cell>
          <cell r="BA158">
            <v>6</v>
          </cell>
          <cell r="BB158">
            <v>6</v>
          </cell>
          <cell r="BC158" t="str">
            <v>x</v>
          </cell>
          <cell r="BD158" t="str">
            <v>x</v>
          </cell>
          <cell r="BE158">
            <v>100</v>
          </cell>
          <cell r="BF158">
            <v>75</v>
          </cell>
          <cell r="BG158" t="str">
            <v>x</v>
          </cell>
          <cell r="BH158" t="str">
            <v>x</v>
          </cell>
          <cell r="BI158">
            <v>100</v>
          </cell>
          <cell r="BJ158">
            <v>100</v>
          </cell>
          <cell r="BK158">
            <v>100</v>
          </cell>
          <cell r="BL158" t="str">
            <v>x</v>
          </cell>
          <cell r="BM158" t="str">
            <v>x</v>
          </cell>
          <cell r="BN158" t="str">
            <v>x</v>
          </cell>
          <cell r="BO158">
            <v>75</v>
          </cell>
          <cell r="BP158" t="str">
            <v>x</v>
          </cell>
          <cell r="BQ158" t="str">
            <v>x</v>
          </cell>
          <cell r="BR158">
            <v>58.3</v>
          </cell>
          <cell r="BS158" t="str">
            <v>x</v>
          </cell>
          <cell r="BT158" t="str">
            <v>x</v>
          </cell>
          <cell r="BU158">
            <v>50</v>
          </cell>
          <cell r="BV158">
            <v>50</v>
          </cell>
          <cell r="BW158">
            <v>50</v>
          </cell>
          <cell r="BX158">
            <v>119</v>
          </cell>
          <cell r="BY158">
            <v>59</v>
          </cell>
          <cell r="BZ158">
            <v>60</v>
          </cell>
          <cell r="CA158">
            <v>68.099999999999994</v>
          </cell>
          <cell r="CB158">
            <v>57.6</v>
          </cell>
          <cell r="CC158">
            <v>78.3</v>
          </cell>
          <cell r="CD158">
            <v>59.7</v>
          </cell>
          <cell r="CE158">
            <v>52.5</v>
          </cell>
          <cell r="CF158">
            <v>66.7</v>
          </cell>
          <cell r="CG158">
            <v>92.4</v>
          </cell>
          <cell r="CH158" t="str">
            <v>x</v>
          </cell>
          <cell r="CI158" t="str">
            <v>x</v>
          </cell>
          <cell r="CJ158">
            <v>90.8</v>
          </cell>
          <cell r="CK158">
            <v>86.4</v>
          </cell>
          <cell r="CL158">
            <v>95</v>
          </cell>
          <cell r="CM158">
            <v>62.2</v>
          </cell>
          <cell r="CN158">
            <v>54.2</v>
          </cell>
          <cell r="CO158">
            <v>70</v>
          </cell>
          <cell r="CP158">
            <v>31.1</v>
          </cell>
          <cell r="CQ158">
            <v>25.4</v>
          </cell>
          <cell r="CR158">
            <v>36.700000000000003</v>
          </cell>
          <cell r="CS158">
            <v>21.8</v>
          </cell>
          <cell r="CT158">
            <v>18.600000000000001</v>
          </cell>
          <cell r="CU158">
            <v>25</v>
          </cell>
          <cell r="CV158">
            <v>4837</v>
          </cell>
          <cell r="CW158">
            <v>2471</v>
          </cell>
          <cell r="CX158">
            <v>2366</v>
          </cell>
          <cell r="CY158">
            <v>69.7</v>
          </cell>
          <cell r="CZ158">
            <v>63.2</v>
          </cell>
          <cell r="DA158">
            <v>76.400000000000006</v>
          </cell>
          <cell r="DB158">
            <v>60.4</v>
          </cell>
          <cell r="DC158">
            <v>53.7</v>
          </cell>
          <cell r="DD158">
            <v>67.3</v>
          </cell>
          <cell r="DE158">
            <v>94.5</v>
          </cell>
          <cell r="DF158">
            <v>92.4</v>
          </cell>
          <cell r="DG158">
            <v>96.8</v>
          </cell>
          <cell r="DH158">
            <v>92.9</v>
          </cell>
          <cell r="DI158">
            <v>90.7</v>
          </cell>
          <cell r="DJ158">
            <v>95.2</v>
          </cell>
          <cell r="DK158">
            <v>62.1</v>
          </cell>
          <cell r="DL158">
            <v>55.8</v>
          </cell>
          <cell r="DM158">
            <v>68.599999999999994</v>
          </cell>
          <cell r="DN158">
            <v>37.1</v>
          </cell>
          <cell r="DO158">
            <v>30.7</v>
          </cell>
          <cell r="DP158">
            <v>43.8</v>
          </cell>
          <cell r="DQ158">
            <v>24.8</v>
          </cell>
          <cell r="DR158">
            <v>18.7</v>
          </cell>
          <cell r="DS158">
            <v>31.2</v>
          </cell>
          <cell r="DT158">
            <v>5121</v>
          </cell>
          <cell r="DU158">
            <v>2608</v>
          </cell>
          <cell r="DV158">
            <v>2513</v>
          </cell>
          <cell r="DW158">
            <v>69.7</v>
          </cell>
          <cell r="DX158">
            <v>63</v>
          </cell>
          <cell r="DY158">
            <v>76.7</v>
          </cell>
          <cell r="DZ158">
            <v>60.5</v>
          </cell>
          <cell r="EA158">
            <v>53.6</v>
          </cell>
          <cell r="EB158">
            <v>67.599999999999994</v>
          </cell>
          <cell r="EC158">
            <v>94.6</v>
          </cell>
          <cell r="ED158">
            <v>92.3</v>
          </cell>
          <cell r="EE158">
            <v>96.9</v>
          </cell>
          <cell r="EF158">
            <v>92.9</v>
          </cell>
          <cell r="EG158">
            <v>90.6</v>
          </cell>
          <cell r="EH158">
            <v>95.3</v>
          </cell>
          <cell r="EI158">
            <v>62.2</v>
          </cell>
          <cell r="EJ158">
            <v>55.7</v>
          </cell>
          <cell r="EK158">
            <v>68.900000000000006</v>
          </cell>
          <cell r="EL158">
            <v>37.299999999999997</v>
          </cell>
          <cell r="EM158">
            <v>30.7</v>
          </cell>
          <cell r="EN158">
            <v>44.1</v>
          </cell>
          <cell r="EO158">
            <v>24.8</v>
          </cell>
          <cell r="EP158">
            <v>18.600000000000001</v>
          </cell>
          <cell r="EQ158">
            <v>31.3</v>
          </cell>
        </row>
        <row r="159">
          <cell r="A159" t="str">
            <v>E12000001</v>
          </cell>
          <cell r="B159" t="str">
            <v>North East</v>
          </cell>
          <cell r="D159">
            <v>819</v>
          </cell>
          <cell r="E159">
            <v>411</v>
          </cell>
          <cell r="F159">
            <v>408</v>
          </cell>
          <cell r="G159">
            <v>73</v>
          </cell>
          <cell r="H159">
            <v>66.2</v>
          </cell>
          <cell r="I159">
            <v>79.900000000000006</v>
          </cell>
          <cell r="J159">
            <v>59.3</v>
          </cell>
          <cell r="K159">
            <v>52.6</v>
          </cell>
          <cell r="L159">
            <v>66.2</v>
          </cell>
          <cell r="M159">
            <v>97.4</v>
          </cell>
          <cell r="N159">
            <v>96.4</v>
          </cell>
          <cell r="O159">
            <v>98.5</v>
          </cell>
          <cell r="P159">
            <v>95.2</v>
          </cell>
          <cell r="Q159">
            <v>95.1</v>
          </cell>
          <cell r="R159">
            <v>95.3</v>
          </cell>
          <cell r="S159">
            <v>60.1</v>
          </cell>
          <cell r="T159">
            <v>54</v>
          </cell>
          <cell r="U159">
            <v>66.2</v>
          </cell>
          <cell r="V159">
            <v>42.5</v>
          </cell>
          <cell r="W159">
            <v>35</v>
          </cell>
          <cell r="X159">
            <v>50</v>
          </cell>
          <cell r="Y159">
            <v>28.8</v>
          </cell>
          <cell r="Z159">
            <v>22.1</v>
          </cell>
          <cell r="AA159">
            <v>35.5</v>
          </cell>
          <cell r="AB159">
            <v>161</v>
          </cell>
          <cell r="AC159">
            <v>84</v>
          </cell>
          <cell r="AD159">
            <v>77</v>
          </cell>
          <cell r="AE159">
            <v>72</v>
          </cell>
          <cell r="AF159">
            <v>70.2</v>
          </cell>
          <cell r="AG159">
            <v>74</v>
          </cell>
          <cell r="AH159">
            <v>57.1</v>
          </cell>
          <cell r="AI159">
            <v>51.2</v>
          </cell>
          <cell r="AJ159">
            <v>63.6</v>
          </cell>
          <cell r="AK159">
            <v>95</v>
          </cell>
          <cell r="AL159">
            <v>95.2</v>
          </cell>
          <cell r="AM159">
            <v>94.8</v>
          </cell>
          <cell r="AN159">
            <v>93.8</v>
          </cell>
          <cell r="AO159">
            <v>94</v>
          </cell>
          <cell r="AP159">
            <v>93.5</v>
          </cell>
          <cell r="AQ159">
            <v>60.2</v>
          </cell>
          <cell r="AR159">
            <v>54.8</v>
          </cell>
          <cell r="AS159">
            <v>66.2</v>
          </cell>
          <cell r="AT159">
            <v>42.9</v>
          </cell>
          <cell r="AU159">
            <v>39.299999999999997</v>
          </cell>
          <cell r="AV159">
            <v>46.8</v>
          </cell>
          <cell r="AW159">
            <v>29.8</v>
          </cell>
          <cell r="AX159">
            <v>26.2</v>
          </cell>
          <cell r="AY159">
            <v>33.799999999999997</v>
          </cell>
          <cell r="AZ159">
            <v>46</v>
          </cell>
          <cell r="BA159">
            <v>31</v>
          </cell>
          <cell r="BB159">
            <v>15</v>
          </cell>
          <cell r="BC159">
            <v>87</v>
          </cell>
          <cell r="BD159">
            <v>80.599999999999994</v>
          </cell>
          <cell r="BE159">
            <v>100</v>
          </cell>
          <cell r="BF159">
            <v>76.099999999999994</v>
          </cell>
          <cell r="BG159" t="str">
            <v>x</v>
          </cell>
          <cell r="BH159" t="str">
            <v>x</v>
          </cell>
          <cell r="BI159" t="str">
            <v>x</v>
          </cell>
          <cell r="BJ159" t="str">
            <v>x</v>
          </cell>
          <cell r="BK159">
            <v>100</v>
          </cell>
          <cell r="BL159" t="str">
            <v>x</v>
          </cell>
          <cell r="BM159" t="str">
            <v>x</v>
          </cell>
          <cell r="BN159">
            <v>100</v>
          </cell>
          <cell r="BO159">
            <v>78.3</v>
          </cell>
          <cell r="BP159" t="str">
            <v>x</v>
          </cell>
          <cell r="BQ159" t="str">
            <v>x</v>
          </cell>
          <cell r="BR159">
            <v>56.5</v>
          </cell>
          <cell r="BS159">
            <v>51.6</v>
          </cell>
          <cell r="BT159">
            <v>66.7</v>
          </cell>
          <cell r="BU159">
            <v>45.7</v>
          </cell>
          <cell r="BV159">
            <v>35.5</v>
          </cell>
          <cell r="BW159">
            <v>66.7</v>
          </cell>
          <cell r="BX159">
            <v>375</v>
          </cell>
          <cell r="BY159">
            <v>180</v>
          </cell>
          <cell r="BZ159">
            <v>195</v>
          </cell>
          <cell r="CA159">
            <v>68</v>
          </cell>
          <cell r="CB159">
            <v>63.9</v>
          </cell>
          <cell r="CC159">
            <v>71.8</v>
          </cell>
          <cell r="CD159">
            <v>59.5</v>
          </cell>
          <cell r="CE159">
            <v>56.1</v>
          </cell>
          <cell r="CF159">
            <v>62.6</v>
          </cell>
          <cell r="CG159">
            <v>95.2</v>
          </cell>
          <cell r="CH159">
            <v>92.8</v>
          </cell>
          <cell r="CI159">
            <v>97.4</v>
          </cell>
          <cell r="CJ159">
            <v>93.1</v>
          </cell>
          <cell r="CK159">
            <v>90.6</v>
          </cell>
          <cell r="CL159">
            <v>95.4</v>
          </cell>
          <cell r="CM159">
            <v>62.1</v>
          </cell>
          <cell r="CN159">
            <v>60</v>
          </cell>
          <cell r="CO159">
            <v>64.099999999999994</v>
          </cell>
          <cell r="CP159">
            <v>39.5</v>
          </cell>
          <cell r="CQ159">
            <v>36.1</v>
          </cell>
          <cell r="CR159">
            <v>42.6</v>
          </cell>
          <cell r="CS159">
            <v>24.8</v>
          </cell>
          <cell r="CT159">
            <v>18.899999999999999</v>
          </cell>
          <cell r="CU159">
            <v>30.3</v>
          </cell>
          <cell r="CV159">
            <v>25189</v>
          </cell>
          <cell r="CW159">
            <v>12922</v>
          </cell>
          <cell r="CX159">
            <v>12267</v>
          </cell>
          <cell r="CY159">
            <v>64.7</v>
          </cell>
          <cell r="CZ159">
            <v>59.2</v>
          </cell>
          <cell r="DA159">
            <v>70.5</v>
          </cell>
          <cell r="DB159">
            <v>55.3</v>
          </cell>
          <cell r="DC159">
            <v>50.1</v>
          </cell>
          <cell r="DD159">
            <v>60.8</v>
          </cell>
          <cell r="DE159">
            <v>93.7</v>
          </cell>
          <cell r="DF159">
            <v>91.9</v>
          </cell>
          <cell r="DG159">
            <v>95.6</v>
          </cell>
          <cell r="DH159">
            <v>91.2</v>
          </cell>
          <cell r="DI159">
            <v>89.5</v>
          </cell>
          <cell r="DJ159">
            <v>92.9</v>
          </cell>
          <cell r="DK159">
            <v>57.9</v>
          </cell>
          <cell r="DL159">
            <v>53.2</v>
          </cell>
          <cell r="DM159">
            <v>62.9</v>
          </cell>
          <cell r="DN159">
            <v>34.700000000000003</v>
          </cell>
          <cell r="DO159">
            <v>29.6</v>
          </cell>
          <cell r="DP159">
            <v>40.1</v>
          </cell>
          <cell r="DQ159">
            <v>21.4</v>
          </cell>
          <cell r="DR159">
            <v>16.5</v>
          </cell>
          <cell r="DS159">
            <v>26.5</v>
          </cell>
          <cell r="DT159">
            <v>27042</v>
          </cell>
          <cell r="DU159">
            <v>13845</v>
          </cell>
          <cell r="DV159">
            <v>13197</v>
          </cell>
          <cell r="DW159">
            <v>64.900000000000006</v>
          </cell>
          <cell r="DX159">
            <v>59.5</v>
          </cell>
          <cell r="DY159">
            <v>70.599999999999994</v>
          </cell>
          <cell r="DZ159">
            <v>55.4</v>
          </cell>
          <cell r="EA159">
            <v>50.2</v>
          </cell>
          <cell r="EB159">
            <v>60.9</v>
          </cell>
          <cell r="EC159">
            <v>93.7</v>
          </cell>
          <cell r="ED159">
            <v>91.9</v>
          </cell>
          <cell r="EE159">
            <v>95.5</v>
          </cell>
          <cell r="EF159">
            <v>91.1</v>
          </cell>
          <cell r="EG159">
            <v>89.5</v>
          </cell>
          <cell r="EH159">
            <v>92.8</v>
          </cell>
          <cell r="EI159">
            <v>57.9</v>
          </cell>
          <cell r="EJ159">
            <v>53.3</v>
          </cell>
          <cell r="EK159">
            <v>62.8</v>
          </cell>
          <cell r="EL159">
            <v>34.9</v>
          </cell>
          <cell r="EM159">
            <v>29.8</v>
          </cell>
          <cell r="EN159">
            <v>40.200000000000003</v>
          </cell>
          <cell r="EO159">
            <v>21.6</v>
          </cell>
          <cell r="EP159">
            <v>16.7</v>
          </cell>
          <cell r="EQ159">
            <v>26.7</v>
          </cell>
        </row>
        <row r="160">
          <cell r="A160" t="str">
            <v>E12000002</v>
          </cell>
          <cell r="B160" t="str">
            <v>North West</v>
          </cell>
          <cell r="D160">
            <v>6114</v>
          </cell>
          <cell r="E160">
            <v>3193</v>
          </cell>
          <cell r="F160">
            <v>2921</v>
          </cell>
          <cell r="G160">
            <v>68.2</v>
          </cell>
          <cell r="H160">
            <v>61.7</v>
          </cell>
          <cell r="I160">
            <v>75.400000000000006</v>
          </cell>
          <cell r="J160">
            <v>56.9</v>
          </cell>
          <cell r="K160">
            <v>52.1</v>
          </cell>
          <cell r="L160">
            <v>62.2</v>
          </cell>
          <cell r="M160">
            <v>95.6</v>
          </cell>
          <cell r="N160">
            <v>94.3</v>
          </cell>
          <cell r="O160">
            <v>96.9</v>
          </cell>
          <cell r="P160">
            <v>92.8</v>
          </cell>
          <cell r="Q160">
            <v>91.5</v>
          </cell>
          <cell r="R160">
            <v>94.2</v>
          </cell>
          <cell r="S160">
            <v>58.7</v>
          </cell>
          <cell r="T160">
            <v>54.7</v>
          </cell>
          <cell r="U160">
            <v>63</v>
          </cell>
          <cell r="V160">
            <v>40.299999999999997</v>
          </cell>
          <cell r="W160">
            <v>32.6</v>
          </cell>
          <cell r="X160">
            <v>48.8</v>
          </cell>
          <cell r="Y160">
            <v>25.7</v>
          </cell>
          <cell r="Z160">
            <v>18.100000000000001</v>
          </cell>
          <cell r="AA160">
            <v>34</v>
          </cell>
          <cell r="AB160">
            <v>1368</v>
          </cell>
          <cell r="AC160">
            <v>672</v>
          </cell>
          <cell r="AD160">
            <v>696</v>
          </cell>
          <cell r="AE160">
            <v>61.8</v>
          </cell>
          <cell r="AF160">
            <v>54.9</v>
          </cell>
          <cell r="AG160">
            <v>68.400000000000006</v>
          </cell>
          <cell r="AH160">
            <v>46.7</v>
          </cell>
          <cell r="AI160">
            <v>42.3</v>
          </cell>
          <cell r="AJ160">
            <v>51</v>
          </cell>
          <cell r="AK160">
            <v>93.9</v>
          </cell>
          <cell r="AL160">
            <v>91.7</v>
          </cell>
          <cell r="AM160">
            <v>96.1</v>
          </cell>
          <cell r="AN160">
            <v>88.6</v>
          </cell>
          <cell r="AO160">
            <v>86.6</v>
          </cell>
          <cell r="AP160">
            <v>90.5</v>
          </cell>
          <cell r="AQ160">
            <v>47.9</v>
          </cell>
          <cell r="AR160">
            <v>43.5</v>
          </cell>
          <cell r="AS160">
            <v>52.2</v>
          </cell>
          <cell r="AT160">
            <v>34.9</v>
          </cell>
          <cell r="AU160">
            <v>28.9</v>
          </cell>
          <cell r="AV160">
            <v>40.700000000000003</v>
          </cell>
          <cell r="AW160">
            <v>18.899999999999999</v>
          </cell>
          <cell r="AX160">
            <v>13.5</v>
          </cell>
          <cell r="AY160">
            <v>24.1</v>
          </cell>
          <cell r="AZ160">
            <v>326</v>
          </cell>
          <cell r="BA160">
            <v>160</v>
          </cell>
          <cell r="BB160">
            <v>166</v>
          </cell>
          <cell r="BC160">
            <v>89.9</v>
          </cell>
          <cell r="BD160">
            <v>86.3</v>
          </cell>
          <cell r="BE160">
            <v>93.4</v>
          </cell>
          <cell r="BF160">
            <v>79.400000000000006</v>
          </cell>
          <cell r="BG160">
            <v>78.8</v>
          </cell>
          <cell r="BH160">
            <v>80.099999999999994</v>
          </cell>
          <cell r="BI160">
            <v>99.1</v>
          </cell>
          <cell r="BJ160">
            <v>98.1</v>
          </cell>
          <cell r="BK160">
            <v>100</v>
          </cell>
          <cell r="BL160">
            <v>98.5</v>
          </cell>
          <cell r="BM160" t="str">
            <v>x</v>
          </cell>
          <cell r="BN160" t="str">
            <v>x</v>
          </cell>
          <cell r="BO160">
            <v>79.400000000000006</v>
          </cell>
          <cell r="BP160">
            <v>78.8</v>
          </cell>
          <cell r="BQ160">
            <v>80.099999999999994</v>
          </cell>
          <cell r="BR160">
            <v>60.7</v>
          </cell>
          <cell r="BS160">
            <v>51.9</v>
          </cell>
          <cell r="BT160">
            <v>69.3</v>
          </cell>
          <cell r="BU160">
            <v>50</v>
          </cell>
          <cell r="BV160">
            <v>42.5</v>
          </cell>
          <cell r="BW160">
            <v>57.2</v>
          </cell>
          <cell r="BX160">
            <v>2124</v>
          </cell>
          <cell r="BY160">
            <v>1031</v>
          </cell>
          <cell r="BZ160">
            <v>1093</v>
          </cell>
          <cell r="CA160">
            <v>65.7</v>
          </cell>
          <cell r="CB160">
            <v>62.9</v>
          </cell>
          <cell r="CC160">
            <v>68.400000000000006</v>
          </cell>
          <cell r="CD160">
            <v>54.5</v>
          </cell>
          <cell r="CE160">
            <v>53.2</v>
          </cell>
          <cell r="CF160">
            <v>55.8</v>
          </cell>
          <cell r="CG160">
            <v>93.2</v>
          </cell>
          <cell r="CH160">
            <v>91.4</v>
          </cell>
          <cell r="CI160">
            <v>94.9</v>
          </cell>
          <cell r="CJ160">
            <v>89.7</v>
          </cell>
          <cell r="CK160">
            <v>88.4</v>
          </cell>
          <cell r="CL160">
            <v>90.9</v>
          </cell>
          <cell r="CM160">
            <v>56.2</v>
          </cell>
          <cell r="CN160">
            <v>55.4</v>
          </cell>
          <cell r="CO160">
            <v>57</v>
          </cell>
          <cell r="CP160">
            <v>38.6</v>
          </cell>
          <cell r="CQ160">
            <v>35.4</v>
          </cell>
          <cell r="CR160">
            <v>41.5</v>
          </cell>
          <cell r="CS160">
            <v>24.7</v>
          </cell>
          <cell r="CT160">
            <v>21.5</v>
          </cell>
          <cell r="CU160">
            <v>27.7</v>
          </cell>
          <cell r="CV160">
            <v>65161</v>
          </cell>
          <cell r="CW160">
            <v>33074</v>
          </cell>
          <cell r="CX160">
            <v>32087</v>
          </cell>
          <cell r="CY160">
            <v>65.900000000000006</v>
          </cell>
          <cell r="CZ160">
            <v>60.6</v>
          </cell>
          <cell r="DA160">
            <v>71.3</v>
          </cell>
          <cell r="DB160">
            <v>56</v>
          </cell>
          <cell r="DC160">
            <v>51.5</v>
          </cell>
          <cell r="DD160">
            <v>60.6</v>
          </cell>
          <cell r="DE160">
            <v>93.7</v>
          </cell>
          <cell r="DF160">
            <v>92.3</v>
          </cell>
          <cell r="DG160">
            <v>95.2</v>
          </cell>
          <cell r="DH160">
            <v>90.9</v>
          </cell>
          <cell r="DI160">
            <v>89.6</v>
          </cell>
          <cell r="DJ160">
            <v>92.2</v>
          </cell>
          <cell r="DK160">
            <v>58</v>
          </cell>
          <cell r="DL160">
            <v>54</v>
          </cell>
          <cell r="DM160">
            <v>62.2</v>
          </cell>
          <cell r="DN160">
            <v>37.1</v>
          </cell>
          <cell r="DO160">
            <v>32.700000000000003</v>
          </cell>
          <cell r="DP160">
            <v>41.6</v>
          </cell>
          <cell r="DQ160">
            <v>23.2</v>
          </cell>
          <cell r="DR160">
            <v>18.7</v>
          </cell>
          <cell r="DS160">
            <v>27.9</v>
          </cell>
          <cell r="DT160">
            <v>76382</v>
          </cell>
          <cell r="DU160">
            <v>38818</v>
          </cell>
          <cell r="DV160">
            <v>37564</v>
          </cell>
          <cell r="DW160">
            <v>66</v>
          </cell>
          <cell r="DX160">
            <v>60.7</v>
          </cell>
          <cell r="DY160">
            <v>71.5</v>
          </cell>
          <cell r="DZ160">
            <v>55.9</v>
          </cell>
          <cell r="EA160">
            <v>51.4</v>
          </cell>
          <cell r="EB160">
            <v>60.4</v>
          </cell>
          <cell r="EC160">
            <v>93.8</v>
          </cell>
          <cell r="ED160">
            <v>92.4</v>
          </cell>
          <cell r="EE160">
            <v>95.3</v>
          </cell>
          <cell r="EF160">
            <v>91</v>
          </cell>
          <cell r="EG160">
            <v>89.7</v>
          </cell>
          <cell r="EH160">
            <v>92.3</v>
          </cell>
          <cell r="EI160">
            <v>57.8</v>
          </cell>
          <cell r="EJ160">
            <v>53.9</v>
          </cell>
          <cell r="EK160">
            <v>61.9</v>
          </cell>
          <cell r="EL160">
            <v>37.4</v>
          </cell>
          <cell r="EM160">
            <v>32.799999999999997</v>
          </cell>
          <cell r="EN160">
            <v>42.3</v>
          </cell>
          <cell r="EO160">
            <v>23.5</v>
          </cell>
          <cell r="EP160">
            <v>18.7</v>
          </cell>
          <cell r="EQ160">
            <v>28.5</v>
          </cell>
        </row>
        <row r="161">
          <cell r="A161" t="str">
            <v>E12000003</v>
          </cell>
          <cell r="B161" t="str">
            <v>Yorkshire and the Humber</v>
          </cell>
          <cell r="D161">
            <v>5876</v>
          </cell>
          <cell r="E161">
            <v>2988</v>
          </cell>
          <cell r="F161">
            <v>2888</v>
          </cell>
          <cell r="G161">
            <v>59.8</v>
          </cell>
          <cell r="H161">
            <v>52.2</v>
          </cell>
          <cell r="I161">
            <v>67.599999999999994</v>
          </cell>
          <cell r="J161">
            <v>49.9</v>
          </cell>
          <cell r="K161">
            <v>44.6</v>
          </cell>
          <cell r="L161">
            <v>55.4</v>
          </cell>
          <cell r="M161">
            <v>94.6</v>
          </cell>
          <cell r="N161">
            <v>93</v>
          </cell>
          <cell r="O161">
            <v>96.2</v>
          </cell>
          <cell r="P161">
            <v>90.4</v>
          </cell>
          <cell r="Q161">
            <v>89.4</v>
          </cell>
          <cell r="R161">
            <v>91.5</v>
          </cell>
          <cell r="S161">
            <v>52.1</v>
          </cell>
          <cell r="T161">
            <v>47.7</v>
          </cell>
          <cell r="U161">
            <v>56.8</v>
          </cell>
          <cell r="V161">
            <v>33.299999999999997</v>
          </cell>
          <cell r="W161">
            <v>28.4</v>
          </cell>
          <cell r="X161">
            <v>38.299999999999997</v>
          </cell>
          <cell r="Y161">
            <v>19.3</v>
          </cell>
          <cell r="Z161">
            <v>14.3</v>
          </cell>
          <cell r="AA161">
            <v>24.5</v>
          </cell>
          <cell r="AB161">
            <v>974</v>
          </cell>
          <cell r="AC161">
            <v>486</v>
          </cell>
          <cell r="AD161">
            <v>488</v>
          </cell>
          <cell r="AE161">
            <v>59</v>
          </cell>
          <cell r="AF161">
            <v>49</v>
          </cell>
          <cell r="AG161">
            <v>69.099999999999994</v>
          </cell>
          <cell r="AH161">
            <v>47.8</v>
          </cell>
          <cell r="AI161">
            <v>39.9</v>
          </cell>
          <cell r="AJ161">
            <v>55.7</v>
          </cell>
          <cell r="AK161">
            <v>94.7</v>
          </cell>
          <cell r="AL161">
            <v>94</v>
          </cell>
          <cell r="AM161">
            <v>95.3</v>
          </cell>
          <cell r="AN161">
            <v>90.6</v>
          </cell>
          <cell r="AO161">
            <v>88.3</v>
          </cell>
          <cell r="AP161">
            <v>92.8</v>
          </cell>
          <cell r="AQ161">
            <v>49.6</v>
          </cell>
          <cell r="AR161">
            <v>42.2</v>
          </cell>
          <cell r="AS161">
            <v>57</v>
          </cell>
          <cell r="AT161">
            <v>34.799999999999997</v>
          </cell>
          <cell r="AU161">
            <v>30.2</v>
          </cell>
          <cell r="AV161">
            <v>39.299999999999997</v>
          </cell>
          <cell r="AW161">
            <v>15.9</v>
          </cell>
          <cell r="AX161">
            <v>10.5</v>
          </cell>
          <cell r="AY161">
            <v>21.3</v>
          </cell>
          <cell r="AZ161">
            <v>125</v>
          </cell>
          <cell r="BA161">
            <v>62</v>
          </cell>
          <cell r="BB161">
            <v>63</v>
          </cell>
          <cell r="BC161">
            <v>83.2</v>
          </cell>
          <cell r="BD161">
            <v>79</v>
          </cell>
          <cell r="BE161">
            <v>87.3</v>
          </cell>
          <cell r="BF161">
            <v>71.2</v>
          </cell>
          <cell r="BG161">
            <v>66.099999999999994</v>
          </cell>
          <cell r="BH161">
            <v>76.2</v>
          </cell>
          <cell r="BI161" t="str">
            <v>x</v>
          </cell>
          <cell r="BJ161" t="str">
            <v>x</v>
          </cell>
          <cell r="BK161">
            <v>100</v>
          </cell>
          <cell r="BL161">
            <v>97.6</v>
          </cell>
          <cell r="BM161">
            <v>95.2</v>
          </cell>
          <cell r="BN161">
            <v>100</v>
          </cell>
          <cell r="BO161">
            <v>72.8</v>
          </cell>
          <cell r="BP161">
            <v>67.7</v>
          </cell>
          <cell r="BQ161">
            <v>77.8</v>
          </cell>
          <cell r="BR161">
            <v>51.2</v>
          </cell>
          <cell r="BS161">
            <v>45.2</v>
          </cell>
          <cell r="BT161">
            <v>57.1</v>
          </cell>
          <cell r="BU161">
            <v>41.6</v>
          </cell>
          <cell r="BV161">
            <v>33.9</v>
          </cell>
          <cell r="BW161">
            <v>49.2</v>
          </cell>
          <cell r="BX161">
            <v>1629</v>
          </cell>
          <cell r="BY161">
            <v>827</v>
          </cell>
          <cell r="BZ161">
            <v>802</v>
          </cell>
          <cell r="CA161">
            <v>63.5</v>
          </cell>
          <cell r="CB161">
            <v>56</v>
          </cell>
          <cell r="CC161">
            <v>71.2</v>
          </cell>
          <cell r="CD161">
            <v>52.8</v>
          </cell>
          <cell r="CE161">
            <v>46.7</v>
          </cell>
          <cell r="CF161">
            <v>59.1</v>
          </cell>
          <cell r="CG161">
            <v>92.4</v>
          </cell>
          <cell r="CH161">
            <v>90.3</v>
          </cell>
          <cell r="CI161">
            <v>94.5</v>
          </cell>
          <cell r="CJ161">
            <v>89.3</v>
          </cell>
          <cell r="CK161">
            <v>87.1</v>
          </cell>
          <cell r="CL161">
            <v>91.5</v>
          </cell>
          <cell r="CM161">
            <v>54.6</v>
          </cell>
          <cell r="CN161">
            <v>49.2</v>
          </cell>
          <cell r="CO161">
            <v>60.1</v>
          </cell>
          <cell r="CP161">
            <v>36.6</v>
          </cell>
          <cell r="CQ161">
            <v>32.299999999999997</v>
          </cell>
          <cell r="CR161">
            <v>41.1</v>
          </cell>
          <cell r="CS161">
            <v>22.4</v>
          </cell>
          <cell r="CT161">
            <v>18</v>
          </cell>
          <cell r="CU161">
            <v>26.9</v>
          </cell>
          <cell r="CV161">
            <v>47112</v>
          </cell>
          <cell r="CW161">
            <v>24043</v>
          </cell>
          <cell r="CX161">
            <v>23069</v>
          </cell>
          <cell r="CY161">
            <v>64.599999999999994</v>
          </cell>
          <cell r="CZ161">
            <v>59.3</v>
          </cell>
          <cell r="DA161">
            <v>70.099999999999994</v>
          </cell>
          <cell r="DB161">
            <v>56.2</v>
          </cell>
          <cell r="DC161">
            <v>51.4</v>
          </cell>
          <cell r="DD161">
            <v>61.3</v>
          </cell>
          <cell r="DE161">
            <v>93.6</v>
          </cell>
          <cell r="DF161">
            <v>92.2</v>
          </cell>
          <cell r="DG161">
            <v>95</v>
          </cell>
          <cell r="DH161">
            <v>91.3</v>
          </cell>
          <cell r="DI161">
            <v>90.1</v>
          </cell>
          <cell r="DJ161">
            <v>92.6</v>
          </cell>
          <cell r="DK161">
            <v>58.5</v>
          </cell>
          <cell r="DL161">
            <v>54.3</v>
          </cell>
          <cell r="DM161">
            <v>63</v>
          </cell>
          <cell r="DN161">
            <v>35.4</v>
          </cell>
          <cell r="DO161">
            <v>30.7</v>
          </cell>
          <cell r="DP161">
            <v>40.4</v>
          </cell>
          <cell r="DQ161">
            <v>21.8</v>
          </cell>
          <cell r="DR161">
            <v>17.2</v>
          </cell>
          <cell r="DS161">
            <v>26.6</v>
          </cell>
          <cell r="DT161">
            <v>56662</v>
          </cell>
          <cell r="DU161">
            <v>28902</v>
          </cell>
          <cell r="DV161">
            <v>27760</v>
          </cell>
          <cell r="DW161">
            <v>63.8</v>
          </cell>
          <cell r="DX161">
            <v>58.1</v>
          </cell>
          <cell r="DY161">
            <v>69.7</v>
          </cell>
          <cell r="DZ161">
            <v>55.1</v>
          </cell>
          <cell r="EA161">
            <v>50.1</v>
          </cell>
          <cell r="EB161">
            <v>60.3</v>
          </cell>
          <cell r="EC161">
            <v>93.5</v>
          </cell>
          <cell r="ED161">
            <v>92.1</v>
          </cell>
          <cell r="EE161">
            <v>95</v>
          </cell>
          <cell r="EF161">
            <v>91</v>
          </cell>
          <cell r="EG161">
            <v>89.8</v>
          </cell>
          <cell r="EH161">
            <v>92.3</v>
          </cell>
          <cell r="EI161">
            <v>57.4</v>
          </cell>
          <cell r="EJ161">
            <v>53</v>
          </cell>
          <cell r="EK161">
            <v>61.9</v>
          </cell>
          <cell r="EL161">
            <v>35.200000000000003</v>
          </cell>
          <cell r="EM161">
            <v>30.4</v>
          </cell>
          <cell r="EN161">
            <v>40.1</v>
          </cell>
          <cell r="EO161">
            <v>21.5</v>
          </cell>
          <cell r="EP161">
            <v>16.8</v>
          </cell>
          <cell r="EQ161">
            <v>26.3</v>
          </cell>
        </row>
        <row r="162">
          <cell r="A162" t="str">
            <v>E12000004</v>
          </cell>
          <cell r="B162" t="str">
            <v>East Midlands</v>
          </cell>
          <cell r="D162">
            <v>3435</v>
          </cell>
          <cell r="E162">
            <v>1822</v>
          </cell>
          <cell r="F162">
            <v>1613</v>
          </cell>
          <cell r="G162">
            <v>69.7</v>
          </cell>
          <cell r="H162">
            <v>64.2</v>
          </cell>
          <cell r="I162">
            <v>75.8</v>
          </cell>
          <cell r="J162">
            <v>59.7</v>
          </cell>
          <cell r="K162">
            <v>55.2</v>
          </cell>
          <cell r="L162">
            <v>64.900000000000006</v>
          </cell>
          <cell r="M162">
            <v>96.7</v>
          </cell>
          <cell r="N162">
            <v>95.7</v>
          </cell>
          <cell r="O162">
            <v>97.8</v>
          </cell>
          <cell r="P162">
            <v>94.5</v>
          </cell>
          <cell r="Q162">
            <v>93.9</v>
          </cell>
          <cell r="R162">
            <v>95.2</v>
          </cell>
          <cell r="S162">
            <v>61.7</v>
          </cell>
          <cell r="T162">
            <v>58</v>
          </cell>
          <cell r="U162">
            <v>65.900000000000006</v>
          </cell>
          <cell r="V162">
            <v>44.9</v>
          </cell>
          <cell r="W162">
            <v>40</v>
          </cell>
          <cell r="X162">
            <v>50.5</v>
          </cell>
          <cell r="Y162">
            <v>26.4</v>
          </cell>
          <cell r="Z162">
            <v>21</v>
          </cell>
          <cell r="AA162">
            <v>32.5</v>
          </cell>
          <cell r="AB162">
            <v>1185</v>
          </cell>
          <cell r="AC162">
            <v>606</v>
          </cell>
          <cell r="AD162">
            <v>579</v>
          </cell>
          <cell r="AE162">
            <v>58.2</v>
          </cell>
          <cell r="AF162">
            <v>46.2</v>
          </cell>
          <cell r="AG162">
            <v>70.8</v>
          </cell>
          <cell r="AH162">
            <v>47.5</v>
          </cell>
          <cell r="AI162">
            <v>37.6</v>
          </cell>
          <cell r="AJ162">
            <v>57.9</v>
          </cell>
          <cell r="AK162">
            <v>94.3</v>
          </cell>
          <cell r="AL162">
            <v>90.6</v>
          </cell>
          <cell r="AM162">
            <v>98.3</v>
          </cell>
          <cell r="AN162">
            <v>91.1</v>
          </cell>
          <cell r="AO162">
            <v>87.3</v>
          </cell>
          <cell r="AP162">
            <v>95.2</v>
          </cell>
          <cell r="AQ162">
            <v>50</v>
          </cell>
          <cell r="AR162">
            <v>41.7</v>
          </cell>
          <cell r="AS162">
            <v>58.5</v>
          </cell>
          <cell r="AT162">
            <v>34.1</v>
          </cell>
          <cell r="AU162">
            <v>25.4</v>
          </cell>
          <cell r="AV162">
            <v>43.2</v>
          </cell>
          <cell r="AW162">
            <v>16.100000000000001</v>
          </cell>
          <cell r="AX162">
            <v>9.6</v>
          </cell>
          <cell r="AY162">
            <v>23</v>
          </cell>
          <cell r="AZ162">
            <v>117</v>
          </cell>
          <cell r="BA162">
            <v>60</v>
          </cell>
          <cell r="BB162">
            <v>57</v>
          </cell>
          <cell r="BC162">
            <v>82.9</v>
          </cell>
          <cell r="BD162">
            <v>78.3</v>
          </cell>
          <cell r="BE162">
            <v>87.7</v>
          </cell>
          <cell r="BF162">
            <v>70.099999999999994</v>
          </cell>
          <cell r="BG162" t="str">
            <v>x</v>
          </cell>
          <cell r="BH162" t="str">
            <v>x</v>
          </cell>
          <cell r="BI162">
            <v>97.4</v>
          </cell>
          <cell r="BJ162">
            <v>95</v>
          </cell>
          <cell r="BK162">
            <v>100</v>
          </cell>
          <cell r="BL162">
            <v>96.6</v>
          </cell>
          <cell r="BM162">
            <v>93.3</v>
          </cell>
          <cell r="BN162">
            <v>100</v>
          </cell>
          <cell r="BO162">
            <v>72.599999999999994</v>
          </cell>
          <cell r="BP162" t="str">
            <v>x</v>
          </cell>
          <cell r="BQ162" t="str">
            <v>x</v>
          </cell>
          <cell r="BR162">
            <v>51.3</v>
          </cell>
          <cell r="BS162">
            <v>41.7</v>
          </cell>
          <cell r="BT162">
            <v>61.4</v>
          </cell>
          <cell r="BU162">
            <v>42.7</v>
          </cell>
          <cell r="BV162">
            <v>33.299999999999997</v>
          </cell>
          <cell r="BW162">
            <v>52.6</v>
          </cell>
          <cell r="BX162">
            <v>1747</v>
          </cell>
          <cell r="BY162">
            <v>890</v>
          </cell>
          <cell r="BZ162">
            <v>857</v>
          </cell>
          <cell r="CA162">
            <v>61.8</v>
          </cell>
          <cell r="CB162">
            <v>55.3</v>
          </cell>
          <cell r="CC162">
            <v>68.5</v>
          </cell>
          <cell r="CD162">
            <v>53</v>
          </cell>
          <cell r="CE162">
            <v>48</v>
          </cell>
          <cell r="CF162">
            <v>58.2</v>
          </cell>
          <cell r="CG162">
            <v>93.2</v>
          </cell>
          <cell r="CH162">
            <v>92.1</v>
          </cell>
          <cell r="CI162">
            <v>94.4</v>
          </cell>
          <cell r="CJ162">
            <v>90.7</v>
          </cell>
          <cell r="CK162">
            <v>89.8</v>
          </cell>
          <cell r="CL162">
            <v>91.7</v>
          </cell>
          <cell r="CM162">
            <v>55.1</v>
          </cell>
          <cell r="CN162">
            <v>51.1</v>
          </cell>
          <cell r="CO162">
            <v>59.3</v>
          </cell>
          <cell r="CP162">
            <v>37.299999999999997</v>
          </cell>
          <cell r="CQ162">
            <v>33.5</v>
          </cell>
          <cell r="CR162">
            <v>41.3</v>
          </cell>
          <cell r="CS162">
            <v>20.100000000000001</v>
          </cell>
          <cell r="CT162">
            <v>16.3</v>
          </cell>
          <cell r="CU162">
            <v>24</v>
          </cell>
          <cell r="CV162">
            <v>41696</v>
          </cell>
          <cell r="CW162">
            <v>21114</v>
          </cell>
          <cell r="CX162">
            <v>20582</v>
          </cell>
          <cell r="CY162">
            <v>62.6</v>
          </cell>
          <cell r="CZ162">
            <v>56.8</v>
          </cell>
          <cell r="DA162">
            <v>68.5</v>
          </cell>
          <cell r="DB162">
            <v>53.9</v>
          </cell>
          <cell r="DC162">
            <v>48.1</v>
          </cell>
          <cell r="DD162">
            <v>59.9</v>
          </cell>
          <cell r="DE162">
            <v>93.9</v>
          </cell>
          <cell r="DF162">
            <v>92.5</v>
          </cell>
          <cell r="DG162">
            <v>95.3</v>
          </cell>
          <cell r="DH162">
            <v>91.3</v>
          </cell>
          <cell r="DI162">
            <v>89.9</v>
          </cell>
          <cell r="DJ162">
            <v>92.7</v>
          </cell>
          <cell r="DK162">
            <v>56.6</v>
          </cell>
          <cell r="DL162">
            <v>51.3</v>
          </cell>
          <cell r="DM162">
            <v>62</v>
          </cell>
          <cell r="DN162">
            <v>34.9</v>
          </cell>
          <cell r="DO162">
            <v>30.6</v>
          </cell>
          <cell r="DP162">
            <v>39.4</v>
          </cell>
          <cell r="DQ162">
            <v>20.7</v>
          </cell>
          <cell r="DR162">
            <v>16.3</v>
          </cell>
          <cell r="DS162">
            <v>25.2</v>
          </cell>
          <cell r="DT162">
            <v>48788</v>
          </cell>
          <cell r="DU162">
            <v>24820</v>
          </cell>
          <cell r="DV162">
            <v>23968</v>
          </cell>
          <cell r="DW162">
            <v>63</v>
          </cell>
          <cell r="DX162">
            <v>57.1</v>
          </cell>
          <cell r="DY162">
            <v>69.099999999999994</v>
          </cell>
          <cell r="DZ162">
            <v>54.2</v>
          </cell>
          <cell r="EA162">
            <v>48.4</v>
          </cell>
          <cell r="EB162">
            <v>60.2</v>
          </cell>
          <cell r="EC162">
            <v>94</v>
          </cell>
          <cell r="ED162">
            <v>92.6</v>
          </cell>
          <cell r="EE162">
            <v>95.5</v>
          </cell>
          <cell r="EF162">
            <v>91.5</v>
          </cell>
          <cell r="EG162">
            <v>90.1</v>
          </cell>
          <cell r="EH162">
            <v>92.9</v>
          </cell>
          <cell r="EI162">
            <v>56.8</v>
          </cell>
          <cell r="EJ162">
            <v>51.5</v>
          </cell>
          <cell r="EK162">
            <v>62.2</v>
          </cell>
          <cell r="EL162">
            <v>35.700000000000003</v>
          </cell>
          <cell r="EM162">
            <v>31.3</v>
          </cell>
          <cell r="EN162">
            <v>40.4</v>
          </cell>
          <cell r="EO162">
            <v>21.1</v>
          </cell>
          <cell r="EP162">
            <v>16.600000000000001</v>
          </cell>
          <cell r="EQ162">
            <v>25.7</v>
          </cell>
        </row>
        <row r="163">
          <cell r="A163" t="str">
            <v>E12000005</v>
          </cell>
          <cell r="B163" t="str">
            <v>West Midlands</v>
          </cell>
          <cell r="D163">
            <v>8704</v>
          </cell>
          <cell r="E163">
            <v>4558</v>
          </cell>
          <cell r="F163">
            <v>4146</v>
          </cell>
          <cell r="G163">
            <v>68.900000000000006</v>
          </cell>
          <cell r="H163">
            <v>64.8</v>
          </cell>
          <cell r="I163">
            <v>73.5</v>
          </cell>
          <cell r="J163">
            <v>58.3</v>
          </cell>
          <cell r="K163">
            <v>55.3</v>
          </cell>
          <cell r="L163">
            <v>61.6</v>
          </cell>
          <cell r="M163">
            <v>96.3</v>
          </cell>
          <cell r="N163">
            <v>95.2</v>
          </cell>
          <cell r="O163">
            <v>97.6</v>
          </cell>
          <cell r="P163">
            <v>93.6</v>
          </cell>
          <cell r="Q163">
            <v>93</v>
          </cell>
          <cell r="R163">
            <v>94.3</v>
          </cell>
          <cell r="S163">
            <v>60.1</v>
          </cell>
          <cell r="T163">
            <v>57.6</v>
          </cell>
          <cell r="U163">
            <v>62.8</v>
          </cell>
          <cell r="V163">
            <v>41.4</v>
          </cell>
          <cell r="W163">
            <v>35.299999999999997</v>
          </cell>
          <cell r="X163">
            <v>48.2</v>
          </cell>
          <cell r="Y163">
            <v>25.6</v>
          </cell>
          <cell r="Z163">
            <v>19.399999999999999</v>
          </cell>
          <cell r="AA163">
            <v>32.4</v>
          </cell>
          <cell r="AB163">
            <v>2631</v>
          </cell>
          <cell r="AC163">
            <v>1336</v>
          </cell>
          <cell r="AD163">
            <v>1295</v>
          </cell>
          <cell r="AE163">
            <v>58.9</v>
          </cell>
          <cell r="AF163">
            <v>48.5</v>
          </cell>
          <cell r="AG163">
            <v>69.599999999999994</v>
          </cell>
          <cell r="AH163">
            <v>47.1</v>
          </cell>
          <cell r="AI163">
            <v>40</v>
          </cell>
          <cell r="AJ163">
            <v>54.4</v>
          </cell>
          <cell r="AK163">
            <v>95.2</v>
          </cell>
          <cell r="AL163">
            <v>93.3</v>
          </cell>
          <cell r="AM163">
            <v>97.2</v>
          </cell>
          <cell r="AN163">
            <v>91.6</v>
          </cell>
          <cell r="AO163">
            <v>88.8</v>
          </cell>
          <cell r="AP163">
            <v>94.5</v>
          </cell>
          <cell r="AQ163">
            <v>49.1</v>
          </cell>
          <cell r="AR163">
            <v>43</v>
          </cell>
          <cell r="AS163">
            <v>55.5</v>
          </cell>
          <cell r="AT163">
            <v>33.299999999999997</v>
          </cell>
          <cell r="AU163">
            <v>24</v>
          </cell>
          <cell r="AV163">
            <v>43</v>
          </cell>
          <cell r="AW163">
            <v>18</v>
          </cell>
          <cell r="AX163">
            <v>11.1</v>
          </cell>
          <cell r="AY163">
            <v>25.2</v>
          </cell>
          <cell r="AZ163">
            <v>141</v>
          </cell>
          <cell r="BA163">
            <v>62</v>
          </cell>
          <cell r="BB163">
            <v>79</v>
          </cell>
          <cell r="BC163">
            <v>85.1</v>
          </cell>
          <cell r="BD163">
            <v>75.8</v>
          </cell>
          <cell r="BE163">
            <v>92.4</v>
          </cell>
          <cell r="BF163">
            <v>79.400000000000006</v>
          </cell>
          <cell r="BG163">
            <v>67.7</v>
          </cell>
          <cell r="BH163">
            <v>88.6</v>
          </cell>
          <cell r="BI163">
            <v>96.5</v>
          </cell>
          <cell r="BJ163">
            <v>91.9</v>
          </cell>
          <cell r="BK163">
            <v>100</v>
          </cell>
          <cell r="BL163">
            <v>94.3</v>
          </cell>
          <cell r="BM163">
            <v>87.1</v>
          </cell>
          <cell r="BN163">
            <v>100</v>
          </cell>
          <cell r="BO163">
            <v>79.400000000000006</v>
          </cell>
          <cell r="BP163">
            <v>67.7</v>
          </cell>
          <cell r="BQ163">
            <v>88.6</v>
          </cell>
          <cell r="BR163">
            <v>66</v>
          </cell>
          <cell r="BS163">
            <v>56.5</v>
          </cell>
          <cell r="BT163">
            <v>73.400000000000006</v>
          </cell>
          <cell r="BU163">
            <v>56</v>
          </cell>
          <cell r="BV163">
            <v>43.5</v>
          </cell>
          <cell r="BW163">
            <v>65.8</v>
          </cell>
          <cell r="BX163">
            <v>2741</v>
          </cell>
          <cell r="BY163">
            <v>1365</v>
          </cell>
          <cell r="BZ163">
            <v>1376</v>
          </cell>
          <cell r="CA163">
            <v>62.6</v>
          </cell>
          <cell r="CB163">
            <v>55.8</v>
          </cell>
          <cell r="CC163">
            <v>69.3</v>
          </cell>
          <cell r="CD163">
            <v>52.2</v>
          </cell>
          <cell r="CE163">
            <v>47.4</v>
          </cell>
          <cell r="CF163">
            <v>57</v>
          </cell>
          <cell r="CG163">
            <v>92.7</v>
          </cell>
          <cell r="CH163">
            <v>91</v>
          </cell>
          <cell r="CI163">
            <v>94.5</v>
          </cell>
          <cell r="CJ163">
            <v>89.8</v>
          </cell>
          <cell r="CK163">
            <v>88.1</v>
          </cell>
          <cell r="CL163">
            <v>91.5</v>
          </cell>
          <cell r="CM163">
            <v>54.3</v>
          </cell>
          <cell r="CN163">
            <v>50.3</v>
          </cell>
          <cell r="CO163">
            <v>58.2</v>
          </cell>
          <cell r="CP163">
            <v>33.799999999999997</v>
          </cell>
          <cell r="CQ163">
            <v>29.3</v>
          </cell>
          <cell r="CR163">
            <v>38.200000000000003</v>
          </cell>
          <cell r="CS163">
            <v>20.2</v>
          </cell>
          <cell r="CT163">
            <v>15.3</v>
          </cell>
          <cell r="CU163">
            <v>25</v>
          </cell>
          <cell r="CV163">
            <v>45995</v>
          </cell>
          <cell r="CW163">
            <v>23620</v>
          </cell>
          <cell r="CX163">
            <v>22375</v>
          </cell>
          <cell r="CY163">
            <v>64</v>
          </cell>
          <cell r="CZ163">
            <v>58.2</v>
          </cell>
          <cell r="DA163">
            <v>70.2</v>
          </cell>
          <cell r="DB163">
            <v>55.2</v>
          </cell>
          <cell r="DC163">
            <v>50.1</v>
          </cell>
          <cell r="DD163">
            <v>60.5</v>
          </cell>
          <cell r="DE163">
            <v>94.1</v>
          </cell>
          <cell r="DF163">
            <v>92.7</v>
          </cell>
          <cell r="DG163">
            <v>95.7</v>
          </cell>
          <cell r="DH163">
            <v>91.4</v>
          </cell>
          <cell r="DI163">
            <v>90</v>
          </cell>
          <cell r="DJ163">
            <v>92.9</v>
          </cell>
          <cell r="DK163">
            <v>57.4</v>
          </cell>
          <cell r="DL163">
            <v>53</v>
          </cell>
          <cell r="DM163">
            <v>62</v>
          </cell>
          <cell r="DN163">
            <v>35.200000000000003</v>
          </cell>
          <cell r="DO163">
            <v>30.7</v>
          </cell>
          <cell r="DP163">
            <v>39.9</v>
          </cell>
          <cell r="DQ163">
            <v>21.8</v>
          </cell>
          <cell r="DR163">
            <v>17.2</v>
          </cell>
          <cell r="DS163">
            <v>26.7</v>
          </cell>
          <cell r="DT163">
            <v>61461</v>
          </cell>
          <cell r="DU163">
            <v>31603</v>
          </cell>
          <cell r="DV163">
            <v>29858</v>
          </cell>
          <cell r="DW163">
            <v>64.400000000000006</v>
          </cell>
          <cell r="DX163">
            <v>58.6</v>
          </cell>
          <cell r="DY163">
            <v>70.599999999999994</v>
          </cell>
          <cell r="DZ163">
            <v>55.1</v>
          </cell>
          <cell r="EA163">
            <v>50.2</v>
          </cell>
          <cell r="EB163">
            <v>60.2</v>
          </cell>
          <cell r="EC163">
            <v>94.4</v>
          </cell>
          <cell r="ED163">
            <v>92.9</v>
          </cell>
          <cell r="EE163">
            <v>96</v>
          </cell>
          <cell r="EF163">
            <v>91.6</v>
          </cell>
          <cell r="EG163">
            <v>90.2</v>
          </cell>
          <cell r="EH163">
            <v>93.1</v>
          </cell>
          <cell r="EI163">
            <v>57.2</v>
          </cell>
          <cell r="EJ163">
            <v>53</v>
          </cell>
          <cell r="EK163">
            <v>61.7</v>
          </cell>
          <cell r="EL163">
            <v>36</v>
          </cell>
          <cell r="EM163">
            <v>31.1</v>
          </cell>
          <cell r="EN163">
            <v>41.2</v>
          </cell>
          <cell r="EO163">
            <v>22.2</v>
          </cell>
          <cell r="EP163">
            <v>17.2</v>
          </cell>
          <cell r="EQ163">
            <v>27.4</v>
          </cell>
        </row>
        <row r="164">
          <cell r="A164" t="str">
            <v>E12000006</v>
          </cell>
          <cell r="B164" t="str">
            <v>East</v>
          </cell>
          <cell r="D164">
            <v>3230</v>
          </cell>
          <cell r="E164">
            <v>1714</v>
          </cell>
          <cell r="F164">
            <v>1516</v>
          </cell>
          <cell r="G164">
            <v>70.400000000000006</v>
          </cell>
          <cell r="H164">
            <v>67.599999999999994</v>
          </cell>
          <cell r="I164">
            <v>73.5</v>
          </cell>
          <cell r="J164">
            <v>61.9</v>
          </cell>
          <cell r="K164">
            <v>60.2</v>
          </cell>
          <cell r="L164">
            <v>63.9</v>
          </cell>
          <cell r="M164">
            <v>96.6</v>
          </cell>
          <cell r="N164">
            <v>96.1</v>
          </cell>
          <cell r="O164">
            <v>97.1</v>
          </cell>
          <cell r="P164">
            <v>93.7</v>
          </cell>
          <cell r="Q164">
            <v>92.6</v>
          </cell>
          <cell r="R164">
            <v>94.9</v>
          </cell>
          <cell r="S164">
            <v>63.9</v>
          </cell>
          <cell r="T164">
            <v>62.3</v>
          </cell>
          <cell r="U164">
            <v>65.7</v>
          </cell>
          <cell r="V164">
            <v>45.5</v>
          </cell>
          <cell r="W164">
            <v>45</v>
          </cell>
          <cell r="X164">
            <v>46.2</v>
          </cell>
          <cell r="Y164">
            <v>30.5</v>
          </cell>
          <cell r="Z164">
            <v>28.2</v>
          </cell>
          <cell r="AA164">
            <v>33.1</v>
          </cell>
          <cell r="AB164">
            <v>1804</v>
          </cell>
          <cell r="AC164">
            <v>893</v>
          </cell>
          <cell r="AD164">
            <v>911</v>
          </cell>
          <cell r="AE164">
            <v>68.7</v>
          </cell>
          <cell r="AF164">
            <v>60.4</v>
          </cell>
          <cell r="AG164">
            <v>76.8</v>
          </cell>
          <cell r="AH164">
            <v>58.7</v>
          </cell>
          <cell r="AI164">
            <v>51.3</v>
          </cell>
          <cell r="AJ164">
            <v>66</v>
          </cell>
          <cell r="AK164">
            <v>96.8</v>
          </cell>
          <cell r="AL164">
            <v>95.7</v>
          </cell>
          <cell r="AM164">
            <v>97.8</v>
          </cell>
          <cell r="AN164">
            <v>93.3</v>
          </cell>
          <cell r="AO164">
            <v>91.4</v>
          </cell>
          <cell r="AP164">
            <v>95.2</v>
          </cell>
          <cell r="AQ164">
            <v>60.3</v>
          </cell>
          <cell r="AR164">
            <v>53.1</v>
          </cell>
          <cell r="AS164">
            <v>67.3</v>
          </cell>
          <cell r="AT164">
            <v>44.2</v>
          </cell>
          <cell r="AU164">
            <v>36.1</v>
          </cell>
          <cell r="AV164">
            <v>52.1</v>
          </cell>
          <cell r="AW164">
            <v>27</v>
          </cell>
          <cell r="AX164">
            <v>17.600000000000001</v>
          </cell>
          <cell r="AY164">
            <v>36.200000000000003</v>
          </cell>
          <cell r="AZ164">
            <v>233</v>
          </cell>
          <cell r="BA164">
            <v>125</v>
          </cell>
          <cell r="BB164">
            <v>108</v>
          </cell>
          <cell r="BC164">
            <v>91</v>
          </cell>
          <cell r="BD164">
            <v>88.8</v>
          </cell>
          <cell r="BE164">
            <v>93.5</v>
          </cell>
          <cell r="BF164">
            <v>80.7</v>
          </cell>
          <cell r="BG164">
            <v>76</v>
          </cell>
          <cell r="BH164">
            <v>86.1</v>
          </cell>
          <cell r="BI164" t="str">
            <v>x</v>
          </cell>
          <cell r="BJ164" t="str">
            <v>x</v>
          </cell>
          <cell r="BK164">
            <v>100</v>
          </cell>
          <cell r="BL164">
            <v>97.4</v>
          </cell>
          <cell r="BM164">
            <v>95.2</v>
          </cell>
          <cell r="BN164">
            <v>100</v>
          </cell>
          <cell r="BO164">
            <v>80.7</v>
          </cell>
          <cell r="BP164">
            <v>76</v>
          </cell>
          <cell r="BQ164">
            <v>86.1</v>
          </cell>
          <cell r="BR164">
            <v>56.2</v>
          </cell>
          <cell r="BS164">
            <v>53.6</v>
          </cell>
          <cell r="BT164">
            <v>59.3</v>
          </cell>
          <cell r="BU164">
            <v>50.6</v>
          </cell>
          <cell r="BV164">
            <v>44.8</v>
          </cell>
          <cell r="BW164">
            <v>57.4</v>
          </cell>
          <cell r="BX164">
            <v>2531</v>
          </cell>
          <cell r="BY164">
            <v>1281</v>
          </cell>
          <cell r="BZ164">
            <v>1250</v>
          </cell>
          <cell r="CA164">
            <v>70.900000000000006</v>
          </cell>
          <cell r="CB164">
            <v>65.599999999999994</v>
          </cell>
          <cell r="CC164">
            <v>76.400000000000006</v>
          </cell>
          <cell r="CD164">
            <v>60.9</v>
          </cell>
          <cell r="CE164">
            <v>57.3</v>
          </cell>
          <cell r="CF164">
            <v>64.599999999999994</v>
          </cell>
          <cell r="CG164">
            <v>95.6</v>
          </cell>
          <cell r="CH164">
            <v>94.5</v>
          </cell>
          <cell r="CI164">
            <v>96.7</v>
          </cell>
          <cell r="CJ164">
            <v>93.1</v>
          </cell>
          <cell r="CK164">
            <v>92.1</v>
          </cell>
          <cell r="CL164">
            <v>94.2</v>
          </cell>
          <cell r="CM164">
            <v>63.4</v>
          </cell>
          <cell r="CN164">
            <v>60.7</v>
          </cell>
          <cell r="CO164">
            <v>66.2</v>
          </cell>
          <cell r="CP164">
            <v>43.2</v>
          </cell>
          <cell r="CQ164">
            <v>40.1</v>
          </cell>
          <cell r="CR164">
            <v>46.4</v>
          </cell>
          <cell r="CS164">
            <v>27.3</v>
          </cell>
          <cell r="CT164">
            <v>24.3</v>
          </cell>
          <cell r="CU164">
            <v>30.3</v>
          </cell>
          <cell r="CV164">
            <v>53738</v>
          </cell>
          <cell r="CW164">
            <v>27445</v>
          </cell>
          <cell r="CX164">
            <v>26293</v>
          </cell>
          <cell r="CY164">
            <v>66.099999999999994</v>
          </cell>
          <cell r="CZ164">
            <v>60.9</v>
          </cell>
          <cell r="DA164">
            <v>71.599999999999994</v>
          </cell>
          <cell r="DB164">
            <v>57.8</v>
          </cell>
          <cell r="DC164">
            <v>53.3</v>
          </cell>
          <cell r="DD164">
            <v>62.6</v>
          </cell>
          <cell r="DE164">
            <v>94.4</v>
          </cell>
          <cell r="DF164">
            <v>93.2</v>
          </cell>
          <cell r="DG164">
            <v>95.8</v>
          </cell>
          <cell r="DH164">
            <v>92.3</v>
          </cell>
          <cell r="DI164">
            <v>91.1</v>
          </cell>
          <cell r="DJ164">
            <v>93.6</v>
          </cell>
          <cell r="DK164">
            <v>60.2</v>
          </cell>
          <cell r="DL164">
            <v>56.3</v>
          </cell>
          <cell r="DM164">
            <v>64.2</v>
          </cell>
          <cell r="DN164">
            <v>37.799999999999997</v>
          </cell>
          <cell r="DO164">
            <v>33.9</v>
          </cell>
          <cell r="DP164">
            <v>41.8</v>
          </cell>
          <cell r="DQ164">
            <v>23.8</v>
          </cell>
          <cell r="DR164">
            <v>19.600000000000001</v>
          </cell>
          <cell r="DS164">
            <v>28.2</v>
          </cell>
          <cell r="DT164">
            <v>62756</v>
          </cell>
          <cell r="DU164">
            <v>32066</v>
          </cell>
          <cell r="DV164">
            <v>30690</v>
          </cell>
          <cell r="DW164">
            <v>66.7</v>
          </cell>
          <cell r="DX164">
            <v>61.6</v>
          </cell>
          <cell r="DY164">
            <v>72.099999999999994</v>
          </cell>
          <cell r="DZ164">
            <v>58.2</v>
          </cell>
          <cell r="EA164">
            <v>53.8</v>
          </cell>
          <cell r="EB164">
            <v>62.8</v>
          </cell>
          <cell r="EC164">
            <v>94.7</v>
          </cell>
          <cell r="ED164">
            <v>93.5</v>
          </cell>
          <cell r="EE164">
            <v>95.9</v>
          </cell>
          <cell r="EF164">
            <v>92.5</v>
          </cell>
          <cell r="EG164">
            <v>91.2</v>
          </cell>
          <cell r="EH164">
            <v>93.8</v>
          </cell>
          <cell r="EI164">
            <v>60.5</v>
          </cell>
          <cell r="EJ164">
            <v>56.7</v>
          </cell>
          <cell r="EK164">
            <v>64.5</v>
          </cell>
          <cell r="EL164">
            <v>38.6</v>
          </cell>
          <cell r="EM164">
            <v>34.799999999999997</v>
          </cell>
          <cell r="EN164">
            <v>42.5</v>
          </cell>
          <cell r="EO164">
            <v>24.4</v>
          </cell>
          <cell r="EP164">
            <v>20.3</v>
          </cell>
          <cell r="EQ164">
            <v>28.8</v>
          </cell>
        </row>
        <row r="165">
          <cell r="A165" t="str">
            <v>E12000007</v>
          </cell>
          <cell r="B165" t="str">
            <v>LONDON</v>
          </cell>
          <cell r="D165">
            <v>14653</v>
          </cell>
          <cell r="E165">
            <v>7511</v>
          </cell>
          <cell r="F165">
            <v>7142</v>
          </cell>
          <cell r="G165">
            <v>78.900000000000006</v>
          </cell>
          <cell r="H165">
            <v>74.5</v>
          </cell>
          <cell r="I165">
            <v>83.5</v>
          </cell>
          <cell r="J165">
            <v>69.2</v>
          </cell>
          <cell r="K165">
            <v>66.099999999999994</v>
          </cell>
          <cell r="L165">
            <v>72.5</v>
          </cell>
          <cell r="M165">
            <v>97.2</v>
          </cell>
          <cell r="N165">
            <v>96.4</v>
          </cell>
          <cell r="O165">
            <v>98.1</v>
          </cell>
          <cell r="P165">
            <v>95.2</v>
          </cell>
          <cell r="Q165">
            <v>94.4</v>
          </cell>
          <cell r="R165">
            <v>96.1</v>
          </cell>
          <cell r="S165">
            <v>70.400000000000006</v>
          </cell>
          <cell r="T165">
            <v>67.8</v>
          </cell>
          <cell r="U165">
            <v>73.2</v>
          </cell>
          <cell r="V165">
            <v>55.9</v>
          </cell>
          <cell r="W165">
            <v>51.2</v>
          </cell>
          <cell r="X165">
            <v>60.8</v>
          </cell>
          <cell r="Y165">
            <v>38.5</v>
          </cell>
          <cell r="Z165">
            <v>32.9</v>
          </cell>
          <cell r="AA165">
            <v>44.4</v>
          </cell>
          <cell r="AB165">
            <v>16388</v>
          </cell>
          <cell r="AC165">
            <v>8089</v>
          </cell>
          <cell r="AD165">
            <v>8299</v>
          </cell>
          <cell r="AE165">
            <v>66.400000000000006</v>
          </cell>
          <cell r="AF165">
            <v>59.8</v>
          </cell>
          <cell r="AG165">
            <v>72.8</v>
          </cell>
          <cell r="AH165">
            <v>54</v>
          </cell>
          <cell r="AI165">
            <v>49.2</v>
          </cell>
          <cell r="AJ165">
            <v>58.7</v>
          </cell>
          <cell r="AK165">
            <v>95.4</v>
          </cell>
          <cell r="AL165">
            <v>93.8</v>
          </cell>
          <cell r="AM165">
            <v>96.9</v>
          </cell>
          <cell r="AN165">
            <v>91.3</v>
          </cell>
          <cell r="AO165">
            <v>89.7</v>
          </cell>
          <cell r="AP165">
            <v>92.9</v>
          </cell>
          <cell r="AQ165">
            <v>55.8</v>
          </cell>
          <cell r="AR165">
            <v>51.7</v>
          </cell>
          <cell r="AS165">
            <v>59.9</v>
          </cell>
          <cell r="AT165">
            <v>42.3</v>
          </cell>
          <cell r="AU165">
            <v>36.6</v>
          </cell>
          <cell r="AV165">
            <v>47.8</v>
          </cell>
          <cell r="AW165">
            <v>23</v>
          </cell>
          <cell r="AX165">
            <v>17.8</v>
          </cell>
          <cell r="AY165">
            <v>28.1</v>
          </cell>
          <cell r="AZ165">
            <v>530</v>
          </cell>
          <cell r="BA165">
            <v>266</v>
          </cell>
          <cell r="BB165">
            <v>264</v>
          </cell>
          <cell r="BC165">
            <v>88.9</v>
          </cell>
          <cell r="BD165">
            <v>85.7</v>
          </cell>
          <cell r="BE165">
            <v>92</v>
          </cell>
          <cell r="BF165">
            <v>79.400000000000006</v>
          </cell>
          <cell r="BG165">
            <v>75.2</v>
          </cell>
          <cell r="BH165">
            <v>83.7</v>
          </cell>
          <cell r="BI165">
            <v>98.7</v>
          </cell>
          <cell r="BJ165" t="str">
            <v>x</v>
          </cell>
          <cell r="BK165" t="str">
            <v>x</v>
          </cell>
          <cell r="BL165">
            <v>95.8</v>
          </cell>
          <cell r="BM165">
            <v>96.2</v>
          </cell>
          <cell r="BN165">
            <v>95.5</v>
          </cell>
          <cell r="BO165">
            <v>79.8</v>
          </cell>
          <cell r="BP165">
            <v>75.900000000000006</v>
          </cell>
          <cell r="BQ165">
            <v>83.7</v>
          </cell>
          <cell r="BR165">
            <v>65.8</v>
          </cell>
          <cell r="BS165">
            <v>63.9</v>
          </cell>
          <cell r="BT165">
            <v>67.8</v>
          </cell>
          <cell r="BU165">
            <v>54.2</v>
          </cell>
          <cell r="BV165">
            <v>48.1</v>
          </cell>
          <cell r="BW165">
            <v>60.2</v>
          </cell>
          <cell r="BX165">
            <v>6242</v>
          </cell>
          <cell r="BY165">
            <v>3098</v>
          </cell>
          <cell r="BZ165">
            <v>3144</v>
          </cell>
          <cell r="CA165">
            <v>71.5</v>
          </cell>
          <cell r="CB165">
            <v>66.599999999999994</v>
          </cell>
          <cell r="CC165">
            <v>76.400000000000006</v>
          </cell>
          <cell r="CD165">
            <v>61.2</v>
          </cell>
          <cell r="CE165">
            <v>57.7</v>
          </cell>
          <cell r="CF165">
            <v>64.7</v>
          </cell>
          <cell r="CG165">
            <v>94.9</v>
          </cell>
          <cell r="CH165">
            <v>93.3</v>
          </cell>
          <cell r="CI165">
            <v>96.5</v>
          </cell>
          <cell r="CJ165">
            <v>91.9</v>
          </cell>
          <cell r="CK165">
            <v>90.2</v>
          </cell>
          <cell r="CL165">
            <v>93.6</v>
          </cell>
          <cell r="CM165">
            <v>62.8</v>
          </cell>
          <cell r="CN165">
            <v>59.7</v>
          </cell>
          <cell r="CO165">
            <v>65.8</v>
          </cell>
          <cell r="CP165">
            <v>47</v>
          </cell>
          <cell r="CQ165">
            <v>43.4</v>
          </cell>
          <cell r="CR165">
            <v>50.5</v>
          </cell>
          <cell r="CS165">
            <v>30.8</v>
          </cell>
          <cell r="CT165">
            <v>27</v>
          </cell>
          <cell r="CU165">
            <v>34.6</v>
          </cell>
          <cell r="CV165">
            <v>32427</v>
          </cell>
          <cell r="CW165">
            <v>16426</v>
          </cell>
          <cell r="CX165">
            <v>16001</v>
          </cell>
          <cell r="CY165">
            <v>69.599999999999994</v>
          </cell>
          <cell r="CZ165">
            <v>65.2</v>
          </cell>
          <cell r="DA165">
            <v>74.099999999999994</v>
          </cell>
          <cell r="DB165">
            <v>59.9</v>
          </cell>
          <cell r="DC165">
            <v>56.6</v>
          </cell>
          <cell r="DD165">
            <v>63.3</v>
          </cell>
          <cell r="DE165">
            <v>94.4</v>
          </cell>
          <cell r="DF165">
            <v>93.4</v>
          </cell>
          <cell r="DG165">
            <v>95.4</v>
          </cell>
          <cell r="DH165">
            <v>91.5</v>
          </cell>
          <cell r="DI165">
            <v>90.6</v>
          </cell>
          <cell r="DJ165">
            <v>92.3</v>
          </cell>
          <cell r="DK165">
            <v>61.8</v>
          </cell>
          <cell r="DL165">
            <v>59.2</v>
          </cell>
          <cell r="DM165">
            <v>64.400000000000006</v>
          </cell>
          <cell r="DN165">
            <v>44.6</v>
          </cell>
          <cell r="DO165">
            <v>40.9</v>
          </cell>
          <cell r="DP165">
            <v>48.5</v>
          </cell>
          <cell r="DQ165">
            <v>29.5</v>
          </cell>
          <cell r="DR165">
            <v>24.8</v>
          </cell>
          <cell r="DS165">
            <v>34.4</v>
          </cell>
          <cell r="DT165">
            <v>75624</v>
          </cell>
          <cell r="DU165">
            <v>38199</v>
          </cell>
          <cell r="DV165">
            <v>37425</v>
          </cell>
          <cell r="DW165">
            <v>71.2</v>
          </cell>
          <cell r="DX165">
            <v>66.3</v>
          </cell>
          <cell r="DY165">
            <v>76.2</v>
          </cell>
          <cell r="DZ165">
            <v>60.9</v>
          </cell>
          <cell r="EA165">
            <v>57.3</v>
          </cell>
          <cell r="EB165">
            <v>64.5</v>
          </cell>
          <cell r="EC165">
            <v>95.3</v>
          </cell>
          <cell r="ED165">
            <v>94.1</v>
          </cell>
          <cell r="EE165">
            <v>96.5</v>
          </cell>
          <cell r="EF165">
            <v>92.3</v>
          </cell>
          <cell r="EG165">
            <v>91.2</v>
          </cell>
          <cell r="EH165">
            <v>93.4</v>
          </cell>
          <cell r="EI165">
            <v>62.5</v>
          </cell>
          <cell r="EJ165">
            <v>59.6</v>
          </cell>
          <cell r="EK165">
            <v>65.5</v>
          </cell>
          <cell r="EL165">
            <v>47.1</v>
          </cell>
          <cell r="EM165">
            <v>42.8</v>
          </cell>
          <cell r="EN165">
            <v>51.6</v>
          </cell>
          <cell r="EO165">
            <v>30.5</v>
          </cell>
          <cell r="EP165">
            <v>25.6</v>
          </cell>
          <cell r="EQ165">
            <v>35.5</v>
          </cell>
        </row>
        <row r="166">
          <cell r="A166" t="str">
            <v>E13000001</v>
          </cell>
          <cell r="B166" t="str">
            <v>Inner London</v>
          </cell>
          <cell r="D166">
            <v>5014</v>
          </cell>
          <cell r="E166">
            <v>2532</v>
          </cell>
          <cell r="F166">
            <v>2482</v>
          </cell>
          <cell r="G166">
            <v>76.099999999999994</v>
          </cell>
          <cell r="H166">
            <v>70.8</v>
          </cell>
          <cell r="I166">
            <v>81.5</v>
          </cell>
          <cell r="J166">
            <v>67</v>
          </cell>
          <cell r="K166">
            <v>63.7</v>
          </cell>
          <cell r="L166">
            <v>70.3</v>
          </cell>
          <cell r="M166">
            <v>97</v>
          </cell>
          <cell r="N166">
            <v>95.8</v>
          </cell>
          <cell r="O166">
            <v>98.3</v>
          </cell>
          <cell r="P166">
            <v>94.8</v>
          </cell>
          <cell r="Q166">
            <v>93.4</v>
          </cell>
          <cell r="R166">
            <v>96.2</v>
          </cell>
          <cell r="S166">
            <v>68.599999999999994</v>
          </cell>
          <cell r="T166">
            <v>66.099999999999994</v>
          </cell>
          <cell r="U166">
            <v>71.099999999999994</v>
          </cell>
          <cell r="V166">
            <v>55.3</v>
          </cell>
          <cell r="W166">
            <v>52.3</v>
          </cell>
          <cell r="X166">
            <v>58.3</v>
          </cell>
          <cell r="Y166">
            <v>34.700000000000003</v>
          </cell>
          <cell r="Z166">
            <v>29.3</v>
          </cell>
          <cell r="AA166">
            <v>40.200000000000003</v>
          </cell>
          <cell r="AB166">
            <v>7447</v>
          </cell>
          <cell r="AC166">
            <v>3643</v>
          </cell>
          <cell r="AD166">
            <v>3804</v>
          </cell>
          <cell r="AE166">
            <v>65.900000000000006</v>
          </cell>
          <cell r="AF166">
            <v>59.8</v>
          </cell>
          <cell r="AG166">
            <v>71.7</v>
          </cell>
          <cell r="AH166">
            <v>53.8</v>
          </cell>
          <cell r="AI166">
            <v>48.6</v>
          </cell>
          <cell r="AJ166">
            <v>58.7</v>
          </cell>
          <cell r="AK166">
            <v>95</v>
          </cell>
          <cell r="AL166">
            <v>93.1</v>
          </cell>
          <cell r="AM166">
            <v>96.9</v>
          </cell>
          <cell r="AN166">
            <v>91.4</v>
          </cell>
          <cell r="AO166">
            <v>89</v>
          </cell>
          <cell r="AP166">
            <v>93.6</v>
          </cell>
          <cell r="AQ166">
            <v>55.7</v>
          </cell>
          <cell r="AR166">
            <v>51.2</v>
          </cell>
          <cell r="AS166">
            <v>60</v>
          </cell>
          <cell r="AT166">
            <v>42.9</v>
          </cell>
          <cell r="AU166">
            <v>37.4</v>
          </cell>
          <cell r="AV166">
            <v>48.2</v>
          </cell>
          <cell r="AW166">
            <v>22.3</v>
          </cell>
          <cell r="AX166">
            <v>17.3</v>
          </cell>
          <cell r="AY166">
            <v>27.1</v>
          </cell>
          <cell r="AZ166">
            <v>197</v>
          </cell>
          <cell r="BA166">
            <v>97</v>
          </cell>
          <cell r="BB166">
            <v>100</v>
          </cell>
          <cell r="BC166">
            <v>82.2</v>
          </cell>
          <cell r="BD166">
            <v>75.3</v>
          </cell>
          <cell r="BE166">
            <v>89</v>
          </cell>
          <cell r="BF166">
            <v>69.5</v>
          </cell>
          <cell r="BG166">
            <v>59.8</v>
          </cell>
          <cell r="BH166">
            <v>79</v>
          </cell>
          <cell r="BI166">
            <v>97</v>
          </cell>
          <cell r="BJ166" t="str">
            <v>x</v>
          </cell>
          <cell r="BK166" t="str">
            <v>x</v>
          </cell>
          <cell r="BL166">
            <v>92.9</v>
          </cell>
          <cell r="BM166">
            <v>92.8</v>
          </cell>
          <cell r="BN166">
            <v>93</v>
          </cell>
          <cell r="BO166">
            <v>70.099999999999994</v>
          </cell>
          <cell r="BP166">
            <v>60.8</v>
          </cell>
          <cell r="BQ166">
            <v>79</v>
          </cell>
          <cell r="BR166">
            <v>61.9</v>
          </cell>
          <cell r="BS166">
            <v>56.7</v>
          </cell>
          <cell r="BT166">
            <v>67</v>
          </cell>
          <cell r="BU166">
            <v>42.6</v>
          </cell>
          <cell r="BV166">
            <v>29.9</v>
          </cell>
          <cell r="BW166">
            <v>55</v>
          </cell>
          <cell r="BX166">
            <v>2238</v>
          </cell>
          <cell r="BY166">
            <v>1102</v>
          </cell>
          <cell r="BZ166">
            <v>1136</v>
          </cell>
          <cell r="CA166">
            <v>69.5</v>
          </cell>
          <cell r="CB166">
            <v>62.6</v>
          </cell>
          <cell r="CC166">
            <v>76.099999999999994</v>
          </cell>
          <cell r="CD166">
            <v>59.4</v>
          </cell>
          <cell r="CE166">
            <v>54.8</v>
          </cell>
          <cell r="CF166">
            <v>63.9</v>
          </cell>
          <cell r="CG166">
            <v>94.2</v>
          </cell>
          <cell r="CH166">
            <v>92.3</v>
          </cell>
          <cell r="CI166">
            <v>96.1</v>
          </cell>
          <cell r="CJ166">
            <v>91.1</v>
          </cell>
          <cell r="CK166">
            <v>88.7</v>
          </cell>
          <cell r="CL166">
            <v>93.4</v>
          </cell>
          <cell r="CM166">
            <v>61.3</v>
          </cell>
          <cell r="CN166">
            <v>57.1</v>
          </cell>
          <cell r="CO166">
            <v>65.3</v>
          </cell>
          <cell r="CP166">
            <v>45.6</v>
          </cell>
          <cell r="CQ166">
            <v>40.299999999999997</v>
          </cell>
          <cell r="CR166">
            <v>50.8</v>
          </cell>
          <cell r="CS166">
            <v>28.2</v>
          </cell>
          <cell r="CT166">
            <v>23.2</v>
          </cell>
          <cell r="CU166">
            <v>33</v>
          </cell>
          <cell r="CV166">
            <v>7231</v>
          </cell>
          <cell r="CW166">
            <v>3631</v>
          </cell>
          <cell r="CX166">
            <v>3600</v>
          </cell>
          <cell r="CY166">
            <v>69.099999999999994</v>
          </cell>
          <cell r="CZ166">
            <v>64.8</v>
          </cell>
          <cell r="DA166">
            <v>73.400000000000006</v>
          </cell>
          <cell r="DB166">
            <v>60</v>
          </cell>
          <cell r="DC166">
            <v>56.5</v>
          </cell>
          <cell r="DD166">
            <v>63.4</v>
          </cell>
          <cell r="DE166">
            <v>93.3</v>
          </cell>
          <cell r="DF166">
            <v>91.7</v>
          </cell>
          <cell r="DG166">
            <v>94.9</v>
          </cell>
          <cell r="DH166">
            <v>90.4</v>
          </cell>
          <cell r="DI166">
            <v>88.8</v>
          </cell>
          <cell r="DJ166">
            <v>92.1</v>
          </cell>
          <cell r="DK166">
            <v>61.7</v>
          </cell>
          <cell r="DL166">
            <v>58.8</v>
          </cell>
          <cell r="DM166">
            <v>64.7</v>
          </cell>
          <cell r="DN166">
            <v>47.8</v>
          </cell>
          <cell r="DO166">
            <v>44.2</v>
          </cell>
          <cell r="DP166">
            <v>51.4</v>
          </cell>
          <cell r="DQ166">
            <v>32.4</v>
          </cell>
          <cell r="DR166">
            <v>28</v>
          </cell>
          <cell r="DS166">
            <v>36.9</v>
          </cell>
          <cell r="DT166">
            <v>24234</v>
          </cell>
          <cell r="DU166">
            <v>12111</v>
          </cell>
          <cell r="DV166">
            <v>12123</v>
          </cell>
          <cell r="DW166">
            <v>70</v>
          </cell>
          <cell r="DX166">
            <v>64.7</v>
          </cell>
          <cell r="DY166">
            <v>75.3</v>
          </cell>
          <cell r="DZ166">
            <v>59.7</v>
          </cell>
          <cell r="EA166">
            <v>55.7</v>
          </cell>
          <cell r="EB166">
            <v>63.7</v>
          </cell>
          <cell r="EC166">
            <v>94.9</v>
          </cell>
          <cell r="ED166">
            <v>93.3</v>
          </cell>
          <cell r="EE166">
            <v>96.6</v>
          </cell>
          <cell r="EF166">
            <v>91.9</v>
          </cell>
          <cell r="EG166">
            <v>90.1</v>
          </cell>
          <cell r="EH166">
            <v>93.7</v>
          </cell>
          <cell r="EI166">
            <v>61.5</v>
          </cell>
          <cell r="EJ166">
            <v>58.1</v>
          </cell>
          <cell r="EK166">
            <v>64.900000000000006</v>
          </cell>
          <cell r="EL166">
            <v>48</v>
          </cell>
          <cell r="EM166">
            <v>43.6</v>
          </cell>
          <cell r="EN166">
            <v>52.4</v>
          </cell>
          <cell r="EO166">
            <v>29.4</v>
          </cell>
          <cell r="EP166">
            <v>24.5</v>
          </cell>
          <cell r="EQ166">
            <v>34.299999999999997</v>
          </cell>
        </row>
        <row r="167">
          <cell r="A167" t="str">
            <v>E13000002</v>
          </cell>
          <cell r="B167" t="str">
            <v>Outer London</v>
          </cell>
          <cell r="D167">
            <v>9639</v>
          </cell>
          <cell r="E167">
            <v>4979</v>
          </cell>
          <cell r="F167">
            <v>4660</v>
          </cell>
          <cell r="G167">
            <v>80.400000000000006</v>
          </cell>
          <cell r="H167">
            <v>76.400000000000006</v>
          </cell>
          <cell r="I167">
            <v>84.6</v>
          </cell>
          <cell r="J167">
            <v>70.400000000000006</v>
          </cell>
          <cell r="K167">
            <v>67.3</v>
          </cell>
          <cell r="L167">
            <v>73.7</v>
          </cell>
          <cell r="M167">
            <v>97.3</v>
          </cell>
          <cell r="N167">
            <v>96.6</v>
          </cell>
          <cell r="O167">
            <v>98</v>
          </cell>
          <cell r="P167">
            <v>95.4</v>
          </cell>
          <cell r="Q167">
            <v>94.8</v>
          </cell>
          <cell r="R167">
            <v>96</v>
          </cell>
          <cell r="S167">
            <v>71.400000000000006</v>
          </cell>
          <cell r="T167">
            <v>68.599999999999994</v>
          </cell>
          <cell r="U167">
            <v>74.400000000000006</v>
          </cell>
          <cell r="V167">
            <v>56.2</v>
          </cell>
          <cell r="W167">
            <v>50.7</v>
          </cell>
          <cell r="X167">
            <v>62.1</v>
          </cell>
          <cell r="Y167">
            <v>40.5</v>
          </cell>
          <cell r="Z167">
            <v>34.700000000000003</v>
          </cell>
          <cell r="AA167">
            <v>46.7</v>
          </cell>
          <cell r="AB167">
            <v>8941</v>
          </cell>
          <cell r="AC167">
            <v>4446</v>
          </cell>
          <cell r="AD167">
            <v>4495</v>
          </cell>
          <cell r="AE167">
            <v>66.8</v>
          </cell>
          <cell r="AF167">
            <v>59.8</v>
          </cell>
          <cell r="AG167">
            <v>73.8</v>
          </cell>
          <cell r="AH167">
            <v>54.1</v>
          </cell>
          <cell r="AI167">
            <v>49.6</v>
          </cell>
          <cell r="AJ167">
            <v>58.6</v>
          </cell>
          <cell r="AK167">
            <v>95.7</v>
          </cell>
          <cell r="AL167">
            <v>94.5</v>
          </cell>
          <cell r="AM167">
            <v>97</v>
          </cell>
          <cell r="AN167">
            <v>91.3</v>
          </cell>
          <cell r="AO167">
            <v>90.2</v>
          </cell>
          <cell r="AP167">
            <v>92.4</v>
          </cell>
          <cell r="AQ167">
            <v>55.9</v>
          </cell>
          <cell r="AR167">
            <v>52.1</v>
          </cell>
          <cell r="AS167">
            <v>59.7</v>
          </cell>
          <cell r="AT167">
            <v>41.7</v>
          </cell>
          <cell r="AU167">
            <v>35.9</v>
          </cell>
          <cell r="AV167">
            <v>47.5</v>
          </cell>
          <cell r="AW167">
            <v>23.6</v>
          </cell>
          <cell r="AX167">
            <v>18.2</v>
          </cell>
          <cell r="AY167">
            <v>29</v>
          </cell>
          <cell r="AZ167">
            <v>333</v>
          </cell>
          <cell r="BA167">
            <v>169</v>
          </cell>
          <cell r="BB167">
            <v>164</v>
          </cell>
          <cell r="BC167">
            <v>92.8</v>
          </cell>
          <cell r="BD167">
            <v>91.7</v>
          </cell>
          <cell r="BE167">
            <v>93.9</v>
          </cell>
          <cell r="BF167">
            <v>85.3</v>
          </cell>
          <cell r="BG167">
            <v>84</v>
          </cell>
          <cell r="BH167">
            <v>86.6</v>
          </cell>
          <cell r="BI167" t="str">
            <v>x</v>
          </cell>
          <cell r="BJ167" t="str">
            <v>x</v>
          </cell>
          <cell r="BK167">
            <v>100</v>
          </cell>
          <cell r="BL167">
            <v>97.6</v>
          </cell>
          <cell r="BM167">
            <v>98.2</v>
          </cell>
          <cell r="BN167">
            <v>97</v>
          </cell>
          <cell r="BO167">
            <v>85.6</v>
          </cell>
          <cell r="BP167">
            <v>84.6</v>
          </cell>
          <cell r="BQ167">
            <v>86.6</v>
          </cell>
          <cell r="BR167">
            <v>68.2</v>
          </cell>
          <cell r="BS167">
            <v>68</v>
          </cell>
          <cell r="BT167">
            <v>68.3</v>
          </cell>
          <cell r="BU167">
            <v>61</v>
          </cell>
          <cell r="BV167">
            <v>58.6</v>
          </cell>
          <cell r="BW167">
            <v>63.4</v>
          </cell>
          <cell r="BX167">
            <v>4004</v>
          </cell>
          <cell r="BY167">
            <v>1996</v>
          </cell>
          <cell r="BZ167">
            <v>2008</v>
          </cell>
          <cell r="CA167">
            <v>72.7</v>
          </cell>
          <cell r="CB167">
            <v>68.8</v>
          </cell>
          <cell r="CC167">
            <v>76.5</v>
          </cell>
          <cell r="CD167">
            <v>62.3</v>
          </cell>
          <cell r="CE167">
            <v>59.4</v>
          </cell>
          <cell r="CF167">
            <v>65.099999999999994</v>
          </cell>
          <cell r="CG167">
            <v>95.3</v>
          </cell>
          <cell r="CH167">
            <v>93.9</v>
          </cell>
          <cell r="CI167">
            <v>96.8</v>
          </cell>
          <cell r="CJ167">
            <v>92.4</v>
          </cell>
          <cell r="CK167">
            <v>91.1</v>
          </cell>
          <cell r="CL167">
            <v>93.7</v>
          </cell>
          <cell r="CM167">
            <v>63.6</v>
          </cell>
          <cell r="CN167">
            <v>61.2</v>
          </cell>
          <cell r="CO167">
            <v>66.099999999999994</v>
          </cell>
          <cell r="CP167">
            <v>47.8</v>
          </cell>
          <cell r="CQ167">
            <v>45.2</v>
          </cell>
          <cell r="CR167">
            <v>50.3</v>
          </cell>
          <cell r="CS167">
            <v>32.299999999999997</v>
          </cell>
          <cell r="CT167">
            <v>29</v>
          </cell>
          <cell r="CU167">
            <v>35.5</v>
          </cell>
          <cell r="CV167">
            <v>25196</v>
          </cell>
          <cell r="CW167">
            <v>12795</v>
          </cell>
          <cell r="CX167">
            <v>12401</v>
          </cell>
          <cell r="CY167">
            <v>69.7</v>
          </cell>
          <cell r="CZ167">
            <v>65.3</v>
          </cell>
          <cell r="DA167">
            <v>74.3</v>
          </cell>
          <cell r="DB167">
            <v>59.9</v>
          </cell>
          <cell r="DC167">
            <v>56.7</v>
          </cell>
          <cell r="DD167">
            <v>63.3</v>
          </cell>
          <cell r="DE167">
            <v>94.7</v>
          </cell>
          <cell r="DF167">
            <v>93.9</v>
          </cell>
          <cell r="DG167">
            <v>95.6</v>
          </cell>
          <cell r="DH167">
            <v>91.7</v>
          </cell>
          <cell r="DI167">
            <v>91.2</v>
          </cell>
          <cell r="DJ167">
            <v>92.3</v>
          </cell>
          <cell r="DK167">
            <v>61.8</v>
          </cell>
          <cell r="DL167">
            <v>59.3</v>
          </cell>
          <cell r="DM167">
            <v>64.3</v>
          </cell>
          <cell r="DN167">
            <v>43.7</v>
          </cell>
          <cell r="DO167">
            <v>39.9</v>
          </cell>
          <cell r="DP167">
            <v>47.6</v>
          </cell>
          <cell r="DQ167">
            <v>28.7</v>
          </cell>
          <cell r="DR167">
            <v>23.9</v>
          </cell>
          <cell r="DS167">
            <v>33.700000000000003</v>
          </cell>
          <cell r="DT167">
            <v>51390</v>
          </cell>
          <cell r="DU167">
            <v>26088</v>
          </cell>
          <cell r="DV167">
            <v>25302</v>
          </cell>
          <cell r="DW167">
            <v>71.8</v>
          </cell>
          <cell r="DX167">
            <v>67</v>
          </cell>
          <cell r="DY167">
            <v>76.599999999999994</v>
          </cell>
          <cell r="DZ167">
            <v>61.4</v>
          </cell>
          <cell r="EA167">
            <v>58</v>
          </cell>
          <cell r="EB167">
            <v>64.900000000000006</v>
          </cell>
          <cell r="EC167">
            <v>95.5</v>
          </cell>
          <cell r="ED167">
            <v>94.5</v>
          </cell>
          <cell r="EE167">
            <v>96.4</v>
          </cell>
          <cell r="EF167">
            <v>92.5</v>
          </cell>
          <cell r="EG167">
            <v>91.8</v>
          </cell>
          <cell r="EH167">
            <v>93.2</v>
          </cell>
          <cell r="EI167">
            <v>63</v>
          </cell>
          <cell r="EJ167">
            <v>60.3</v>
          </cell>
          <cell r="EK167">
            <v>65.900000000000006</v>
          </cell>
          <cell r="EL167">
            <v>46.7</v>
          </cell>
          <cell r="EM167">
            <v>42.4</v>
          </cell>
          <cell r="EN167">
            <v>51.2</v>
          </cell>
          <cell r="EO167">
            <v>31</v>
          </cell>
          <cell r="EP167">
            <v>26.1</v>
          </cell>
          <cell r="EQ167">
            <v>36</v>
          </cell>
        </row>
        <row r="168">
          <cell r="A168" t="str">
            <v>E12000008</v>
          </cell>
          <cell r="B168" t="str">
            <v>South East</v>
          </cell>
          <cell r="D168">
            <v>5032</v>
          </cell>
          <cell r="E168">
            <v>2568</v>
          </cell>
          <cell r="F168">
            <v>2464</v>
          </cell>
          <cell r="G168">
            <v>76.5</v>
          </cell>
          <cell r="H168">
            <v>72.2</v>
          </cell>
          <cell r="I168">
            <v>81</v>
          </cell>
          <cell r="J168">
            <v>68.5</v>
          </cell>
          <cell r="K168">
            <v>64.900000000000006</v>
          </cell>
          <cell r="L168">
            <v>72.2</v>
          </cell>
          <cell r="M168">
            <v>96.7</v>
          </cell>
          <cell r="N168">
            <v>96</v>
          </cell>
          <cell r="O168">
            <v>97.4</v>
          </cell>
          <cell r="P168">
            <v>95.1</v>
          </cell>
          <cell r="Q168">
            <v>94.2</v>
          </cell>
          <cell r="R168">
            <v>96</v>
          </cell>
          <cell r="S168">
            <v>70</v>
          </cell>
          <cell r="T168">
            <v>66.900000000000006</v>
          </cell>
          <cell r="U168">
            <v>73.3</v>
          </cell>
          <cell r="V168">
            <v>44.9</v>
          </cell>
          <cell r="W168">
            <v>39</v>
          </cell>
          <cell r="X168">
            <v>51</v>
          </cell>
          <cell r="Y168">
            <v>32.5</v>
          </cell>
          <cell r="Z168">
            <v>25.9</v>
          </cell>
          <cell r="AA168">
            <v>39.299999999999997</v>
          </cell>
          <cell r="AB168">
            <v>1893</v>
          </cell>
          <cell r="AC168">
            <v>961</v>
          </cell>
          <cell r="AD168">
            <v>932</v>
          </cell>
          <cell r="AE168">
            <v>65.2</v>
          </cell>
          <cell r="AF168">
            <v>58.4</v>
          </cell>
          <cell r="AG168">
            <v>72.2</v>
          </cell>
          <cell r="AH168">
            <v>54.5</v>
          </cell>
          <cell r="AI168">
            <v>49.1</v>
          </cell>
          <cell r="AJ168">
            <v>60</v>
          </cell>
          <cell r="AK168">
            <v>95.8</v>
          </cell>
          <cell r="AL168">
            <v>94.4</v>
          </cell>
          <cell r="AM168">
            <v>97.2</v>
          </cell>
          <cell r="AN168">
            <v>92.8</v>
          </cell>
          <cell r="AO168">
            <v>90.2</v>
          </cell>
          <cell r="AP168">
            <v>95.4</v>
          </cell>
          <cell r="AQ168">
            <v>56.5</v>
          </cell>
          <cell r="AR168">
            <v>52.4</v>
          </cell>
          <cell r="AS168">
            <v>60.6</v>
          </cell>
          <cell r="AT168">
            <v>40.200000000000003</v>
          </cell>
          <cell r="AU168">
            <v>35.299999999999997</v>
          </cell>
          <cell r="AV168">
            <v>45.3</v>
          </cell>
          <cell r="AW168">
            <v>24.2</v>
          </cell>
          <cell r="AX168">
            <v>18.100000000000001</v>
          </cell>
          <cell r="AY168">
            <v>30.5</v>
          </cell>
          <cell r="AZ168">
            <v>349</v>
          </cell>
          <cell r="BA168">
            <v>168</v>
          </cell>
          <cell r="BB168">
            <v>181</v>
          </cell>
          <cell r="BC168">
            <v>89.7</v>
          </cell>
          <cell r="BD168">
            <v>84.5</v>
          </cell>
          <cell r="BE168">
            <v>94.5</v>
          </cell>
          <cell r="BF168">
            <v>82.8</v>
          </cell>
          <cell r="BG168">
            <v>75.599999999999994</v>
          </cell>
          <cell r="BH168">
            <v>89.5</v>
          </cell>
          <cell r="BI168">
            <v>97.7</v>
          </cell>
          <cell r="BJ168">
            <v>97</v>
          </cell>
          <cell r="BK168">
            <v>98.3</v>
          </cell>
          <cell r="BL168">
            <v>96.8</v>
          </cell>
          <cell r="BM168">
            <v>95.2</v>
          </cell>
          <cell r="BN168">
            <v>98.3</v>
          </cell>
          <cell r="BO168">
            <v>83.7</v>
          </cell>
          <cell r="BP168">
            <v>77.400000000000006</v>
          </cell>
          <cell r="BQ168">
            <v>89.5</v>
          </cell>
          <cell r="BR168">
            <v>66.8</v>
          </cell>
          <cell r="BS168">
            <v>61.9</v>
          </cell>
          <cell r="BT168">
            <v>71.3</v>
          </cell>
          <cell r="BU168">
            <v>53.9</v>
          </cell>
          <cell r="BV168">
            <v>43.5</v>
          </cell>
          <cell r="BW168">
            <v>63.5</v>
          </cell>
          <cell r="BX168">
            <v>3562</v>
          </cell>
          <cell r="BY168">
            <v>1782</v>
          </cell>
          <cell r="BZ168">
            <v>1780</v>
          </cell>
          <cell r="CA168">
            <v>72.2</v>
          </cell>
          <cell r="CB168">
            <v>66.400000000000006</v>
          </cell>
          <cell r="CC168">
            <v>78</v>
          </cell>
          <cell r="CD168">
            <v>62.6</v>
          </cell>
          <cell r="CE168">
            <v>58.2</v>
          </cell>
          <cell r="CF168">
            <v>67</v>
          </cell>
          <cell r="CG168">
            <v>94.8</v>
          </cell>
          <cell r="CH168">
            <v>93.5</v>
          </cell>
          <cell r="CI168">
            <v>96.1</v>
          </cell>
          <cell r="CJ168">
            <v>92.8</v>
          </cell>
          <cell r="CK168">
            <v>91.1</v>
          </cell>
          <cell r="CL168">
            <v>94.6</v>
          </cell>
          <cell r="CM168">
            <v>64.2</v>
          </cell>
          <cell r="CN168">
            <v>60.1</v>
          </cell>
          <cell r="CO168">
            <v>68.3</v>
          </cell>
          <cell r="CP168">
            <v>45.4</v>
          </cell>
          <cell r="CQ168">
            <v>39.799999999999997</v>
          </cell>
          <cell r="CR168">
            <v>51</v>
          </cell>
          <cell r="CS168">
            <v>31</v>
          </cell>
          <cell r="CT168">
            <v>25.8</v>
          </cell>
          <cell r="CU168">
            <v>36.200000000000003</v>
          </cell>
          <cell r="CV168">
            <v>75860</v>
          </cell>
          <cell r="CW168">
            <v>38898</v>
          </cell>
          <cell r="CX168">
            <v>36962</v>
          </cell>
          <cell r="CY168">
            <v>67.2</v>
          </cell>
          <cell r="CZ168">
            <v>62.3</v>
          </cell>
          <cell r="DA168">
            <v>72.3</v>
          </cell>
          <cell r="DB168">
            <v>59.2</v>
          </cell>
          <cell r="DC168">
            <v>55.1</v>
          </cell>
          <cell r="DD168">
            <v>63.6</v>
          </cell>
          <cell r="DE168">
            <v>94.2</v>
          </cell>
          <cell r="DF168">
            <v>93</v>
          </cell>
          <cell r="DG168">
            <v>95.4</v>
          </cell>
          <cell r="DH168">
            <v>91.8</v>
          </cell>
          <cell r="DI168">
            <v>90.6</v>
          </cell>
          <cell r="DJ168">
            <v>93</v>
          </cell>
          <cell r="DK168">
            <v>61.5</v>
          </cell>
          <cell r="DL168">
            <v>58</v>
          </cell>
          <cell r="DM168">
            <v>65.2</v>
          </cell>
          <cell r="DN168">
            <v>40.299999999999997</v>
          </cell>
          <cell r="DO168">
            <v>35.700000000000003</v>
          </cell>
          <cell r="DP168">
            <v>45.1</v>
          </cell>
          <cell r="DQ168">
            <v>25.9</v>
          </cell>
          <cell r="DR168">
            <v>20.9</v>
          </cell>
          <cell r="DS168">
            <v>31</v>
          </cell>
          <cell r="DT168">
            <v>88186</v>
          </cell>
          <cell r="DU168">
            <v>45196</v>
          </cell>
          <cell r="DV168">
            <v>42990</v>
          </cell>
          <cell r="DW168">
            <v>67.900000000000006</v>
          </cell>
          <cell r="DX168">
            <v>63</v>
          </cell>
          <cell r="DY168">
            <v>73.099999999999994</v>
          </cell>
          <cell r="DZ168">
            <v>59.9</v>
          </cell>
          <cell r="EA168">
            <v>55.7</v>
          </cell>
          <cell r="EB168">
            <v>64.3</v>
          </cell>
          <cell r="EC168">
            <v>94.4</v>
          </cell>
          <cell r="ED168">
            <v>93.2</v>
          </cell>
          <cell r="EE168">
            <v>95.6</v>
          </cell>
          <cell r="EF168">
            <v>92</v>
          </cell>
          <cell r="EG168">
            <v>90.8</v>
          </cell>
          <cell r="EH168">
            <v>93.3</v>
          </cell>
          <cell r="EI168">
            <v>62.1</v>
          </cell>
          <cell r="EJ168">
            <v>58.5</v>
          </cell>
          <cell r="EK168">
            <v>65.8</v>
          </cell>
          <cell r="EL168">
            <v>40.799999999999997</v>
          </cell>
          <cell r="EM168">
            <v>36.1</v>
          </cell>
          <cell r="EN168">
            <v>45.8</v>
          </cell>
          <cell r="EO168">
            <v>26.5</v>
          </cell>
          <cell r="EP168">
            <v>21.5</v>
          </cell>
          <cell r="EQ168">
            <v>31.9</v>
          </cell>
        </row>
        <row r="169">
          <cell r="A169" t="str">
            <v>E12000009</v>
          </cell>
          <cell r="B169" t="str">
            <v>South West</v>
          </cell>
          <cell r="D169">
            <v>934</v>
          </cell>
          <cell r="E169">
            <v>462</v>
          </cell>
          <cell r="F169">
            <v>472</v>
          </cell>
          <cell r="G169">
            <v>73.7</v>
          </cell>
          <cell r="H169">
            <v>66.7</v>
          </cell>
          <cell r="I169">
            <v>80.5</v>
          </cell>
          <cell r="J169">
            <v>61.3</v>
          </cell>
          <cell r="K169">
            <v>56.9</v>
          </cell>
          <cell r="L169">
            <v>65.7</v>
          </cell>
          <cell r="M169">
            <v>97.4</v>
          </cell>
          <cell r="N169">
            <v>96.8</v>
          </cell>
          <cell r="O169">
            <v>98.1</v>
          </cell>
          <cell r="P169">
            <v>95.7</v>
          </cell>
          <cell r="Q169">
            <v>95</v>
          </cell>
          <cell r="R169">
            <v>96.4</v>
          </cell>
          <cell r="S169">
            <v>63</v>
          </cell>
          <cell r="T169">
            <v>58.9</v>
          </cell>
          <cell r="U169">
            <v>66.900000000000006</v>
          </cell>
          <cell r="V169">
            <v>42.5</v>
          </cell>
          <cell r="W169">
            <v>37.700000000000003</v>
          </cell>
          <cell r="X169">
            <v>47.2</v>
          </cell>
          <cell r="Y169">
            <v>29.8</v>
          </cell>
          <cell r="Z169">
            <v>23.6</v>
          </cell>
          <cell r="AA169">
            <v>35.799999999999997</v>
          </cell>
          <cell r="AB169">
            <v>538</v>
          </cell>
          <cell r="AC169">
            <v>257</v>
          </cell>
          <cell r="AD169">
            <v>281</v>
          </cell>
          <cell r="AE169">
            <v>57.6</v>
          </cell>
          <cell r="AF169">
            <v>49.4</v>
          </cell>
          <cell r="AG169">
            <v>65.099999999999994</v>
          </cell>
          <cell r="AH169">
            <v>44.4</v>
          </cell>
          <cell r="AI169">
            <v>36.6</v>
          </cell>
          <cell r="AJ169">
            <v>51.6</v>
          </cell>
          <cell r="AK169">
            <v>94.1</v>
          </cell>
          <cell r="AL169">
            <v>91.1</v>
          </cell>
          <cell r="AM169">
            <v>96.8</v>
          </cell>
          <cell r="AN169">
            <v>90.3</v>
          </cell>
          <cell r="AO169">
            <v>86.4</v>
          </cell>
          <cell r="AP169">
            <v>94</v>
          </cell>
          <cell r="AQ169">
            <v>45.9</v>
          </cell>
          <cell r="AR169">
            <v>38.9</v>
          </cell>
          <cell r="AS169">
            <v>52.3</v>
          </cell>
          <cell r="AT169">
            <v>27.3</v>
          </cell>
          <cell r="AU169">
            <v>22.6</v>
          </cell>
          <cell r="AV169">
            <v>31.7</v>
          </cell>
          <cell r="AW169">
            <v>15.1</v>
          </cell>
          <cell r="AX169">
            <v>10.5</v>
          </cell>
          <cell r="AY169">
            <v>19.2</v>
          </cell>
          <cell r="AZ169">
            <v>153</v>
          </cell>
          <cell r="BA169">
            <v>81</v>
          </cell>
          <cell r="BB169">
            <v>72</v>
          </cell>
          <cell r="BC169">
            <v>85.6</v>
          </cell>
          <cell r="BD169">
            <v>76.5</v>
          </cell>
          <cell r="BE169">
            <v>95.8</v>
          </cell>
          <cell r="BF169">
            <v>69.900000000000006</v>
          </cell>
          <cell r="BG169">
            <v>60.5</v>
          </cell>
          <cell r="BH169">
            <v>80.599999999999994</v>
          </cell>
          <cell r="BI169">
            <v>97.4</v>
          </cell>
          <cell r="BJ169">
            <v>95.1</v>
          </cell>
          <cell r="BK169">
            <v>100</v>
          </cell>
          <cell r="BL169" t="str">
            <v>x</v>
          </cell>
          <cell r="BM169" t="str">
            <v>x</v>
          </cell>
          <cell r="BN169" t="str">
            <v>x</v>
          </cell>
          <cell r="BO169">
            <v>70.599999999999994</v>
          </cell>
          <cell r="BP169">
            <v>61.7</v>
          </cell>
          <cell r="BQ169">
            <v>80.599999999999994</v>
          </cell>
          <cell r="BR169">
            <v>47.1</v>
          </cell>
          <cell r="BS169">
            <v>39.5</v>
          </cell>
          <cell r="BT169">
            <v>55.6</v>
          </cell>
          <cell r="BU169">
            <v>37.9</v>
          </cell>
          <cell r="BV169">
            <v>28.4</v>
          </cell>
          <cell r="BW169">
            <v>48.6</v>
          </cell>
          <cell r="BX169">
            <v>1463</v>
          </cell>
          <cell r="BY169">
            <v>763</v>
          </cell>
          <cell r="BZ169">
            <v>700</v>
          </cell>
          <cell r="CA169">
            <v>69.2</v>
          </cell>
          <cell r="CB169">
            <v>64.400000000000006</v>
          </cell>
          <cell r="CC169">
            <v>74.400000000000006</v>
          </cell>
          <cell r="CD169">
            <v>59.9</v>
          </cell>
          <cell r="CE169">
            <v>57.3</v>
          </cell>
          <cell r="CF169">
            <v>62.9</v>
          </cell>
          <cell r="CG169">
            <v>94.5</v>
          </cell>
          <cell r="CH169">
            <v>92.3</v>
          </cell>
          <cell r="CI169">
            <v>96.9</v>
          </cell>
          <cell r="CJ169">
            <v>92.1</v>
          </cell>
          <cell r="CK169">
            <v>90.7</v>
          </cell>
          <cell r="CL169">
            <v>93.6</v>
          </cell>
          <cell r="CM169">
            <v>62.3</v>
          </cell>
          <cell r="CN169">
            <v>59.8</v>
          </cell>
          <cell r="CO169">
            <v>65</v>
          </cell>
          <cell r="CP169">
            <v>39</v>
          </cell>
          <cell r="CQ169">
            <v>34.9</v>
          </cell>
          <cell r="CR169">
            <v>43.6</v>
          </cell>
          <cell r="CS169">
            <v>25.9</v>
          </cell>
          <cell r="CT169">
            <v>21.4</v>
          </cell>
          <cell r="CU169">
            <v>30.9</v>
          </cell>
          <cell r="CV169">
            <v>50119</v>
          </cell>
          <cell r="CW169">
            <v>25575</v>
          </cell>
          <cell r="CX169">
            <v>24544</v>
          </cell>
          <cell r="CY169">
            <v>66.8</v>
          </cell>
          <cell r="CZ169">
            <v>60.8</v>
          </cell>
          <cell r="DA169">
            <v>73</v>
          </cell>
          <cell r="DB169">
            <v>57.9</v>
          </cell>
          <cell r="DC169">
            <v>52.9</v>
          </cell>
          <cell r="DD169">
            <v>63.2</v>
          </cell>
          <cell r="DE169">
            <v>94.7</v>
          </cell>
          <cell r="DF169">
            <v>93.4</v>
          </cell>
          <cell r="DG169">
            <v>96</v>
          </cell>
          <cell r="DH169">
            <v>92.3</v>
          </cell>
          <cell r="DI169">
            <v>90.9</v>
          </cell>
          <cell r="DJ169">
            <v>93.7</v>
          </cell>
          <cell r="DK169">
            <v>60.3</v>
          </cell>
          <cell r="DL169">
            <v>56</v>
          </cell>
          <cell r="DM169">
            <v>64.900000000000006</v>
          </cell>
          <cell r="DN169">
            <v>38</v>
          </cell>
          <cell r="DO169">
            <v>33.200000000000003</v>
          </cell>
          <cell r="DP169">
            <v>43.1</v>
          </cell>
          <cell r="DQ169">
            <v>23.4</v>
          </cell>
          <cell r="DR169">
            <v>18.100000000000001</v>
          </cell>
          <cell r="DS169">
            <v>28.9</v>
          </cell>
          <cell r="DT169">
            <v>53885</v>
          </cell>
          <cell r="DU169">
            <v>27471</v>
          </cell>
          <cell r="DV169">
            <v>26414</v>
          </cell>
          <cell r="DW169">
            <v>66.900000000000006</v>
          </cell>
          <cell r="DX169">
            <v>61</v>
          </cell>
          <cell r="DY169">
            <v>73.099999999999994</v>
          </cell>
          <cell r="DZ169">
            <v>58</v>
          </cell>
          <cell r="EA169">
            <v>52.9</v>
          </cell>
          <cell r="EB169">
            <v>63.2</v>
          </cell>
          <cell r="EC169">
            <v>94.7</v>
          </cell>
          <cell r="ED169">
            <v>93.4</v>
          </cell>
          <cell r="EE169">
            <v>96.1</v>
          </cell>
          <cell r="EF169">
            <v>92.3</v>
          </cell>
          <cell r="EG169">
            <v>90.9</v>
          </cell>
          <cell r="EH169">
            <v>93.8</v>
          </cell>
          <cell r="EI169">
            <v>60.3</v>
          </cell>
          <cell r="EJ169">
            <v>56</v>
          </cell>
          <cell r="EK169">
            <v>64.8</v>
          </cell>
          <cell r="EL169">
            <v>38.1</v>
          </cell>
          <cell r="EM169">
            <v>33.299999999999997</v>
          </cell>
          <cell r="EN169">
            <v>43.1</v>
          </cell>
          <cell r="EO169">
            <v>23.5</v>
          </cell>
          <cell r="EP169">
            <v>18.2</v>
          </cell>
          <cell r="EQ169">
            <v>29.1</v>
          </cell>
        </row>
        <row r="170">
          <cell r="A170" t="str">
            <v>E92000001</v>
          </cell>
          <cell r="B170" t="str">
            <v>England</v>
          </cell>
          <cell r="D170">
            <v>48797</v>
          </cell>
          <cell r="E170">
            <v>25227</v>
          </cell>
          <cell r="F170">
            <v>23570</v>
          </cell>
          <cell r="G170">
            <v>71.8</v>
          </cell>
          <cell r="H170">
            <v>66.8</v>
          </cell>
          <cell r="I170">
            <v>77.2</v>
          </cell>
          <cell r="J170">
            <v>61.9</v>
          </cell>
          <cell r="K170">
            <v>58.1</v>
          </cell>
          <cell r="L170">
            <v>65.900000000000006</v>
          </cell>
          <cell r="M170">
            <v>96.4</v>
          </cell>
          <cell r="N170">
            <v>95.4</v>
          </cell>
          <cell r="O170">
            <v>97.5</v>
          </cell>
          <cell r="P170">
            <v>93.9</v>
          </cell>
          <cell r="Q170">
            <v>93</v>
          </cell>
          <cell r="R170">
            <v>94.8</v>
          </cell>
          <cell r="S170">
            <v>63.5</v>
          </cell>
          <cell r="T170">
            <v>60.4</v>
          </cell>
          <cell r="U170">
            <v>66.900000000000006</v>
          </cell>
          <cell r="V170">
            <v>45.6</v>
          </cell>
          <cell r="W170">
            <v>40.299999999999997</v>
          </cell>
          <cell r="X170">
            <v>51.2</v>
          </cell>
          <cell r="Y170">
            <v>30</v>
          </cell>
          <cell r="Z170">
            <v>24.2</v>
          </cell>
          <cell r="AA170">
            <v>36.200000000000003</v>
          </cell>
          <cell r="AB170">
            <v>26942</v>
          </cell>
          <cell r="AC170">
            <v>13384</v>
          </cell>
          <cell r="AD170">
            <v>13558</v>
          </cell>
          <cell r="AE170">
            <v>64.7</v>
          </cell>
          <cell r="AF170">
            <v>57.2</v>
          </cell>
          <cell r="AG170">
            <v>72.099999999999994</v>
          </cell>
          <cell r="AH170">
            <v>52.6</v>
          </cell>
          <cell r="AI170">
            <v>47</v>
          </cell>
          <cell r="AJ170">
            <v>58.2</v>
          </cell>
          <cell r="AK170">
            <v>95.3</v>
          </cell>
          <cell r="AL170">
            <v>93.7</v>
          </cell>
          <cell r="AM170">
            <v>97</v>
          </cell>
          <cell r="AN170">
            <v>91.4</v>
          </cell>
          <cell r="AO170">
            <v>89.4</v>
          </cell>
          <cell r="AP170">
            <v>93.4</v>
          </cell>
          <cell r="AQ170">
            <v>54.5</v>
          </cell>
          <cell r="AR170">
            <v>49.5</v>
          </cell>
          <cell r="AS170">
            <v>59.3</v>
          </cell>
          <cell r="AT170">
            <v>40.1</v>
          </cell>
          <cell r="AU170">
            <v>33.799999999999997</v>
          </cell>
          <cell r="AV170">
            <v>46.3</v>
          </cell>
          <cell r="AW170">
            <v>22</v>
          </cell>
          <cell r="AX170">
            <v>16.2</v>
          </cell>
          <cell r="AY170">
            <v>27.7</v>
          </cell>
          <cell r="AZ170">
            <v>2020</v>
          </cell>
          <cell r="BA170">
            <v>1015</v>
          </cell>
          <cell r="BB170">
            <v>1005</v>
          </cell>
          <cell r="BC170">
            <v>88.2</v>
          </cell>
          <cell r="BD170">
            <v>83.6</v>
          </cell>
          <cell r="BE170">
            <v>92.7</v>
          </cell>
          <cell r="BF170">
            <v>78.3</v>
          </cell>
          <cell r="BG170">
            <v>72.7</v>
          </cell>
          <cell r="BH170">
            <v>84</v>
          </cell>
          <cell r="BI170">
            <v>98.3</v>
          </cell>
          <cell r="BJ170">
            <v>97</v>
          </cell>
          <cell r="BK170">
            <v>99.5</v>
          </cell>
          <cell r="BL170">
            <v>96.6</v>
          </cell>
          <cell r="BM170">
            <v>95</v>
          </cell>
          <cell r="BN170">
            <v>98.3</v>
          </cell>
          <cell r="BO170">
            <v>78.900000000000006</v>
          </cell>
          <cell r="BP170">
            <v>73.7</v>
          </cell>
          <cell r="BQ170">
            <v>84.2</v>
          </cell>
          <cell r="BR170">
            <v>60.7</v>
          </cell>
          <cell r="BS170">
            <v>55.2</v>
          </cell>
          <cell r="BT170">
            <v>66.3</v>
          </cell>
          <cell r="BU170">
            <v>50.3</v>
          </cell>
          <cell r="BV170">
            <v>42.1</v>
          </cell>
          <cell r="BW170">
            <v>58.6</v>
          </cell>
          <cell r="BX170">
            <v>22414</v>
          </cell>
          <cell r="BY170">
            <v>11217</v>
          </cell>
          <cell r="BZ170">
            <v>11197</v>
          </cell>
          <cell r="CA170">
            <v>68.400000000000006</v>
          </cell>
          <cell r="CB170">
            <v>62.9</v>
          </cell>
          <cell r="CC170">
            <v>73.8</v>
          </cell>
          <cell r="CD170">
            <v>58.3</v>
          </cell>
          <cell r="CE170">
            <v>54.4</v>
          </cell>
          <cell r="CF170">
            <v>62.2</v>
          </cell>
          <cell r="CG170">
            <v>94.2</v>
          </cell>
          <cell r="CH170">
            <v>92.6</v>
          </cell>
          <cell r="CI170">
            <v>95.8</v>
          </cell>
          <cell r="CJ170">
            <v>91.5</v>
          </cell>
          <cell r="CK170">
            <v>89.9</v>
          </cell>
          <cell r="CL170">
            <v>93</v>
          </cell>
          <cell r="CM170">
            <v>60.2</v>
          </cell>
          <cell r="CN170">
            <v>56.9</v>
          </cell>
          <cell r="CO170">
            <v>63.5</v>
          </cell>
          <cell r="CP170">
            <v>41.8</v>
          </cell>
          <cell r="CQ170">
            <v>37.700000000000003</v>
          </cell>
          <cell r="CR170">
            <v>45.8</v>
          </cell>
          <cell r="CS170">
            <v>26.7</v>
          </cell>
          <cell r="CT170">
            <v>22.5</v>
          </cell>
          <cell r="CU170">
            <v>30.9</v>
          </cell>
          <cell r="CV170">
            <v>437297</v>
          </cell>
          <cell r="CW170">
            <v>223117</v>
          </cell>
          <cell r="CX170">
            <v>214180</v>
          </cell>
          <cell r="CY170">
            <v>65.8</v>
          </cell>
          <cell r="CZ170">
            <v>60.5</v>
          </cell>
          <cell r="DA170">
            <v>71.3</v>
          </cell>
          <cell r="DB170">
            <v>57</v>
          </cell>
          <cell r="DC170">
            <v>52.3</v>
          </cell>
          <cell r="DD170">
            <v>61.9</v>
          </cell>
          <cell r="DE170">
            <v>94.1</v>
          </cell>
          <cell r="DF170">
            <v>92.8</v>
          </cell>
          <cell r="DG170">
            <v>95.5</v>
          </cell>
          <cell r="DH170">
            <v>91.6</v>
          </cell>
          <cell r="DI170">
            <v>90.3</v>
          </cell>
          <cell r="DJ170">
            <v>92.9</v>
          </cell>
          <cell r="DK170">
            <v>59.3</v>
          </cell>
          <cell r="DL170">
            <v>55.2</v>
          </cell>
          <cell r="DM170">
            <v>63.5</v>
          </cell>
          <cell r="DN170">
            <v>37.700000000000003</v>
          </cell>
          <cell r="DO170">
            <v>33.200000000000003</v>
          </cell>
          <cell r="DP170">
            <v>42.3</v>
          </cell>
          <cell r="DQ170">
            <v>23.6</v>
          </cell>
          <cell r="DR170">
            <v>18.899999999999999</v>
          </cell>
          <cell r="DS170">
            <v>28.5</v>
          </cell>
          <cell r="DT170">
            <v>550786</v>
          </cell>
          <cell r="DU170">
            <v>280920</v>
          </cell>
          <cell r="DV170">
            <v>269866</v>
          </cell>
          <cell r="DW170">
            <v>66.5</v>
          </cell>
          <cell r="DX170">
            <v>61.1</v>
          </cell>
          <cell r="DY170">
            <v>72.099999999999994</v>
          </cell>
          <cell r="DZ170">
            <v>57.3</v>
          </cell>
          <cell r="EA170">
            <v>52.7</v>
          </cell>
          <cell r="EB170">
            <v>62.1</v>
          </cell>
          <cell r="EC170">
            <v>94.3</v>
          </cell>
          <cell r="ED170">
            <v>93</v>
          </cell>
          <cell r="EE170">
            <v>95.7</v>
          </cell>
          <cell r="EF170">
            <v>91.7</v>
          </cell>
          <cell r="EG170">
            <v>90.5</v>
          </cell>
          <cell r="EH170">
            <v>93.1</v>
          </cell>
          <cell r="EI170">
            <v>59.5</v>
          </cell>
          <cell r="EJ170">
            <v>55.5</v>
          </cell>
          <cell r="EK170">
            <v>63.6</v>
          </cell>
          <cell r="EL170">
            <v>38.799999999999997</v>
          </cell>
          <cell r="EM170">
            <v>34.200000000000003</v>
          </cell>
          <cell r="EN170">
            <v>43.6</v>
          </cell>
          <cell r="EO170">
            <v>24.4</v>
          </cell>
          <cell r="EP170">
            <v>19.600000000000001</v>
          </cell>
          <cell r="EQ170">
            <v>29.4</v>
          </cell>
        </row>
      </sheetData>
      <sheetData sheetId="16"/>
      <sheetData sheetId="17"/>
      <sheetData sheetId="18"/>
      <sheetData sheetId="19"/>
      <sheetData sheetId="20"/>
      <sheetData sheetId="2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sheetName val="Table 1a"/>
      <sheetName val="SQL 1b"/>
      <sheetName val="Table 1b"/>
      <sheetName val="SQL 1c"/>
      <sheetName val="Table 1c"/>
      <sheetName val="SQL 1d"/>
      <sheetName val="Table 1d "/>
      <sheetName val="SQL 2"/>
      <sheetName val="Table 2 data"/>
      <sheetName val="Table 2"/>
      <sheetName val="Table3ab4ab SQL outputs"/>
      <sheetName val="Table3ab4ab Reorder"/>
      <sheetName val="Table3ab4ab Suppression"/>
      <sheetName val="Table3ab4ab 2nd Suppressions"/>
      <sheetName val="Table3ab4ab Feeder Sheet"/>
      <sheetName val="Table 3a"/>
      <sheetName val="Table 3b"/>
      <sheetName val="SQL 3cd"/>
      <sheetName val="Table 3c_option_1"/>
      <sheetName val="Table 3c"/>
      <sheetName val="Table 3d_option_1"/>
      <sheetName val="Table 3d"/>
      <sheetName val="Table 4a"/>
      <sheetName val="Table 4b"/>
      <sheetName val="Table5ab SQL outputs"/>
      <sheetName val="Table5ab Reorder"/>
      <sheetName val="Table5ab Suppression"/>
      <sheetName val="Table5ab Feeder Sheet"/>
      <sheetName val="Table 5a"/>
      <sheetName val="Table 5b"/>
      <sheetName val="SQL 6ab"/>
      <sheetName val="Table 6a"/>
      <sheetName val="Table 6b"/>
      <sheetName val="Table 1a for Checks"/>
      <sheetName val="SQL S1ab"/>
      <sheetName val="Table S1a"/>
      <sheetName val="Table S1b"/>
      <sheetName val="SQL S2"/>
      <sheetName val="Table S2"/>
      <sheetName val="Median"/>
      <sheetName val="SFR Text"/>
    </sheetNames>
    <sheetDataSet>
      <sheetData sheetId="0"/>
      <sheetData sheetId="1"/>
      <sheetData sheetId="2"/>
      <sheetData sheetId="3"/>
      <sheetData sheetId="4"/>
      <sheetData sheetId="5"/>
      <sheetData sheetId="6"/>
      <sheetData sheetId="7"/>
      <sheetData sheetId="8"/>
      <sheetData sheetId="9"/>
      <sheetData sheetId="10">
        <row r="36">
          <cell r="C36">
            <v>323885</v>
          </cell>
        </row>
      </sheetData>
      <sheetData sheetId="11">
        <row r="18">
          <cell r="A18" t="str">
            <v>Boys</v>
          </cell>
        </row>
      </sheetData>
      <sheetData sheetId="12"/>
      <sheetData sheetId="13"/>
      <sheetData sheetId="14"/>
      <sheetData sheetId="15"/>
      <sheetData sheetId="16"/>
      <sheetData sheetId="17">
        <row r="99">
          <cell r="A99" t="str">
            <v>All state-funded mainstream schools5</v>
          </cell>
          <cell r="B99">
            <v>3037</v>
          </cell>
          <cell r="C99">
            <v>95.7</v>
          </cell>
          <cell r="D99">
            <v>61.5</v>
          </cell>
          <cell r="E99">
            <v>53</v>
          </cell>
          <cell r="F99">
            <v>94</v>
          </cell>
          <cell r="G99">
            <v>91.7</v>
          </cell>
          <cell r="H99">
            <v>99.5</v>
          </cell>
          <cell r="I99">
            <v>94.3</v>
          </cell>
          <cell r="J99">
            <v>99.2</v>
          </cell>
          <cell r="K99">
            <v>35.299999999999997</v>
          </cell>
          <cell r="L99">
            <v>20</v>
          </cell>
          <cell r="M99">
            <v>303.60000000000002</v>
          </cell>
          <cell r="N99">
            <v>355</v>
          </cell>
          <cell r="O99">
            <v>96.9</v>
          </cell>
          <cell r="P99">
            <v>55.9</v>
          </cell>
          <cell r="Q99">
            <v>97</v>
          </cell>
          <cell r="R99">
            <v>72.2</v>
          </cell>
          <cell r="S99">
            <v>62.3</v>
          </cell>
          <cell r="T99">
            <v>95.9</v>
          </cell>
          <cell r="U99">
            <v>93.5</v>
          </cell>
          <cell r="V99">
            <v>99.7</v>
          </cell>
          <cell r="W99">
            <v>96.4</v>
          </cell>
          <cell r="X99">
            <v>99.5</v>
          </cell>
          <cell r="Y99">
            <v>43.6</v>
          </cell>
          <cell r="Z99">
            <v>29.4</v>
          </cell>
          <cell r="AA99">
            <v>327.9</v>
          </cell>
          <cell r="AB99">
            <v>390.4</v>
          </cell>
          <cell r="AC99">
            <v>97.6</v>
          </cell>
          <cell r="AD99">
            <v>64</v>
          </cell>
          <cell r="AE99">
            <v>96.4</v>
          </cell>
          <cell r="AF99">
            <v>66.8</v>
          </cell>
          <cell r="AG99">
            <v>57.6</v>
          </cell>
          <cell r="AH99">
            <v>95</v>
          </cell>
          <cell r="AI99">
            <v>92.6</v>
          </cell>
          <cell r="AJ99">
            <v>99.6</v>
          </cell>
          <cell r="AK99">
            <v>95.3</v>
          </cell>
          <cell r="AL99">
            <v>99.3</v>
          </cell>
          <cell r="AM99">
            <v>39.4</v>
          </cell>
          <cell r="AN99">
            <v>24.6</v>
          </cell>
          <cell r="AO99">
            <v>315.60000000000002</v>
          </cell>
          <cell r="AP99">
            <v>372.5</v>
          </cell>
          <cell r="AQ99">
            <v>97.3</v>
          </cell>
          <cell r="AR99">
            <v>59.9</v>
          </cell>
        </row>
        <row r="100">
          <cell r="A100" t="str">
            <v>Local Authority maintained mainstream schools6</v>
          </cell>
          <cell r="B100">
            <v>1362</v>
          </cell>
          <cell r="C100">
            <v>95.5</v>
          </cell>
          <cell r="D100">
            <v>59.3</v>
          </cell>
          <cell r="E100">
            <v>50.6</v>
          </cell>
          <cell r="F100">
            <v>93.8</v>
          </cell>
          <cell r="G100">
            <v>91.5</v>
          </cell>
          <cell r="H100">
            <v>99.5</v>
          </cell>
          <cell r="I100">
            <v>93.6</v>
          </cell>
          <cell r="J100">
            <v>99.2</v>
          </cell>
          <cell r="K100">
            <v>32.799999999999997</v>
          </cell>
          <cell r="L100">
            <v>17.8</v>
          </cell>
          <cell r="M100">
            <v>298.60000000000002</v>
          </cell>
          <cell r="N100">
            <v>345.6</v>
          </cell>
          <cell r="O100">
            <v>96.8</v>
          </cell>
          <cell r="P100">
            <v>53.6</v>
          </cell>
          <cell r="Q100">
            <v>97</v>
          </cell>
          <cell r="R100">
            <v>70.8</v>
          </cell>
          <cell r="S100">
            <v>60.4</v>
          </cell>
          <cell r="T100">
            <v>95.8</v>
          </cell>
          <cell r="U100">
            <v>93.2</v>
          </cell>
          <cell r="V100">
            <v>99.6</v>
          </cell>
          <cell r="W100">
            <v>96</v>
          </cell>
          <cell r="X100">
            <v>99.4</v>
          </cell>
          <cell r="Y100">
            <v>41.8</v>
          </cell>
          <cell r="Z100">
            <v>27.2</v>
          </cell>
          <cell r="AA100">
            <v>323.8</v>
          </cell>
          <cell r="AB100">
            <v>382.6</v>
          </cell>
          <cell r="AC100">
            <v>97.6</v>
          </cell>
          <cell r="AD100">
            <v>62</v>
          </cell>
          <cell r="AE100">
            <v>96.2</v>
          </cell>
          <cell r="AF100">
            <v>65</v>
          </cell>
          <cell r="AG100">
            <v>55.4</v>
          </cell>
          <cell r="AH100">
            <v>94.8</v>
          </cell>
          <cell r="AI100">
            <v>92.3</v>
          </cell>
          <cell r="AJ100">
            <v>99.5</v>
          </cell>
          <cell r="AK100">
            <v>94.8</v>
          </cell>
          <cell r="AL100">
            <v>99.3</v>
          </cell>
          <cell r="AM100">
            <v>37.299999999999997</v>
          </cell>
          <cell r="AN100">
            <v>22.5</v>
          </cell>
          <cell r="AO100">
            <v>311.10000000000002</v>
          </cell>
          <cell r="AP100">
            <v>363.9</v>
          </cell>
          <cell r="AQ100">
            <v>97.2</v>
          </cell>
          <cell r="AR100">
            <v>57.7</v>
          </cell>
        </row>
        <row r="101">
          <cell r="A101" t="str">
            <v>Academies and Free Schools7</v>
          </cell>
          <cell r="B101">
            <v>1672</v>
          </cell>
          <cell r="C101">
            <v>95.8</v>
          </cell>
          <cell r="D101">
            <v>63.1</v>
          </cell>
          <cell r="E101">
            <v>54.8</v>
          </cell>
          <cell r="F101">
            <v>94.2</v>
          </cell>
          <cell r="G101">
            <v>91.9</v>
          </cell>
          <cell r="H101">
            <v>99.6</v>
          </cell>
          <cell r="I101">
            <v>94.8</v>
          </cell>
          <cell r="J101">
            <v>99.3</v>
          </cell>
          <cell r="K101">
            <v>37.1</v>
          </cell>
          <cell r="L101">
            <v>21.7</v>
          </cell>
          <cell r="M101">
            <v>307.5</v>
          </cell>
          <cell r="N101">
            <v>362.3</v>
          </cell>
          <cell r="O101">
            <v>97</v>
          </cell>
          <cell r="P101">
            <v>57.8</v>
          </cell>
          <cell r="Q101">
            <v>97.1</v>
          </cell>
          <cell r="R101">
            <v>73.3</v>
          </cell>
          <cell r="S101">
            <v>63.9</v>
          </cell>
          <cell r="T101">
            <v>96</v>
          </cell>
          <cell r="U101">
            <v>93.7</v>
          </cell>
          <cell r="V101">
            <v>99.7</v>
          </cell>
          <cell r="W101">
            <v>96.7</v>
          </cell>
          <cell r="X101">
            <v>99.5</v>
          </cell>
          <cell r="Y101">
            <v>45.1</v>
          </cell>
          <cell r="Z101">
            <v>31</v>
          </cell>
          <cell r="AA101">
            <v>331.1</v>
          </cell>
          <cell r="AB101">
            <v>396.6</v>
          </cell>
          <cell r="AC101">
            <v>97.7</v>
          </cell>
          <cell r="AD101">
            <v>65.599999999999994</v>
          </cell>
          <cell r="AE101">
            <v>96.5</v>
          </cell>
          <cell r="AF101">
            <v>68.099999999999994</v>
          </cell>
          <cell r="AG101">
            <v>59.3</v>
          </cell>
          <cell r="AH101">
            <v>95.1</v>
          </cell>
          <cell r="AI101">
            <v>92.8</v>
          </cell>
          <cell r="AJ101">
            <v>99.6</v>
          </cell>
          <cell r="AK101">
            <v>95.8</v>
          </cell>
          <cell r="AL101">
            <v>99.4</v>
          </cell>
          <cell r="AM101">
            <v>41.1</v>
          </cell>
          <cell r="AN101">
            <v>26.3</v>
          </cell>
          <cell r="AO101">
            <v>319.10000000000002</v>
          </cell>
          <cell r="AP101">
            <v>379.2</v>
          </cell>
          <cell r="AQ101">
            <v>97.3</v>
          </cell>
          <cell r="AR101">
            <v>61.6</v>
          </cell>
        </row>
        <row r="102">
          <cell r="A102" t="str">
            <v>Sponsored Academies7</v>
          </cell>
          <cell r="B102">
            <v>441</v>
          </cell>
          <cell r="C102">
            <v>93.4</v>
          </cell>
          <cell r="D102">
            <v>48.4</v>
          </cell>
          <cell r="E102">
            <v>41.6</v>
          </cell>
          <cell r="F102">
            <v>90.1</v>
          </cell>
          <cell r="G102">
            <v>87.1</v>
          </cell>
          <cell r="H102">
            <v>99.3</v>
          </cell>
          <cell r="I102">
            <v>93.3</v>
          </cell>
          <cell r="J102">
            <v>98.6</v>
          </cell>
          <cell r="K102">
            <v>24.5</v>
          </cell>
          <cell r="L102">
            <v>10.3</v>
          </cell>
          <cell r="M102">
            <v>271.3</v>
          </cell>
          <cell r="N102">
            <v>305.39999999999998</v>
          </cell>
          <cell r="O102">
            <v>95.8</v>
          </cell>
          <cell r="P102">
            <v>46.2</v>
          </cell>
          <cell r="Q102">
            <v>95.2</v>
          </cell>
          <cell r="R102">
            <v>58.8</v>
          </cell>
          <cell r="S102">
            <v>49.3</v>
          </cell>
          <cell r="T102">
            <v>92.7</v>
          </cell>
          <cell r="U102">
            <v>89.1</v>
          </cell>
          <cell r="V102">
            <v>99.5</v>
          </cell>
          <cell r="W102">
            <v>95.5</v>
          </cell>
          <cell r="X102">
            <v>99.1</v>
          </cell>
          <cell r="Y102">
            <v>29.4</v>
          </cell>
          <cell r="Z102">
            <v>15.6</v>
          </cell>
          <cell r="AA102">
            <v>294.39999999999998</v>
          </cell>
          <cell r="AB102">
            <v>336.3</v>
          </cell>
          <cell r="AC102">
            <v>96.5</v>
          </cell>
          <cell r="AD102">
            <v>52</v>
          </cell>
          <cell r="AE102">
            <v>94.3</v>
          </cell>
          <cell r="AF102">
            <v>53.4</v>
          </cell>
          <cell r="AG102">
            <v>45.3</v>
          </cell>
          <cell r="AH102">
            <v>91.4</v>
          </cell>
          <cell r="AI102">
            <v>88.1</v>
          </cell>
          <cell r="AJ102">
            <v>99.4</v>
          </cell>
          <cell r="AK102">
            <v>94.3</v>
          </cell>
          <cell r="AL102">
            <v>98.9</v>
          </cell>
          <cell r="AM102">
            <v>26.9</v>
          </cell>
          <cell r="AN102">
            <v>12.9</v>
          </cell>
          <cell r="AO102">
            <v>282.5</v>
          </cell>
          <cell r="AP102">
            <v>320.3</v>
          </cell>
          <cell r="AQ102">
            <v>96.2</v>
          </cell>
          <cell r="AR102">
            <v>49</v>
          </cell>
        </row>
        <row r="103">
          <cell r="A103" t="str">
            <v>Converter Academies7</v>
          </cell>
          <cell r="B103">
            <v>1201</v>
          </cell>
          <cell r="C103">
            <v>96.6</v>
          </cell>
          <cell r="D103">
            <v>67.8</v>
          </cell>
          <cell r="E103">
            <v>59.1</v>
          </cell>
          <cell r="F103">
            <v>95.5</v>
          </cell>
          <cell r="G103">
            <v>93.4</v>
          </cell>
          <cell r="H103">
            <v>99.7</v>
          </cell>
          <cell r="I103">
            <v>95.3</v>
          </cell>
          <cell r="J103">
            <v>99.5</v>
          </cell>
          <cell r="K103">
            <v>41.2</v>
          </cell>
          <cell r="L103">
            <v>25.3</v>
          </cell>
          <cell r="M103">
            <v>319.10000000000002</v>
          </cell>
          <cell r="N103">
            <v>380.6</v>
          </cell>
          <cell r="O103">
            <v>97.3</v>
          </cell>
          <cell r="P103">
            <v>61.5</v>
          </cell>
          <cell r="Q103">
            <v>97.7</v>
          </cell>
          <cell r="R103">
            <v>77.7</v>
          </cell>
          <cell r="S103">
            <v>68.3</v>
          </cell>
          <cell r="T103">
            <v>97</v>
          </cell>
          <cell r="U103">
            <v>95.1</v>
          </cell>
          <cell r="V103">
            <v>99.7</v>
          </cell>
          <cell r="W103">
            <v>97.2</v>
          </cell>
          <cell r="X103">
            <v>99.6</v>
          </cell>
          <cell r="Y103">
            <v>49.8</v>
          </cell>
          <cell r="Z103">
            <v>35.700000000000003</v>
          </cell>
          <cell r="AA103">
            <v>342.2</v>
          </cell>
          <cell r="AB103">
            <v>414.8</v>
          </cell>
          <cell r="AC103">
            <v>98</v>
          </cell>
          <cell r="AD103">
            <v>69.7</v>
          </cell>
          <cell r="AE103">
            <v>97.1</v>
          </cell>
          <cell r="AF103">
            <v>72.7</v>
          </cell>
          <cell r="AG103">
            <v>63.6</v>
          </cell>
          <cell r="AH103">
            <v>96.2</v>
          </cell>
          <cell r="AI103">
            <v>94.3</v>
          </cell>
          <cell r="AJ103">
            <v>99.7</v>
          </cell>
          <cell r="AK103">
            <v>96.2</v>
          </cell>
          <cell r="AL103">
            <v>99.6</v>
          </cell>
          <cell r="AM103">
            <v>45.5</v>
          </cell>
          <cell r="AN103">
            <v>30.4</v>
          </cell>
          <cell r="AO103">
            <v>330.6</v>
          </cell>
          <cell r="AP103">
            <v>397.6</v>
          </cell>
          <cell r="AQ103">
            <v>97.7</v>
          </cell>
          <cell r="AR103">
            <v>65.599999999999994</v>
          </cell>
        </row>
        <row r="104">
          <cell r="A104" t="str">
            <v>Free schools</v>
          </cell>
          <cell r="B104">
            <v>10</v>
          </cell>
          <cell r="C104">
            <v>97.5</v>
          </cell>
          <cell r="D104">
            <v>66.900000000000006</v>
          </cell>
          <cell r="E104">
            <v>57</v>
          </cell>
          <cell r="F104">
            <v>97.2</v>
          </cell>
          <cell r="G104">
            <v>95.3</v>
          </cell>
          <cell r="H104">
            <v>99.4</v>
          </cell>
          <cell r="I104">
            <v>94.5</v>
          </cell>
          <cell r="J104">
            <v>99.2</v>
          </cell>
          <cell r="K104">
            <v>28.4</v>
          </cell>
          <cell r="L104">
            <v>18.5</v>
          </cell>
          <cell r="M104">
            <v>319.2</v>
          </cell>
          <cell r="N104">
            <v>354.1</v>
          </cell>
          <cell r="O104">
            <v>97.8</v>
          </cell>
          <cell r="P104">
            <v>59</v>
          </cell>
          <cell r="Q104">
            <v>99</v>
          </cell>
          <cell r="R104">
            <v>73.8</v>
          </cell>
          <cell r="S104">
            <v>61.8</v>
          </cell>
          <cell r="T104">
            <v>97.4</v>
          </cell>
          <cell r="U104">
            <v>97.4</v>
          </cell>
          <cell r="V104">
            <v>100</v>
          </cell>
          <cell r="W104">
            <v>95.3</v>
          </cell>
          <cell r="X104">
            <v>100</v>
          </cell>
          <cell r="Y104">
            <v>58.1</v>
          </cell>
          <cell r="Z104">
            <v>36.6</v>
          </cell>
          <cell r="AA104">
            <v>332.8</v>
          </cell>
          <cell r="AB104">
            <v>389.9</v>
          </cell>
          <cell r="AC104">
            <v>99</v>
          </cell>
          <cell r="AD104">
            <v>62.3</v>
          </cell>
          <cell r="AE104">
            <v>98</v>
          </cell>
          <cell r="AF104">
            <v>69.3</v>
          </cell>
          <cell r="AG104">
            <v>58.7</v>
          </cell>
          <cell r="AH104">
            <v>97.3</v>
          </cell>
          <cell r="AI104">
            <v>96</v>
          </cell>
          <cell r="AJ104">
            <v>99.6</v>
          </cell>
          <cell r="AK104">
            <v>94.8</v>
          </cell>
          <cell r="AL104">
            <v>99.5</v>
          </cell>
          <cell r="AM104">
            <v>38.6</v>
          </cell>
          <cell r="AN104">
            <v>24.7</v>
          </cell>
          <cell r="AO104">
            <v>323.89999999999998</v>
          </cell>
          <cell r="AP104">
            <v>366.4</v>
          </cell>
          <cell r="AQ104">
            <v>98.2</v>
          </cell>
          <cell r="AR104">
            <v>60.1</v>
          </cell>
        </row>
        <row r="105">
          <cell r="A105" t="str">
            <v>University Technical Colleges (UTCs)</v>
          </cell>
          <cell r="B105">
            <v>7</v>
          </cell>
          <cell r="C105">
            <v>94.7</v>
          </cell>
          <cell r="D105">
            <v>58.8</v>
          </cell>
          <cell r="E105">
            <v>50.9</v>
          </cell>
          <cell r="F105">
            <v>93.4</v>
          </cell>
          <cell r="G105">
            <v>93.4</v>
          </cell>
          <cell r="H105">
            <v>99.6</v>
          </cell>
          <cell r="I105">
            <v>94.2</v>
          </cell>
          <cell r="J105">
            <v>99.6</v>
          </cell>
          <cell r="K105">
            <v>5.8</v>
          </cell>
          <cell r="L105">
            <v>1.8</v>
          </cell>
          <cell r="M105">
            <v>292.2</v>
          </cell>
          <cell r="N105">
            <v>330.7</v>
          </cell>
          <cell r="O105">
            <v>98.7</v>
          </cell>
          <cell r="P105">
            <v>56.2</v>
          </cell>
          <cell r="Q105">
            <v>90.6</v>
          </cell>
          <cell r="R105">
            <v>39.1</v>
          </cell>
          <cell r="S105">
            <v>39.1</v>
          </cell>
          <cell r="T105">
            <v>87.5</v>
          </cell>
          <cell r="U105">
            <v>85.9</v>
          </cell>
          <cell r="V105">
            <v>95.3</v>
          </cell>
          <cell r="W105">
            <v>73.400000000000006</v>
          </cell>
          <cell r="X105">
            <v>93.8</v>
          </cell>
          <cell r="Y105">
            <v>25</v>
          </cell>
          <cell r="Z105">
            <v>9.4</v>
          </cell>
          <cell r="AA105">
            <v>235.5</v>
          </cell>
          <cell r="AB105">
            <v>256.5</v>
          </cell>
          <cell r="AC105">
            <v>89.1</v>
          </cell>
          <cell r="AD105">
            <v>43.8</v>
          </cell>
          <cell r="AE105">
            <v>93.8</v>
          </cell>
          <cell r="AF105">
            <v>54.5</v>
          </cell>
          <cell r="AG105">
            <v>48.3</v>
          </cell>
          <cell r="AH105">
            <v>92.1</v>
          </cell>
          <cell r="AI105">
            <v>91.7</v>
          </cell>
          <cell r="AJ105">
            <v>98.6</v>
          </cell>
          <cell r="AK105">
            <v>89.7</v>
          </cell>
          <cell r="AL105">
            <v>98.3</v>
          </cell>
          <cell r="AM105">
            <v>10</v>
          </cell>
          <cell r="AN105">
            <v>3.4</v>
          </cell>
          <cell r="AO105">
            <v>279.7</v>
          </cell>
          <cell r="AP105">
            <v>314.3</v>
          </cell>
          <cell r="AQ105">
            <v>96.6</v>
          </cell>
          <cell r="AR105">
            <v>53.4</v>
          </cell>
        </row>
        <row r="106">
          <cell r="A106" t="str">
            <v>Studio Schools</v>
          </cell>
          <cell r="B106">
            <v>13</v>
          </cell>
          <cell r="C106">
            <v>81.900000000000006</v>
          </cell>
          <cell r="D106">
            <v>21.1</v>
          </cell>
          <cell r="E106">
            <v>15.8</v>
          </cell>
          <cell r="F106">
            <v>74.2</v>
          </cell>
          <cell r="G106">
            <v>72.5</v>
          </cell>
          <cell r="H106">
            <v>98</v>
          </cell>
          <cell r="I106">
            <v>76.8</v>
          </cell>
          <cell r="J106">
            <v>97</v>
          </cell>
          <cell r="K106">
            <v>6.4</v>
          </cell>
          <cell r="L106">
            <v>3</v>
          </cell>
          <cell r="M106">
            <v>194.8</v>
          </cell>
          <cell r="N106">
            <v>201.8</v>
          </cell>
          <cell r="O106">
            <v>90.6</v>
          </cell>
          <cell r="P106">
            <v>21.1</v>
          </cell>
          <cell r="Q106">
            <v>78.900000000000006</v>
          </cell>
          <cell r="R106">
            <v>28.5</v>
          </cell>
          <cell r="S106">
            <v>25.2</v>
          </cell>
          <cell r="T106">
            <v>75.2</v>
          </cell>
          <cell r="U106">
            <v>74.400000000000006</v>
          </cell>
          <cell r="V106">
            <v>96.7</v>
          </cell>
          <cell r="W106">
            <v>79.8</v>
          </cell>
          <cell r="X106">
            <v>94.6</v>
          </cell>
          <cell r="Y106">
            <v>15.3</v>
          </cell>
          <cell r="Z106">
            <v>5.8</v>
          </cell>
          <cell r="AA106">
            <v>212.8</v>
          </cell>
          <cell r="AB106">
            <v>225.9</v>
          </cell>
          <cell r="AC106">
            <v>88.4</v>
          </cell>
          <cell r="AD106">
            <v>29.8</v>
          </cell>
          <cell r="AE106">
            <v>80.599999999999994</v>
          </cell>
          <cell r="AF106">
            <v>24.4</v>
          </cell>
          <cell r="AG106">
            <v>20</v>
          </cell>
          <cell r="AH106">
            <v>74.599999999999994</v>
          </cell>
          <cell r="AI106">
            <v>73.3</v>
          </cell>
          <cell r="AJ106">
            <v>97.4</v>
          </cell>
          <cell r="AK106">
            <v>78.099999999999994</v>
          </cell>
          <cell r="AL106">
            <v>95.9</v>
          </cell>
          <cell r="AM106">
            <v>10.4</v>
          </cell>
          <cell r="AN106">
            <v>4.3</v>
          </cell>
          <cell r="AO106">
            <v>202.9</v>
          </cell>
          <cell r="AP106">
            <v>212.6</v>
          </cell>
          <cell r="AQ106">
            <v>89.6</v>
          </cell>
          <cell r="AR106">
            <v>25</v>
          </cell>
        </row>
        <row r="107">
          <cell r="A107" t="str">
            <v>All state-funded special schools8</v>
          </cell>
          <cell r="B107">
            <v>739</v>
          </cell>
          <cell r="C107">
            <v>9.5</v>
          </cell>
          <cell r="D107">
            <v>0.6</v>
          </cell>
          <cell r="E107">
            <v>0.4</v>
          </cell>
          <cell r="F107">
            <v>8</v>
          </cell>
          <cell r="G107">
            <v>6.7</v>
          </cell>
          <cell r="H107">
            <v>42.9</v>
          </cell>
          <cell r="I107">
            <v>10.6</v>
          </cell>
          <cell r="J107">
            <v>39.6</v>
          </cell>
          <cell r="K107" t="str">
            <v>x</v>
          </cell>
          <cell r="L107" t="str">
            <v>x</v>
          </cell>
          <cell r="M107">
            <v>31.7</v>
          </cell>
          <cell r="N107">
            <v>31.9</v>
          </cell>
          <cell r="O107">
            <v>17.7</v>
          </cell>
          <cell r="P107">
            <v>0.8</v>
          </cell>
          <cell r="Q107">
            <v>4.0999999999999996</v>
          </cell>
          <cell r="R107">
            <v>0.3</v>
          </cell>
          <cell r="S107">
            <v>0.1</v>
          </cell>
          <cell r="T107">
            <v>3.1</v>
          </cell>
          <cell r="U107">
            <v>2</v>
          </cell>
          <cell r="V107">
            <v>30.3</v>
          </cell>
          <cell r="W107">
            <v>6.7</v>
          </cell>
          <cell r="X107">
            <v>28.1</v>
          </cell>
          <cell r="Y107" t="str">
            <v>x</v>
          </cell>
          <cell r="Z107" t="str">
            <v>x</v>
          </cell>
          <cell r="AA107">
            <v>17.7</v>
          </cell>
          <cell r="AB107">
            <v>17.7</v>
          </cell>
          <cell r="AC107">
            <v>8.1</v>
          </cell>
          <cell r="AD107">
            <v>0.1</v>
          </cell>
          <cell r="AE107">
            <v>8</v>
          </cell>
          <cell r="AF107">
            <v>0.5</v>
          </cell>
          <cell r="AG107">
            <v>0.3</v>
          </cell>
          <cell r="AH107">
            <v>6.6</v>
          </cell>
          <cell r="AI107">
            <v>5.4</v>
          </cell>
          <cell r="AJ107">
            <v>39.4</v>
          </cell>
          <cell r="AK107">
            <v>9.5</v>
          </cell>
          <cell r="AL107">
            <v>36.4</v>
          </cell>
          <cell r="AM107">
            <v>0</v>
          </cell>
          <cell r="AN107">
            <v>0</v>
          </cell>
          <cell r="AO107">
            <v>27.8</v>
          </cell>
          <cell r="AP107">
            <v>28</v>
          </cell>
          <cell r="AQ107">
            <v>15.1</v>
          </cell>
          <cell r="AR107">
            <v>0.6</v>
          </cell>
        </row>
        <row r="108">
          <cell r="A108" t="str">
            <v>All state-funded schools9</v>
          </cell>
          <cell r="B108">
            <v>3776</v>
          </cell>
          <cell r="C108">
            <v>93.5</v>
          </cell>
          <cell r="D108">
            <v>59.9</v>
          </cell>
          <cell r="E108">
            <v>51.6</v>
          </cell>
          <cell r="F108">
            <v>91.8</v>
          </cell>
          <cell r="G108">
            <v>89.5</v>
          </cell>
          <cell r="H108">
            <v>98.1</v>
          </cell>
          <cell r="I108">
            <v>92.1</v>
          </cell>
          <cell r="J108">
            <v>97.7</v>
          </cell>
          <cell r="K108">
            <v>34.4</v>
          </cell>
          <cell r="L108">
            <v>19.5</v>
          </cell>
          <cell r="M108">
            <v>296.60000000000002</v>
          </cell>
          <cell r="N108">
            <v>346.7</v>
          </cell>
          <cell r="O108">
            <v>94.9</v>
          </cell>
          <cell r="P108">
            <v>54.5</v>
          </cell>
          <cell r="Q108">
            <v>96.1</v>
          </cell>
          <cell r="R108">
            <v>71.400000000000006</v>
          </cell>
          <cell r="S108">
            <v>61.7</v>
          </cell>
          <cell r="T108">
            <v>95</v>
          </cell>
          <cell r="U108">
            <v>92.6</v>
          </cell>
          <cell r="V108">
            <v>99</v>
          </cell>
          <cell r="W108">
            <v>95.5</v>
          </cell>
          <cell r="X108">
            <v>98.7</v>
          </cell>
          <cell r="Y108">
            <v>43.2</v>
          </cell>
          <cell r="Z108">
            <v>29.1</v>
          </cell>
          <cell r="AA108">
            <v>324.7</v>
          </cell>
          <cell r="AB108">
            <v>386.7</v>
          </cell>
          <cell r="AC108">
            <v>96.7</v>
          </cell>
          <cell r="AD108">
            <v>63.4</v>
          </cell>
          <cell r="AE108">
            <v>94.7</v>
          </cell>
          <cell r="AF108">
            <v>65.5</v>
          </cell>
          <cell r="AG108">
            <v>56.6</v>
          </cell>
          <cell r="AH108">
            <v>93.3</v>
          </cell>
          <cell r="AI108">
            <v>91</v>
          </cell>
          <cell r="AJ108">
            <v>98.5</v>
          </cell>
          <cell r="AK108">
            <v>93.8</v>
          </cell>
          <cell r="AL108">
            <v>98.2</v>
          </cell>
          <cell r="AM108">
            <v>38.700000000000003</v>
          </cell>
          <cell r="AN108">
            <v>24.2</v>
          </cell>
          <cell r="AO108">
            <v>310.39999999999998</v>
          </cell>
          <cell r="AP108">
            <v>366.3</v>
          </cell>
          <cell r="AQ108">
            <v>95.8</v>
          </cell>
          <cell r="AR108">
            <v>58.9</v>
          </cell>
        </row>
        <row r="109">
          <cell r="A109" t="str">
            <v>Hospital schools and alternative provision including academy and free school alternative provision and pupil referral units</v>
          </cell>
          <cell r="B109">
            <v>427</v>
          </cell>
          <cell r="C109">
            <v>11.7</v>
          </cell>
          <cell r="D109">
            <v>1.6</v>
          </cell>
          <cell r="E109">
            <v>0.9</v>
          </cell>
          <cell r="F109">
            <v>9.6</v>
          </cell>
          <cell r="G109">
            <v>7.4</v>
          </cell>
          <cell r="H109">
            <v>63.6</v>
          </cell>
          <cell r="I109">
            <v>20.6</v>
          </cell>
          <cell r="J109">
            <v>56.7</v>
          </cell>
          <cell r="K109">
            <v>0.3</v>
          </cell>
          <cell r="L109">
            <v>0.2</v>
          </cell>
          <cell r="M109">
            <v>48</v>
          </cell>
          <cell r="N109">
            <v>48.2</v>
          </cell>
          <cell r="O109">
            <v>25.5</v>
          </cell>
          <cell r="P109">
            <v>1.8</v>
          </cell>
          <cell r="Q109">
            <v>15.9</v>
          </cell>
          <cell r="R109">
            <v>3</v>
          </cell>
          <cell r="S109">
            <v>2</v>
          </cell>
          <cell r="T109">
            <v>13.8</v>
          </cell>
          <cell r="U109">
            <v>10.7</v>
          </cell>
          <cell r="V109">
            <v>67.5</v>
          </cell>
          <cell r="W109">
            <v>27.7</v>
          </cell>
          <cell r="X109">
            <v>61.6</v>
          </cell>
          <cell r="Y109">
            <v>0.2</v>
          </cell>
          <cell r="Z109">
            <v>0.1</v>
          </cell>
          <cell r="AA109">
            <v>60.8</v>
          </cell>
          <cell r="AB109">
            <v>61</v>
          </cell>
          <cell r="AC109">
            <v>30</v>
          </cell>
          <cell r="AD109">
            <v>3.3</v>
          </cell>
          <cell r="AE109">
            <v>13.2</v>
          </cell>
          <cell r="AF109">
            <v>2.1</v>
          </cell>
          <cell r="AG109">
            <v>1.3</v>
          </cell>
          <cell r="AH109">
            <v>11.1</v>
          </cell>
          <cell r="AI109">
            <v>8.6</v>
          </cell>
          <cell r="AJ109">
            <v>65</v>
          </cell>
          <cell r="AK109">
            <v>23.1</v>
          </cell>
          <cell r="AL109">
            <v>58.4</v>
          </cell>
          <cell r="AM109">
            <v>0.3</v>
          </cell>
          <cell r="AN109">
            <v>0.1</v>
          </cell>
          <cell r="AO109">
            <v>52.5</v>
          </cell>
          <cell r="AP109">
            <v>52.7</v>
          </cell>
          <cell r="AQ109">
            <v>27.1</v>
          </cell>
          <cell r="AR109">
            <v>2.2999999999999998</v>
          </cell>
        </row>
        <row r="110">
          <cell r="A110" t="str">
            <v>All state-funded schools, hospital schools and alternative provision including academy and free school alternative provision and pupil referral units</v>
          </cell>
          <cell r="B110">
            <v>4203</v>
          </cell>
          <cell r="C110">
            <v>91.8</v>
          </cell>
          <cell r="D110">
            <v>58.7</v>
          </cell>
          <cell r="E110">
            <v>50.6</v>
          </cell>
          <cell r="F110">
            <v>90.1</v>
          </cell>
          <cell r="G110">
            <v>87.8</v>
          </cell>
          <cell r="H110">
            <v>97.4</v>
          </cell>
          <cell r="I110">
            <v>90.6</v>
          </cell>
          <cell r="J110">
            <v>96.9</v>
          </cell>
          <cell r="K110">
            <v>33.700000000000003</v>
          </cell>
          <cell r="L110">
            <v>19.100000000000001</v>
          </cell>
          <cell r="M110">
            <v>291.5</v>
          </cell>
          <cell r="N110">
            <v>340.6</v>
          </cell>
          <cell r="O110">
            <v>93.4</v>
          </cell>
          <cell r="P110">
            <v>53.4</v>
          </cell>
          <cell r="Q110">
            <v>95.2</v>
          </cell>
          <cell r="R110">
            <v>70.599999999999994</v>
          </cell>
          <cell r="S110">
            <v>61</v>
          </cell>
          <cell r="T110">
            <v>94</v>
          </cell>
          <cell r="U110">
            <v>91.6</v>
          </cell>
          <cell r="V110">
            <v>98.6</v>
          </cell>
          <cell r="W110">
            <v>94.7</v>
          </cell>
          <cell r="X110">
            <v>98.3</v>
          </cell>
          <cell r="Y110">
            <v>42.7</v>
          </cell>
          <cell r="Z110">
            <v>28.7</v>
          </cell>
          <cell r="AA110">
            <v>321.7</v>
          </cell>
          <cell r="AB110">
            <v>382.9</v>
          </cell>
          <cell r="AC110">
            <v>95.9</v>
          </cell>
          <cell r="AD110">
            <v>62.7</v>
          </cell>
          <cell r="AE110">
            <v>93.4</v>
          </cell>
          <cell r="AF110">
            <v>64.5</v>
          </cell>
          <cell r="AG110">
            <v>55.7</v>
          </cell>
          <cell r="AH110">
            <v>92</v>
          </cell>
          <cell r="AI110">
            <v>89.7</v>
          </cell>
          <cell r="AJ110">
            <v>98</v>
          </cell>
          <cell r="AK110">
            <v>92.6</v>
          </cell>
          <cell r="AL110">
            <v>97.6</v>
          </cell>
          <cell r="AM110">
            <v>38.1</v>
          </cell>
          <cell r="AN110">
            <v>23.8</v>
          </cell>
          <cell r="AO110">
            <v>306.2</v>
          </cell>
          <cell r="AP110">
            <v>361.2</v>
          </cell>
          <cell r="AQ110">
            <v>94.7</v>
          </cell>
          <cell r="AR110">
            <v>57.9</v>
          </cell>
        </row>
        <row r="111">
          <cell r="A111" t="str">
            <v>Non-maintained special schools</v>
          </cell>
          <cell r="B111">
            <v>64</v>
          </cell>
          <cell r="C111">
            <v>22.2</v>
          </cell>
          <cell r="D111">
            <v>4.2</v>
          </cell>
          <cell r="E111">
            <v>2.8</v>
          </cell>
          <cell r="F111">
            <v>20.6</v>
          </cell>
          <cell r="G111">
            <v>17.5</v>
          </cell>
          <cell r="H111">
            <v>48.4</v>
          </cell>
          <cell r="I111">
            <v>23.6</v>
          </cell>
          <cell r="J111">
            <v>45.8</v>
          </cell>
          <cell r="K111">
            <v>1.4</v>
          </cell>
          <cell r="L111" t="str">
            <v>x</v>
          </cell>
          <cell r="M111">
            <v>58</v>
          </cell>
          <cell r="N111">
            <v>58.7</v>
          </cell>
          <cell r="O111">
            <v>21.5</v>
          </cell>
          <cell r="P111">
            <v>3.3</v>
          </cell>
          <cell r="Q111">
            <v>16.100000000000001</v>
          </cell>
          <cell r="R111">
            <v>2.1</v>
          </cell>
          <cell r="S111">
            <v>2.1</v>
          </cell>
          <cell r="T111">
            <v>16.100000000000001</v>
          </cell>
          <cell r="U111">
            <v>13.3</v>
          </cell>
          <cell r="V111">
            <v>42</v>
          </cell>
          <cell r="W111">
            <v>17.5</v>
          </cell>
          <cell r="X111">
            <v>40.6</v>
          </cell>
          <cell r="Y111">
            <v>2.1</v>
          </cell>
          <cell r="Z111" t="str">
            <v>x</v>
          </cell>
          <cell r="AA111">
            <v>49.6</v>
          </cell>
          <cell r="AB111">
            <v>50.5</v>
          </cell>
          <cell r="AC111">
            <v>20.3</v>
          </cell>
          <cell r="AD111">
            <v>2.1</v>
          </cell>
          <cell r="AE111">
            <v>20.7</v>
          </cell>
          <cell r="AF111">
            <v>3.7</v>
          </cell>
          <cell r="AG111">
            <v>2.6</v>
          </cell>
          <cell r="AH111">
            <v>19.399999999999999</v>
          </cell>
          <cell r="AI111">
            <v>16.5</v>
          </cell>
          <cell r="AJ111">
            <v>46.8</v>
          </cell>
          <cell r="AK111">
            <v>22.1</v>
          </cell>
          <cell r="AL111">
            <v>44.5</v>
          </cell>
          <cell r="AM111">
            <v>1.6</v>
          </cell>
          <cell r="AN111">
            <v>0.7</v>
          </cell>
          <cell r="AO111">
            <v>55.9</v>
          </cell>
          <cell r="AP111">
            <v>56.7</v>
          </cell>
          <cell r="AQ111">
            <v>21.2</v>
          </cell>
          <cell r="AR111">
            <v>3</v>
          </cell>
        </row>
        <row r="112">
          <cell r="A112" t="str">
            <v>Independent schools</v>
          </cell>
          <cell r="B112">
            <v>857</v>
          </cell>
          <cell r="C112">
            <v>59.3</v>
          </cell>
          <cell r="D112">
            <v>50.6</v>
          </cell>
          <cell r="E112">
            <v>23.7</v>
          </cell>
          <cell r="F112">
            <v>59.1</v>
          </cell>
          <cell r="G112">
            <v>30.2</v>
          </cell>
          <cell r="H112">
            <v>94.5</v>
          </cell>
          <cell r="I112">
            <v>92.5</v>
          </cell>
          <cell r="J112">
            <v>94.4</v>
          </cell>
          <cell r="K112">
            <v>13</v>
          </cell>
          <cell r="L112">
            <v>9.1</v>
          </cell>
          <cell r="M112">
            <v>249.8</v>
          </cell>
          <cell r="N112">
            <v>265.2</v>
          </cell>
          <cell r="O112">
            <v>30.9</v>
          </cell>
          <cell r="P112">
            <v>24.2</v>
          </cell>
          <cell r="Q112">
            <v>73.099999999999994</v>
          </cell>
          <cell r="R112">
            <v>67.3</v>
          </cell>
          <cell r="S112">
            <v>35.5</v>
          </cell>
          <cell r="T112">
            <v>73.099999999999994</v>
          </cell>
          <cell r="U112">
            <v>41.3</v>
          </cell>
          <cell r="V112">
            <v>95.9</v>
          </cell>
          <cell r="W112">
            <v>94.9</v>
          </cell>
          <cell r="X112">
            <v>95.9</v>
          </cell>
          <cell r="Y112">
            <v>21.6</v>
          </cell>
          <cell r="Z112">
            <v>17.8</v>
          </cell>
          <cell r="AA112">
            <v>296.5</v>
          </cell>
          <cell r="AB112">
            <v>323.2</v>
          </cell>
          <cell r="AC112">
            <v>41.8</v>
          </cell>
          <cell r="AD112">
            <v>35.9</v>
          </cell>
          <cell r="AE112">
            <v>66.099999999999994</v>
          </cell>
          <cell r="AF112">
            <v>58.8</v>
          </cell>
          <cell r="AG112">
            <v>29.5</v>
          </cell>
          <cell r="AH112">
            <v>66</v>
          </cell>
          <cell r="AI112">
            <v>35.700000000000003</v>
          </cell>
          <cell r="AJ112">
            <v>95.2</v>
          </cell>
          <cell r="AK112">
            <v>93.7</v>
          </cell>
          <cell r="AL112">
            <v>95.1</v>
          </cell>
          <cell r="AM112">
            <v>17.2</v>
          </cell>
          <cell r="AN112">
            <v>13.4</v>
          </cell>
          <cell r="AO112">
            <v>272.8</v>
          </cell>
          <cell r="AP112">
            <v>293.7</v>
          </cell>
          <cell r="AQ112">
            <v>36.299999999999997</v>
          </cell>
          <cell r="AR112">
            <v>30</v>
          </cell>
        </row>
        <row r="113">
          <cell r="A113" t="str">
            <v>Independent special schools</v>
          </cell>
          <cell r="B113">
            <v>223</v>
          </cell>
          <cell r="C113">
            <v>14.2</v>
          </cell>
          <cell r="D113">
            <v>4.4000000000000004</v>
          </cell>
          <cell r="E113">
            <v>1.9</v>
          </cell>
          <cell r="F113">
            <v>13.1</v>
          </cell>
          <cell r="G113">
            <v>9.4</v>
          </cell>
          <cell r="H113">
            <v>47.4</v>
          </cell>
          <cell r="I113">
            <v>21.1</v>
          </cell>
          <cell r="J113">
            <v>43.9</v>
          </cell>
          <cell r="K113" t="str">
            <v>x</v>
          </cell>
          <cell r="L113">
            <v>0</v>
          </cell>
          <cell r="M113">
            <v>51.5</v>
          </cell>
          <cell r="N113">
            <v>51.7</v>
          </cell>
          <cell r="O113">
            <v>21.8</v>
          </cell>
          <cell r="P113">
            <v>2.7</v>
          </cell>
          <cell r="Q113">
            <v>14</v>
          </cell>
          <cell r="R113">
            <v>2.9</v>
          </cell>
          <cell r="S113">
            <v>2.4</v>
          </cell>
          <cell r="T113">
            <v>13.1</v>
          </cell>
          <cell r="U113">
            <v>9.1</v>
          </cell>
          <cell r="V113">
            <v>47.2</v>
          </cell>
          <cell r="W113">
            <v>18.899999999999999</v>
          </cell>
          <cell r="X113">
            <v>44.3</v>
          </cell>
          <cell r="Y113" t="str">
            <v>x</v>
          </cell>
          <cell r="Z113">
            <v>0</v>
          </cell>
          <cell r="AA113">
            <v>48.1</v>
          </cell>
          <cell r="AB113">
            <v>48.1</v>
          </cell>
          <cell r="AC113">
            <v>23.6</v>
          </cell>
          <cell r="AD113">
            <v>3.3</v>
          </cell>
          <cell r="AE113">
            <v>14.1</v>
          </cell>
          <cell r="AF113">
            <v>4.0999999999999996</v>
          </cell>
          <cell r="AG113">
            <v>2</v>
          </cell>
          <cell r="AH113">
            <v>13.1</v>
          </cell>
          <cell r="AI113">
            <v>9.4</v>
          </cell>
          <cell r="AJ113">
            <v>47.3</v>
          </cell>
          <cell r="AK113">
            <v>20.6</v>
          </cell>
          <cell r="AL113">
            <v>44</v>
          </cell>
          <cell r="AM113" t="str">
            <v>x</v>
          </cell>
          <cell r="AN113">
            <v>0</v>
          </cell>
          <cell r="AO113">
            <v>50.7</v>
          </cell>
          <cell r="AP113">
            <v>50.9</v>
          </cell>
          <cell r="AQ113">
            <v>22.3</v>
          </cell>
          <cell r="AR113">
            <v>2.8</v>
          </cell>
        </row>
        <row r="114">
          <cell r="A114" t="str">
            <v>All independent schools10</v>
          </cell>
          <cell r="B114">
            <v>1144</v>
          </cell>
          <cell r="C114">
            <v>55.6</v>
          </cell>
          <cell r="D114">
            <v>46.7</v>
          </cell>
          <cell r="E114">
            <v>21.8</v>
          </cell>
          <cell r="F114">
            <v>55.3</v>
          </cell>
          <cell r="G114">
            <v>28.5</v>
          </cell>
          <cell r="H114">
            <v>90.5</v>
          </cell>
          <cell r="I114">
            <v>86.5</v>
          </cell>
          <cell r="J114">
            <v>90.2</v>
          </cell>
          <cell r="K114">
            <v>11.9</v>
          </cell>
          <cell r="L114">
            <v>8.4</v>
          </cell>
          <cell r="M114">
            <v>233.2</v>
          </cell>
          <cell r="N114">
            <v>247.3</v>
          </cell>
          <cell r="O114">
            <v>30.1</v>
          </cell>
          <cell r="P114">
            <v>22.4</v>
          </cell>
          <cell r="Q114">
            <v>71.400000000000006</v>
          </cell>
          <cell r="R114">
            <v>65.5</v>
          </cell>
          <cell r="S114">
            <v>34.6</v>
          </cell>
          <cell r="T114">
            <v>71.400000000000006</v>
          </cell>
          <cell r="U114">
            <v>40.4</v>
          </cell>
          <cell r="V114">
            <v>94.5</v>
          </cell>
          <cell r="W114">
            <v>92.7</v>
          </cell>
          <cell r="X114">
            <v>94.4</v>
          </cell>
          <cell r="Y114">
            <v>21</v>
          </cell>
          <cell r="Z114">
            <v>17.3</v>
          </cell>
          <cell r="AA114">
            <v>289.5</v>
          </cell>
          <cell r="AB114">
            <v>315.3</v>
          </cell>
          <cell r="AC114">
            <v>41.2</v>
          </cell>
          <cell r="AD114">
            <v>34.9</v>
          </cell>
          <cell r="AE114">
            <v>63.2</v>
          </cell>
          <cell r="AF114">
            <v>55.7</v>
          </cell>
          <cell r="AG114">
            <v>27.9</v>
          </cell>
          <cell r="AH114">
            <v>63</v>
          </cell>
          <cell r="AI114">
            <v>34.200000000000003</v>
          </cell>
          <cell r="AJ114">
            <v>92.4</v>
          </cell>
          <cell r="AK114">
            <v>89.5</v>
          </cell>
          <cell r="AL114">
            <v>92.2</v>
          </cell>
          <cell r="AM114">
            <v>16.2</v>
          </cell>
          <cell r="AN114">
            <v>12.6</v>
          </cell>
          <cell r="AO114">
            <v>260.10000000000002</v>
          </cell>
          <cell r="AP114">
            <v>279.8</v>
          </cell>
          <cell r="AQ114">
            <v>35.4</v>
          </cell>
          <cell r="AR114">
            <v>28.4</v>
          </cell>
        </row>
        <row r="115">
          <cell r="A115" t="str">
            <v>All special schools</v>
          </cell>
          <cell r="B115">
            <v>1026</v>
          </cell>
          <cell r="C115">
            <v>10.9</v>
          </cell>
          <cell r="D115">
            <v>1.5</v>
          </cell>
          <cell r="E115">
            <v>0.8</v>
          </cell>
          <cell r="F115">
            <v>9.5</v>
          </cell>
          <cell r="G115">
            <v>7.7</v>
          </cell>
          <cell r="H115">
            <v>44</v>
          </cell>
          <cell r="I115">
            <v>13.2</v>
          </cell>
          <cell r="J115">
            <v>40.700000000000003</v>
          </cell>
          <cell r="K115">
            <v>0.1</v>
          </cell>
          <cell r="L115">
            <v>0</v>
          </cell>
          <cell r="M115">
            <v>36.6</v>
          </cell>
          <cell r="N115">
            <v>36.799999999999997</v>
          </cell>
          <cell r="O115">
            <v>18.7</v>
          </cell>
          <cell r="P115">
            <v>1.3</v>
          </cell>
          <cell r="Q115">
            <v>6.2</v>
          </cell>
          <cell r="R115">
            <v>0.7</v>
          </cell>
          <cell r="S115">
            <v>0.5</v>
          </cell>
          <cell r="T115">
            <v>5.2</v>
          </cell>
          <cell r="U115">
            <v>3.6</v>
          </cell>
          <cell r="V115">
            <v>33.4</v>
          </cell>
          <cell r="W115">
            <v>9</v>
          </cell>
          <cell r="X115">
            <v>31.2</v>
          </cell>
          <cell r="Y115">
            <v>0.1</v>
          </cell>
          <cell r="Z115">
            <v>0.1</v>
          </cell>
          <cell r="AA115">
            <v>23.8</v>
          </cell>
          <cell r="AB115">
            <v>23.9</v>
          </cell>
          <cell r="AC115">
            <v>11.1</v>
          </cell>
          <cell r="AD115">
            <v>0.7</v>
          </cell>
          <cell r="AE115">
            <v>9.6999999999999993</v>
          </cell>
          <cell r="AF115">
            <v>1.3</v>
          </cell>
          <cell r="AG115">
            <v>0.7</v>
          </cell>
          <cell r="AH115">
            <v>8.4</v>
          </cell>
          <cell r="AI115">
            <v>6.6</v>
          </cell>
          <cell r="AJ115">
            <v>41.2</v>
          </cell>
          <cell r="AK115">
            <v>12.1</v>
          </cell>
          <cell r="AL115">
            <v>38.200000000000003</v>
          </cell>
          <cell r="AM115">
            <v>0.1</v>
          </cell>
          <cell r="AN115">
            <v>0.1</v>
          </cell>
          <cell r="AO115">
            <v>33.200000000000003</v>
          </cell>
          <cell r="AP115">
            <v>33.4</v>
          </cell>
          <cell r="AQ115">
            <v>16.7</v>
          </cell>
          <cell r="AR115">
            <v>1.1000000000000001</v>
          </cell>
        </row>
        <row r="116">
          <cell r="A116" t="str">
            <v>All schools</v>
          </cell>
          <cell r="B116">
            <v>5356</v>
          </cell>
          <cell r="C116">
            <v>88.8</v>
          </cell>
          <cell r="D116">
            <v>57.7</v>
          </cell>
          <cell r="E116">
            <v>48.2</v>
          </cell>
          <cell r="F116">
            <v>87.3</v>
          </cell>
          <cell r="G116">
            <v>82.9</v>
          </cell>
          <cell r="H116">
            <v>97.5</v>
          </cell>
          <cell r="I116">
            <v>90.6</v>
          </cell>
          <cell r="J116">
            <v>96.9</v>
          </cell>
          <cell r="K116">
            <v>31.8</v>
          </cell>
          <cell r="L116">
            <v>18.2</v>
          </cell>
          <cell r="M116">
            <v>287.10000000000002</v>
          </cell>
          <cell r="N116">
            <v>333.2</v>
          </cell>
          <cell r="O116">
            <v>88.3</v>
          </cell>
          <cell r="P116">
            <v>50.8</v>
          </cell>
          <cell r="Q116">
            <v>93.3</v>
          </cell>
          <cell r="R116">
            <v>70.2</v>
          </cell>
          <cell r="S116">
            <v>58.9</v>
          </cell>
          <cell r="T116">
            <v>92.2</v>
          </cell>
          <cell r="U116">
            <v>87.5</v>
          </cell>
          <cell r="V116">
            <v>98.9</v>
          </cell>
          <cell r="W116">
            <v>94.9</v>
          </cell>
          <cell r="X116">
            <v>98.6</v>
          </cell>
          <cell r="Y116">
            <v>40.9</v>
          </cell>
          <cell r="Z116">
            <v>27.8</v>
          </cell>
          <cell r="AA116">
            <v>319.5</v>
          </cell>
          <cell r="AB116">
            <v>377.8</v>
          </cell>
          <cell r="AC116">
            <v>91.6</v>
          </cell>
          <cell r="AD116">
            <v>60.5</v>
          </cell>
          <cell r="AE116">
            <v>91</v>
          </cell>
          <cell r="AF116">
            <v>63.8</v>
          </cell>
          <cell r="AG116">
            <v>53.4</v>
          </cell>
          <cell r="AH116">
            <v>89.7</v>
          </cell>
          <cell r="AI116">
            <v>85.1</v>
          </cell>
          <cell r="AJ116">
            <v>98.2</v>
          </cell>
          <cell r="AK116">
            <v>92.7</v>
          </cell>
          <cell r="AL116">
            <v>97.7</v>
          </cell>
          <cell r="AM116">
            <v>36.299999999999997</v>
          </cell>
          <cell r="AN116">
            <v>22.9</v>
          </cell>
          <cell r="AO116">
            <v>302.89999999999998</v>
          </cell>
          <cell r="AP116">
            <v>354.9</v>
          </cell>
          <cell r="AQ116">
            <v>89.9</v>
          </cell>
          <cell r="AR116">
            <v>55.5</v>
          </cell>
        </row>
        <row r="117">
          <cell r="A117" t="str">
            <v>Comprehensive Schools</v>
          </cell>
          <cell r="B117">
            <v>2749</v>
          </cell>
          <cell r="C117">
            <v>95.5</v>
          </cell>
          <cell r="D117">
            <v>60.1</v>
          </cell>
          <cell r="E117">
            <v>51.4</v>
          </cell>
          <cell r="F117">
            <v>93.8</v>
          </cell>
          <cell r="G117">
            <v>91.4</v>
          </cell>
          <cell r="H117">
            <v>99.5</v>
          </cell>
          <cell r="I117">
            <v>94</v>
          </cell>
          <cell r="J117">
            <v>99.2</v>
          </cell>
          <cell r="K117">
            <v>33.9</v>
          </cell>
          <cell r="L117">
            <v>18.3</v>
          </cell>
          <cell r="M117">
            <v>299.7</v>
          </cell>
          <cell r="N117">
            <v>348.3</v>
          </cell>
          <cell r="O117">
            <v>96.8</v>
          </cell>
          <cell r="P117">
            <v>54.4</v>
          </cell>
          <cell r="Q117">
            <v>96.9</v>
          </cell>
          <cell r="R117">
            <v>71.2</v>
          </cell>
          <cell r="S117">
            <v>61.1</v>
          </cell>
          <cell r="T117">
            <v>95.7</v>
          </cell>
          <cell r="U117">
            <v>93.2</v>
          </cell>
          <cell r="V117">
            <v>99.6</v>
          </cell>
          <cell r="W117">
            <v>96.3</v>
          </cell>
          <cell r="X117">
            <v>99.4</v>
          </cell>
          <cell r="Y117">
            <v>42.4</v>
          </cell>
          <cell r="Z117">
            <v>27.7</v>
          </cell>
          <cell r="AA117">
            <v>324.5</v>
          </cell>
          <cell r="AB117">
            <v>384.4</v>
          </cell>
          <cell r="AC117">
            <v>97.5</v>
          </cell>
          <cell r="AD117">
            <v>62.8</v>
          </cell>
          <cell r="AE117">
            <v>96.2</v>
          </cell>
          <cell r="AF117">
            <v>65.599999999999994</v>
          </cell>
          <cell r="AG117">
            <v>56.2</v>
          </cell>
          <cell r="AH117">
            <v>94.7</v>
          </cell>
          <cell r="AI117">
            <v>92.3</v>
          </cell>
          <cell r="AJ117">
            <v>99.6</v>
          </cell>
          <cell r="AK117">
            <v>95.2</v>
          </cell>
          <cell r="AL117">
            <v>99.3</v>
          </cell>
          <cell r="AM117">
            <v>38.1</v>
          </cell>
          <cell r="AN117">
            <v>23</v>
          </cell>
          <cell r="AO117">
            <v>311.89999999999998</v>
          </cell>
          <cell r="AP117">
            <v>366.1</v>
          </cell>
          <cell r="AQ117">
            <v>97.2</v>
          </cell>
          <cell r="AR117">
            <v>58.6</v>
          </cell>
        </row>
        <row r="118">
          <cell r="A118" t="str">
            <v>Selective Schools</v>
          </cell>
          <cell r="B118">
            <v>163</v>
          </cell>
          <cell r="C118">
            <v>99.9</v>
          </cell>
          <cell r="D118">
            <v>98.5</v>
          </cell>
          <cell r="E118">
            <v>95.9</v>
          </cell>
          <cell r="F118">
            <v>99.9</v>
          </cell>
          <cell r="G118">
            <v>99</v>
          </cell>
          <cell r="H118">
            <v>100</v>
          </cell>
          <cell r="I118">
            <v>99.9</v>
          </cell>
          <cell r="J118">
            <v>100</v>
          </cell>
          <cell r="K118">
            <v>76.5</v>
          </cell>
          <cell r="L118">
            <v>65.900000000000006</v>
          </cell>
          <cell r="M118">
            <v>407.7</v>
          </cell>
          <cell r="N118">
            <v>534.5</v>
          </cell>
          <cell r="O118">
            <v>99</v>
          </cell>
          <cell r="P118">
            <v>96.3</v>
          </cell>
          <cell r="Q118">
            <v>99.7</v>
          </cell>
          <cell r="R118">
            <v>99.2</v>
          </cell>
          <cell r="S118">
            <v>97.7</v>
          </cell>
          <cell r="T118">
            <v>99.7</v>
          </cell>
          <cell r="U118">
            <v>99</v>
          </cell>
          <cell r="V118">
            <v>99.9</v>
          </cell>
          <cell r="W118">
            <v>99.9</v>
          </cell>
          <cell r="X118">
            <v>99.9</v>
          </cell>
          <cell r="Y118">
            <v>83</v>
          </cell>
          <cell r="Z118">
            <v>77</v>
          </cell>
          <cell r="AA118">
            <v>417</v>
          </cell>
          <cell r="AB118">
            <v>548.4</v>
          </cell>
          <cell r="AC118">
            <v>99.1</v>
          </cell>
          <cell r="AD118">
            <v>98</v>
          </cell>
          <cell r="AE118">
            <v>99.8</v>
          </cell>
          <cell r="AF118">
            <v>98.9</v>
          </cell>
          <cell r="AG118">
            <v>96.8</v>
          </cell>
          <cell r="AH118">
            <v>99.8</v>
          </cell>
          <cell r="AI118">
            <v>99</v>
          </cell>
          <cell r="AJ118">
            <v>100</v>
          </cell>
          <cell r="AK118">
            <v>99.9</v>
          </cell>
          <cell r="AL118">
            <v>100</v>
          </cell>
          <cell r="AM118">
            <v>79.7</v>
          </cell>
          <cell r="AN118">
            <v>71.5</v>
          </cell>
          <cell r="AO118">
            <v>412.3</v>
          </cell>
          <cell r="AP118">
            <v>541.4</v>
          </cell>
          <cell r="AQ118">
            <v>99.1</v>
          </cell>
          <cell r="AR118">
            <v>97.1</v>
          </cell>
        </row>
        <row r="119">
          <cell r="A119" t="str">
            <v>Modern Schools</v>
          </cell>
          <cell r="B119">
            <v>125</v>
          </cell>
          <cell r="C119">
            <v>95.8</v>
          </cell>
          <cell r="D119">
            <v>53.5</v>
          </cell>
          <cell r="E119">
            <v>45.1</v>
          </cell>
          <cell r="F119">
            <v>93.5</v>
          </cell>
          <cell r="G119">
            <v>91.6</v>
          </cell>
          <cell r="H119">
            <v>99.6</v>
          </cell>
          <cell r="I119">
            <v>93.4</v>
          </cell>
          <cell r="J119">
            <v>99.4</v>
          </cell>
          <cell r="K119">
            <v>23</v>
          </cell>
          <cell r="L119">
            <v>10.1</v>
          </cell>
          <cell r="M119">
            <v>285.3</v>
          </cell>
          <cell r="N119">
            <v>322.60000000000002</v>
          </cell>
          <cell r="O119">
            <v>97.4</v>
          </cell>
          <cell r="P119">
            <v>48.5</v>
          </cell>
          <cell r="Q119">
            <v>97.1</v>
          </cell>
          <cell r="R119">
            <v>66</v>
          </cell>
          <cell r="S119">
            <v>54.1</v>
          </cell>
          <cell r="T119">
            <v>95.8</v>
          </cell>
          <cell r="U119">
            <v>93.6</v>
          </cell>
          <cell r="V119">
            <v>99.6</v>
          </cell>
          <cell r="W119">
            <v>96</v>
          </cell>
          <cell r="X119">
            <v>99.4</v>
          </cell>
          <cell r="Y119">
            <v>30.7</v>
          </cell>
          <cell r="Z119">
            <v>16.8</v>
          </cell>
          <cell r="AA119">
            <v>311.8</v>
          </cell>
          <cell r="AB119">
            <v>363.7</v>
          </cell>
          <cell r="AC119">
            <v>98</v>
          </cell>
          <cell r="AD119">
            <v>56.2</v>
          </cell>
          <cell r="AE119">
            <v>96.4</v>
          </cell>
          <cell r="AF119">
            <v>59.8</v>
          </cell>
          <cell r="AG119">
            <v>49.6</v>
          </cell>
          <cell r="AH119">
            <v>94.7</v>
          </cell>
          <cell r="AI119">
            <v>92.6</v>
          </cell>
          <cell r="AJ119">
            <v>99.6</v>
          </cell>
          <cell r="AK119">
            <v>94.7</v>
          </cell>
          <cell r="AL119">
            <v>99.4</v>
          </cell>
          <cell r="AM119">
            <v>26.9</v>
          </cell>
          <cell r="AN119">
            <v>13.5</v>
          </cell>
          <cell r="AO119">
            <v>298.7</v>
          </cell>
          <cell r="AP119">
            <v>343.5</v>
          </cell>
          <cell r="AQ119">
            <v>97.7</v>
          </cell>
          <cell r="AR119">
            <v>52.4</v>
          </cell>
        </row>
        <row r="120">
          <cell r="A120" t="str">
            <v>All state-funded mainstream schools4</v>
          </cell>
          <cell r="B120">
            <v>3037</v>
          </cell>
          <cell r="C120">
            <v>95.7</v>
          </cell>
          <cell r="D120">
            <v>61.5</v>
          </cell>
          <cell r="E120">
            <v>53</v>
          </cell>
          <cell r="F120">
            <v>94</v>
          </cell>
          <cell r="G120">
            <v>91.7</v>
          </cell>
          <cell r="H120">
            <v>99.5</v>
          </cell>
          <cell r="I120">
            <v>94.3</v>
          </cell>
          <cell r="J120">
            <v>99.2</v>
          </cell>
          <cell r="K120">
            <v>35.299999999999997</v>
          </cell>
          <cell r="L120">
            <v>20</v>
          </cell>
          <cell r="M120">
            <v>303.60000000000002</v>
          </cell>
          <cell r="N120">
            <v>355</v>
          </cell>
          <cell r="O120">
            <v>96.9</v>
          </cell>
          <cell r="P120">
            <v>55.9</v>
          </cell>
          <cell r="Q120">
            <v>97</v>
          </cell>
          <cell r="R120">
            <v>72.2</v>
          </cell>
          <cell r="S120">
            <v>62.3</v>
          </cell>
          <cell r="T120">
            <v>95.9</v>
          </cell>
          <cell r="U120">
            <v>93.5</v>
          </cell>
          <cell r="V120">
            <v>99.7</v>
          </cell>
          <cell r="W120">
            <v>96.4</v>
          </cell>
          <cell r="X120">
            <v>99.5</v>
          </cell>
          <cell r="Y120">
            <v>43.6</v>
          </cell>
          <cell r="Z120">
            <v>29.4</v>
          </cell>
          <cell r="AA120">
            <v>327.9</v>
          </cell>
          <cell r="AB120">
            <v>390.4</v>
          </cell>
          <cell r="AC120">
            <v>97.6</v>
          </cell>
          <cell r="AD120">
            <v>64</v>
          </cell>
          <cell r="AE120">
            <v>96.4</v>
          </cell>
          <cell r="AF120">
            <v>66.8</v>
          </cell>
          <cell r="AG120">
            <v>57.6</v>
          </cell>
          <cell r="AH120">
            <v>95</v>
          </cell>
          <cell r="AI120">
            <v>92.6</v>
          </cell>
          <cell r="AJ120">
            <v>99.6</v>
          </cell>
          <cell r="AK120">
            <v>95.3</v>
          </cell>
          <cell r="AL120">
            <v>99.3</v>
          </cell>
          <cell r="AM120">
            <v>39.4</v>
          </cell>
          <cell r="AN120">
            <v>24.6</v>
          </cell>
          <cell r="AO120">
            <v>315.60000000000002</v>
          </cell>
          <cell r="AP120">
            <v>372.5</v>
          </cell>
          <cell r="AQ120">
            <v>97.3</v>
          </cell>
          <cell r="AR120">
            <v>59.9</v>
          </cell>
        </row>
        <row r="121">
          <cell r="A121" t="str">
            <v>All state-funded mainstream schools3</v>
          </cell>
          <cell r="B121">
            <v>3037</v>
          </cell>
          <cell r="C121">
            <v>95.7</v>
          </cell>
          <cell r="D121">
            <v>61.5</v>
          </cell>
          <cell r="E121">
            <v>53</v>
          </cell>
          <cell r="F121">
            <v>94</v>
          </cell>
          <cell r="G121">
            <v>91.7</v>
          </cell>
          <cell r="H121">
            <v>99.5</v>
          </cell>
          <cell r="I121">
            <v>94.3</v>
          </cell>
          <cell r="J121">
            <v>99.2</v>
          </cell>
          <cell r="K121">
            <v>35.299999999999997</v>
          </cell>
          <cell r="L121">
            <v>20</v>
          </cell>
          <cell r="M121">
            <v>303.60000000000002</v>
          </cell>
          <cell r="N121">
            <v>355</v>
          </cell>
          <cell r="O121">
            <v>96.9</v>
          </cell>
          <cell r="P121">
            <v>55.9</v>
          </cell>
          <cell r="Q121">
            <v>97</v>
          </cell>
          <cell r="R121">
            <v>72.2</v>
          </cell>
          <cell r="S121">
            <v>62.3</v>
          </cell>
          <cell r="T121">
            <v>95.9</v>
          </cell>
          <cell r="U121">
            <v>93.5</v>
          </cell>
          <cell r="V121">
            <v>99.7</v>
          </cell>
          <cell r="W121">
            <v>96.4</v>
          </cell>
          <cell r="X121">
            <v>99.5</v>
          </cell>
          <cell r="Y121">
            <v>43.6</v>
          </cell>
          <cell r="Z121">
            <v>29.4</v>
          </cell>
          <cell r="AA121">
            <v>327.9</v>
          </cell>
          <cell r="AB121">
            <v>390.4</v>
          </cell>
          <cell r="AC121">
            <v>97.6</v>
          </cell>
          <cell r="AD121">
            <v>64</v>
          </cell>
          <cell r="AE121">
            <v>96.4</v>
          </cell>
          <cell r="AF121">
            <v>66.8</v>
          </cell>
          <cell r="AG121">
            <v>57.6</v>
          </cell>
          <cell r="AH121">
            <v>95</v>
          </cell>
          <cell r="AI121">
            <v>92.6</v>
          </cell>
          <cell r="AJ121">
            <v>99.6</v>
          </cell>
          <cell r="AK121">
            <v>95.3</v>
          </cell>
          <cell r="AL121">
            <v>99.3</v>
          </cell>
          <cell r="AM121">
            <v>39.4</v>
          </cell>
          <cell r="AN121">
            <v>24.6</v>
          </cell>
          <cell r="AO121">
            <v>315.60000000000002</v>
          </cell>
          <cell r="AP121">
            <v>372.5</v>
          </cell>
          <cell r="AQ121">
            <v>97.3</v>
          </cell>
          <cell r="AR121">
            <v>59.9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row r="34">
          <cell r="A34" t="str">
            <v>All state-funded mainstream schools9</v>
          </cell>
          <cell r="B34">
            <v>53.2</v>
          </cell>
          <cell r="C34">
            <v>55.2</v>
          </cell>
          <cell r="D34">
            <v>59.6</v>
          </cell>
          <cell r="E34">
            <v>61.5</v>
          </cell>
          <cell r="F34">
            <v>48.1</v>
          </cell>
          <cell r="G34">
            <v>49.7</v>
          </cell>
          <cell r="H34">
            <v>52.1</v>
          </cell>
          <cell r="I34">
            <v>53</v>
          </cell>
          <cell r="J34">
            <v>63.9</v>
          </cell>
          <cell r="K34">
            <v>66.099999999999994</v>
          </cell>
          <cell r="L34">
            <v>70.7</v>
          </cell>
          <cell r="M34">
            <v>72.2</v>
          </cell>
          <cell r="N34">
            <v>58.3</v>
          </cell>
          <cell r="O34">
            <v>59.8</v>
          </cell>
          <cell r="P34">
            <v>61.7</v>
          </cell>
          <cell r="Q34">
            <v>62.3</v>
          </cell>
          <cell r="R34">
            <v>58.5</v>
          </cell>
          <cell r="S34">
            <v>60.6</v>
          </cell>
          <cell r="T34">
            <v>65.099999999999994</v>
          </cell>
          <cell r="U34">
            <v>66.8</v>
          </cell>
          <cell r="V34">
            <v>53.1</v>
          </cell>
          <cell r="W34">
            <v>54.7</v>
          </cell>
          <cell r="X34">
            <v>56.9</v>
          </cell>
          <cell r="Y34">
            <v>57.6</v>
          </cell>
          <cell r="Z34">
            <v>277380</v>
          </cell>
          <cell r="AA34">
            <v>270910</v>
          </cell>
          <cell r="AB34">
            <v>548290</v>
          </cell>
        </row>
        <row r="35">
          <cell r="A35" t="str">
            <v>Local authority maintained mainstream schools10</v>
          </cell>
          <cell r="B35">
            <v>51.4</v>
          </cell>
          <cell r="C35">
            <v>53.2</v>
          </cell>
          <cell r="D35">
            <v>57.5</v>
          </cell>
          <cell r="E35">
            <v>59.3</v>
          </cell>
          <cell r="F35">
            <v>46.1</v>
          </cell>
          <cell r="G35">
            <v>47.6</v>
          </cell>
          <cell r="H35">
            <v>49.8</v>
          </cell>
          <cell r="I35">
            <v>50.6</v>
          </cell>
          <cell r="J35">
            <v>62.8</v>
          </cell>
          <cell r="K35">
            <v>64.7</v>
          </cell>
          <cell r="L35">
            <v>69.2</v>
          </cell>
          <cell r="M35">
            <v>70.8</v>
          </cell>
          <cell r="N35">
            <v>56.7</v>
          </cell>
          <cell r="O35">
            <v>58</v>
          </cell>
          <cell r="P35">
            <v>59.8</v>
          </cell>
          <cell r="Q35">
            <v>60.4</v>
          </cell>
          <cell r="R35">
            <v>57</v>
          </cell>
          <cell r="S35">
            <v>58.9</v>
          </cell>
          <cell r="T35">
            <v>63.3</v>
          </cell>
          <cell r="U35">
            <v>65</v>
          </cell>
          <cell r="V35">
            <v>51.4</v>
          </cell>
          <cell r="W35">
            <v>52.7</v>
          </cell>
          <cell r="X35">
            <v>54.7</v>
          </cell>
          <cell r="Y35">
            <v>55.4</v>
          </cell>
          <cell r="Z35">
            <v>122538</v>
          </cell>
          <cell r="AA35">
            <v>120045</v>
          </cell>
          <cell r="AB35">
            <v>242583</v>
          </cell>
        </row>
        <row r="36">
          <cell r="A36" t="str">
            <v>Academies and free schools11</v>
          </cell>
          <cell r="B36">
            <v>54.7</v>
          </cell>
          <cell r="C36">
            <v>56.8</v>
          </cell>
          <cell r="D36">
            <v>61.3</v>
          </cell>
          <cell r="E36">
            <v>63.1</v>
          </cell>
          <cell r="F36">
            <v>49.6</v>
          </cell>
          <cell r="G36">
            <v>51.4</v>
          </cell>
          <cell r="H36">
            <v>54</v>
          </cell>
          <cell r="I36">
            <v>54.8</v>
          </cell>
          <cell r="J36">
            <v>64.8</v>
          </cell>
          <cell r="K36">
            <v>67.3</v>
          </cell>
          <cell r="L36">
            <v>71.8</v>
          </cell>
          <cell r="M36">
            <v>73.3</v>
          </cell>
          <cell r="N36">
            <v>59.5</v>
          </cell>
          <cell r="O36">
            <v>61.2</v>
          </cell>
          <cell r="P36">
            <v>63.3</v>
          </cell>
          <cell r="Q36">
            <v>63.9</v>
          </cell>
          <cell r="R36">
            <v>59.7</v>
          </cell>
          <cell r="S36">
            <v>62</v>
          </cell>
          <cell r="T36">
            <v>66.5</v>
          </cell>
          <cell r="U36">
            <v>68.099999999999994</v>
          </cell>
          <cell r="V36">
            <v>54.5</v>
          </cell>
          <cell r="W36">
            <v>56.2</v>
          </cell>
          <cell r="X36">
            <v>58.5</v>
          </cell>
          <cell r="Y36">
            <v>59.3</v>
          </cell>
          <cell r="Z36">
            <v>154588</v>
          </cell>
          <cell r="AA36">
            <v>150571</v>
          </cell>
          <cell r="AB36">
            <v>305159</v>
          </cell>
        </row>
        <row r="37">
          <cell r="A37" t="str">
            <v>Sponsored academies11</v>
          </cell>
          <cell r="B37">
            <v>35.5</v>
          </cell>
          <cell r="C37">
            <v>38.799999999999997</v>
          </cell>
          <cell r="D37">
            <v>46.1</v>
          </cell>
          <cell r="E37">
            <v>48.4</v>
          </cell>
          <cell r="F37">
            <v>32.5</v>
          </cell>
          <cell r="G37">
            <v>35.4</v>
          </cell>
          <cell r="H37">
            <v>40.299999999999997</v>
          </cell>
          <cell r="I37">
            <v>41.6</v>
          </cell>
          <cell r="J37">
            <v>44.9</v>
          </cell>
          <cell r="K37">
            <v>48.8</v>
          </cell>
          <cell r="L37">
            <v>56.7</v>
          </cell>
          <cell r="M37">
            <v>58.8</v>
          </cell>
          <cell r="N37">
            <v>41</v>
          </cell>
          <cell r="O37">
            <v>44</v>
          </cell>
          <cell r="P37">
            <v>48.2</v>
          </cell>
          <cell r="Q37">
            <v>49.3</v>
          </cell>
          <cell r="R37">
            <v>40</v>
          </cell>
          <cell r="S37">
            <v>43.6</v>
          </cell>
          <cell r="T37">
            <v>51.2</v>
          </cell>
          <cell r="U37">
            <v>53.4</v>
          </cell>
          <cell r="V37">
            <v>36.6</v>
          </cell>
          <cell r="W37">
            <v>39.6</v>
          </cell>
          <cell r="X37">
            <v>44.1</v>
          </cell>
          <cell r="Y37">
            <v>45.3</v>
          </cell>
          <cell r="Z37">
            <v>36614</v>
          </cell>
          <cell r="AA37">
            <v>34224</v>
          </cell>
          <cell r="AB37">
            <v>70838</v>
          </cell>
        </row>
        <row r="38">
          <cell r="A38" t="str">
            <v>Converter academies11</v>
          </cell>
          <cell r="B38">
            <v>60.8</v>
          </cell>
          <cell r="C38">
            <v>62.6</v>
          </cell>
          <cell r="D38">
            <v>66.2</v>
          </cell>
          <cell r="E38">
            <v>67.8</v>
          </cell>
          <cell r="F38">
            <v>55.1</v>
          </cell>
          <cell r="G38">
            <v>56.5</v>
          </cell>
          <cell r="H38">
            <v>58.3</v>
          </cell>
          <cell r="I38">
            <v>59.1</v>
          </cell>
          <cell r="J38">
            <v>70.8</v>
          </cell>
          <cell r="K38">
            <v>72.8</v>
          </cell>
          <cell r="L38">
            <v>76.400000000000006</v>
          </cell>
          <cell r="M38">
            <v>77.7</v>
          </cell>
          <cell r="N38">
            <v>65.099999999999994</v>
          </cell>
          <cell r="O38">
            <v>66.400000000000006</v>
          </cell>
          <cell r="P38">
            <v>67.8</v>
          </cell>
          <cell r="Q38">
            <v>68.3</v>
          </cell>
          <cell r="R38">
            <v>65.8</v>
          </cell>
          <cell r="S38">
            <v>67.7</v>
          </cell>
          <cell r="T38">
            <v>71.2</v>
          </cell>
          <cell r="U38">
            <v>72.7</v>
          </cell>
          <cell r="V38">
            <v>60.1</v>
          </cell>
          <cell r="W38">
            <v>61.4</v>
          </cell>
          <cell r="X38">
            <v>63</v>
          </cell>
          <cell r="Y38">
            <v>63.6</v>
          </cell>
          <cell r="Z38">
            <v>117087</v>
          </cell>
          <cell r="AA38">
            <v>115850</v>
          </cell>
          <cell r="AB38">
            <v>232937</v>
          </cell>
        </row>
        <row r="39">
          <cell r="A39" t="str">
            <v>Free schools</v>
          </cell>
          <cell r="B39">
            <v>63.4</v>
          </cell>
          <cell r="C39">
            <v>65.8</v>
          </cell>
          <cell r="D39">
            <v>66.400000000000006</v>
          </cell>
          <cell r="E39">
            <v>66.900000000000006</v>
          </cell>
          <cell r="F39">
            <v>55.1</v>
          </cell>
          <cell r="G39">
            <v>56.5</v>
          </cell>
          <cell r="H39">
            <v>56.7</v>
          </cell>
          <cell r="I39">
            <v>57</v>
          </cell>
          <cell r="J39">
            <v>69.099999999999994</v>
          </cell>
          <cell r="K39">
            <v>72.3</v>
          </cell>
          <cell r="L39">
            <v>72.8</v>
          </cell>
          <cell r="M39">
            <v>73.8</v>
          </cell>
          <cell r="N39">
            <v>60.2</v>
          </cell>
          <cell r="O39">
            <v>61.8</v>
          </cell>
          <cell r="P39">
            <v>61.8</v>
          </cell>
          <cell r="Q39">
            <v>61.8</v>
          </cell>
          <cell r="R39">
            <v>65.3</v>
          </cell>
          <cell r="S39">
            <v>68.099999999999994</v>
          </cell>
          <cell r="T39">
            <v>68.599999999999994</v>
          </cell>
          <cell r="U39">
            <v>69.3</v>
          </cell>
          <cell r="V39">
            <v>56.9</v>
          </cell>
          <cell r="W39">
            <v>58.3</v>
          </cell>
          <cell r="X39">
            <v>58.5</v>
          </cell>
          <cell r="Y39">
            <v>58.7</v>
          </cell>
          <cell r="Z39">
            <v>363</v>
          </cell>
          <cell r="AA39">
            <v>191</v>
          </cell>
          <cell r="AB39">
            <v>554</v>
          </cell>
        </row>
        <row r="40">
          <cell r="A40" t="str">
            <v>University technical colleges (UTCs)</v>
          </cell>
          <cell r="B40">
            <v>45.6</v>
          </cell>
          <cell r="C40">
            <v>46.9</v>
          </cell>
          <cell r="D40">
            <v>47.8</v>
          </cell>
          <cell r="E40">
            <v>58.8</v>
          </cell>
          <cell r="F40">
            <v>43.8</v>
          </cell>
          <cell r="G40">
            <v>44.2</v>
          </cell>
          <cell r="H40">
            <v>44.7</v>
          </cell>
          <cell r="I40">
            <v>50.9</v>
          </cell>
          <cell r="J40">
            <v>37.5</v>
          </cell>
          <cell r="K40">
            <v>37.5</v>
          </cell>
          <cell r="L40">
            <v>37.5</v>
          </cell>
          <cell r="M40">
            <v>39.1</v>
          </cell>
          <cell r="N40">
            <v>37.5</v>
          </cell>
          <cell r="O40">
            <v>37.5</v>
          </cell>
          <cell r="P40">
            <v>37.5</v>
          </cell>
          <cell r="Q40">
            <v>39.1</v>
          </cell>
          <cell r="R40">
            <v>43.8</v>
          </cell>
          <cell r="S40">
            <v>44.8</v>
          </cell>
          <cell r="T40">
            <v>45.5</v>
          </cell>
          <cell r="U40">
            <v>54.5</v>
          </cell>
          <cell r="V40">
            <v>42.4</v>
          </cell>
          <cell r="W40">
            <v>42.8</v>
          </cell>
          <cell r="X40">
            <v>43.1</v>
          </cell>
          <cell r="Y40">
            <v>48.3</v>
          </cell>
          <cell r="Z40">
            <v>226</v>
          </cell>
          <cell r="AA40">
            <v>64</v>
          </cell>
          <cell r="AB40">
            <v>290</v>
          </cell>
        </row>
        <row r="41">
          <cell r="A41" t="str">
            <v>Studio schools</v>
          </cell>
          <cell r="B41">
            <v>14.1</v>
          </cell>
          <cell r="C41">
            <v>14.4</v>
          </cell>
          <cell r="D41">
            <v>19.5</v>
          </cell>
          <cell r="E41">
            <v>21.1</v>
          </cell>
          <cell r="F41">
            <v>12.1</v>
          </cell>
          <cell r="G41">
            <v>12.4</v>
          </cell>
          <cell r="H41">
            <v>14.8</v>
          </cell>
          <cell r="I41">
            <v>15.8</v>
          </cell>
          <cell r="J41">
            <v>19.399999999999999</v>
          </cell>
          <cell r="K41">
            <v>20.7</v>
          </cell>
          <cell r="L41">
            <v>27.3</v>
          </cell>
          <cell r="M41">
            <v>28.5</v>
          </cell>
          <cell r="N41">
            <v>18.600000000000001</v>
          </cell>
          <cell r="O41">
            <v>19.8</v>
          </cell>
          <cell r="P41">
            <v>24</v>
          </cell>
          <cell r="Q41">
            <v>25.2</v>
          </cell>
          <cell r="R41">
            <v>16.5</v>
          </cell>
          <cell r="S41">
            <v>17.2</v>
          </cell>
          <cell r="T41">
            <v>23</v>
          </cell>
          <cell r="U41">
            <v>24.4</v>
          </cell>
          <cell r="V41">
            <v>15</v>
          </cell>
          <cell r="W41">
            <v>15.7</v>
          </cell>
          <cell r="X41">
            <v>18.899999999999999</v>
          </cell>
          <cell r="Y41">
            <v>20</v>
          </cell>
          <cell r="Z41">
            <v>298</v>
          </cell>
          <cell r="AA41">
            <v>242</v>
          </cell>
          <cell r="AB41">
            <v>540</v>
          </cell>
        </row>
        <row r="42">
          <cell r="A42" t="str">
            <v>All state-funded special schools12</v>
          </cell>
          <cell r="B42">
            <v>0.4</v>
          </cell>
          <cell r="C42">
            <v>0.5</v>
          </cell>
          <cell r="D42">
            <v>0.5</v>
          </cell>
          <cell r="E42">
            <v>0.6</v>
          </cell>
          <cell r="F42">
            <v>0.3</v>
          </cell>
          <cell r="G42">
            <v>0.4</v>
          </cell>
          <cell r="H42">
            <v>0.4</v>
          </cell>
          <cell r="I42">
            <v>0.4</v>
          </cell>
          <cell r="J42">
            <v>0.2</v>
          </cell>
          <cell r="K42">
            <v>0.2</v>
          </cell>
          <cell r="L42">
            <v>0.2</v>
          </cell>
          <cell r="M42">
            <v>0.3</v>
          </cell>
          <cell r="N42">
            <v>0.1</v>
          </cell>
          <cell r="O42">
            <v>0.1</v>
          </cell>
          <cell r="P42">
            <v>0.1</v>
          </cell>
          <cell r="Q42">
            <v>0.1</v>
          </cell>
          <cell r="R42">
            <v>0.4</v>
          </cell>
          <cell r="S42">
            <v>0.4</v>
          </cell>
          <cell r="T42">
            <v>0.4</v>
          </cell>
          <cell r="U42">
            <v>0.5</v>
          </cell>
          <cell r="V42">
            <v>0.3</v>
          </cell>
          <cell r="W42">
            <v>0.3</v>
          </cell>
          <cell r="X42">
            <v>0.3</v>
          </cell>
          <cell r="Y42">
            <v>0.3</v>
          </cell>
          <cell r="Z42">
            <v>7374</v>
          </cell>
          <cell r="AA42">
            <v>2780</v>
          </cell>
          <cell r="AB42">
            <v>10154</v>
          </cell>
        </row>
        <row r="43">
          <cell r="A43" t="str">
            <v>All state-funded schools13</v>
          </cell>
          <cell r="B43">
            <v>51.9</v>
          </cell>
          <cell r="C43">
            <v>53.8</v>
          </cell>
          <cell r="D43">
            <v>58.1</v>
          </cell>
          <cell r="E43">
            <v>59.9</v>
          </cell>
          <cell r="F43">
            <v>46.9</v>
          </cell>
          <cell r="G43">
            <v>48.4</v>
          </cell>
          <cell r="H43">
            <v>50.8</v>
          </cell>
          <cell r="I43">
            <v>51.6</v>
          </cell>
          <cell r="J43">
            <v>63.3</v>
          </cell>
          <cell r="K43">
            <v>65.5</v>
          </cell>
          <cell r="L43">
            <v>70</v>
          </cell>
          <cell r="M43">
            <v>71.400000000000006</v>
          </cell>
          <cell r="N43">
            <v>57.7</v>
          </cell>
          <cell r="O43">
            <v>59.2</v>
          </cell>
          <cell r="P43">
            <v>61.1</v>
          </cell>
          <cell r="Q43">
            <v>61.7</v>
          </cell>
          <cell r="R43">
            <v>57.5</v>
          </cell>
          <cell r="S43">
            <v>59.5</v>
          </cell>
          <cell r="T43">
            <v>63.9</v>
          </cell>
          <cell r="U43">
            <v>65.5</v>
          </cell>
          <cell r="V43">
            <v>52.2</v>
          </cell>
          <cell r="W43">
            <v>53.7</v>
          </cell>
          <cell r="X43">
            <v>55.9</v>
          </cell>
          <cell r="Y43">
            <v>56.6</v>
          </cell>
          <cell r="Z43">
            <v>284754</v>
          </cell>
          <cell r="AA43">
            <v>273690</v>
          </cell>
          <cell r="AB43">
            <v>558444</v>
          </cell>
        </row>
        <row r="44">
          <cell r="A44" t="str">
            <v>Hospital schools and alternative provision including academy and free school alternative provision and pupil referral units</v>
          </cell>
          <cell r="B44">
            <v>1</v>
          </cell>
          <cell r="C44">
            <v>1.1000000000000001</v>
          </cell>
          <cell r="D44">
            <v>1.4</v>
          </cell>
          <cell r="E44">
            <v>1.6</v>
          </cell>
          <cell r="F44">
            <v>0.7</v>
          </cell>
          <cell r="G44">
            <v>0.7</v>
          </cell>
          <cell r="H44">
            <v>0.9</v>
          </cell>
          <cell r="I44">
            <v>0.9</v>
          </cell>
          <cell r="J44">
            <v>2</v>
          </cell>
          <cell r="K44">
            <v>2.4</v>
          </cell>
          <cell r="L44">
            <v>2.7</v>
          </cell>
          <cell r="M44">
            <v>3</v>
          </cell>
          <cell r="N44">
            <v>1.5</v>
          </cell>
          <cell r="O44">
            <v>1.8</v>
          </cell>
          <cell r="P44">
            <v>2</v>
          </cell>
          <cell r="Q44">
            <v>2</v>
          </cell>
          <cell r="R44">
            <v>1.4</v>
          </cell>
          <cell r="S44">
            <v>1.6</v>
          </cell>
          <cell r="T44">
            <v>1.9</v>
          </cell>
          <cell r="U44">
            <v>2.1</v>
          </cell>
          <cell r="V44">
            <v>1</v>
          </cell>
          <cell r="W44">
            <v>1.1000000000000001</v>
          </cell>
          <cell r="X44">
            <v>1.3</v>
          </cell>
          <cell r="Y44">
            <v>1.3</v>
          </cell>
          <cell r="Z44">
            <v>5910</v>
          </cell>
          <cell r="AA44">
            <v>3225</v>
          </cell>
          <cell r="AB44">
            <v>9135</v>
          </cell>
        </row>
        <row r="45">
          <cell r="A45" t="str">
            <v>All state-funded schools, hospital schools and alternative provision including academy and free school alternative provision and pupil referral units</v>
          </cell>
          <cell r="B45">
            <v>50.8</v>
          </cell>
          <cell r="C45">
            <v>52.8</v>
          </cell>
          <cell r="D45">
            <v>57</v>
          </cell>
          <cell r="E45">
            <v>58.7</v>
          </cell>
          <cell r="F45">
            <v>45.9</v>
          </cell>
          <cell r="G45">
            <v>47.5</v>
          </cell>
          <cell r="H45">
            <v>49.8</v>
          </cell>
          <cell r="I45">
            <v>50.6</v>
          </cell>
          <cell r="J45">
            <v>62.6</v>
          </cell>
          <cell r="K45">
            <v>64.7</v>
          </cell>
          <cell r="L45">
            <v>69.2</v>
          </cell>
          <cell r="M45">
            <v>70.599999999999994</v>
          </cell>
          <cell r="N45">
            <v>57.1</v>
          </cell>
          <cell r="O45">
            <v>58.5</v>
          </cell>
          <cell r="P45">
            <v>60.4</v>
          </cell>
          <cell r="Q45">
            <v>61</v>
          </cell>
          <cell r="R45">
            <v>56.6</v>
          </cell>
          <cell r="S45">
            <v>58.6</v>
          </cell>
          <cell r="T45">
            <v>62.9</v>
          </cell>
          <cell r="U45">
            <v>64.5</v>
          </cell>
          <cell r="V45">
            <v>51.4</v>
          </cell>
          <cell r="W45">
            <v>52.9</v>
          </cell>
          <cell r="X45">
            <v>55</v>
          </cell>
          <cell r="Y45">
            <v>55.7</v>
          </cell>
          <cell r="Z45">
            <v>290664</v>
          </cell>
          <cell r="AA45">
            <v>276915</v>
          </cell>
          <cell r="AB45">
            <v>567579</v>
          </cell>
        </row>
        <row r="46">
          <cell r="A46" t="str">
            <v>Non-maintained special schools</v>
          </cell>
          <cell r="B46">
            <v>3.3</v>
          </cell>
          <cell r="C46">
            <v>3.7</v>
          </cell>
          <cell r="D46">
            <v>3.7</v>
          </cell>
          <cell r="E46">
            <v>4.2</v>
          </cell>
          <cell r="F46">
            <v>2.2999999999999998</v>
          </cell>
          <cell r="G46">
            <v>2.8</v>
          </cell>
          <cell r="H46">
            <v>2.8</v>
          </cell>
          <cell r="I46">
            <v>2.8</v>
          </cell>
          <cell r="J46">
            <v>2.1</v>
          </cell>
          <cell r="K46">
            <v>2.1</v>
          </cell>
          <cell r="L46">
            <v>2.1</v>
          </cell>
          <cell r="M46">
            <v>2.1</v>
          </cell>
          <cell r="N46">
            <v>2.1</v>
          </cell>
          <cell r="O46">
            <v>2.1</v>
          </cell>
          <cell r="P46">
            <v>2.1</v>
          </cell>
          <cell r="Q46">
            <v>2.1</v>
          </cell>
          <cell r="R46">
            <v>3</v>
          </cell>
          <cell r="S46">
            <v>3.3</v>
          </cell>
          <cell r="T46">
            <v>3.3</v>
          </cell>
          <cell r="U46">
            <v>3.7</v>
          </cell>
          <cell r="V46">
            <v>2.2999999999999998</v>
          </cell>
          <cell r="W46">
            <v>2.6</v>
          </cell>
          <cell r="X46">
            <v>2.6</v>
          </cell>
          <cell r="Y46">
            <v>2.6</v>
          </cell>
          <cell r="Z46">
            <v>428</v>
          </cell>
          <cell r="AA46">
            <v>143</v>
          </cell>
          <cell r="AB46">
            <v>571</v>
          </cell>
        </row>
        <row r="47">
          <cell r="A47" t="str">
            <v>Independent schools</v>
          </cell>
          <cell r="B47">
            <v>41.8</v>
          </cell>
          <cell r="C47">
            <v>46.9</v>
          </cell>
          <cell r="D47">
            <v>47</v>
          </cell>
          <cell r="E47">
            <v>50.6</v>
          </cell>
          <cell r="F47">
            <v>23.1</v>
          </cell>
          <cell r="G47">
            <v>23.4</v>
          </cell>
          <cell r="H47">
            <v>23.5</v>
          </cell>
          <cell r="I47">
            <v>23.7</v>
          </cell>
          <cell r="J47">
            <v>61.3</v>
          </cell>
          <cell r="K47">
            <v>64.5</v>
          </cell>
          <cell r="L47">
            <v>64.599999999999994</v>
          </cell>
          <cell r="M47">
            <v>67.3</v>
          </cell>
          <cell r="N47">
            <v>34.6</v>
          </cell>
          <cell r="O47">
            <v>35</v>
          </cell>
          <cell r="P47">
            <v>35</v>
          </cell>
          <cell r="Q47">
            <v>35.5</v>
          </cell>
          <cell r="R47">
            <v>51.4</v>
          </cell>
          <cell r="S47">
            <v>55.6</v>
          </cell>
          <cell r="T47">
            <v>55.7</v>
          </cell>
          <cell r="U47">
            <v>58.8</v>
          </cell>
          <cell r="V47">
            <v>28.7</v>
          </cell>
          <cell r="W47">
            <v>29.1</v>
          </cell>
          <cell r="X47">
            <v>29.1</v>
          </cell>
          <cell r="Y47">
            <v>29.5</v>
          </cell>
          <cell r="Z47">
            <v>24401</v>
          </cell>
          <cell r="AA47">
            <v>23661</v>
          </cell>
          <cell r="AB47">
            <v>48062</v>
          </cell>
        </row>
        <row r="48">
          <cell r="A48" t="str">
            <v>Independent special schools</v>
          </cell>
          <cell r="B48">
            <v>3.2</v>
          </cell>
          <cell r="C48">
            <v>4</v>
          </cell>
          <cell r="D48">
            <v>4.2</v>
          </cell>
          <cell r="E48">
            <v>4.4000000000000004</v>
          </cell>
          <cell r="F48">
            <v>1.5</v>
          </cell>
          <cell r="G48">
            <v>1.5</v>
          </cell>
          <cell r="H48">
            <v>1.7</v>
          </cell>
          <cell r="I48">
            <v>1.9</v>
          </cell>
          <cell r="J48">
            <v>2.9</v>
          </cell>
          <cell r="K48">
            <v>2.9</v>
          </cell>
          <cell r="L48">
            <v>2.9</v>
          </cell>
          <cell r="M48">
            <v>2.9</v>
          </cell>
          <cell r="N48">
            <v>2.4</v>
          </cell>
          <cell r="O48">
            <v>2.4</v>
          </cell>
          <cell r="P48">
            <v>2.4</v>
          </cell>
          <cell r="Q48">
            <v>2.4</v>
          </cell>
          <cell r="R48">
            <v>3.1</v>
          </cell>
          <cell r="S48">
            <v>3.7</v>
          </cell>
          <cell r="T48">
            <v>3.9</v>
          </cell>
          <cell r="U48">
            <v>4.0999999999999996</v>
          </cell>
          <cell r="V48">
            <v>1.7</v>
          </cell>
          <cell r="W48">
            <v>1.7</v>
          </cell>
          <cell r="X48">
            <v>1.9</v>
          </cell>
          <cell r="Y48">
            <v>2</v>
          </cell>
          <cell r="Z48">
            <v>1822</v>
          </cell>
          <cell r="AA48">
            <v>551</v>
          </cell>
          <cell r="AB48">
            <v>2373</v>
          </cell>
        </row>
        <row r="49">
          <cell r="A49" t="str">
            <v>All independent schools14</v>
          </cell>
          <cell r="B49">
            <v>38.6</v>
          </cell>
          <cell r="C49">
            <v>43.3</v>
          </cell>
          <cell r="D49">
            <v>43.4</v>
          </cell>
          <cell r="E49">
            <v>46.7</v>
          </cell>
          <cell r="F49">
            <v>21.3</v>
          </cell>
          <cell r="G49">
            <v>21.6</v>
          </cell>
          <cell r="H49">
            <v>21.6</v>
          </cell>
          <cell r="I49">
            <v>21.8</v>
          </cell>
          <cell r="J49">
            <v>59.6</v>
          </cell>
          <cell r="K49">
            <v>62.7</v>
          </cell>
          <cell r="L49">
            <v>62.8</v>
          </cell>
          <cell r="M49">
            <v>65.5</v>
          </cell>
          <cell r="N49">
            <v>33.700000000000003</v>
          </cell>
          <cell r="O49">
            <v>34.1</v>
          </cell>
          <cell r="P49">
            <v>34.1</v>
          </cell>
          <cell r="Q49">
            <v>34.6</v>
          </cell>
          <cell r="R49">
            <v>48.6</v>
          </cell>
          <cell r="S49">
            <v>52.6</v>
          </cell>
          <cell r="T49">
            <v>52.7</v>
          </cell>
          <cell r="U49">
            <v>55.7</v>
          </cell>
          <cell r="V49">
            <v>27.2</v>
          </cell>
          <cell r="W49">
            <v>27.5</v>
          </cell>
          <cell r="X49">
            <v>27.6</v>
          </cell>
          <cell r="Y49">
            <v>27.9</v>
          </cell>
          <cell r="Z49">
            <v>26651</v>
          </cell>
          <cell r="AA49">
            <v>24355</v>
          </cell>
          <cell r="AB49">
            <v>51006</v>
          </cell>
        </row>
        <row r="50">
          <cell r="A50" t="str">
            <v>All special schools</v>
          </cell>
          <cell r="B50">
            <v>1.1000000000000001</v>
          </cell>
          <cell r="C50">
            <v>1.3</v>
          </cell>
          <cell r="D50">
            <v>1.4</v>
          </cell>
          <cell r="E50">
            <v>1.5</v>
          </cell>
          <cell r="F50">
            <v>0.7</v>
          </cell>
          <cell r="G50">
            <v>0.7</v>
          </cell>
          <cell r="H50">
            <v>0.7</v>
          </cell>
          <cell r="I50">
            <v>0.8</v>
          </cell>
          <cell r="J50">
            <v>0.7</v>
          </cell>
          <cell r="K50">
            <v>0.7</v>
          </cell>
          <cell r="L50">
            <v>0.7</v>
          </cell>
          <cell r="M50">
            <v>0.7</v>
          </cell>
          <cell r="N50">
            <v>0.5</v>
          </cell>
          <cell r="O50">
            <v>0.5</v>
          </cell>
          <cell r="P50">
            <v>0.5</v>
          </cell>
          <cell r="Q50">
            <v>0.5</v>
          </cell>
          <cell r="R50">
            <v>1</v>
          </cell>
          <cell r="S50">
            <v>1.1000000000000001</v>
          </cell>
          <cell r="T50">
            <v>1.2</v>
          </cell>
          <cell r="U50">
            <v>1.3</v>
          </cell>
          <cell r="V50">
            <v>0.6</v>
          </cell>
          <cell r="W50">
            <v>0.7</v>
          </cell>
          <cell r="X50">
            <v>0.7</v>
          </cell>
          <cell r="Y50">
            <v>0.7</v>
          </cell>
          <cell r="Z50">
            <v>9624</v>
          </cell>
          <cell r="AA50">
            <v>3474</v>
          </cell>
          <cell r="AB50">
            <v>13098</v>
          </cell>
        </row>
        <row r="51">
          <cell r="A51" t="str">
            <v>All schools</v>
          </cell>
          <cell r="B51">
            <v>49.8</v>
          </cell>
          <cell r="C51">
            <v>52</v>
          </cell>
          <cell r="D51">
            <v>55.8</v>
          </cell>
          <cell r="E51">
            <v>57.7</v>
          </cell>
          <cell r="F51">
            <v>43.9</v>
          </cell>
          <cell r="G51">
            <v>45.3</v>
          </cell>
          <cell r="H51">
            <v>47.4</v>
          </cell>
          <cell r="I51">
            <v>48.2</v>
          </cell>
          <cell r="J51">
            <v>62.3</v>
          </cell>
          <cell r="K51">
            <v>64.599999999999994</v>
          </cell>
          <cell r="L51">
            <v>68.7</v>
          </cell>
          <cell r="M51">
            <v>70.2</v>
          </cell>
          <cell r="N51">
            <v>55.2</v>
          </cell>
          <cell r="O51">
            <v>56.5</v>
          </cell>
          <cell r="P51">
            <v>58.3</v>
          </cell>
          <cell r="Q51">
            <v>58.9</v>
          </cell>
          <cell r="R51">
            <v>55.9</v>
          </cell>
          <cell r="S51">
            <v>58.1</v>
          </cell>
          <cell r="T51">
            <v>62.1</v>
          </cell>
          <cell r="U51">
            <v>63.8</v>
          </cell>
          <cell r="V51">
            <v>49.4</v>
          </cell>
          <cell r="W51">
            <v>50.8</v>
          </cell>
          <cell r="X51">
            <v>52.7</v>
          </cell>
          <cell r="Y51">
            <v>53.4</v>
          </cell>
          <cell r="Z51">
            <v>317315</v>
          </cell>
          <cell r="AA51">
            <v>301270</v>
          </cell>
          <cell r="AB51">
            <v>618585</v>
          </cell>
        </row>
        <row r="52">
          <cell r="A52" t="str">
            <v>Comprehensive schools</v>
          </cell>
          <cell r="B52">
            <v>51.8</v>
          </cell>
          <cell r="C52">
            <v>53.7</v>
          </cell>
          <cell r="D52">
            <v>58.2</v>
          </cell>
          <cell r="E52">
            <v>60.1</v>
          </cell>
          <cell r="F52">
            <v>46.5</v>
          </cell>
          <cell r="G52">
            <v>48</v>
          </cell>
          <cell r="H52">
            <v>50.5</v>
          </cell>
          <cell r="I52">
            <v>51.4</v>
          </cell>
          <cell r="J52">
            <v>62.8</v>
          </cell>
          <cell r="K52">
            <v>65</v>
          </cell>
          <cell r="L52">
            <v>69.7</v>
          </cell>
          <cell r="M52">
            <v>71.2</v>
          </cell>
          <cell r="N52">
            <v>57</v>
          </cell>
          <cell r="O52">
            <v>58.4</v>
          </cell>
          <cell r="P52">
            <v>60.5</v>
          </cell>
          <cell r="Q52">
            <v>61.1</v>
          </cell>
          <cell r="R52">
            <v>57.2</v>
          </cell>
          <cell r="S52">
            <v>59.3</v>
          </cell>
          <cell r="T52">
            <v>63.9</v>
          </cell>
          <cell r="U52">
            <v>65.599999999999994</v>
          </cell>
          <cell r="V52">
            <v>51.7</v>
          </cell>
          <cell r="W52">
            <v>53.2</v>
          </cell>
          <cell r="X52">
            <v>55.4</v>
          </cell>
          <cell r="Y52">
            <v>56.2</v>
          </cell>
          <cell r="Z52">
            <v>256072</v>
          </cell>
          <cell r="AA52">
            <v>249474</v>
          </cell>
          <cell r="AB52">
            <v>505546</v>
          </cell>
        </row>
        <row r="53">
          <cell r="A53" t="str">
            <v>Selective schools</v>
          </cell>
          <cell r="B53">
            <v>94.3</v>
          </cell>
          <cell r="C53">
            <v>98.3</v>
          </cell>
          <cell r="D53">
            <v>98.3</v>
          </cell>
          <cell r="E53">
            <v>98.5</v>
          </cell>
          <cell r="F53">
            <v>91.9</v>
          </cell>
          <cell r="G53">
            <v>95.7</v>
          </cell>
          <cell r="H53">
            <v>95.7</v>
          </cell>
          <cell r="I53">
            <v>95.9</v>
          </cell>
          <cell r="J53">
            <v>97.6</v>
          </cell>
          <cell r="K53">
            <v>99.1</v>
          </cell>
          <cell r="L53">
            <v>99.1</v>
          </cell>
          <cell r="M53">
            <v>99.2</v>
          </cell>
          <cell r="N53">
            <v>96.1</v>
          </cell>
          <cell r="O53">
            <v>97.6</v>
          </cell>
          <cell r="P53">
            <v>97.6</v>
          </cell>
          <cell r="Q53">
            <v>97.7</v>
          </cell>
          <cell r="R53">
            <v>95.9</v>
          </cell>
          <cell r="S53">
            <v>98.7</v>
          </cell>
          <cell r="T53">
            <v>98.7</v>
          </cell>
          <cell r="U53">
            <v>98.9</v>
          </cell>
          <cell r="V53">
            <v>94</v>
          </cell>
          <cell r="W53">
            <v>96.7</v>
          </cell>
          <cell r="X53">
            <v>96.7</v>
          </cell>
          <cell r="Y53">
            <v>96.8</v>
          </cell>
          <cell r="Z53">
            <v>11411</v>
          </cell>
          <cell r="AA53">
            <v>11265</v>
          </cell>
          <cell r="AB53">
            <v>22676</v>
          </cell>
        </row>
        <row r="54">
          <cell r="A54" t="str">
            <v>Modern schools</v>
          </cell>
          <cell r="B54">
            <v>42.5</v>
          </cell>
          <cell r="C54">
            <v>45.4</v>
          </cell>
          <cell r="D54">
            <v>51.4</v>
          </cell>
          <cell r="E54">
            <v>53.5</v>
          </cell>
          <cell r="F54">
            <v>37.9</v>
          </cell>
          <cell r="G54">
            <v>40.299999999999997</v>
          </cell>
          <cell r="H54">
            <v>43.8</v>
          </cell>
          <cell r="I54">
            <v>45.1</v>
          </cell>
          <cell r="J54">
            <v>54.7</v>
          </cell>
          <cell r="K54">
            <v>57.9</v>
          </cell>
          <cell r="L54">
            <v>64</v>
          </cell>
          <cell r="M54">
            <v>66</v>
          </cell>
          <cell r="N54">
            <v>48.7</v>
          </cell>
          <cell r="O54">
            <v>50.8</v>
          </cell>
          <cell r="P54">
            <v>53.3</v>
          </cell>
          <cell r="Q54">
            <v>54.1</v>
          </cell>
          <cell r="R54">
            <v>48.7</v>
          </cell>
          <cell r="S54">
            <v>51.8</v>
          </cell>
          <cell r="T54">
            <v>57.8</v>
          </cell>
          <cell r="U54">
            <v>59.8</v>
          </cell>
          <cell r="V54">
            <v>43.4</v>
          </cell>
          <cell r="W54">
            <v>45.6</v>
          </cell>
          <cell r="X54">
            <v>48.6</v>
          </cell>
          <cell r="Y54">
            <v>49.6</v>
          </cell>
          <cell r="Z54">
            <v>9897</v>
          </cell>
          <cell r="AA54">
            <v>10171</v>
          </cell>
          <cell r="AB54">
            <v>20068</v>
          </cell>
        </row>
        <row r="55">
          <cell r="A55" t="str">
            <v>All state-funded mainstream schools4</v>
          </cell>
          <cell r="B55">
            <v>53.2</v>
          </cell>
          <cell r="C55">
            <v>55.2</v>
          </cell>
          <cell r="D55">
            <v>59.6</v>
          </cell>
          <cell r="E55">
            <v>61.5</v>
          </cell>
          <cell r="F55">
            <v>48.1</v>
          </cell>
          <cell r="G55">
            <v>49.7</v>
          </cell>
          <cell r="H55">
            <v>52.1</v>
          </cell>
          <cell r="I55">
            <v>53</v>
          </cell>
          <cell r="J55">
            <v>63.9</v>
          </cell>
          <cell r="K55">
            <v>66.099999999999994</v>
          </cell>
          <cell r="L55">
            <v>70.7</v>
          </cell>
          <cell r="M55">
            <v>72.2</v>
          </cell>
          <cell r="N55">
            <v>58.3</v>
          </cell>
          <cell r="O55">
            <v>59.8</v>
          </cell>
          <cell r="P55">
            <v>61.7</v>
          </cell>
          <cell r="Q55">
            <v>62.3</v>
          </cell>
          <cell r="R55">
            <v>58.5</v>
          </cell>
          <cell r="S55">
            <v>60.6</v>
          </cell>
          <cell r="T55">
            <v>65.099999999999994</v>
          </cell>
          <cell r="U55">
            <v>66.8</v>
          </cell>
          <cell r="V55">
            <v>53.1</v>
          </cell>
          <cell r="W55">
            <v>54.7</v>
          </cell>
          <cell r="X55">
            <v>56.9</v>
          </cell>
          <cell r="Y55">
            <v>57.6</v>
          </cell>
          <cell r="Z55">
            <v>277380</v>
          </cell>
          <cell r="AA55">
            <v>270910</v>
          </cell>
          <cell r="AB55">
            <v>548290</v>
          </cell>
        </row>
      </sheetData>
      <sheetData sheetId="31"/>
      <sheetData sheetId="32"/>
      <sheetData sheetId="33">
        <row r="47">
          <cell r="B47" t="str">
            <v>All state-funded mainstream schools3</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PSS output"/>
      <sheetName val="A2 SPSS output"/>
      <sheetName val="A3 SPSS output"/>
      <sheetName val="A4 SPSS output"/>
      <sheetName val="Table A1"/>
      <sheetName val="Table A2"/>
      <sheetName val="Table A3"/>
      <sheetName val="Table A4"/>
      <sheetName val="A1 &amp; A4 comp"/>
      <sheetName val="A2 &amp; A4 comp"/>
      <sheetName val="Additional checks"/>
    </sheetNames>
    <sheetDataSet>
      <sheetData sheetId="0"/>
      <sheetData sheetId="1"/>
      <sheetData sheetId="2" refreshError="1">
        <row r="7">
          <cell r="G7" t="str">
            <v>00CH</v>
          </cell>
          <cell r="H7">
            <v>1152</v>
          </cell>
          <cell r="J7">
            <v>1152</v>
          </cell>
          <cell r="K7">
            <v>180</v>
          </cell>
          <cell r="L7">
            <v>972</v>
          </cell>
          <cell r="M7">
            <v>84.4</v>
          </cell>
          <cell r="N7">
            <v>1151</v>
          </cell>
          <cell r="O7">
            <v>168</v>
          </cell>
          <cell r="P7">
            <v>983</v>
          </cell>
          <cell r="Q7">
            <v>85.4</v>
          </cell>
          <cell r="R7">
            <v>1151</v>
          </cell>
          <cell r="S7">
            <v>233</v>
          </cell>
          <cell r="T7">
            <v>918</v>
          </cell>
          <cell r="U7">
            <v>79.8</v>
          </cell>
        </row>
        <row r="8">
          <cell r="G8" t="str">
            <v>00CJ</v>
          </cell>
          <cell r="H8">
            <v>1235</v>
          </cell>
          <cell r="J8">
            <v>1235</v>
          </cell>
          <cell r="K8">
            <v>243</v>
          </cell>
          <cell r="L8">
            <v>992</v>
          </cell>
          <cell r="M8">
            <v>80.3</v>
          </cell>
          <cell r="N8">
            <v>1235</v>
          </cell>
          <cell r="O8">
            <v>243</v>
          </cell>
          <cell r="P8">
            <v>992</v>
          </cell>
          <cell r="Q8">
            <v>80.3</v>
          </cell>
          <cell r="R8">
            <v>1235</v>
          </cell>
          <cell r="S8">
            <v>324</v>
          </cell>
          <cell r="T8">
            <v>911</v>
          </cell>
          <cell r="U8">
            <v>73.8</v>
          </cell>
        </row>
        <row r="9">
          <cell r="G9" t="str">
            <v>00CK</v>
          </cell>
          <cell r="H9">
            <v>289</v>
          </cell>
          <cell r="J9">
            <v>289</v>
          </cell>
          <cell r="K9">
            <v>72</v>
          </cell>
          <cell r="L9">
            <v>217</v>
          </cell>
          <cell r="M9">
            <v>75.099999999999994</v>
          </cell>
          <cell r="N9">
            <v>288</v>
          </cell>
          <cell r="O9">
            <v>88</v>
          </cell>
          <cell r="P9">
            <v>200</v>
          </cell>
          <cell r="Q9">
            <v>69.400000000000006</v>
          </cell>
          <cell r="R9">
            <v>288</v>
          </cell>
          <cell r="S9">
            <v>95</v>
          </cell>
          <cell r="T9">
            <v>193</v>
          </cell>
          <cell r="U9">
            <v>67</v>
          </cell>
        </row>
        <row r="10">
          <cell r="G10" t="str">
            <v>00CL</v>
          </cell>
          <cell r="H10">
            <v>1173</v>
          </cell>
          <cell r="J10">
            <v>1173</v>
          </cell>
          <cell r="K10">
            <v>212</v>
          </cell>
          <cell r="L10">
            <v>961</v>
          </cell>
          <cell r="M10">
            <v>81.900000000000006</v>
          </cell>
          <cell r="N10">
            <v>737</v>
          </cell>
          <cell r="O10">
            <v>130</v>
          </cell>
          <cell r="P10">
            <v>607</v>
          </cell>
          <cell r="Q10">
            <v>82.4</v>
          </cell>
          <cell r="R10">
            <v>737</v>
          </cell>
          <cell r="S10">
            <v>171</v>
          </cell>
          <cell r="T10">
            <v>566</v>
          </cell>
          <cell r="U10">
            <v>76.8</v>
          </cell>
        </row>
        <row r="11">
          <cell r="G11" t="str">
            <v>00CM</v>
          </cell>
          <cell r="H11">
            <v>1958</v>
          </cell>
          <cell r="J11">
            <v>1958</v>
          </cell>
          <cell r="K11">
            <v>434</v>
          </cell>
          <cell r="L11">
            <v>1524</v>
          </cell>
          <cell r="M11">
            <v>77.8</v>
          </cell>
          <cell r="N11">
            <v>1955</v>
          </cell>
          <cell r="O11">
            <v>444</v>
          </cell>
          <cell r="P11">
            <v>1511</v>
          </cell>
          <cell r="Q11">
            <v>77.3</v>
          </cell>
          <cell r="R11">
            <v>1955</v>
          </cell>
          <cell r="S11">
            <v>575</v>
          </cell>
          <cell r="T11">
            <v>1380</v>
          </cell>
          <cell r="U11">
            <v>70.599999999999994</v>
          </cell>
        </row>
        <row r="12">
          <cell r="G12" t="str">
            <v>00EB</v>
          </cell>
          <cell r="H12">
            <v>5</v>
          </cell>
          <cell r="J12">
            <v>5</v>
          </cell>
          <cell r="K12">
            <v>2</v>
          </cell>
          <cell r="L12">
            <v>3</v>
          </cell>
          <cell r="M12" t="str">
            <v>x</v>
          </cell>
          <cell r="N12">
            <v>5</v>
          </cell>
          <cell r="O12">
            <v>2</v>
          </cell>
          <cell r="P12">
            <v>3</v>
          </cell>
          <cell r="Q12" t="str">
            <v>x</v>
          </cell>
          <cell r="R12">
            <v>5</v>
          </cell>
          <cell r="S12">
            <v>2</v>
          </cell>
          <cell r="T12">
            <v>3</v>
          </cell>
          <cell r="U12" t="str">
            <v>x</v>
          </cell>
        </row>
        <row r="13">
          <cell r="G13" t="str">
            <v>00EC</v>
          </cell>
          <cell r="H13">
            <v>433</v>
          </cell>
          <cell r="J13">
            <v>433</v>
          </cell>
          <cell r="K13">
            <v>100</v>
          </cell>
          <cell r="L13">
            <v>333</v>
          </cell>
          <cell r="M13">
            <v>76.900000000000006</v>
          </cell>
          <cell r="N13">
            <v>433</v>
          </cell>
          <cell r="O13">
            <v>91</v>
          </cell>
          <cell r="P13">
            <v>342</v>
          </cell>
          <cell r="Q13">
            <v>79</v>
          </cell>
          <cell r="R13">
            <v>433</v>
          </cell>
          <cell r="S13">
            <v>126</v>
          </cell>
          <cell r="T13">
            <v>307</v>
          </cell>
          <cell r="U13">
            <v>70.900000000000006</v>
          </cell>
        </row>
        <row r="14">
          <cell r="G14" t="str">
            <v>00EE</v>
          </cell>
          <cell r="H14">
            <v>296</v>
          </cell>
          <cell r="J14">
            <v>296</v>
          </cell>
          <cell r="K14">
            <v>77</v>
          </cell>
          <cell r="L14">
            <v>219</v>
          </cell>
          <cell r="M14">
            <v>74</v>
          </cell>
          <cell r="N14">
            <v>296</v>
          </cell>
          <cell r="O14">
            <v>68</v>
          </cell>
          <cell r="P14">
            <v>228</v>
          </cell>
          <cell r="Q14">
            <v>77</v>
          </cell>
          <cell r="R14">
            <v>296</v>
          </cell>
          <cell r="S14">
            <v>92</v>
          </cell>
          <cell r="T14">
            <v>204</v>
          </cell>
          <cell r="U14">
            <v>68.900000000000006</v>
          </cell>
        </row>
        <row r="15">
          <cell r="G15" t="str">
            <v>00EF</v>
          </cell>
          <cell r="H15">
            <v>1241</v>
          </cell>
          <cell r="J15">
            <v>1241</v>
          </cell>
          <cell r="K15">
            <v>194</v>
          </cell>
          <cell r="L15">
            <v>1047</v>
          </cell>
          <cell r="M15">
            <v>84.4</v>
          </cell>
          <cell r="N15">
            <v>1241</v>
          </cell>
          <cell r="O15">
            <v>163</v>
          </cell>
          <cell r="P15">
            <v>1078</v>
          </cell>
          <cell r="Q15">
            <v>86.9</v>
          </cell>
          <cell r="R15">
            <v>1241</v>
          </cell>
          <cell r="S15">
            <v>248</v>
          </cell>
          <cell r="T15">
            <v>993</v>
          </cell>
          <cell r="U15">
            <v>80</v>
          </cell>
        </row>
        <row r="16">
          <cell r="G16" t="str">
            <v>00EH</v>
          </cell>
          <cell r="H16">
            <v>602</v>
          </cell>
          <cell r="J16">
            <v>602</v>
          </cell>
          <cell r="K16">
            <v>99</v>
          </cell>
          <cell r="L16">
            <v>503</v>
          </cell>
          <cell r="M16">
            <v>83.6</v>
          </cell>
          <cell r="N16">
            <v>602</v>
          </cell>
          <cell r="O16">
            <v>92</v>
          </cell>
          <cell r="P16">
            <v>510</v>
          </cell>
          <cell r="Q16">
            <v>84.7</v>
          </cell>
          <cell r="R16">
            <v>602</v>
          </cell>
          <cell r="S16">
            <v>125</v>
          </cell>
          <cell r="T16">
            <v>477</v>
          </cell>
          <cell r="U16">
            <v>79.2</v>
          </cell>
        </row>
        <row r="17">
          <cell r="G17" t="str">
            <v>00EJ</v>
          </cell>
          <cell r="H17">
            <v>4269</v>
          </cell>
          <cell r="J17">
            <v>4269</v>
          </cell>
          <cell r="K17">
            <v>805</v>
          </cell>
          <cell r="L17">
            <v>3464</v>
          </cell>
          <cell r="M17">
            <v>81.099999999999994</v>
          </cell>
          <cell r="N17">
            <v>4269</v>
          </cell>
          <cell r="O17">
            <v>708</v>
          </cell>
          <cell r="P17">
            <v>3561</v>
          </cell>
          <cell r="Q17">
            <v>83.4</v>
          </cell>
          <cell r="R17">
            <v>4269</v>
          </cell>
          <cell r="S17">
            <v>1015</v>
          </cell>
          <cell r="T17">
            <v>3254</v>
          </cell>
          <cell r="U17">
            <v>76.2</v>
          </cell>
        </row>
        <row r="18">
          <cell r="G18" t="str">
            <v>00EM</v>
          </cell>
          <cell r="H18">
            <v>3147</v>
          </cell>
          <cell r="J18">
            <v>3147</v>
          </cell>
          <cell r="K18">
            <v>636</v>
          </cell>
          <cell r="L18">
            <v>2511</v>
          </cell>
          <cell r="M18">
            <v>79.8</v>
          </cell>
          <cell r="N18">
            <v>3147</v>
          </cell>
          <cell r="O18">
            <v>756</v>
          </cell>
          <cell r="P18">
            <v>2391</v>
          </cell>
          <cell r="Q18">
            <v>76</v>
          </cell>
          <cell r="R18">
            <v>3147</v>
          </cell>
          <cell r="S18">
            <v>926</v>
          </cell>
          <cell r="T18">
            <v>2221</v>
          </cell>
          <cell r="U18">
            <v>70.599999999999994</v>
          </cell>
        </row>
        <row r="19">
          <cell r="G19" t="str">
            <v>North East</v>
          </cell>
          <cell r="H19">
            <v>15800</v>
          </cell>
          <cell r="J19">
            <v>15800</v>
          </cell>
          <cell r="K19">
            <v>3054</v>
          </cell>
          <cell r="L19">
            <v>12746</v>
          </cell>
          <cell r="M19">
            <v>80.7</v>
          </cell>
          <cell r="N19">
            <v>15359</v>
          </cell>
          <cell r="O19">
            <v>2953</v>
          </cell>
          <cell r="P19">
            <v>12406</v>
          </cell>
          <cell r="Q19">
            <v>80.8</v>
          </cell>
          <cell r="R19">
            <v>15359</v>
          </cell>
          <cell r="S19">
            <v>3932</v>
          </cell>
          <cell r="T19">
            <v>11427</v>
          </cell>
          <cell r="U19">
            <v>74.400000000000006</v>
          </cell>
        </row>
        <row r="20">
          <cell r="G20" t="str">
            <v>00BL</v>
          </cell>
          <cell r="H20">
            <v>2917</v>
          </cell>
          <cell r="J20">
            <v>2917</v>
          </cell>
          <cell r="K20">
            <v>554</v>
          </cell>
          <cell r="L20">
            <v>2363</v>
          </cell>
          <cell r="M20">
            <v>81</v>
          </cell>
          <cell r="N20">
            <v>2917</v>
          </cell>
          <cell r="O20">
            <v>505</v>
          </cell>
          <cell r="P20">
            <v>2412</v>
          </cell>
          <cell r="Q20">
            <v>82.7</v>
          </cell>
          <cell r="R20">
            <v>2917</v>
          </cell>
          <cell r="S20">
            <v>704</v>
          </cell>
          <cell r="T20">
            <v>2213</v>
          </cell>
          <cell r="U20">
            <v>75.900000000000006</v>
          </cell>
        </row>
        <row r="21">
          <cell r="G21" t="str">
            <v>00BM</v>
          </cell>
          <cell r="H21">
            <v>1615</v>
          </cell>
          <cell r="J21">
            <v>1615</v>
          </cell>
          <cell r="K21">
            <v>300</v>
          </cell>
          <cell r="L21">
            <v>1315</v>
          </cell>
          <cell r="M21">
            <v>81.400000000000006</v>
          </cell>
          <cell r="N21">
            <v>1615</v>
          </cell>
          <cell r="O21">
            <v>289</v>
          </cell>
          <cell r="P21">
            <v>1326</v>
          </cell>
          <cell r="Q21">
            <v>82.1</v>
          </cell>
          <cell r="R21">
            <v>1615</v>
          </cell>
          <cell r="S21">
            <v>389</v>
          </cell>
          <cell r="T21">
            <v>1226</v>
          </cell>
          <cell r="U21">
            <v>75.900000000000006</v>
          </cell>
        </row>
        <row r="22">
          <cell r="G22" t="str">
            <v>00BN</v>
          </cell>
          <cell r="H22">
            <v>2667</v>
          </cell>
          <cell r="J22">
            <v>2667</v>
          </cell>
          <cell r="K22">
            <v>690</v>
          </cell>
          <cell r="L22">
            <v>1977</v>
          </cell>
          <cell r="M22">
            <v>74.099999999999994</v>
          </cell>
          <cell r="N22">
            <v>2667</v>
          </cell>
          <cell r="O22">
            <v>607</v>
          </cell>
          <cell r="P22">
            <v>2060</v>
          </cell>
          <cell r="Q22">
            <v>77.2</v>
          </cell>
          <cell r="R22">
            <v>2667</v>
          </cell>
          <cell r="S22">
            <v>853</v>
          </cell>
          <cell r="T22">
            <v>1814</v>
          </cell>
          <cell r="U22">
            <v>68</v>
          </cell>
        </row>
        <row r="23">
          <cell r="G23" t="str">
            <v>00BP</v>
          </cell>
          <cell r="H23">
            <v>1390</v>
          </cell>
          <cell r="J23">
            <v>1390</v>
          </cell>
          <cell r="K23">
            <v>269</v>
          </cell>
          <cell r="L23">
            <v>1121</v>
          </cell>
          <cell r="M23">
            <v>80.599999999999994</v>
          </cell>
          <cell r="N23">
            <v>1390</v>
          </cell>
          <cell r="O23">
            <v>261</v>
          </cell>
          <cell r="P23">
            <v>1129</v>
          </cell>
          <cell r="Q23">
            <v>81.2</v>
          </cell>
          <cell r="R23">
            <v>1390</v>
          </cell>
          <cell r="S23">
            <v>349</v>
          </cell>
          <cell r="T23">
            <v>1041</v>
          </cell>
          <cell r="U23">
            <v>74.900000000000006</v>
          </cell>
        </row>
        <row r="24">
          <cell r="G24" t="str">
            <v>00BQ</v>
          </cell>
          <cell r="H24">
            <v>2083</v>
          </cell>
          <cell r="J24">
            <v>2083</v>
          </cell>
          <cell r="K24">
            <v>384</v>
          </cell>
          <cell r="L24">
            <v>1699</v>
          </cell>
          <cell r="M24">
            <v>81.599999999999994</v>
          </cell>
          <cell r="N24">
            <v>2083</v>
          </cell>
          <cell r="O24">
            <v>416</v>
          </cell>
          <cell r="P24">
            <v>1667</v>
          </cell>
          <cell r="Q24">
            <v>80</v>
          </cell>
          <cell r="R24">
            <v>2083</v>
          </cell>
          <cell r="S24">
            <v>527</v>
          </cell>
          <cell r="T24">
            <v>1556</v>
          </cell>
          <cell r="U24">
            <v>74.7</v>
          </cell>
        </row>
        <row r="25">
          <cell r="G25" t="str">
            <v>00BR</v>
          </cell>
          <cell r="H25">
            <v>1322</v>
          </cell>
          <cell r="J25">
            <v>1322</v>
          </cell>
          <cell r="K25">
            <v>258</v>
          </cell>
          <cell r="L25">
            <v>1064</v>
          </cell>
          <cell r="M25">
            <v>80.5</v>
          </cell>
          <cell r="N25">
            <v>1322</v>
          </cell>
          <cell r="O25">
            <v>228</v>
          </cell>
          <cell r="P25">
            <v>1094</v>
          </cell>
          <cell r="Q25">
            <v>82.8</v>
          </cell>
          <cell r="R25">
            <v>1322</v>
          </cell>
          <cell r="S25">
            <v>327</v>
          </cell>
          <cell r="T25">
            <v>995</v>
          </cell>
          <cell r="U25">
            <v>75.3</v>
          </cell>
        </row>
        <row r="26">
          <cell r="G26" t="str">
            <v>00BS</v>
          </cell>
          <cell r="H26">
            <v>2160</v>
          </cell>
          <cell r="J26">
            <v>2160</v>
          </cell>
          <cell r="K26">
            <v>312</v>
          </cell>
          <cell r="L26">
            <v>1848</v>
          </cell>
          <cell r="M26">
            <v>85.6</v>
          </cell>
          <cell r="N26">
            <v>2160</v>
          </cell>
          <cell r="O26">
            <v>330</v>
          </cell>
          <cell r="P26">
            <v>1830</v>
          </cell>
          <cell r="Q26">
            <v>84.7</v>
          </cell>
          <cell r="R26">
            <v>2160</v>
          </cell>
          <cell r="S26">
            <v>432</v>
          </cell>
          <cell r="T26">
            <v>1728</v>
          </cell>
          <cell r="U26">
            <v>80</v>
          </cell>
        </row>
        <row r="27">
          <cell r="G27" t="str">
            <v>00BT</v>
          </cell>
          <cell r="H27">
            <v>2100</v>
          </cell>
          <cell r="J27">
            <v>2100</v>
          </cell>
          <cell r="K27">
            <v>391</v>
          </cell>
          <cell r="L27">
            <v>1709</v>
          </cell>
          <cell r="M27">
            <v>81.400000000000006</v>
          </cell>
          <cell r="N27">
            <v>2100</v>
          </cell>
          <cell r="O27">
            <v>395</v>
          </cell>
          <cell r="P27">
            <v>1705</v>
          </cell>
          <cell r="Q27">
            <v>81.2</v>
          </cell>
          <cell r="R27">
            <v>2100</v>
          </cell>
          <cell r="S27">
            <v>540</v>
          </cell>
          <cell r="T27">
            <v>1560</v>
          </cell>
          <cell r="U27">
            <v>74.3</v>
          </cell>
        </row>
        <row r="28">
          <cell r="G28" t="str">
            <v>00BU</v>
          </cell>
          <cell r="H28">
            <v>2195</v>
          </cell>
          <cell r="J28">
            <v>2195</v>
          </cell>
          <cell r="K28">
            <v>292</v>
          </cell>
          <cell r="L28">
            <v>1903</v>
          </cell>
          <cell r="M28">
            <v>86.7</v>
          </cell>
          <cell r="N28">
            <v>2195</v>
          </cell>
          <cell r="O28">
            <v>307</v>
          </cell>
          <cell r="P28">
            <v>1888</v>
          </cell>
          <cell r="Q28">
            <v>86</v>
          </cell>
          <cell r="R28">
            <v>2195</v>
          </cell>
          <cell r="S28">
            <v>417</v>
          </cell>
          <cell r="T28">
            <v>1778</v>
          </cell>
          <cell r="U28">
            <v>81</v>
          </cell>
        </row>
        <row r="29">
          <cell r="G29" t="str">
            <v>00BW</v>
          </cell>
          <cell r="H29">
            <v>2010</v>
          </cell>
          <cell r="J29">
            <v>2010</v>
          </cell>
          <cell r="K29">
            <v>334</v>
          </cell>
          <cell r="L29">
            <v>1676</v>
          </cell>
          <cell r="M29">
            <v>83.4</v>
          </cell>
          <cell r="N29">
            <v>2010</v>
          </cell>
          <cell r="O29">
            <v>276</v>
          </cell>
          <cell r="P29">
            <v>1734</v>
          </cell>
          <cell r="Q29">
            <v>86.3</v>
          </cell>
          <cell r="R29">
            <v>2010</v>
          </cell>
          <cell r="S29">
            <v>418</v>
          </cell>
          <cell r="T29">
            <v>1592</v>
          </cell>
          <cell r="U29">
            <v>79.2</v>
          </cell>
        </row>
        <row r="30">
          <cell r="G30" t="str">
            <v>00BX</v>
          </cell>
          <cell r="H30">
            <v>1761</v>
          </cell>
          <cell r="J30">
            <v>1761</v>
          </cell>
          <cell r="K30">
            <v>358</v>
          </cell>
          <cell r="L30">
            <v>1403</v>
          </cell>
          <cell r="M30">
            <v>79.7</v>
          </cell>
          <cell r="N30">
            <v>1746</v>
          </cell>
          <cell r="O30">
            <v>305</v>
          </cell>
          <cell r="P30">
            <v>1441</v>
          </cell>
          <cell r="Q30">
            <v>82.5</v>
          </cell>
          <cell r="R30">
            <v>1746</v>
          </cell>
          <cell r="S30">
            <v>444</v>
          </cell>
          <cell r="T30">
            <v>1302</v>
          </cell>
          <cell r="U30">
            <v>74.599999999999994</v>
          </cell>
        </row>
        <row r="31">
          <cell r="G31" t="str">
            <v>00BY</v>
          </cell>
          <cell r="H31">
            <v>3262</v>
          </cell>
          <cell r="J31">
            <v>3262</v>
          </cell>
          <cell r="K31">
            <v>732</v>
          </cell>
          <cell r="L31">
            <v>2530</v>
          </cell>
          <cell r="M31">
            <v>77.599999999999994</v>
          </cell>
          <cell r="N31">
            <v>2795</v>
          </cell>
          <cell r="O31">
            <v>550</v>
          </cell>
          <cell r="P31">
            <v>2245</v>
          </cell>
          <cell r="Q31">
            <v>80.3</v>
          </cell>
          <cell r="R31">
            <v>2795</v>
          </cell>
          <cell r="S31">
            <v>790</v>
          </cell>
          <cell r="T31">
            <v>2005</v>
          </cell>
          <cell r="U31">
            <v>71.7</v>
          </cell>
        </row>
        <row r="32">
          <cell r="G32" t="str">
            <v>00BZ</v>
          </cell>
          <cell r="H32">
            <v>2006</v>
          </cell>
          <cell r="J32">
            <v>2006</v>
          </cell>
          <cell r="K32">
            <v>333</v>
          </cell>
          <cell r="L32">
            <v>1673</v>
          </cell>
          <cell r="M32">
            <v>83.4</v>
          </cell>
          <cell r="N32">
            <v>2006</v>
          </cell>
          <cell r="O32">
            <v>301</v>
          </cell>
          <cell r="P32">
            <v>1705</v>
          </cell>
          <cell r="Q32">
            <v>85</v>
          </cell>
          <cell r="R32">
            <v>2006</v>
          </cell>
          <cell r="S32">
            <v>444</v>
          </cell>
          <cell r="T32">
            <v>1562</v>
          </cell>
          <cell r="U32">
            <v>77.900000000000006</v>
          </cell>
        </row>
        <row r="33">
          <cell r="G33" t="str">
            <v>00CA</v>
          </cell>
          <cell r="H33">
            <v>527</v>
          </cell>
          <cell r="J33">
            <v>527</v>
          </cell>
          <cell r="K33">
            <v>90</v>
          </cell>
          <cell r="L33">
            <v>437</v>
          </cell>
          <cell r="M33">
            <v>82.9</v>
          </cell>
          <cell r="N33">
            <v>520</v>
          </cell>
          <cell r="O33">
            <v>84</v>
          </cell>
          <cell r="P33">
            <v>436</v>
          </cell>
          <cell r="Q33">
            <v>83.8</v>
          </cell>
          <cell r="R33">
            <v>520</v>
          </cell>
          <cell r="S33">
            <v>117</v>
          </cell>
          <cell r="T33">
            <v>403</v>
          </cell>
          <cell r="U33">
            <v>77.5</v>
          </cell>
        </row>
        <row r="34">
          <cell r="G34" t="str">
            <v>00CB</v>
          </cell>
          <cell r="H34">
            <v>3584</v>
          </cell>
          <cell r="J34">
            <v>3584</v>
          </cell>
          <cell r="K34">
            <v>655</v>
          </cell>
          <cell r="L34">
            <v>2929</v>
          </cell>
          <cell r="M34">
            <v>81.7</v>
          </cell>
          <cell r="N34">
            <v>3582</v>
          </cell>
          <cell r="O34">
            <v>641</v>
          </cell>
          <cell r="P34">
            <v>2941</v>
          </cell>
          <cell r="Q34">
            <v>82.1</v>
          </cell>
          <cell r="R34">
            <v>3582</v>
          </cell>
          <cell r="S34">
            <v>893</v>
          </cell>
          <cell r="T34">
            <v>2689</v>
          </cell>
          <cell r="U34">
            <v>75.099999999999994</v>
          </cell>
        </row>
        <row r="35">
          <cell r="G35" t="str">
            <v>00EQ</v>
          </cell>
          <cell r="H35">
            <v>2883</v>
          </cell>
          <cell r="J35">
            <v>2883</v>
          </cell>
          <cell r="K35">
            <v>415</v>
          </cell>
          <cell r="L35">
            <v>2468</v>
          </cell>
          <cell r="M35">
            <v>85.6</v>
          </cell>
          <cell r="N35">
            <v>2883</v>
          </cell>
          <cell r="O35">
            <v>457</v>
          </cell>
          <cell r="P35">
            <v>2426</v>
          </cell>
          <cell r="Q35">
            <v>84.1</v>
          </cell>
          <cell r="R35">
            <v>2883</v>
          </cell>
          <cell r="S35">
            <v>592</v>
          </cell>
          <cell r="T35">
            <v>2291</v>
          </cell>
          <cell r="U35">
            <v>79.5</v>
          </cell>
        </row>
        <row r="36">
          <cell r="G36" t="str">
            <v>00ET</v>
          </cell>
          <cell r="H36">
            <v>1494</v>
          </cell>
          <cell r="J36">
            <v>1494</v>
          </cell>
          <cell r="K36">
            <v>258</v>
          </cell>
          <cell r="L36">
            <v>1236</v>
          </cell>
          <cell r="M36">
            <v>82.7</v>
          </cell>
          <cell r="N36">
            <v>1494</v>
          </cell>
          <cell r="O36">
            <v>237</v>
          </cell>
          <cell r="P36">
            <v>1257</v>
          </cell>
          <cell r="Q36">
            <v>84.1</v>
          </cell>
          <cell r="R36">
            <v>1494</v>
          </cell>
          <cell r="S36">
            <v>336</v>
          </cell>
          <cell r="T36">
            <v>1158</v>
          </cell>
          <cell r="U36">
            <v>77.5</v>
          </cell>
        </row>
        <row r="37">
          <cell r="G37" t="str">
            <v>00EU</v>
          </cell>
          <cell r="H37">
            <v>2155</v>
          </cell>
          <cell r="J37">
            <v>2155</v>
          </cell>
          <cell r="K37">
            <v>324</v>
          </cell>
          <cell r="L37">
            <v>1831</v>
          </cell>
          <cell r="M37">
            <v>85</v>
          </cell>
          <cell r="N37">
            <v>2155</v>
          </cell>
          <cell r="O37">
            <v>320</v>
          </cell>
          <cell r="P37">
            <v>1835</v>
          </cell>
          <cell r="Q37">
            <v>85.2</v>
          </cell>
          <cell r="R37">
            <v>2155</v>
          </cell>
          <cell r="S37">
            <v>443</v>
          </cell>
          <cell r="T37">
            <v>1712</v>
          </cell>
          <cell r="U37">
            <v>79.400000000000006</v>
          </cell>
        </row>
        <row r="38">
          <cell r="G38" t="str">
            <v>00EW</v>
          </cell>
          <cell r="H38">
            <v>2586</v>
          </cell>
          <cell r="J38">
            <v>2586</v>
          </cell>
          <cell r="K38">
            <v>447</v>
          </cell>
          <cell r="L38">
            <v>2139</v>
          </cell>
          <cell r="M38">
            <v>82.7</v>
          </cell>
          <cell r="N38">
            <v>2586</v>
          </cell>
          <cell r="O38">
            <v>455</v>
          </cell>
          <cell r="P38">
            <v>2131</v>
          </cell>
          <cell r="Q38">
            <v>82.4</v>
          </cell>
          <cell r="R38">
            <v>2586</v>
          </cell>
          <cell r="S38">
            <v>596</v>
          </cell>
          <cell r="T38">
            <v>1990</v>
          </cell>
          <cell r="U38">
            <v>77</v>
          </cell>
        </row>
        <row r="39">
          <cell r="G39" t="str">
            <v>00EX</v>
          </cell>
          <cell r="H39">
            <v>1027</v>
          </cell>
          <cell r="J39">
            <v>1026</v>
          </cell>
          <cell r="K39">
            <v>218</v>
          </cell>
          <cell r="L39">
            <v>808</v>
          </cell>
          <cell r="M39">
            <v>78.8</v>
          </cell>
          <cell r="N39">
            <v>1027</v>
          </cell>
          <cell r="O39">
            <v>218</v>
          </cell>
          <cell r="P39">
            <v>809</v>
          </cell>
          <cell r="Q39">
            <v>78.8</v>
          </cell>
          <cell r="R39">
            <v>1026</v>
          </cell>
          <cell r="S39">
            <v>294</v>
          </cell>
          <cell r="T39">
            <v>732</v>
          </cell>
          <cell r="U39">
            <v>71.3</v>
          </cell>
        </row>
        <row r="40">
          <cell r="G40" t="str">
            <v>00EY</v>
          </cell>
          <cell r="H40">
            <v>755</v>
          </cell>
          <cell r="J40">
            <v>755</v>
          </cell>
          <cell r="K40">
            <v>178</v>
          </cell>
          <cell r="L40">
            <v>577</v>
          </cell>
          <cell r="M40">
            <v>76.400000000000006</v>
          </cell>
          <cell r="N40">
            <v>754</v>
          </cell>
          <cell r="O40">
            <v>173</v>
          </cell>
          <cell r="P40">
            <v>581</v>
          </cell>
          <cell r="Q40">
            <v>77.099999999999994</v>
          </cell>
          <cell r="R40">
            <v>754</v>
          </cell>
          <cell r="S40">
            <v>236</v>
          </cell>
          <cell r="T40">
            <v>518</v>
          </cell>
          <cell r="U40">
            <v>68.7</v>
          </cell>
        </row>
        <row r="41">
          <cell r="G41" t="str">
            <v>16UB</v>
          </cell>
          <cell r="H41">
            <v>516</v>
          </cell>
          <cell r="J41">
            <v>516</v>
          </cell>
          <cell r="K41">
            <v>79</v>
          </cell>
          <cell r="L41">
            <v>437</v>
          </cell>
          <cell r="M41">
            <v>84.7</v>
          </cell>
          <cell r="N41">
            <v>516</v>
          </cell>
          <cell r="O41">
            <v>89</v>
          </cell>
          <cell r="P41">
            <v>427</v>
          </cell>
          <cell r="Q41">
            <v>82.8</v>
          </cell>
          <cell r="R41">
            <v>516</v>
          </cell>
          <cell r="S41">
            <v>115</v>
          </cell>
          <cell r="T41">
            <v>401</v>
          </cell>
          <cell r="U41">
            <v>77.7</v>
          </cell>
        </row>
        <row r="42">
          <cell r="G42" t="str">
            <v>16UC</v>
          </cell>
          <cell r="H42">
            <v>374</v>
          </cell>
          <cell r="J42">
            <v>374</v>
          </cell>
          <cell r="K42">
            <v>67</v>
          </cell>
          <cell r="L42">
            <v>307</v>
          </cell>
          <cell r="M42">
            <v>82.1</v>
          </cell>
          <cell r="N42">
            <v>374</v>
          </cell>
          <cell r="O42">
            <v>59</v>
          </cell>
          <cell r="P42">
            <v>315</v>
          </cell>
          <cell r="Q42">
            <v>84.2</v>
          </cell>
          <cell r="R42">
            <v>374</v>
          </cell>
          <cell r="S42">
            <v>82</v>
          </cell>
          <cell r="T42">
            <v>292</v>
          </cell>
          <cell r="U42">
            <v>78.099999999999994</v>
          </cell>
        </row>
        <row r="43">
          <cell r="G43" t="str">
            <v>16UD</v>
          </cell>
          <cell r="H43">
            <v>801</v>
          </cell>
          <cell r="J43">
            <v>801</v>
          </cell>
          <cell r="K43">
            <v>147</v>
          </cell>
          <cell r="L43">
            <v>654</v>
          </cell>
          <cell r="M43">
            <v>81.599999999999994</v>
          </cell>
          <cell r="N43">
            <v>801</v>
          </cell>
          <cell r="O43">
            <v>129</v>
          </cell>
          <cell r="P43">
            <v>672</v>
          </cell>
          <cell r="Q43">
            <v>83.9</v>
          </cell>
          <cell r="R43">
            <v>801</v>
          </cell>
          <cell r="S43">
            <v>187</v>
          </cell>
          <cell r="T43">
            <v>614</v>
          </cell>
          <cell r="U43">
            <v>76.7</v>
          </cell>
        </row>
        <row r="44">
          <cell r="G44" t="str">
            <v>16UE</v>
          </cell>
          <cell r="H44">
            <v>535</v>
          </cell>
          <cell r="J44">
            <v>535</v>
          </cell>
          <cell r="K44">
            <v>77</v>
          </cell>
          <cell r="L44">
            <v>458</v>
          </cell>
          <cell r="M44">
            <v>85.6</v>
          </cell>
          <cell r="N44">
            <v>535</v>
          </cell>
          <cell r="O44">
            <v>87</v>
          </cell>
          <cell r="P44">
            <v>448</v>
          </cell>
          <cell r="Q44">
            <v>83.7</v>
          </cell>
          <cell r="R44">
            <v>535</v>
          </cell>
          <cell r="S44">
            <v>113</v>
          </cell>
          <cell r="T44">
            <v>422</v>
          </cell>
          <cell r="U44">
            <v>78.900000000000006</v>
          </cell>
        </row>
        <row r="45">
          <cell r="G45" t="str">
            <v>16UF</v>
          </cell>
          <cell r="H45">
            <v>309</v>
          </cell>
          <cell r="J45">
            <v>309</v>
          </cell>
          <cell r="K45">
            <v>55</v>
          </cell>
          <cell r="L45">
            <v>254</v>
          </cell>
          <cell r="M45">
            <v>82.2</v>
          </cell>
          <cell r="N45">
            <v>309</v>
          </cell>
          <cell r="O45">
            <v>53</v>
          </cell>
          <cell r="P45">
            <v>256</v>
          </cell>
          <cell r="Q45">
            <v>82.8</v>
          </cell>
          <cell r="R45">
            <v>309</v>
          </cell>
          <cell r="S45">
            <v>70</v>
          </cell>
          <cell r="T45">
            <v>239</v>
          </cell>
          <cell r="U45">
            <v>77.3</v>
          </cell>
        </row>
        <row r="46">
          <cell r="G46" t="str">
            <v>16UG</v>
          </cell>
          <cell r="H46">
            <v>764</v>
          </cell>
          <cell r="J46">
            <v>764</v>
          </cell>
          <cell r="K46">
            <v>129</v>
          </cell>
          <cell r="L46">
            <v>635</v>
          </cell>
          <cell r="M46">
            <v>83.1</v>
          </cell>
          <cell r="N46">
            <v>764</v>
          </cell>
          <cell r="O46">
            <v>108</v>
          </cell>
          <cell r="P46">
            <v>656</v>
          </cell>
          <cell r="Q46">
            <v>85.9</v>
          </cell>
          <cell r="R46">
            <v>764</v>
          </cell>
          <cell r="S46">
            <v>165</v>
          </cell>
          <cell r="T46">
            <v>599</v>
          </cell>
          <cell r="U46">
            <v>78.400000000000006</v>
          </cell>
        </row>
        <row r="47">
          <cell r="G47" t="str">
            <v>30UD</v>
          </cell>
          <cell r="H47">
            <v>532</v>
          </cell>
          <cell r="J47">
            <v>532</v>
          </cell>
          <cell r="K47">
            <v>135</v>
          </cell>
          <cell r="L47">
            <v>397</v>
          </cell>
          <cell r="M47">
            <v>74.599999999999994</v>
          </cell>
          <cell r="N47">
            <v>532</v>
          </cell>
          <cell r="O47">
            <v>122</v>
          </cell>
          <cell r="P47">
            <v>410</v>
          </cell>
          <cell r="Q47">
            <v>77.099999999999994</v>
          </cell>
          <cell r="R47">
            <v>532</v>
          </cell>
          <cell r="S47">
            <v>169</v>
          </cell>
          <cell r="T47">
            <v>363</v>
          </cell>
          <cell r="U47">
            <v>68.2</v>
          </cell>
        </row>
        <row r="48">
          <cell r="G48" t="str">
            <v>30UE</v>
          </cell>
          <cell r="H48">
            <v>704</v>
          </cell>
          <cell r="J48">
            <v>704</v>
          </cell>
          <cell r="K48">
            <v>99</v>
          </cell>
          <cell r="L48">
            <v>605</v>
          </cell>
          <cell r="M48">
            <v>85.9</v>
          </cell>
          <cell r="N48">
            <v>704</v>
          </cell>
          <cell r="O48">
            <v>82</v>
          </cell>
          <cell r="P48">
            <v>622</v>
          </cell>
          <cell r="Q48">
            <v>88.4</v>
          </cell>
          <cell r="R48">
            <v>704</v>
          </cell>
          <cell r="S48">
            <v>122</v>
          </cell>
          <cell r="T48">
            <v>582</v>
          </cell>
          <cell r="U48">
            <v>82.7</v>
          </cell>
        </row>
        <row r="49">
          <cell r="G49" t="str">
            <v>30UF</v>
          </cell>
          <cell r="H49">
            <v>475</v>
          </cell>
          <cell r="J49">
            <v>475</v>
          </cell>
          <cell r="K49">
            <v>84</v>
          </cell>
          <cell r="L49">
            <v>391</v>
          </cell>
          <cell r="M49">
            <v>82.3</v>
          </cell>
          <cell r="N49">
            <v>475</v>
          </cell>
          <cell r="O49">
            <v>82</v>
          </cell>
          <cell r="P49">
            <v>393</v>
          </cell>
          <cell r="Q49">
            <v>82.7</v>
          </cell>
          <cell r="R49">
            <v>475</v>
          </cell>
          <cell r="S49">
            <v>117</v>
          </cell>
          <cell r="T49">
            <v>358</v>
          </cell>
          <cell r="U49">
            <v>75.400000000000006</v>
          </cell>
        </row>
        <row r="50">
          <cell r="G50" t="str">
            <v>30UG</v>
          </cell>
          <cell r="H50">
            <v>867</v>
          </cell>
          <cell r="J50">
            <v>867</v>
          </cell>
          <cell r="K50">
            <v>193</v>
          </cell>
          <cell r="L50">
            <v>674</v>
          </cell>
          <cell r="M50">
            <v>77.7</v>
          </cell>
          <cell r="N50">
            <v>867</v>
          </cell>
          <cell r="O50">
            <v>207</v>
          </cell>
          <cell r="P50">
            <v>660</v>
          </cell>
          <cell r="Q50">
            <v>76.099999999999994</v>
          </cell>
          <cell r="R50">
            <v>867</v>
          </cell>
          <cell r="S50">
            <v>263</v>
          </cell>
          <cell r="T50">
            <v>604</v>
          </cell>
          <cell r="U50">
            <v>69.7</v>
          </cell>
        </row>
        <row r="51">
          <cell r="G51" t="str">
            <v>30UH</v>
          </cell>
          <cell r="H51">
            <v>397</v>
          </cell>
          <cell r="J51">
            <v>397</v>
          </cell>
          <cell r="K51">
            <v>80</v>
          </cell>
          <cell r="L51">
            <v>317</v>
          </cell>
          <cell r="M51">
            <v>79.8</v>
          </cell>
          <cell r="N51">
            <v>397</v>
          </cell>
          <cell r="O51">
            <v>78</v>
          </cell>
          <cell r="P51">
            <v>319</v>
          </cell>
          <cell r="Q51">
            <v>80.400000000000006</v>
          </cell>
          <cell r="R51">
            <v>397</v>
          </cell>
          <cell r="S51">
            <v>97</v>
          </cell>
          <cell r="T51">
            <v>300</v>
          </cell>
          <cell r="U51">
            <v>75.599999999999994</v>
          </cell>
        </row>
        <row r="52">
          <cell r="G52" t="str">
            <v>30UJ</v>
          </cell>
          <cell r="H52">
            <v>591</v>
          </cell>
          <cell r="J52">
            <v>591</v>
          </cell>
          <cell r="K52">
            <v>129</v>
          </cell>
          <cell r="L52">
            <v>462</v>
          </cell>
          <cell r="M52">
            <v>78.2</v>
          </cell>
          <cell r="N52">
            <v>591</v>
          </cell>
          <cell r="O52">
            <v>138</v>
          </cell>
          <cell r="P52">
            <v>453</v>
          </cell>
          <cell r="Q52">
            <v>76.599999999999994</v>
          </cell>
          <cell r="R52">
            <v>591</v>
          </cell>
          <cell r="S52">
            <v>183</v>
          </cell>
          <cell r="T52">
            <v>408</v>
          </cell>
          <cell r="U52">
            <v>69</v>
          </cell>
        </row>
        <row r="53">
          <cell r="G53" t="str">
            <v>30UK</v>
          </cell>
          <cell r="H53">
            <v>468</v>
          </cell>
          <cell r="J53">
            <v>468</v>
          </cell>
          <cell r="K53">
            <v>117</v>
          </cell>
          <cell r="L53">
            <v>351</v>
          </cell>
          <cell r="M53">
            <v>75</v>
          </cell>
          <cell r="N53">
            <v>468</v>
          </cell>
          <cell r="O53">
            <v>125</v>
          </cell>
          <cell r="P53">
            <v>343</v>
          </cell>
          <cell r="Q53">
            <v>73.3</v>
          </cell>
          <cell r="R53">
            <v>468</v>
          </cell>
          <cell r="S53">
            <v>149</v>
          </cell>
          <cell r="T53">
            <v>319</v>
          </cell>
          <cell r="U53">
            <v>68.2</v>
          </cell>
        </row>
        <row r="54">
          <cell r="G54" t="str">
            <v>30UL</v>
          </cell>
          <cell r="H54">
            <v>542</v>
          </cell>
          <cell r="J54">
            <v>542</v>
          </cell>
          <cell r="K54">
            <v>62</v>
          </cell>
          <cell r="L54">
            <v>480</v>
          </cell>
          <cell r="M54">
            <v>88.6</v>
          </cell>
          <cell r="N54">
            <v>542</v>
          </cell>
          <cell r="O54">
            <v>55</v>
          </cell>
          <cell r="P54">
            <v>487</v>
          </cell>
          <cell r="Q54">
            <v>89.9</v>
          </cell>
          <cell r="R54">
            <v>542</v>
          </cell>
          <cell r="S54">
            <v>84</v>
          </cell>
          <cell r="T54">
            <v>458</v>
          </cell>
          <cell r="U54">
            <v>84.5</v>
          </cell>
        </row>
        <row r="55">
          <cell r="G55" t="str">
            <v>30UM</v>
          </cell>
          <cell r="H55">
            <v>600</v>
          </cell>
          <cell r="J55">
            <v>600</v>
          </cell>
          <cell r="K55">
            <v>112</v>
          </cell>
          <cell r="L55">
            <v>488</v>
          </cell>
          <cell r="M55">
            <v>81.3</v>
          </cell>
          <cell r="N55">
            <v>600</v>
          </cell>
          <cell r="O55">
            <v>97</v>
          </cell>
          <cell r="P55">
            <v>503</v>
          </cell>
          <cell r="Q55">
            <v>83.8</v>
          </cell>
          <cell r="R55">
            <v>600</v>
          </cell>
          <cell r="S55">
            <v>137</v>
          </cell>
          <cell r="T55">
            <v>463</v>
          </cell>
          <cell r="U55">
            <v>77.2</v>
          </cell>
        </row>
        <row r="56">
          <cell r="G56" t="str">
            <v>30UN</v>
          </cell>
          <cell r="H56">
            <v>180</v>
          </cell>
          <cell r="J56">
            <v>180</v>
          </cell>
          <cell r="K56">
            <v>39</v>
          </cell>
          <cell r="L56">
            <v>141</v>
          </cell>
          <cell r="M56">
            <v>78.3</v>
          </cell>
          <cell r="N56">
            <v>180</v>
          </cell>
          <cell r="O56">
            <v>38</v>
          </cell>
          <cell r="P56">
            <v>142</v>
          </cell>
          <cell r="Q56">
            <v>78.900000000000006</v>
          </cell>
          <cell r="R56">
            <v>180</v>
          </cell>
          <cell r="S56">
            <v>48</v>
          </cell>
          <cell r="T56">
            <v>132</v>
          </cell>
          <cell r="U56">
            <v>73.3</v>
          </cell>
        </row>
        <row r="57">
          <cell r="G57" t="str">
            <v>30UP</v>
          </cell>
          <cell r="H57">
            <v>794</v>
          </cell>
          <cell r="J57">
            <v>794</v>
          </cell>
          <cell r="K57">
            <v>96</v>
          </cell>
          <cell r="L57">
            <v>698</v>
          </cell>
          <cell r="M57">
            <v>87.9</v>
          </cell>
          <cell r="N57">
            <v>794</v>
          </cell>
          <cell r="O57">
            <v>105</v>
          </cell>
          <cell r="P57">
            <v>689</v>
          </cell>
          <cell r="Q57">
            <v>86.8</v>
          </cell>
          <cell r="R57">
            <v>794</v>
          </cell>
          <cell r="S57">
            <v>137</v>
          </cell>
          <cell r="T57">
            <v>657</v>
          </cell>
          <cell r="U57">
            <v>82.7</v>
          </cell>
        </row>
        <row r="58">
          <cell r="G58" t="str">
            <v>30UQ</v>
          </cell>
          <cell r="H58">
            <v>503</v>
          </cell>
          <cell r="J58">
            <v>502</v>
          </cell>
          <cell r="K58">
            <v>90</v>
          </cell>
          <cell r="L58">
            <v>412</v>
          </cell>
          <cell r="M58">
            <v>82.1</v>
          </cell>
          <cell r="N58">
            <v>503</v>
          </cell>
          <cell r="O58">
            <v>77</v>
          </cell>
          <cell r="P58">
            <v>426</v>
          </cell>
          <cell r="Q58">
            <v>84.7</v>
          </cell>
          <cell r="R58">
            <v>502</v>
          </cell>
          <cell r="S58">
            <v>114</v>
          </cell>
          <cell r="T58">
            <v>388</v>
          </cell>
          <cell r="U58">
            <v>77.3</v>
          </cell>
        </row>
        <row r="59">
          <cell r="G59" t="str">
            <v>North West</v>
          </cell>
          <cell r="H59">
            <v>52451</v>
          </cell>
          <cell r="J59">
            <v>52449</v>
          </cell>
          <cell r="K59">
            <v>9582</v>
          </cell>
          <cell r="L59">
            <v>42867</v>
          </cell>
          <cell r="M59">
            <v>81.7</v>
          </cell>
          <cell r="N59">
            <v>51959</v>
          </cell>
          <cell r="O59">
            <v>9086</v>
          </cell>
          <cell r="P59">
            <v>42873</v>
          </cell>
          <cell r="Q59">
            <v>82.5</v>
          </cell>
          <cell r="R59">
            <v>51957</v>
          </cell>
          <cell r="S59">
            <v>12493</v>
          </cell>
          <cell r="T59">
            <v>39464</v>
          </cell>
          <cell r="U59">
            <v>76</v>
          </cell>
        </row>
        <row r="60">
          <cell r="G60" t="str">
            <v>00CC</v>
          </cell>
          <cell r="H60">
            <v>1254</v>
          </cell>
          <cell r="J60">
            <v>1254</v>
          </cell>
          <cell r="K60">
            <v>303</v>
          </cell>
          <cell r="L60">
            <v>951</v>
          </cell>
          <cell r="M60">
            <v>75.8</v>
          </cell>
          <cell r="N60">
            <v>1254</v>
          </cell>
          <cell r="O60">
            <v>277</v>
          </cell>
          <cell r="P60">
            <v>977</v>
          </cell>
          <cell r="Q60">
            <v>77.900000000000006</v>
          </cell>
          <cell r="R60">
            <v>1254</v>
          </cell>
          <cell r="S60">
            <v>383</v>
          </cell>
          <cell r="T60">
            <v>871</v>
          </cell>
          <cell r="U60">
            <v>69.5</v>
          </cell>
        </row>
        <row r="61">
          <cell r="G61" t="str">
            <v>00CE</v>
          </cell>
          <cell r="H61">
            <v>2626</v>
          </cell>
          <cell r="J61">
            <v>2626</v>
          </cell>
          <cell r="K61">
            <v>560</v>
          </cell>
          <cell r="L61">
            <v>2066</v>
          </cell>
          <cell r="M61">
            <v>78.7</v>
          </cell>
          <cell r="N61">
            <v>2625</v>
          </cell>
          <cell r="O61">
            <v>536</v>
          </cell>
          <cell r="P61">
            <v>2089</v>
          </cell>
          <cell r="Q61">
            <v>79.599999999999994</v>
          </cell>
          <cell r="R61">
            <v>2625</v>
          </cell>
          <cell r="S61">
            <v>739</v>
          </cell>
          <cell r="T61">
            <v>1886</v>
          </cell>
          <cell r="U61">
            <v>71.8</v>
          </cell>
        </row>
        <row r="62">
          <cell r="G62" t="str">
            <v>00CF</v>
          </cell>
          <cell r="H62">
            <v>2877</v>
          </cell>
          <cell r="J62">
            <v>2877</v>
          </cell>
          <cell r="K62">
            <v>772</v>
          </cell>
          <cell r="L62">
            <v>2105</v>
          </cell>
          <cell r="M62">
            <v>73.2</v>
          </cell>
          <cell r="N62">
            <v>2877</v>
          </cell>
          <cell r="O62">
            <v>690</v>
          </cell>
          <cell r="P62">
            <v>2187</v>
          </cell>
          <cell r="Q62">
            <v>76</v>
          </cell>
          <cell r="R62">
            <v>2877</v>
          </cell>
          <cell r="S62">
            <v>977</v>
          </cell>
          <cell r="T62">
            <v>1900</v>
          </cell>
          <cell r="U62">
            <v>66</v>
          </cell>
        </row>
        <row r="63">
          <cell r="G63" t="str">
            <v>00CG</v>
          </cell>
          <cell r="H63">
            <v>4298</v>
          </cell>
          <cell r="J63">
            <v>4298</v>
          </cell>
          <cell r="K63">
            <v>1014</v>
          </cell>
          <cell r="L63">
            <v>3284</v>
          </cell>
          <cell r="M63">
            <v>76.400000000000006</v>
          </cell>
          <cell r="N63">
            <v>4298</v>
          </cell>
          <cell r="O63">
            <v>932</v>
          </cell>
          <cell r="P63">
            <v>3366</v>
          </cell>
          <cell r="Q63">
            <v>78.3</v>
          </cell>
          <cell r="R63">
            <v>4298</v>
          </cell>
          <cell r="S63">
            <v>1291</v>
          </cell>
          <cell r="T63">
            <v>3007</v>
          </cell>
          <cell r="U63">
            <v>70</v>
          </cell>
        </row>
        <row r="64">
          <cell r="G64" t="str">
            <v>00CX</v>
          </cell>
          <cell r="H64">
            <v>3025</v>
          </cell>
          <cell r="J64">
            <v>3025</v>
          </cell>
          <cell r="K64">
            <v>692</v>
          </cell>
          <cell r="L64">
            <v>2333</v>
          </cell>
          <cell r="M64">
            <v>77.099999999999994</v>
          </cell>
          <cell r="N64">
            <v>3016</v>
          </cell>
          <cell r="O64">
            <v>618</v>
          </cell>
          <cell r="P64">
            <v>2398</v>
          </cell>
          <cell r="Q64">
            <v>79.5</v>
          </cell>
          <cell r="R64">
            <v>3016</v>
          </cell>
          <cell r="S64">
            <v>853</v>
          </cell>
          <cell r="T64">
            <v>2163</v>
          </cell>
          <cell r="U64">
            <v>71.7</v>
          </cell>
        </row>
        <row r="65">
          <cell r="G65" t="str">
            <v>00CY</v>
          </cell>
          <cell r="H65">
            <v>849</v>
          </cell>
          <cell r="J65">
            <v>849</v>
          </cell>
          <cell r="K65">
            <v>176</v>
          </cell>
          <cell r="L65">
            <v>673</v>
          </cell>
          <cell r="M65">
            <v>79.3</v>
          </cell>
          <cell r="N65">
            <v>566</v>
          </cell>
          <cell r="O65">
            <v>122</v>
          </cell>
          <cell r="P65">
            <v>444</v>
          </cell>
          <cell r="Q65">
            <v>78.400000000000006</v>
          </cell>
          <cell r="R65">
            <v>566</v>
          </cell>
          <cell r="S65">
            <v>145</v>
          </cell>
          <cell r="T65">
            <v>421</v>
          </cell>
          <cell r="U65">
            <v>74.400000000000006</v>
          </cell>
        </row>
        <row r="66">
          <cell r="G66" t="str">
            <v>00CZ</v>
          </cell>
          <cell r="H66">
            <v>2625</v>
          </cell>
          <cell r="J66">
            <v>2625</v>
          </cell>
          <cell r="K66">
            <v>498</v>
          </cell>
          <cell r="L66">
            <v>2127</v>
          </cell>
          <cell r="M66">
            <v>81</v>
          </cell>
          <cell r="N66">
            <v>2616</v>
          </cell>
          <cell r="O66">
            <v>488</v>
          </cell>
          <cell r="P66">
            <v>2128</v>
          </cell>
          <cell r="Q66">
            <v>81.3</v>
          </cell>
          <cell r="R66">
            <v>2616</v>
          </cell>
          <cell r="S66">
            <v>652</v>
          </cell>
          <cell r="T66">
            <v>1964</v>
          </cell>
          <cell r="U66">
            <v>75.099999999999994</v>
          </cell>
        </row>
        <row r="67">
          <cell r="G67" t="str">
            <v>00DA</v>
          </cell>
          <cell r="H67">
            <v>4392</v>
          </cell>
          <cell r="J67">
            <v>4392</v>
          </cell>
          <cell r="K67">
            <v>874</v>
          </cell>
          <cell r="L67">
            <v>3518</v>
          </cell>
          <cell r="M67">
            <v>80.099999999999994</v>
          </cell>
          <cell r="N67">
            <v>4391</v>
          </cell>
          <cell r="O67">
            <v>892</v>
          </cell>
          <cell r="P67">
            <v>3499</v>
          </cell>
          <cell r="Q67">
            <v>79.7</v>
          </cell>
          <cell r="R67">
            <v>4391</v>
          </cell>
          <cell r="S67">
            <v>1167</v>
          </cell>
          <cell r="T67">
            <v>3224</v>
          </cell>
          <cell r="U67">
            <v>73.400000000000006</v>
          </cell>
        </row>
        <row r="68">
          <cell r="G68" t="str">
            <v>00DB</v>
          </cell>
          <cell r="H68">
            <v>1418</v>
          </cell>
          <cell r="J68">
            <v>1418</v>
          </cell>
          <cell r="K68">
            <v>337</v>
          </cell>
          <cell r="L68">
            <v>1081</v>
          </cell>
          <cell r="M68">
            <v>76.2</v>
          </cell>
          <cell r="N68">
            <v>1418</v>
          </cell>
          <cell r="O68">
            <v>292</v>
          </cell>
          <cell r="P68">
            <v>1126</v>
          </cell>
          <cell r="Q68">
            <v>79.400000000000006</v>
          </cell>
          <cell r="R68">
            <v>1418</v>
          </cell>
          <cell r="S68">
            <v>414</v>
          </cell>
          <cell r="T68">
            <v>1004</v>
          </cell>
          <cell r="U68">
            <v>70.8</v>
          </cell>
        </row>
        <row r="69">
          <cell r="G69" t="str">
            <v>00FA</v>
          </cell>
          <cell r="H69">
            <v>1678</v>
          </cell>
          <cell r="J69">
            <v>1678</v>
          </cell>
          <cell r="K69">
            <v>410</v>
          </cell>
          <cell r="L69">
            <v>1268</v>
          </cell>
          <cell r="M69">
            <v>75.599999999999994</v>
          </cell>
          <cell r="N69">
            <v>1678</v>
          </cell>
          <cell r="O69">
            <v>392</v>
          </cell>
          <cell r="P69">
            <v>1286</v>
          </cell>
          <cell r="Q69">
            <v>76.599999999999994</v>
          </cell>
          <cell r="R69">
            <v>1678</v>
          </cell>
          <cell r="S69">
            <v>529</v>
          </cell>
          <cell r="T69">
            <v>1149</v>
          </cell>
          <cell r="U69">
            <v>68.5</v>
          </cell>
        </row>
        <row r="70">
          <cell r="G70" t="str">
            <v>00FB</v>
          </cell>
          <cell r="H70">
            <v>2067</v>
          </cell>
          <cell r="J70">
            <v>2067</v>
          </cell>
          <cell r="K70">
            <v>461</v>
          </cell>
          <cell r="L70">
            <v>1606</v>
          </cell>
          <cell r="M70">
            <v>77.7</v>
          </cell>
          <cell r="N70">
            <v>2067</v>
          </cell>
          <cell r="O70">
            <v>414</v>
          </cell>
          <cell r="P70">
            <v>1653</v>
          </cell>
          <cell r="Q70">
            <v>80</v>
          </cell>
          <cell r="R70">
            <v>2067</v>
          </cell>
          <cell r="S70">
            <v>578</v>
          </cell>
          <cell r="T70">
            <v>1489</v>
          </cell>
          <cell r="U70">
            <v>72</v>
          </cell>
        </row>
        <row r="71">
          <cell r="G71" t="str">
            <v>00FC</v>
          </cell>
          <cell r="H71">
            <v>1142</v>
          </cell>
          <cell r="J71">
            <v>1142</v>
          </cell>
          <cell r="K71">
            <v>266</v>
          </cell>
          <cell r="L71">
            <v>876</v>
          </cell>
          <cell r="M71">
            <v>76.7</v>
          </cell>
          <cell r="N71">
            <v>1142</v>
          </cell>
          <cell r="O71">
            <v>251</v>
          </cell>
          <cell r="P71">
            <v>891</v>
          </cell>
          <cell r="Q71">
            <v>78</v>
          </cell>
          <cell r="R71">
            <v>1142</v>
          </cell>
          <cell r="S71">
            <v>351</v>
          </cell>
          <cell r="T71">
            <v>791</v>
          </cell>
          <cell r="U71">
            <v>69.3</v>
          </cell>
        </row>
        <row r="72">
          <cell r="G72" t="str">
            <v>00FD</v>
          </cell>
          <cell r="H72">
            <v>1046</v>
          </cell>
          <cell r="J72">
            <v>1046</v>
          </cell>
          <cell r="K72">
            <v>245</v>
          </cell>
          <cell r="L72">
            <v>801</v>
          </cell>
          <cell r="M72">
            <v>76.599999999999994</v>
          </cell>
          <cell r="N72">
            <v>1046</v>
          </cell>
          <cell r="O72">
            <v>269</v>
          </cell>
          <cell r="P72">
            <v>777</v>
          </cell>
          <cell r="Q72">
            <v>74.3</v>
          </cell>
          <cell r="R72">
            <v>1046</v>
          </cell>
          <cell r="S72">
            <v>335</v>
          </cell>
          <cell r="T72">
            <v>711</v>
          </cell>
          <cell r="U72">
            <v>68</v>
          </cell>
        </row>
        <row r="73">
          <cell r="G73" t="str">
            <v>00FF</v>
          </cell>
          <cell r="H73">
            <v>1522</v>
          </cell>
          <cell r="J73">
            <v>1522</v>
          </cell>
          <cell r="K73">
            <v>261</v>
          </cell>
          <cell r="L73">
            <v>1261</v>
          </cell>
          <cell r="M73">
            <v>82.9</v>
          </cell>
          <cell r="N73">
            <v>1522</v>
          </cell>
          <cell r="O73">
            <v>263</v>
          </cell>
          <cell r="P73">
            <v>1259</v>
          </cell>
          <cell r="Q73">
            <v>82.7</v>
          </cell>
          <cell r="R73">
            <v>1522</v>
          </cell>
          <cell r="S73">
            <v>343</v>
          </cell>
          <cell r="T73">
            <v>1179</v>
          </cell>
          <cell r="U73">
            <v>77.5</v>
          </cell>
        </row>
        <row r="74">
          <cell r="G74" t="str">
            <v>36UB</v>
          </cell>
          <cell r="H74">
            <v>556</v>
          </cell>
          <cell r="J74">
            <v>556</v>
          </cell>
          <cell r="K74">
            <v>76</v>
          </cell>
          <cell r="L74">
            <v>480</v>
          </cell>
          <cell r="M74">
            <v>86.3</v>
          </cell>
          <cell r="N74">
            <v>556</v>
          </cell>
          <cell r="O74">
            <v>105</v>
          </cell>
          <cell r="P74">
            <v>451</v>
          </cell>
          <cell r="Q74">
            <v>81.099999999999994</v>
          </cell>
          <cell r="R74">
            <v>556</v>
          </cell>
          <cell r="S74">
            <v>119</v>
          </cell>
          <cell r="T74">
            <v>437</v>
          </cell>
          <cell r="U74">
            <v>78.599999999999994</v>
          </cell>
        </row>
        <row r="75">
          <cell r="G75" t="str">
            <v>36UC</v>
          </cell>
          <cell r="H75">
            <v>798</v>
          </cell>
          <cell r="J75">
            <v>798</v>
          </cell>
          <cell r="K75">
            <v>131</v>
          </cell>
          <cell r="L75">
            <v>667</v>
          </cell>
          <cell r="M75">
            <v>83.6</v>
          </cell>
          <cell r="N75">
            <v>798</v>
          </cell>
          <cell r="O75">
            <v>138</v>
          </cell>
          <cell r="P75">
            <v>660</v>
          </cell>
          <cell r="Q75">
            <v>82.7</v>
          </cell>
          <cell r="R75">
            <v>798</v>
          </cell>
          <cell r="S75">
            <v>192</v>
          </cell>
          <cell r="T75">
            <v>606</v>
          </cell>
          <cell r="U75">
            <v>75.900000000000006</v>
          </cell>
        </row>
        <row r="76">
          <cell r="G76" t="str">
            <v>36UD</v>
          </cell>
          <cell r="H76">
            <v>901</v>
          </cell>
          <cell r="J76">
            <v>901</v>
          </cell>
          <cell r="K76">
            <v>116</v>
          </cell>
          <cell r="L76">
            <v>785</v>
          </cell>
          <cell r="M76">
            <v>87.1</v>
          </cell>
          <cell r="N76">
            <v>901</v>
          </cell>
          <cell r="O76">
            <v>145</v>
          </cell>
          <cell r="P76">
            <v>756</v>
          </cell>
          <cell r="Q76">
            <v>83.9</v>
          </cell>
          <cell r="R76">
            <v>901</v>
          </cell>
          <cell r="S76">
            <v>181</v>
          </cell>
          <cell r="T76">
            <v>720</v>
          </cell>
          <cell r="U76">
            <v>79.900000000000006</v>
          </cell>
        </row>
        <row r="77">
          <cell r="G77" t="str">
            <v>36UE</v>
          </cell>
          <cell r="H77">
            <v>475</v>
          </cell>
          <cell r="J77">
            <v>475</v>
          </cell>
          <cell r="K77">
            <v>84</v>
          </cell>
          <cell r="L77">
            <v>391</v>
          </cell>
          <cell r="M77">
            <v>82.3</v>
          </cell>
          <cell r="N77">
            <v>475</v>
          </cell>
          <cell r="O77">
            <v>82</v>
          </cell>
          <cell r="P77">
            <v>393</v>
          </cell>
          <cell r="Q77">
            <v>82.7</v>
          </cell>
          <cell r="R77">
            <v>475</v>
          </cell>
          <cell r="S77">
            <v>114</v>
          </cell>
          <cell r="T77">
            <v>361</v>
          </cell>
          <cell r="U77">
            <v>76</v>
          </cell>
        </row>
        <row r="78">
          <cell r="G78" t="str">
            <v>36UF</v>
          </cell>
          <cell r="H78">
            <v>329</v>
          </cell>
          <cell r="J78">
            <v>326</v>
          </cell>
          <cell r="K78">
            <v>72</v>
          </cell>
          <cell r="L78">
            <v>254</v>
          </cell>
          <cell r="M78">
            <v>77.900000000000006</v>
          </cell>
          <cell r="N78">
            <v>329</v>
          </cell>
          <cell r="O78">
            <v>74</v>
          </cell>
          <cell r="P78">
            <v>255</v>
          </cell>
          <cell r="Q78">
            <v>77.5</v>
          </cell>
          <cell r="R78">
            <v>326</v>
          </cell>
          <cell r="S78">
            <v>94</v>
          </cell>
          <cell r="T78">
            <v>232</v>
          </cell>
          <cell r="U78">
            <v>71.2</v>
          </cell>
        </row>
        <row r="79">
          <cell r="G79" t="str">
            <v>36UG</v>
          </cell>
          <cell r="H79">
            <v>239</v>
          </cell>
          <cell r="J79">
            <v>239</v>
          </cell>
          <cell r="K79">
            <v>76</v>
          </cell>
          <cell r="L79">
            <v>163</v>
          </cell>
          <cell r="M79">
            <v>68.2</v>
          </cell>
          <cell r="N79">
            <v>239</v>
          </cell>
          <cell r="O79">
            <v>73</v>
          </cell>
          <cell r="P79">
            <v>166</v>
          </cell>
          <cell r="Q79">
            <v>69.5</v>
          </cell>
          <cell r="R79">
            <v>239</v>
          </cell>
          <cell r="S79">
            <v>89</v>
          </cell>
          <cell r="T79">
            <v>150</v>
          </cell>
          <cell r="U79">
            <v>62.8</v>
          </cell>
        </row>
        <row r="80">
          <cell r="G80" t="str">
            <v>36UH</v>
          </cell>
          <cell r="H80">
            <v>600</v>
          </cell>
          <cell r="J80">
            <v>600</v>
          </cell>
          <cell r="K80">
            <v>103</v>
          </cell>
          <cell r="L80">
            <v>497</v>
          </cell>
          <cell r="M80">
            <v>82.8</v>
          </cell>
          <cell r="N80">
            <v>600</v>
          </cell>
          <cell r="O80">
            <v>107</v>
          </cell>
          <cell r="P80">
            <v>493</v>
          </cell>
          <cell r="Q80">
            <v>82.2</v>
          </cell>
          <cell r="R80">
            <v>600</v>
          </cell>
          <cell r="S80">
            <v>144</v>
          </cell>
          <cell r="T80">
            <v>456</v>
          </cell>
          <cell r="U80">
            <v>76</v>
          </cell>
        </row>
        <row r="81">
          <cell r="G81" t="str">
            <v>Yorkshire and the Humber</v>
          </cell>
          <cell r="H81">
            <v>34717</v>
          </cell>
          <cell r="J81">
            <v>34714</v>
          </cell>
          <cell r="K81">
            <v>7527</v>
          </cell>
          <cell r="L81">
            <v>27187</v>
          </cell>
          <cell r="M81">
            <v>78.3</v>
          </cell>
          <cell r="N81">
            <v>34414</v>
          </cell>
          <cell r="O81">
            <v>7160</v>
          </cell>
          <cell r="P81">
            <v>27254</v>
          </cell>
          <cell r="Q81">
            <v>79.2</v>
          </cell>
          <cell r="R81">
            <v>34411</v>
          </cell>
          <cell r="S81">
            <v>9690</v>
          </cell>
          <cell r="T81">
            <v>24721</v>
          </cell>
          <cell r="U81">
            <v>71.8</v>
          </cell>
        </row>
        <row r="82">
          <cell r="G82" t="str">
            <v>00FK</v>
          </cell>
          <cell r="H82">
            <v>1755</v>
          </cell>
          <cell r="J82">
            <v>1754</v>
          </cell>
          <cell r="K82">
            <v>484</v>
          </cell>
          <cell r="L82">
            <v>1270</v>
          </cell>
          <cell r="M82">
            <v>72.400000000000006</v>
          </cell>
          <cell r="N82">
            <v>1755</v>
          </cell>
          <cell r="O82">
            <v>487</v>
          </cell>
          <cell r="P82">
            <v>1268</v>
          </cell>
          <cell r="Q82">
            <v>72.3</v>
          </cell>
          <cell r="R82">
            <v>1754</v>
          </cell>
          <cell r="S82">
            <v>626</v>
          </cell>
          <cell r="T82">
            <v>1128</v>
          </cell>
          <cell r="U82">
            <v>64.3</v>
          </cell>
        </row>
        <row r="83">
          <cell r="G83" t="str">
            <v>00FN</v>
          </cell>
          <cell r="H83">
            <v>2833</v>
          </cell>
          <cell r="J83">
            <v>2833</v>
          </cell>
          <cell r="K83">
            <v>749</v>
          </cell>
          <cell r="L83">
            <v>2084</v>
          </cell>
          <cell r="M83">
            <v>73.599999999999994</v>
          </cell>
          <cell r="N83">
            <v>2767</v>
          </cell>
          <cell r="O83">
            <v>683</v>
          </cell>
          <cell r="P83">
            <v>2084</v>
          </cell>
          <cell r="Q83">
            <v>75.3</v>
          </cell>
          <cell r="R83">
            <v>2767</v>
          </cell>
          <cell r="S83">
            <v>911</v>
          </cell>
          <cell r="T83">
            <v>1856</v>
          </cell>
          <cell r="U83">
            <v>67.099999999999994</v>
          </cell>
        </row>
        <row r="84">
          <cell r="G84" t="str">
            <v>00FP</v>
          </cell>
          <cell r="H84">
            <v>61</v>
          </cell>
          <cell r="J84">
            <v>61</v>
          </cell>
          <cell r="K84">
            <v>7</v>
          </cell>
          <cell r="L84">
            <v>54</v>
          </cell>
          <cell r="M84">
            <v>88.5</v>
          </cell>
          <cell r="N84">
            <v>61</v>
          </cell>
          <cell r="O84">
            <v>9</v>
          </cell>
          <cell r="P84">
            <v>52</v>
          </cell>
          <cell r="Q84">
            <v>85.2</v>
          </cell>
          <cell r="R84">
            <v>61</v>
          </cell>
          <cell r="S84">
            <v>10</v>
          </cell>
          <cell r="T84">
            <v>51</v>
          </cell>
          <cell r="U84">
            <v>83.6</v>
          </cell>
        </row>
        <row r="85">
          <cell r="G85" t="str">
            <v>00FY</v>
          </cell>
          <cell r="H85">
            <v>2132</v>
          </cell>
          <cell r="J85">
            <v>2132</v>
          </cell>
          <cell r="K85">
            <v>590</v>
          </cell>
          <cell r="L85">
            <v>1542</v>
          </cell>
          <cell r="M85">
            <v>72.3</v>
          </cell>
          <cell r="N85">
            <v>2132</v>
          </cell>
          <cell r="O85">
            <v>519</v>
          </cell>
          <cell r="P85">
            <v>1613</v>
          </cell>
          <cell r="Q85">
            <v>75.7</v>
          </cell>
          <cell r="R85">
            <v>2132</v>
          </cell>
          <cell r="S85">
            <v>715</v>
          </cell>
          <cell r="T85">
            <v>1417</v>
          </cell>
          <cell r="U85">
            <v>66.5</v>
          </cell>
        </row>
        <row r="86">
          <cell r="G86" t="str">
            <v>17UB</v>
          </cell>
          <cell r="H86">
            <v>1215</v>
          </cell>
          <cell r="J86">
            <v>1215</v>
          </cell>
          <cell r="K86">
            <v>218</v>
          </cell>
          <cell r="L86">
            <v>997</v>
          </cell>
          <cell r="M86">
            <v>82.1</v>
          </cell>
          <cell r="N86">
            <v>1215</v>
          </cell>
          <cell r="O86">
            <v>225</v>
          </cell>
          <cell r="P86">
            <v>990</v>
          </cell>
          <cell r="Q86">
            <v>81.5</v>
          </cell>
          <cell r="R86">
            <v>1215</v>
          </cell>
          <cell r="S86">
            <v>297</v>
          </cell>
          <cell r="T86">
            <v>918</v>
          </cell>
          <cell r="U86">
            <v>75.599999999999994</v>
          </cell>
        </row>
        <row r="87">
          <cell r="G87" t="str">
            <v>17UC</v>
          </cell>
          <cell r="H87">
            <v>702</v>
          </cell>
          <cell r="J87">
            <v>702</v>
          </cell>
          <cell r="K87">
            <v>138</v>
          </cell>
          <cell r="L87">
            <v>564</v>
          </cell>
          <cell r="M87">
            <v>80.3</v>
          </cell>
          <cell r="N87">
            <v>702</v>
          </cell>
          <cell r="O87">
            <v>112</v>
          </cell>
          <cell r="P87">
            <v>590</v>
          </cell>
          <cell r="Q87">
            <v>84</v>
          </cell>
          <cell r="R87">
            <v>702</v>
          </cell>
          <cell r="S87">
            <v>164</v>
          </cell>
          <cell r="T87">
            <v>538</v>
          </cell>
          <cell r="U87">
            <v>76.599999999999994</v>
          </cell>
        </row>
        <row r="88">
          <cell r="G88" t="str">
            <v>17UD</v>
          </cell>
          <cell r="H88">
            <v>812</v>
          </cell>
          <cell r="J88">
            <v>812</v>
          </cell>
          <cell r="K88">
            <v>150</v>
          </cell>
          <cell r="L88">
            <v>662</v>
          </cell>
          <cell r="M88">
            <v>81.5</v>
          </cell>
          <cell r="N88">
            <v>812</v>
          </cell>
          <cell r="O88">
            <v>149</v>
          </cell>
          <cell r="P88">
            <v>663</v>
          </cell>
          <cell r="Q88">
            <v>81.7</v>
          </cell>
          <cell r="R88">
            <v>812</v>
          </cell>
          <cell r="S88">
            <v>202</v>
          </cell>
          <cell r="T88">
            <v>610</v>
          </cell>
          <cell r="U88">
            <v>75.099999999999994</v>
          </cell>
        </row>
        <row r="89">
          <cell r="G89" t="str">
            <v>17UF</v>
          </cell>
          <cell r="H89">
            <v>750</v>
          </cell>
          <cell r="J89">
            <v>750</v>
          </cell>
          <cell r="K89">
            <v>104</v>
          </cell>
          <cell r="L89">
            <v>646</v>
          </cell>
          <cell r="M89">
            <v>86.1</v>
          </cell>
          <cell r="N89">
            <v>750</v>
          </cell>
          <cell r="O89">
            <v>86</v>
          </cell>
          <cell r="P89">
            <v>664</v>
          </cell>
          <cell r="Q89">
            <v>88.5</v>
          </cell>
          <cell r="R89">
            <v>750</v>
          </cell>
          <cell r="S89">
            <v>132</v>
          </cell>
          <cell r="T89">
            <v>618</v>
          </cell>
          <cell r="U89">
            <v>82.4</v>
          </cell>
        </row>
        <row r="90">
          <cell r="G90" t="str">
            <v>17UG</v>
          </cell>
          <cell r="H90">
            <v>882</v>
          </cell>
          <cell r="J90">
            <v>882</v>
          </cell>
          <cell r="K90">
            <v>169</v>
          </cell>
          <cell r="L90">
            <v>713</v>
          </cell>
          <cell r="M90">
            <v>80.8</v>
          </cell>
          <cell r="N90">
            <v>882</v>
          </cell>
          <cell r="O90">
            <v>164</v>
          </cell>
          <cell r="P90">
            <v>718</v>
          </cell>
          <cell r="Q90">
            <v>81.400000000000006</v>
          </cell>
          <cell r="R90">
            <v>882</v>
          </cell>
          <cell r="S90">
            <v>224</v>
          </cell>
          <cell r="T90">
            <v>658</v>
          </cell>
          <cell r="U90">
            <v>74.599999999999994</v>
          </cell>
        </row>
        <row r="91">
          <cell r="G91" t="str">
            <v>17UH</v>
          </cell>
          <cell r="H91">
            <v>747</v>
          </cell>
          <cell r="J91">
            <v>747</v>
          </cell>
          <cell r="K91">
            <v>126</v>
          </cell>
          <cell r="L91">
            <v>621</v>
          </cell>
          <cell r="M91">
            <v>83.1</v>
          </cell>
          <cell r="N91">
            <v>747</v>
          </cell>
          <cell r="O91">
            <v>126</v>
          </cell>
          <cell r="P91">
            <v>621</v>
          </cell>
          <cell r="Q91">
            <v>83.1</v>
          </cell>
          <cell r="R91">
            <v>747</v>
          </cell>
          <cell r="S91">
            <v>175</v>
          </cell>
          <cell r="T91">
            <v>572</v>
          </cell>
          <cell r="U91">
            <v>76.599999999999994</v>
          </cell>
        </row>
        <row r="92">
          <cell r="G92" t="str">
            <v>17UJ</v>
          </cell>
          <cell r="H92">
            <v>818</v>
          </cell>
          <cell r="J92">
            <v>818</v>
          </cell>
          <cell r="K92">
            <v>160</v>
          </cell>
          <cell r="L92">
            <v>658</v>
          </cell>
          <cell r="M92">
            <v>80.400000000000006</v>
          </cell>
          <cell r="N92">
            <v>818</v>
          </cell>
          <cell r="O92">
            <v>140</v>
          </cell>
          <cell r="P92">
            <v>678</v>
          </cell>
          <cell r="Q92">
            <v>82.9</v>
          </cell>
          <cell r="R92">
            <v>818</v>
          </cell>
          <cell r="S92">
            <v>197</v>
          </cell>
          <cell r="T92">
            <v>621</v>
          </cell>
          <cell r="U92">
            <v>75.900000000000006</v>
          </cell>
        </row>
        <row r="93">
          <cell r="G93" t="str">
            <v>17UK</v>
          </cell>
          <cell r="H93">
            <v>976</v>
          </cell>
          <cell r="J93">
            <v>976</v>
          </cell>
          <cell r="K93">
            <v>176</v>
          </cell>
          <cell r="L93">
            <v>800</v>
          </cell>
          <cell r="M93">
            <v>82</v>
          </cell>
          <cell r="N93">
            <v>976</v>
          </cell>
          <cell r="O93">
            <v>173</v>
          </cell>
          <cell r="P93">
            <v>803</v>
          </cell>
          <cell r="Q93">
            <v>82.3</v>
          </cell>
          <cell r="R93">
            <v>976</v>
          </cell>
          <cell r="S93">
            <v>240</v>
          </cell>
          <cell r="T93">
            <v>736</v>
          </cell>
          <cell r="U93">
            <v>75.400000000000006</v>
          </cell>
        </row>
        <row r="94">
          <cell r="G94" t="str">
            <v>31UB</v>
          </cell>
          <cell r="H94">
            <v>851</v>
          </cell>
          <cell r="J94">
            <v>851</v>
          </cell>
          <cell r="K94">
            <v>143</v>
          </cell>
          <cell r="L94">
            <v>708</v>
          </cell>
          <cell r="M94">
            <v>83.2</v>
          </cell>
          <cell r="N94">
            <v>762</v>
          </cell>
          <cell r="O94">
            <v>116</v>
          </cell>
          <cell r="P94">
            <v>646</v>
          </cell>
          <cell r="Q94">
            <v>84.8</v>
          </cell>
          <cell r="R94">
            <v>762</v>
          </cell>
          <cell r="S94">
            <v>155</v>
          </cell>
          <cell r="T94">
            <v>607</v>
          </cell>
          <cell r="U94">
            <v>79.7</v>
          </cell>
        </row>
        <row r="95">
          <cell r="G95" t="str">
            <v>31UC</v>
          </cell>
          <cell r="H95">
            <v>1174</v>
          </cell>
          <cell r="J95">
            <v>1174</v>
          </cell>
          <cell r="K95">
            <v>231</v>
          </cell>
          <cell r="L95">
            <v>943</v>
          </cell>
          <cell r="M95">
            <v>80.3</v>
          </cell>
          <cell r="N95">
            <v>1025</v>
          </cell>
          <cell r="O95">
            <v>187</v>
          </cell>
          <cell r="P95">
            <v>838</v>
          </cell>
          <cell r="Q95">
            <v>81.8</v>
          </cell>
          <cell r="R95">
            <v>1025</v>
          </cell>
          <cell r="S95">
            <v>261</v>
          </cell>
          <cell r="T95">
            <v>764</v>
          </cell>
          <cell r="U95">
            <v>74.5</v>
          </cell>
        </row>
        <row r="96">
          <cell r="G96" t="str">
            <v>31UD</v>
          </cell>
          <cell r="H96">
            <v>763</v>
          </cell>
          <cell r="J96">
            <v>763</v>
          </cell>
          <cell r="K96">
            <v>93</v>
          </cell>
          <cell r="L96">
            <v>670</v>
          </cell>
          <cell r="M96">
            <v>87.8</v>
          </cell>
          <cell r="N96">
            <v>761</v>
          </cell>
          <cell r="O96">
            <v>93</v>
          </cell>
          <cell r="P96">
            <v>668</v>
          </cell>
          <cell r="Q96">
            <v>87.8</v>
          </cell>
          <cell r="R96">
            <v>761</v>
          </cell>
          <cell r="S96">
            <v>127</v>
          </cell>
          <cell r="T96">
            <v>634</v>
          </cell>
          <cell r="U96">
            <v>83.3</v>
          </cell>
        </row>
        <row r="97">
          <cell r="G97" t="str">
            <v>31UE</v>
          </cell>
          <cell r="H97">
            <v>829</v>
          </cell>
          <cell r="J97">
            <v>829</v>
          </cell>
          <cell r="K97">
            <v>131</v>
          </cell>
          <cell r="L97">
            <v>698</v>
          </cell>
          <cell r="M97">
            <v>84.2</v>
          </cell>
          <cell r="N97">
            <v>758</v>
          </cell>
          <cell r="O97">
            <v>135</v>
          </cell>
          <cell r="P97">
            <v>623</v>
          </cell>
          <cell r="Q97">
            <v>82.2</v>
          </cell>
          <cell r="R97">
            <v>758</v>
          </cell>
          <cell r="S97">
            <v>166</v>
          </cell>
          <cell r="T97">
            <v>592</v>
          </cell>
          <cell r="U97">
            <v>78.099999999999994</v>
          </cell>
        </row>
        <row r="98">
          <cell r="G98" t="str">
            <v>31UG</v>
          </cell>
          <cell r="H98">
            <v>510</v>
          </cell>
          <cell r="J98">
            <v>510</v>
          </cell>
          <cell r="K98">
            <v>64</v>
          </cell>
          <cell r="L98">
            <v>446</v>
          </cell>
          <cell r="M98">
            <v>87.5</v>
          </cell>
          <cell r="N98">
            <v>389</v>
          </cell>
          <cell r="O98">
            <v>57</v>
          </cell>
          <cell r="P98">
            <v>332</v>
          </cell>
          <cell r="Q98">
            <v>85.3</v>
          </cell>
          <cell r="R98">
            <v>389</v>
          </cell>
          <cell r="S98">
            <v>87</v>
          </cell>
          <cell r="T98">
            <v>302</v>
          </cell>
          <cell r="U98">
            <v>77.599999999999994</v>
          </cell>
        </row>
        <row r="99">
          <cell r="G99" t="str">
            <v>31UH</v>
          </cell>
          <cell r="H99">
            <v>893</v>
          </cell>
          <cell r="J99">
            <v>893</v>
          </cell>
          <cell r="K99">
            <v>177</v>
          </cell>
          <cell r="L99">
            <v>716</v>
          </cell>
          <cell r="M99">
            <v>80.2</v>
          </cell>
          <cell r="N99">
            <v>766</v>
          </cell>
          <cell r="O99">
            <v>151</v>
          </cell>
          <cell r="P99">
            <v>615</v>
          </cell>
          <cell r="Q99">
            <v>80.3</v>
          </cell>
          <cell r="R99">
            <v>766</v>
          </cell>
          <cell r="S99">
            <v>202</v>
          </cell>
          <cell r="T99">
            <v>564</v>
          </cell>
          <cell r="U99">
            <v>73.599999999999994</v>
          </cell>
        </row>
        <row r="100">
          <cell r="G100" t="str">
            <v>31UJ</v>
          </cell>
          <cell r="H100">
            <v>597</v>
          </cell>
          <cell r="J100">
            <v>597</v>
          </cell>
          <cell r="K100">
            <v>147</v>
          </cell>
          <cell r="L100">
            <v>450</v>
          </cell>
          <cell r="M100">
            <v>75.400000000000006</v>
          </cell>
          <cell r="N100">
            <v>336</v>
          </cell>
          <cell r="O100">
            <v>93</v>
          </cell>
          <cell r="P100">
            <v>243</v>
          </cell>
          <cell r="Q100">
            <v>72.3</v>
          </cell>
          <cell r="R100">
            <v>336</v>
          </cell>
          <cell r="S100">
            <v>113</v>
          </cell>
          <cell r="T100">
            <v>223</v>
          </cell>
          <cell r="U100">
            <v>66.400000000000006</v>
          </cell>
        </row>
        <row r="101">
          <cell r="G101" t="str">
            <v>32UB</v>
          </cell>
          <cell r="H101">
            <v>506</v>
          </cell>
          <cell r="J101">
            <v>506</v>
          </cell>
          <cell r="K101">
            <v>136</v>
          </cell>
          <cell r="L101">
            <v>370</v>
          </cell>
          <cell r="M101">
            <v>73.099999999999994</v>
          </cell>
          <cell r="N101">
            <v>506</v>
          </cell>
          <cell r="O101">
            <v>133</v>
          </cell>
          <cell r="P101">
            <v>373</v>
          </cell>
          <cell r="Q101">
            <v>73.7</v>
          </cell>
          <cell r="R101">
            <v>506</v>
          </cell>
          <cell r="S101">
            <v>174</v>
          </cell>
          <cell r="T101">
            <v>332</v>
          </cell>
          <cell r="U101">
            <v>65.599999999999994</v>
          </cell>
        </row>
        <row r="102">
          <cell r="G102" t="str">
            <v>32UC</v>
          </cell>
          <cell r="H102">
            <v>1271</v>
          </cell>
          <cell r="J102">
            <v>1271</v>
          </cell>
          <cell r="K102">
            <v>306</v>
          </cell>
          <cell r="L102">
            <v>965</v>
          </cell>
          <cell r="M102">
            <v>75.900000000000006</v>
          </cell>
          <cell r="N102">
            <v>1271</v>
          </cell>
          <cell r="O102">
            <v>285</v>
          </cell>
          <cell r="P102">
            <v>986</v>
          </cell>
          <cell r="Q102">
            <v>77.599999999999994</v>
          </cell>
          <cell r="R102">
            <v>1271</v>
          </cell>
          <cell r="S102">
            <v>392</v>
          </cell>
          <cell r="T102">
            <v>879</v>
          </cell>
          <cell r="U102">
            <v>69.2</v>
          </cell>
        </row>
        <row r="103">
          <cell r="G103" t="str">
            <v>32UD</v>
          </cell>
          <cell r="H103">
            <v>832</v>
          </cell>
          <cell r="J103">
            <v>832</v>
          </cell>
          <cell r="K103">
            <v>207</v>
          </cell>
          <cell r="L103">
            <v>625</v>
          </cell>
          <cell r="M103">
            <v>75.099999999999994</v>
          </cell>
          <cell r="N103">
            <v>832</v>
          </cell>
          <cell r="O103">
            <v>170</v>
          </cell>
          <cell r="P103">
            <v>662</v>
          </cell>
          <cell r="Q103">
            <v>79.599999999999994</v>
          </cell>
          <cell r="R103">
            <v>832</v>
          </cell>
          <cell r="S103">
            <v>252</v>
          </cell>
          <cell r="T103">
            <v>580</v>
          </cell>
          <cell r="U103">
            <v>69.7</v>
          </cell>
        </row>
        <row r="104">
          <cell r="G104" t="str">
            <v>32UE</v>
          </cell>
          <cell r="H104">
            <v>1201</v>
          </cell>
          <cell r="J104">
            <v>1201</v>
          </cell>
          <cell r="K104">
            <v>188</v>
          </cell>
          <cell r="L104">
            <v>1013</v>
          </cell>
          <cell r="M104">
            <v>84.3</v>
          </cell>
          <cell r="N104">
            <v>1201</v>
          </cell>
          <cell r="O104">
            <v>181</v>
          </cell>
          <cell r="P104">
            <v>1020</v>
          </cell>
          <cell r="Q104">
            <v>84.9</v>
          </cell>
          <cell r="R104">
            <v>1201</v>
          </cell>
          <cell r="S104">
            <v>253</v>
          </cell>
          <cell r="T104">
            <v>948</v>
          </cell>
          <cell r="U104">
            <v>78.900000000000006</v>
          </cell>
        </row>
        <row r="105">
          <cell r="G105" t="str">
            <v>32UF</v>
          </cell>
          <cell r="H105">
            <v>868</v>
          </cell>
          <cell r="J105">
            <v>868</v>
          </cell>
          <cell r="K105">
            <v>206</v>
          </cell>
          <cell r="L105">
            <v>662</v>
          </cell>
          <cell r="M105">
            <v>76.3</v>
          </cell>
          <cell r="N105">
            <v>868</v>
          </cell>
          <cell r="O105">
            <v>223</v>
          </cell>
          <cell r="P105">
            <v>645</v>
          </cell>
          <cell r="Q105">
            <v>74.3</v>
          </cell>
          <cell r="R105">
            <v>868</v>
          </cell>
          <cell r="S105">
            <v>282</v>
          </cell>
          <cell r="T105">
            <v>586</v>
          </cell>
          <cell r="U105">
            <v>67.5</v>
          </cell>
        </row>
        <row r="106">
          <cell r="G106" t="str">
            <v>32UG</v>
          </cell>
          <cell r="H106">
            <v>1428</v>
          </cell>
          <cell r="J106">
            <v>1428</v>
          </cell>
          <cell r="K106">
            <v>214</v>
          </cell>
          <cell r="L106">
            <v>1214</v>
          </cell>
          <cell r="M106">
            <v>85</v>
          </cell>
          <cell r="N106">
            <v>1427</v>
          </cell>
          <cell r="O106">
            <v>229</v>
          </cell>
          <cell r="P106">
            <v>1198</v>
          </cell>
          <cell r="Q106">
            <v>84</v>
          </cell>
          <cell r="R106">
            <v>1427</v>
          </cell>
          <cell r="S106">
            <v>301</v>
          </cell>
          <cell r="T106">
            <v>1126</v>
          </cell>
          <cell r="U106">
            <v>78.900000000000006</v>
          </cell>
        </row>
        <row r="107">
          <cell r="G107" t="str">
            <v>32UH</v>
          </cell>
          <cell r="H107">
            <v>810</v>
          </cell>
          <cell r="J107">
            <v>810</v>
          </cell>
          <cell r="K107">
            <v>129</v>
          </cell>
          <cell r="L107">
            <v>681</v>
          </cell>
          <cell r="M107">
            <v>84.1</v>
          </cell>
          <cell r="N107">
            <v>810</v>
          </cell>
          <cell r="O107">
            <v>130</v>
          </cell>
          <cell r="P107">
            <v>680</v>
          </cell>
          <cell r="Q107">
            <v>84</v>
          </cell>
          <cell r="R107">
            <v>810</v>
          </cell>
          <cell r="S107">
            <v>172</v>
          </cell>
          <cell r="T107">
            <v>638</v>
          </cell>
          <cell r="U107">
            <v>78.8</v>
          </cell>
        </row>
        <row r="108">
          <cell r="G108" t="str">
            <v>34UB</v>
          </cell>
          <cell r="H108">
            <v>447</v>
          </cell>
          <cell r="J108">
            <v>447</v>
          </cell>
          <cell r="K108">
            <v>110</v>
          </cell>
          <cell r="L108">
            <v>337</v>
          </cell>
          <cell r="M108">
            <v>75.400000000000006</v>
          </cell>
          <cell r="N108">
            <v>447</v>
          </cell>
          <cell r="O108">
            <v>119</v>
          </cell>
          <cell r="P108">
            <v>328</v>
          </cell>
          <cell r="Q108">
            <v>73.400000000000006</v>
          </cell>
          <cell r="R108">
            <v>447</v>
          </cell>
          <cell r="S108">
            <v>147</v>
          </cell>
          <cell r="T108">
            <v>300</v>
          </cell>
          <cell r="U108">
            <v>67.099999999999994</v>
          </cell>
        </row>
        <row r="109">
          <cell r="G109" t="str">
            <v>34UC</v>
          </cell>
          <cell r="H109">
            <v>618</v>
          </cell>
          <cell r="J109">
            <v>618</v>
          </cell>
          <cell r="K109">
            <v>120</v>
          </cell>
          <cell r="L109">
            <v>498</v>
          </cell>
          <cell r="M109">
            <v>80.599999999999994</v>
          </cell>
          <cell r="N109">
            <v>618</v>
          </cell>
          <cell r="O109">
            <v>134</v>
          </cell>
          <cell r="P109">
            <v>484</v>
          </cell>
          <cell r="Q109">
            <v>78.3</v>
          </cell>
          <cell r="R109">
            <v>618</v>
          </cell>
          <cell r="S109">
            <v>177</v>
          </cell>
          <cell r="T109">
            <v>441</v>
          </cell>
          <cell r="U109">
            <v>71.400000000000006</v>
          </cell>
        </row>
        <row r="110">
          <cell r="G110" t="str">
            <v>34UD</v>
          </cell>
          <cell r="H110">
            <v>757</v>
          </cell>
          <cell r="J110">
            <v>757</v>
          </cell>
          <cell r="K110">
            <v>170</v>
          </cell>
          <cell r="L110">
            <v>587</v>
          </cell>
          <cell r="M110">
            <v>77.5</v>
          </cell>
          <cell r="N110">
            <v>757</v>
          </cell>
          <cell r="O110">
            <v>202</v>
          </cell>
          <cell r="P110">
            <v>555</v>
          </cell>
          <cell r="Q110">
            <v>73.3</v>
          </cell>
          <cell r="R110">
            <v>757</v>
          </cell>
          <cell r="S110">
            <v>249</v>
          </cell>
          <cell r="T110">
            <v>508</v>
          </cell>
          <cell r="U110">
            <v>67.099999999999994</v>
          </cell>
        </row>
        <row r="111">
          <cell r="G111" t="str">
            <v>34UE</v>
          </cell>
          <cell r="H111">
            <v>999</v>
          </cell>
          <cell r="J111">
            <v>999</v>
          </cell>
          <cell r="K111">
            <v>201</v>
          </cell>
          <cell r="L111">
            <v>798</v>
          </cell>
          <cell r="M111">
            <v>79.900000000000006</v>
          </cell>
          <cell r="N111">
            <v>999</v>
          </cell>
          <cell r="O111">
            <v>202</v>
          </cell>
          <cell r="P111">
            <v>797</v>
          </cell>
          <cell r="Q111">
            <v>79.8</v>
          </cell>
          <cell r="R111">
            <v>999</v>
          </cell>
          <cell r="S111">
            <v>273</v>
          </cell>
          <cell r="T111">
            <v>726</v>
          </cell>
          <cell r="U111">
            <v>72.7</v>
          </cell>
        </row>
        <row r="112">
          <cell r="G112" t="str">
            <v>34UF</v>
          </cell>
          <cell r="H112">
            <v>1456</v>
          </cell>
          <cell r="J112">
            <v>1456</v>
          </cell>
          <cell r="K112">
            <v>309</v>
          </cell>
          <cell r="L112">
            <v>1147</v>
          </cell>
          <cell r="M112">
            <v>78.8</v>
          </cell>
          <cell r="N112">
            <v>1455</v>
          </cell>
          <cell r="O112">
            <v>351</v>
          </cell>
          <cell r="P112">
            <v>1104</v>
          </cell>
          <cell r="Q112">
            <v>75.900000000000006</v>
          </cell>
          <cell r="R112">
            <v>1455</v>
          </cell>
          <cell r="S112">
            <v>449</v>
          </cell>
          <cell r="T112">
            <v>1006</v>
          </cell>
          <cell r="U112">
            <v>69.099999999999994</v>
          </cell>
        </row>
        <row r="113">
          <cell r="G113" t="str">
            <v>34UG</v>
          </cell>
          <cell r="H113">
            <v>866</v>
          </cell>
          <cell r="J113">
            <v>866</v>
          </cell>
          <cell r="K113">
            <v>107</v>
          </cell>
          <cell r="L113">
            <v>759</v>
          </cell>
          <cell r="M113">
            <v>87.6</v>
          </cell>
          <cell r="N113">
            <v>865</v>
          </cell>
          <cell r="O113">
            <v>113</v>
          </cell>
          <cell r="P113">
            <v>752</v>
          </cell>
          <cell r="Q113">
            <v>86.9</v>
          </cell>
          <cell r="R113">
            <v>865</v>
          </cell>
          <cell r="S113">
            <v>153</v>
          </cell>
          <cell r="T113">
            <v>712</v>
          </cell>
          <cell r="U113">
            <v>82.3</v>
          </cell>
        </row>
        <row r="114">
          <cell r="G114" t="str">
            <v>34UH</v>
          </cell>
          <cell r="H114">
            <v>853</v>
          </cell>
          <cell r="J114">
            <v>853</v>
          </cell>
          <cell r="K114">
            <v>194</v>
          </cell>
          <cell r="L114">
            <v>659</v>
          </cell>
          <cell r="M114">
            <v>77.3</v>
          </cell>
          <cell r="N114">
            <v>853</v>
          </cell>
          <cell r="O114">
            <v>196</v>
          </cell>
          <cell r="P114">
            <v>657</v>
          </cell>
          <cell r="Q114">
            <v>77</v>
          </cell>
          <cell r="R114">
            <v>853</v>
          </cell>
          <cell r="S114">
            <v>255</v>
          </cell>
          <cell r="T114">
            <v>598</v>
          </cell>
          <cell r="U114">
            <v>70.099999999999994</v>
          </cell>
        </row>
        <row r="115">
          <cell r="G115" t="str">
            <v>37UB</v>
          </cell>
          <cell r="H115">
            <v>955</v>
          </cell>
          <cell r="J115">
            <v>955</v>
          </cell>
          <cell r="K115">
            <v>209</v>
          </cell>
          <cell r="L115">
            <v>746</v>
          </cell>
          <cell r="M115">
            <v>78.099999999999994</v>
          </cell>
          <cell r="N115">
            <v>955</v>
          </cell>
          <cell r="O115">
            <v>169</v>
          </cell>
          <cell r="P115">
            <v>786</v>
          </cell>
          <cell r="Q115">
            <v>82.3</v>
          </cell>
          <cell r="R115">
            <v>955</v>
          </cell>
          <cell r="S115">
            <v>261</v>
          </cell>
          <cell r="T115">
            <v>694</v>
          </cell>
          <cell r="U115">
            <v>72.7</v>
          </cell>
        </row>
        <row r="116">
          <cell r="G116" t="str">
            <v>37UC</v>
          </cell>
          <cell r="H116">
            <v>957</v>
          </cell>
          <cell r="J116">
            <v>957</v>
          </cell>
          <cell r="K116">
            <v>203</v>
          </cell>
          <cell r="L116">
            <v>754</v>
          </cell>
          <cell r="M116">
            <v>78.8</v>
          </cell>
          <cell r="N116">
            <v>957</v>
          </cell>
          <cell r="O116">
            <v>166</v>
          </cell>
          <cell r="P116">
            <v>791</v>
          </cell>
          <cell r="Q116">
            <v>82.7</v>
          </cell>
          <cell r="R116">
            <v>957</v>
          </cell>
          <cell r="S116">
            <v>244</v>
          </cell>
          <cell r="T116">
            <v>713</v>
          </cell>
          <cell r="U116">
            <v>74.5</v>
          </cell>
        </row>
        <row r="117">
          <cell r="G117" t="str">
            <v>37UD</v>
          </cell>
          <cell r="H117">
            <v>574</v>
          </cell>
          <cell r="J117">
            <v>574</v>
          </cell>
          <cell r="K117">
            <v>93</v>
          </cell>
          <cell r="L117">
            <v>481</v>
          </cell>
          <cell r="M117">
            <v>83.8</v>
          </cell>
          <cell r="N117">
            <v>574</v>
          </cell>
          <cell r="O117">
            <v>101</v>
          </cell>
          <cell r="P117">
            <v>473</v>
          </cell>
          <cell r="Q117">
            <v>82.4</v>
          </cell>
          <cell r="R117">
            <v>574</v>
          </cell>
          <cell r="S117">
            <v>123</v>
          </cell>
          <cell r="T117">
            <v>451</v>
          </cell>
          <cell r="U117">
            <v>78.599999999999994</v>
          </cell>
        </row>
        <row r="118">
          <cell r="G118" t="str">
            <v>37UE</v>
          </cell>
          <cell r="H118">
            <v>1099</v>
          </cell>
          <cell r="J118">
            <v>1099</v>
          </cell>
          <cell r="K118">
            <v>205</v>
          </cell>
          <cell r="L118">
            <v>894</v>
          </cell>
          <cell r="M118">
            <v>81.3</v>
          </cell>
          <cell r="N118">
            <v>1099</v>
          </cell>
          <cell r="O118">
            <v>185</v>
          </cell>
          <cell r="P118">
            <v>914</v>
          </cell>
          <cell r="Q118">
            <v>83.2</v>
          </cell>
          <cell r="R118">
            <v>1099</v>
          </cell>
          <cell r="S118">
            <v>268</v>
          </cell>
          <cell r="T118">
            <v>831</v>
          </cell>
          <cell r="U118">
            <v>75.599999999999994</v>
          </cell>
        </row>
        <row r="119">
          <cell r="G119" t="str">
            <v>37UF</v>
          </cell>
          <cell r="H119">
            <v>634</v>
          </cell>
          <cell r="J119">
            <v>634</v>
          </cell>
          <cell r="K119">
            <v>165</v>
          </cell>
          <cell r="L119">
            <v>469</v>
          </cell>
          <cell r="M119">
            <v>74</v>
          </cell>
          <cell r="N119">
            <v>634</v>
          </cell>
          <cell r="O119">
            <v>130</v>
          </cell>
          <cell r="P119">
            <v>504</v>
          </cell>
          <cell r="Q119">
            <v>79.5</v>
          </cell>
          <cell r="R119">
            <v>634</v>
          </cell>
          <cell r="S119">
            <v>202</v>
          </cell>
          <cell r="T119">
            <v>432</v>
          </cell>
          <cell r="U119">
            <v>68.099999999999994</v>
          </cell>
        </row>
        <row r="120">
          <cell r="G120" t="str">
            <v>37UG</v>
          </cell>
          <cell r="H120">
            <v>1193</v>
          </cell>
          <cell r="J120">
            <v>1193</v>
          </cell>
          <cell r="K120">
            <v>231</v>
          </cell>
          <cell r="L120">
            <v>962</v>
          </cell>
          <cell r="M120">
            <v>80.599999999999994</v>
          </cell>
          <cell r="N120">
            <v>1193</v>
          </cell>
          <cell r="O120">
            <v>213</v>
          </cell>
          <cell r="P120">
            <v>980</v>
          </cell>
          <cell r="Q120">
            <v>82.1</v>
          </cell>
          <cell r="R120">
            <v>1193</v>
          </cell>
          <cell r="S120">
            <v>294</v>
          </cell>
          <cell r="T120">
            <v>899</v>
          </cell>
          <cell r="U120">
            <v>75.400000000000006</v>
          </cell>
        </row>
        <row r="121">
          <cell r="G121" t="str">
            <v>37UJ</v>
          </cell>
          <cell r="H121">
            <v>844</v>
          </cell>
          <cell r="J121">
            <v>844</v>
          </cell>
          <cell r="K121">
            <v>84</v>
          </cell>
          <cell r="L121">
            <v>760</v>
          </cell>
          <cell r="M121">
            <v>90</v>
          </cell>
          <cell r="N121">
            <v>842</v>
          </cell>
          <cell r="O121">
            <v>74</v>
          </cell>
          <cell r="P121">
            <v>768</v>
          </cell>
          <cell r="Q121">
            <v>91.2</v>
          </cell>
          <cell r="R121">
            <v>842</v>
          </cell>
          <cell r="S121">
            <v>107</v>
          </cell>
          <cell r="T121">
            <v>735</v>
          </cell>
          <cell r="U121">
            <v>87.3</v>
          </cell>
        </row>
        <row r="122">
          <cell r="G122" t="str">
            <v>East Midlands</v>
          </cell>
          <cell r="H122">
            <v>38468</v>
          </cell>
          <cell r="J122">
            <v>38467</v>
          </cell>
          <cell r="K122">
            <v>7844</v>
          </cell>
          <cell r="L122">
            <v>30623</v>
          </cell>
          <cell r="M122">
            <v>79.599999999999994</v>
          </cell>
          <cell r="N122">
            <v>37577</v>
          </cell>
          <cell r="O122">
            <v>7411</v>
          </cell>
          <cell r="P122">
            <v>30166</v>
          </cell>
          <cell r="Q122">
            <v>80.3</v>
          </cell>
          <cell r="R122">
            <v>37576</v>
          </cell>
          <cell r="S122">
            <v>10032</v>
          </cell>
          <cell r="T122">
            <v>27544</v>
          </cell>
          <cell r="U122">
            <v>73.3</v>
          </cell>
        </row>
        <row r="123">
          <cell r="G123" t="str">
            <v>00CN</v>
          </cell>
          <cell r="H123">
            <v>6071</v>
          </cell>
          <cell r="J123">
            <v>6071</v>
          </cell>
          <cell r="K123">
            <v>1556</v>
          </cell>
          <cell r="L123">
            <v>4515</v>
          </cell>
          <cell r="M123">
            <v>74.400000000000006</v>
          </cell>
          <cell r="N123">
            <v>5983</v>
          </cell>
          <cell r="O123">
            <v>1496</v>
          </cell>
          <cell r="P123">
            <v>4487</v>
          </cell>
          <cell r="Q123">
            <v>75</v>
          </cell>
          <cell r="R123">
            <v>5983</v>
          </cell>
          <cell r="S123">
            <v>1969</v>
          </cell>
          <cell r="T123">
            <v>4014</v>
          </cell>
          <cell r="U123">
            <v>67.099999999999994</v>
          </cell>
        </row>
        <row r="124">
          <cell r="G124" t="str">
            <v>00CQ</v>
          </cell>
          <cell r="H124">
            <v>3070</v>
          </cell>
          <cell r="J124">
            <v>3070</v>
          </cell>
          <cell r="K124">
            <v>638</v>
          </cell>
          <cell r="L124">
            <v>2432</v>
          </cell>
          <cell r="M124">
            <v>79.2</v>
          </cell>
          <cell r="N124">
            <v>3070</v>
          </cell>
          <cell r="O124">
            <v>663</v>
          </cell>
          <cell r="P124">
            <v>2407</v>
          </cell>
          <cell r="Q124">
            <v>78.400000000000006</v>
          </cell>
          <cell r="R124">
            <v>3070</v>
          </cell>
          <cell r="S124">
            <v>865</v>
          </cell>
          <cell r="T124">
            <v>2205</v>
          </cell>
          <cell r="U124">
            <v>71.8</v>
          </cell>
        </row>
        <row r="125">
          <cell r="G125" t="str">
            <v>00CR</v>
          </cell>
          <cell r="H125">
            <v>1322</v>
          </cell>
          <cell r="J125">
            <v>1322</v>
          </cell>
          <cell r="K125">
            <v>310</v>
          </cell>
          <cell r="L125">
            <v>1012</v>
          </cell>
          <cell r="M125">
            <v>76.599999999999994</v>
          </cell>
          <cell r="N125">
            <v>1322</v>
          </cell>
          <cell r="O125">
            <v>352</v>
          </cell>
          <cell r="P125">
            <v>970</v>
          </cell>
          <cell r="Q125">
            <v>73.400000000000006</v>
          </cell>
          <cell r="R125">
            <v>1322</v>
          </cell>
          <cell r="S125">
            <v>437</v>
          </cell>
          <cell r="T125">
            <v>885</v>
          </cell>
          <cell r="U125">
            <v>66.900000000000006</v>
          </cell>
        </row>
        <row r="126">
          <cell r="G126" t="str">
            <v>00CS</v>
          </cell>
          <cell r="H126">
            <v>2170</v>
          </cell>
          <cell r="J126">
            <v>2170</v>
          </cell>
          <cell r="K126">
            <v>513</v>
          </cell>
          <cell r="L126">
            <v>1657</v>
          </cell>
          <cell r="M126">
            <v>76.400000000000006</v>
          </cell>
          <cell r="N126">
            <v>2169</v>
          </cell>
          <cell r="O126">
            <v>506</v>
          </cell>
          <cell r="P126">
            <v>1663</v>
          </cell>
          <cell r="Q126">
            <v>76.7</v>
          </cell>
          <cell r="R126">
            <v>2169</v>
          </cell>
          <cell r="S126">
            <v>680</v>
          </cell>
          <cell r="T126">
            <v>1489</v>
          </cell>
          <cell r="U126">
            <v>68.599999999999994</v>
          </cell>
        </row>
        <row r="127">
          <cell r="G127" t="str">
            <v>00CT</v>
          </cell>
          <cell r="H127">
            <v>2089</v>
          </cell>
          <cell r="J127">
            <v>2089</v>
          </cell>
          <cell r="K127">
            <v>269</v>
          </cell>
          <cell r="L127">
            <v>1820</v>
          </cell>
          <cell r="M127">
            <v>87.1</v>
          </cell>
          <cell r="N127">
            <v>1198</v>
          </cell>
          <cell r="O127">
            <v>175</v>
          </cell>
          <cell r="P127">
            <v>1023</v>
          </cell>
          <cell r="Q127">
            <v>85.4</v>
          </cell>
          <cell r="R127">
            <v>1198</v>
          </cell>
          <cell r="S127">
            <v>220</v>
          </cell>
          <cell r="T127">
            <v>978</v>
          </cell>
          <cell r="U127">
            <v>81.599999999999994</v>
          </cell>
        </row>
        <row r="128">
          <cell r="G128" t="str">
            <v>00CU</v>
          </cell>
          <cell r="H128">
            <v>2474</v>
          </cell>
          <cell r="J128">
            <v>2474</v>
          </cell>
          <cell r="K128">
            <v>523</v>
          </cell>
          <cell r="L128">
            <v>1951</v>
          </cell>
          <cell r="M128">
            <v>78.900000000000006</v>
          </cell>
          <cell r="N128">
            <v>2474</v>
          </cell>
          <cell r="O128">
            <v>533</v>
          </cell>
          <cell r="P128">
            <v>1941</v>
          </cell>
          <cell r="Q128">
            <v>78.5</v>
          </cell>
          <cell r="R128">
            <v>2474</v>
          </cell>
          <cell r="S128">
            <v>695</v>
          </cell>
          <cell r="T128">
            <v>1779</v>
          </cell>
          <cell r="U128">
            <v>71.900000000000006</v>
          </cell>
        </row>
        <row r="129">
          <cell r="G129" t="str">
            <v>00CW</v>
          </cell>
          <cell r="H129">
            <v>2030</v>
          </cell>
          <cell r="J129">
            <v>2030</v>
          </cell>
          <cell r="K129">
            <v>466</v>
          </cell>
          <cell r="L129">
            <v>1564</v>
          </cell>
          <cell r="M129">
            <v>77</v>
          </cell>
          <cell r="N129">
            <v>2030</v>
          </cell>
          <cell r="O129">
            <v>429</v>
          </cell>
          <cell r="P129">
            <v>1601</v>
          </cell>
          <cell r="Q129">
            <v>78.900000000000006</v>
          </cell>
          <cell r="R129">
            <v>2030</v>
          </cell>
          <cell r="S129">
            <v>575</v>
          </cell>
          <cell r="T129">
            <v>1455</v>
          </cell>
          <cell r="U129">
            <v>71.7</v>
          </cell>
        </row>
        <row r="130">
          <cell r="G130" t="str">
            <v>00GA</v>
          </cell>
          <cell r="H130">
            <v>1705</v>
          </cell>
          <cell r="J130">
            <v>1705</v>
          </cell>
          <cell r="K130">
            <v>356</v>
          </cell>
          <cell r="L130">
            <v>1349</v>
          </cell>
          <cell r="M130">
            <v>79.099999999999994</v>
          </cell>
          <cell r="N130">
            <v>1705</v>
          </cell>
          <cell r="O130">
            <v>378</v>
          </cell>
          <cell r="P130">
            <v>1327</v>
          </cell>
          <cell r="Q130">
            <v>77.8</v>
          </cell>
          <cell r="R130">
            <v>1705</v>
          </cell>
          <cell r="S130">
            <v>489</v>
          </cell>
          <cell r="T130">
            <v>1216</v>
          </cell>
          <cell r="U130">
            <v>71.3</v>
          </cell>
        </row>
        <row r="131">
          <cell r="G131" t="str">
            <v>00GF</v>
          </cell>
          <cell r="H131">
            <v>1161</v>
          </cell>
          <cell r="J131">
            <v>1161</v>
          </cell>
          <cell r="K131">
            <v>259</v>
          </cell>
          <cell r="L131">
            <v>902</v>
          </cell>
          <cell r="M131">
            <v>77.7</v>
          </cell>
          <cell r="N131">
            <v>1161</v>
          </cell>
          <cell r="O131">
            <v>259</v>
          </cell>
          <cell r="P131">
            <v>902</v>
          </cell>
          <cell r="Q131">
            <v>77.7</v>
          </cell>
          <cell r="R131">
            <v>1161</v>
          </cell>
          <cell r="S131">
            <v>332</v>
          </cell>
          <cell r="T131">
            <v>829</v>
          </cell>
          <cell r="U131">
            <v>71.400000000000006</v>
          </cell>
        </row>
        <row r="132">
          <cell r="G132" t="str">
            <v>00GG</v>
          </cell>
          <cell r="H132">
            <v>2677</v>
          </cell>
          <cell r="J132">
            <v>2677</v>
          </cell>
          <cell r="K132">
            <v>509</v>
          </cell>
          <cell r="L132">
            <v>2168</v>
          </cell>
          <cell r="M132">
            <v>81</v>
          </cell>
          <cell r="N132">
            <v>2677</v>
          </cell>
          <cell r="O132">
            <v>560</v>
          </cell>
          <cell r="P132">
            <v>2117</v>
          </cell>
          <cell r="Q132">
            <v>79.099999999999994</v>
          </cell>
          <cell r="R132">
            <v>2677</v>
          </cell>
          <cell r="S132">
            <v>716</v>
          </cell>
          <cell r="T132">
            <v>1961</v>
          </cell>
          <cell r="U132">
            <v>73.3</v>
          </cell>
        </row>
        <row r="133">
          <cell r="G133" t="str">
            <v>00GL</v>
          </cell>
          <cell r="H133">
            <v>776</v>
          </cell>
          <cell r="J133">
            <v>776</v>
          </cell>
          <cell r="K133">
            <v>191</v>
          </cell>
          <cell r="L133">
            <v>585</v>
          </cell>
          <cell r="M133">
            <v>75.400000000000006</v>
          </cell>
          <cell r="N133">
            <v>776</v>
          </cell>
          <cell r="O133">
            <v>187</v>
          </cell>
          <cell r="P133">
            <v>589</v>
          </cell>
          <cell r="Q133">
            <v>75.900000000000006</v>
          </cell>
          <cell r="R133">
            <v>776</v>
          </cell>
          <cell r="S133">
            <v>241</v>
          </cell>
          <cell r="T133">
            <v>535</v>
          </cell>
          <cell r="U133">
            <v>68.900000000000006</v>
          </cell>
        </row>
        <row r="134">
          <cell r="G134" t="str">
            <v>41UB</v>
          </cell>
          <cell r="H134">
            <v>1005</v>
          </cell>
          <cell r="J134">
            <v>1005</v>
          </cell>
          <cell r="K134">
            <v>219</v>
          </cell>
          <cell r="L134">
            <v>786</v>
          </cell>
          <cell r="M134">
            <v>78.2</v>
          </cell>
          <cell r="N134">
            <v>1005</v>
          </cell>
          <cell r="O134">
            <v>229</v>
          </cell>
          <cell r="P134">
            <v>776</v>
          </cell>
          <cell r="Q134">
            <v>77.2</v>
          </cell>
          <cell r="R134">
            <v>1005</v>
          </cell>
          <cell r="S134">
            <v>295</v>
          </cell>
          <cell r="T134">
            <v>710</v>
          </cell>
          <cell r="U134">
            <v>70.599999999999994</v>
          </cell>
        </row>
        <row r="135">
          <cell r="G135" t="str">
            <v>41UC</v>
          </cell>
          <cell r="H135">
            <v>620</v>
          </cell>
          <cell r="J135">
            <v>620</v>
          </cell>
          <cell r="K135">
            <v>144</v>
          </cell>
          <cell r="L135">
            <v>476</v>
          </cell>
          <cell r="M135">
            <v>76.8</v>
          </cell>
          <cell r="N135">
            <v>620</v>
          </cell>
          <cell r="O135">
            <v>133</v>
          </cell>
          <cell r="P135">
            <v>487</v>
          </cell>
          <cell r="Q135">
            <v>78.5</v>
          </cell>
          <cell r="R135">
            <v>620</v>
          </cell>
          <cell r="S135">
            <v>192</v>
          </cell>
          <cell r="T135">
            <v>428</v>
          </cell>
          <cell r="U135">
            <v>69</v>
          </cell>
        </row>
        <row r="136">
          <cell r="G136" t="str">
            <v>41UD</v>
          </cell>
          <cell r="H136">
            <v>981</v>
          </cell>
          <cell r="J136">
            <v>981</v>
          </cell>
          <cell r="K136">
            <v>163</v>
          </cell>
          <cell r="L136">
            <v>818</v>
          </cell>
          <cell r="M136">
            <v>83.4</v>
          </cell>
          <cell r="N136">
            <v>981</v>
          </cell>
          <cell r="O136">
            <v>151</v>
          </cell>
          <cell r="P136">
            <v>830</v>
          </cell>
          <cell r="Q136">
            <v>84.6</v>
          </cell>
          <cell r="R136">
            <v>981</v>
          </cell>
          <cell r="S136">
            <v>211</v>
          </cell>
          <cell r="T136">
            <v>770</v>
          </cell>
          <cell r="U136">
            <v>78.5</v>
          </cell>
        </row>
        <row r="137">
          <cell r="G137" t="str">
            <v>41UE</v>
          </cell>
          <cell r="H137">
            <v>1107</v>
          </cell>
          <cell r="J137">
            <v>1107</v>
          </cell>
          <cell r="K137">
            <v>222</v>
          </cell>
          <cell r="L137">
            <v>885</v>
          </cell>
          <cell r="M137">
            <v>79.900000000000006</v>
          </cell>
          <cell r="N137">
            <v>1106</v>
          </cell>
          <cell r="O137">
            <v>203</v>
          </cell>
          <cell r="P137">
            <v>903</v>
          </cell>
          <cell r="Q137">
            <v>81.599999999999994</v>
          </cell>
          <cell r="R137">
            <v>1106</v>
          </cell>
          <cell r="S137">
            <v>289</v>
          </cell>
          <cell r="T137">
            <v>817</v>
          </cell>
          <cell r="U137">
            <v>73.900000000000006</v>
          </cell>
        </row>
        <row r="138">
          <cell r="G138" t="str">
            <v>41UF</v>
          </cell>
          <cell r="H138">
            <v>996</v>
          </cell>
          <cell r="J138">
            <v>996</v>
          </cell>
          <cell r="K138">
            <v>181</v>
          </cell>
          <cell r="L138">
            <v>815</v>
          </cell>
          <cell r="M138">
            <v>81.8</v>
          </cell>
          <cell r="N138">
            <v>996</v>
          </cell>
          <cell r="O138">
            <v>198</v>
          </cell>
          <cell r="P138">
            <v>798</v>
          </cell>
          <cell r="Q138">
            <v>80.099999999999994</v>
          </cell>
          <cell r="R138">
            <v>996</v>
          </cell>
          <cell r="S138">
            <v>249</v>
          </cell>
          <cell r="T138">
            <v>747</v>
          </cell>
          <cell r="U138">
            <v>75</v>
          </cell>
        </row>
        <row r="139">
          <cell r="G139" t="str">
            <v>41UG</v>
          </cell>
          <cell r="H139">
            <v>1175</v>
          </cell>
          <cell r="J139">
            <v>1175</v>
          </cell>
          <cell r="K139">
            <v>206</v>
          </cell>
          <cell r="L139">
            <v>969</v>
          </cell>
          <cell r="M139">
            <v>82.5</v>
          </cell>
          <cell r="N139">
            <v>1175</v>
          </cell>
          <cell r="O139">
            <v>207</v>
          </cell>
          <cell r="P139">
            <v>968</v>
          </cell>
          <cell r="Q139">
            <v>82.4</v>
          </cell>
          <cell r="R139">
            <v>1175</v>
          </cell>
          <cell r="S139">
            <v>280</v>
          </cell>
          <cell r="T139">
            <v>895</v>
          </cell>
          <cell r="U139">
            <v>76.2</v>
          </cell>
        </row>
        <row r="140">
          <cell r="G140" t="str">
            <v>41UH</v>
          </cell>
          <cell r="H140">
            <v>882</v>
          </cell>
          <cell r="J140">
            <v>882</v>
          </cell>
          <cell r="K140">
            <v>168</v>
          </cell>
          <cell r="L140">
            <v>714</v>
          </cell>
          <cell r="M140">
            <v>81</v>
          </cell>
          <cell r="N140">
            <v>882</v>
          </cell>
          <cell r="O140">
            <v>182</v>
          </cell>
          <cell r="P140">
            <v>700</v>
          </cell>
          <cell r="Q140">
            <v>79.400000000000006</v>
          </cell>
          <cell r="R140">
            <v>882</v>
          </cell>
          <cell r="S140">
            <v>243</v>
          </cell>
          <cell r="T140">
            <v>639</v>
          </cell>
          <cell r="U140">
            <v>72.400000000000006</v>
          </cell>
        </row>
        <row r="141">
          <cell r="G141" t="str">
            <v>41UK</v>
          </cell>
          <cell r="H141">
            <v>232</v>
          </cell>
          <cell r="J141">
            <v>232</v>
          </cell>
          <cell r="K141">
            <v>35</v>
          </cell>
          <cell r="L141">
            <v>197</v>
          </cell>
          <cell r="M141">
            <v>84.9</v>
          </cell>
          <cell r="N141">
            <v>232</v>
          </cell>
          <cell r="O141">
            <v>33</v>
          </cell>
          <cell r="P141">
            <v>199</v>
          </cell>
          <cell r="Q141">
            <v>85.8</v>
          </cell>
          <cell r="R141">
            <v>232</v>
          </cell>
          <cell r="S141">
            <v>48</v>
          </cell>
          <cell r="T141">
            <v>184</v>
          </cell>
          <cell r="U141">
            <v>79.3</v>
          </cell>
        </row>
        <row r="142">
          <cell r="G142" t="str">
            <v>44UB</v>
          </cell>
          <cell r="H142">
            <v>402</v>
          </cell>
          <cell r="J142">
            <v>401</v>
          </cell>
          <cell r="K142">
            <v>67</v>
          </cell>
          <cell r="L142">
            <v>334</v>
          </cell>
          <cell r="M142">
            <v>83.3</v>
          </cell>
          <cell r="N142">
            <v>401</v>
          </cell>
          <cell r="O142">
            <v>98</v>
          </cell>
          <cell r="P142">
            <v>303</v>
          </cell>
          <cell r="Q142">
            <v>75.599999999999994</v>
          </cell>
          <cell r="R142">
            <v>400</v>
          </cell>
          <cell r="S142">
            <v>108</v>
          </cell>
          <cell r="T142">
            <v>292</v>
          </cell>
          <cell r="U142">
            <v>73</v>
          </cell>
        </row>
        <row r="143">
          <cell r="G143" t="str">
            <v>44UC</v>
          </cell>
          <cell r="H143">
            <v>1100</v>
          </cell>
          <cell r="J143">
            <v>1100</v>
          </cell>
          <cell r="K143">
            <v>249</v>
          </cell>
          <cell r="L143">
            <v>851</v>
          </cell>
          <cell r="M143">
            <v>77.400000000000006</v>
          </cell>
          <cell r="N143">
            <v>1100</v>
          </cell>
          <cell r="O143">
            <v>246</v>
          </cell>
          <cell r="P143">
            <v>854</v>
          </cell>
          <cell r="Q143">
            <v>77.599999999999994</v>
          </cell>
          <cell r="R143">
            <v>1100</v>
          </cell>
          <cell r="S143">
            <v>329</v>
          </cell>
          <cell r="T143">
            <v>771</v>
          </cell>
          <cell r="U143">
            <v>70.099999999999994</v>
          </cell>
        </row>
        <row r="144">
          <cell r="G144" t="str">
            <v>44UD</v>
          </cell>
          <cell r="H144">
            <v>1062</v>
          </cell>
          <cell r="J144">
            <v>1062</v>
          </cell>
          <cell r="K144">
            <v>176</v>
          </cell>
          <cell r="L144">
            <v>886</v>
          </cell>
          <cell r="M144">
            <v>83.4</v>
          </cell>
          <cell r="N144">
            <v>1062</v>
          </cell>
          <cell r="O144">
            <v>180</v>
          </cell>
          <cell r="P144">
            <v>882</v>
          </cell>
          <cell r="Q144">
            <v>83.1</v>
          </cell>
          <cell r="R144">
            <v>1062</v>
          </cell>
          <cell r="S144">
            <v>228</v>
          </cell>
          <cell r="T144">
            <v>834</v>
          </cell>
          <cell r="U144">
            <v>78.5</v>
          </cell>
        </row>
        <row r="145">
          <cell r="G145" t="str">
            <v>44UE</v>
          </cell>
          <cell r="H145">
            <v>1109</v>
          </cell>
          <cell r="J145">
            <v>1108</v>
          </cell>
          <cell r="K145">
            <v>167</v>
          </cell>
          <cell r="L145">
            <v>941</v>
          </cell>
          <cell r="M145">
            <v>84.9</v>
          </cell>
          <cell r="N145">
            <v>1107</v>
          </cell>
          <cell r="O145">
            <v>184</v>
          </cell>
          <cell r="P145">
            <v>923</v>
          </cell>
          <cell r="Q145">
            <v>83.4</v>
          </cell>
          <cell r="R145">
            <v>1106</v>
          </cell>
          <cell r="S145">
            <v>231</v>
          </cell>
          <cell r="T145">
            <v>875</v>
          </cell>
          <cell r="U145">
            <v>79.099999999999994</v>
          </cell>
        </row>
        <row r="146">
          <cell r="G146" t="str">
            <v>44UF</v>
          </cell>
          <cell r="H146">
            <v>1180</v>
          </cell>
          <cell r="J146">
            <v>1180</v>
          </cell>
          <cell r="K146">
            <v>146</v>
          </cell>
          <cell r="L146">
            <v>1034</v>
          </cell>
          <cell r="M146">
            <v>87.6</v>
          </cell>
          <cell r="N146">
            <v>1179</v>
          </cell>
          <cell r="O146">
            <v>169</v>
          </cell>
          <cell r="P146">
            <v>1010</v>
          </cell>
          <cell r="Q146">
            <v>85.7</v>
          </cell>
          <cell r="R146">
            <v>1179</v>
          </cell>
          <cell r="S146">
            <v>216</v>
          </cell>
          <cell r="T146">
            <v>963</v>
          </cell>
          <cell r="U146">
            <v>81.7</v>
          </cell>
        </row>
        <row r="147">
          <cell r="G147" t="str">
            <v>47UB</v>
          </cell>
          <cell r="H147">
            <v>885</v>
          </cell>
          <cell r="J147">
            <v>885</v>
          </cell>
          <cell r="K147">
            <v>123</v>
          </cell>
          <cell r="L147">
            <v>762</v>
          </cell>
          <cell r="M147">
            <v>86.1</v>
          </cell>
          <cell r="N147">
            <v>880</v>
          </cell>
          <cell r="O147">
            <v>137</v>
          </cell>
          <cell r="P147">
            <v>743</v>
          </cell>
          <cell r="Q147">
            <v>84.4</v>
          </cell>
          <cell r="R147">
            <v>880</v>
          </cell>
          <cell r="S147">
            <v>175</v>
          </cell>
          <cell r="T147">
            <v>705</v>
          </cell>
          <cell r="U147">
            <v>80.099999999999994</v>
          </cell>
        </row>
        <row r="148">
          <cell r="G148" t="str">
            <v>47UC</v>
          </cell>
          <cell r="H148">
            <v>710</v>
          </cell>
          <cell r="J148">
            <v>710</v>
          </cell>
          <cell r="K148">
            <v>102</v>
          </cell>
          <cell r="L148">
            <v>608</v>
          </cell>
          <cell r="M148">
            <v>85.6</v>
          </cell>
          <cell r="N148">
            <v>710</v>
          </cell>
          <cell r="O148">
            <v>121</v>
          </cell>
          <cell r="P148">
            <v>589</v>
          </cell>
          <cell r="Q148">
            <v>83</v>
          </cell>
          <cell r="R148">
            <v>710</v>
          </cell>
          <cell r="S148">
            <v>153</v>
          </cell>
          <cell r="T148">
            <v>557</v>
          </cell>
          <cell r="U148">
            <v>78.5</v>
          </cell>
        </row>
        <row r="149">
          <cell r="G149" t="str">
            <v>47UD</v>
          </cell>
          <cell r="H149">
            <v>941</v>
          </cell>
          <cell r="J149">
            <v>941</v>
          </cell>
          <cell r="K149">
            <v>248</v>
          </cell>
          <cell r="L149">
            <v>693</v>
          </cell>
          <cell r="M149">
            <v>73.599999999999994</v>
          </cell>
          <cell r="N149">
            <v>941</v>
          </cell>
          <cell r="O149">
            <v>273</v>
          </cell>
          <cell r="P149">
            <v>668</v>
          </cell>
          <cell r="Q149">
            <v>71</v>
          </cell>
          <cell r="R149">
            <v>941</v>
          </cell>
          <cell r="S149">
            <v>341</v>
          </cell>
          <cell r="T149">
            <v>600</v>
          </cell>
          <cell r="U149">
            <v>63.8</v>
          </cell>
        </row>
        <row r="150">
          <cell r="G150" t="str">
            <v>47UE</v>
          </cell>
          <cell r="H150">
            <v>844</v>
          </cell>
          <cell r="J150">
            <v>844</v>
          </cell>
          <cell r="K150">
            <v>190</v>
          </cell>
          <cell r="L150">
            <v>654</v>
          </cell>
          <cell r="M150">
            <v>77.5</v>
          </cell>
          <cell r="N150">
            <v>843</v>
          </cell>
          <cell r="O150">
            <v>206</v>
          </cell>
          <cell r="P150">
            <v>637</v>
          </cell>
          <cell r="Q150">
            <v>75.599999999999994</v>
          </cell>
          <cell r="R150">
            <v>843</v>
          </cell>
          <cell r="S150">
            <v>259</v>
          </cell>
          <cell r="T150">
            <v>584</v>
          </cell>
          <cell r="U150">
            <v>69.3</v>
          </cell>
        </row>
        <row r="151">
          <cell r="G151" t="str">
            <v>47UF</v>
          </cell>
          <cell r="H151">
            <v>1183</v>
          </cell>
          <cell r="J151">
            <v>1183</v>
          </cell>
          <cell r="K151">
            <v>284</v>
          </cell>
          <cell r="L151">
            <v>899</v>
          </cell>
          <cell r="M151">
            <v>76</v>
          </cell>
          <cell r="N151">
            <v>1183</v>
          </cell>
          <cell r="O151">
            <v>315</v>
          </cell>
          <cell r="P151">
            <v>868</v>
          </cell>
          <cell r="Q151">
            <v>73.400000000000006</v>
          </cell>
          <cell r="R151">
            <v>1183</v>
          </cell>
          <cell r="S151">
            <v>404</v>
          </cell>
          <cell r="T151">
            <v>779</v>
          </cell>
          <cell r="U151">
            <v>65.8</v>
          </cell>
        </row>
        <row r="152">
          <cell r="G152" t="str">
            <v>47UG</v>
          </cell>
          <cell r="H152">
            <v>995</v>
          </cell>
          <cell r="J152">
            <v>995</v>
          </cell>
          <cell r="K152">
            <v>220</v>
          </cell>
          <cell r="L152">
            <v>775</v>
          </cell>
          <cell r="M152">
            <v>77.900000000000006</v>
          </cell>
          <cell r="N152">
            <v>995</v>
          </cell>
          <cell r="O152">
            <v>208</v>
          </cell>
          <cell r="P152">
            <v>787</v>
          </cell>
          <cell r="Q152">
            <v>79.099999999999994</v>
          </cell>
          <cell r="R152">
            <v>995</v>
          </cell>
          <cell r="S152">
            <v>283</v>
          </cell>
          <cell r="T152">
            <v>712</v>
          </cell>
          <cell r="U152">
            <v>71.599999999999994</v>
          </cell>
        </row>
        <row r="153">
          <cell r="G153" t="str">
            <v>West Midlands</v>
          </cell>
          <cell r="H153">
            <v>42954</v>
          </cell>
          <cell r="J153">
            <v>42952</v>
          </cell>
          <cell r="K153">
            <v>8900</v>
          </cell>
          <cell r="L153">
            <v>34052</v>
          </cell>
          <cell r="M153">
            <v>79.3</v>
          </cell>
          <cell r="N153">
            <v>41963</v>
          </cell>
          <cell r="O153">
            <v>9011</v>
          </cell>
          <cell r="P153">
            <v>32952</v>
          </cell>
          <cell r="Q153">
            <v>78.5</v>
          </cell>
          <cell r="R153">
            <v>41961</v>
          </cell>
          <cell r="S153">
            <v>11753</v>
          </cell>
          <cell r="T153">
            <v>30208</v>
          </cell>
          <cell r="U153">
            <v>72</v>
          </cell>
        </row>
        <row r="154">
          <cell r="G154" t="str">
            <v>00JA</v>
          </cell>
          <cell r="H154">
            <v>2034</v>
          </cell>
          <cell r="J154">
            <v>2034</v>
          </cell>
          <cell r="K154">
            <v>539</v>
          </cell>
          <cell r="L154">
            <v>1495</v>
          </cell>
          <cell r="M154">
            <v>73.5</v>
          </cell>
          <cell r="N154">
            <v>2034</v>
          </cell>
          <cell r="O154">
            <v>498</v>
          </cell>
          <cell r="P154">
            <v>1536</v>
          </cell>
          <cell r="Q154">
            <v>75.5</v>
          </cell>
          <cell r="R154">
            <v>2034</v>
          </cell>
          <cell r="S154">
            <v>682</v>
          </cell>
          <cell r="T154">
            <v>1352</v>
          </cell>
          <cell r="U154">
            <v>66.5</v>
          </cell>
        </row>
        <row r="155">
          <cell r="G155" t="str">
            <v>00KA</v>
          </cell>
          <cell r="H155">
            <v>2273</v>
          </cell>
          <cell r="J155">
            <v>2273</v>
          </cell>
          <cell r="K155">
            <v>520</v>
          </cell>
          <cell r="L155">
            <v>1753</v>
          </cell>
          <cell r="M155">
            <v>77.099999999999994</v>
          </cell>
          <cell r="N155">
            <v>2273</v>
          </cell>
          <cell r="O155">
            <v>555</v>
          </cell>
          <cell r="P155">
            <v>1718</v>
          </cell>
          <cell r="Q155">
            <v>75.599999999999994</v>
          </cell>
          <cell r="R155">
            <v>2273</v>
          </cell>
          <cell r="S155">
            <v>710</v>
          </cell>
          <cell r="T155">
            <v>1563</v>
          </cell>
          <cell r="U155">
            <v>68.8</v>
          </cell>
        </row>
        <row r="156">
          <cell r="G156" t="str">
            <v>00KB</v>
          </cell>
          <cell r="H156">
            <v>1751</v>
          </cell>
          <cell r="J156">
            <v>1751</v>
          </cell>
          <cell r="K156">
            <v>391</v>
          </cell>
          <cell r="L156">
            <v>1360</v>
          </cell>
          <cell r="M156">
            <v>77.7</v>
          </cell>
          <cell r="N156">
            <v>1751</v>
          </cell>
          <cell r="O156">
            <v>406</v>
          </cell>
          <cell r="P156">
            <v>1345</v>
          </cell>
          <cell r="Q156">
            <v>76.8</v>
          </cell>
          <cell r="R156">
            <v>1751</v>
          </cell>
          <cell r="S156">
            <v>523</v>
          </cell>
          <cell r="T156">
            <v>1228</v>
          </cell>
          <cell r="U156">
            <v>70.099999999999994</v>
          </cell>
        </row>
        <row r="157">
          <cell r="G157" t="str">
            <v>00KC</v>
          </cell>
          <cell r="H157">
            <v>2671</v>
          </cell>
          <cell r="J157">
            <v>2669</v>
          </cell>
          <cell r="K157">
            <v>521</v>
          </cell>
          <cell r="L157">
            <v>2148</v>
          </cell>
          <cell r="M157">
            <v>80.5</v>
          </cell>
          <cell r="N157">
            <v>2671</v>
          </cell>
          <cell r="O157">
            <v>559</v>
          </cell>
          <cell r="P157">
            <v>2112</v>
          </cell>
          <cell r="Q157">
            <v>79.099999999999994</v>
          </cell>
          <cell r="R157">
            <v>2669</v>
          </cell>
          <cell r="S157">
            <v>743</v>
          </cell>
          <cell r="T157">
            <v>1926</v>
          </cell>
          <cell r="U157">
            <v>72.2</v>
          </cell>
        </row>
        <row r="158">
          <cell r="G158" t="str">
            <v>00KF</v>
          </cell>
          <cell r="H158">
            <v>976</v>
          </cell>
          <cell r="J158">
            <v>976</v>
          </cell>
          <cell r="K158">
            <v>185</v>
          </cell>
          <cell r="L158">
            <v>791</v>
          </cell>
          <cell r="M158">
            <v>81</v>
          </cell>
          <cell r="N158">
            <v>976</v>
          </cell>
          <cell r="O158">
            <v>195</v>
          </cell>
          <cell r="P158">
            <v>781</v>
          </cell>
          <cell r="Q158">
            <v>80</v>
          </cell>
          <cell r="R158">
            <v>976</v>
          </cell>
          <cell r="S158">
            <v>247</v>
          </cell>
          <cell r="T158">
            <v>729</v>
          </cell>
          <cell r="U158">
            <v>74.7</v>
          </cell>
        </row>
        <row r="159">
          <cell r="G159" t="str">
            <v>00KG</v>
          </cell>
          <cell r="H159">
            <v>1931</v>
          </cell>
          <cell r="J159">
            <v>1930</v>
          </cell>
          <cell r="K159">
            <v>474</v>
          </cell>
          <cell r="L159">
            <v>1456</v>
          </cell>
          <cell r="M159">
            <v>75.400000000000006</v>
          </cell>
          <cell r="N159">
            <v>1931</v>
          </cell>
          <cell r="O159">
            <v>455</v>
          </cell>
          <cell r="P159">
            <v>1476</v>
          </cell>
          <cell r="Q159">
            <v>76.400000000000006</v>
          </cell>
          <cell r="R159">
            <v>1930</v>
          </cell>
          <cell r="S159">
            <v>614</v>
          </cell>
          <cell r="T159">
            <v>1316</v>
          </cell>
          <cell r="U159">
            <v>68.2</v>
          </cell>
        </row>
        <row r="160">
          <cell r="G160" t="str">
            <v>12UB</v>
          </cell>
          <cell r="H160">
            <v>720</v>
          </cell>
          <cell r="J160">
            <v>718</v>
          </cell>
          <cell r="K160">
            <v>134</v>
          </cell>
          <cell r="L160">
            <v>584</v>
          </cell>
          <cell r="M160">
            <v>81.3</v>
          </cell>
          <cell r="N160">
            <v>720</v>
          </cell>
          <cell r="O160">
            <v>157</v>
          </cell>
          <cell r="P160">
            <v>563</v>
          </cell>
          <cell r="Q160">
            <v>78.2</v>
          </cell>
          <cell r="R160">
            <v>718</v>
          </cell>
          <cell r="S160">
            <v>190</v>
          </cell>
          <cell r="T160">
            <v>528</v>
          </cell>
          <cell r="U160">
            <v>73.5</v>
          </cell>
        </row>
        <row r="161">
          <cell r="G161" t="str">
            <v>12UC</v>
          </cell>
          <cell r="H161">
            <v>861</v>
          </cell>
          <cell r="J161">
            <v>861</v>
          </cell>
          <cell r="K161">
            <v>170</v>
          </cell>
          <cell r="L161">
            <v>691</v>
          </cell>
          <cell r="M161">
            <v>80.3</v>
          </cell>
          <cell r="N161">
            <v>861</v>
          </cell>
          <cell r="O161">
            <v>187</v>
          </cell>
          <cell r="P161">
            <v>674</v>
          </cell>
          <cell r="Q161">
            <v>78.3</v>
          </cell>
          <cell r="R161">
            <v>861</v>
          </cell>
          <cell r="S161">
            <v>248</v>
          </cell>
          <cell r="T161">
            <v>613</v>
          </cell>
          <cell r="U161">
            <v>71.2</v>
          </cell>
        </row>
        <row r="162">
          <cell r="G162" t="str">
            <v>12UD</v>
          </cell>
          <cell r="H162">
            <v>1005</v>
          </cell>
          <cell r="J162">
            <v>1005</v>
          </cell>
          <cell r="K162">
            <v>264</v>
          </cell>
          <cell r="L162">
            <v>741</v>
          </cell>
          <cell r="M162">
            <v>73.7</v>
          </cell>
          <cell r="N162">
            <v>1005</v>
          </cell>
          <cell r="O162">
            <v>248</v>
          </cell>
          <cell r="P162">
            <v>757</v>
          </cell>
          <cell r="Q162">
            <v>75.3</v>
          </cell>
          <cell r="R162">
            <v>1005</v>
          </cell>
          <cell r="S162">
            <v>338</v>
          </cell>
          <cell r="T162">
            <v>667</v>
          </cell>
          <cell r="U162">
            <v>66.400000000000006</v>
          </cell>
        </row>
        <row r="163">
          <cell r="G163" t="str">
            <v>12UE</v>
          </cell>
          <cell r="H163">
            <v>1828</v>
          </cell>
          <cell r="J163">
            <v>1828</v>
          </cell>
          <cell r="K163">
            <v>363</v>
          </cell>
          <cell r="L163">
            <v>1465</v>
          </cell>
          <cell r="M163">
            <v>80.099999999999994</v>
          </cell>
          <cell r="N163">
            <v>1828</v>
          </cell>
          <cell r="O163">
            <v>379</v>
          </cell>
          <cell r="P163">
            <v>1449</v>
          </cell>
          <cell r="Q163">
            <v>79.3</v>
          </cell>
          <cell r="R163">
            <v>1828</v>
          </cell>
          <cell r="S163">
            <v>494</v>
          </cell>
          <cell r="T163">
            <v>1334</v>
          </cell>
          <cell r="U163">
            <v>73</v>
          </cell>
        </row>
        <row r="164">
          <cell r="G164" t="str">
            <v>12UG</v>
          </cell>
          <cell r="H164">
            <v>1401</v>
          </cell>
          <cell r="J164">
            <v>1400</v>
          </cell>
          <cell r="K164">
            <v>228</v>
          </cell>
          <cell r="L164">
            <v>1172</v>
          </cell>
          <cell r="M164">
            <v>83.7</v>
          </cell>
          <cell r="N164">
            <v>1401</v>
          </cell>
          <cell r="O164">
            <v>244</v>
          </cell>
          <cell r="P164">
            <v>1157</v>
          </cell>
          <cell r="Q164">
            <v>82.6</v>
          </cell>
          <cell r="R164">
            <v>1400</v>
          </cell>
          <cell r="S164">
            <v>314</v>
          </cell>
          <cell r="T164">
            <v>1086</v>
          </cell>
          <cell r="U164">
            <v>77.599999999999994</v>
          </cell>
        </row>
        <row r="165">
          <cell r="G165" t="str">
            <v>22UB</v>
          </cell>
          <cell r="H165">
            <v>1811</v>
          </cell>
          <cell r="J165">
            <v>1811</v>
          </cell>
          <cell r="K165">
            <v>398</v>
          </cell>
          <cell r="L165">
            <v>1413</v>
          </cell>
          <cell r="M165">
            <v>78</v>
          </cell>
          <cell r="N165">
            <v>1811</v>
          </cell>
          <cell r="O165">
            <v>352</v>
          </cell>
          <cell r="P165">
            <v>1459</v>
          </cell>
          <cell r="Q165">
            <v>80.599999999999994</v>
          </cell>
          <cell r="R165">
            <v>1811</v>
          </cell>
          <cell r="S165">
            <v>496</v>
          </cell>
          <cell r="T165">
            <v>1315</v>
          </cell>
          <cell r="U165">
            <v>72.599999999999994</v>
          </cell>
        </row>
        <row r="166">
          <cell r="G166" t="str">
            <v>22UC</v>
          </cell>
          <cell r="H166">
            <v>1419</v>
          </cell>
          <cell r="J166">
            <v>1419</v>
          </cell>
          <cell r="K166">
            <v>279</v>
          </cell>
          <cell r="L166">
            <v>1140</v>
          </cell>
          <cell r="M166">
            <v>80.3</v>
          </cell>
          <cell r="N166">
            <v>1166</v>
          </cell>
          <cell r="O166">
            <v>227</v>
          </cell>
          <cell r="P166">
            <v>939</v>
          </cell>
          <cell r="Q166">
            <v>80.5</v>
          </cell>
          <cell r="R166">
            <v>1166</v>
          </cell>
          <cell r="S166">
            <v>298</v>
          </cell>
          <cell r="T166">
            <v>868</v>
          </cell>
          <cell r="U166">
            <v>74.400000000000006</v>
          </cell>
        </row>
        <row r="167">
          <cell r="G167" t="str">
            <v>22UD</v>
          </cell>
          <cell r="H167">
            <v>682</v>
          </cell>
          <cell r="J167">
            <v>682</v>
          </cell>
          <cell r="K167">
            <v>89</v>
          </cell>
          <cell r="L167">
            <v>593</v>
          </cell>
          <cell r="M167">
            <v>87</v>
          </cell>
          <cell r="N167">
            <v>682</v>
          </cell>
          <cell r="O167">
            <v>87</v>
          </cell>
          <cell r="P167">
            <v>595</v>
          </cell>
          <cell r="Q167">
            <v>87.2</v>
          </cell>
          <cell r="R167">
            <v>682</v>
          </cell>
          <cell r="S167">
            <v>122</v>
          </cell>
          <cell r="T167">
            <v>560</v>
          </cell>
          <cell r="U167">
            <v>82.1</v>
          </cell>
        </row>
        <row r="168">
          <cell r="G168" t="str">
            <v>22UE</v>
          </cell>
          <cell r="H168">
            <v>908</v>
          </cell>
          <cell r="J168">
            <v>908</v>
          </cell>
          <cell r="K168">
            <v>189</v>
          </cell>
          <cell r="L168">
            <v>719</v>
          </cell>
          <cell r="M168">
            <v>79.2</v>
          </cell>
          <cell r="N168">
            <v>879</v>
          </cell>
          <cell r="O168">
            <v>142</v>
          </cell>
          <cell r="P168">
            <v>737</v>
          </cell>
          <cell r="Q168">
            <v>83.8</v>
          </cell>
          <cell r="R168">
            <v>879</v>
          </cell>
          <cell r="S168">
            <v>231</v>
          </cell>
          <cell r="T168">
            <v>648</v>
          </cell>
          <cell r="U168">
            <v>73.7</v>
          </cell>
        </row>
        <row r="169">
          <cell r="G169" t="str">
            <v>22UF</v>
          </cell>
          <cell r="H169">
            <v>1676</v>
          </cell>
          <cell r="J169">
            <v>1676</v>
          </cell>
          <cell r="K169">
            <v>275</v>
          </cell>
          <cell r="L169">
            <v>1401</v>
          </cell>
          <cell r="M169">
            <v>83.6</v>
          </cell>
          <cell r="N169">
            <v>1676</v>
          </cell>
          <cell r="O169">
            <v>280</v>
          </cell>
          <cell r="P169">
            <v>1396</v>
          </cell>
          <cell r="Q169">
            <v>83.3</v>
          </cell>
          <cell r="R169">
            <v>1676</v>
          </cell>
          <cell r="S169">
            <v>365</v>
          </cell>
          <cell r="T169">
            <v>1311</v>
          </cell>
          <cell r="U169">
            <v>78.2</v>
          </cell>
        </row>
        <row r="170">
          <cell r="G170" t="str">
            <v>22UG</v>
          </cell>
          <cell r="H170">
            <v>1726</v>
          </cell>
          <cell r="J170">
            <v>1726</v>
          </cell>
          <cell r="K170">
            <v>302</v>
          </cell>
          <cell r="L170">
            <v>1424</v>
          </cell>
          <cell r="M170">
            <v>82.5</v>
          </cell>
          <cell r="N170">
            <v>1465</v>
          </cell>
          <cell r="O170">
            <v>303</v>
          </cell>
          <cell r="P170">
            <v>1162</v>
          </cell>
          <cell r="Q170">
            <v>79.3</v>
          </cell>
          <cell r="R170">
            <v>1465</v>
          </cell>
          <cell r="S170">
            <v>381</v>
          </cell>
          <cell r="T170">
            <v>1084</v>
          </cell>
          <cell r="U170">
            <v>74</v>
          </cell>
        </row>
        <row r="171">
          <cell r="G171" t="str">
            <v>22UH</v>
          </cell>
          <cell r="H171">
            <v>762</v>
          </cell>
          <cell r="J171">
            <v>762</v>
          </cell>
          <cell r="K171">
            <v>142</v>
          </cell>
          <cell r="L171">
            <v>620</v>
          </cell>
          <cell r="M171">
            <v>81.400000000000006</v>
          </cell>
          <cell r="N171">
            <v>761</v>
          </cell>
          <cell r="O171">
            <v>148</v>
          </cell>
          <cell r="P171">
            <v>613</v>
          </cell>
          <cell r="Q171">
            <v>80.599999999999994</v>
          </cell>
          <cell r="R171">
            <v>761</v>
          </cell>
          <cell r="S171">
            <v>195</v>
          </cell>
          <cell r="T171">
            <v>566</v>
          </cell>
          <cell r="U171">
            <v>74.400000000000006</v>
          </cell>
        </row>
        <row r="172">
          <cell r="G172" t="str">
            <v>22UJ</v>
          </cell>
          <cell r="H172">
            <v>853</v>
          </cell>
          <cell r="J172">
            <v>853</v>
          </cell>
          <cell r="K172">
            <v>240</v>
          </cell>
          <cell r="L172">
            <v>613</v>
          </cell>
          <cell r="M172">
            <v>71.900000000000006</v>
          </cell>
          <cell r="N172">
            <v>852</v>
          </cell>
          <cell r="O172">
            <v>232</v>
          </cell>
          <cell r="P172">
            <v>620</v>
          </cell>
          <cell r="Q172">
            <v>72.8</v>
          </cell>
          <cell r="R172">
            <v>852</v>
          </cell>
          <cell r="S172">
            <v>311</v>
          </cell>
          <cell r="T172">
            <v>541</v>
          </cell>
          <cell r="U172">
            <v>63.5</v>
          </cell>
        </row>
        <row r="173">
          <cell r="G173" t="str">
            <v>22UK</v>
          </cell>
          <cell r="H173">
            <v>675</v>
          </cell>
          <cell r="J173">
            <v>675</v>
          </cell>
          <cell r="K173">
            <v>124</v>
          </cell>
          <cell r="L173">
            <v>551</v>
          </cell>
          <cell r="M173">
            <v>81.599999999999994</v>
          </cell>
          <cell r="N173">
            <v>674</v>
          </cell>
          <cell r="O173">
            <v>144</v>
          </cell>
          <cell r="P173">
            <v>530</v>
          </cell>
          <cell r="Q173">
            <v>78.599999999999994</v>
          </cell>
          <cell r="R173">
            <v>674</v>
          </cell>
          <cell r="S173">
            <v>182</v>
          </cell>
          <cell r="T173">
            <v>492</v>
          </cell>
          <cell r="U173">
            <v>73</v>
          </cell>
        </row>
        <row r="174">
          <cell r="G174" t="str">
            <v>22UL</v>
          </cell>
          <cell r="H174">
            <v>913</v>
          </cell>
          <cell r="J174">
            <v>913</v>
          </cell>
          <cell r="K174">
            <v>166</v>
          </cell>
          <cell r="L174">
            <v>747</v>
          </cell>
          <cell r="M174">
            <v>81.8</v>
          </cell>
          <cell r="N174">
            <v>913</v>
          </cell>
          <cell r="O174">
            <v>166</v>
          </cell>
          <cell r="P174">
            <v>747</v>
          </cell>
          <cell r="Q174">
            <v>81.8</v>
          </cell>
          <cell r="R174">
            <v>913</v>
          </cell>
          <cell r="S174">
            <v>226</v>
          </cell>
          <cell r="T174">
            <v>687</v>
          </cell>
          <cell r="U174">
            <v>75.2</v>
          </cell>
        </row>
        <row r="175">
          <cell r="G175" t="str">
            <v>22UN</v>
          </cell>
          <cell r="H175">
            <v>1491</v>
          </cell>
          <cell r="J175">
            <v>1491</v>
          </cell>
          <cell r="K175">
            <v>423</v>
          </cell>
          <cell r="L175">
            <v>1068</v>
          </cell>
          <cell r="M175">
            <v>71.599999999999994</v>
          </cell>
          <cell r="N175">
            <v>1490</v>
          </cell>
          <cell r="O175">
            <v>410</v>
          </cell>
          <cell r="P175">
            <v>1080</v>
          </cell>
          <cell r="Q175">
            <v>72.5</v>
          </cell>
          <cell r="R175">
            <v>1490</v>
          </cell>
          <cell r="S175">
            <v>549</v>
          </cell>
          <cell r="T175">
            <v>941</v>
          </cell>
          <cell r="U175">
            <v>63.2</v>
          </cell>
        </row>
        <row r="176">
          <cell r="G176" t="str">
            <v>22UQ</v>
          </cell>
          <cell r="H176">
            <v>536</v>
          </cell>
          <cell r="J176">
            <v>536</v>
          </cell>
          <cell r="K176">
            <v>56</v>
          </cell>
          <cell r="L176">
            <v>480</v>
          </cell>
          <cell r="M176">
            <v>89.6</v>
          </cell>
          <cell r="N176">
            <v>513</v>
          </cell>
          <cell r="O176">
            <v>60</v>
          </cell>
          <cell r="P176">
            <v>453</v>
          </cell>
          <cell r="Q176">
            <v>88.3</v>
          </cell>
          <cell r="R176">
            <v>513</v>
          </cell>
          <cell r="S176">
            <v>77</v>
          </cell>
          <cell r="T176">
            <v>436</v>
          </cell>
          <cell r="U176">
            <v>85</v>
          </cell>
        </row>
        <row r="177">
          <cell r="G177" t="str">
            <v>26UB</v>
          </cell>
          <cell r="H177">
            <v>888</v>
          </cell>
          <cell r="J177">
            <v>888</v>
          </cell>
          <cell r="K177">
            <v>163</v>
          </cell>
          <cell r="L177">
            <v>725</v>
          </cell>
          <cell r="M177">
            <v>81.599999999999994</v>
          </cell>
          <cell r="N177">
            <v>888</v>
          </cell>
          <cell r="O177">
            <v>151</v>
          </cell>
          <cell r="P177">
            <v>737</v>
          </cell>
          <cell r="Q177">
            <v>83</v>
          </cell>
          <cell r="R177">
            <v>888</v>
          </cell>
          <cell r="S177">
            <v>219</v>
          </cell>
          <cell r="T177">
            <v>669</v>
          </cell>
          <cell r="U177">
            <v>75.3</v>
          </cell>
        </row>
        <row r="178">
          <cell r="G178" t="str">
            <v>26UC</v>
          </cell>
          <cell r="H178">
            <v>1209</v>
          </cell>
          <cell r="J178">
            <v>1209</v>
          </cell>
          <cell r="K178">
            <v>238</v>
          </cell>
          <cell r="L178">
            <v>971</v>
          </cell>
          <cell r="M178">
            <v>80.3</v>
          </cell>
          <cell r="N178">
            <v>1209</v>
          </cell>
          <cell r="O178">
            <v>228</v>
          </cell>
          <cell r="P178">
            <v>981</v>
          </cell>
          <cell r="Q178">
            <v>81.099999999999994</v>
          </cell>
          <cell r="R178">
            <v>1209</v>
          </cell>
          <cell r="S178">
            <v>321</v>
          </cell>
          <cell r="T178">
            <v>888</v>
          </cell>
          <cell r="U178">
            <v>73.400000000000006</v>
          </cell>
        </row>
        <row r="179">
          <cell r="G179" t="str">
            <v>26UD</v>
          </cell>
          <cell r="H179">
            <v>1072</v>
          </cell>
          <cell r="J179">
            <v>1072</v>
          </cell>
          <cell r="K179">
            <v>154</v>
          </cell>
          <cell r="L179">
            <v>918</v>
          </cell>
          <cell r="M179">
            <v>85.6</v>
          </cell>
          <cell r="N179">
            <v>1072</v>
          </cell>
          <cell r="O179">
            <v>154</v>
          </cell>
          <cell r="P179">
            <v>918</v>
          </cell>
          <cell r="Q179">
            <v>85.6</v>
          </cell>
          <cell r="R179">
            <v>1072</v>
          </cell>
          <cell r="S179">
            <v>215</v>
          </cell>
          <cell r="T179">
            <v>857</v>
          </cell>
          <cell r="U179">
            <v>79.900000000000006</v>
          </cell>
        </row>
        <row r="180">
          <cell r="G180" t="str">
            <v>26UE</v>
          </cell>
          <cell r="H180">
            <v>731</v>
          </cell>
          <cell r="J180">
            <v>731</v>
          </cell>
          <cell r="K180">
            <v>105</v>
          </cell>
          <cell r="L180">
            <v>626</v>
          </cell>
          <cell r="M180">
            <v>85.6</v>
          </cell>
          <cell r="N180">
            <v>731</v>
          </cell>
          <cell r="O180">
            <v>128</v>
          </cell>
          <cell r="P180">
            <v>603</v>
          </cell>
          <cell r="Q180">
            <v>82.5</v>
          </cell>
          <cell r="R180">
            <v>731</v>
          </cell>
          <cell r="S180">
            <v>157</v>
          </cell>
          <cell r="T180">
            <v>574</v>
          </cell>
          <cell r="U180">
            <v>78.5</v>
          </cell>
        </row>
        <row r="181">
          <cell r="G181" t="str">
            <v>26UF</v>
          </cell>
          <cell r="H181">
            <v>1014</v>
          </cell>
          <cell r="J181">
            <v>1014</v>
          </cell>
          <cell r="K181">
            <v>176</v>
          </cell>
          <cell r="L181">
            <v>838</v>
          </cell>
          <cell r="M181">
            <v>82.6</v>
          </cell>
          <cell r="N181">
            <v>1014</v>
          </cell>
          <cell r="O181">
            <v>187</v>
          </cell>
          <cell r="P181">
            <v>827</v>
          </cell>
          <cell r="Q181">
            <v>81.599999999999994</v>
          </cell>
          <cell r="R181">
            <v>1014</v>
          </cell>
          <cell r="S181">
            <v>242</v>
          </cell>
          <cell r="T181">
            <v>772</v>
          </cell>
          <cell r="U181">
            <v>76.099999999999994</v>
          </cell>
        </row>
        <row r="182">
          <cell r="G182" t="str">
            <v>26UG</v>
          </cell>
          <cell r="H182">
            <v>1348</v>
          </cell>
          <cell r="J182">
            <v>1348</v>
          </cell>
          <cell r="K182">
            <v>128</v>
          </cell>
          <cell r="L182">
            <v>1220</v>
          </cell>
          <cell r="M182">
            <v>90.5</v>
          </cell>
          <cell r="N182">
            <v>1348</v>
          </cell>
          <cell r="O182">
            <v>156</v>
          </cell>
          <cell r="P182">
            <v>1192</v>
          </cell>
          <cell r="Q182">
            <v>88.4</v>
          </cell>
          <cell r="R182">
            <v>1348</v>
          </cell>
          <cell r="S182">
            <v>192</v>
          </cell>
          <cell r="T182">
            <v>1156</v>
          </cell>
          <cell r="U182">
            <v>85.8</v>
          </cell>
        </row>
        <row r="183">
          <cell r="G183" t="str">
            <v>26UH</v>
          </cell>
          <cell r="H183">
            <v>468</v>
          </cell>
          <cell r="J183">
            <v>468</v>
          </cell>
          <cell r="K183">
            <v>93</v>
          </cell>
          <cell r="L183">
            <v>375</v>
          </cell>
          <cell r="M183">
            <v>80.099999999999994</v>
          </cell>
          <cell r="N183">
            <v>468</v>
          </cell>
          <cell r="O183">
            <v>93</v>
          </cell>
          <cell r="P183">
            <v>375</v>
          </cell>
          <cell r="Q183">
            <v>80.099999999999994</v>
          </cell>
          <cell r="R183">
            <v>468</v>
          </cell>
          <cell r="S183">
            <v>119</v>
          </cell>
          <cell r="T183">
            <v>349</v>
          </cell>
          <cell r="U183">
            <v>74.599999999999994</v>
          </cell>
        </row>
        <row r="184">
          <cell r="G184" t="str">
            <v>26UJ</v>
          </cell>
          <cell r="H184">
            <v>939</v>
          </cell>
          <cell r="J184">
            <v>939</v>
          </cell>
          <cell r="K184">
            <v>135</v>
          </cell>
          <cell r="L184">
            <v>804</v>
          </cell>
          <cell r="M184">
            <v>85.6</v>
          </cell>
          <cell r="N184">
            <v>939</v>
          </cell>
          <cell r="O184">
            <v>145</v>
          </cell>
          <cell r="P184">
            <v>794</v>
          </cell>
          <cell r="Q184">
            <v>84.6</v>
          </cell>
          <cell r="R184">
            <v>939</v>
          </cell>
          <cell r="S184">
            <v>184</v>
          </cell>
          <cell r="T184">
            <v>755</v>
          </cell>
          <cell r="U184">
            <v>80.400000000000006</v>
          </cell>
        </row>
        <row r="185">
          <cell r="G185" t="str">
            <v>26UK</v>
          </cell>
          <cell r="H185">
            <v>933</v>
          </cell>
          <cell r="J185">
            <v>933</v>
          </cell>
          <cell r="K185">
            <v>146</v>
          </cell>
          <cell r="L185">
            <v>787</v>
          </cell>
          <cell r="M185">
            <v>84.4</v>
          </cell>
          <cell r="N185">
            <v>933</v>
          </cell>
          <cell r="O185">
            <v>167</v>
          </cell>
          <cell r="P185">
            <v>766</v>
          </cell>
          <cell r="Q185">
            <v>82.1</v>
          </cell>
          <cell r="R185">
            <v>933</v>
          </cell>
          <cell r="S185">
            <v>211</v>
          </cell>
          <cell r="T185">
            <v>722</v>
          </cell>
          <cell r="U185">
            <v>77.400000000000006</v>
          </cell>
        </row>
        <row r="186">
          <cell r="G186" t="str">
            <v>26UL</v>
          </cell>
          <cell r="H186">
            <v>1049</v>
          </cell>
          <cell r="J186">
            <v>1048</v>
          </cell>
          <cell r="K186">
            <v>173</v>
          </cell>
          <cell r="L186">
            <v>875</v>
          </cell>
          <cell r="M186">
            <v>83.5</v>
          </cell>
          <cell r="N186">
            <v>1049</v>
          </cell>
          <cell r="O186">
            <v>186</v>
          </cell>
          <cell r="P186">
            <v>863</v>
          </cell>
          <cell r="Q186">
            <v>82.3</v>
          </cell>
          <cell r="R186">
            <v>1048</v>
          </cell>
          <cell r="S186">
            <v>232</v>
          </cell>
          <cell r="T186">
            <v>816</v>
          </cell>
          <cell r="U186">
            <v>77.900000000000006</v>
          </cell>
        </row>
        <row r="187">
          <cell r="G187" t="str">
            <v>33UB</v>
          </cell>
          <cell r="H187">
            <v>950</v>
          </cell>
          <cell r="J187">
            <v>950</v>
          </cell>
          <cell r="K187">
            <v>262</v>
          </cell>
          <cell r="L187">
            <v>688</v>
          </cell>
          <cell r="M187">
            <v>72.400000000000006</v>
          </cell>
          <cell r="N187">
            <v>950</v>
          </cell>
          <cell r="O187">
            <v>241</v>
          </cell>
          <cell r="P187">
            <v>709</v>
          </cell>
          <cell r="Q187">
            <v>74.599999999999994</v>
          </cell>
          <cell r="R187">
            <v>950</v>
          </cell>
          <cell r="S187">
            <v>324</v>
          </cell>
          <cell r="T187">
            <v>626</v>
          </cell>
          <cell r="U187">
            <v>65.900000000000006</v>
          </cell>
        </row>
        <row r="188">
          <cell r="G188" t="str">
            <v>33UC</v>
          </cell>
          <cell r="H188">
            <v>1011</v>
          </cell>
          <cell r="J188">
            <v>1011</v>
          </cell>
          <cell r="K188">
            <v>231</v>
          </cell>
          <cell r="L188">
            <v>780</v>
          </cell>
          <cell r="M188">
            <v>77.2</v>
          </cell>
          <cell r="N188">
            <v>1011</v>
          </cell>
          <cell r="O188">
            <v>239</v>
          </cell>
          <cell r="P188">
            <v>772</v>
          </cell>
          <cell r="Q188">
            <v>76.400000000000006</v>
          </cell>
          <cell r="R188">
            <v>1011</v>
          </cell>
          <cell r="S188">
            <v>311</v>
          </cell>
          <cell r="T188">
            <v>700</v>
          </cell>
          <cell r="U188">
            <v>69.2</v>
          </cell>
        </row>
        <row r="189">
          <cell r="G189" t="str">
            <v>33UD</v>
          </cell>
          <cell r="H189">
            <v>965</v>
          </cell>
          <cell r="J189">
            <v>965</v>
          </cell>
          <cell r="K189">
            <v>335</v>
          </cell>
          <cell r="L189">
            <v>630</v>
          </cell>
          <cell r="M189">
            <v>65.3</v>
          </cell>
          <cell r="N189">
            <v>965</v>
          </cell>
          <cell r="O189">
            <v>318</v>
          </cell>
          <cell r="P189">
            <v>647</v>
          </cell>
          <cell r="Q189">
            <v>67</v>
          </cell>
          <cell r="R189">
            <v>965</v>
          </cell>
          <cell r="S189">
            <v>417</v>
          </cell>
          <cell r="T189">
            <v>548</v>
          </cell>
          <cell r="U189">
            <v>56.8</v>
          </cell>
        </row>
        <row r="190">
          <cell r="G190" t="str">
            <v>33UE</v>
          </cell>
          <cell r="H190">
            <v>1097</v>
          </cell>
          <cell r="J190">
            <v>1097</v>
          </cell>
          <cell r="K190">
            <v>264</v>
          </cell>
          <cell r="L190">
            <v>833</v>
          </cell>
          <cell r="M190">
            <v>75.900000000000006</v>
          </cell>
          <cell r="N190">
            <v>1097</v>
          </cell>
          <cell r="O190">
            <v>256</v>
          </cell>
          <cell r="P190">
            <v>841</v>
          </cell>
          <cell r="Q190">
            <v>76.7</v>
          </cell>
          <cell r="R190">
            <v>1097</v>
          </cell>
          <cell r="S190">
            <v>341</v>
          </cell>
          <cell r="T190">
            <v>756</v>
          </cell>
          <cell r="U190">
            <v>68.900000000000006</v>
          </cell>
        </row>
        <row r="191">
          <cell r="G191" t="str">
            <v>33UF</v>
          </cell>
          <cell r="H191">
            <v>465</v>
          </cell>
          <cell r="J191">
            <v>464</v>
          </cell>
          <cell r="K191">
            <v>124</v>
          </cell>
          <cell r="L191">
            <v>340</v>
          </cell>
          <cell r="M191">
            <v>73.3</v>
          </cell>
          <cell r="N191">
            <v>465</v>
          </cell>
          <cell r="O191">
            <v>114</v>
          </cell>
          <cell r="P191">
            <v>351</v>
          </cell>
          <cell r="Q191">
            <v>75.5</v>
          </cell>
          <cell r="R191">
            <v>464</v>
          </cell>
          <cell r="S191">
            <v>155</v>
          </cell>
          <cell r="T191">
            <v>309</v>
          </cell>
          <cell r="U191">
            <v>66.599999999999994</v>
          </cell>
        </row>
        <row r="192">
          <cell r="G192" t="str">
            <v>33UG</v>
          </cell>
          <cell r="H192">
            <v>599</v>
          </cell>
          <cell r="J192">
            <v>599</v>
          </cell>
          <cell r="K192">
            <v>215</v>
          </cell>
          <cell r="L192">
            <v>384</v>
          </cell>
          <cell r="M192">
            <v>64.099999999999994</v>
          </cell>
          <cell r="N192">
            <v>599</v>
          </cell>
          <cell r="O192">
            <v>182</v>
          </cell>
          <cell r="P192">
            <v>417</v>
          </cell>
          <cell r="Q192">
            <v>69.599999999999994</v>
          </cell>
          <cell r="R192">
            <v>599</v>
          </cell>
          <cell r="S192">
            <v>245</v>
          </cell>
          <cell r="T192">
            <v>354</v>
          </cell>
          <cell r="U192">
            <v>59.1</v>
          </cell>
        </row>
        <row r="193">
          <cell r="G193" t="str">
            <v>33UH</v>
          </cell>
          <cell r="H193">
            <v>1052</v>
          </cell>
          <cell r="J193">
            <v>1052</v>
          </cell>
          <cell r="K193">
            <v>160</v>
          </cell>
          <cell r="L193">
            <v>892</v>
          </cell>
          <cell r="M193">
            <v>84.8</v>
          </cell>
          <cell r="N193">
            <v>1052</v>
          </cell>
          <cell r="O193">
            <v>160</v>
          </cell>
          <cell r="P193">
            <v>892</v>
          </cell>
          <cell r="Q193">
            <v>84.8</v>
          </cell>
          <cell r="R193">
            <v>1052</v>
          </cell>
          <cell r="S193">
            <v>218</v>
          </cell>
          <cell r="T193">
            <v>834</v>
          </cell>
          <cell r="U193">
            <v>79.3</v>
          </cell>
        </row>
        <row r="194">
          <cell r="G194" t="str">
            <v>42UB</v>
          </cell>
          <cell r="H194">
            <v>865</v>
          </cell>
          <cell r="J194">
            <v>865</v>
          </cell>
          <cell r="K194">
            <v>189</v>
          </cell>
          <cell r="L194">
            <v>676</v>
          </cell>
          <cell r="M194">
            <v>78.2</v>
          </cell>
          <cell r="N194">
            <v>865</v>
          </cell>
          <cell r="O194">
            <v>185</v>
          </cell>
          <cell r="P194">
            <v>680</v>
          </cell>
          <cell r="Q194">
            <v>78.599999999999994</v>
          </cell>
          <cell r="R194">
            <v>865</v>
          </cell>
          <cell r="S194">
            <v>253</v>
          </cell>
          <cell r="T194">
            <v>612</v>
          </cell>
          <cell r="U194">
            <v>70.8</v>
          </cell>
        </row>
        <row r="195">
          <cell r="G195" t="str">
            <v>42UC</v>
          </cell>
          <cell r="H195">
            <v>342</v>
          </cell>
          <cell r="J195">
            <v>342</v>
          </cell>
          <cell r="K195">
            <v>108</v>
          </cell>
          <cell r="L195">
            <v>234</v>
          </cell>
          <cell r="M195">
            <v>68.400000000000006</v>
          </cell>
          <cell r="N195">
            <v>342</v>
          </cell>
          <cell r="O195">
            <v>100</v>
          </cell>
          <cell r="P195">
            <v>242</v>
          </cell>
          <cell r="Q195">
            <v>70.8</v>
          </cell>
          <cell r="R195">
            <v>342</v>
          </cell>
          <cell r="S195">
            <v>135</v>
          </cell>
          <cell r="T195">
            <v>207</v>
          </cell>
          <cell r="U195">
            <v>60.5</v>
          </cell>
        </row>
        <row r="196">
          <cell r="G196" t="str">
            <v>42UD</v>
          </cell>
          <cell r="H196">
            <v>1271</v>
          </cell>
          <cell r="J196">
            <v>1271</v>
          </cell>
          <cell r="K196">
            <v>297</v>
          </cell>
          <cell r="L196">
            <v>974</v>
          </cell>
          <cell r="M196">
            <v>76.599999999999994</v>
          </cell>
          <cell r="N196">
            <v>1271</v>
          </cell>
          <cell r="O196">
            <v>307</v>
          </cell>
          <cell r="P196">
            <v>964</v>
          </cell>
          <cell r="Q196">
            <v>75.8</v>
          </cell>
          <cell r="R196">
            <v>1271</v>
          </cell>
          <cell r="S196">
            <v>398</v>
          </cell>
          <cell r="T196">
            <v>873</v>
          </cell>
          <cell r="U196">
            <v>68.7</v>
          </cell>
        </row>
        <row r="197">
          <cell r="G197" t="str">
            <v>42UE</v>
          </cell>
          <cell r="H197">
            <v>1032</v>
          </cell>
          <cell r="J197">
            <v>1032</v>
          </cell>
          <cell r="K197">
            <v>207</v>
          </cell>
          <cell r="L197">
            <v>825</v>
          </cell>
          <cell r="M197">
            <v>79.900000000000006</v>
          </cell>
          <cell r="N197">
            <v>1032</v>
          </cell>
          <cell r="O197">
            <v>200</v>
          </cell>
          <cell r="P197">
            <v>832</v>
          </cell>
          <cell r="Q197">
            <v>80.599999999999994</v>
          </cell>
          <cell r="R197">
            <v>1032</v>
          </cell>
          <cell r="S197">
            <v>272</v>
          </cell>
          <cell r="T197">
            <v>760</v>
          </cell>
          <cell r="U197">
            <v>73.599999999999994</v>
          </cell>
        </row>
        <row r="198">
          <cell r="G198" t="str">
            <v>42UF</v>
          </cell>
          <cell r="H198">
            <v>1035</v>
          </cell>
          <cell r="J198">
            <v>1034</v>
          </cell>
          <cell r="K198">
            <v>256</v>
          </cell>
          <cell r="L198">
            <v>778</v>
          </cell>
          <cell r="M198">
            <v>75.2</v>
          </cell>
          <cell r="N198">
            <v>1035</v>
          </cell>
          <cell r="O198">
            <v>298</v>
          </cell>
          <cell r="P198">
            <v>737</v>
          </cell>
          <cell r="Q198">
            <v>71.2</v>
          </cell>
          <cell r="R198">
            <v>1034</v>
          </cell>
          <cell r="S198">
            <v>372</v>
          </cell>
          <cell r="T198">
            <v>662</v>
          </cell>
          <cell r="U198">
            <v>64</v>
          </cell>
        </row>
        <row r="199">
          <cell r="G199" t="str">
            <v>42UG</v>
          </cell>
          <cell r="H199">
            <v>1312</v>
          </cell>
          <cell r="J199">
            <v>1312</v>
          </cell>
          <cell r="K199">
            <v>299</v>
          </cell>
          <cell r="L199">
            <v>1013</v>
          </cell>
          <cell r="M199">
            <v>77.2</v>
          </cell>
          <cell r="N199">
            <v>1312</v>
          </cell>
          <cell r="O199">
            <v>281</v>
          </cell>
          <cell r="P199">
            <v>1031</v>
          </cell>
          <cell r="Q199">
            <v>78.599999999999994</v>
          </cell>
          <cell r="R199">
            <v>1312</v>
          </cell>
          <cell r="S199">
            <v>400</v>
          </cell>
          <cell r="T199">
            <v>912</v>
          </cell>
          <cell r="U199">
            <v>69.5</v>
          </cell>
        </row>
        <row r="200">
          <cell r="G200" t="str">
            <v>42UH</v>
          </cell>
          <cell r="H200">
            <v>1139</v>
          </cell>
          <cell r="J200">
            <v>1139</v>
          </cell>
          <cell r="K200">
            <v>320</v>
          </cell>
          <cell r="L200">
            <v>819</v>
          </cell>
          <cell r="M200">
            <v>71.900000000000006</v>
          </cell>
          <cell r="N200">
            <v>1139</v>
          </cell>
          <cell r="O200">
            <v>324</v>
          </cell>
          <cell r="P200">
            <v>815</v>
          </cell>
          <cell r="Q200">
            <v>71.599999999999994</v>
          </cell>
          <cell r="R200">
            <v>1139</v>
          </cell>
          <cell r="S200">
            <v>429</v>
          </cell>
          <cell r="T200">
            <v>710</v>
          </cell>
          <cell r="U200">
            <v>62.3</v>
          </cell>
        </row>
        <row r="201">
          <cell r="G201" t="str">
            <v>East</v>
          </cell>
          <cell r="H201">
            <v>53689</v>
          </cell>
          <cell r="J201">
            <v>53680</v>
          </cell>
          <cell r="K201">
            <v>11250</v>
          </cell>
          <cell r="L201">
            <v>42430</v>
          </cell>
          <cell r="M201">
            <v>79</v>
          </cell>
          <cell r="N201">
            <v>53119</v>
          </cell>
          <cell r="O201">
            <v>11234</v>
          </cell>
          <cell r="P201">
            <v>41885</v>
          </cell>
          <cell r="Q201">
            <v>78.900000000000006</v>
          </cell>
          <cell r="R201">
            <v>53110</v>
          </cell>
          <cell r="S201">
            <v>14898</v>
          </cell>
          <cell r="T201">
            <v>38212</v>
          </cell>
          <cell r="U201">
            <v>71.900000000000006</v>
          </cell>
        </row>
        <row r="202">
          <cell r="G202" t="str">
            <v>00AA</v>
          </cell>
          <cell r="H202">
            <v>4</v>
          </cell>
          <cell r="J202">
            <v>4</v>
          </cell>
          <cell r="K202">
            <v>0</v>
          </cell>
          <cell r="L202">
            <v>4</v>
          </cell>
          <cell r="M202">
            <v>100</v>
          </cell>
          <cell r="N202">
            <v>4</v>
          </cell>
          <cell r="O202">
            <v>0</v>
          </cell>
          <cell r="P202">
            <v>4</v>
          </cell>
          <cell r="Q202">
            <v>100</v>
          </cell>
          <cell r="R202">
            <v>4</v>
          </cell>
          <cell r="S202">
            <v>0</v>
          </cell>
          <cell r="T202">
            <v>4</v>
          </cell>
          <cell r="U202">
            <v>100</v>
          </cell>
        </row>
        <row r="203">
          <cell r="G203" t="str">
            <v>00AB</v>
          </cell>
          <cell r="H203">
            <v>1235</v>
          </cell>
          <cell r="J203">
            <v>1235</v>
          </cell>
          <cell r="K203">
            <v>267</v>
          </cell>
          <cell r="L203">
            <v>968</v>
          </cell>
          <cell r="M203">
            <v>78.400000000000006</v>
          </cell>
          <cell r="N203">
            <v>1235</v>
          </cell>
          <cell r="O203">
            <v>298</v>
          </cell>
          <cell r="P203">
            <v>937</v>
          </cell>
          <cell r="Q203">
            <v>75.900000000000006</v>
          </cell>
          <cell r="R203">
            <v>1235</v>
          </cell>
          <cell r="S203">
            <v>372</v>
          </cell>
          <cell r="T203">
            <v>863</v>
          </cell>
          <cell r="U203">
            <v>69.900000000000006</v>
          </cell>
        </row>
        <row r="204">
          <cell r="G204" t="str">
            <v>00AC</v>
          </cell>
          <cell r="H204">
            <v>1895</v>
          </cell>
          <cell r="J204">
            <v>1895</v>
          </cell>
          <cell r="K204">
            <v>253</v>
          </cell>
          <cell r="L204">
            <v>1642</v>
          </cell>
          <cell r="M204">
            <v>86.6</v>
          </cell>
          <cell r="N204">
            <v>1893</v>
          </cell>
          <cell r="O204">
            <v>266</v>
          </cell>
          <cell r="P204">
            <v>1627</v>
          </cell>
          <cell r="Q204">
            <v>85.9</v>
          </cell>
          <cell r="R204">
            <v>1893</v>
          </cell>
          <cell r="S204">
            <v>364</v>
          </cell>
          <cell r="T204">
            <v>1529</v>
          </cell>
          <cell r="U204">
            <v>80.8</v>
          </cell>
        </row>
        <row r="205">
          <cell r="G205" t="str">
            <v>00AD</v>
          </cell>
          <cell r="H205">
            <v>2109</v>
          </cell>
          <cell r="J205">
            <v>2109</v>
          </cell>
          <cell r="K205">
            <v>358</v>
          </cell>
          <cell r="L205">
            <v>1751</v>
          </cell>
          <cell r="M205">
            <v>83</v>
          </cell>
          <cell r="N205">
            <v>1271</v>
          </cell>
          <cell r="O205">
            <v>250</v>
          </cell>
          <cell r="P205">
            <v>1021</v>
          </cell>
          <cell r="Q205">
            <v>80.3</v>
          </cell>
          <cell r="R205">
            <v>1271</v>
          </cell>
          <cell r="S205">
            <v>309</v>
          </cell>
          <cell r="T205">
            <v>962</v>
          </cell>
          <cell r="U205">
            <v>75.7</v>
          </cell>
        </row>
        <row r="206">
          <cell r="G206" t="str">
            <v>00AE</v>
          </cell>
          <cell r="H206">
            <v>2813</v>
          </cell>
          <cell r="J206">
            <v>2813</v>
          </cell>
          <cell r="K206">
            <v>553</v>
          </cell>
          <cell r="L206">
            <v>2260</v>
          </cell>
          <cell r="M206">
            <v>80.3</v>
          </cell>
          <cell r="N206">
            <v>2799</v>
          </cell>
          <cell r="O206">
            <v>556</v>
          </cell>
          <cell r="P206">
            <v>2243</v>
          </cell>
          <cell r="Q206">
            <v>80.099999999999994</v>
          </cell>
          <cell r="R206">
            <v>2799</v>
          </cell>
          <cell r="S206">
            <v>712</v>
          </cell>
          <cell r="T206">
            <v>2087</v>
          </cell>
          <cell r="U206">
            <v>74.599999999999994</v>
          </cell>
        </row>
        <row r="207">
          <cell r="G207" t="str">
            <v>00AF</v>
          </cell>
          <cell r="H207">
            <v>2577</v>
          </cell>
          <cell r="J207">
            <v>2577</v>
          </cell>
          <cell r="K207">
            <v>419</v>
          </cell>
          <cell r="L207">
            <v>2158</v>
          </cell>
          <cell r="M207">
            <v>83.7</v>
          </cell>
          <cell r="N207">
            <v>2573</v>
          </cell>
          <cell r="O207">
            <v>446</v>
          </cell>
          <cell r="P207">
            <v>2127</v>
          </cell>
          <cell r="Q207">
            <v>82.7</v>
          </cell>
          <cell r="R207">
            <v>2573</v>
          </cell>
          <cell r="S207">
            <v>581</v>
          </cell>
          <cell r="T207">
            <v>1992</v>
          </cell>
          <cell r="U207">
            <v>77.400000000000006</v>
          </cell>
        </row>
        <row r="208">
          <cell r="G208" t="str">
            <v>00AG</v>
          </cell>
          <cell r="H208">
            <v>1230</v>
          </cell>
          <cell r="J208">
            <v>1230</v>
          </cell>
          <cell r="K208">
            <v>223</v>
          </cell>
          <cell r="L208">
            <v>1007</v>
          </cell>
          <cell r="M208">
            <v>81.900000000000006</v>
          </cell>
          <cell r="N208">
            <v>1214</v>
          </cell>
          <cell r="O208">
            <v>240</v>
          </cell>
          <cell r="P208">
            <v>974</v>
          </cell>
          <cell r="Q208">
            <v>80.2</v>
          </cell>
          <cell r="R208">
            <v>1214</v>
          </cell>
          <cell r="S208">
            <v>311</v>
          </cell>
          <cell r="T208">
            <v>903</v>
          </cell>
          <cell r="U208">
            <v>74.400000000000006</v>
          </cell>
        </row>
        <row r="209">
          <cell r="G209" t="str">
            <v>00AH</v>
          </cell>
          <cell r="H209">
            <v>2467</v>
          </cell>
          <cell r="J209">
            <v>2467</v>
          </cell>
          <cell r="K209">
            <v>491</v>
          </cell>
          <cell r="L209">
            <v>1976</v>
          </cell>
          <cell r="M209">
            <v>80.099999999999994</v>
          </cell>
          <cell r="N209">
            <v>2467</v>
          </cell>
          <cell r="O209">
            <v>525</v>
          </cell>
          <cell r="P209">
            <v>1942</v>
          </cell>
          <cell r="Q209">
            <v>78.7</v>
          </cell>
          <cell r="R209">
            <v>2467</v>
          </cell>
          <cell r="S209">
            <v>673</v>
          </cell>
          <cell r="T209">
            <v>1794</v>
          </cell>
          <cell r="U209">
            <v>72.7</v>
          </cell>
        </row>
        <row r="210">
          <cell r="G210" t="str">
            <v>00AJ</v>
          </cell>
          <cell r="H210">
            <v>2592</v>
          </cell>
          <cell r="J210">
            <v>2591</v>
          </cell>
          <cell r="K210">
            <v>522</v>
          </cell>
          <cell r="L210">
            <v>2069</v>
          </cell>
          <cell r="M210">
            <v>79.900000000000006</v>
          </cell>
          <cell r="N210">
            <v>2591</v>
          </cell>
          <cell r="O210">
            <v>563</v>
          </cell>
          <cell r="P210">
            <v>2028</v>
          </cell>
          <cell r="Q210">
            <v>78.3</v>
          </cell>
          <cell r="R210">
            <v>2590</v>
          </cell>
          <cell r="S210">
            <v>697</v>
          </cell>
          <cell r="T210">
            <v>1893</v>
          </cell>
          <cell r="U210">
            <v>73.099999999999994</v>
          </cell>
        </row>
        <row r="211">
          <cell r="G211" t="str">
            <v>00AK</v>
          </cell>
          <cell r="H211">
            <v>2274</v>
          </cell>
          <cell r="J211">
            <v>2274</v>
          </cell>
          <cell r="K211">
            <v>387</v>
          </cell>
          <cell r="L211">
            <v>1887</v>
          </cell>
          <cell r="M211">
            <v>83</v>
          </cell>
          <cell r="N211">
            <v>2274</v>
          </cell>
          <cell r="O211">
            <v>395</v>
          </cell>
          <cell r="P211">
            <v>1879</v>
          </cell>
          <cell r="Q211">
            <v>82.6</v>
          </cell>
          <cell r="R211">
            <v>2274</v>
          </cell>
          <cell r="S211">
            <v>518</v>
          </cell>
          <cell r="T211">
            <v>1756</v>
          </cell>
          <cell r="U211">
            <v>77.2</v>
          </cell>
        </row>
        <row r="212">
          <cell r="G212" t="str">
            <v>00AL</v>
          </cell>
          <cell r="H212">
            <v>1366</v>
          </cell>
          <cell r="J212">
            <v>1365</v>
          </cell>
          <cell r="K212">
            <v>254</v>
          </cell>
          <cell r="L212">
            <v>1111</v>
          </cell>
          <cell r="M212">
            <v>81.400000000000006</v>
          </cell>
          <cell r="N212">
            <v>1321</v>
          </cell>
          <cell r="O212">
            <v>242</v>
          </cell>
          <cell r="P212">
            <v>1079</v>
          </cell>
          <cell r="Q212">
            <v>81.7</v>
          </cell>
          <cell r="R212">
            <v>1320</v>
          </cell>
          <cell r="S212">
            <v>317</v>
          </cell>
          <cell r="T212">
            <v>1003</v>
          </cell>
          <cell r="U212">
            <v>76</v>
          </cell>
        </row>
        <row r="213">
          <cell r="G213" t="str">
            <v>00AM</v>
          </cell>
          <cell r="H213">
            <v>1875</v>
          </cell>
          <cell r="J213">
            <v>1875</v>
          </cell>
          <cell r="K213">
            <v>427</v>
          </cell>
          <cell r="L213">
            <v>1448</v>
          </cell>
          <cell r="M213">
            <v>77.2</v>
          </cell>
          <cell r="N213">
            <v>1875</v>
          </cell>
          <cell r="O213">
            <v>425</v>
          </cell>
          <cell r="P213">
            <v>1450</v>
          </cell>
          <cell r="Q213">
            <v>77.3</v>
          </cell>
          <cell r="R213">
            <v>1875</v>
          </cell>
          <cell r="S213">
            <v>568</v>
          </cell>
          <cell r="T213">
            <v>1307</v>
          </cell>
          <cell r="U213">
            <v>69.7</v>
          </cell>
        </row>
        <row r="214">
          <cell r="G214" t="str">
            <v>00AN</v>
          </cell>
          <cell r="H214">
            <v>767</v>
          </cell>
          <cell r="J214">
            <v>767</v>
          </cell>
          <cell r="K214">
            <v>140</v>
          </cell>
          <cell r="L214">
            <v>627</v>
          </cell>
          <cell r="M214">
            <v>81.7</v>
          </cell>
          <cell r="N214">
            <v>766</v>
          </cell>
          <cell r="O214">
            <v>136</v>
          </cell>
          <cell r="P214">
            <v>630</v>
          </cell>
          <cell r="Q214">
            <v>82.2</v>
          </cell>
          <cell r="R214">
            <v>766</v>
          </cell>
          <cell r="S214">
            <v>187</v>
          </cell>
          <cell r="T214">
            <v>579</v>
          </cell>
          <cell r="U214">
            <v>75.599999999999994</v>
          </cell>
        </row>
        <row r="215">
          <cell r="G215" t="str">
            <v>00AP</v>
          </cell>
          <cell r="H215">
            <v>885</v>
          </cell>
          <cell r="J215">
            <v>885</v>
          </cell>
          <cell r="K215">
            <v>187</v>
          </cell>
          <cell r="L215">
            <v>698</v>
          </cell>
          <cell r="M215">
            <v>78.900000000000006</v>
          </cell>
          <cell r="N215">
            <v>885</v>
          </cell>
          <cell r="O215">
            <v>203</v>
          </cell>
          <cell r="P215">
            <v>682</v>
          </cell>
          <cell r="Q215">
            <v>77.099999999999994</v>
          </cell>
          <cell r="R215">
            <v>885</v>
          </cell>
          <cell r="S215">
            <v>254</v>
          </cell>
          <cell r="T215">
            <v>631</v>
          </cell>
          <cell r="U215">
            <v>71.3</v>
          </cell>
        </row>
        <row r="216">
          <cell r="G216" t="str">
            <v>00AQ</v>
          </cell>
          <cell r="H216">
            <v>2310</v>
          </cell>
          <cell r="J216">
            <v>2310</v>
          </cell>
          <cell r="K216">
            <v>398</v>
          </cell>
          <cell r="L216">
            <v>1912</v>
          </cell>
          <cell r="M216">
            <v>82.8</v>
          </cell>
          <cell r="N216">
            <v>2309</v>
          </cell>
          <cell r="O216">
            <v>450</v>
          </cell>
          <cell r="P216">
            <v>1859</v>
          </cell>
          <cell r="Q216">
            <v>80.5</v>
          </cell>
          <cell r="R216">
            <v>2309</v>
          </cell>
          <cell r="S216">
            <v>564</v>
          </cell>
          <cell r="T216">
            <v>1745</v>
          </cell>
          <cell r="U216">
            <v>75.599999999999994</v>
          </cell>
        </row>
        <row r="217">
          <cell r="G217" t="str">
            <v>00AR</v>
          </cell>
          <cell r="H217">
            <v>1443</v>
          </cell>
          <cell r="J217">
            <v>1443</v>
          </cell>
          <cell r="K217">
            <v>276</v>
          </cell>
          <cell r="L217">
            <v>1167</v>
          </cell>
          <cell r="M217">
            <v>80.900000000000006</v>
          </cell>
          <cell r="N217">
            <v>1443</v>
          </cell>
          <cell r="O217">
            <v>263</v>
          </cell>
          <cell r="P217">
            <v>1180</v>
          </cell>
          <cell r="Q217">
            <v>81.8</v>
          </cell>
          <cell r="R217">
            <v>1443</v>
          </cell>
          <cell r="S217">
            <v>361</v>
          </cell>
          <cell r="T217">
            <v>1082</v>
          </cell>
          <cell r="U217">
            <v>75</v>
          </cell>
        </row>
        <row r="218">
          <cell r="G218" t="str">
            <v>00AS</v>
          </cell>
          <cell r="H218">
            <v>2818</v>
          </cell>
          <cell r="J218">
            <v>2818</v>
          </cell>
          <cell r="K218">
            <v>487</v>
          </cell>
          <cell r="L218">
            <v>2331</v>
          </cell>
          <cell r="M218">
            <v>82.7</v>
          </cell>
          <cell r="N218">
            <v>2818</v>
          </cell>
          <cell r="O218">
            <v>512</v>
          </cell>
          <cell r="P218">
            <v>2306</v>
          </cell>
          <cell r="Q218">
            <v>81.8</v>
          </cell>
          <cell r="R218">
            <v>2818</v>
          </cell>
          <cell r="S218">
            <v>672</v>
          </cell>
          <cell r="T218">
            <v>2146</v>
          </cell>
          <cell r="U218">
            <v>76.2</v>
          </cell>
        </row>
        <row r="219">
          <cell r="G219" t="str">
            <v>00AT</v>
          </cell>
          <cell r="H219">
            <v>1381</v>
          </cell>
          <cell r="J219">
            <v>1381</v>
          </cell>
          <cell r="K219">
            <v>263</v>
          </cell>
          <cell r="L219">
            <v>1118</v>
          </cell>
          <cell r="M219">
            <v>81</v>
          </cell>
          <cell r="N219">
            <v>1381</v>
          </cell>
          <cell r="O219">
            <v>299</v>
          </cell>
          <cell r="P219">
            <v>1082</v>
          </cell>
          <cell r="Q219">
            <v>78.3</v>
          </cell>
          <cell r="R219">
            <v>1381</v>
          </cell>
          <cell r="S219">
            <v>380</v>
          </cell>
          <cell r="T219">
            <v>1001</v>
          </cell>
          <cell r="U219">
            <v>72.5</v>
          </cell>
        </row>
        <row r="220">
          <cell r="G220" t="str">
            <v>00AU</v>
          </cell>
          <cell r="H220">
            <v>1579</v>
          </cell>
          <cell r="J220">
            <v>1579</v>
          </cell>
          <cell r="K220">
            <v>336</v>
          </cell>
          <cell r="L220">
            <v>1243</v>
          </cell>
          <cell r="M220">
            <v>78.7</v>
          </cell>
          <cell r="N220">
            <v>1577</v>
          </cell>
          <cell r="O220">
            <v>332</v>
          </cell>
          <cell r="P220">
            <v>1245</v>
          </cell>
          <cell r="Q220">
            <v>78.900000000000006</v>
          </cell>
          <cell r="R220">
            <v>1577</v>
          </cell>
          <cell r="S220">
            <v>453</v>
          </cell>
          <cell r="T220">
            <v>1124</v>
          </cell>
          <cell r="U220">
            <v>71.3</v>
          </cell>
        </row>
        <row r="221">
          <cell r="G221" t="str">
            <v>00AW</v>
          </cell>
          <cell r="H221">
            <v>295</v>
          </cell>
          <cell r="J221">
            <v>295</v>
          </cell>
          <cell r="K221">
            <v>55</v>
          </cell>
          <cell r="L221">
            <v>240</v>
          </cell>
          <cell r="M221">
            <v>81.400000000000006</v>
          </cell>
          <cell r="N221">
            <v>293</v>
          </cell>
          <cell r="O221">
            <v>48</v>
          </cell>
          <cell r="P221">
            <v>245</v>
          </cell>
          <cell r="Q221">
            <v>83.6</v>
          </cell>
          <cell r="R221">
            <v>293</v>
          </cell>
          <cell r="S221">
            <v>67</v>
          </cell>
          <cell r="T221">
            <v>226</v>
          </cell>
          <cell r="U221">
            <v>77.099999999999994</v>
          </cell>
        </row>
        <row r="222">
          <cell r="G222" t="str">
            <v>00AX</v>
          </cell>
          <cell r="H222">
            <v>1425</v>
          </cell>
          <cell r="J222">
            <v>1425</v>
          </cell>
          <cell r="K222">
            <v>207</v>
          </cell>
          <cell r="L222">
            <v>1218</v>
          </cell>
          <cell r="M222">
            <v>85.5</v>
          </cell>
          <cell r="N222">
            <v>1425</v>
          </cell>
          <cell r="O222">
            <v>208</v>
          </cell>
          <cell r="P222">
            <v>1217</v>
          </cell>
          <cell r="Q222">
            <v>85.4</v>
          </cell>
          <cell r="R222">
            <v>1425</v>
          </cell>
          <cell r="S222">
            <v>300</v>
          </cell>
          <cell r="T222">
            <v>1125</v>
          </cell>
          <cell r="U222">
            <v>78.900000000000006</v>
          </cell>
        </row>
        <row r="223">
          <cell r="G223" t="str">
            <v>00AY</v>
          </cell>
          <cell r="H223">
            <v>2029</v>
          </cell>
          <cell r="J223">
            <v>2029</v>
          </cell>
          <cell r="K223">
            <v>412</v>
          </cell>
          <cell r="L223">
            <v>1617</v>
          </cell>
          <cell r="M223">
            <v>79.7</v>
          </cell>
          <cell r="N223">
            <v>2015</v>
          </cell>
          <cell r="O223">
            <v>412</v>
          </cell>
          <cell r="P223">
            <v>1603</v>
          </cell>
          <cell r="Q223">
            <v>79.599999999999994</v>
          </cell>
          <cell r="R223">
            <v>2015</v>
          </cell>
          <cell r="S223">
            <v>535</v>
          </cell>
          <cell r="T223">
            <v>1480</v>
          </cell>
          <cell r="U223">
            <v>73.400000000000006</v>
          </cell>
        </row>
        <row r="224">
          <cell r="G224" t="str">
            <v>00AZ</v>
          </cell>
          <cell r="H224">
            <v>1798</v>
          </cell>
          <cell r="J224">
            <v>1798</v>
          </cell>
          <cell r="K224">
            <v>354</v>
          </cell>
          <cell r="L224">
            <v>1444</v>
          </cell>
          <cell r="M224">
            <v>80.3</v>
          </cell>
          <cell r="N224">
            <v>1798</v>
          </cell>
          <cell r="O224">
            <v>332</v>
          </cell>
          <cell r="P224">
            <v>1466</v>
          </cell>
          <cell r="Q224">
            <v>81.5</v>
          </cell>
          <cell r="R224">
            <v>1798</v>
          </cell>
          <cell r="S224">
            <v>462</v>
          </cell>
          <cell r="T224">
            <v>1336</v>
          </cell>
          <cell r="U224">
            <v>74.3</v>
          </cell>
        </row>
        <row r="225">
          <cell r="G225" t="str">
            <v>00BA</v>
          </cell>
          <cell r="H225">
            <v>1378</v>
          </cell>
          <cell r="J225">
            <v>1378</v>
          </cell>
          <cell r="K225">
            <v>230</v>
          </cell>
          <cell r="L225">
            <v>1148</v>
          </cell>
          <cell r="M225">
            <v>83.3</v>
          </cell>
          <cell r="N225">
            <v>1378</v>
          </cell>
          <cell r="O225">
            <v>254</v>
          </cell>
          <cell r="P225">
            <v>1124</v>
          </cell>
          <cell r="Q225">
            <v>81.599999999999994</v>
          </cell>
          <cell r="R225">
            <v>1378</v>
          </cell>
          <cell r="S225">
            <v>329</v>
          </cell>
          <cell r="T225">
            <v>1049</v>
          </cell>
          <cell r="U225">
            <v>76.099999999999994</v>
          </cell>
        </row>
        <row r="226">
          <cell r="G226" t="str">
            <v>00BB</v>
          </cell>
          <cell r="H226">
            <v>2354</v>
          </cell>
          <cell r="J226">
            <v>2354</v>
          </cell>
          <cell r="K226">
            <v>482</v>
          </cell>
          <cell r="L226">
            <v>1872</v>
          </cell>
          <cell r="M226">
            <v>79.5</v>
          </cell>
          <cell r="N226">
            <v>2354</v>
          </cell>
          <cell r="O226">
            <v>436</v>
          </cell>
          <cell r="P226">
            <v>1918</v>
          </cell>
          <cell r="Q226">
            <v>81.5</v>
          </cell>
          <cell r="R226">
            <v>2354</v>
          </cell>
          <cell r="S226">
            <v>608</v>
          </cell>
          <cell r="T226">
            <v>1746</v>
          </cell>
          <cell r="U226">
            <v>74.2</v>
          </cell>
        </row>
        <row r="227">
          <cell r="G227" t="str">
            <v>00BC</v>
          </cell>
          <cell r="H227">
            <v>1371</v>
          </cell>
          <cell r="J227">
            <v>1371</v>
          </cell>
          <cell r="K227">
            <v>211</v>
          </cell>
          <cell r="L227">
            <v>1160</v>
          </cell>
          <cell r="M227">
            <v>84.6</v>
          </cell>
          <cell r="N227">
            <v>1369</v>
          </cell>
          <cell r="O227">
            <v>207</v>
          </cell>
          <cell r="P227">
            <v>1162</v>
          </cell>
          <cell r="Q227">
            <v>84.9</v>
          </cell>
          <cell r="R227">
            <v>1369</v>
          </cell>
          <cell r="S227">
            <v>291</v>
          </cell>
          <cell r="T227">
            <v>1078</v>
          </cell>
          <cell r="U227">
            <v>78.7</v>
          </cell>
        </row>
        <row r="228">
          <cell r="G228" t="str">
            <v>00BD</v>
          </cell>
          <cell r="H228">
            <v>1082</v>
          </cell>
          <cell r="J228">
            <v>1082</v>
          </cell>
          <cell r="K228">
            <v>112</v>
          </cell>
          <cell r="L228">
            <v>970</v>
          </cell>
          <cell r="M228">
            <v>89.6</v>
          </cell>
          <cell r="N228">
            <v>1082</v>
          </cell>
          <cell r="O228">
            <v>116</v>
          </cell>
          <cell r="P228">
            <v>966</v>
          </cell>
          <cell r="Q228">
            <v>89.3</v>
          </cell>
          <cell r="R228">
            <v>1082</v>
          </cell>
          <cell r="S228">
            <v>155</v>
          </cell>
          <cell r="T228">
            <v>927</v>
          </cell>
          <cell r="U228">
            <v>85.7</v>
          </cell>
        </row>
        <row r="229">
          <cell r="G229" t="str">
            <v>00BE</v>
          </cell>
          <cell r="H229">
            <v>2295</v>
          </cell>
          <cell r="J229">
            <v>2295</v>
          </cell>
          <cell r="K229">
            <v>467</v>
          </cell>
          <cell r="L229">
            <v>1828</v>
          </cell>
          <cell r="M229">
            <v>79.7</v>
          </cell>
          <cell r="N229">
            <v>2292</v>
          </cell>
          <cell r="O229">
            <v>450</v>
          </cell>
          <cell r="P229">
            <v>1842</v>
          </cell>
          <cell r="Q229">
            <v>80.400000000000006</v>
          </cell>
          <cell r="R229">
            <v>2292</v>
          </cell>
          <cell r="S229">
            <v>608</v>
          </cell>
          <cell r="T229">
            <v>1684</v>
          </cell>
          <cell r="U229">
            <v>73.5</v>
          </cell>
        </row>
        <row r="230">
          <cell r="G230" t="str">
            <v>00BF</v>
          </cell>
          <cell r="H230">
            <v>1967</v>
          </cell>
          <cell r="J230">
            <v>1967</v>
          </cell>
          <cell r="K230">
            <v>283</v>
          </cell>
          <cell r="L230">
            <v>1684</v>
          </cell>
          <cell r="M230">
            <v>85.6</v>
          </cell>
          <cell r="N230">
            <v>1967</v>
          </cell>
          <cell r="O230">
            <v>280</v>
          </cell>
          <cell r="P230">
            <v>1687</v>
          </cell>
          <cell r="Q230">
            <v>85.8</v>
          </cell>
          <cell r="R230">
            <v>1967</v>
          </cell>
          <cell r="S230">
            <v>393</v>
          </cell>
          <cell r="T230">
            <v>1574</v>
          </cell>
          <cell r="U230">
            <v>80</v>
          </cell>
        </row>
        <row r="231">
          <cell r="G231" t="str">
            <v>00BG</v>
          </cell>
          <cell r="H231">
            <v>1411</v>
          </cell>
          <cell r="J231">
            <v>1411</v>
          </cell>
          <cell r="K231">
            <v>277</v>
          </cell>
          <cell r="L231">
            <v>1134</v>
          </cell>
          <cell r="M231">
            <v>80.400000000000006</v>
          </cell>
          <cell r="N231">
            <v>1410</v>
          </cell>
          <cell r="O231">
            <v>252</v>
          </cell>
          <cell r="P231">
            <v>1158</v>
          </cell>
          <cell r="Q231">
            <v>82.1</v>
          </cell>
          <cell r="R231">
            <v>1410</v>
          </cell>
          <cell r="S231">
            <v>351</v>
          </cell>
          <cell r="T231">
            <v>1059</v>
          </cell>
          <cell r="U231">
            <v>75.099999999999994</v>
          </cell>
        </row>
        <row r="232">
          <cell r="G232" t="str">
            <v>00BH</v>
          </cell>
          <cell r="H232">
            <v>1341</v>
          </cell>
          <cell r="J232">
            <v>1341</v>
          </cell>
          <cell r="K232">
            <v>275</v>
          </cell>
          <cell r="L232">
            <v>1066</v>
          </cell>
          <cell r="M232">
            <v>79.5</v>
          </cell>
          <cell r="N232">
            <v>1341</v>
          </cell>
          <cell r="O232">
            <v>260</v>
          </cell>
          <cell r="P232">
            <v>1081</v>
          </cell>
          <cell r="Q232">
            <v>80.599999999999994</v>
          </cell>
          <cell r="R232">
            <v>1341</v>
          </cell>
          <cell r="S232">
            <v>351</v>
          </cell>
          <cell r="T232">
            <v>990</v>
          </cell>
          <cell r="U232">
            <v>73.8</v>
          </cell>
        </row>
        <row r="233">
          <cell r="G233" t="str">
            <v>00BJ</v>
          </cell>
          <cell r="H233">
            <v>1884</v>
          </cell>
          <cell r="J233">
            <v>1872</v>
          </cell>
          <cell r="K233">
            <v>310</v>
          </cell>
          <cell r="L233">
            <v>1562</v>
          </cell>
          <cell r="M233">
            <v>83.4</v>
          </cell>
          <cell r="N233">
            <v>1884</v>
          </cell>
          <cell r="O233">
            <v>292</v>
          </cell>
          <cell r="P233">
            <v>1592</v>
          </cell>
          <cell r="Q233">
            <v>84.5</v>
          </cell>
          <cell r="R233">
            <v>1872</v>
          </cell>
          <cell r="S233">
            <v>404</v>
          </cell>
          <cell r="T233">
            <v>1468</v>
          </cell>
          <cell r="U233">
            <v>78.400000000000006</v>
          </cell>
        </row>
        <row r="234">
          <cell r="G234" t="str">
            <v>00BK</v>
          </cell>
          <cell r="H234">
            <v>870</v>
          </cell>
          <cell r="J234">
            <v>870</v>
          </cell>
          <cell r="K234">
            <v>170</v>
          </cell>
          <cell r="L234">
            <v>700</v>
          </cell>
          <cell r="M234">
            <v>80.5</v>
          </cell>
          <cell r="N234">
            <v>756</v>
          </cell>
          <cell r="O234">
            <v>158</v>
          </cell>
          <cell r="P234">
            <v>598</v>
          </cell>
          <cell r="Q234">
            <v>79.099999999999994</v>
          </cell>
          <cell r="R234">
            <v>756</v>
          </cell>
          <cell r="S234">
            <v>194</v>
          </cell>
          <cell r="T234">
            <v>562</v>
          </cell>
          <cell r="U234">
            <v>74.3</v>
          </cell>
        </row>
        <row r="235">
          <cell r="G235" t="str">
            <v>London</v>
          </cell>
          <cell r="H235">
            <v>55120</v>
          </cell>
          <cell r="J235">
            <v>55106</v>
          </cell>
          <cell r="K235">
            <v>10086</v>
          </cell>
          <cell r="L235">
            <v>45020</v>
          </cell>
          <cell r="M235">
            <v>81.7</v>
          </cell>
          <cell r="N235">
            <v>54060</v>
          </cell>
          <cell r="O235">
            <v>10106</v>
          </cell>
          <cell r="P235">
            <v>43954</v>
          </cell>
          <cell r="Q235">
            <v>81.3</v>
          </cell>
          <cell r="R235">
            <v>54046</v>
          </cell>
          <cell r="S235">
            <v>13341</v>
          </cell>
          <cell r="T235">
            <v>40705</v>
          </cell>
          <cell r="U235">
            <v>75.3</v>
          </cell>
        </row>
        <row r="236">
          <cell r="G236" t="str">
            <v>00LC</v>
          </cell>
          <cell r="H236">
            <v>3085</v>
          </cell>
          <cell r="J236">
            <v>3085</v>
          </cell>
          <cell r="K236">
            <v>760</v>
          </cell>
          <cell r="L236">
            <v>2325</v>
          </cell>
          <cell r="M236">
            <v>75.400000000000006</v>
          </cell>
          <cell r="N236">
            <v>3085</v>
          </cell>
          <cell r="O236">
            <v>812</v>
          </cell>
          <cell r="P236">
            <v>2273</v>
          </cell>
          <cell r="Q236">
            <v>73.7</v>
          </cell>
          <cell r="R236">
            <v>3085</v>
          </cell>
          <cell r="S236">
            <v>1027</v>
          </cell>
          <cell r="T236">
            <v>2058</v>
          </cell>
          <cell r="U236">
            <v>66.7</v>
          </cell>
        </row>
        <row r="237">
          <cell r="G237" t="str">
            <v>00MA</v>
          </cell>
          <cell r="H237">
            <v>1151</v>
          </cell>
          <cell r="J237">
            <v>1151</v>
          </cell>
          <cell r="K237">
            <v>223</v>
          </cell>
          <cell r="L237">
            <v>928</v>
          </cell>
          <cell r="M237">
            <v>80.599999999999994</v>
          </cell>
          <cell r="N237">
            <v>1151</v>
          </cell>
          <cell r="O237">
            <v>242</v>
          </cell>
          <cell r="P237">
            <v>909</v>
          </cell>
          <cell r="Q237">
            <v>79</v>
          </cell>
          <cell r="R237">
            <v>1151</v>
          </cell>
          <cell r="S237">
            <v>319</v>
          </cell>
          <cell r="T237">
            <v>832</v>
          </cell>
          <cell r="U237">
            <v>72.3</v>
          </cell>
        </row>
        <row r="238">
          <cell r="G238" t="str">
            <v>00MB</v>
          </cell>
          <cell r="H238">
            <v>1175</v>
          </cell>
          <cell r="J238">
            <v>1175</v>
          </cell>
          <cell r="K238">
            <v>204</v>
          </cell>
          <cell r="L238">
            <v>971</v>
          </cell>
          <cell r="M238">
            <v>82.6</v>
          </cell>
          <cell r="N238">
            <v>1175</v>
          </cell>
          <cell r="O238">
            <v>238</v>
          </cell>
          <cell r="P238">
            <v>937</v>
          </cell>
          <cell r="Q238">
            <v>79.7</v>
          </cell>
          <cell r="R238">
            <v>1175</v>
          </cell>
          <cell r="S238">
            <v>303</v>
          </cell>
          <cell r="T238">
            <v>872</v>
          </cell>
          <cell r="U238">
            <v>74.2</v>
          </cell>
        </row>
        <row r="239">
          <cell r="G239" t="str">
            <v>00MC</v>
          </cell>
          <cell r="H239">
            <v>1235</v>
          </cell>
          <cell r="J239">
            <v>1235</v>
          </cell>
          <cell r="K239">
            <v>268</v>
          </cell>
          <cell r="L239">
            <v>967</v>
          </cell>
          <cell r="M239">
            <v>78.3</v>
          </cell>
          <cell r="N239">
            <v>1235</v>
          </cell>
          <cell r="O239">
            <v>257</v>
          </cell>
          <cell r="P239">
            <v>978</v>
          </cell>
          <cell r="Q239">
            <v>79.2</v>
          </cell>
          <cell r="R239">
            <v>1235</v>
          </cell>
          <cell r="S239">
            <v>351</v>
          </cell>
          <cell r="T239">
            <v>884</v>
          </cell>
          <cell r="U239">
            <v>71.599999999999994</v>
          </cell>
        </row>
        <row r="240">
          <cell r="G240" t="str">
            <v>00MD</v>
          </cell>
          <cell r="H240">
            <v>1461</v>
          </cell>
          <cell r="J240">
            <v>1461</v>
          </cell>
          <cell r="K240">
            <v>319</v>
          </cell>
          <cell r="L240">
            <v>1142</v>
          </cell>
          <cell r="M240">
            <v>78.2</v>
          </cell>
          <cell r="N240">
            <v>1460</v>
          </cell>
          <cell r="O240">
            <v>349</v>
          </cell>
          <cell r="P240">
            <v>1111</v>
          </cell>
          <cell r="Q240">
            <v>76.099999999999994</v>
          </cell>
          <cell r="R240">
            <v>1460</v>
          </cell>
          <cell r="S240">
            <v>442</v>
          </cell>
          <cell r="T240">
            <v>1018</v>
          </cell>
          <cell r="U240">
            <v>69.7</v>
          </cell>
        </row>
        <row r="241">
          <cell r="G241" t="str">
            <v>00ME</v>
          </cell>
          <cell r="H241">
            <v>1319</v>
          </cell>
          <cell r="J241">
            <v>1319</v>
          </cell>
          <cell r="K241">
            <v>194</v>
          </cell>
          <cell r="L241">
            <v>1125</v>
          </cell>
          <cell r="M241">
            <v>85.3</v>
          </cell>
          <cell r="N241">
            <v>1319</v>
          </cell>
          <cell r="O241">
            <v>234</v>
          </cell>
          <cell r="P241">
            <v>1085</v>
          </cell>
          <cell r="Q241">
            <v>82.3</v>
          </cell>
          <cell r="R241">
            <v>1319</v>
          </cell>
          <cell r="S241">
            <v>296</v>
          </cell>
          <cell r="T241">
            <v>1023</v>
          </cell>
          <cell r="U241">
            <v>77.599999999999994</v>
          </cell>
        </row>
        <row r="242">
          <cell r="G242" t="str">
            <v>00MF</v>
          </cell>
          <cell r="H242">
            <v>1203</v>
          </cell>
          <cell r="J242">
            <v>1203</v>
          </cell>
          <cell r="K242">
            <v>157</v>
          </cell>
          <cell r="L242">
            <v>1046</v>
          </cell>
          <cell r="M242">
            <v>86.9</v>
          </cell>
          <cell r="N242">
            <v>1203</v>
          </cell>
          <cell r="O242">
            <v>186</v>
          </cell>
          <cell r="P242">
            <v>1017</v>
          </cell>
          <cell r="Q242">
            <v>84.5</v>
          </cell>
          <cell r="R242">
            <v>1203</v>
          </cell>
          <cell r="S242">
            <v>234</v>
          </cell>
          <cell r="T242">
            <v>969</v>
          </cell>
          <cell r="U242">
            <v>80.5</v>
          </cell>
        </row>
        <row r="243">
          <cell r="G243" t="str">
            <v>00MG</v>
          </cell>
          <cell r="H243">
            <v>2199</v>
          </cell>
          <cell r="J243">
            <v>2198</v>
          </cell>
          <cell r="K243">
            <v>398</v>
          </cell>
          <cell r="L243">
            <v>1800</v>
          </cell>
          <cell r="M243">
            <v>81.900000000000006</v>
          </cell>
          <cell r="N243">
            <v>2199</v>
          </cell>
          <cell r="O243">
            <v>423</v>
          </cell>
          <cell r="P243">
            <v>1776</v>
          </cell>
          <cell r="Q243">
            <v>80.8</v>
          </cell>
          <cell r="R243">
            <v>2198</v>
          </cell>
          <cell r="S243">
            <v>559</v>
          </cell>
          <cell r="T243">
            <v>1639</v>
          </cell>
          <cell r="U243">
            <v>74.599999999999994</v>
          </cell>
        </row>
        <row r="244">
          <cell r="G244" t="str">
            <v>00ML</v>
          </cell>
          <cell r="H244">
            <v>684</v>
          </cell>
          <cell r="J244">
            <v>684</v>
          </cell>
          <cell r="K244">
            <v>119</v>
          </cell>
          <cell r="L244">
            <v>565</v>
          </cell>
          <cell r="M244">
            <v>82.6</v>
          </cell>
          <cell r="N244">
            <v>684</v>
          </cell>
          <cell r="O244">
            <v>135</v>
          </cell>
          <cell r="P244">
            <v>549</v>
          </cell>
          <cell r="Q244">
            <v>80.3</v>
          </cell>
          <cell r="R244">
            <v>684</v>
          </cell>
          <cell r="S244">
            <v>164</v>
          </cell>
          <cell r="T244">
            <v>520</v>
          </cell>
          <cell r="U244">
            <v>76</v>
          </cell>
        </row>
        <row r="245">
          <cell r="G245" t="str">
            <v>00MR</v>
          </cell>
          <cell r="H245">
            <v>1450</v>
          </cell>
          <cell r="J245">
            <v>1450</v>
          </cell>
          <cell r="K245">
            <v>316</v>
          </cell>
          <cell r="L245">
            <v>1134</v>
          </cell>
          <cell r="M245">
            <v>78.2</v>
          </cell>
          <cell r="N245">
            <v>1450</v>
          </cell>
          <cell r="O245">
            <v>364</v>
          </cell>
          <cell r="P245">
            <v>1086</v>
          </cell>
          <cell r="Q245">
            <v>74.900000000000006</v>
          </cell>
          <cell r="R245">
            <v>1450</v>
          </cell>
          <cell r="S245">
            <v>468</v>
          </cell>
          <cell r="T245">
            <v>982</v>
          </cell>
          <cell r="U245">
            <v>67.7</v>
          </cell>
        </row>
        <row r="246">
          <cell r="G246" t="str">
            <v>00MS</v>
          </cell>
          <cell r="H246">
            <v>2003</v>
          </cell>
          <cell r="J246">
            <v>2003</v>
          </cell>
          <cell r="K246">
            <v>465</v>
          </cell>
          <cell r="L246">
            <v>1538</v>
          </cell>
          <cell r="M246">
            <v>76.8</v>
          </cell>
          <cell r="N246">
            <v>2002</v>
          </cell>
          <cell r="O246">
            <v>459</v>
          </cell>
          <cell r="P246">
            <v>1543</v>
          </cell>
          <cell r="Q246">
            <v>77.099999999999994</v>
          </cell>
          <cell r="R246">
            <v>2002</v>
          </cell>
          <cell r="S246">
            <v>606</v>
          </cell>
          <cell r="T246">
            <v>1396</v>
          </cell>
          <cell r="U246">
            <v>69.7</v>
          </cell>
        </row>
        <row r="247">
          <cell r="G247" t="str">
            <v>00MW</v>
          </cell>
          <cell r="H247">
            <v>1410</v>
          </cell>
          <cell r="J247">
            <v>1409</v>
          </cell>
          <cell r="K247">
            <v>287</v>
          </cell>
          <cell r="L247">
            <v>1122</v>
          </cell>
          <cell r="M247">
            <v>79.599999999999994</v>
          </cell>
          <cell r="N247">
            <v>1410</v>
          </cell>
          <cell r="O247">
            <v>347</v>
          </cell>
          <cell r="P247">
            <v>1063</v>
          </cell>
          <cell r="Q247">
            <v>75.400000000000006</v>
          </cell>
          <cell r="R247">
            <v>1409</v>
          </cell>
          <cell r="S247">
            <v>441</v>
          </cell>
          <cell r="T247">
            <v>968</v>
          </cell>
          <cell r="U247">
            <v>68.7</v>
          </cell>
        </row>
        <row r="248">
          <cell r="G248" t="str">
            <v>11UB</v>
          </cell>
          <cell r="H248">
            <v>1738</v>
          </cell>
          <cell r="J248">
            <v>1738</v>
          </cell>
          <cell r="K248">
            <v>310</v>
          </cell>
          <cell r="L248">
            <v>1428</v>
          </cell>
          <cell r="M248">
            <v>82.2</v>
          </cell>
          <cell r="N248">
            <v>1738</v>
          </cell>
          <cell r="O248">
            <v>326</v>
          </cell>
          <cell r="P248">
            <v>1412</v>
          </cell>
          <cell r="Q248">
            <v>81.2</v>
          </cell>
          <cell r="R248">
            <v>1738</v>
          </cell>
          <cell r="S248">
            <v>420</v>
          </cell>
          <cell r="T248">
            <v>1318</v>
          </cell>
          <cell r="U248">
            <v>75.8</v>
          </cell>
        </row>
        <row r="249">
          <cell r="G249" t="str">
            <v>11UC</v>
          </cell>
          <cell r="H249">
            <v>930</v>
          </cell>
          <cell r="J249">
            <v>930</v>
          </cell>
          <cell r="K249">
            <v>118</v>
          </cell>
          <cell r="L249">
            <v>812</v>
          </cell>
          <cell r="M249">
            <v>87.3</v>
          </cell>
          <cell r="N249">
            <v>930</v>
          </cell>
          <cell r="O249">
            <v>132</v>
          </cell>
          <cell r="P249">
            <v>798</v>
          </cell>
          <cell r="Q249">
            <v>85.8</v>
          </cell>
          <cell r="R249">
            <v>930</v>
          </cell>
          <cell r="S249">
            <v>169</v>
          </cell>
          <cell r="T249">
            <v>761</v>
          </cell>
          <cell r="U249">
            <v>81.8</v>
          </cell>
        </row>
        <row r="250">
          <cell r="G250" t="str">
            <v>11UE</v>
          </cell>
          <cell r="H250">
            <v>448</v>
          </cell>
          <cell r="J250">
            <v>448</v>
          </cell>
          <cell r="K250">
            <v>52</v>
          </cell>
          <cell r="L250">
            <v>396</v>
          </cell>
          <cell r="M250">
            <v>88.4</v>
          </cell>
          <cell r="N250">
            <v>448</v>
          </cell>
          <cell r="O250">
            <v>61</v>
          </cell>
          <cell r="P250">
            <v>387</v>
          </cell>
          <cell r="Q250">
            <v>86.4</v>
          </cell>
          <cell r="R250">
            <v>448</v>
          </cell>
          <cell r="S250">
            <v>77</v>
          </cell>
          <cell r="T250">
            <v>371</v>
          </cell>
          <cell r="U250">
            <v>82.8</v>
          </cell>
        </row>
        <row r="251">
          <cell r="G251" t="str">
            <v>11UF</v>
          </cell>
          <cell r="H251">
            <v>1451</v>
          </cell>
          <cell r="J251">
            <v>1451</v>
          </cell>
          <cell r="K251">
            <v>239</v>
          </cell>
          <cell r="L251">
            <v>1212</v>
          </cell>
          <cell r="M251">
            <v>83.5</v>
          </cell>
          <cell r="N251">
            <v>1451</v>
          </cell>
          <cell r="O251">
            <v>261</v>
          </cell>
          <cell r="P251">
            <v>1190</v>
          </cell>
          <cell r="Q251">
            <v>82</v>
          </cell>
          <cell r="R251">
            <v>1451</v>
          </cell>
          <cell r="S251">
            <v>337</v>
          </cell>
          <cell r="T251">
            <v>1114</v>
          </cell>
          <cell r="U251">
            <v>76.8</v>
          </cell>
        </row>
        <row r="252">
          <cell r="G252" t="str">
            <v>21UC</v>
          </cell>
          <cell r="H252">
            <v>344</v>
          </cell>
          <cell r="J252">
            <v>344</v>
          </cell>
          <cell r="K252">
            <v>94</v>
          </cell>
          <cell r="L252">
            <v>250</v>
          </cell>
          <cell r="M252">
            <v>72.7</v>
          </cell>
          <cell r="N252">
            <v>250</v>
          </cell>
          <cell r="O252">
            <v>65</v>
          </cell>
          <cell r="P252">
            <v>185</v>
          </cell>
          <cell r="Q252">
            <v>74</v>
          </cell>
          <cell r="R252">
            <v>250</v>
          </cell>
          <cell r="S252">
            <v>88</v>
          </cell>
          <cell r="T252">
            <v>162</v>
          </cell>
          <cell r="U252">
            <v>64.8</v>
          </cell>
        </row>
        <row r="253">
          <cell r="G253" t="str">
            <v>21UD</v>
          </cell>
          <cell r="H253">
            <v>720</v>
          </cell>
          <cell r="J253">
            <v>719</v>
          </cell>
          <cell r="K253">
            <v>184</v>
          </cell>
          <cell r="L253">
            <v>535</v>
          </cell>
          <cell r="M253">
            <v>74.400000000000006</v>
          </cell>
          <cell r="N253">
            <v>702</v>
          </cell>
          <cell r="O253">
            <v>185</v>
          </cell>
          <cell r="P253">
            <v>517</v>
          </cell>
          <cell r="Q253">
            <v>73.599999999999994</v>
          </cell>
          <cell r="R253">
            <v>701</v>
          </cell>
          <cell r="S253">
            <v>235</v>
          </cell>
          <cell r="T253">
            <v>466</v>
          </cell>
          <cell r="U253">
            <v>66.5</v>
          </cell>
        </row>
        <row r="254">
          <cell r="G254" t="str">
            <v>21UF</v>
          </cell>
          <cell r="H254">
            <v>524</v>
          </cell>
          <cell r="J254">
            <v>524</v>
          </cell>
          <cell r="K254">
            <v>110</v>
          </cell>
          <cell r="L254">
            <v>414</v>
          </cell>
          <cell r="M254">
            <v>79</v>
          </cell>
          <cell r="N254">
            <v>427</v>
          </cell>
          <cell r="O254">
            <v>94</v>
          </cell>
          <cell r="P254">
            <v>333</v>
          </cell>
          <cell r="Q254">
            <v>78</v>
          </cell>
          <cell r="R254">
            <v>427</v>
          </cell>
          <cell r="S254">
            <v>118</v>
          </cell>
          <cell r="T254">
            <v>309</v>
          </cell>
          <cell r="U254">
            <v>72.400000000000006</v>
          </cell>
        </row>
        <row r="255">
          <cell r="G255" t="str">
            <v>21UG</v>
          </cell>
          <cell r="H255">
            <v>493</v>
          </cell>
          <cell r="J255">
            <v>493</v>
          </cell>
          <cell r="K255">
            <v>94</v>
          </cell>
          <cell r="L255">
            <v>399</v>
          </cell>
          <cell r="M255">
            <v>80.900000000000006</v>
          </cell>
          <cell r="N255">
            <v>315</v>
          </cell>
          <cell r="O255">
            <v>66</v>
          </cell>
          <cell r="P255">
            <v>249</v>
          </cell>
          <cell r="Q255">
            <v>79</v>
          </cell>
          <cell r="R255">
            <v>315</v>
          </cell>
          <cell r="S255">
            <v>83</v>
          </cell>
          <cell r="T255">
            <v>232</v>
          </cell>
          <cell r="U255">
            <v>73.7</v>
          </cell>
        </row>
        <row r="256">
          <cell r="G256" t="str">
            <v>21UH</v>
          </cell>
          <cell r="H256">
            <v>1250</v>
          </cell>
          <cell r="J256">
            <v>1250</v>
          </cell>
          <cell r="K256">
            <v>200</v>
          </cell>
          <cell r="L256">
            <v>1050</v>
          </cell>
          <cell r="M256">
            <v>84</v>
          </cell>
          <cell r="N256">
            <v>1030</v>
          </cell>
          <cell r="O256">
            <v>200</v>
          </cell>
          <cell r="P256">
            <v>830</v>
          </cell>
          <cell r="Q256">
            <v>80.599999999999994</v>
          </cell>
          <cell r="R256">
            <v>1030</v>
          </cell>
          <cell r="S256">
            <v>255</v>
          </cell>
          <cell r="T256">
            <v>775</v>
          </cell>
          <cell r="U256">
            <v>75.2</v>
          </cell>
        </row>
        <row r="257">
          <cell r="G257" t="str">
            <v>24UB</v>
          </cell>
          <cell r="H257">
            <v>1936</v>
          </cell>
          <cell r="J257">
            <v>1936</v>
          </cell>
          <cell r="K257">
            <v>344</v>
          </cell>
          <cell r="L257">
            <v>1592</v>
          </cell>
          <cell r="M257">
            <v>82.2</v>
          </cell>
          <cell r="N257">
            <v>1936</v>
          </cell>
          <cell r="O257">
            <v>355</v>
          </cell>
          <cell r="P257">
            <v>1581</v>
          </cell>
          <cell r="Q257">
            <v>81.7</v>
          </cell>
          <cell r="R257">
            <v>1936</v>
          </cell>
          <cell r="S257">
            <v>477</v>
          </cell>
          <cell r="T257">
            <v>1459</v>
          </cell>
          <cell r="U257">
            <v>75.400000000000006</v>
          </cell>
        </row>
        <row r="258">
          <cell r="G258" t="str">
            <v>24UC</v>
          </cell>
          <cell r="H258">
            <v>1057</v>
          </cell>
          <cell r="J258">
            <v>1057</v>
          </cell>
          <cell r="K258">
            <v>192</v>
          </cell>
          <cell r="L258">
            <v>865</v>
          </cell>
          <cell r="M258">
            <v>81.8</v>
          </cell>
          <cell r="N258">
            <v>1057</v>
          </cell>
          <cell r="O258">
            <v>197</v>
          </cell>
          <cell r="P258">
            <v>860</v>
          </cell>
          <cell r="Q258">
            <v>81.400000000000006</v>
          </cell>
          <cell r="R258">
            <v>1057</v>
          </cell>
          <cell r="S258">
            <v>260</v>
          </cell>
          <cell r="T258">
            <v>797</v>
          </cell>
          <cell r="U258">
            <v>75.400000000000006</v>
          </cell>
        </row>
        <row r="259">
          <cell r="G259" t="str">
            <v>24UD</v>
          </cell>
          <cell r="H259">
            <v>1243</v>
          </cell>
          <cell r="J259">
            <v>1243</v>
          </cell>
          <cell r="K259">
            <v>227</v>
          </cell>
          <cell r="L259">
            <v>1016</v>
          </cell>
          <cell r="M259">
            <v>81.7</v>
          </cell>
          <cell r="N259">
            <v>1243</v>
          </cell>
          <cell r="O259">
            <v>221</v>
          </cell>
          <cell r="P259">
            <v>1022</v>
          </cell>
          <cell r="Q259">
            <v>82.2</v>
          </cell>
          <cell r="R259">
            <v>1243</v>
          </cell>
          <cell r="S259">
            <v>294</v>
          </cell>
          <cell r="T259">
            <v>949</v>
          </cell>
          <cell r="U259">
            <v>76.3</v>
          </cell>
        </row>
        <row r="260">
          <cell r="G260" t="str">
            <v>24UE</v>
          </cell>
          <cell r="H260">
            <v>1105</v>
          </cell>
          <cell r="J260">
            <v>1105</v>
          </cell>
          <cell r="K260">
            <v>147</v>
          </cell>
          <cell r="L260">
            <v>958</v>
          </cell>
          <cell r="M260">
            <v>86.7</v>
          </cell>
          <cell r="N260">
            <v>1104</v>
          </cell>
          <cell r="O260">
            <v>158</v>
          </cell>
          <cell r="P260">
            <v>946</v>
          </cell>
          <cell r="Q260">
            <v>85.7</v>
          </cell>
          <cell r="R260">
            <v>1104</v>
          </cell>
          <cell r="S260">
            <v>213</v>
          </cell>
          <cell r="T260">
            <v>891</v>
          </cell>
          <cell r="U260">
            <v>80.7</v>
          </cell>
        </row>
        <row r="261">
          <cell r="G261" t="str">
            <v>24UF</v>
          </cell>
          <cell r="H261">
            <v>836</v>
          </cell>
          <cell r="J261">
            <v>836</v>
          </cell>
          <cell r="K261">
            <v>217</v>
          </cell>
          <cell r="L261">
            <v>619</v>
          </cell>
          <cell r="M261">
            <v>74</v>
          </cell>
          <cell r="N261">
            <v>835</v>
          </cell>
          <cell r="O261">
            <v>226</v>
          </cell>
          <cell r="P261">
            <v>609</v>
          </cell>
          <cell r="Q261">
            <v>72.900000000000006</v>
          </cell>
          <cell r="R261">
            <v>835</v>
          </cell>
          <cell r="S261">
            <v>297</v>
          </cell>
          <cell r="T261">
            <v>538</v>
          </cell>
          <cell r="U261">
            <v>64.400000000000006</v>
          </cell>
        </row>
        <row r="262">
          <cell r="G262" t="str">
            <v>24UG</v>
          </cell>
          <cell r="H262">
            <v>925</v>
          </cell>
          <cell r="J262">
            <v>925</v>
          </cell>
          <cell r="K262">
            <v>115</v>
          </cell>
          <cell r="L262">
            <v>810</v>
          </cell>
          <cell r="M262">
            <v>87.6</v>
          </cell>
          <cell r="N262">
            <v>925</v>
          </cell>
          <cell r="O262">
            <v>115</v>
          </cell>
          <cell r="P262">
            <v>810</v>
          </cell>
          <cell r="Q262">
            <v>87.6</v>
          </cell>
          <cell r="R262">
            <v>925</v>
          </cell>
          <cell r="S262">
            <v>168</v>
          </cell>
          <cell r="T262">
            <v>757</v>
          </cell>
          <cell r="U262">
            <v>81.8</v>
          </cell>
        </row>
        <row r="263">
          <cell r="G263" t="str">
            <v>24UH</v>
          </cell>
          <cell r="H263">
            <v>863</v>
          </cell>
          <cell r="J263">
            <v>863</v>
          </cell>
          <cell r="K263">
            <v>205</v>
          </cell>
          <cell r="L263">
            <v>658</v>
          </cell>
          <cell r="M263">
            <v>76.2</v>
          </cell>
          <cell r="N263">
            <v>863</v>
          </cell>
          <cell r="O263">
            <v>198</v>
          </cell>
          <cell r="P263">
            <v>665</v>
          </cell>
          <cell r="Q263">
            <v>77.099999999999994</v>
          </cell>
          <cell r="R263">
            <v>863</v>
          </cell>
          <cell r="S263">
            <v>269</v>
          </cell>
          <cell r="T263">
            <v>594</v>
          </cell>
          <cell r="U263">
            <v>68.8</v>
          </cell>
        </row>
        <row r="264">
          <cell r="G264" t="str">
            <v>24UJ</v>
          </cell>
          <cell r="H264">
            <v>1004</v>
          </cell>
          <cell r="J264">
            <v>1004</v>
          </cell>
          <cell r="K264">
            <v>187</v>
          </cell>
          <cell r="L264">
            <v>817</v>
          </cell>
          <cell r="M264">
            <v>81.400000000000006</v>
          </cell>
          <cell r="N264">
            <v>1004</v>
          </cell>
          <cell r="O264">
            <v>174</v>
          </cell>
          <cell r="P264">
            <v>830</v>
          </cell>
          <cell r="Q264">
            <v>82.7</v>
          </cell>
          <cell r="R264">
            <v>1004</v>
          </cell>
          <cell r="S264">
            <v>239</v>
          </cell>
          <cell r="T264">
            <v>765</v>
          </cell>
          <cell r="U264">
            <v>76.2</v>
          </cell>
        </row>
        <row r="265">
          <cell r="G265" t="str">
            <v>24UL</v>
          </cell>
          <cell r="H265">
            <v>1016</v>
          </cell>
          <cell r="J265">
            <v>1016</v>
          </cell>
          <cell r="K265">
            <v>211</v>
          </cell>
          <cell r="L265">
            <v>805</v>
          </cell>
          <cell r="M265">
            <v>79.2</v>
          </cell>
          <cell r="N265">
            <v>1016</v>
          </cell>
          <cell r="O265">
            <v>210</v>
          </cell>
          <cell r="P265">
            <v>806</v>
          </cell>
          <cell r="Q265">
            <v>79.3</v>
          </cell>
          <cell r="R265">
            <v>1016</v>
          </cell>
          <cell r="S265">
            <v>277</v>
          </cell>
          <cell r="T265">
            <v>739</v>
          </cell>
          <cell r="U265">
            <v>72.7</v>
          </cell>
        </row>
        <row r="266">
          <cell r="G266" t="str">
            <v>24UN</v>
          </cell>
          <cell r="H266">
            <v>1121</v>
          </cell>
          <cell r="J266">
            <v>1121</v>
          </cell>
          <cell r="K266">
            <v>193</v>
          </cell>
          <cell r="L266">
            <v>928</v>
          </cell>
          <cell r="M266">
            <v>82.8</v>
          </cell>
          <cell r="N266">
            <v>1121</v>
          </cell>
          <cell r="O266">
            <v>189</v>
          </cell>
          <cell r="P266">
            <v>932</v>
          </cell>
          <cell r="Q266">
            <v>83.1</v>
          </cell>
          <cell r="R266">
            <v>1121</v>
          </cell>
          <cell r="S266">
            <v>254</v>
          </cell>
          <cell r="T266">
            <v>867</v>
          </cell>
          <cell r="U266">
            <v>77.3</v>
          </cell>
        </row>
        <row r="267">
          <cell r="G267" t="str">
            <v>24UP</v>
          </cell>
          <cell r="H267">
            <v>980</v>
          </cell>
          <cell r="J267">
            <v>980</v>
          </cell>
          <cell r="K267">
            <v>132</v>
          </cell>
          <cell r="L267">
            <v>848</v>
          </cell>
          <cell r="M267">
            <v>86.5</v>
          </cell>
          <cell r="N267">
            <v>980</v>
          </cell>
          <cell r="O267">
            <v>133</v>
          </cell>
          <cell r="P267">
            <v>847</v>
          </cell>
          <cell r="Q267">
            <v>86.4</v>
          </cell>
          <cell r="R267">
            <v>980</v>
          </cell>
          <cell r="S267">
            <v>185</v>
          </cell>
          <cell r="T267">
            <v>795</v>
          </cell>
          <cell r="U267">
            <v>81.099999999999994</v>
          </cell>
        </row>
        <row r="268">
          <cell r="G268" t="str">
            <v>29UB</v>
          </cell>
          <cell r="H268">
            <v>1420</v>
          </cell>
          <cell r="J268">
            <v>1419</v>
          </cell>
          <cell r="K268">
            <v>316</v>
          </cell>
          <cell r="L268">
            <v>1103</v>
          </cell>
          <cell r="M268">
            <v>77.7</v>
          </cell>
          <cell r="N268">
            <v>1419</v>
          </cell>
          <cell r="O268">
            <v>323</v>
          </cell>
          <cell r="P268">
            <v>1096</v>
          </cell>
          <cell r="Q268">
            <v>77.2</v>
          </cell>
          <cell r="R268">
            <v>1418</v>
          </cell>
          <cell r="S268">
            <v>432</v>
          </cell>
          <cell r="T268">
            <v>986</v>
          </cell>
          <cell r="U268">
            <v>69.5</v>
          </cell>
        </row>
        <row r="269">
          <cell r="G269" t="str">
            <v>29UC</v>
          </cell>
          <cell r="H269">
            <v>1409</v>
          </cell>
          <cell r="J269">
            <v>1409</v>
          </cell>
          <cell r="K269">
            <v>316</v>
          </cell>
          <cell r="L269">
            <v>1093</v>
          </cell>
          <cell r="M269">
            <v>77.599999999999994</v>
          </cell>
          <cell r="N269">
            <v>1409</v>
          </cell>
          <cell r="O269">
            <v>365</v>
          </cell>
          <cell r="P269">
            <v>1044</v>
          </cell>
          <cell r="Q269">
            <v>74.099999999999994</v>
          </cell>
          <cell r="R269">
            <v>1409</v>
          </cell>
          <cell r="S269">
            <v>452</v>
          </cell>
          <cell r="T269">
            <v>957</v>
          </cell>
          <cell r="U269">
            <v>67.900000000000006</v>
          </cell>
        </row>
        <row r="270">
          <cell r="G270" t="str">
            <v>29UD</v>
          </cell>
          <cell r="H270">
            <v>988</v>
          </cell>
          <cell r="J270">
            <v>988</v>
          </cell>
          <cell r="K270">
            <v>215</v>
          </cell>
          <cell r="L270">
            <v>773</v>
          </cell>
          <cell r="M270">
            <v>78.2</v>
          </cell>
          <cell r="N270">
            <v>974</v>
          </cell>
          <cell r="O270">
            <v>200</v>
          </cell>
          <cell r="P270">
            <v>774</v>
          </cell>
          <cell r="Q270">
            <v>79.5</v>
          </cell>
          <cell r="R270">
            <v>974</v>
          </cell>
          <cell r="S270">
            <v>280</v>
          </cell>
          <cell r="T270">
            <v>694</v>
          </cell>
          <cell r="U270">
            <v>71.3</v>
          </cell>
        </row>
        <row r="271">
          <cell r="G271" t="str">
            <v>29UE</v>
          </cell>
          <cell r="H271">
            <v>988</v>
          </cell>
          <cell r="J271">
            <v>988</v>
          </cell>
          <cell r="K271">
            <v>217</v>
          </cell>
          <cell r="L271">
            <v>771</v>
          </cell>
          <cell r="M271">
            <v>78</v>
          </cell>
          <cell r="N271">
            <v>987</v>
          </cell>
          <cell r="O271">
            <v>217</v>
          </cell>
          <cell r="P271">
            <v>770</v>
          </cell>
          <cell r="Q271">
            <v>78</v>
          </cell>
          <cell r="R271">
            <v>987</v>
          </cell>
          <cell r="S271">
            <v>289</v>
          </cell>
          <cell r="T271">
            <v>698</v>
          </cell>
          <cell r="U271">
            <v>70.7</v>
          </cell>
        </row>
        <row r="272">
          <cell r="G272" t="str">
            <v>29UG</v>
          </cell>
          <cell r="H272">
            <v>1144</v>
          </cell>
          <cell r="J272">
            <v>1144</v>
          </cell>
          <cell r="K272">
            <v>272</v>
          </cell>
          <cell r="L272">
            <v>872</v>
          </cell>
          <cell r="M272">
            <v>76.2</v>
          </cell>
          <cell r="N272">
            <v>1143</v>
          </cell>
          <cell r="O272">
            <v>293</v>
          </cell>
          <cell r="P272">
            <v>850</v>
          </cell>
          <cell r="Q272">
            <v>74.400000000000006</v>
          </cell>
          <cell r="R272">
            <v>1143</v>
          </cell>
          <cell r="S272">
            <v>360</v>
          </cell>
          <cell r="T272">
            <v>783</v>
          </cell>
          <cell r="U272">
            <v>68.5</v>
          </cell>
        </row>
        <row r="273">
          <cell r="G273" t="str">
            <v>29UH</v>
          </cell>
          <cell r="H273">
            <v>1655</v>
          </cell>
          <cell r="J273">
            <v>1655</v>
          </cell>
          <cell r="K273">
            <v>338</v>
          </cell>
          <cell r="L273">
            <v>1317</v>
          </cell>
          <cell r="M273">
            <v>79.599999999999994</v>
          </cell>
          <cell r="N273">
            <v>1653</v>
          </cell>
          <cell r="O273">
            <v>358</v>
          </cell>
          <cell r="P273">
            <v>1295</v>
          </cell>
          <cell r="Q273">
            <v>78.3</v>
          </cell>
          <cell r="R273">
            <v>1653</v>
          </cell>
          <cell r="S273">
            <v>465</v>
          </cell>
          <cell r="T273">
            <v>1188</v>
          </cell>
          <cell r="U273">
            <v>71.900000000000006</v>
          </cell>
        </row>
        <row r="274">
          <cell r="G274" t="str">
            <v>29UK</v>
          </cell>
          <cell r="H274">
            <v>1140</v>
          </cell>
          <cell r="J274">
            <v>1140</v>
          </cell>
          <cell r="K274">
            <v>163</v>
          </cell>
          <cell r="L274">
            <v>977</v>
          </cell>
          <cell r="M274">
            <v>85.7</v>
          </cell>
          <cell r="N274">
            <v>1135</v>
          </cell>
          <cell r="O274">
            <v>182</v>
          </cell>
          <cell r="P274">
            <v>953</v>
          </cell>
          <cell r="Q274">
            <v>84</v>
          </cell>
          <cell r="R274">
            <v>1135</v>
          </cell>
          <cell r="S274">
            <v>239</v>
          </cell>
          <cell r="T274">
            <v>896</v>
          </cell>
          <cell r="U274">
            <v>78.900000000000006</v>
          </cell>
        </row>
        <row r="275">
          <cell r="G275" t="str">
            <v>29UL</v>
          </cell>
          <cell r="H275">
            <v>1167</v>
          </cell>
          <cell r="J275">
            <v>1167</v>
          </cell>
          <cell r="K275">
            <v>277</v>
          </cell>
          <cell r="L275">
            <v>890</v>
          </cell>
          <cell r="M275">
            <v>76.3</v>
          </cell>
          <cell r="N275">
            <v>1165</v>
          </cell>
          <cell r="O275">
            <v>285</v>
          </cell>
          <cell r="P275">
            <v>880</v>
          </cell>
          <cell r="Q275">
            <v>75.5</v>
          </cell>
          <cell r="R275">
            <v>1165</v>
          </cell>
          <cell r="S275">
            <v>376</v>
          </cell>
          <cell r="T275">
            <v>789</v>
          </cell>
          <cell r="U275">
            <v>67.7</v>
          </cell>
        </row>
        <row r="276">
          <cell r="G276" t="str">
            <v>29UM</v>
          </cell>
          <cell r="H276">
            <v>1422</v>
          </cell>
          <cell r="J276">
            <v>1422</v>
          </cell>
          <cell r="K276">
            <v>378</v>
          </cell>
          <cell r="L276">
            <v>1044</v>
          </cell>
          <cell r="M276">
            <v>73.400000000000006</v>
          </cell>
          <cell r="N276">
            <v>1422</v>
          </cell>
          <cell r="O276">
            <v>392</v>
          </cell>
          <cell r="P276">
            <v>1030</v>
          </cell>
          <cell r="Q276">
            <v>72.400000000000006</v>
          </cell>
          <cell r="R276">
            <v>1422</v>
          </cell>
          <cell r="S276">
            <v>496</v>
          </cell>
          <cell r="T276">
            <v>926</v>
          </cell>
          <cell r="U276">
            <v>65.099999999999994</v>
          </cell>
        </row>
        <row r="277">
          <cell r="G277" t="str">
            <v>29UN</v>
          </cell>
          <cell r="H277">
            <v>1340</v>
          </cell>
          <cell r="J277">
            <v>1340</v>
          </cell>
          <cell r="K277">
            <v>373</v>
          </cell>
          <cell r="L277">
            <v>967</v>
          </cell>
          <cell r="M277">
            <v>72.2</v>
          </cell>
          <cell r="N277">
            <v>1340</v>
          </cell>
          <cell r="O277">
            <v>386</v>
          </cell>
          <cell r="P277">
            <v>954</v>
          </cell>
          <cell r="Q277">
            <v>71.2</v>
          </cell>
          <cell r="R277">
            <v>1340</v>
          </cell>
          <cell r="S277">
            <v>495</v>
          </cell>
          <cell r="T277">
            <v>845</v>
          </cell>
          <cell r="U277">
            <v>63.1</v>
          </cell>
        </row>
        <row r="278">
          <cell r="G278" t="str">
            <v>29UP</v>
          </cell>
          <cell r="H278">
            <v>1284</v>
          </cell>
          <cell r="J278">
            <v>1284</v>
          </cell>
          <cell r="K278">
            <v>224</v>
          </cell>
          <cell r="L278">
            <v>1060</v>
          </cell>
          <cell r="M278">
            <v>82.6</v>
          </cell>
          <cell r="N278">
            <v>1284</v>
          </cell>
          <cell r="O278">
            <v>253</v>
          </cell>
          <cell r="P278">
            <v>1031</v>
          </cell>
          <cell r="Q278">
            <v>80.3</v>
          </cell>
          <cell r="R278">
            <v>1284</v>
          </cell>
          <cell r="S278">
            <v>324</v>
          </cell>
          <cell r="T278">
            <v>960</v>
          </cell>
          <cell r="U278">
            <v>74.8</v>
          </cell>
        </row>
        <row r="279">
          <cell r="G279" t="str">
            <v>29UQ</v>
          </cell>
          <cell r="H279">
            <v>969</v>
          </cell>
          <cell r="J279">
            <v>968</v>
          </cell>
          <cell r="K279">
            <v>188</v>
          </cell>
          <cell r="L279">
            <v>780</v>
          </cell>
          <cell r="M279">
            <v>80.599999999999994</v>
          </cell>
          <cell r="N279">
            <v>967</v>
          </cell>
          <cell r="O279">
            <v>213</v>
          </cell>
          <cell r="P279">
            <v>754</v>
          </cell>
          <cell r="Q279">
            <v>78</v>
          </cell>
          <cell r="R279">
            <v>966</v>
          </cell>
          <cell r="S279">
            <v>268</v>
          </cell>
          <cell r="T279">
            <v>698</v>
          </cell>
          <cell r="U279">
            <v>72.3</v>
          </cell>
        </row>
        <row r="280">
          <cell r="G280" t="str">
            <v>38UB</v>
          </cell>
          <cell r="H280">
            <v>1325</v>
          </cell>
          <cell r="J280">
            <v>1325</v>
          </cell>
          <cell r="K280">
            <v>253</v>
          </cell>
          <cell r="L280">
            <v>1072</v>
          </cell>
          <cell r="M280">
            <v>80.900000000000006</v>
          </cell>
          <cell r="N280">
            <v>1325</v>
          </cell>
          <cell r="O280">
            <v>248</v>
          </cell>
          <cell r="P280">
            <v>1077</v>
          </cell>
          <cell r="Q280">
            <v>81.3</v>
          </cell>
          <cell r="R280">
            <v>1325</v>
          </cell>
          <cell r="S280">
            <v>342</v>
          </cell>
          <cell r="T280">
            <v>983</v>
          </cell>
          <cell r="U280">
            <v>74.2</v>
          </cell>
        </row>
        <row r="281">
          <cell r="G281" t="str">
            <v>38UC</v>
          </cell>
          <cell r="H281">
            <v>823</v>
          </cell>
          <cell r="J281">
            <v>823</v>
          </cell>
          <cell r="K281">
            <v>207</v>
          </cell>
          <cell r="L281">
            <v>616</v>
          </cell>
          <cell r="M281">
            <v>74.8</v>
          </cell>
          <cell r="N281">
            <v>823</v>
          </cell>
          <cell r="O281">
            <v>201</v>
          </cell>
          <cell r="P281">
            <v>622</v>
          </cell>
          <cell r="Q281">
            <v>75.599999999999994</v>
          </cell>
          <cell r="R281">
            <v>823</v>
          </cell>
          <cell r="S281">
            <v>260</v>
          </cell>
          <cell r="T281">
            <v>563</v>
          </cell>
          <cell r="U281">
            <v>68.400000000000006</v>
          </cell>
        </row>
        <row r="282">
          <cell r="G282" t="str">
            <v>38UD</v>
          </cell>
          <cell r="H282">
            <v>1023</v>
          </cell>
          <cell r="J282">
            <v>1023</v>
          </cell>
          <cell r="K282">
            <v>183</v>
          </cell>
          <cell r="L282">
            <v>840</v>
          </cell>
          <cell r="M282">
            <v>82.1</v>
          </cell>
          <cell r="N282">
            <v>1023</v>
          </cell>
          <cell r="O282">
            <v>174</v>
          </cell>
          <cell r="P282">
            <v>849</v>
          </cell>
          <cell r="Q282">
            <v>83</v>
          </cell>
          <cell r="R282">
            <v>1023</v>
          </cell>
          <cell r="S282">
            <v>241</v>
          </cell>
          <cell r="T282">
            <v>782</v>
          </cell>
          <cell r="U282">
            <v>76.400000000000006</v>
          </cell>
        </row>
        <row r="283">
          <cell r="G283" t="str">
            <v>38UE</v>
          </cell>
          <cell r="H283">
            <v>892</v>
          </cell>
          <cell r="J283">
            <v>892</v>
          </cell>
          <cell r="K283">
            <v>139</v>
          </cell>
          <cell r="L283">
            <v>753</v>
          </cell>
          <cell r="M283">
            <v>84.4</v>
          </cell>
          <cell r="N283">
            <v>892</v>
          </cell>
          <cell r="O283">
            <v>129</v>
          </cell>
          <cell r="P283">
            <v>763</v>
          </cell>
          <cell r="Q283">
            <v>85.5</v>
          </cell>
          <cell r="R283">
            <v>892</v>
          </cell>
          <cell r="S283">
            <v>180</v>
          </cell>
          <cell r="T283">
            <v>712</v>
          </cell>
          <cell r="U283">
            <v>79.8</v>
          </cell>
        </row>
        <row r="284">
          <cell r="G284" t="str">
            <v>38UF</v>
          </cell>
          <cell r="H284">
            <v>897</v>
          </cell>
          <cell r="J284">
            <v>896</v>
          </cell>
          <cell r="K284">
            <v>153</v>
          </cell>
          <cell r="L284">
            <v>743</v>
          </cell>
          <cell r="M284">
            <v>82.9</v>
          </cell>
          <cell r="N284">
            <v>897</v>
          </cell>
          <cell r="O284">
            <v>160</v>
          </cell>
          <cell r="P284">
            <v>737</v>
          </cell>
          <cell r="Q284">
            <v>82.2</v>
          </cell>
          <cell r="R284">
            <v>896</v>
          </cell>
          <cell r="S284">
            <v>204</v>
          </cell>
          <cell r="T284">
            <v>692</v>
          </cell>
          <cell r="U284">
            <v>77.2</v>
          </cell>
        </row>
        <row r="285">
          <cell r="G285" t="str">
            <v>43UB</v>
          </cell>
          <cell r="H285">
            <v>907</v>
          </cell>
          <cell r="J285">
            <v>907</v>
          </cell>
          <cell r="K285">
            <v>129</v>
          </cell>
          <cell r="L285">
            <v>778</v>
          </cell>
          <cell r="M285">
            <v>85.8</v>
          </cell>
          <cell r="N285">
            <v>907</v>
          </cell>
          <cell r="O285">
            <v>138</v>
          </cell>
          <cell r="P285">
            <v>769</v>
          </cell>
          <cell r="Q285">
            <v>84.8</v>
          </cell>
          <cell r="R285">
            <v>907</v>
          </cell>
          <cell r="S285">
            <v>181</v>
          </cell>
          <cell r="T285">
            <v>726</v>
          </cell>
          <cell r="U285">
            <v>80</v>
          </cell>
        </row>
        <row r="286">
          <cell r="G286" t="str">
            <v>43UC</v>
          </cell>
          <cell r="H286">
            <v>403</v>
          </cell>
          <cell r="J286">
            <v>403</v>
          </cell>
          <cell r="K286">
            <v>50</v>
          </cell>
          <cell r="L286">
            <v>353</v>
          </cell>
          <cell r="M286">
            <v>87.6</v>
          </cell>
          <cell r="N286">
            <v>403</v>
          </cell>
          <cell r="O286">
            <v>68</v>
          </cell>
          <cell r="P286">
            <v>335</v>
          </cell>
          <cell r="Q286">
            <v>83.1</v>
          </cell>
          <cell r="R286">
            <v>403</v>
          </cell>
          <cell r="S286">
            <v>83</v>
          </cell>
          <cell r="T286">
            <v>320</v>
          </cell>
          <cell r="U286">
            <v>79.400000000000006</v>
          </cell>
        </row>
        <row r="287">
          <cell r="G287" t="str">
            <v>43UD</v>
          </cell>
          <cell r="H287">
            <v>625</v>
          </cell>
          <cell r="J287">
            <v>625</v>
          </cell>
          <cell r="K287">
            <v>118</v>
          </cell>
          <cell r="L287">
            <v>507</v>
          </cell>
          <cell r="M287">
            <v>81.099999999999994</v>
          </cell>
          <cell r="N287">
            <v>625</v>
          </cell>
          <cell r="O287">
            <v>137</v>
          </cell>
          <cell r="P287">
            <v>488</v>
          </cell>
          <cell r="Q287">
            <v>78.099999999999994</v>
          </cell>
          <cell r="R287">
            <v>625</v>
          </cell>
          <cell r="S287">
            <v>169</v>
          </cell>
          <cell r="T287">
            <v>456</v>
          </cell>
          <cell r="U287">
            <v>73</v>
          </cell>
        </row>
        <row r="288">
          <cell r="G288" t="str">
            <v>43UE</v>
          </cell>
          <cell r="H288">
            <v>778</v>
          </cell>
          <cell r="J288">
            <v>778</v>
          </cell>
          <cell r="K288">
            <v>125</v>
          </cell>
          <cell r="L288">
            <v>653</v>
          </cell>
          <cell r="M288">
            <v>83.9</v>
          </cell>
          <cell r="N288">
            <v>778</v>
          </cell>
          <cell r="O288">
            <v>132</v>
          </cell>
          <cell r="P288">
            <v>646</v>
          </cell>
          <cell r="Q288">
            <v>83</v>
          </cell>
          <cell r="R288">
            <v>778</v>
          </cell>
          <cell r="S288">
            <v>176</v>
          </cell>
          <cell r="T288">
            <v>602</v>
          </cell>
          <cell r="U288">
            <v>77.400000000000006</v>
          </cell>
        </row>
        <row r="289">
          <cell r="G289" t="str">
            <v>43UF</v>
          </cell>
          <cell r="H289">
            <v>1165</v>
          </cell>
          <cell r="J289">
            <v>1165</v>
          </cell>
          <cell r="K289">
            <v>188</v>
          </cell>
          <cell r="L289">
            <v>977</v>
          </cell>
          <cell r="M289">
            <v>83.9</v>
          </cell>
          <cell r="N289">
            <v>1165</v>
          </cell>
          <cell r="O289">
            <v>228</v>
          </cell>
          <cell r="P289">
            <v>937</v>
          </cell>
          <cell r="Q289">
            <v>80.400000000000006</v>
          </cell>
          <cell r="R289">
            <v>1165</v>
          </cell>
          <cell r="S289">
            <v>289</v>
          </cell>
          <cell r="T289">
            <v>876</v>
          </cell>
          <cell r="U289">
            <v>75.2</v>
          </cell>
        </row>
        <row r="290">
          <cell r="G290" t="str">
            <v>43UG</v>
          </cell>
          <cell r="H290">
            <v>441</v>
          </cell>
          <cell r="J290">
            <v>441</v>
          </cell>
          <cell r="K290">
            <v>63</v>
          </cell>
          <cell r="L290">
            <v>378</v>
          </cell>
          <cell r="M290">
            <v>85.7</v>
          </cell>
          <cell r="N290">
            <v>441</v>
          </cell>
          <cell r="O290">
            <v>68</v>
          </cell>
          <cell r="P290">
            <v>373</v>
          </cell>
          <cell r="Q290">
            <v>84.6</v>
          </cell>
          <cell r="R290">
            <v>441</v>
          </cell>
          <cell r="S290">
            <v>92</v>
          </cell>
          <cell r="T290">
            <v>349</v>
          </cell>
          <cell r="U290">
            <v>79.099999999999994</v>
          </cell>
        </row>
        <row r="291">
          <cell r="G291" t="str">
            <v>43UH</v>
          </cell>
          <cell r="H291">
            <v>942</v>
          </cell>
          <cell r="J291">
            <v>942</v>
          </cell>
          <cell r="K291">
            <v>176</v>
          </cell>
          <cell r="L291">
            <v>766</v>
          </cell>
          <cell r="M291">
            <v>81.3</v>
          </cell>
          <cell r="N291">
            <v>942</v>
          </cell>
          <cell r="O291">
            <v>193</v>
          </cell>
          <cell r="P291">
            <v>749</v>
          </cell>
          <cell r="Q291">
            <v>79.5</v>
          </cell>
          <cell r="R291">
            <v>942</v>
          </cell>
          <cell r="S291">
            <v>246</v>
          </cell>
          <cell r="T291">
            <v>696</v>
          </cell>
          <cell r="U291">
            <v>73.900000000000006</v>
          </cell>
        </row>
        <row r="292">
          <cell r="G292" t="str">
            <v>43UJ</v>
          </cell>
          <cell r="H292">
            <v>276</v>
          </cell>
          <cell r="J292">
            <v>276</v>
          </cell>
          <cell r="K292">
            <v>29</v>
          </cell>
          <cell r="L292">
            <v>247</v>
          </cell>
          <cell r="M292">
            <v>89.5</v>
          </cell>
          <cell r="N292">
            <v>276</v>
          </cell>
          <cell r="O292">
            <v>37</v>
          </cell>
          <cell r="P292">
            <v>239</v>
          </cell>
          <cell r="Q292">
            <v>86.6</v>
          </cell>
          <cell r="R292">
            <v>276</v>
          </cell>
          <cell r="S292">
            <v>44</v>
          </cell>
          <cell r="T292">
            <v>232</v>
          </cell>
          <cell r="U292">
            <v>84.1</v>
          </cell>
        </row>
        <row r="293">
          <cell r="G293" t="str">
            <v>43UK</v>
          </cell>
          <cell r="H293">
            <v>740</v>
          </cell>
          <cell r="J293">
            <v>740</v>
          </cell>
          <cell r="K293">
            <v>130</v>
          </cell>
          <cell r="L293">
            <v>610</v>
          </cell>
          <cell r="M293">
            <v>82.4</v>
          </cell>
          <cell r="N293">
            <v>740</v>
          </cell>
          <cell r="O293">
            <v>157</v>
          </cell>
          <cell r="P293">
            <v>583</v>
          </cell>
          <cell r="Q293">
            <v>78.8</v>
          </cell>
          <cell r="R293">
            <v>740</v>
          </cell>
          <cell r="S293">
            <v>190</v>
          </cell>
          <cell r="T293">
            <v>550</v>
          </cell>
          <cell r="U293">
            <v>74.3</v>
          </cell>
        </row>
        <row r="294">
          <cell r="G294" t="str">
            <v>43UL</v>
          </cell>
          <cell r="H294">
            <v>808</v>
          </cell>
          <cell r="J294">
            <v>808</v>
          </cell>
          <cell r="K294">
            <v>105</v>
          </cell>
          <cell r="L294">
            <v>703</v>
          </cell>
          <cell r="M294">
            <v>87</v>
          </cell>
          <cell r="N294">
            <v>808</v>
          </cell>
          <cell r="O294">
            <v>123</v>
          </cell>
          <cell r="P294">
            <v>685</v>
          </cell>
          <cell r="Q294">
            <v>84.8</v>
          </cell>
          <cell r="R294">
            <v>808</v>
          </cell>
          <cell r="S294">
            <v>147</v>
          </cell>
          <cell r="T294">
            <v>661</v>
          </cell>
          <cell r="U294">
            <v>81.8</v>
          </cell>
        </row>
        <row r="295">
          <cell r="G295" t="str">
            <v>43UM</v>
          </cell>
          <cell r="H295">
            <v>898</v>
          </cell>
          <cell r="J295">
            <v>898</v>
          </cell>
          <cell r="K295">
            <v>151</v>
          </cell>
          <cell r="L295">
            <v>747</v>
          </cell>
          <cell r="M295">
            <v>83.2</v>
          </cell>
          <cell r="N295">
            <v>898</v>
          </cell>
          <cell r="O295">
            <v>185</v>
          </cell>
          <cell r="P295">
            <v>713</v>
          </cell>
          <cell r="Q295">
            <v>79.400000000000006</v>
          </cell>
          <cell r="R295">
            <v>898</v>
          </cell>
          <cell r="S295">
            <v>229</v>
          </cell>
          <cell r="T295">
            <v>669</v>
          </cell>
          <cell r="U295">
            <v>74.5</v>
          </cell>
        </row>
        <row r="296">
          <cell r="G296" t="str">
            <v>45UB</v>
          </cell>
          <cell r="H296">
            <v>123</v>
          </cell>
          <cell r="J296">
            <v>123</v>
          </cell>
          <cell r="K296">
            <v>25</v>
          </cell>
          <cell r="L296">
            <v>98</v>
          </cell>
          <cell r="M296">
            <v>79.7</v>
          </cell>
          <cell r="N296">
            <v>123</v>
          </cell>
          <cell r="O296">
            <v>26</v>
          </cell>
          <cell r="P296">
            <v>97</v>
          </cell>
          <cell r="Q296">
            <v>78.900000000000006</v>
          </cell>
          <cell r="R296">
            <v>123</v>
          </cell>
          <cell r="S296">
            <v>33</v>
          </cell>
          <cell r="T296">
            <v>90</v>
          </cell>
          <cell r="U296">
            <v>73.2</v>
          </cell>
        </row>
        <row r="297">
          <cell r="G297" t="str">
            <v>45UC</v>
          </cell>
          <cell r="H297">
            <v>933</v>
          </cell>
          <cell r="J297">
            <v>933</v>
          </cell>
          <cell r="K297">
            <v>208</v>
          </cell>
          <cell r="L297">
            <v>725</v>
          </cell>
          <cell r="M297">
            <v>77.7</v>
          </cell>
          <cell r="N297">
            <v>933</v>
          </cell>
          <cell r="O297">
            <v>216</v>
          </cell>
          <cell r="P297">
            <v>717</v>
          </cell>
          <cell r="Q297">
            <v>76.8</v>
          </cell>
          <cell r="R297">
            <v>933</v>
          </cell>
          <cell r="S297">
            <v>293</v>
          </cell>
          <cell r="T297">
            <v>640</v>
          </cell>
          <cell r="U297">
            <v>68.599999999999994</v>
          </cell>
        </row>
        <row r="298">
          <cell r="G298" t="str">
            <v>45UD</v>
          </cell>
          <cell r="H298">
            <v>809</v>
          </cell>
          <cell r="J298">
            <v>809</v>
          </cell>
          <cell r="K298">
            <v>147</v>
          </cell>
          <cell r="L298">
            <v>662</v>
          </cell>
          <cell r="M298">
            <v>81.8</v>
          </cell>
          <cell r="N298">
            <v>809</v>
          </cell>
          <cell r="O298">
            <v>164</v>
          </cell>
          <cell r="P298">
            <v>645</v>
          </cell>
          <cell r="Q298">
            <v>79.7</v>
          </cell>
          <cell r="R298">
            <v>809</v>
          </cell>
          <cell r="S298">
            <v>214</v>
          </cell>
          <cell r="T298">
            <v>595</v>
          </cell>
          <cell r="U298">
            <v>73.5</v>
          </cell>
        </row>
        <row r="299">
          <cell r="G299" t="str">
            <v>45UE</v>
          </cell>
          <cell r="H299">
            <v>811</v>
          </cell>
          <cell r="J299">
            <v>811</v>
          </cell>
          <cell r="K299">
            <v>215</v>
          </cell>
          <cell r="L299">
            <v>596</v>
          </cell>
          <cell r="M299">
            <v>73.5</v>
          </cell>
          <cell r="N299">
            <v>811</v>
          </cell>
          <cell r="O299">
            <v>246</v>
          </cell>
          <cell r="P299">
            <v>565</v>
          </cell>
          <cell r="Q299">
            <v>69.7</v>
          </cell>
          <cell r="R299">
            <v>811</v>
          </cell>
          <cell r="S299">
            <v>304</v>
          </cell>
          <cell r="T299">
            <v>507</v>
          </cell>
          <cell r="U299">
            <v>62.5</v>
          </cell>
        </row>
        <row r="300">
          <cell r="G300" t="str">
            <v>45UF</v>
          </cell>
          <cell r="H300">
            <v>825</v>
          </cell>
          <cell r="J300">
            <v>825</v>
          </cell>
          <cell r="K300">
            <v>117</v>
          </cell>
          <cell r="L300">
            <v>708</v>
          </cell>
          <cell r="M300">
            <v>85.8</v>
          </cell>
          <cell r="N300">
            <v>825</v>
          </cell>
          <cell r="O300">
            <v>155</v>
          </cell>
          <cell r="P300">
            <v>670</v>
          </cell>
          <cell r="Q300">
            <v>81.2</v>
          </cell>
          <cell r="R300">
            <v>825</v>
          </cell>
          <cell r="S300">
            <v>185</v>
          </cell>
          <cell r="T300">
            <v>640</v>
          </cell>
          <cell r="U300">
            <v>77.599999999999994</v>
          </cell>
        </row>
        <row r="301">
          <cell r="G301" t="str">
            <v>45UG</v>
          </cell>
          <cell r="H301">
            <v>741</v>
          </cell>
          <cell r="J301">
            <v>741</v>
          </cell>
          <cell r="K301">
            <v>129</v>
          </cell>
          <cell r="L301">
            <v>612</v>
          </cell>
          <cell r="M301">
            <v>82.6</v>
          </cell>
          <cell r="N301">
            <v>741</v>
          </cell>
          <cell r="O301">
            <v>131</v>
          </cell>
          <cell r="P301">
            <v>610</v>
          </cell>
          <cell r="Q301">
            <v>82.3</v>
          </cell>
          <cell r="R301">
            <v>741</v>
          </cell>
          <cell r="S301">
            <v>168</v>
          </cell>
          <cell r="T301">
            <v>573</v>
          </cell>
          <cell r="U301">
            <v>77.3</v>
          </cell>
        </row>
        <row r="302">
          <cell r="G302" t="str">
            <v>45UH</v>
          </cell>
          <cell r="H302">
            <v>994</v>
          </cell>
          <cell r="J302">
            <v>994</v>
          </cell>
          <cell r="K302">
            <v>179</v>
          </cell>
          <cell r="L302">
            <v>815</v>
          </cell>
          <cell r="M302">
            <v>82</v>
          </cell>
          <cell r="N302">
            <v>994</v>
          </cell>
          <cell r="O302">
            <v>207</v>
          </cell>
          <cell r="P302">
            <v>787</v>
          </cell>
          <cell r="Q302">
            <v>79.2</v>
          </cell>
          <cell r="R302">
            <v>994</v>
          </cell>
          <cell r="S302">
            <v>266</v>
          </cell>
          <cell r="T302">
            <v>728</v>
          </cell>
          <cell r="U302">
            <v>73.2</v>
          </cell>
        </row>
        <row r="303">
          <cell r="G303" t="str">
            <v>South East</v>
          </cell>
          <cell r="H303">
            <v>71464</v>
          </cell>
          <cell r="J303">
            <v>71458</v>
          </cell>
          <cell r="K303">
            <v>13777</v>
          </cell>
          <cell r="L303">
            <v>57681</v>
          </cell>
          <cell r="M303">
            <v>80.7</v>
          </cell>
          <cell r="N303">
            <v>70825</v>
          </cell>
          <cell r="O303">
            <v>14602</v>
          </cell>
          <cell r="P303">
            <v>56223</v>
          </cell>
          <cell r="Q303">
            <v>79.400000000000006</v>
          </cell>
          <cell r="R303">
            <v>70819</v>
          </cell>
          <cell r="S303">
            <v>18937</v>
          </cell>
          <cell r="T303">
            <v>51882</v>
          </cell>
          <cell r="U303">
            <v>73.3</v>
          </cell>
        </row>
        <row r="304">
          <cell r="G304" t="str">
            <v>00HA</v>
          </cell>
          <cell r="H304">
            <v>950</v>
          </cell>
          <cell r="J304">
            <v>950</v>
          </cell>
          <cell r="K304">
            <v>141</v>
          </cell>
          <cell r="L304">
            <v>809</v>
          </cell>
          <cell r="M304">
            <v>85.2</v>
          </cell>
          <cell r="N304">
            <v>950</v>
          </cell>
          <cell r="O304">
            <v>142</v>
          </cell>
          <cell r="P304">
            <v>808</v>
          </cell>
          <cell r="Q304">
            <v>85.1</v>
          </cell>
          <cell r="R304">
            <v>950</v>
          </cell>
          <cell r="S304">
            <v>196</v>
          </cell>
          <cell r="T304">
            <v>754</v>
          </cell>
          <cell r="U304">
            <v>79.400000000000006</v>
          </cell>
        </row>
        <row r="305">
          <cell r="G305" t="str">
            <v>00HB</v>
          </cell>
          <cell r="H305">
            <v>2992</v>
          </cell>
          <cell r="J305">
            <v>2992</v>
          </cell>
          <cell r="K305">
            <v>673</v>
          </cell>
          <cell r="L305">
            <v>2319</v>
          </cell>
          <cell r="M305">
            <v>77.5</v>
          </cell>
          <cell r="N305">
            <v>2992</v>
          </cell>
          <cell r="O305">
            <v>615</v>
          </cell>
          <cell r="P305">
            <v>2377</v>
          </cell>
          <cell r="Q305">
            <v>79.400000000000006</v>
          </cell>
          <cell r="R305">
            <v>2992</v>
          </cell>
          <cell r="S305">
            <v>857</v>
          </cell>
          <cell r="T305">
            <v>2135</v>
          </cell>
          <cell r="U305">
            <v>71.400000000000006</v>
          </cell>
        </row>
        <row r="306">
          <cell r="G306" t="str">
            <v>00HC</v>
          </cell>
          <cell r="H306">
            <v>1971</v>
          </cell>
          <cell r="J306">
            <v>1971</v>
          </cell>
          <cell r="K306">
            <v>378</v>
          </cell>
          <cell r="L306">
            <v>1593</v>
          </cell>
          <cell r="M306">
            <v>80.8</v>
          </cell>
          <cell r="N306">
            <v>1971</v>
          </cell>
          <cell r="O306">
            <v>400</v>
          </cell>
          <cell r="P306">
            <v>1571</v>
          </cell>
          <cell r="Q306">
            <v>79.7</v>
          </cell>
          <cell r="R306">
            <v>1971</v>
          </cell>
          <cell r="S306">
            <v>530</v>
          </cell>
          <cell r="T306">
            <v>1441</v>
          </cell>
          <cell r="U306">
            <v>73.099999999999994</v>
          </cell>
        </row>
        <row r="307">
          <cell r="G307" t="str">
            <v>00HD</v>
          </cell>
          <cell r="H307">
            <v>1148</v>
          </cell>
          <cell r="J307">
            <v>1148</v>
          </cell>
          <cell r="K307">
            <v>216</v>
          </cell>
          <cell r="L307">
            <v>932</v>
          </cell>
          <cell r="M307">
            <v>81.2</v>
          </cell>
          <cell r="N307">
            <v>1147</v>
          </cell>
          <cell r="O307">
            <v>237</v>
          </cell>
          <cell r="P307">
            <v>910</v>
          </cell>
          <cell r="Q307">
            <v>79.3</v>
          </cell>
          <cell r="R307">
            <v>1147</v>
          </cell>
          <cell r="S307">
            <v>299</v>
          </cell>
          <cell r="T307">
            <v>848</v>
          </cell>
          <cell r="U307">
            <v>73.900000000000006</v>
          </cell>
        </row>
        <row r="308">
          <cell r="G308" t="str">
            <v>00HE</v>
          </cell>
          <cell r="H308">
            <v>2927</v>
          </cell>
          <cell r="J308">
            <v>2926</v>
          </cell>
          <cell r="K308">
            <v>652</v>
          </cell>
          <cell r="L308">
            <v>2274</v>
          </cell>
          <cell r="M308">
            <v>77.7</v>
          </cell>
          <cell r="N308">
            <v>2927</v>
          </cell>
          <cell r="O308">
            <v>633</v>
          </cell>
          <cell r="P308">
            <v>2294</v>
          </cell>
          <cell r="Q308">
            <v>78.400000000000006</v>
          </cell>
          <cell r="R308">
            <v>2926</v>
          </cell>
          <cell r="S308">
            <v>856</v>
          </cell>
          <cell r="T308">
            <v>2070</v>
          </cell>
          <cell r="U308">
            <v>70.7</v>
          </cell>
        </row>
        <row r="309">
          <cell r="G309" t="str">
            <v>00HF</v>
          </cell>
          <cell r="H309">
            <v>21</v>
          </cell>
          <cell r="J309">
            <v>21</v>
          </cell>
          <cell r="K309">
            <v>2</v>
          </cell>
          <cell r="L309">
            <v>19</v>
          </cell>
          <cell r="M309" t="str">
            <v>x</v>
          </cell>
          <cell r="N309">
            <v>21</v>
          </cell>
          <cell r="O309">
            <v>4</v>
          </cell>
          <cell r="P309">
            <v>17</v>
          </cell>
          <cell r="Q309">
            <v>81</v>
          </cell>
          <cell r="R309">
            <v>21</v>
          </cell>
          <cell r="S309">
            <v>5</v>
          </cell>
          <cell r="T309">
            <v>16</v>
          </cell>
          <cell r="U309">
            <v>76.2</v>
          </cell>
        </row>
        <row r="310">
          <cell r="G310" t="str">
            <v>00HG</v>
          </cell>
          <cell r="H310">
            <v>1864</v>
          </cell>
          <cell r="J310">
            <v>1863</v>
          </cell>
          <cell r="K310">
            <v>427</v>
          </cell>
          <cell r="L310">
            <v>1436</v>
          </cell>
          <cell r="M310">
            <v>77.099999999999994</v>
          </cell>
          <cell r="N310">
            <v>1864</v>
          </cell>
          <cell r="O310">
            <v>396</v>
          </cell>
          <cell r="P310">
            <v>1468</v>
          </cell>
          <cell r="Q310">
            <v>78.8</v>
          </cell>
          <cell r="R310">
            <v>1863</v>
          </cell>
          <cell r="S310">
            <v>543</v>
          </cell>
          <cell r="T310">
            <v>1320</v>
          </cell>
          <cell r="U310">
            <v>70.900000000000006</v>
          </cell>
        </row>
        <row r="311">
          <cell r="G311" t="str">
            <v>00HH</v>
          </cell>
          <cell r="H311">
            <v>453</v>
          </cell>
          <cell r="J311">
            <v>453</v>
          </cell>
          <cell r="K311">
            <v>130</v>
          </cell>
          <cell r="L311">
            <v>323</v>
          </cell>
          <cell r="M311">
            <v>71.3</v>
          </cell>
          <cell r="N311">
            <v>453</v>
          </cell>
          <cell r="O311">
            <v>132</v>
          </cell>
          <cell r="P311">
            <v>321</v>
          </cell>
          <cell r="Q311">
            <v>70.900000000000006</v>
          </cell>
          <cell r="R311">
            <v>453</v>
          </cell>
          <cell r="S311">
            <v>161</v>
          </cell>
          <cell r="T311">
            <v>292</v>
          </cell>
          <cell r="U311">
            <v>64.5</v>
          </cell>
        </row>
        <row r="312">
          <cell r="G312" t="str">
            <v>00HN</v>
          </cell>
          <cell r="H312">
            <v>1437</v>
          </cell>
          <cell r="J312">
            <v>1437</v>
          </cell>
          <cell r="K312">
            <v>285</v>
          </cell>
          <cell r="L312">
            <v>1152</v>
          </cell>
          <cell r="M312">
            <v>80.2</v>
          </cell>
          <cell r="N312">
            <v>1437</v>
          </cell>
          <cell r="O312">
            <v>346</v>
          </cell>
          <cell r="P312">
            <v>1091</v>
          </cell>
          <cell r="Q312">
            <v>75.900000000000006</v>
          </cell>
          <cell r="R312">
            <v>1437</v>
          </cell>
          <cell r="S312">
            <v>427</v>
          </cell>
          <cell r="T312">
            <v>1010</v>
          </cell>
          <cell r="U312">
            <v>70.3</v>
          </cell>
        </row>
        <row r="313">
          <cell r="G313" t="str">
            <v>00HP</v>
          </cell>
          <cell r="H313">
            <v>1361</v>
          </cell>
          <cell r="J313">
            <v>1361</v>
          </cell>
          <cell r="K313">
            <v>251</v>
          </cell>
          <cell r="L313">
            <v>1110</v>
          </cell>
          <cell r="M313">
            <v>81.599999999999994</v>
          </cell>
          <cell r="N313">
            <v>1361</v>
          </cell>
          <cell r="O313">
            <v>267</v>
          </cell>
          <cell r="P313">
            <v>1094</v>
          </cell>
          <cell r="Q313">
            <v>80.400000000000006</v>
          </cell>
          <cell r="R313">
            <v>1361</v>
          </cell>
          <cell r="S313">
            <v>348</v>
          </cell>
          <cell r="T313">
            <v>1013</v>
          </cell>
          <cell r="U313">
            <v>74.400000000000006</v>
          </cell>
        </row>
        <row r="314">
          <cell r="G314" t="str">
            <v>00HX</v>
          </cell>
          <cell r="H314">
            <v>2273</v>
          </cell>
          <cell r="J314">
            <v>2273</v>
          </cell>
          <cell r="K314">
            <v>469</v>
          </cell>
          <cell r="L314">
            <v>1804</v>
          </cell>
          <cell r="M314">
            <v>79.400000000000006</v>
          </cell>
          <cell r="N314">
            <v>2273</v>
          </cell>
          <cell r="O314">
            <v>474</v>
          </cell>
          <cell r="P314">
            <v>1799</v>
          </cell>
          <cell r="Q314">
            <v>79.099999999999994</v>
          </cell>
          <cell r="R314">
            <v>2273</v>
          </cell>
          <cell r="S314">
            <v>627</v>
          </cell>
          <cell r="T314">
            <v>1646</v>
          </cell>
          <cell r="U314">
            <v>72.400000000000006</v>
          </cell>
        </row>
        <row r="315">
          <cell r="G315" t="str">
            <v>00HY</v>
          </cell>
          <cell r="H315">
            <v>4738</v>
          </cell>
          <cell r="J315">
            <v>4738</v>
          </cell>
          <cell r="K315">
            <v>863</v>
          </cell>
          <cell r="L315">
            <v>3875</v>
          </cell>
          <cell r="M315">
            <v>81.8</v>
          </cell>
          <cell r="N315">
            <v>4737</v>
          </cell>
          <cell r="O315">
            <v>964</v>
          </cell>
          <cell r="P315">
            <v>3773</v>
          </cell>
          <cell r="Q315">
            <v>79.599999999999994</v>
          </cell>
          <cell r="R315">
            <v>4737</v>
          </cell>
          <cell r="S315">
            <v>1215</v>
          </cell>
          <cell r="T315">
            <v>3522</v>
          </cell>
          <cell r="U315">
            <v>74.400000000000006</v>
          </cell>
        </row>
        <row r="316">
          <cell r="G316" t="str">
            <v>18UB</v>
          </cell>
          <cell r="H316">
            <v>1144</v>
          </cell>
          <cell r="J316">
            <v>1144</v>
          </cell>
          <cell r="K316">
            <v>167</v>
          </cell>
          <cell r="L316">
            <v>977</v>
          </cell>
          <cell r="M316">
            <v>85.4</v>
          </cell>
          <cell r="N316">
            <v>1144</v>
          </cell>
          <cell r="O316">
            <v>145</v>
          </cell>
          <cell r="P316">
            <v>999</v>
          </cell>
          <cell r="Q316">
            <v>87.3</v>
          </cell>
          <cell r="R316">
            <v>1144</v>
          </cell>
          <cell r="S316">
            <v>218</v>
          </cell>
          <cell r="T316">
            <v>926</v>
          </cell>
          <cell r="U316">
            <v>80.900000000000006</v>
          </cell>
        </row>
        <row r="317">
          <cell r="G317" t="str">
            <v>18UC</v>
          </cell>
          <cell r="H317">
            <v>952</v>
          </cell>
          <cell r="J317">
            <v>952</v>
          </cell>
          <cell r="K317">
            <v>209</v>
          </cell>
          <cell r="L317">
            <v>743</v>
          </cell>
          <cell r="M317">
            <v>78</v>
          </cell>
          <cell r="N317">
            <v>952</v>
          </cell>
          <cell r="O317">
            <v>185</v>
          </cell>
          <cell r="P317">
            <v>767</v>
          </cell>
          <cell r="Q317">
            <v>80.599999999999994</v>
          </cell>
          <cell r="R317">
            <v>952</v>
          </cell>
          <cell r="S317">
            <v>271</v>
          </cell>
          <cell r="T317">
            <v>681</v>
          </cell>
          <cell r="U317">
            <v>71.5</v>
          </cell>
        </row>
        <row r="318">
          <cell r="G318" t="str">
            <v>18UD</v>
          </cell>
          <cell r="H318">
            <v>799</v>
          </cell>
          <cell r="J318">
            <v>799</v>
          </cell>
          <cell r="K318">
            <v>146</v>
          </cell>
          <cell r="L318">
            <v>653</v>
          </cell>
          <cell r="M318">
            <v>81.7</v>
          </cell>
          <cell r="N318">
            <v>799</v>
          </cell>
          <cell r="O318">
            <v>144</v>
          </cell>
          <cell r="P318">
            <v>655</v>
          </cell>
          <cell r="Q318">
            <v>82</v>
          </cell>
          <cell r="R318">
            <v>799</v>
          </cell>
          <cell r="S318">
            <v>200</v>
          </cell>
          <cell r="T318">
            <v>599</v>
          </cell>
          <cell r="U318">
            <v>75</v>
          </cell>
        </row>
        <row r="319">
          <cell r="G319" t="str">
            <v>18UE</v>
          </cell>
          <cell r="H319">
            <v>946</v>
          </cell>
          <cell r="J319">
            <v>946</v>
          </cell>
          <cell r="K319">
            <v>167</v>
          </cell>
          <cell r="L319">
            <v>779</v>
          </cell>
          <cell r="M319">
            <v>82.3</v>
          </cell>
          <cell r="N319">
            <v>946</v>
          </cell>
          <cell r="O319">
            <v>147</v>
          </cell>
          <cell r="P319">
            <v>799</v>
          </cell>
          <cell r="Q319">
            <v>84.5</v>
          </cell>
          <cell r="R319">
            <v>946</v>
          </cell>
          <cell r="S319">
            <v>221</v>
          </cell>
          <cell r="T319">
            <v>725</v>
          </cell>
          <cell r="U319">
            <v>76.599999999999994</v>
          </cell>
        </row>
        <row r="320">
          <cell r="G320" t="str">
            <v>18UG</v>
          </cell>
          <cell r="H320">
            <v>840</v>
          </cell>
          <cell r="J320">
            <v>840</v>
          </cell>
          <cell r="K320">
            <v>144</v>
          </cell>
          <cell r="L320">
            <v>696</v>
          </cell>
          <cell r="M320">
            <v>82.9</v>
          </cell>
          <cell r="N320">
            <v>840</v>
          </cell>
          <cell r="O320">
            <v>150</v>
          </cell>
          <cell r="P320">
            <v>690</v>
          </cell>
          <cell r="Q320">
            <v>82.1</v>
          </cell>
          <cell r="R320">
            <v>840</v>
          </cell>
          <cell r="S320">
            <v>202</v>
          </cell>
          <cell r="T320">
            <v>638</v>
          </cell>
          <cell r="U320">
            <v>76</v>
          </cell>
        </row>
        <row r="321">
          <cell r="G321" t="str">
            <v>18UH</v>
          </cell>
          <cell r="H321">
            <v>969</v>
          </cell>
          <cell r="J321">
            <v>969</v>
          </cell>
          <cell r="K321">
            <v>175</v>
          </cell>
          <cell r="L321">
            <v>794</v>
          </cell>
          <cell r="M321">
            <v>81.900000000000006</v>
          </cell>
          <cell r="N321">
            <v>969</v>
          </cell>
          <cell r="O321">
            <v>178</v>
          </cell>
          <cell r="P321">
            <v>791</v>
          </cell>
          <cell r="Q321">
            <v>81.599999999999994</v>
          </cell>
          <cell r="R321">
            <v>969</v>
          </cell>
          <cell r="S321">
            <v>240</v>
          </cell>
          <cell r="T321">
            <v>729</v>
          </cell>
          <cell r="U321">
            <v>75.2</v>
          </cell>
        </row>
        <row r="322">
          <cell r="G322" t="str">
            <v>18UK</v>
          </cell>
          <cell r="H322">
            <v>640</v>
          </cell>
          <cell r="J322">
            <v>640</v>
          </cell>
          <cell r="K322">
            <v>137</v>
          </cell>
          <cell r="L322">
            <v>503</v>
          </cell>
          <cell r="M322">
            <v>78.599999999999994</v>
          </cell>
          <cell r="N322">
            <v>640</v>
          </cell>
          <cell r="O322">
            <v>143</v>
          </cell>
          <cell r="P322">
            <v>497</v>
          </cell>
          <cell r="Q322">
            <v>77.7</v>
          </cell>
          <cell r="R322">
            <v>640</v>
          </cell>
          <cell r="S322">
            <v>191</v>
          </cell>
          <cell r="T322">
            <v>449</v>
          </cell>
          <cell r="U322">
            <v>70.2</v>
          </cell>
        </row>
        <row r="323">
          <cell r="G323" t="str">
            <v>18UL</v>
          </cell>
          <cell r="H323">
            <v>535</v>
          </cell>
          <cell r="J323">
            <v>535</v>
          </cell>
          <cell r="K323">
            <v>82</v>
          </cell>
          <cell r="L323">
            <v>453</v>
          </cell>
          <cell r="M323">
            <v>84.7</v>
          </cell>
          <cell r="N323">
            <v>535</v>
          </cell>
          <cell r="O323">
            <v>100</v>
          </cell>
          <cell r="P323">
            <v>435</v>
          </cell>
          <cell r="Q323">
            <v>81.3</v>
          </cell>
          <cell r="R323">
            <v>535</v>
          </cell>
          <cell r="S323">
            <v>132</v>
          </cell>
          <cell r="T323">
            <v>403</v>
          </cell>
          <cell r="U323">
            <v>75.3</v>
          </cell>
        </row>
        <row r="324">
          <cell r="G324" t="str">
            <v>19UC</v>
          </cell>
          <cell r="H324">
            <v>439</v>
          </cell>
          <cell r="J324">
            <v>439</v>
          </cell>
          <cell r="K324">
            <v>65</v>
          </cell>
          <cell r="L324">
            <v>374</v>
          </cell>
          <cell r="M324">
            <v>85.2</v>
          </cell>
          <cell r="N324">
            <v>439</v>
          </cell>
          <cell r="O324">
            <v>69</v>
          </cell>
          <cell r="P324">
            <v>370</v>
          </cell>
          <cell r="Q324">
            <v>84.3</v>
          </cell>
          <cell r="R324">
            <v>439</v>
          </cell>
          <cell r="S324">
            <v>91</v>
          </cell>
          <cell r="T324">
            <v>348</v>
          </cell>
          <cell r="U324">
            <v>79.3</v>
          </cell>
        </row>
        <row r="325">
          <cell r="G325" t="str">
            <v>19UD</v>
          </cell>
          <cell r="H325">
            <v>840</v>
          </cell>
          <cell r="J325">
            <v>839</v>
          </cell>
          <cell r="K325">
            <v>135</v>
          </cell>
          <cell r="L325">
            <v>704</v>
          </cell>
          <cell r="M325">
            <v>83.9</v>
          </cell>
          <cell r="N325">
            <v>840</v>
          </cell>
          <cell r="O325">
            <v>180</v>
          </cell>
          <cell r="P325">
            <v>660</v>
          </cell>
          <cell r="Q325">
            <v>78.599999999999994</v>
          </cell>
          <cell r="R325">
            <v>839</v>
          </cell>
          <cell r="S325">
            <v>211</v>
          </cell>
          <cell r="T325">
            <v>628</v>
          </cell>
          <cell r="U325">
            <v>74.900000000000006</v>
          </cell>
        </row>
        <row r="326">
          <cell r="G326" t="str">
            <v>19UE</v>
          </cell>
          <cell r="H326">
            <v>564</v>
          </cell>
          <cell r="J326">
            <v>564</v>
          </cell>
          <cell r="K326">
            <v>88</v>
          </cell>
          <cell r="L326">
            <v>476</v>
          </cell>
          <cell r="M326">
            <v>84.4</v>
          </cell>
          <cell r="N326">
            <v>564</v>
          </cell>
          <cell r="O326">
            <v>114</v>
          </cell>
          <cell r="P326">
            <v>450</v>
          </cell>
          <cell r="Q326">
            <v>79.8</v>
          </cell>
          <cell r="R326">
            <v>564</v>
          </cell>
          <cell r="S326">
            <v>141</v>
          </cell>
          <cell r="T326">
            <v>423</v>
          </cell>
          <cell r="U326">
            <v>75</v>
          </cell>
        </row>
        <row r="327">
          <cell r="G327" t="str">
            <v>19UG</v>
          </cell>
          <cell r="H327">
            <v>404</v>
          </cell>
          <cell r="J327">
            <v>404</v>
          </cell>
          <cell r="K327">
            <v>79</v>
          </cell>
          <cell r="L327">
            <v>325</v>
          </cell>
          <cell r="M327">
            <v>80.400000000000006</v>
          </cell>
          <cell r="N327">
            <v>404</v>
          </cell>
          <cell r="O327">
            <v>94</v>
          </cell>
          <cell r="P327">
            <v>310</v>
          </cell>
          <cell r="Q327">
            <v>76.7</v>
          </cell>
          <cell r="R327">
            <v>404</v>
          </cell>
          <cell r="S327">
            <v>119</v>
          </cell>
          <cell r="T327">
            <v>285</v>
          </cell>
          <cell r="U327">
            <v>70.5</v>
          </cell>
        </row>
        <row r="328">
          <cell r="G328" t="str">
            <v>19UH</v>
          </cell>
          <cell r="H328">
            <v>828</v>
          </cell>
          <cell r="J328">
            <v>828</v>
          </cell>
          <cell r="K328">
            <v>163</v>
          </cell>
          <cell r="L328">
            <v>665</v>
          </cell>
          <cell r="M328">
            <v>80.3</v>
          </cell>
          <cell r="N328">
            <v>828</v>
          </cell>
          <cell r="O328">
            <v>162</v>
          </cell>
          <cell r="P328">
            <v>666</v>
          </cell>
          <cell r="Q328">
            <v>80.400000000000006</v>
          </cell>
          <cell r="R328">
            <v>828</v>
          </cell>
          <cell r="S328">
            <v>218</v>
          </cell>
          <cell r="T328">
            <v>610</v>
          </cell>
          <cell r="U328">
            <v>73.7</v>
          </cell>
        </row>
        <row r="329">
          <cell r="G329" t="str">
            <v>19UJ</v>
          </cell>
          <cell r="H329">
            <v>231</v>
          </cell>
          <cell r="J329">
            <v>231</v>
          </cell>
          <cell r="K329">
            <v>61</v>
          </cell>
          <cell r="L329">
            <v>170</v>
          </cell>
          <cell r="M329">
            <v>73.599999999999994</v>
          </cell>
          <cell r="N329">
            <v>231</v>
          </cell>
          <cell r="O329">
            <v>52</v>
          </cell>
          <cell r="P329">
            <v>179</v>
          </cell>
          <cell r="Q329">
            <v>77.5</v>
          </cell>
          <cell r="R329">
            <v>231</v>
          </cell>
          <cell r="S329">
            <v>71</v>
          </cell>
          <cell r="T329">
            <v>160</v>
          </cell>
          <cell r="U329">
            <v>69.3</v>
          </cell>
        </row>
        <row r="330">
          <cell r="G330" t="str">
            <v>23UB</v>
          </cell>
          <cell r="H330">
            <v>920</v>
          </cell>
          <cell r="J330">
            <v>920</v>
          </cell>
          <cell r="K330">
            <v>149</v>
          </cell>
          <cell r="L330">
            <v>771</v>
          </cell>
          <cell r="M330">
            <v>83.8</v>
          </cell>
          <cell r="N330">
            <v>918</v>
          </cell>
          <cell r="O330">
            <v>158</v>
          </cell>
          <cell r="P330">
            <v>760</v>
          </cell>
          <cell r="Q330">
            <v>82.8</v>
          </cell>
          <cell r="R330">
            <v>918</v>
          </cell>
          <cell r="S330">
            <v>206</v>
          </cell>
          <cell r="T330">
            <v>712</v>
          </cell>
          <cell r="U330">
            <v>77.599999999999994</v>
          </cell>
        </row>
        <row r="331">
          <cell r="G331" t="str">
            <v>23UC</v>
          </cell>
          <cell r="H331">
            <v>761</v>
          </cell>
          <cell r="J331">
            <v>761</v>
          </cell>
          <cell r="K331">
            <v>98</v>
          </cell>
          <cell r="L331">
            <v>663</v>
          </cell>
          <cell r="M331">
            <v>87.1</v>
          </cell>
          <cell r="N331">
            <v>688</v>
          </cell>
          <cell r="O331">
            <v>111</v>
          </cell>
          <cell r="P331">
            <v>577</v>
          </cell>
          <cell r="Q331">
            <v>83.9</v>
          </cell>
          <cell r="R331">
            <v>688</v>
          </cell>
          <cell r="S331">
            <v>131</v>
          </cell>
          <cell r="T331">
            <v>557</v>
          </cell>
          <cell r="U331">
            <v>81</v>
          </cell>
        </row>
        <row r="332">
          <cell r="G332" t="str">
            <v>23UD</v>
          </cell>
          <cell r="H332">
            <v>481</v>
          </cell>
          <cell r="J332">
            <v>481</v>
          </cell>
          <cell r="K332">
            <v>110</v>
          </cell>
          <cell r="L332">
            <v>371</v>
          </cell>
          <cell r="M332">
            <v>77.099999999999994</v>
          </cell>
          <cell r="N332">
            <v>455</v>
          </cell>
          <cell r="O332">
            <v>124</v>
          </cell>
          <cell r="P332">
            <v>331</v>
          </cell>
          <cell r="Q332">
            <v>72.7</v>
          </cell>
          <cell r="R332">
            <v>455</v>
          </cell>
          <cell r="S332">
            <v>149</v>
          </cell>
          <cell r="T332">
            <v>306</v>
          </cell>
          <cell r="U332">
            <v>67.3</v>
          </cell>
        </row>
        <row r="333">
          <cell r="G333" t="str">
            <v>23UE</v>
          </cell>
          <cell r="H333">
            <v>1155</v>
          </cell>
          <cell r="J333">
            <v>1155</v>
          </cell>
          <cell r="K333">
            <v>193</v>
          </cell>
          <cell r="L333">
            <v>962</v>
          </cell>
          <cell r="M333">
            <v>83.3</v>
          </cell>
          <cell r="N333">
            <v>966</v>
          </cell>
          <cell r="O333">
            <v>175</v>
          </cell>
          <cell r="P333">
            <v>791</v>
          </cell>
          <cell r="Q333">
            <v>81.900000000000006</v>
          </cell>
          <cell r="R333">
            <v>966</v>
          </cell>
          <cell r="S333">
            <v>233</v>
          </cell>
          <cell r="T333">
            <v>733</v>
          </cell>
          <cell r="U333">
            <v>75.900000000000006</v>
          </cell>
        </row>
        <row r="334">
          <cell r="G334" t="str">
            <v>23UF</v>
          </cell>
          <cell r="H334">
            <v>840</v>
          </cell>
          <cell r="J334">
            <v>840</v>
          </cell>
          <cell r="K334">
            <v>122</v>
          </cell>
          <cell r="L334">
            <v>718</v>
          </cell>
          <cell r="M334">
            <v>85.5</v>
          </cell>
          <cell r="N334">
            <v>767</v>
          </cell>
          <cell r="O334">
            <v>129</v>
          </cell>
          <cell r="P334">
            <v>638</v>
          </cell>
          <cell r="Q334">
            <v>83.2</v>
          </cell>
          <cell r="R334">
            <v>767</v>
          </cell>
          <cell r="S334">
            <v>169</v>
          </cell>
          <cell r="T334">
            <v>598</v>
          </cell>
          <cell r="U334">
            <v>78</v>
          </cell>
        </row>
        <row r="335">
          <cell r="G335" t="str">
            <v>23UG</v>
          </cell>
          <cell r="H335">
            <v>716</v>
          </cell>
          <cell r="J335">
            <v>716</v>
          </cell>
          <cell r="K335">
            <v>106</v>
          </cell>
          <cell r="L335">
            <v>610</v>
          </cell>
          <cell r="M335">
            <v>85.2</v>
          </cell>
          <cell r="N335">
            <v>648</v>
          </cell>
          <cell r="O335">
            <v>101</v>
          </cell>
          <cell r="P335">
            <v>547</v>
          </cell>
          <cell r="Q335">
            <v>84.4</v>
          </cell>
          <cell r="R335">
            <v>648</v>
          </cell>
          <cell r="S335">
            <v>124</v>
          </cell>
          <cell r="T335">
            <v>524</v>
          </cell>
          <cell r="U335">
            <v>80.900000000000006</v>
          </cell>
        </row>
        <row r="336">
          <cell r="G336" t="str">
            <v>40UB</v>
          </cell>
          <cell r="H336">
            <v>904</v>
          </cell>
          <cell r="J336">
            <v>904</v>
          </cell>
          <cell r="K336">
            <v>168</v>
          </cell>
          <cell r="L336">
            <v>736</v>
          </cell>
          <cell r="M336">
            <v>81.400000000000006</v>
          </cell>
          <cell r="N336">
            <v>904</v>
          </cell>
          <cell r="O336">
            <v>153</v>
          </cell>
          <cell r="P336">
            <v>751</v>
          </cell>
          <cell r="Q336">
            <v>83.1</v>
          </cell>
          <cell r="R336">
            <v>904</v>
          </cell>
          <cell r="S336">
            <v>224</v>
          </cell>
          <cell r="T336">
            <v>680</v>
          </cell>
          <cell r="U336">
            <v>75.2</v>
          </cell>
        </row>
        <row r="337">
          <cell r="G337" t="str">
            <v>40UC</v>
          </cell>
          <cell r="H337">
            <v>1150</v>
          </cell>
          <cell r="J337">
            <v>1150</v>
          </cell>
          <cell r="K337">
            <v>225</v>
          </cell>
          <cell r="L337">
            <v>925</v>
          </cell>
          <cell r="M337">
            <v>80.400000000000006</v>
          </cell>
          <cell r="N337">
            <v>1150</v>
          </cell>
          <cell r="O337">
            <v>236</v>
          </cell>
          <cell r="P337">
            <v>914</v>
          </cell>
          <cell r="Q337">
            <v>79.5</v>
          </cell>
          <cell r="R337">
            <v>1150</v>
          </cell>
          <cell r="S337">
            <v>312</v>
          </cell>
          <cell r="T337">
            <v>838</v>
          </cell>
          <cell r="U337">
            <v>72.900000000000006</v>
          </cell>
        </row>
        <row r="338">
          <cell r="G338" t="str">
            <v>40UD</v>
          </cell>
          <cell r="H338">
            <v>1447</v>
          </cell>
          <cell r="J338">
            <v>1447</v>
          </cell>
          <cell r="K338">
            <v>259</v>
          </cell>
          <cell r="L338">
            <v>1188</v>
          </cell>
          <cell r="M338">
            <v>82.1</v>
          </cell>
          <cell r="N338">
            <v>1447</v>
          </cell>
          <cell r="O338">
            <v>259</v>
          </cell>
          <cell r="P338">
            <v>1188</v>
          </cell>
          <cell r="Q338">
            <v>82.1</v>
          </cell>
          <cell r="R338">
            <v>1447</v>
          </cell>
          <cell r="S338">
            <v>356</v>
          </cell>
          <cell r="T338">
            <v>1091</v>
          </cell>
          <cell r="U338">
            <v>75.400000000000006</v>
          </cell>
        </row>
        <row r="339">
          <cell r="G339" t="str">
            <v>40UE</v>
          </cell>
          <cell r="H339">
            <v>1048</v>
          </cell>
          <cell r="J339">
            <v>1048</v>
          </cell>
          <cell r="K339">
            <v>174</v>
          </cell>
          <cell r="L339">
            <v>874</v>
          </cell>
          <cell r="M339">
            <v>83.4</v>
          </cell>
          <cell r="N339">
            <v>1048</v>
          </cell>
          <cell r="O339">
            <v>186</v>
          </cell>
          <cell r="P339">
            <v>862</v>
          </cell>
          <cell r="Q339">
            <v>82.3</v>
          </cell>
          <cell r="R339">
            <v>1048</v>
          </cell>
          <cell r="S339">
            <v>249</v>
          </cell>
          <cell r="T339">
            <v>799</v>
          </cell>
          <cell r="U339">
            <v>76.2</v>
          </cell>
        </row>
        <row r="340">
          <cell r="G340" t="str">
            <v>40UF</v>
          </cell>
          <cell r="H340">
            <v>170</v>
          </cell>
          <cell r="J340">
            <v>170</v>
          </cell>
          <cell r="K340">
            <v>45</v>
          </cell>
          <cell r="L340">
            <v>125</v>
          </cell>
          <cell r="M340">
            <v>73.5</v>
          </cell>
          <cell r="N340">
            <v>170</v>
          </cell>
          <cell r="O340">
            <v>62</v>
          </cell>
          <cell r="P340">
            <v>108</v>
          </cell>
          <cell r="Q340">
            <v>63.5</v>
          </cell>
          <cell r="R340">
            <v>170</v>
          </cell>
          <cell r="S340">
            <v>72</v>
          </cell>
          <cell r="T340">
            <v>98</v>
          </cell>
          <cell r="U340">
            <v>57.6</v>
          </cell>
        </row>
        <row r="341">
          <cell r="G341" t="str">
            <v>South West</v>
          </cell>
          <cell r="H341">
            <v>41858</v>
          </cell>
          <cell r="J341">
            <v>41855</v>
          </cell>
          <cell r="K341">
            <v>7954</v>
          </cell>
          <cell r="L341">
            <v>33901</v>
          </cell>
          <cell r="M341">
            <v>81</v>
          </cell>
          <cell r="N341">
            <v>41425</v>
          </cell>
          <cell r="O341">
            <v>8167</v>
          </cell>
          <cell r="P341">
            <v>33258</v>
          </cell>
          <cell r="Q341">
            <v>80.3</v>
          </cell>
          <cell r="R341">
            <v>41422</v>
          </cell>
          <cell r="S341">
            <v>10815</v>
          </cell>
          <cell r="T341">
            <v>30607</v>
          </cell>
          <cell r="U341">
            <v>73.900000000000006</v>
          </cell>
        </row>
        <row r="343">
          <cell r="G343" t="str">
            <v xml:space="preserve"> </v>
          </cell>
          <cell r="H343" t="str">
            <v>KS2_ELIGPUP</v>
          </cell>
          <cell r="J343" t="str">
            <v>KS2_ELIGENGLA</v>
          </cell>
          <cell r="N343" t="str">
            <v>KS2_ELIGMATLA_2</v>
          </cell>
          <cell r="R343" t="str">
            <v>KS2_ELIGENGMAT</v>
          </cell>
        </row>
        <row r="344">
          <cell r="H344">
            <v>1</v>
          </cell>
          <cell r="J344">
            <v>1</v>
          </cell>
          <cell r="N344">
            <v>1</v>
          </cell>
          <cell r="R344">
            <v>1</v>
          </cell>
        </row>
        <row r="345">
          <cell r="H345" t="str">
            <v>Count</v>
          </cell>
          <cell r="J345" t="str">
            <v>KS2_LEVXENG</v>
          </cell>
          <cell r="N345" t="str">
            <v>KS2_LEVXMAT_2</v>
          </cell>
          <cell r="R345" t="str">
            <v>KS2_LEVXENGMAT_2</v>
          </cell>
        </row>
        <row r="346">
          <cell r="H346" t="str">
            <v>Total</v>
          </cell>
          <cell r="J346" t="str">
            <v>Total</v>
          </cell>
          <cell r="K346">
            <v>0</v>
          </cell>
          <cell r="L346">
            <v>1</v>
          </cell>
          <cell r="M346" t="str">
            <v>%</v>
          </cell>
          <cell r="N346" t="str">
            <v>Total</v>
          </cell>
          <cell r="O346">
            <v>0</v>
          </cell>
          <cell r="P346">
            <v>1</v>
          </cell>
          <cell r="Q346" t="str">
            <v>%</v>
          </cell>
          <cell r="R346" t="str">
            <v>Total</v>
          </cell>
          <cell r="S346">
            <v>0</v>
          </cell>
          <cell r="T346">
            <v>1</v>
          </cell>
          <cell r="U346" t="str">
            <v>%</v>
          </cell>
        </row>
        <row r="347">
          <cell r="H347" t="str">
            <v>Count</v>
          </cell>
          <cell r="J347" t="str">
            <v>Count</v>
          </cell>
          <cell r="K347" t="str">
            <v>Count</v>
          </cell>
          <cell r="L347" t="str">
            <v>Count</v>
          </cell>
          <cell r="N347" t="str">
            <v>Count</v>
          </cell>
          <cell r="O347" t="str">
            <v>Count</v>
          </cell>
          <cell r="P347" t="str">
            <v>Count</v>
          </cell>
          <cell r="R347" t="str">
            <v>Count</v>
          </cell>
          <cell r="S347" t="str">
            <v>Count</v>
          </cell>
          <cell r="T347" t="str">
            <v>Count</v>
          </cell>
        </row>
        <row r="348">
          <cell r="G348" t="str">
            <v>20UB</v>
          </cell>
          <cell r="H348">
            <v>582</v>
          </cell>
          <cell r="J348">
            <v>582</v>
          </cell>
          <cell r="K348">
            <v>79</v>
          </cell>
          <cell r="L348">
            <v>503</v>
          </cell>
          <cell r="M348">
            <v>86.4</v>
          </cell>
          <cell r="N348">
            <v>582</v>
          </cell>
          <cell r="O348">
            <v>84</v>
          </cell>
          <cell r="P348">
            <v>498</v>
          </cell>
          <cell r="Q348">
            <v>85.6</v>
          </cell>
          <cell r="R348">
            <v>582</v>
          </cell>
          <cell r="S348">
            <v>112</v>
          </cell>
          <cell r="T348">
            <v>470</v>
          </cell>
          <cell r="U348">
            <v>80.8</v>
          </cell>
        </row>
        <row r="349">
          <cell r="G349" t="str">
            <v>20UD</v>
          </cell>
          <cell r="H349">
            <v>844</v>
          </cell>
          <cell r="J349">
            <v>844</v>
          </cell>
          <cell r="K349">
            <v>153</v>
          </cell>
          <cell r="L349">
            <v>691</v>
          </cell>
          <cell r="M349">
            <v>81.900000000000006</v>
          </cell>
          <cell r="N349">
            <v>844</v>
          </cell>
          <cell r="O349">
            <v>137</v>
          </cell>
          <cell r="P349">
            <v>707</v>
          </cell>
          <cell r="Q349">
            <v>83.8</v>
          </cell>
          <cell r="R349">
            <v>844</v>
          </cell>
          <cell r="S349">
            <v>195</v>
          </cell>
          <cell r="T349">
            <v>649</v>
          </cell>
          <cell r="U349">
            <v>76.900000000000006</v>
          </cell>
        </row>
        <row r="350">
          <cell r="G350" t="str">
            <v>20UE</v>
          </cell>
          <cell r="H350">
            <v>663</v>
          </cell>
          <cell r="J350">
            <v>663</v>
          </cell>
          <cell r="K350">
            <v>95</v>
          </cell>
          <cell r="L350">
            <v>568</v>
          </cell>
          <cell r="M350">
            <v>85.7</v>
          </cell>
          <cell r="N350">
            <v>663</v>
          </cell>
          <cell r="O350">
            <v>105</v>
          </cell>
          <cell r="P350">
            <v>558</v>
          </cell>
          <cell r="Q350">
            <v>84.2</v>
          </cell>
          <cell r="R350">
            <v>663</v>
          </cell>
          <cell r="S350">
            <v>139</v>
          </cell>
          <cell r="T350">
            <v>524</v>
          </cell>
          <cell r="U350">
            <v>79</v>
          </cell>
        </row>
        <row r="351">
          <cell r="G351" t="str">
            <v>20UF</v>
          </cell>
          <cell r="H351">
            <v>667</v>
          </cell>
          <cell r="J351">
            <v>667</v>
          </cell>
          <cell r="K351">
            <v>141</v>
          </cell>
          <cell r="L351">
            <v>526</v>
          </cell>
          <cell r="M351">
            <v>78.900000000000006</v>
          </cell>
          <cell r="N351">
            <v>667</v>
          </cell>
          <cell r="O351">
            <v>118</v>
          </cell>
          <cell r="P351">
            <v>549</v>
          </cell>
          <cell r="Q351">
            <v>82.3</v>
          </cell>
          <cell r="R351">
            <v>667</v>
          </cell>
          <cell r="S351">
            <v>174</v>
          </cell>
          <cell r="T351">
            <v>493</v>
          </cell>
          <cell r="U351">
            <v>73.900000000000006</v>
          </cell>
        </row>
        <row r="352">
          <cell r="G352" t="str">
            <v>20UG</v>
          </cell>
          <cell r="H352">
            <v>743</v>
          </cell>
          <cell r="J352">
            <v>743</v>
          </cell>
          <cell r="K352">
            <v>186</v>
          </cell>
          <cell r="L352">
            <v>557</v>
          </cell>
          <cell r="M352">
            <v>75</v>
          </cell>
          <cell r="N352">
            <v>743</v>
          </cell>
          <cell r="O352">
            <v>136</v>
          </cell>
          <cell r="P352">
            <v>607</v>
          </cell>
          <cell r="Q352">
            <v>81.7</v>
          </cell>
          <cell r="R352">
            <v>743</v>
          </cell>
          <cell r="S352">
            <v>209</v>
          </cell>
          <cell r="T352">
            <v>534</v>
          </cell>
          <cell r="U352">
            <v>71.900000000000006</v>
          </cell>
        </row>
        <row r="353">
          <cell r="G353" t="str">
            <v>20UH</v>
          </cell>
          <cell r="H353">
            <v>146</v>
          </cell>
          <cell r="J353">
            <v>146</v>
          </cell>
          <cell r="K353">
            <v>27</v>
          </cell>
          <cell r="L353">
            <v>119</v>
          </cell>
          <cell r="M353">
            <v>81.5</v>
          </cell>
          <cell r="N353">
            <v>146</v>
          </cell>
          <cell r="O353">
            <v>21</v>
          </cell>
          <cell r="P353">
            <v>125</v>
          </cell>
          <cell r="Q353">
            <v>85.6</v>
          </cell>
          <cell r="R353">
            <v>146</v>
          </cell>
          <cell r="S353">
            <v>32</v>
          </cell>
          <cell r="T353">
            <v>114</v>
          </cell>
          <cell r="U353">
            <v>78.099999999999994</v>
          </cell>
        </row>
        <row r="354">
          <cell r="G354" t="str">
            <v>20UJ</v>
          </cell>
          <cell r="H354">
            <v>624</v>
          </cell>
          <cell r="J354">
            <v>624</v>
          </cell>
          <cell r="K354">
            <v>124</v>
          </cell>
          <cell r="L354">
            <v>500</v>
          </cell>
          <cell r="M354">
            <v>80.099999999999994</v>
          </cell>
          <cell r="N354">
            <v>624</v>
          </cell>
          <cell r="O354">
            <v>107</v>
          </cell>
          <cell r="P354">
            <v>517</v>
          </cell>
          <cell r="Q354">
            <v>82.9</v>
          </cell>
          <cell r="R354">
            <v>624</v>
          </cell>
          <cell r="S354">
            <v>154</v>
          </cell>
          <cell r="T354">
            <v>470</v>
          </cell>
          <cell r="U354">
            <v>75.3</v>
          </cell>
        </row>
        <row r="355">
          <cell r="G355" t="str">
            <v>35UB</v>
          </cell>
          <cell r="H355">
            <v>380</v>
          </cell>
          <cell r="J355">
            <v>380</v>
          </cell>
          <cell r="K355">
            <v>76</v>
          </cell>
          <cell r="L355">
            <v>304</v>
          </cell>
          <cell r="M355">
            <v>80</v>
          </cell>
          <cell r="N355">
            <v>380</v>
          </cell>
          <cell r="O355">
            <v>85</v>
          </cell>
          <cell r="P355">
            <v>295</v>
          </cell>
          <cell r="Q355">
            <v>77.599999999999994</v>
          </cell>
          <cell r="R355">
            <v>380</v>
          </cell>
          <cell r="S355">
            <v>109</v>
          </cell>
          <cell r="T355">
            <v>271</v>
          </cell>
          <cell r="U355">
            <v>71.3</v>
          </cell>
        </row>
        <row r="356">
          <cell r="G356" t="str">
            <v>35UC</v>
          </cell>
          <cell r="H356">
            <v>244</v>
          </cell>
          <cell r="J356">
            <v>244</v>
          </cell>
          <cell r="K356">
            <v>42</v>
          </cell>
          <cell r="L356">
            <v>202</v>
          </cell>
          <cell r="M356">
            <v>82.8</v>
          </cell>
          <cell r="N356">
            <v>244</v>
          </cell>
          <cell r="O356">
            <v>51</v>
          </cell>
          <cell r="P356">
            <v>193</v>
          </cell>
          <cell r="Q356">
            <v>79.099999999999994</v>
          </cell>
          <cell r="R356">
            <v>244</v>
          </cell>
          <cell r="S356">
            <v>68</v>
          </cell>
          <cell r="T356">
            <v>176</v>
          </cell>
          <cell r="U356">
            <v>72.099999999999994</v>
          </cell>
        </row>
        <row r="357">
          <cell r="G357" t="str">
            <v>35UD</v>
          </cell>
          <cell r="H357">
            <v>849</v>
          </cell>
          <cell r="J357">
            <v>849</v>
          </cell>
          <cell r="K357">
            <v>217</v>
          </cell>
          <cell r="L357">
            <v>632</v>
          </cell>
          <cell r="M357">
            <v>74.400000000000006</v>
          </cell>
          <cell r="N357">
            <v>849</v>
          </cell>
          <cell r="O357">
            <v>256</v>
          </cell>
          <cell r="P357">
            <v>593</v>
          </cell>
          <cell r="Q357">
            <v>69.8</v>
          </cell>
          <cell r="R357">
            <v>849</v>
          </cell>
          <cell r="S357">
            <v>314</v>
          </cell>
          <cell r="T357">
            <v>535</v>
          </cell>
          <cell r="U357">
            <v>63</v>
          </cell>
        </row>
        <row r="358">
          <cell r="G358" t="str">
            <v>35UE</v>
          </cell>
          <cell r="H358">
            <v>492</v>
          </cell>
          <cell r="J358">
            <v>492</v>
          </cell>
          <cell r="K358">
            <v>71</v>
          </cell>
          <cell r="L358">
            <v>421</v>
          </cell>
          <cell r="M358">
            <v>85.6</v>
          </cell>
          <cell r="N358">
            <v>492</v>
          </cell>
          <cell r="O358">
            <v>83</v>
          </cell>
          <cell r="P358">
            <v>409</v>
          </cell>
          <cell r="Q358">
            <v>83.1</v>
          </cell>
          <cell r="R358">
            <v>492</v>
          </cell>
          <cell r="S358">
            <v>102</v>
          </cell>
          <cell r="T358">
            <v>390</v>
          </cell>
          <cell r="U358">
            <v>79.3</v>
          </cell>
        </row>
        <row r="359">
          <cell r="G359" t="str">
            <v>35UF</v>
          </cell>
          <cell r="H359">
            <v>610</v>
          </cell>
          <cell r="J359">
            <v>610</v>
          </cell>
          <cell r="K359">
            <v>93</v>
          </cell>
          <cell r="L359">
            <v>517</v>
          </cell>
          <cell r="M359">
            <v>84.8</v>
          </cell>
          <cell r="N359">
            <v>610</v>
          </cell>
          <cell r="O359">
            <v>123</v>
          </cell>
          <cell r="P359">
            <v>487</v>
          </cell>
          <cell r="Q359">
            <v>79.8</v>
          </cell>
          <cell r="R359">
            <v>610</v>
          </cell>
          <cell r="S359">
            <v>141</v>
          </cell>
          <cell r="T359">
            <v>469</v>
          </cell>
          <cell r="U359">
            <v>76.900000000000006</v>
          </cell>
        </row>
        <row r="360">
          <cell r="G360" t="str">
            <v>35UG</v>
          </cell>
          <cell r="H360">
            <v>572</v>
          </cell>
          <cell r="J360">
            <v>572</v>
          </cell>
          <cell r="K360">
            <v>137</v>
          </cell>
          <cell r="L360">
            <v>435</v>
          </cell>
          <cell r="M360">
            <v>76</v>
          </cell>
          <cell r="N360">
            <v>572</v>
          </cell>
          <cell r="O360">
            <v>158</v>
          </cell>
          <cell r="P360">
            <v>414</v>
          </cell>
          <cell r="Q360">
            <v>72.400000000000006</v>
          </cell>
          <cell r="R360">
            <v>572</v>
          </cell>
          <cell r="S360">
            <v>192</v>
          </cell>
          <cell r="T360">
            <v>380</v>
          </cell>
          <cell r="U360">
            <v>66.400000000000006</v>
          </cell>
        </row>
        <row r="361">
          <cell r="G361" t="str">
            <v>13UB</v>
          </cell>
          <cell r="H361">
            <v>829</v>
          </cell>
          <cell r="J361">
            <v>829</v>
          </cell>
          <cell r="K361">
            <v>148</v>
          </cell>
          <cell r="L361">
            <v>681</v>
          </cell>
          <cell r="M361">
            <v>82.1</v>
          </cell>
          <cell r="N361">
            <v>829</v>
          </cell>
          <cell r="O361">
            <v>156</v>
          </cell>
          <cell r="P361">
            <v>673</v>
          </cell>
          <cell r="Q361">
            <v>81.2</v>
          </cell>
          <cell r="R361">
            <v>829</v>
          </cell>
          <cell r="S361">
            <v>203</v>
          </cell>
          <cell r="T361">
            <v>626</v>
          </cell>
          <cell r="U361">
            <v>75.5</v>
          </cell>
        </row>
        <row r="362">
          <cell r="G362" t="str">
            <v>13UC</v>
          </cell>
          <cell r="H362">
            <v>702</v>
          </cell>
          <cell r="J362">
            <v>702</v>
          </cell>
          <cell r="K362">
            <v>83</v>
          </cell>
          <cell r="L362">
            <v>619</v>
          </cell>
          <cell r="M362">
            <v>88.2</v>
          </cell>
          <cell r="N362">
            <v>702</v>
          </cell>
          <cell r="O362">
            <v>102</v>
          </cell>
          <cell r="P362">
            <v>600</v>
          </cell>
          <cell r="Q362">
            <v>85.5</v>
          </cell>
          <cell r="R362">
            <v>702</v>
          </cell>
          <cell r="S362">
            <v>128</v>
          </cell>
          <cell r="T362">
            <v>574</v>
          </cell>
          <cell r="U362">
            <v>81.8</v>
          </cell>
        </row>
        <row r="363">
          <cell r="G363" t="str">
            <v>13UD</v>
          </cell>
          <cell r="H363">
            <v>955</v>
          </cell>
          <cell r="J363">
            <v>955</v>
          </cell>
          <cell r="K363">
            <v>173</v>
          </cell>
          <cell r="L363">
            <v>782</v>
          </cell>
          <cell r="M363">
            <v>81.900000000000006</v>
          </cell>
          <cell r="N363">
            <v>955</v>
          </cell>
          <cell r="O363">
            <v>178</v>
          </cell>
          <cell r="P363">
            <v>777</v>
          </cell>
          <cell r="Q363">
            <v>81.400000000000006</v>
          </cell>
          <cell r="R363">
            <v>955</v>
          </cell>
          <cell r="S363">
            <v>237</v>
          </cell>
          <cell r="T363">
            <v>718</v>
          </cell>
          <cell r="U363">
            <v>75.2</v>
          </cell>
        </row>
        <row r="364">
          <cell r="G364" t="str">
            <v>13UE</v>
          </cell>
          <cell r="H364">
            <v>538</v>
          </cell>
          <cell r="J364">
            <v>538</v>
          </cell>
          <cell r="K364">
            <v>102</v>
          </cell>
          <cell r="L364">
            <v>436</v>
          </cell>
          <cell r="M364">
            <v>81</v>
          </cell>
          <cell r="N364">
            <v>538</v>
          </cell>
          <cell r="O364">
            <v>101</v>
          </cell>
          <cell r="P364">
            <v>437</v>
          </cell>
          <cell r="Q364">
            <v>81.2</v>
          </cell>
          <cell r="R364">
            <v>538</v>
          </cell>
          <cell r="S364">
            <v>133</v>
          </cell>
          <cell r="T364">
            <v>405</v>
          </cell>
          <cell r="U364">
            <v>75.3</v>
          </cell>
        </row>
        <row r="365">
          <cell r="G365" t="str">
            <v>13UG</v>
          </cell>
          <cell r="H365">
            <v>1226</v>
          </cell>
          <cell r="J365">
            <v>1226</v>
          </cell>
          <cell r="K365">
            <v>159</v>
          </cell>
          <cell r="L365">
            <v>1067</v>
          </cell>
          <cell r="M365">
            <v>87</v>
          </cell>
          <cell r="N365">
            <v>1226</v>
          </cell>
          <cell r="O365">
            <v>177</v>
          </cell>
          <cell r="P365">
            <v>1049</v>
          </cell>
          <cell r="Q365">
            <v>85.6</v>
          </cell>
          <cell r="R365">
            <v>1226</v>
          </cell>
          <cell r="S365">
            <v>227</v>
          </cell>
          <cell r="T365">
            <v>999</v>
          </cell>
          <cell r="U365">
            <v>81.5</v>
          </cell>
        </row>
        <row r="366">
          <cell r="G366" t="str">
            <v>13UH</v>
          </cell>
          <cell r="H366">
            <v>1219</v>
          </cell>
          <cell r="J366">
            <v>1219</v>
          </cell>
          <cell r="K366">
            <v>197</v>
          </cell>
          <cell r="L366">
            <v>1022</v>
          </cell>
          <cell r="M366">
            <v>83.8</v>
          </cell>
          <cell r="N366">
            <v>1219</v>
          </cell>
          <cell r="O366">
            <v>198</v>
          </cell>
          <cell r="P366">
            <v>1021</v>
          </cell>
          <cell r="Q366">
            <v>83.8</v>
          </cell>
          <cell r="R366">
            <v>1219</v>
          </cell>
          <cell r="S366">
            <v>260</v>
          </cell>
          <cell r="T366">
            <v>959</v>
          </cell>
          <cell r="U366">
            <v>78.7</v>
          </cell>
        </row>
        <row r="367">
          <cell r="G367" t="str">
            <v>39UB</v>
          </cell>
          <cell r="H367">
            <v>433</v>
          </cell>
          <cell r="J367">
            <v>433</v>
          </cell>
          <cell r="K367">
            <v>86</v>
          </cell>
          <cell r="L367">
            <v>347</v>
          </cell>
          <cell r="M367">
            <v>80.099999999999994</v>
          </cell>
          <cell r="N367">
            <v>433</v>
          </cell>
          <cell r="O367">
            <v>95</v>
          </cell>
          <cell r="P367">
            <v>338</v>
          </cell>
          <cell r="Q367">
            <v>78.099999999999994</v>
          </cell>
          <cell r="R367">
            <v>433</v>
          </cell>
          <cell r="S367">
            <v>120</v>
          </cell>
          <cell r="T367">
            <v>313</v>
          </cell>
          <cell r="U367">
            <v>72.3</v>
          </cell>
        </row>
        <row r="368">
          <cell r="G368" t="str">
            <v>39UC</v>
          </cell>
          <cell r="H368">
            <v>604</v>
          </cell>
          <cell r="J368">
            <v>604</v>
          </cell>
          <cell r="K368">
            <v>123</v>
          </cell>
          <cell r="L368">
            <v>481</v>
          </cell>
          <cell r="M368">
            <v>79.599999999999994</v>
          </cell>
          <cell r="N368">
            <v>604</v>
          </cell>
          <cell r="O368">
            <v>125</v>
          </cell>
          <cell r="P368">
            <v>479</v>
          </cell>
          <cell r="Q368">
            <v>79.3</v>
          </cell>
          <cell r="R368">
            <v>604</v>
          </cell>
          <cell r="S368">
            <v>162</v>
          </cell>
          <cell r="T368">
            <v>442</v>
          </cell>
          <cell r="U368">
            <v>73.2</v>
          </cell>
        </row>
        <row r="369">
          <cell r="G369" t="str">
            <v>39UD</v>
          </cell>
          <cell r="H369">
            <v>378</v>
          </cell>
          <cell r="J369">
            <v>378</v>
          </cell>
          <cell r="K369">
            <v>66</v>
          </cell>
          <cell r="L369">
            <v>312</v>
          </cell>
          <cell r="M369">
            <v>82.5</v>
          </cell>
          <cell r="N369">
            <v>378</v>
          </cell>
          <cell r="O369">
            <v>76</v>
          </cell>
          <cell r="P369">
            <v>302</v>
          </cell>
          <cell r="Q369">
            <v>79.900000000000006</v>
          </cell>
          <cell r="R369">
            <v>378</v>
          </cell>
          <cell r="S369">
            <v>95</v>
          </cell>
          <cell r="T369">
            <v>283</v>
          </cell>
          <cell r="U369">
            <v>74.900000000000006</v>
          </cell>
        </row>
        <row r="370">
          <cell r="G370" t="str">
            <v>39UE</v>
          </cell>
          <cell r="H370">
            <v>872</v>
          </cell>
          <cell r="J370">
            <v>872</v>
          </cell>
          <cell r="K370">
            <v>167</v>
          </cell>
          <cell r="L370">
            <v>705</v>
          </cell>
          <cell r="M370">
            <v>80.8</v>
          </cell>
          <cell r="N370">
            <v>872</v>
          </cell>
          <cell r="O370">
            <v>185</v>
          </cell>
          <cell r="P370">
            <v>687</v>
          </cell>
          <cell r="Q370">
            <v>78.8</v>
          </cell>
          <cell r="R370">
            <v>872</v>
          </cell>
          <cell r="S370">
            <v>238</v>
          </cell>
          <cell r="T370">
            <v>634</v>
          </cell>
          <cell r="U370">
            <v>72.7</v>
          </cell>
        </row>
        <row r="371">
          <cell r="G371" t="str">
            <v>39UF</v>
          </cell>
          <cell r="H371">
            <v>390</v>
          </cell>
          <cell r="J371">
            <v>390</v>
          </cell>
          <cell r="K371">
            <v>67</v>
          </cell>
          <cell r="L371">
            <v>323</v>
          </cell>
          <cell r="M371">
            <v>82.8</v>
          </cell>
          <cell r="N371">
            <v>390</v>
          </cell>
          <cell r="O371">
            <v>79</v>
          </cell>
          <cell r="P371">
            <v>311</v>
          </cell>
          <cell r="Q371">
            <v>79.7</v>
          </cell>
          <cell r="R371">
            <v>390</v>
          </cell>
          <cell r="S371">
            <v>101</v>
          </cell>
          <cell r="T371">
            <v>289</v>
          </cell>
          <cell r="U371">
            <v>74.099999999999994</v>
          </cell>
        </row>
        <row r="372">
          <cell r="G372" t="str">
            <v>09UC</v>
          </cell>
          <cell r="H372">
            <v>1498</v>
          </cell>
          <cell r="J372">
            <v>1497</v>
          </cell>
          <cell r="K372">
            <v>261</v>
          </cell>
          <cell r="L372">
            <v>1236</v>
          </cell>
          <cell r="M372">
            <v>82.6</v>
          </cell>
          <cell r="N372">
            <v>1498</v>
          </cell>
          <cell r="O372">
            <v>299</v>
          </cell>
          <cell r="P372">
            <v>1199</v>
          </cell>
          <cell r="Q372">
            <v>80</v>
          </cell>
          <cell r="R372">
            <v>1497</v>
          </cell>
          <cell r="S372">
            <v>393</v>
          </cell>
          <cell r="T372">
            <v>1104</v>
          </cell>
          <cell r="U372">
            <v>73.7</v>
          </cell>
        </row>
        <row r="373">
          <cell r="G373" t="str">
            <v>09UD</v>
          </cell>
          <cell r="H373">
            <v>1751</v>
          </cell>
          <cell r="J373">
            <v>1751</v>
          </cell>
          <cell r="K373">
            <v>391</v>
          </cell>
          <cell r="L373">
            <v>1360</v>
          </cell>
          <cell r="M373">
            <v>77.7</v>
          </cell>
          <cell r="N373">
            <v>1751</v>
          </cell>
          <cell r="O373">
            <v>406</v>
          </cell>
          <cell r="P373">
            <v>1345</v>
          </cell>
          <cell r="Q373">
            <v>76.8</v>
          </cell>
          <cell r="R373">
            <v>1751</v>
          </cell>
          <cell r="S373">
            <v>523</v>
          </cell>
          <cell r="T373">
            <v>1228</v>
          </cell>
          <cell r="U373">
            <v>70.099999999999994</v>
          </cell>
        </row>
        <row r="374">
          <cell r="G374" t="str">
            <v>09UE</v>
          </cell>
          <cell r="H374">
            <v>1173</v>
          </cell>
          <cell r="J374">
            <v>1172</v>
          </cell>
          <cell r="K374">
            <v>260</v>
          </cell>
          <cell r="L374">
            <v>912</v>
          </cell>
          <cell r="M374">
            <v>77.8</v>
          </cell>
          <cell r="N374">
            <v>1173</v>
          </cell>
          <cell r="O374">
            <v>260</v>
          </cell>
          <cell r="P374">
            <v>913</v>
          </cell>
          <cell r="Q374">
            <v>77.8</v>
          </cell>
          <cell r="R374">
            <v>1172</v>
          </cell>
          <cell r="S374">
            <v>350</v>
          </cell>
          <cell r="T374">
            <v>822</v>
          </cell>
          <cell r="U374">
            <v>70.099999999999994</v>
          </cell>
        </row>
        <row r="375">
          <cell r="G375" t="str">
            <v>15UB</v>
          </cell>
          <cell r="H375">
            <v>340</v>
          </cell>
          <cell r="J375">
            <v>340</v>
          </cell>
          <cell r="K375">
            <v>76</v>
          </cell>
          <cell r="L375">
            <v>264</v>
          </cell>
          <cell r="M375">
            <v>77.599999999999994</v>
          </cell>
          <cell r="N375">
            <v>340</v>
          </cell>
          <cell r="O375">
            <v>74</v>
          </cell>
          <cell r="P375">
            <v>266</v>
          </cell>
          <cell r="Q375">
            <v>78.2</v>
          </cell>
          <cell r="R375">
            <v>340</v>
          </cell>
          <cell r="S375">
            <v>99</v>
          </cell>
          <cell r="T375">
            <v>241</v>
          </cell>
          <cell r="U375">
            <v>70.900000000000006</v>
          </cell>
        </row>
        <row r="376">
          <cell r="G376" t="str">
            <v>15UC</v>
          </cell>
          <cell r="H376">
            <v>448</v>
          </cell>
          <cell r="J376">
            <v>448</v>
          </cell>
          <cell r="K376">
            <v>104</v>
          </cell>
          <cell r="L376">
            <v>344</v>
          </cell>
          <cell r="M376">
            <v>76.8</v>
          </cell>
          <cell r="N376">
            <v>448</v>
          </cell>
          <cell r="O376">
            <v>102</v>
          </cell>
          <cell r="P376">
            <v>346</v>
          </cell>
          <cell r="Q376">
            <v>77.2</v>
          </cell>
          <cell r="R376">
            <v>448</v>
          </cell>
          <cell r="S376">
            <v>128</v>
          </cell>
          <cell r="T376">
            <v>320</v>
          </cell>
          <cell r="U376">
            <v>71.400000000000006</v>
          </cell>
        </row>
        <row r="377">
          <cell r="G377" t="str">
            <v>15UD</v>
          </cell>
          <cell r="H377">
            <v>671</v>
          </cell>
          <cell r="J377">
            <v>671</v>
          </cell>
          <cell r="K377">
            <v>145</v>
          </cell>
          <cell r="L377">
            <v>526</v>
          </cell>
          <cell r="M377">
            <v>78.400000000000006</v>
          </cell>
          <cell r="N377">
            <v>671</v>
          </cell>
          <cell r="O377">
            <v>128</v>
          </cell>
          <cell r="P377">
            <v>543</v>
          </cell>
          <cell r="Q377">
            <v>80.900000000000006</v>
          </cell>
          <cell r="R377">
            <v>671</v>
          </cell>
          <cell r="S377">
            <v>187</v>
          </cell>
          <cell r="T377">
            <v>484</v>
          </cell>
          <cell r="U377">
            <v>72.099999999999994</v>
          </cell>
        </row>
        <row r="378">
          <cell r="G378" t="str">
            <v>15UE</v>
          </cell>
          <cell r="H378">
            <v>488</v>
          </cell>
          <cell r="J378">
            <v>488</v>
          </cell>
          <cell r="K378">
            <v>112</v>
          </cell>
          <cell r="L378">
            <v>376</v>
          </cell>
          <cell r="M378">
            <v>77</v>
          </cell>
          <cell r="N378">
            <v>488</v>
          </cell>
          <cell r="O378">
            <v>118</v>
          </cell>
          <cell r="P378">
            <v>370</v>
          </cell>
          <cell r="Q378">
            <v>75.8</v>
          </cell>
          <cell r="R378">
            <v>488</v>
          </cell>
          <cell r="S378">
            <v>158</v>
          </cell>
          <cell r="T378">
            <v>330</v>
          </cell>
          <cell r="U378">
            <v>67.599999999999994</v>
          </cell>
        </row>
        <row r="379">
          <cell r="G379" t="str">
            <v>15UF</v>
          </cell>
          <cell r="H379">
            <v>239</v>
          </cell>
          <cell r="J379">
            <v>238</v>
          </cell>
          <cell r="K379">
            <v>37</v>
          </cell>
          <cell r="L379">
            <v>201</v>
          </cell>
          <cell r="M379">
            <v>84.5</v>
          </cell>
          <cell r="N379">
            <v>239</v>
          </cell>
          <cell r="O379">
            <v>45</v>
          </cell>
          <cell r="P379">
            <v>194</v>
          </cell>
          <cell r="Q379">
            <v>81.2</v>
          </cell>
          <cell r="R379">
            <v>238</v>
          </cell>
          <cell r="S379">
            <v>56</v>
          </cell>
          <cell r="T379">
            <v>182</v>
          </cell>
          <cell r="U379">
            <v>76.5</v>
          </cell>
        </row>
        <row r="380">
          <cell r="G380" t="str">
            <v>15UG</v>
          </cell>
          <cell r="H380">
            <v>741</v>
          </cell>
          <cell r="J380">
            <v>741</v>
          </cell>
          <cell r="K380">
            <v>178</v>
          </cell>
          <cell r="L380">
            <v>563</v>
          </cell>
          <cell r="M380">
            <v>76</v>
          </cell>
          <cell r="N380">
            <v>741</v>
          </cell>
          <cell r="O380">
            <v>166</v>
          </cell>
          <cell r="P380">
            <v>575</v>
          </cell>
          <cell r="Q380">
            <v>77.599999999999994</v>
          </cell>
          <cell r="R380">
            <v>741</v>
          </cell>
          <cell r="S380">
            <v>228</v>
          </cell>
          <cell r="T380">
            <v>513</v>
          </cell>
          <cell r="U380">
            <v>69.2</v>
          </cell>
        </row>
        <row r="381">
          <cell r="G381" t="str">
            <v>15UH</v>
          </cell>
          <cell r="H381">
            <v>21</v>
          </cell>
          <cell r="J381">
            <v>21</v>
          </cell>
          <cell r="K381">
            <v>2</v>
          </cell>
          <cell r="L381">
            <v>19</v>
          </cell>
          <cell r="M381" t="str">
            <v>x</v>
          </cell>
          <cell r="N381">
            <v>21</v>
          </cell>
          <cell r="O381">
            <v>4</v>
          </cell>
          <cell r="P381">
            <v>17</v>
          </cell>
          <cell r="Q381">
            <v>81</v>
          </cell>
          <cell r="R381">
            <v>21</v>
          </cell>
          <cell r="S381">
            <v>5</v>
          </cell>
          <cell r="T381">
            <v>16</v>
          </cell>
          <cell r="U381">
            <v>76.2</v>
          </cell>
        </row>
        <row r="382">
          <cell r="G382" t="str">
            <v>46UB</v>
          </cell>
          <cell r="H382">
            <v>878</v>
          </cell>
          <cell r="J382">
            <v>878</v>
          </cell>
          <cell r="K382">
            <v>141</v>
          </cell>
          <cell r="L382">
            <v>737</v>
          </cell>
          <cell r="M382">
            <v>83.9</v>
          </cell>
          <cell r="N382">
            <v>878</v>
          </cell>
          <cell r="O382">
            <v>145</v>
          </cell>
          <cell r="P382">
            <v>733</v>
          </cell>
          <cell r="Q382">
            <v>83.5</v>
          </cell>
          <cell r="R382">
            <v>878</v>
          </cell>
          <cell r="S382">
            <v>192</v>
          </cell>
          <cell r="T382">
            <v>686</v>
          </cell>
          <cell r="U382">
            <v>78.099999999999994</v>
          </cell>
        </row>
        <row r="383">
          <cell r="G383" t="str">
            <v>46UC</v>
          </cell>
          <cell r="H383">
            <v>1535</v>
          </cell>
          <cell r="J383">
            <v>1535</v>
          </cell>
          <cell r="K383">
            <v>278</v>
          </cell>
          <cell r="L383">
            <v>1257</v>
          </cell>
          <cell r="M383">
            <v>81.900000000000006</v>
          </cell>
          <cell r="N383">
            <v>1535</v>
          </cell>
          <cell r="O383">
            <v>304</v>
          </cell>
          <cell r="P383">
            <v>1231</v>
          </cell>
          <cell r="Q383">
            <v>80.2</v>
          </cell>
          <cell r="R383">
            <v>1535</v>
          </cell>
          <cell r="S383">
            <v>390</v>
          </cell>
          <cell r="T383">
            <v>1145</v>
          </cell>
          <cell r="U383">
            <v>74.599999999999994</v>
          </cell>
        </row>
        <row r="384">
          <cell r="G384" t="str">
            <v>46UD</v>
          </cell>
          <cell r="H384">
            <v>1115</v>
          </cell>
          <cell r="J384">
            <v>1115</v>
          </cell>
          <cell r="K384">
            <v>199</v>
          </cell>
          <cell r="L384">
            <v>916</v>
          </cell>
          <cell r="M384">
            <v>82.2</v>
          </cell>
          <cell r="N384">
            <v>1114</v>
          </cell>
          <cell r="O384">
            <v>243</v>
          </cell>
          <cell r="P384">
            <v>871</v>
          </cell>
          <cell r="Q384">
            <v>78.2</v>
          </cell>
          <cell r="R384">
            <v>1114</v>
          </cell>
          <cell r="S384">
            <v>300</v>
          </cell>
          <cell r="T384">
            <v>814</v>
          </cell>
          <cell r="U384">
            <v>73.099999999999994</v>
          </cell>
        </row>
        <row r="385">
          <cell r="G385" t="str">
            <v>46UF</v>
          </cell>
          <cell r="H385">
            <v>1210</v>
          </cell>
          <cell r="J385">
            <v>1210</v>
          </cell>
          <cell r="K385">
            <v>245</v>
          </cell>
          <cell r="L385">
            <v>965</v>
          </cell>
          <cell r="M385">
            <v>79.8</v>
          </cell>
          <cell r="N385">
            <v>1210</v>
          </cell>
          <cell r="O385">
            <v>272</v>
          </cell>
          <cell r="P385">
            <v>938</v>
          </cell>
          <cell r="Q385">
            <v>77.5</v>
          </cell>
          <cell r="R385">
            <v>1210</v>
          </cell>
          <cell r="S385">
            <v>333</v>
          </cell>
          <cell r="T385">
            <v>877</v>
          </cell>
          <cell r="U385">
            <v>72.5</v>
          </cell>
        </row>
      </sheetData>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turnout"/>
      <sheetName val="chi "/>
      <sheetName val="Supporting worksheet - ENG"/>
      <sheetName val="Supporting worksheet - MAT"/>
      <sheetName val="LAs to suppress"/>
      <sheetName val="Table 6"/>
      <sheetName val="2009 changes"/>
      <sheetName val="Adam FSM"/>
      <sheetName val="turnout"/>
      <sheetName val="Ethnicity"/>
      <sheetName val="EAL"/>
      <sheetName val="FSM"/>
      <sheetName val="SEN"/>
      <sheetName val="critical values"/>
    </sheetNames>
    <sheetDataSet>
      <sheetData sheetId="0" refreshError="1"/>
      <sheetData sheetId="1" refreshError="1"/>
      <sheetData sheetId="2" refreshError="1">
        <row r="5">
          <cell r="B5" t="str">
            <v>202</v>
          </cell>
          <cell r="C5">
            <v>2.4514383782705473</v>
          </cell>
          <cell r="D5">
            <v>0.37611570339461109</v>
          </cell>
          <cell r="E5">
            <v>0.28424208907529047</v>
          </cell>
          <cell r="F5">
            <v>0.14273383950732407</v>
          </cell>
          <cell r="G5">
            <v>0.389430834076882</v>
          </cell>
          <cell r="H5">
            <v>3.6439608443246549</v>
          </cell>
          <cell r="I5">
            <v>0</v>
          </cell>
          <cell r="K5">
            <v>0.77015681153539695</v>
          </cell>
          <cell r="L5">
            <v>0.50141356816590255</v>
          </cell>
          <cell r="M5">
            <v>1.2715703797012994</v>
          </cell>
          <cell r="N5">
            <v>0</v>
          </cell>
          <cell r="P5">
            <v>6.9891518952271275E-2</v>
          </cell>
          <cell r="Q5">
            <v>5.2440344654869915E-2</v>
          </cell>
          <cell r="R5">
            <v>0.12233186360714118</v>
          </cell>
          <cell r="S5">
            <v>0</v>
          </cell>
          <cell r="U5">
            <v>1.8869200255398366E-3</v>
          </cell>
          <cell r="V5">
            <v>3.9334663914871525E-5</v>
          </cell>
          <cell r="W5">
            <v>5.348246022752752E-2</v>
          </cell>
          <cell r="X5">
            <v>2.5485607194731769E-2</v>
          </cell>
          <cell r="Y5">
            <v>8.0894322111714004E-2</v>
          </cell>
          <cell r="Z5">
            <v>0</v>
          </cell>
          <cell r="AC5">
            <v>3.6196228375538078E-3</v>
          </cell>
          <cell r="AD5">
            <v>3.3961893290628316E-3</v>
          </cell>
          <cell r="AE5">
            <v>7.0158121666166395E-3</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v>0</v>
          </cell>
          <cell r="U6">
            <v>0.2820579945713601</v>
          </cell>
          <cell r="V6">
            <v>0.22095649903821268</v>
          </cell>
          <cell r="W6">
            <v>0.91649878751001645</v>
          </cell>
          <cell r="X6">
            <v>2.1588792465594793</v>
          </cell>
          <cell r="Y6">
            <v>3.5783925276790685</v>
          </cell>
          <cell r="Z6">
            <v>0</v>
          </cell>
          <cell r="AC6">
            <v>2.5940159915427072E-2</v>
          </cell>
          <cell r="AD6">
            <v>2.5980006551241868E-2</v>
          </cell>
          <cell r="AE6">
            <v>5.1920166466668943E-2</v>
          </cell>
        </row>
        <row r="7">
          <cell r="B7" t="str">
            <v>204</v>
          </cell>
          <cell r="C7">
            <v>1.0620603552890302</v>
          </cell>
          <cell r="D7">
            <v>4.2011649673253928E-3</v>
          </cell>
          <cell r="E7">
            <v>6.2455226366858053E-2</v>
          </cell>
          <cell r="F7">
            <v>7.3000633143606289E-2</v>
          </cell>
          <cell r="G7">
            <v>0.29852077121674059</v>
          </cell>
          <cell r="H7">
            <v>1.5002381509835607</v>
          </cell>
          <cell r="I7">
            <v>0</v>
          </cell>
          <cell r="K7">
            <v>2.095536904034179E-2</v>
          </cell>
          <cell r="L7">
            <v>1.7752114507275988E-2</v>
          </cell>
          <cell r="M7">
            <v>3.8707483547617778E-2</v>
          </cell>
          <cell r="N7">
            <v>0</v>
          </cell>
          <cell r="P7">
            <v>6.5397202971171308E-4</v>
          </cell>
          <cell r="Q7">
            <v>4.7514343017210304E-4</v>
          </cell>
          <cell r="R7">
            <v>1.1291154598838161E-3</v>
          </cell>
          <cell r="S7">
            <v>0</v>
          </cell>
          <cell r="U7">
            <v>1.1742481907760569E-2</v>
          </cell>
          <cell r="V7">
            <v>0.49205902454062311</v>
          </cell>
          <cell r="W7">
            <v>0.25895159137508994</v>
          </cell>
          <cell r="X7">
            <v>3.3864548716554074E-2</v>
          </cell>
          <cell r="Y7">
            <v>0.79661764654002776</v>
          </cell>
          <cell r="Z7">
            <v>0</v>
          </cell>
          <cell r="AC7">
            <v>3.3050095832078505E-2</v>
          </cell>
          <cell r="AD7">
            <v>3.2658078272026471E-2</v>
          </cell>
          <cell r="AE7">
            <v>6.5708174104104983E-2</v>
          </cell>
        </row>
        <row r="8">
          <cell r="B8" t="str">
            <v>205</v>
          </cell>
          <cell r="C8">
            <v>4.8678989998720258E-2</v>
          </cell>
          <cell r="D8">
            <v>0.59428950506055611</v>
          </cell>
          <cell r="E8">
            <v>1.8722688461046294E-3</v>
          </cell>
          <cell r="F8">
            <v>5.9374392268911943E-3</v>
          </cell>
          <cell r="G8">
            <v>0.67590214084935052</v>
          </cell>
          <cell r="H8">
            <v>1.3266803439816226</v>
          </cell>
          <cell r="I8">
            <v>0</v>
          </cell>
          <cell r="K8">
            <v>3.498747954683231E-2</v>
          </cell>
          <cell r="L8">
            <v>3.5642007225428436E-2</v>
          </cell>
          <cell r="M8">
            <v>7.0629486772260747E-2</v>
          </cell>
          <cell r="N8">
            <v>0</v>
          </cell>
          <cell r="P8">
            <v>1.2408771973847426</v>
          </cell>
          <cell r="Q8">
            <v>0.99420813386820583</v>
          </cell>
          <cell r="R8">
            <v>2.2350853312529484</v>
          </cell>
          <cell r="S8">
            <v>0</v>
          </cell>
          <cell r="U8">
            <v>0.42720513627763257</v>
          </cell>
          <cell r="V8">
            <v>0.70906493601632825</v>
          </cell>
          <cell r="W8">
            <v>0.25190718021943709</v>
          </cell>
          <cell r="X8">
            <v>2.159170415762723E-2</v>
          </cell>
          <cell r="Y8">
            <v>1.409768956671025</v>
          </cell>
          <cell r="Z8">
            <v>0</v>
          </cell>
          <cell r="AC8">
            <v>0.12797317303593544</v>
          </cell>
          <cell r="AD8">
            <v>0.12353112901319852</v>
          </cell>
          <cell r="AE8">
            <v>0.25150430204913399</v>
          </cell>
        </row>
        <row r="9">
          <cell r="B9" t="str">
            <v>206</v>
          </cell>
          <cell r="C9">
            <v>0</v>
          </cell>
          <cell r="D9">
            <v>0</v>
          </cell>
          <cell r="E9">
            <v>0</v>
          </cell>
          <cell r="F9">
            <v>0</v>
          </cell>
          <cell r="G9">
            <v>0</v>
          </cell>
          <cell r="H9">
            <v>0</v>
          </cell>
          <cell r="I9">
            <v>0</v>
          </cell>
          <cell r="K9">
            <v>0</v>
          </cell>
          <cell r="L9">
            <v>0</v>
          </cell>
          <cell r="M9">
            <v>0</v>
          </cell>
          <cell r="N9">
            <v>0</v>
          </cell>
          <cell r="P9">
            <v>0</v>
          </cell>
          <cell r="Q9">
            <v>0</v>
          </cell>
          <cell r="R9">
            <v>0</v>
          </cell>
          <cell r="S9">
            <v>0</v>
          </cell>
          <cell r="U9">
            <v>0</v>
          </cell>
          <cell r="V9">
            <v>0</v>
          </cell>
          <cell r="W9">
            <v>0</v>
          </cell>
          <cell r="X9">
            <v>0</v>
          </cell>
          <cell r="Y9">
            <v>0</v>
          </cell>
          <cell r="Z9">
            <v>0</v>
          </cell>
          <cell r="AC9">
            <v>0</v>
          </cell>
          <cell r="AD9">
            <v>0</v>
          </cell>
          <cell r="AE9">
            <v>0</v>
          </cell>
        </row>
        <row r="10">
          <cell r="B10" t="str">
            <v>207</v>
          </cell>
          <cell r="C10">
            <v>0.3383964872336967</v>
          </cell>
          <cell r="D10">
            <v>3.2118738594943737</v>
          </cell>
          <cell r="E10">
            <v>6.0887949260042304E-2</v>
          </cell>
          <cell r="F10">
            <v>0.75433784736110354</v>
          </cell>
          <cell r="G10">
            <v>0.2239461629761505</v>
          </cell>
          <cell r="H10">
            <v>4.5894423063253669</v>
          </cell>
          <cell r="I10">
            <v>0</v>
          </cell>
          <cell r="K10">
            <v>2.6887401119359156E-3</v>
          </cell>
          <cell r="L10">
            <v>2.0771619307375631E-3</v>
          </cell>
          <cell r="M10">
            <v>4.7659020426734783E-3</v>
          </cell>
          <cell r="N10">
            <v>0</v>
          </cell>
          <cell r="P10">
            <v>0.51429606349647183</v>
          </cell>
          <cell r="Q10">
            <v>0.2921500324399206</v>
          </cell>
          <cell r="R10">
            <v>0.80644609593639238</v>
          </cell>
          <cell r="S10">
            <v>0</v>
          </cell>
          <cell r="U10">
            <v>0.11096014492753623</v>
          </cell>
          <cell r="V10">
            <v>1.7644814951281427</v>
          </cell>
          <cell r="W10">
            <v>9.6279453810510056E-3</v>
          </cell>
          <cell r="X10">
            <v>1.176817083882302</v>
          </cell>
          <cell r="Y10">
            <v>3.0618866693190316</v>
          </cell>
          <cell r="Z10">
            <v>0</v>
          </cell>
          <cell r="AC10">
            <v>3.2729938569808534E-2</v>
          </cell>
          <cell r="AD10">
            <v>3.4119417093998523E-2</v>
          </cell>
          <cell r="AE10">
            <v>6.6849355663807064E-2</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v>0</v>
          </cell>
          <cell r="P11">
            <v>0.49727170407020516</v>
          </cell>
          <cell r="Q11">
            <v>0.27152218281103252</v>
          </cell>
          <cell r="R11">
            <v>0.76879388688123762</v>
          </cell>
          <cell r="S11">
            <v>0</v>
          </cell>
          <cell r="U11">
            <v>1.2398399209386914</v>
          </cell>
          <cell r="V11">
            <v>0.88538128935405369</v>
          </cell>
          <cell r="W11">
            <v>0.49155088045896794</v>
          </cell>
          <cell r="X11">
            <v>1.9032304786992826</v>
          </cell>
          <cell r="Y11">
            <v>4.5200025694509964</v>
          </cell>
          <cell r="Z11">
            <v>0</v>
          </cell>
          <cell r="AC11">
            <v>5.5306379756474081E-2</v>
          </cell>
          <cell r="AD11">
            <v>5.5575074718855463E-2</v>
          </cell>
          <cell r="AE11">
            <v>0.11088145447532954</v>
          </cell>
        </row>
        <row r="12">
          <cell r="B12" t="str">
            <v>209</v>
          </cell>
          <cell r="C12">
            <v>0.22277591937017355</v>
          </cell>
          <cell r="D12">
            <v>0.41714933833127404</v>
          </cell>
          <cell r="E12">
            <v>0.52138867639603892</v>
          </cell>
          <cell r="F12">
            <v>0.6904103028045333</v>
          </cell>
          <cell r="G12">
            <v>2.2281726848147505</v>
          </cell>
          <cell r="H12">
            <v>4.0798969217167702</v>
          </cell>
          <cell r="I12">
            <v>0</v>
          </cell>
          <cell r="K12">
            <v>5.3852086668293928E-2</v>
          </cell>
          <cell r="L12">
            <v>0.12335576502835979</v>
          </cell>
          <cell r="M12">
            <v>0.17720785169665371</v>
          </cell>
          <cell r="N12">
            <v>0</v>
          </cell>
          <cell r="P12">
            <v>6.2178780325858801E-2</v>
          </cell>
          <cell r="Q12">
            <v>2.3336859928521726E-2</v>
          </cell>
          <cell r="R12">
            <v>8.5515640254380521E-2</v>
          </cell>
          <cell r="S12">
            <v>0</v>
          </cell>
          <cell r="U12">
            <v>1.2190398559603473</v>
          </cell>
          <cell r="V12">
            <v>0.80279792659266591</v>
          </cell>
          <cell r="W12">
            <v>1.363640247721513</v>
          </cell>
          <cell r="X12">
            <v>0.50113718919231931</v>
          </cell>
          <cell r="Y12">
            <v>3.8866152194668455</v>
          </cell>
          <cell r="Z12">
            <v>0</v>
          </cell>
          <cell r="AC12">
            <v>0.54045311077059288</v>
          </cell>
          <cell r="AD12">
            <v>0.50231707515670221</v>
          </cell>
          <cell r="AE12">
            <v>1.0427701859272951</v>
          </cell>
        </row>
        <row r="13">
          <cell r="B13" t="str">
            <v>210</v>
          </cell>
          <cell r="C13">
            <v>0.334916907479899</v>
          </cell>
          <cell r="D13">
            <v>3.913943198582949E-2</v>
          </cell>
          <cell r="E13">
            <v>9.0779964090726251E-2</v>
          </cell>
          <cell r="F13">
            <v>8.5561670565455744E-2</v>
          </cell>
          <cell r="G13">
            <v>5.6471835311052251E-2</v>
          </cell>
          <cell r="H13">
            <v>0.60686980943296276</v>
          </cell>
          <cell r="I13">
            <v>0</v>
          </cell>
          <cell r="K13">
            <v>0.13953022843632187</v>
          </cell>
          <cell r="L13">
            <v>0.18188119201157696</v>
          </cell>
          <cell r="M13">
            <v>0.32141142044789883</v>
          </cell>
          <cell r="N13">
            <v>0</v>
          </cell>
          <cell r="P13">
            <v>1.2725819979805207E-4</v>
          </cell>
          <cell r="Q13">
            <v>6.4020335281345683E-5</v>
          </cell>
          <cell r="R13">
            <v>1.9127853507939775E-4</v>
          </cell>
          <cell r="S13">
            <v>0</v>
          </cell>
          <cell r="U13">
            <v>5.2829697409839205E-4</v>
          </cell>
          <cell r="V13">
            <v>6.7932494982556012E-3</v>
          </cell>
          <cell r="W13">
            <v>0.17048264091560386</v>
          </cell>
          <cell r="X13">
            <v>0.39076356465429346</v>
          </cell>
          <cell r="Y13">
            <v>0.5685677520422513</v>
          </cell>
          <cell r="Z13">
            <v>0</v>
          </cell>
          <cell r="AC13">
            <v>6.5414279619057811E-2</v>
          </cell>
          <cell r="AD13">
            <v>6.4264138438939231E-2</v>
          </cell>
          <cell r="AE13">
            <v>0.12967841805799704</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v>0</v>
          </cell>
          <cell r="P14">
            <v>0.14145935678094959</v>
          </cell>
          <cell r="Q14">
            <v>0.18012733862595251</v>
          </cell>
          <cell r="R14">
            <v>0.3215866954069021</v>
          </cell>
          <cell r="S14">
            <v>0</v>
          </cell>
          <cell r="U14">
            <v>0.65453640205974006</v>
          </cell>
          <cell r="V14">
            <v>2.5476247238521421</v>
          </cell>
          <cell r="W14">
            <v>2.8994250511549446</v>
          </cell>
          <cell r="X14">
            <v>4.5159548767434705</v>
          </cell>
          <cell r="Y14">
            <v>10.617541053810296</v>
          </cell>
          <cell r="Z14" t="str">
            <v>DANGER</v>
          </cell>
          <cell r="AC14">
            <v>1.2573054898999906E-2</v>
          </cell>
          <cell r="AD14">
            <v>1.2228715127523776E-2</v>
          </cell>
          <cell r="AE14">
            <v>2.480177002652368E-2</v>
          </cell>
        </row>
        <row r="15">
          <cell r="B15" t="str">
            <v>212</v>
          </cell>
          <cell r="C15">
            <v>4.7461443897697606E-3</v>
          </cell>
          <cell r="D15">
            <v>2.0543729772850985E-2</v>
          </cell>
          <cell r="E15">
            <v>2.77524899637983E-2</v>
          </cell>
          <cell r="F15">
            <v>8.4692517506424064E-2</v>
          </cell>
          <cell r="G15">
            <v>9.4918144159207476E-2</v>
          </cell>
          <cell r="H15">
            <v>0.23265302579205061</v>
          </cell>
          <cell r="I15">
            <v>0</v>
          </cell>
          <cell r="K15">
            <v>2.6161288071621273E-2</v>
          </cell>
          <cell r="L15">
            <v>3.3388618704852782E-2</v>
          </cell>
          <cell r="M15">
            <v>5.9549906776474051E-2</v>
          </cell>
          <cell r="N15">
            <v>0</v>
          </cell>
          <cell r="P15">
            <v>1.8837404585034545E-3</v>
          </cell>
          <cell r="Q15">
            <v>7.8304505333885732E-4</v>
          </cell>
          <cell r="R15">
            <v>2.6667855118423117E-3</v>
          </cell>
          <cell r="S15">
            <v>0</v>
          </cell>
          <cell r="U15">
            <v>1.2673425351994864E-2</v>
          </cell>
          <cell r="V15">
            <v>8.2512839695061527E-2</v>
          </cell>
          <cell r="W15">
            <v>0.23909910018734296</v>
          </cell>
          <cell r="X15">
            <v>7.819642682445159E-2</v>
          </cell>
          <cell r="Y15">
            <v>0.41248179205885094</v>
          </cell>
          <cell r="Z15">
            <v>0</v>
          </cell>
          <cell r="AC15">
            <v>9.5397527135153704E-2</v>
          </cell>
          <cell r="AD15">
            <v>9.0916342482013995E-2</v>
          </cell>
          <cell r="AE15">
            <v>0.1863138696171677</v>
          </cell>
        </row>
        <row r="16">
          <cell r="B16" t="str">
            <v>213</v>
          </cell>
          <cell r="C16">
            <v>0.53825205488886096</v>
          </cell>
          <cell r="D16">
            <v>1.8444690230189859E-5</v>
          </cell>
          <cell r="E16">
            <v>1.3721146901905328</v>
          </cell>
          <cell r="F16">
            <v>0.1626729735336456</v>
          </cell>
          <cell r="G16">
            <v>1.0311000368602325</v>
          </cell>
          <cell r="H16">
            <v>3.1041582001635017</v>
          </cell>
          <cell r="I16">
            <v>0</v>
          </cell>
          <cell r="K16">
            <v>3.0555308673352255</v>
          </cell>
          <cell r="L16">
            <v>1.106943817208266</v>
          </cell>
          <cell r="M16">
            <v>4.1624746845434917</v>
          </cell>
          <cell r="N16">
            <v>0</v>
          </cell>
          <cell r="P16">
            <v>1.6845144518855377</v>
          </cell>
          <cell r="Q16">
            <v>1.0593545538707378</v>
          </cell>
          <cell r="R16">
            <v>2.7438690057562756</v>
          </cell>
          <cell r="S16">
            <v>0</v>
          </cell>
          <cell r="U16">
            <v>0.65967053405928466</v>
          </cell>
          <cell r="V16">
            <v>1.4224285487043127</v>
          </cell>
          <cell r="W16">
            <v>0.57804426245490892</v>
          </cell>
          <cell r="X16">
            <v>3.5335387046411538E-4</v>
          </cell>
          <cell r="Y16">
            <v>2.66049669908897</v>
          </cell>
          <cell r="Z16">
            <v>0</v>
          </cell>
          <cell r="AC16">
            <v>3.4256744575381802E-3</v>
          </cell>
          <cell r="AD16">
            <v>3.4406993455098388E-3</v>
          </cell>
          <cell r="AE16">
            <v>6.866373803048019E-3</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v>0</v>
          </cell>
          <cell r="P17">
            <v>0.77223602468254049</v>
          </cell>
          <cell r="Q17">
            <v>0.29118592420062489</v>
          </cell>
          <cell r="R17">
            <v>1.0634219488831653</v>
          </cell>
          <cell r="S17">
            <v>0</v>
          </cell>
          <cell r="U17">
            <v>0.20164475959982278</v>
          </cell>
          <cell r="V17">
            <v>2.5441207434102839</v>
          </cell>
          <cell r="W17">
            <v>1.8705669753783611</v>
          </cell>
          <cell r="X17">
            <v>14.209377475605836</v>
          </cell>
          <cell r="Y17">
            <v>18.825709953994306</v>
          </cell>
          <cell r="Z17" t="str">
            <v>DANGER</v>
          </cell>
          <cell r="AC17">
            <v>0.22507488776325235</v>
          </cell>
          <cell r="AD17">
            <v>0.22526693118284555</v>
          </cell>
          <cell r="AE17">
            <v>0.45034181894609793</v>
          </cell>
        </row>
        <row r="18">
          <cell r="B18" t="str">
            <v>302</v>
          </cell>
          <cell r="C18">
            <v>5.2248749522670161</v>
          </cell>
          <cell r="D18">
            <v>0.47548658695530965</v>
          </cell>
          <cell r="E18">
            <v>2.7626551085807929</v>
          </cell>
          <cell r="F18">
            <v>3.2465958338155419E-3</v>
          </cell>
          <cell r="G18">
            <v>1.1569928162805729</v>
          </cell>
          <cell r="H18">
            <v>9.623256059917507</v>
          </cell>
          <cell r="I18">
            <v>0</v>
          </cell>
          <cell r="K18">
            <v>4.0940596664338615</v>
          </cell>
          <cell r="L18">
            <v>5.6786710784948209</v>
          </cell>
          <cell r="M18">
            <v>9.7727307449286833</v>
          </cell>
          <cell r="N18">
            <v>0</v>
          </cell>
          <cell r="P18">
            <v>0.34436230357669323</v>
          </cell>
          <cell r="Q18">
            <v>8.7651226363583024E-2</v>
          </cell>
          <cell r="R18">
            <v>0.43201352994027625</v>
          </cell>
          <cell r="S18">
            <v>0</v>
          </cell>
          <cell r="U18">
            <v>0.86955129292116295</v>
          </cell>
          <cell r="V18">
            <v>5.6040304839314334</v>
          </cell>
          <cell r="W18">
            <v>6.2539264462574905E-4</v>
          </cell>
          <cell r="X18">
            <v>2.4056384104626742</v>
          </cell>
          <cell r="Y18">
            <v>8.8798455799598965</v>
          </cell>
          <cell r="Z18" t="str">
            <v>DANGER</v>
          </cell>
          <cell r="AC18">
            <v>0.12274053139581816</v>
          </cell>
          <cell r="AD18">
            <v>0.1213108222357038</v>
          </cell>
          <cell r="AE18">
            <v>0.24405135363152197</v>
          </cell>
        </row>
        <row r="19">
          <cell r="B19" t="str">
            <v>303</v>
          </cell>
          <cell r="C19">
            <v>0.12454913677991934</v>
          </cell>
          <cell r="D19">
            <v>0.27767402379670902</v>
          </cell>
          <cell r="E19">
            <v>0.73378875664881682</v>
          </cell>
          <cell r="F19">
            <v>4.2488978940059277E-2</v>
          </cell>
          <cell r="G19">
            <v>0.11079451390720989</v>
          </cell>
          <cell r="H19">
            <v>1.2892954100727145</v>
          </cell>
          <cell r="I19">
            <v>0</v>
          </cell>
          <cell r="K19">
            <v>0.25631209351331685</v>
          </cell>
          <cell r="L19">
            <v>2.153021585511834</v>
          </cell>
          <cell r="M19">
            <v>2.4093336790251509</v>
          </cell>
          <cell r="N19">
            <v>0</v>
          </cell>
          <cell r="P19">
            <v>0.23606749937285454</v>
          </cell>
          <cell r="Q19">
            <v>3.321599773181267E-2</v>
          </cell>
          <cell r="R19">
            <v>0.2692834971046672</v>
          </cell>
          <cell r="S19">
            <v>0</v>
          </cell>
          <cell r="U19">
            <v>0.71688006807511329</v>
          </cell>
          <cell r="V19">
            <v>5.4417403216538975</v>
          </cell>
          <cell r="W19">
            <v>3.6750761688159281E-5</v>
          </cell>
          <cell r="X19">
            <v>0.68878007840211175</v>
          </cell>
          <cell r="Y19">
            <v>6.8474372188928108</v>
          </cell>
          <cell r="Z19">
            <v>0</v>
          </cell>
          <cell r="AC19">
            <v>3.0026866748997946E-2</v>
          </cell>
          <cell r="AD19">
            <v>2.8585414727919187E-2</v>
          </cell>
          <cell r="AE19">
            <v>5.8612281476917133E-2</v>
          </cell>
        </row>
        <row r="20">
          <cell r="B20" t="str">
            <v>304</v>
          </cell>
          <cell r="C20">
            <v>2.2970840020421126E-2</v>
          </cell>
          <cell r="D20">
            <v>0.16376217331323403</v>
          </cell>
          <cell r="E20">
            <v>8.4860618905334313E-3</v>
          </cell>
          <cell r="F20">
            <v>1.1598719654224467E-2</v>
          </cell>
          <cell r="G20">
            <v>5.1474038849403193E-2</v>
          </cell>
          <cell r="H20">
            <v>0.25829183372781628</v>
          </cell>
          <cell r="I20">
            <v>0</v>
          </cell>
          <cell r="K20">
            <v>3.1382285616808813E-3</v>
          </cell>
          <cell r="L20">
            <v>1.7766073535586708E-3</v>
          </cell>
          <cell r="M20">
            <v>4.9148359152395519E-3</v>
          </cell>
          <cell r="N20">
            <v>0</v>
          </cell>
          <cell r="P20">
            <v>5.7391829305299014E-2</v>
          </cell>
          <cell r="Q20">
            <v>2.2771947423219214E-2</v>
          </cell>
          <cell r="R20">
            <v>8.0163776728518224E-2</v>
          </cell>
          <cell r="S20">
            <v>0</v>
          </cell>
          <cell r="U20">
            <v>7.861501432393312E-3</v>
          </cell>
          <cell r="V20">
            <v>2.7481711456203311E-3</v>
          </cell>
          <cell r="W20">
            <v>2.2199418457719703E-3</v>
          </cell>
          <cell r="X20">
            <v>3.6555606356905308E-2</v>
          </cell>
          <cell r="Y20">
            <v>4.9385220780690922E-2</v>
          </cell>
          <cell r="Z20">
            <v>0</v>
          </cell>
          <cell r="AC20">
            <v>2.1852394919376242E-2</v>
          </cell>
          <cell r="AD20">
            <v>2.0254129142103148E-2</v>
          </cell>
          <cell r="AE20">
            <v>4.210652406147939E-2</v>
          </cell>
        </row>
        <row r="21">
          <cell r="B21" t="str">
            <v>305</v>
          </cell>
          <cell r="C21">
            <v>4.0227949777818371E-2</v>
          </cell>
          <cell r="D21">
            <v>1.5048857926966781</v>
          </cell>
          <cell r="E21">
            <v>0.26555306372269799</v>
          </cell>
          <cell r="F21">
            <v>2.1412288025584121</v>
          </cell>
          <cell r="G21">
            <v>0.59506366678449141</v>
          </cell>
          <cell r="H21">
            <v>4.5469592755400976</v>
          </cell>
          <cell r="I21">
            <v>0</v>
          </cell>
          <cell r="K21">
            <v>0.16379039248784044</v>
          </cell>
          <cell r="L21">
            <v>2.0249247716440388</v>
          </cell>
          <cell r="M21">
            <v>2.1887151641318794</v>
          </cell>
          <cell r="N21">
            <v>0</v>
          </cell>
          <cell r="P21">
            <v>4.1501421001195906</v>
          </cell>
          <cell r="Q21">
            <v>0.57945380265821411</v>
          </cell>
          <cell r="R21">
            <v>4.7295959027778043</v>
          </cell>
          <cell r="S21">
            <v>0</v>
          </cell>
          <cell r="U21">
            <v>0.91669496567313069</v>
          </cell>
          <cell r="V21">
            <v>1.6921989294701978</v>
          </cell>
          <cell r="W21">
            <v>1.9706649527737088</v>
          </cell>
          <cell r="X21">
            <v>3.7676085274898394E-2</v>
          </cell>
          <cell r="Y21">
            <v>4.617234933191936</v>
          </cell>
          <cell r="Z21">
            <v>0</v>
          </cell>
          <cell r="AC21">
            <v>0.13397275077870183</v>
          </cell>
          <cell r="AD21">
            <v>0.12608740822121414</v>
          </cell>
          <cell r="AE21">
            <v>0.26006015899991597</v>
          </cell>
        </row>
        <row r="22">
          <cell r="B22" t="str">
            <v>306</v>
          </cell>
          <cell r="C22">
            <v>0.5185724952320333</v>
          </cell>
          <cell r="D22">
            <v>0.10817391584230977</v>
          </cell>
          <cell r="E22">
            <v>0.90627807526652704</v>
          </cell>
          <cell r="F22">
            <v>0.68291621164630723</v>
          </cell>
          <cell r="G22">
            <v>0.21091963748208381</v>
          </cell>
          <cell r="H22">
            <v>2.4268603354692608</v>
          </cell>
          <cell r="I22">
            <v>0</v>
          </cell>
          <cell r="K22">
            <v>6.7891387063458448E-3</v>
          </cell>
          <cell r="L22">
            <v>1.8718038671224433E-2</v>
          </cell>
          <cell r="M22">
            <v>2.550717737757028E-2</v>
          </cell>
          <cell r="N22">
            <v>0</v>
          </cell>
          <cell r="P22">
            <v>0.15985684353396809</v>
          </cell>
          <cell r="Q22">
            <v>4.4946199232112745E-2</v>
          </cell>
          <cell r="R22">
            <v>0.20480304276608083</v>
          </cell>
          <cell r="S22">
            <v>0</v>
          </cell>
          <cell r="U22">
            <v>0.4099047951555066</v>
          </cell>
          <cell r="V22">
            <v>1.0838977383233337</v>
          </cell>
          <cell r="W22">
            <v>0.12595960910512283</v>
          </cell>
          <cell r="X22">
            <v>2.4229964050302387E-3</v>
          </cell>
          <cell r="Y22">
            <v>1.6221851389889932</v>
          </cell>
          <cell r="Z22">
            <v>0</v>
          </cell>
          <cell r="AC22">
            <v>0.15737877523282273</v>
          </cell>
          <cell r="AD22">
            <v>0.16056152853715872</v>
          </cell>
          <cell r="AE22">
            <v>0.31794030376998145</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v>0</v>
          </cell>
          <cell r="P23">
            <v>5.0738055133729754E-2</v>
          </cell>
          <cell r="Q23">
            <v>1.7448744792423702E-2</v>
          </cell>
          <cell r="R23">
            <v>6.8186799926153452E-2</v>
          </cell>
          <cell r="S23">
            <v>0</v>
          </cell>
          <cell r="U23">
            <v>5.4081542455527092E-2</v>
          </cell>
          <cell r="V23">
            <v>0.22588260958160122</v>
          </cell>
          <cell r="W23">
            <v>0.29825090796893799</v>
          </cell>
          <cell r="X23">
            <v>0.75790309705664327</v>
          </cell>
          <cell r="Y23">
            <v>1.3361181570627094</v>
          </cell>
          <cell r="Z23">
            <v>0</v>
          </cell>
          <cell r="AC23">
            <v>0.16182039300282866</v>
          </cell>
          <cell r="AD23">
            <v>0.14353155080195495</v>
          </cell>
          <cell r="AE23">
            <v>0.30535194380478359</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v>0</v>
          </cell>
          <cell r="AC24">
            <v>6.2816614834057564E-3</v>
          </cell>
          <cell r="AD24">
            <v>6.1062337728058098E-3</v>
          </cell>
          <cell r="AE24">
            <v>1.2387895256211565E-2</v>
          </cell>
        </row>
        <row r="25">
          <cell r="B25" t="str">
            <v>309</v>
          </cell>
          <cell r="C25">
            <v>8.2207022112959294</v>
          </cell>
          <cell r="D25">
            <v>0.1104193333500765</v>
          </cell>
          <cell r="E25">
            <v>0.45393832476096391</v>
          </cell>
          <cell r="F25">
            <v>3.3485636721172351E-4</v>
          </cell>
          <cell r="G25">
            <v>0.87622264845099584</v>
          </cell>
          <cell r="H25">
            <v>9.6616173742251785</v>
          </cell>
          <cell r="I25">
            <v>0</v>
          </cell>
          <cell r="K25">
            <v>1.2879082273256239</v>
          </cell>
          <cell r="L25">
            <v>1.0124292195734128</v>
          </cell>
          <cell r="M25">
            <v>2.3003374468990367</v>
          </cell>
          <cell r="N25">
            <v>0</v>
          </cell>
          <cell r="P25">
            <v>0.15082956259426678</v>
          </cell>
          <cell r="Q25">
            <v>7.5414781297135955E-2</v>
          </cell>
          <cell r="R25">
            <v>0.22624434389140274</v>
          </cell>
          <cell r="S25">
            <v>0</v>
          </cell>
          <cell r="U25">
            <v>0.92536587087283229</v>
          </cell>
          <cell r="V25">
            <v>0.15867639715122614</v>
          </cell>
          <cell r="W25">
            <v>2.2614496514543414</v>
          </cell>
          <cell r="X25">
            <v>1.1168958346149485</v>
          </cell>
          <cell r="Y25">
            <v>4.4623877540933483</v>
          </cell>
          <cell r="Z25">
            <v>0</v>
          </cell>
          <cell r="AC25">
            <v>0.62834030349744807</v>
          </cell>
          <cell r="AD25">
            <v>0.56713832588405622</v>
          </cell>
          <cell r="AE25">
            <v>1.1954786293815043</v>
          </cell>
        </row>
        <row r="26">
          <cell r="B26" t="str">
            <v>310</v>
          </cell>
          <cell r="C26">
            <v>2.4527530902032666E-2</v>
          </cell>
          <cell r="D26">
            <v>7.0783537624148716E-4</v>
          </cell>
          <cell r="E26">
            <v>3.9986706520571187E-2</v>
          </cell>
          <cell r="F26">
            <v>1.6141941772754379E-4</v>
          </cell>
          <cell r="G26">
            <v>3.2701660888911771E-2</v>
          </cell>
          <cell r="H26">
            <v>9.8085153105484657E-2</v>
          </cell>
          <cell r="I26">
            <v>0</v>
          </cell>
          <cell r="K26">
            <v>0.19364919440277398</v>
          </cell>
          <cell r="L26">
            <v>0.18543568860428764</v>
          </cell>
          <cell r="M26">
            <v>0.37908488300706161</v>
          </cell>
          <cell r="N26">
            <v>0</v>
          </cell>
          <cell r="P26">
            <v>0.18294077514158144</v>
          </cell>
          <cell r="Q26">
            <v>3.7799197270979204E-2</v>
          </cell>
          <cell r="R26">
            <v>0.22073997241256066</v>
          </cell>
          <cell r="S26">
            <v>0</v>
          </cell>
          <cell r="U26">
            <v>1.3510600338472393E-3</v>
          </cell>
          <cell r="V26">
            <v>3.4490477552812609E-3</v>
          </cell>
          <cell r="W26">
            <v>8.1989365524966704E-2</v>
          </cell>
          <cell r="X26">
            <v>3.52956401000903E-2</v>
          </cell>
          <cell r="Y26">
            <v>0.1220851134141855</v>
          </cell>
          <cell r="Z26">
            <v>0</v>
          </cell>
          <cell r="AC26">
            <v>6.4637441492995579E-2</v>
          </cell>
          <cell r="AD26">
            <v>6.0494015756265097E-2</v>
          </cell>
          <cell r="AE26">
            <v>0.12513145724926067</v>
          </cell>
        </row>
        <row r="27">
          <cell r="B27" t="str">
            <v>311</v>
          </cell>
          <cell r="C27">
            <v>4.0324504891434739E-3</v>
          </cell>
          <cell r="D27">
            <v>2.9195613231630499</v>
          </cell>
          <cell r="E27">
            <v>1.6381508617126963</v>
          </cell>
          <cell r="F27">
            <v>0.69535310279197515</v>
          </cell>
          <cell r="G27">
            <v>0.30964006373482772</v>
          </cell>
          <cell r="H27">
            <v>5.5667378018916924</v>
          </cell>
          <cell r="I27">
            <v>0</v>
          </cell>
          <cell r="K27">
            <v>0.26642884135741923</v>
          </cell>
          <cell r="L27">
            <v>3.3800673903553031</v>
          </cell>
          <cell r="M27">
            <v>3.6464962317127223</v>
          </cell>
          <cell r="N27">
            <v>0</v>
          </cell>
          <cell r="P27">
            <v>5.5998455614195857</v>
          </cell>
          <cell r="Q27">
            <v>0.75941846236893951</v>
          </cell>
          <cell r="R27">
            <v>6.3592640237885254</v>
          </cell>
          <cell r="S27">
            <v>0</v>
          </cell>
          <cell r="U27">
            <v>0.38078392679730078</v>
          </cell>
          <cell r="V27">
            <v>4.4847075866573313E-2</v>
          </cell>
          <cell r="W27">
            <v>0.86590410455359823</v>
          </cell>
          <cell r="X27">
            <v>2.1469513311909956</v>
          </cell>
          <cell r="Y27">
            <v>3.4384864384084679</v>
          </cell>
          <cell r="Z27">
            <v>0</v>
          </cell>
          <cell r="AC27">
            <v>7.6467140684458113E-3</v>
          </cell>
          <cell r="AD27">
            <v>7.0704090304889748E-3</v>
          </cell>
          <cell r="AE27">
            <v>1.4717123098934786E-2</v>
          </cell>
        </row>
        <row r="28">
          <cell r="B28" t="str">
            <v>312</v>
          </cell>
          <cell r="C28">
            <v>1.545899714772466</v>
          </cell>
          <cell r="D28">
            <v>4.4873152086470941E-2</v>
          </cell>
          <cell r="E28">
            <v>1.7046501405982632E-2</v>
          </cell>
          <cell r="F28">
            <v>0.31657057908336239</v>
          </cell>
          <cell r="G28">
            <v>1.1053001835693732</v>
          </cell>
          <cell r="H28">
            <v>3.0296901309176549</v>
          </cell>
          <cell r="I28">
            <v>0</v>
          </cell>
          <cell r="K28">
            <v>1.1760087028003934</v>
          </cell>
          <cell r="L28">
            <v>2.3220341808834744</v>
          </cell>
          <cell r="M28">
            <v>3.4980428836838677</v>
          </cell>
          <cell r="N28">
            <v>0</v>
          </cell>
          <cell r="P28">
            <v>0.2561276414207902</v>
          </cell>
          <cell r="Q28">
            <v>5.9599509833934368E-2</v>
          </cell>
          <cell r="R28">
            <v>0.31572715125472456</v>
          </cell>
          <cell r="S28">
            <v>0</v>
          </cell>
          <cell r="U28">
            <v>1.9703626313023049E-3</v>
          </cell>
          <cell r="V28">
            <v>0.25754310176506001</v>
          </cell>
          <cell r="W28">
            <v>9.0425187810475437E-3</v>
          </cell>
          <cell r="X28">
            <v>1.2282360850742904</v>
          </cell>
          <cell r="Y28">
            <v>1.4967920682517002</v>
          </cell>
          <cell r="Z28">
            <v>0</v>
          </cell>
          <cell r="AC28">
            <v>1.5247577696405877E-2</v>
          </cell>
          <cell r="AD28">
            <v>1.5490528265182263E-2</v>
          </cell>
          <cell r="AE28">
            <v>3.0738105961588141E-2</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v>0</v>
          </cell>
          <cell r="U29">
            <v>0.92580688194210015</v>
          </cell>
          <cell r="V29">
            <v>0.91147807546487969</v>
          </cell>
          <cell r="W29">
            <v>0.79382383174066407</v>
          </cell>
          <cell r="X29">
            <v>0.36295710187890085</v>
          </cell>
          <cell r="Y29">
            <v>2.994065891026545</v>
          </cell>
          <cell r="Z29">
            <v>0</v>
          </cell>
          <cell r="AC29">
            <v>7.1359638553917708E-3</v>
          </cell>
          <cell r="AD29">
            <v>6.5922713711714436E-3</v>
          </cell>
          <cell r="AE29">
            <v>1.3728235226563214E-2</v>
          </cell>
        </row>
        <row r="30">
          <cell r="B30" t="str">
            <v>314</v>
          </cell>
          <cell r="C30">
            <v>0</v>
          </cell>
          <cell r="D30">
            <v>0</v>
          </cell>
          <cell r="E30">
            <v>0</v>
          </cell>
          <cell r="F30">
            <v>0</v>
          </cell>
          <cell r="G30">
            <v>0</v>
          </cell>
          <cell r="H30">
            <v>0</v>
          </cell>
          <cell r="I30">
            <v>0</v>
          </cell>
          <cell r="K30">
            <v>0</v>
          </cell>
          <cell r="L30">
            <v>0</v>
          </cell>
          <cell r="M30">
            <v>0</v>
          </cell>
          <cell r="N30">
            <v>0</v>
          </cell>
          <cell r="P30">
            <v>0</v>
          </cell>
          <cell r="Q30">
            <v>0</v>
          </cell>
          <cell r="R30">
            <v>0</v>
          </cell>
          <cell r="S30">
            <v>0</v>
          </cell>
          <cell r="U30">
            <v>0</v>
          </cell>
          <cell r="V30">
            <v>0</v>
          </cell>
          <cell r="W30">
            <v>0</v>
          </cell>
          <cell r="X30">
            <v>0</v>
          </cell>
          <cell r="Y30">
            <v>0</v>
          </cell>
          <cell r="Z30">
            <v>0</v>
          </cell>
          <cell r="AC30">
            <v>0</v>
          </cell>
          <cell r="AD30">
            <v>0</v>
          </cell>
          <cell r="AE30">
            <v>0</v>
          </cell>
        </row>
        <row r="31">
          <cell r="B31" t="str">
            <v>315</v>
          </cell>
          <cell r="C31">
            <v>0.18126501847889978</v>
          </cell>
          <cell r="D31">
            <v>1.5450272267226159</v>
          </cell>
          <cell r="E31">
            <v>4.5846681889084848E-2</v>
          </cell>
          <cell r="F31">
            <v>0.27856395776472082</v>
          </cell>
          <cell r="G31">
            <v>6.7855050813578177E-2</v>
          </cell>
          <cell r="H31">
            <v>2.1185579356688993</v>
          </cell>
          <cell r="I31">
            <v>0</v>
          </cell>
          <cell r="K31">
            <v>0.15794094650749013</v>
          </cell>
          <cell r="L31">
            <v>0.28943123530679604</v>
          </cell>
          <cell r="M31">
            <v>0.44737218181428617</v>
          </cell>
          <cell r="N31">
            <v>0</v>
          </cell>
          <cell r="P31">
            <v>0.2153226308594261</v>
          </cell>
          <cell r="Q31">
            <v>3.9162706686512082E-2</v>
          </cell>
          <cell r="R31">
            <v>0.25448533754593816</v>
          </cell>
          <cell r="S31">
            <v>0</v>
          </cell>
          <cell r="U31">
            <v>5.2544873046325479E-3</v>
          </cell>
          <cell r="V31">
            <v>0.10282335597762751</v>
          </cell>
          <cell r="W31">
            <v>0.19151537371825936</v>
          </cell>
          <cell r="X31">
            <v>0.72652134023253767</v>
          </cell>
          <cell r="Y31">
            <v>1.0261145572330572</v>
          </cell>
          <cell r="Z31">
            <v>0</v>
          </cell>
          <cell r="AC31">
            <v>2.8302471306759164E-3</v>
          </cell>
          <cell r="AD31">
            <v>2.6835860334964586E-3</v>
          </cell>
          <cell r="AE31">
            <v>5.5138331641723746E-3</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v>0</v>
          </cell>
          <cell r="U32">
            <v>0.49575541326937639</v>
          </cell>
          <cell r="V32">
            <v>4.2352909339862709E-2</v>
          </cell>
          <cell r="W32">
            <v>3.2070713265495812</v>
          </cell>
          <cell r="X32">
            <v>2.4869265720798436E-2</v>
          </cell>
          <cell r="Y32">
            <v>3.7700489148796188</v>
          </cell>
          <cell r="Z32">
            <v>0</v>
          </cell>
          <cell r="AC32">
            <v>0.11563732104932552</v>
          </cell>
          <cell r="AD32">
            <v>0.11030294949912599</v>
          </cell>
          <cell r="AE32">
            <v>0.22594027054845151</v>
          </cell>
        </row>
        <row r="33">
          <cell r="B33" t="str">
            <v>317</v>
          </cell>
          <cell r="C33">
            <v>0.37927089018895876</v>
          </cell>
          <cell r="D33">
            <v>0.52571177750281228</v>
          </cell>
          <cell r="E33">
            <v>0.83796205180191841</v>
          </cell>
          <cell r="F33">
            <v>1.9929532878973319</v>
          </cell>
          <cell r="G33">
            <v>0.27110173235651558</v>
          </cell>
          <cell r="H33">
            <v>4.0069997397475374</v>
          </cell>
          <cell r="I33">
            <v>0</v>
          </cell>
          <cell r="K33">
            <v>0.45014046178044737</v>
          </cell>
          <cell r="L33">
            <v>0.32299972496905971</v>
          </cell>
          <cell r="M33">
            <v>0.77314018674950713</v>
          </cell>
          <cell r="N33">
            <v>0</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cell r="AC33">
            <v>0.72708303064066748</v>
          </cell>
          <cell r="AD33">
            <v>0.70589299696079366</v>
          </cell>
          <cell r="AE33">
            <v>1.4329760276014611</v>
          </cell>
        </row>
        <row r="34">
          <cell r="B34" t="str">
            <v>318</v>
          </cell>
          <cell r="C34">
            <v>8.967370805869236E-5</v>
          </cell>
          <cell r="D34">
            <v>1.1450102903766263E-2</v>
          </cell>
          <cell r="E34">
            <v>1.4502865357094723</v>
          </cell>
          <cell r="F34">
            <v>3.0576895418349246E-6</v>
          </cell>
          <cell r="G34">
            <v>1.9107269797086331E-2</v>
          </cell>
          <cell r="H34">
            <v>1.4809366398079256</v>
          </cell>
          <cell r="I34">
            <v>0</v>
          </cell>
          <cell r="K34">
            <v>0.42360152477392793</v>
          </cell>
          <cell r="L34">
            <v>1.989685337863222</v>
          </cell>
          <cell r="M34">
            <v>2.41328686263715</v>
          </cell>
          <cell r="N34">
            <v>0</v>
          </cell>
          <cell r="P34">
            <v>6.0251472112616437E-2</v>
          </cell>
          <cell r="Q34">
            <v>7.1700408272214423E-3</v>
          </cell>
          <cell r="R34">
            <v>6.7421512939837877E-2</v>
          </cell>
          <cell r="S34">
            <v>0</v>
          </cell>
          <cell r="U34">
            <v>1.5979948360817398E-5</v>
          </cell>
          <cell r="V34">
            <v>0.16348849100512269</v>
          </cell>
          <cell r="W34">
            <v>0.2977114680135739</v>
          </cell>
          <cell r="X34">
            <v>1.3338455809955874</v>
          </cell>
          <cell r="Y34">
            <v>1.7950615199626447</v>
          </cell>
          <cell r="Z34">
            <v>0</v>
          </cell>
          <cell r="AC34">
            <v>4.2661055472692951E-3</v>
          </cell>
          <cell r="AD34">
            <v>4.0528002699052506E-3</v>
          </cell>
          <cell r="AE34">
            <v>8.3189058171745447E-3</v>
          </cell>
        </row>
        <row r="35">
          <cell r="B35" t="str">
            <v>319</v>
          </cell>
          <cell r="C35">
            <v>1.8174842673854347E-2</v>
          </cell>
          <cell r="D35">
            <v>6.1631963317168061E-2</v>
          </cell>
          <cell r="E35">
            <v>6.7222294152818442E-3</v>
          </cell>
          <cell r="F35">
            <v>1.7455004827150421E-3</v>
          </cell>
          <cell r="G35">
            <v>7.5656490259516573E-7</v>
          </cell>
          <cell r="H35">
            <v>8.8275292453921905E-2</v>
          </cell>
          <cell r="I35">
            <v>0</v>
          </cell>
          <cell r="K35">
            <v>1.0132159905660893E-2</v>
          </cell>
          <cell r="L35">
            <v>5.4094288931550154E-2</v>
          </cell>
          <cell r="M35">
            <v>6.4226448837211042E-2</v>
          </cell>
          <cell r="N35">
            <v>0</v>
          </cell>
          <cell r="P35">
            <v>0.95919692891627029</v>
          </cell>
          <cell r="Q35">
            <v>0.140482623442718</v>
          </cell>
          <cell r="R35">
            <v>1.0996795523589884</v>
          </cell>
          <cell r="S35">
            <v>0</v>
          </cell>
          <cell r="U35">
            <v>9.69378592012511E-2</v>
          </cell>
          <cell r="V35">
            <v>1.4491078395590232E-2</v>
          </cell>
          <cell r="W35">
            <v>6.0642842261891837E-2</v>
          </cell>
          <cell r="X35">
            <v>0.78776420399457048</v>
          </cell>
          <cell r="Y35">
            <v>0.95983598385330371</v>
          </cell>
          <cell r="Z35">
            <v>0</v>
          </cell>
          <cell r="AC35">
            <v>4.2490721653090216E-2</v>
          </cell>
          <cell r="AD35">
            <v>3.8960461495727808E-2</v>
          </cell>
          <cell r="AE35">
            <v>8.1451183148818024E-2</v>
          </cell>
        </row>
        <row r="36">
          <cell r="B36" t="str">
            <v>320</v>
          </cell>
          <cell r="C36">
            <v>3.0079300414841801</v>
          </cell>
          <cell r="D36">
            <v>4.0660239337421764</v>
          </cell>
          <cell r="E36">
            <v>0.29023669415660003</v>
          </cell>
          <cell r="F36">
            <v>0.32922239927823826</v>
          </cell>
          <cell r="G36">
            <v>7.3151012263972068E-2</v>
          </cell>
          <cell r="H36">
            <v>7.7665640809251668</v>
          </cell>
          <cell r="I36">
            <v>0</v>
          </cell>
          <cell r="K36">
            <v>0.64189495298360988</v>
          </cell>
          <cell r="L36">
            <v>0.66626454117585021</v>
          </cell>
          <cell r="M36">
            <v>1.3081594941594601</v>
          </cell>
          <cell r="N36">
            <v>0</v>
          </cell>
          <cell r="P36">
            <v>0.50867724387117663</v>
          </cell>
          <cell r="Q36">
            <v>0.18559845384488874</v>
          </cell>
          <cell r="R36">
            <v>0.69427569771606534</v>
          </cell>
          <cell r="S36">
            <v>0</v>
          </cell>
          <cell r="U36">
            <v>1.2410131478227712E-2</v>
          </cell>
          <cell r="V36">
            <v>0.35450905428026519</v>
          </cell>
          <cell r="W36">
            <v>0.43290956775419098</v>
          </cell>
          <cell r="X36">
            <v>0.2449031600407745</v>
          </cell>
          <cell r="Y36">
            <v>1.0447319135534583</v>
          </cell>
          <cell r="Z36">
            <v>0</v>
          </cell>
          <cell r="AC36">
            <v>4.5602243321200138E-5</v>
          </cell>
          <cell r="AD36">
            <v>4.4615893429609651E-5</v>
          </cell>
          <cell r="AE36">
            <v>9.0218136750809796E-5</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v>0</v>
          </cell>
          <cell r="P37">
            <v>1.1998896214855501</v>
          </cell>
          <cell r="Q37">
            <v>0.60657884807815254</v>
          </cell>
          <cell r="R37">
            <v>1.8064684695637028</v>
          </cell>
          <cell r="S37">
            <v>0</v>
          </cell>
          <cell r="U37">
            <v>9.9161653674366385E-2</v>
          </cell>
          <cell r="V37">
            <v>1.05035959131544E-2</v>
          </cell>
          <cell r="W37">
            <v>5.4069434548636579</v>
          </cell>
          <cell r="X37">
            <v>17.294108504530779</v>
          </cell>
          <cell r="Y37">
            <v>22.810717208981959</v>
          </cell>
          <cell r="Z37" t="str">
            <v>DANGER</v>
          </cell>
          <cell r="AC37">
            <v>0.1018174954276803</v>
          </cell>
          <cell r="AD37">
            <v>9.4419444043135931E-2</v>
          </cell>
          <cell r="AE37">
            <v>0.19623693947081622</v>
          </cell>
        </row>
        <row r="38">
          <cell r="B38" t="str">
            <v>331</v>
          </cell>
          <cell r="C38">
            <v>5.3049753204144841</v>
          </cell>
          <cell r="D38">
            <v>2.6276753628574168E-2</v>
          </cell>
          <cell r="E38">
            <v>0.27995796993931527</v>
          </cell>
          <cell r="F38">
            <v>4.1741823067950504E-2</v>
          </cell>
          <cell r="G38">
            <v>1.4822074821881772</v>
          </cell>
          <cell r="H38">
            <v>7.135159349238501</v>
          </cell>
          <cell r="I38">
            <v>0</v>
          </cell>
          <cell r="K38">
            <v>1.4305529332670091</v>
          </cell>
          <cell r="L38">
            <v>4.1839316686137504</v>
          </cell>
          <cell r="M38">
            <v>5.6144846018807595</v>
          </cell>
          <cell r="N38">
            <v>0</v>
          </cell>
          <cell r="P38">
            <v>0.84291137069663735</v>
          </cell>
          <cell r="Q38">
            <v>0.25090312896923045</v>
          </cell>
          <cell r="R38">
            <v>1.0938144996658679</v>
          </cell>
          <cell r="S38">
            <v>0</v>
          </cell>
          <cell r="U38">
            <v>0.3649057095217153</v>
          </cell>
          <cell r="V38">
            <v>9.878996898140753E-2</v>
          </cell>
          <cell r="W38">
            <v>0.42271377506376601</v>
          </cell>
          <cell r="X38">
            <v>0.97649668969616055</v>
          </cell>
          <cell r="Y38">
            <v>1.8629061432630494</v>
          </cell>
          <cell r="Z38">
            <v>0</v>
          </cell>
          <cell r="AC38">
            <v>3.3289360399565641E-2</v>
          </cell>
          <cell r="AD38">
            <v>3.2152829372708226E-2</v>
          </cell>
          <cell r="AE38">
            <v>6.5442189772273868E-2</v>
          </cell>
        </row>
        <row r="39">
          <cell r="B39" t="str">
            <v>332</v>
          </cell>
          <cell r="C39">
            <v>0.57491673110093211</v>
          </cell>
          <cell r="D39">
            <v>0.15488997626480547</v>
          </cell>
          <cell r="E39">
            <v>0.43364200778701484</v>
          </cell>
          <cell r="F39">
            <v>5.7652682442071099E-2</v>
          </cell>
          <cell r="G39">
            <v>8.3453692885470301E-3</v>
          </cell>
          <cell r="H39">
            <v>1.2294467668833706</v>
          </cell>
          <cell r="I39">
            <v>0</v>
          </cell>
          <cell r="K39">
            <v>1.7417026964662428E-2</v>
          </cell>
          <cell r="L39">
            <v>0.15502116265232496</v>
          </cell>
          <cell r="M39">
            <v>0.1724381896169874</v>
          </cell>
          <cell r="N39">
            <v>0</v>
          </cell>
          <cell r="P39">
            <v>4.6056802451971279</v>
          </cell>
          <cell r="Q39">
            <v>1.0736587475948125</v>
          </cell>
          <cell r="R39">
            <v>5.6793389927919407</v>
          </cell>
          <cell r="S39">
            <v>0</v>
          </cell>
          <cell r="U39">
            <v>2.1245918459122612</v>
          </cell>
          <cell r="V39">
            <v>3.8525819185731693</v>
          </cell>
          <cell r="W39">
            <v>1.2858555638006068</v>
          </cell>
          <cell r="X39">
            <v>19.891152931815345</v>
          </cell>
          <cell r="Y39">
            <v>27.154182260101383</v>
          </cell>
          <cell r="Z39" t="str">
            <v>DANGER</v>
          </cell>
          <cell r="AC39">
            <v>0.57852564102564108</v>
          </cell>
          <cell r="AD39">
            <v>0.53402366863905326</v>
          </cell>
          <cell r="AE39">
            <v>1.1125493096646943</v>
          </cell>
        </row>
        <row r="40">
          <cell r="B40" t="str">
            <v>333</v>
          </cell>
          <cell r="C40">
            <v>1.2273340245797855</v>
          </cell>
          <cell r="D40">
            <v>0.79974625733184301</v>
          </cell>
          <cell r="E40">
            <v>0.19107780420159609</v>
          </cell>
          <cell r="F40">
            <v>6.9002568649567081E-2</v>
          </cell>
          <cell r="G40">
            <v>0.77897351204853937</v>
          </cell>
          <cell r="H40">
            <v>3.0661341668113309</v>
          </cell>
          <cell r="I40">
            <v>0</v>
          </cell>
          <cell r="K40">
            <v>1.0837807613430535</v>
          </cell>
          <cell r="L40">
            <v>3.2175832699808633</v>
          </cell>
          <cell r="M40">
            <v>4.3013640313239172</v>
          </cell>
          <cell r="N40">
            <v>0</v>
          </cell>
          <cell r="P40">
            <v>3.8475961940261413E-2</v>
          </cell>
          <cell r="Q40">
            <v>1.2540211331552311E-2</v>
          </cell>
          <cell r="R40">
            <v>5.1016173271813722E-2</v>
          </cell>
          <cell r="S40">
            <v>0</v>
          </cell>
          <cell r="U40">
            <v>4.978514385043515E-2</v>
          </cell>
          <cell r="V40">
            <v>7.3786946602040437E-2</v>
          </cell>
          <cell r="W40">
            <v>0.53438527193232677</v>
          </cell>
          <cell r="X40">
            <v>0.69388203593085995</v>
          </cell>
          <cell r="Y40">
            <v>1.3518393983156622</v>
          </cell>
          <cell r="Z40">
            <v>0</v>
          </cell>
          <cell r="AC40">
            <v>1.2339800626490133E-3</v>
          </cell>
          <cell r="AD40">
            <v>1.1282285446315963E-3</v>
          </cell>
          <cell r="AE40">
            <v>2.3622086072806097E-3</v>
          </cell>
        </row>
        <row r="41">
          <cell r="B41" t="str">
            <v>334</v>
          </cell>
          <cell r="C41">
            <v>3.1220334482704025E-2</v>
          </cell>
          <cell r="D41">
            <v>1.1722443782492806E-2</v>
          </cell>
          <cell r="E41">
            <v>0.14932756333820144</v>
          </cell>
          <cell r="F41">
            <v>5.1068935095260606E-3</v>
          </cell>
          <cell r="G41">
            <v>8.9105597451340278E-4</v>
          </cell>
          <cell r="H41">
            <v>0.19826829108743774</v>
          </cell>
          <cell r="I41">
            <v>0</v>
          </cell>
          <cell r="K41">
            <v>1.1209935766278387E-2</v>
          </cell>
          <cell r="L41">
            <v>0.22009751931350185</v>
          </cell>
          <cell r="M41">
            <v>0.23130745507978023</v>
          </cell>
          <cell r="N41">
            <v>0</v>
          </cell>
          <cell r="P41">
            <v>0.32830942204436098</v>
          </cell>
          <cell r="Q41">
            <v>4.5243535565845365E-2</v>
          </cell>
          <cell r="R41">
            <v>0.37355295761020635</v>
          </cell>
          <cell r="S41">
            <v>0</v>
          </cell>
          <cell r="U41">
            <v>0.15867594388547959</v>
          </cell>
          <cell r="V41">
            <v>0.1494655183477569</v>
          </cell>
          <cell r="W41">
            <v>0.54155954462268663</v>
          </cell>
          <cell r="X41">
            <v>7.7515202911745767E-2</v>
          </cell>
          <cell r="Y41">
            <v>0.92721620976766883</v>
          </cell>
          <cell r="Z41">
            <v>0</v>
          </cell>
          <cell r="AC41">
            <v>4.3044774789036053E-6</v>
          </cell>
          <cell r="AD41">
            <v>4.0644264048318237E-6</v>
          </cell>
          <cell r="AE41">
            <v>8.368903883735429E-6</v>
          </cell>
        </row>
        <row r="42">
          <cell r="B42" t="str">
            <v>335</v>
          </cell>
          <cell r="C42">
            <v>3.7762713462480857</v>
          </cell>
          <cell r="D42">
            <v>8.7861315458100161E-3</v>
          </cell>
          <cell r="E42">
            <v>0.63355731985353991</v>
          </cell>
          <cell r="F42">
            <v>7.2818420795060549E-6</v>
          </cell>
          <cell r="G42">
            <v>0.94958765317860638</v>
          </cell>
          <cell r="H42">
            <v>5.368209732668122</v>
          </cell>
          <cell r="I42">
            <v>0</v>
          </cell>
          <cell r="K42">
            <v>1.0259911600213836</v>
          </cell>
          <cell r="L42">
            <v>4.3166305292671918</v>
          </cell>
          <cell r="M42">
            <v>5.3426216892885758</v>
          </cell>
          <cell r="N42">
            <v>0</v>
          </cell>
          <cell r="P42">
            <v>1.2508093505210592E-2</v>
          </cell>
          <cell r="Q42">
            <v>4.3312981189336337E-3</v>
          </cell>
          <cell r="R42">
            <v>1.6839391624144225E-2</v>
          </cell>
          <cell r="S42">
            <v>0</v>
          </cell>
          <cell r="U42">
            <v>1.2754531727864919E-2</v>
          </cell>
          <cell r="V42">
            <v>0.55371168085964328</v>
          </cell>
          <cell r="W42">
            <v>0.15045894853430353</v>
          </cell>
          <cell r="X42">
            <v>2.3220737537679872</v>
          </cell>
          <cell r="Y42">
            <v>3.0389989148897989</v>
          </cell>
          <cell r="Z42">
            <v>0</v>
          </cell>
          <cell r="AC42">
            <v>1.6416855713153467E-3</v>
          </cell>
          <cell r="AD42">
            <v>1.5440927268757644E-3</v>
          </cell>
          <cell r="AE42">
            <v>3.1857782981911109E-3</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v>0</v>
          </cell>
          <cell r="U43">
            <v>3.9023278555388681E-2</v>
          </cell>
          <cell r="V43">
            <v>0.64158350164349687</v>
          </cell>
          <cell r="W43">
            <v>1.9868039664378336</v>
          </cell>
          <cell r="X43">
            <v>0.79317625458996321</v>
          </cell>
          <cell r="Y43">
            <v>3.4605870012266822</v>
          </cell>
          <cell r="Z43">
            <v>0</v>
          </cell>
          <cell r="AC43">
            <v>0.1604894585452406</v>
          </cell>
          <cell r="AD43">
            <v>0.15759374312388305</v>
          </cell>
          <cell r="AE43">
            <v>0.31808320166912363</v>
          </cell>
        </row>
        <row r="44">
          <cell r="B44" t="str">
            <v>340</v>
          </cell>
          <cell r="C44">
            <v>0</v>
          </cell>
          <cell r="D44">
            <v>0</v>
          </cell>
          <cell r="E44">
            <v>0</v>
          </cell>
          <cell r="F44">
            <v>0</v>
          </cell>
          <cell r="G44">
            <v>0</v>
          </cell>
          <cell r="H44">
            <v>0</v>
          </cell>
          <cell r="I44">
            <v>0</v>
          </cell>
          <cell r="K44">
            <v>0</v>
          </cell>
          <cell r="L44">
            <v>0</v>
          </cell>
          <cell r="M44">
            <v>0</v>
          </cell>
          <cell r="N44">
            <v>0</v>
          </cell>
          <cell r="P44">
            <v>0</v>
          </cell>
          <cell r="Q44">
            <v>0</v>
          </cell>
          <cell r="R44">
            <v>0</v>
          </cell>
          <cell r="S44">
            <v>0</v>
          </cell>
          <cell r="U44">
            <v>0</v>
          </cell>
          <cell r="V44">
            <v>0</v>
          </cell>
          <cell r="W44">
            <v>0</v>
          </cell>
          <cell r="X44">
            <v>0</v>
          </cell>
          <cell r="Y44">
            <v>0</v>
          </cell>
          <cell r="Z44">
            <v>0</v>
          </cell>
          <cell r="AC44">
            <v>0</v>
          </cell>
          <cell r="AD44">
            <v>0</v>
          </cell>
          <cell r="AE44">
            <v>0</v>
          </cell>
        </row>
        <row r="45">
          <cell r="B45" t="str">
            <v>341</v>
          </cell>
          <cell r="C45">
            <v>2.2542492044272588</v>
          </cell>
          <cell r="D45">
            <v>0.39017399461230967</v>
          </cell>
          <cell r="E45">
            <v>0.90307970716710995</v>
          </cell>
          <cell r="F45">
            <v>0.7004977874639764</v>
          </cell>
          <cell r="G45">
            <v>0.35639672324091404</v>
          </cell>
          <cell r="H45">
            <v>4.6043974169115689</v>
          </cell>
          <cell r="I45">
            <v>0</v>
          </cell>
          <cell r="K45">
            <v>6.8344238495990722E-2</v>
          </cell>
          <cell r="L45">
            <v>0.95203088911290679</v>
          </cell>
          <cell r="M45">
            <v>1.0203751276088975</v>
          </cell>
          <cell r="N45">
            <v>0</v>
          </cell>
          <cell r="P45">
            <v>10.022177315824417</v>
          </cell>
          <cell r="Q45">
            <v>4.6755526839468731</v>
          </cell>
          <cell r="R45">
            <v>14.69772999977129</v>
          </cell>
          <cell r="S45" t="str">
            <v>DANGER</v>
          </cell>
          <cell r="U45">
            <v>0.7819037616667629</v>
          </cell>
          <cell r="V45">
            <v>0.69617976612881238</v>
          </cell>
          <cell r="W45">
            <v>0.43248964737594892</v>
          </cell>
          <cell r="X45">
            <v>2.2001661532836634</v>
          </cell>
          <cell r="Y45">
            <v>4.1107393284551872</v>
          </cell>
          <cell r="Z45">
            <v>0</v>
          </cell>
          <cell r="AC45">
            <v>2.06062759617812E-2</v>
          </cell>
          <cell r="AD45">
            <v>2.0623813217918886E-2</v>
          </cell>
          <cell r="AE45">
            <v>4.1230089179700086E-2</v>
          </cell>
        </row>
        <row r="46">
          <cell r="B46" t="str">
            <v>342</v>
          </cell>
          <cell r="C46">
            <v>0</v>
          </cell>
          <cell r="D46">
            <v>0</v>
          </cell>
          <cell r="E46">
            <v>0</v>
          </cell>
          <cell r="F46">
            <v>0</v>
          </cell>
          <cell r="G46">
            <v>0</v>
          </cell>
          <cell r="H46">
            <v>0</v>
          </cell>
          <cell r="I46">
            <v>0</v>
          </cell>
          <cell r="K46">
            <v>0</v>
          </cell>
          <cell r="L46">
            <v>0</v>
          </cell>
          <cell r="M46">
            <v>0</v>
          </cell>
          <cell r="N46">
            <v>0</v>
          </cell>
          <cell r="P46">
            <v>0</v>
          </cell>
          <cell r="Q46">
            <v>0</v>
          </cell>
          <cell r="R46">
            <v>0</v>
          </cell>
          <cell r="S46">
            <v>0</v>
          </cell>
          <cell r="U46">
            <v>0</v>
          </cell>
          <cell r="V46">
            <v>0</v>
          </cell>
          <cell r="W46">
            <v>0</v>
          </cell>
          <cell r="X46">
            <v>0</v>
          </cell>
          <cell r="Y46">
            <v>0</v>
          </cell>
          <cell r="Z46">
            <v>0</v>
          </cell>
          <cell r="AC46">
            <v>0</v>
          </cell>
          <cell r="AD46">
            <v>0</v>
          </cell>
          <cell r="AE46">
            <v>0</v>
          </cell>
        </row>
        <row r="47">
          <cell r="B47" t="str">
            <v>343</v>
          </cell>
          <cell r="C47">
            <v>0.10793229978242294</v>
          </cell>
          <cell r="D47">
            <v>2.4473231318650921E-3</v>
          </cell>
          <cell r="E47">
            <v>0.2294984078656464</v>
          </cell>
          <cell r="F47">
            <v>0.64039984074667144</v>
          </cell>
          <cell r="G47">
            <v>2.6541017127857747E-3</v>
          </cell>
          <cell r="H47">
            <v>0.98293197323939163</v>
          </cell>
          <cell r="I47">
            <v>0</v>
          </cell>
          <cell r="K47">
            <v>2.354134577837438E-3</v>
          </cell>
          <cell r="L47">
            <v>0.15671045860195018</v>
          </cell>
          <cell r="M47">
            <v>0.15906459317978761</v>
          </cell>
          <cell r="N47">
            <v>0</v>
          </cell>
          <cell r="P47">
            <v>3.252876385579885</v>
          </cell>
          <cell r="Q47">
            <v>0.67994244090608646</v>
          </cell>
          <cell r="R47">
            <v>3.9328188264859714</v>
          </cell>
          <cell r="S47">
            <v>0</v>
          </cell>
          <cell r="U47">
            <v>7.0225259296341283E-2</v>
          </cell>
          <cell r="V47">
            <v>7.8376393514003551E-2</v>
          </cell>
          <cell r="W47">
            <v>5.5639487087423456</v>
          </cell>
          <cell r="X47">
            <v>37.007248492678315</v>
          </cell>
          <cell r="Y47">
            <v>42.719798854231001</v>
          </cell>
          <cell r="Z47" t="str">
            <v>DANGER</v>
          </cell>
          <cell r="AC47">
            <v>1.0954141782892473</v>
          </cell>
          <cell r="AD47">
            <v>1.0084877628508104</v>
          </cell>
          <cell r="AE47">
            <v>2.1039019411400579</v>
          </cell>
        </row>
        <row r="48">
          <cell r="B48" t="str">
            <v>344</v>
          </cell>
          <cell r="C48">
            <v>0</v>
          </cell>
          <cell r="D48">
            <v>0</v>
          </cell>
          <cell r="E48">
            <v>0</v>
          </cell>
          <cell r="F48">
            <v>0</v>
          </cell>
          <cell r="G48">
            <v>0</v>
          </cell>
          <cell r="H48">
            <v>0</v>
          </cell>
          <cell r="I48">
            <v>0</v>
          </cell>
          <cell r="K48">
            <v>0</v>
          </cell>
          <cell r="L48">
            <v>0</v>
          </cell>
          <cell r="M48">
            <v>0</v>
          </cell>
          <cell r="N48">
            <v>0</v>
          </cell>
          <cell r="P48">
            <v>0</v>
          </cell>
          <cell r="Q48">
            <v>0</v>
          </cell>
          <cell r="R48">
            <v>0</v>
          </cell>
          <cell r="S48">
            <v>0</v>
          </cell>
          <cell r="U48">
            <v>0</v>
          </cell>
          <cell r="V48">
            <v>0</v>
          </cell>
          <cell r="W48">
            <v>0</v>
          </cell>
          <cell r="X48">
            <v>0</v>
          </cell>
          <cell r="Y48">
            <v>0</v>
          </cell>
          <cell r="Z48">
            <v>0</v>
          </cell>
          <cell r="AC48">
            <v>0</v>
          </cell>
          <cell r="AD48">
            <v>0</v>
          </cell>
          <cell r="AE48">
            <v>0</v>
          </cell>
        </row>
        <row r="49">
          <cell r="B49" t="str">
            <v>350</v>
          </cell>
          <cell r="C49">
            <v>0.89941075348800426</v>
          </cell>
          <cell r="D49">
            <v>0.12334090379184931</v>
          </cell>
          <cell r="E49">
            <v>2.1834264274763621E-2</v>
          </cell>
          <cell r="F49">
            <v>2.0463344692780405E-6</v>
          </cell>
          <cell r="G49">
            <v>0.30154503482647255</v>
          </cell>
          <cell r="H49">
            <v>1.3461330027155589</v>
          </cell>
          <cell r="I49">
            <v>0</v>
          </cell>
          <cell r="K49">
            <v>0.19902556565914481</v>
          </cell>
          <cell r="L49">
            <v>0.69320469127539597</v>
          </cell>
          <cell r="M49">
            <v>0.89223025693454083</v>
          </cell>
          <cell r="N49">
            <v>0</v>
          </cell>
          <cell r="P49">
            <v>0.10068043769382171</v>
          </cell>
          <cell r="Q49">
            <v>2.7854402391336318E-2</v>
          </cell>
          <cell r="R49">
            <v>0.12853484008515803</v>
          </cell>
          <cell r="S49">
            <v>0</v>
          </cell>
          <cell r="U49">
            <v>5.1395981856477866E-3</v>
          </cell>
          <cell r="V49">
            <v>5.6866313937223789E-4</v>
          </cell>
          <cell r="W49">
            <v>7.652563749528242E-2</v>
          </cell>
          <cell r="X49">
            <v>1.5534369471497708E-2</v>
          </cell>
          <cell r="Y49">
            <v>9.7768268291800159E-2</v>
          </cell>
          <cell r="Z49">
            <v>0</v>
          </cell>
          <cell r="AC49">
            <v>0.26782933143027332</v>
          </cell>
          <cell r="AD49">
            <v>0.26429044536932672</v>
          </cell>
          <cell r="AE49">
            <v>0.53211977679959999</v>
          </cell>
        </row>
        <row r="50">
          <cell r="B50" t="str">
            <v>351</v>
          </cell>
          <cell r="C50">
            <v>7.2076442966761398</v>
          </cell>
          <cell r="D50">
            <v>0.37907965356741252</v>
          </cell>
          <cell r="E50">
            <v>0.27583190420862075</v>
          </cell>
          <cell r="F50">
            <v>0.28865503608313803</v>
          </cell>
          <cell r="G50">
            <v>1.381971180114473</v>
          </cell>
          <cell r="H50">
            <v>9.5331820706497847</v>
          </cell>
          <cell r="I50">
            <v>0</v>
          </cell>
          <cell r="K50">
            <v>0.52744154222816753</v>
          </cell>
          <cell r="L50">
            <v>3.341069355424612</v>
          </cell>
          <cell r="M50">
            <v>3.8685108976527793</v>
          </cell>
          <cell r="N50">
            <v>0</v>
          </cell>
          <cell r="P50">
            <v>2.2494944462906288</v>
          </cell>
          <cell r="Q50">
            <v>0.43803286917107487</v>
          </cell>
          <cell r="R50">
            <v>2.6875273154617036</v>
          </cell>
          <cell r="S50">
            <v>0</v>
          </cell>
          <cell r="U50">
            <v>2.4639870725428413E-2</v>
          </cell>
          <cell r="V50">
            <v>0.14995598711537209</v>
          </cell>
          <cell r="W50">
            <v>2.627866855497289E-4</v>
          </cell>
          <cell r="X50">
            <v>2.4806247064348936E-4</v>
          </cell>
          <cell r="Y50">
            <v>0.17510670699699371</v>
          </cell>
          <cell r="Z50">
            <v>0</v>
          </cell>
          <cell r="AC50">
            <v>6.5508150198390165E-3</v>
          </cell>
          <cell r="AD50">
            <v>7.0743694366292697E-3</v>
          </cell>
          <cell r="AE50">
            <v>1.3625184456468285E-2</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v>0</v>
          </cell>
          <cell r="P51">
            <v>2.1580165191504366E-2</v>
          </cell>
          <cell r="Q51">
            <v>1.2709832306793881E-2</v>
          </cell>
          <cell r="R51">
            <v>3.4289997498298246E-2</v>
          </cell>
          <cell r="S51">
            <v>0</v>
          </cell>
          <cell r="U51">
            <v>5.8514848281448974E-4</v>
          </cell>
          <cell r="V51">
            <v>1.1911559125172728</v>
          </cell>
          <cell r="W51">
            <v>0.1525655420796565</v>
          </cell>
          <cell r="X51">
            <v>4.0355152760487671</v>
          </cell>
          <cell r="Y51">
            <v>5.3798218791285111</v>
          </cell>
          <cell r="Z51">
            <v>0</v>
          </cell>
          <cell r="AC51">
            <v>8.3471948181072286E-2</v>
          </cell>
          <cell r="AD51">
            <v>8.0875620088344799E-2</v>
          </cell>
          <cell r="AE51">
            <v>0.1643475682694171</v>
          </cell>
        </row>
        <row r="52">
          <cell r="B52" t="str">
            <v>353</v>
          </cell>
          <cell r="C52">
            <v>4.0293621996580606</v>
          </cell>
          <cell r="D52">
            <v>8.660722672141169E-2</v>
          </cell>
          <cell r="E52">
            <v>0.21971217386656131</v>
          </cell>
          <cell r="F52">
            <v>3.1603187406095032E-6</v>
          </cell>
          <cell r="G52">
            <v>1.9314410122035897</v>
          </cell>
          <cell r="H52">
            <v>6.267125772768364</v>
          </cell>
          <cell r="I52">
            <v>0</v>
          </cell>
          <cell r="K52">
            <v>2.9104066340978769</v>
          </cell>
          <cell r="L52">
            <v>6.8083308607283755</v>
          </cell>
          <cell r="M52">
            <v>9.7187374948262519</v>
          </cell>
          <cell r="N52">
            <v>0</v>
          </cell>
          <cell r="P52">
            <v>3.7370088213226484</v>
          </cell>
          <cell r="Q52">
            <v>1.1415458018744931</v>
          </cell>
          <cell r="R52">
            <v>4.8785546231971413</v>
          </cell>
          <cell r="S52">
            <v>0</v>
          </cell>
          <cell r="U52">
            <v>1.7801044328896694E-3</v>
          </cell>
          <cell r="V52">
            <v>5.7922617605373782E-2</v>
          </cell>
          <cell r="W52">
            <v>4.4877173348059575E-4</v>
          </cell>
          <cell r="X52">
            <v>0.13711035141967842</v>
          </cell>
          <cell r="Y52">
            <v>0.19726184519142248</v>
          </cell>
          <cell r="Z52">
            <v>0</v>
          </cell>
          <cell r="AC52">
            <v>0.52881866644595144</v>
          </cell>
          <cell r="AD52">
            <v>0.4949551166541401</v>
          </cell>
          <cell r="AE52">
            <v>1.0237737831000915</v>
          </cell>
        </row>
        <row r="53">
          <cell r="B53" t="str">
            <v>354</v>
          </cell>
          <cell r="C53">
            <v>8.5576005957576307</v>
          </cell>
          <cell r="D53">
            <v>4.0502541667273802E-2</v>
          </cell>
          <cell r="E53">
            <v>0.42246660873617314</v>
          </cell>
          <cell r="F53">
            <v>0.28170724833093658</v>
          </cell>
          <cell r="G53">
            <v>2.4005834526948533</v>
          </cell>
          <cell r="H53">
            <v>11.702860447186868</v>
          </cell>
          <cell r="I53">
            <v>0</v>
          </cell>
          <cell r="K53">
            <v>2.9069712659410505</v>
          </cell>
          <cell r="L53">
            <v>8.8478953819828536</v>
          </cell>
          <cell r="M53">
            <v>11.754866647923905</v>
          </cell>
          <cell r="N53" t="str">
            <v>DANGER</v>
          </cell>
          <cell r="P53">
            <v>0.34532038006073101</v>
          </cell>
          <cell r="Q53">
            <v>0.11374842688506574</v>
          </cell>
          <cell r="R53">
            <v>0.45906880694579677</v>
          </cell>
          <cell r="S53">
            <v>0</v>
          </cell>
          <cell r="U53">
            <v>3.3464719925102866E-2</v>
          </cell>
          <cell r="V53">
            <v>2.5621265255061395E-3</v>
          </cell>
          <cell r="W53">
            <v>0.3113363294578948</v>
          </cell>
          <cell r="X53">
            <v>1.183806853049855E-2</v>
          </cell>
          <cell r="Y53">
            <v>0.35920124443900237</v>
          </cell>
          <cell r="Z53">
            <v>0</v>
          </cell>
          <cell r="AC53">
            <v>0.39933225369695929</v>
          </cell>
          <cell r="AD53">
            <v>0.37197665627319138</v>
          </cell>
          <cell r="AE53">
            <v>0.77130890997015067</v>
          </cell>
        </row>
        <row r="54">
          <cell r="B54" t="str">
            <v>355</v>
          </cell>
          <cell r="C54">
            <v>5.0786420595521999E-2</v>
          </cell>
          <cell r="D54">
            <v>8.6466434101280187E-2</v>
          </cell>
          <cell r="E54">
            <v>0.6176205156991369</v>
          </cell>
          <cell r="F54">
            <v>2.5802088495220001</v>
          </cell>
          <cell r="G54">
            <v>0.17118212464530477</v>
          </cell>
          <cell r="H54">
            <v>3.506264344563244</v>
          </cell>
          <cell r="I54">
            <v>0</v>
          </cell>
          <cell r="K54">
            <v>0.10470264179775356</v>
          </cell>
          <cell r="L54">
            <v>0.98203857134442774</v>
          </cell>
          <cell r="M54">
            <v>1.0867412131421812</v>
          </cell>
          <cell r="N54">
            <v>0</v>
          </cell>
          <cell r="P54">
            <v>2.3457578520089473</v>
          </cell>
          <cell r="Q54">
            <v>0.87698138873622156</v>
          </cell>
          <cell r="R54">
            <v>3.2227392407451689</v>
          </cell>
          <cell r="S54">
            <v>0</v>
          </cell>
          <cell r="U54">
            <v>5.6411934083393282E-2</v>
          </cell>
          <cell r="V54">
            <v>0.15514964748398999</v>
          </cell>
          <cell r="W54">
            <v>1.7678421433391633</v>
          </cell>
          <cell r="X54">
            <v>2.0994175312190754E-3</v>
          </cell>
          <cell r="Y54">
            <v>1.9815031424377656</v>
          </cell>
          <cell r="Z54">
            <v>0</v>
          </cell>
          <cell r="AC54">
            <v>8.8083606724464174E-3</v>
          </cell>
          <cell r="AD54">
            <v>9.3574728236740928E-3</v>
          </cell>
          <cell r="AE54">
            <v>1.8165833496120512E-2</v>
          </cell>
        </row>
        <row r="55">
          <cell r="B55" t="str">
            <v>356</v>
          </cell>
          <cell r="C55">
            <v>6.1453005318994567</v>
          </cell>
          <cell r="D55">
            <v>0.41306303964356783</v>
          </cell>
          <cell r="E55">
            <v>1.1719565833630452E-2</v>
          </cell>
          <cell r="F55">
            <v>7.1663732881002756E-3</v>
          </cell>
          <cell r="G55">
            <v>0.29905522143644758</v>
          </cell>
          <cell r="H55">
            <v>6.8763047321012039</v>
          </cell>
          <cell r="I55">
            <v>0</v>
          </cell>
          <cell r="K55">
            <v>0.49664923462316835</v>
          </cell>
          <cell r="L55">
            <v>6.708398686202746</v>
          </cell>
          <cell r="M55">
            <v>7.2050479208259146</v>
          </cell>
          <cell r="N55">
            <v>0</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v>0</v>
          </cell>
          <cell r="AC55">
            <v>1.3702601698513089E-2</v>
          </cell>
          <cell r="AD55">
            <v>1.3675012567576484E-2</v>
          </cell>
          <cell r="AE55">
            <v>2.7377614266089575E-2</v>
          </cell>
        </row>
        <row r="56">
          <cell r="B56" t="str">
            <v>357</v>
          </cell>
          <cell r="C56">
            <v>5.2358406255221928</v>
          </cell>
          <cell r="D56">
            <v>0.25546245965883169</v>
          </cell>
          <cell r="E56">
            <v>6.0995033428130438E-2</v>
          </cell>
          <cell r="F56">
            <v>3.0984593401209891E-3</v>
          </cell>
          <cell r="G56">
            <v>0.43711334255975431</v>
          </cell>
          <cell r="H56">
            <v>5.99250992050903</v>
          </cell>
          <cell r="I56">
            <v>0</v>
          </cell>
          <cell r="K56">
            <v>0.42906005279413639</v>
          </cell>
          <cell r="L56">
            <v>3.9610824073954825</v>
          </cell>
          <cell r="M56">
            <v>4.3901424601896188</v>
          </cell>
          <cell r="N56">
            <v>0</v>
          </cell>
          <cell r="P56">
            <v>0.96808728815632639</v>
          </cell>
          <cell r="Q56">
            <v>0.21791236850262263</v>
          </cell>
          <cell r="R56">
            <v>1.185999656658949</v>
          </cell>
          <cell r="S56">
            <v>0</v>
          </cell>
          <cell r="U56">
            <v>2.0220857104972498E-2</v>
          </cell>
          <cell r="V56">
            <v>2.5442308724572652E-2</v>
          </cell>
          <cell r="W56">
            <v>0.16488673113746705</v>
          </cell>
          <cell r="X56">
            <v>1.2180227032315523</v>
          </cell>
          <cell r="Y56">
            <v>1.4285726001985646</v>
          </cell>
          <cell r="Z56">
            <v>0</v>
          </cell>
          <cell r="AC56">
            <v>6.7018213350849218E-2</v>
          </cell>
          <cell r="AD56">
            <v>6.3897517920008168E-2</v>
          </cell>
          <cell r="AE56">
            <v>0.13091573127085737</v>
          </cell>
        </row>
        <row r="57">
          <cell r="B57" t="str">
            <v>358</v>
          </cell>
          <cell r="C57">
            <v>9.760351982735177E-2</v>
          </cell>
          <cell r="D57">
            <v>0.72155372453977973</v>
          </cell>
          <cell r="E57">
            <v>5.761560245244852E-3</v>
          </cell>
          <cell r="F57">
            <v>0.19703085606354026</v>
          </cell>
          <cell r="G57">
            <v>9.9030992202051959E-4</v>
          </cell>
          <cell r="H57">
            <v>1.0229399705979372</v>
          </cell>
          <cell r="I57">
            <v>0</v>
          </cell>
          <cell r="K57">
            <v>2.5473854813819242E-2</v>
          </cell>
          <cell r="L57">
            <v>0.18180544152156589</v>
          </cell>
          <cell r="M57">
            <v>0.20727929633538514</v>
          </cell>
          <cell r="N57">
            <v>0</v>
          </cell>
          <cell r="P57">
            <v>2.6511281529249642E-2</v>
          </cell>
          <cell r="Q57">
            <v>3.687703895285728E-3</v>
          </cell>
          <cell r="R57">
            <v>3.019898542453537E-2</v>
          </cell>
          <cell r="S57">
            <v>0</v>
          </cell>
          <cell r="U57">
            <v>3.0369895840752169E-3</v>
          </cell>
          <cell r="V57">
            <v>0.3590593959688384</v>
          </cell>
          <cell r="W57">
            <v>0.23815604814130489</v>
          </cell>
          <cell r="X57">
            <v>0.38786809187355659</v>
          </cell>
          <cell r="Y57">
            <v>0.98812052556777519</v>
          </cell>
          <cell r="Z57">
            <v>0</v>
          </cell>
          <cell r="AC57">
            <v>2.1275757544687673E-2</v>
          </cell>
          <cell r="AD57">
            <v>2.0175566280019416E-2</v>
          </cell>
          <cell r="AE57">
            <v>4.1451323824707093E-2</v>
          </cell>
        </row>
        <row r="58">
          <cell r="B58" t="str">
            <v>359</v>
          </cell>
          <cell r="C58">
            <v>0.30581335940582377</v>
          </cell>
          <cell r="D58">
            <v>2.2483193128261418</v>
          </cell>
          <cell r="E58">
            <v>1.6961406544720508</v>
          </cell>
          <cell r="F58">
            <v>0.20049896123460095</v>
          </cell>
          <cell r="G58">
            <v>5.30388038690609E-3</v>
          </cell>
          <cell r="H58">
            <v>4.4560761683255237</v>
          </cell>
          <cell r="I58">
            <v>0</v>
          </cell>
          <cell r="K58">
            <v>5.7089399690111481E-2</v>
          </cell>
          <cell r="L58">
            <v>2.4090317054419192</v>
          </cell>
          <cell r="M58">
            <v>2.4661211051320309</v>
          </cell>
          <cell r="N58">
            <v>0</v>
          </cell>
          <cell r="P58">
            <v>2.8641701043187019E-2</v>
          </cell>
          <cell r="Q58">
            <v>5.8921762656039458E-3</v>
          </cell>
          <cell r="R58">
            <v>3.4533877308790963E-2</v>
          </cell>
          <cell r="S58">
            <v>0</v>
          </cell>
          <cell r="U58">
            <v>1.6608715180253091</v>
          </cell>
          <cell r="V58">
            <v>9.0217844751879959</v>
          </cell>
          <cell r="W58">
            <v>0.93318048762954753</v>
          </cell>
          <cell r="X58">
            <v>1.103122677526857</v>
          </cell>
          <cell r="Y58">
            <v>12.71895915836971</v>
          </cell>
          <cell r="Z58" t="str">
            <v>DANGER</v>
          </cell>
          <cell r="AC58">
            <v>0.18275059755551232</v>
          </cell>
          <cell r="AD58">
            <v>0.16403994590979626</v>
          </cell>
          <cell r="AE58">
            <v>0.34679054346530858</v>
          </cell>
        </row>
        <row r="59">
          <cell r="B59" t="str">
            <v>370</v>
          </cell>
          <cell r="C59">
            <v>0.4530970239335404</v>
          </cell>
          <cell r="D59">
            <v>0.11001689932171217</v>
          </cell>
          <cell r="F59">
            <v>0.55008449660856074</v>
          </cell>
          <cell r="G59">
            <v>6.2615599888214161E-3</v>
          </cell>
          <cell r="H59">
            <v>1.1194599798526346</v>
          </cell>
          <cell r="I59">
            <v>0</v>
          </cell>
          <cell r="K59">
            <v>2.1214731342461397E-5</v>
          </cell>
          <cell r="L59">
            <v>1.2176269058895529E-3</v>
          </cell>
          <cell r="M59">
            <v>1.2388416372320144E-3</v>
          </cell>
          <cell r="N59">
            <v>0</v>
          </cell>
          <cell r="P59">
            <v>2.7381877882932422</v>
          </cell>
          <cell r="Q59">
            <v>0.7519591845008281</v>
          </cell>
          <cell r="R59">
            <v>3.4901469727940704</v>
          </cell>
          <cell r="S59">
            <v>0</v>
          </cell>
          <cell r="U59">
            <v>0.66819201250455296</v>
          </cell>
          <cell r="V59">
            <v>0.26528152208501143</v>
          </cell>
          <cell r="W59">
            <v>0.57452222546187193</v>
          </cell>
          <cell r="X59">
            <v>2.0997847043499727</v>
          </cell>
          <cell r="Y59">
            <v>3.6077804644014089</v>
          </cell>
          <cell r="Z59">
            <v>0</v>
          </cell>
          <cell r="AC59">
            <v>0.10270710435727513</v>
          </cell>
          <cell r="AD59">
            <v>9.8154767694472123E-2</v>
          </cell>
          <cell r="AE59">
            <v>0.20086187205174727</v>
          </cell>
        </row>
        <row r="60">
          <cell r="B60" t="str">
            <v>371</v>
          </cell>
          <cell r="C60">
            <v>5.6343276692298189E-3</v>
          </cell>
          <cell r="D60">
            <v>0.18016384641354038</v>
          </cell>
          <cell r="E60">
            <v>0.29901736458302319</v>
          </cell>
          <cell r="F60">
            <v>0.10116108376801375</v>
          </cell>
          <cell r="G60">
            <v>1.4578270568176836E-2</v>
          </cell>
          <cell r="H60">
            <v>0.60055489300198406</v>
          </cell>
          <cell r="I60">
            <v>0</v>
          </cell>
          <cell r="K60">
            <v>1.1764289140244014E-4</v>
          </cell>
          <cell r="L60">
            <v>2.3923203169372133E-3</v>
          </cell>
          <cell r="M60">
            <v>2.5099632083396533E-3</v>
          </cell>
          <cell r="N60">
            <v>0</v>
          </cell>
          <cell r="P60">
            <v>1.0337576337002254</v>
          </cell>
          <cell r="Q60">
            <v>0.27800487776344784</v>
          </cell>
          <cell r="R60">
            <v>1.3117625114636733</v>
          </cell>
          <cell r="S60">
            <v>0</v>
          </cell>
          <cell r="U60">
            <v>0.32471648894706179</v>
          </cell>
          <cell r="V60">
            <v>2.1113032950204911</v>
          </cell>
          <cell r="W60">
            <v>0.13566976170734088</v>
          </cell>
          <cell r="X60">
            <v>1.2372902266980768</v>
          </cell>
          <cell r="Y60">
            <v>3.8089797723729708</v>
          </cell>
          <cell r="Z60">
            <v>0</v>
          </cell>
          <cell r="AC60">
            <v>0.15855089480822418</v>
          </cell>
          <cell r="AD60">
            <v>0.15548036691581138</v>
          </cell>
          <cell r="AE60">
            <v>0.31403126172403556</v>
          </cell>
        </row>
        <row r="61">
          <cell r="B61" t="str">
            <v>372</v>
          </cell>
          <cell r="C61">
            <v>5.8450834009318191</v>
          </cell>
          <cell r="D61">
            <v>0.24914240371116408</v>
          </cell>
          <cell r="E61">
            <v>6.9009841622054303E-3</v>
          </cell>
          <cell r="F61">
            <v>1.3612296888110892E-2</v>
          </cell>
          <cell r="G61">
            <v>0.44125292964272067</v>
          </cell>
          <cell r="H61">
            <v>6.5559920153360203</v>
          </cell>
          <cell r="I61">
            <v>0</v>
          </cell>
          <cell r="K61">
            <v>0.72373907825817796</v>
          </cell>
          <cell r="L61">
            <v>8.8916515328861383</v>
          </cell>
          <cell r="M61">
            <v>9.615390611144317</v>
          </cell>
          <cell r="N61">
            <v>0</v>
          </cell>
          <cell r="P61">
            <v>0.35468783909900697</v>
          </cell>
          <cell r="Q61">
            <v>8.9177830775908878E-2</v>
          </cell>
          <cell r="R61">
            <v>0.44386566987491582</v>
          </cell>
          <cell r="S61">
            <v>0</v>
          </cell>
          <cell r="U61">
            <v>1.2267690632425233E-2</v>
          </cell>
          <cell r="V61">
            <v>9.5607776757956689E-2</v>
          </cell>
          <cell r="W61">
            <v>7.3504292663539609E-3</v>
          </cell>
          <cell r="X61">
            <v>5.5840204779780055E-5</v>
          </cell>
          <cell r="Y61">
            <v>0.11528173686151566</v>
          </cell>
          <cell r="Z61">
            <v>0</v>
          </cell>
          <cell r="AC61">
            <v>4.2065812260712203E-2</v>
          </cell>
          <cell r="AD61">
            <v>4.4078263079829323E-2</v>
          </cell>
          <cell r="AE61">
            <v>8.6144075340541526E-2</v>
          </cell>
        </row>
        <row r="62">
          <cell r="B62" t="str">
            <v>373</v>
          </cell>
          <cell r="C62">
            <v>3.3112803303092096E-2</v>
          </cell>
          <cell r="D62">
            <v>1.7535489463855241</v>
          </cell>
          <cell r="E62">
            <v>6.4143139340145053E-2</v>
          </cell>
          <cell r="F62">
            <v>1.1286431935939596</v>
          </cell>
          <cell r="G62">
            <v>0.30554426421911329</v>
          </cell>
          <cell r="H62">
            <v>3.2849923468418343</v>
          </cell>
          <cell r="I62">
            <v>0</v>
          </cell>
          <cell r="K62">
            <v>2.0473198145252035E-3</v>
          </cell>
          <cell r="L62">
            <v>1.0723390700881489E-2</v>
          </cell>
          <cell r="M62">
            <v>1.2770710515406692E-2</v>
          </cell>
          <cell r="N62">
            <v>0</v>
          </cell>
          <cell r="P62">
            <v>0.24896755487896363</v>
          </cell>
          <cell r="Q62">
            <v>6.2497094641599589E-2</v>
          </cell>
          <cell r="R62">
            <v>0.31146464952056324</v>
          </cell>
          <cell r="S62">
            <v>0</v>
          </cell>
          <cell r="U62">
            <v>0.19417027996379296</v>
          </cell>
          <cell r="V62">
            <v>0.12524286849080268</v>
          </cell>
          <cell r="W62">
            <v>0.98637210772881911</v>
          </cell>
          <cell r="X62">
            <v>0.48649092618736361</v>
          </cell>
          <cell r="Y62">
            <v>1.7922761823707782</v>
          </cell>
          <cell r="Z62">
            <v>0</v>
          </cell>
          <cell r="AC62">
            <v>4.0321646679939933E-2</v>
          </cell>
          <cell r="AD62">
            <v>3.8364839880385901E-2</v>
          </cell>
          <cell r="AE62">
            <v>7.8686486560325841E-2</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cell r="AC63">
            <v>0.12316709522440653</v>
          </cell>
          <cell r="AD63">
            <v>0.11889856733896352</v>
          </cell>
          <cell r="AE63">
            <v>0.24206566256337003</v>
          </cell>
        </row>
        <row r="64">
          <cell r="B64" t="str">
            <v>381</v>
          </cell>
          <cell r="C64">
            <v>17.24522162773436</v>
          </cell>
          <cell r="D64">
            <v>1.4124311341623366E-2</v>
          </cell>
          <cell r="E64">
            <v>1.2061635578909171</v>
          </cell>
          <cell r="F64">
            <v>9.8132105274700947E-3</v>
          </cell>
          <cell r="G64">
            <v>2.7167117787032691</v>
          </cell>
          <cell r="H64">
            <v>21.192034486197635</v>
          </cell>
          <cell r="I64" t="str">
            <v>DANGER</v>
          </cell>
          <cell r="K64">
            <v>1.8766119342931715</v>
          </cell>
          <cell r="L64">
            <v>10.969422293255052</v>
          </cell>
          <cell r="M64">
            <v>12.846034227548223</v>
          </cell>
          <cell r="N64" t="str">
            <v>DANGER</v>
          </cell>
          <cell r="P64">
            <v>0.40363978838779879</v>
          </cell>
          <cell r="Q64">
            <v>7.9299809450489339E-2</v>
          </cell>
          <cell r="R64">
            <v>0.4829395978382881</v>
          </cell>
          <cell r="S64">
            <v>0</v>
          </cell>
          <cell r="U64">
            <v>1.0097620564114493</v>
          </cell>
          <cell r="V64">
            <v>0.85258012850636622</v>
          </cell>
          <cell r="W64">
            <v>0.53235970455398529</v>
          </cell>
          <cell r="X64">
            <v>4.2653159494589428</v>
          </cell>
          <cell r="Y64">
            <v>6.6600178389307434</v>
          </cell>
          <cell r="Z64">
            <v>0</v>
          </cell>
          <cell r="AC64">
            <v>5.4335505110740465E-2</v>
          </cell>
          <cell r="AD64">
            <v>4.7677325053406841E-2</v>
          </cell>
          <cell r="AE64">
            <v>0.10201283016414731</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v>0</v>
          </cell>
          <cell r="U65">
            <v>0.10131957214541287</v>
          </cell>
          <cell r="V65">
            <v>0.89053513936154138</v>
          </cell>
          <cell r="W65">
            <v>0.91434639632952608</v>
          </cell>
          <cell r="X65">
            <v>2.5293333984766364</v>
          </cell>
          <cell r="Y65">
            <v>4.4355345063131164</v>
          </cell>
          <cell r="Z65">
            <v>0</v>
          </cell>
          <cell r="AC65">
            <v>0.26364880856598999</v>
          </cell>
          <cell r="AD65">
            <v>0.25116463544769047</v>
          </cell>
          <cell r="AE65">
            <v>0.51481344401368045</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cell r="AC66">
            <v>0.28118706375823621</v>
          </cell>
          <cell r="AD66">
            <v>0.2693601315095796</v>
          </cell>
          <cell r="AE66">
            <v>0.55054719526781581</v>
          </cell>
        </row>
        <row r="67">
          <cell r="B67" t="str">
            <v>384</v>
          </cell>
          <cell r="C67">
            <v>1.3747928925669664</v>
          </cell>
          <cell r="D67">
            <v>0.85678071139589862</v>
          </cell>
          <cell r="E67">
            <v>1.9365777226912354E-2</v>
          </cell>
          <cell r="F67">
            <v>1.839921891443139</v>
          </cell>
          <cell r="G67">
            <v>0.23585400077049568</v>
          </cell>
          <cell r="H67">
            <v>4.326715273403412</v>
          </cell>
          <cell r="I67">
            <v>0</v>
          </cell>
          <cell r="K67">
            <v>5.0678376547401711E-2</v>
          </cell>
          <cell r="L67">
            <v>1.0024011089969014</v>
          </cell>
          <cell r="M67">
            <v>1.0530794855443031</v>
          </cell>
          <cell r="N67">
            <v>0</v>
          </cell>
          <cell r="P67">
            <v>0.95863284061631926</v>
          </cell>
          <cell r="Q67">
            <v>0.20125296226166509</v>
          </cell>
          <cell r="R67">
            <v>1.1598858028779844</v>
          </cell>
          <cell r="S67">
            <v>0</v>
          </cell>
          <cell r="U67">
            <v>0.71157232607856347</v>
          </cell>
          <cell r="V67">
            <v>0.51017683141127901</v>
          </cell>
          <cell r="W67">
            <v>0.73587940893329484</v>
          </cell>
          <cell r="X67">
            <v>1.8177414562080092</v>
          </cell>
          <cell r="Y67">
            <v>3.7753700226311464</v>
          </cell>
          <cell r="Z67">
            <v>0</v>
          </cell>
          <cell r="AC67">
            <v>2.1119335846294671E-3</v>
          </cell>
          <cell r="AD67">
            <v>2.122269311797311E-3</v>
          </cell>
          <cell r="AE67">
            <v>4.2342028964267777E-3</v>
          </cell>
        </row>
        <row r="68">
          <cell r="B68" t="str">
            <v>390</v>
          </cell>
          <cell r="C68">
            <v>0.67322226140668773</v>
          </cell>
          <cell r="D68">
            <v>1.2959326768728942E-2</v>
          </cell>
          <cell r="E68">
            <v>1.7537046499744506</v>
          </cell>
          <cell r="F68">
            <v>6.11066245966598E-3</v>
          </cell>
          <cell r="G68">
            <v>2.2301056461047266E-2</v>
          </cell>
          <cell r="H68">
            <v>2.4682979570705803</v>
          </cell>
          <cell r="I68">
            <v>0</v>
          </cell>
          <cell r="K68">
            <v>3.9787704137806063E-4</v>
          </cell>
          <cell r="L68">
            <v>1.2191201220978233E-2</v>
          </cell>
          <cell r="M68">
            <v>1.2589078262356293E-2</v>
          </cell>
          <cell r="N68">
            <v>0</v>
          </cell>
          <cell r="P68">
            <v>4.3878156301795448</v>
          </cell>
          <cell r="Q68">
            <v>1.1662424282841173</v>
          </cell>
          <cell r="R68">
            <v>5.5540580584636619</v>
          </cell>
          <cell r="S68">
            <v>0</v>
          </cell>
          <cell r="U68">
            <v>0.44801007002569032</v>
          </cell>
          <cell r="V68">
            <v>0.93211826093135075</v>
          </cell>
          <cell r="W68">
            <v>1.1798341159264127</v>
          </cell>
          <cell r="X68">
            <v>4.3279741325934671</v>
          </cell>
          <cell r="Y68">
            <v>6.8879365794769214</v>
          </cell>
          <cell r="Z68">
            <v>0</v>
          </cell>
          <cell r="AC68">
            <v>4.1335494101324308E-4</v>
          </cell>
          <cell r="AD68">
            <v>3.8498358185903506E-4</v>
          </cell>
          <cell r="AE68">
            <v>7.9833852287227813E-4</v>
          </cell>
        </row>
        <row r="69">
          <cell r="B69" t="str">
            <v>391</v>
          </cell>
          <cell r="C69">
            <v>3.7075073153022289E-2</v>
          </cell>
          <cell r="D69">
            <v>0.69727325209696422</v>
          </cell>
          <cell r="E69">
            <v>1.5023615812766087</v>
          </cell>
          <cell r="F69">
            <v>2.1371950734145009E-2</v>
          </cell>
          <cell r="G69">
            <v>0.11709222698453275</v>
          </cell>
          <cell r="H69">
            <v>2.3751740842452733</v>
          </cell>
          <cell r="I69">
            <v>0</v>
          </cell>
          <cell r="K69">
            <v>2.1403352623480764E-2</v>
          </cell>
          <cell r="L69">
            <v>0.10081717132301378</v>
          </cell>
          <cell r="M69">
            <v>0.12222052394649455</v>
          </cell>
          <cell r="N69">
            <v>0</v>
          </cell>
          <cell r="P69">
            <v>1.3557443245008169</v>
          </cell>
          <cell r="Q69">
            <v>0.5038188461562948</v>
          </cell>
          <cell r="R69">
            <v>1.8595631706571116</v>
          </cell>
          <cell r="S69">
            <v>0</v>
          </cell>
          <cell r="U69">
            <v>0.46071382456743715</v>
          </cell>
          <cell r="V69">
            <v>0.81376794983086376</v>
          </cell>
          <cell r="W69">
            <v>2.5689981333043033</v>
          </cell>
          <cell r="X69">
            <v>4.9308936950321938</v>
          </cell>
          <cell r="Y69">
            <v>8.7743736027347978</v>
          </cell>
          <cell r="Z69" t="str">
            <v>DANGER</v>
          </cell>
          <cell r="AC69">
            <v>1.1996928737122822E-2</v>
          </cell>
          <cell r="AD69">
            <v>1.086963902385708E-2</v>
          </cell>
          <cell r="AE69">
            <v>2.2866567760979901E-2</v>
          </cell>
        </row>
        <row r="70">
          <cell r="B70" t="str">
            <v>392</v>
          </cell>
          <cell r="C70">
            <v>0.81428447625288647</v>
          </cell>
          <cell r="D70">
            <v>1.8065197890379326E-3</v>
          </cell>
          <cell r="E70">
            <v>0.81154580152671763</v>
          </cell>
          <cell r="F70">
            <v>0.47839954943432461</v>
          </cell>
          <cell r="G70">
            <v>3.2016928127156374E-5</v>
          </cell>
          <cell r="H70">
            <v>2.1060683639310942</v>
          </cell>
          <cell r="I70">
            <v>0</v>
          </cell>
          <cell r="K70">
            <v>1.6292106941371194E-3</v>
          </cell>
          <cell r="L70">
            <v>5.2703672930974638E-2</v>
          </cell>
          <cell r="M70">
            <v>5.4332883625111759E-2</v>
          </cell>
          <cell r="N70">
            <v>0</v>
          </cell>
          <cell r="P70">
            <v>1.4999870927336619E-2</v>
          </cell>
          <cell r="Q70">
            <v>2.5933965351224875E-3</v>
          </cell>
          <cell r="R70">
            <v>1.7593267462459108E-2</v>
          </cell>
          <cell r="S70">
            <v>0</v>
          </cell>
          <cell r="U70">
            <v>4.0896679231488342</v>
          </cell>
          <cell r="V70">
            <v>0.20634113069544524</v>
          </cell>
          <cell r="W70">
            <v>5.9236442661707835E-2</v>
          </cell>
          <cell r="X70">
            <v>55.873107055409278</v>
          </cell>
          <cell r="Y70">
            <v>60.228352551915265</v>
          </cell>
          <cell r="Z70" t="str">
            <v>DANGER</v>
          </cell>
          <cell r="AC70">
            <v>0.40623069431857695</v>
          </cell>
          <cell r="AD70">
            <v>0.37401367480562087</v>
          </cell>
          <cell r="AE70">
            <v>0.78024436912419781</v>
          </cell>
        </row>
        <row r="71">
          <cell r="B71" t="str">
            <v>393</v>
          </cell>
          <cell r="C71">
            <v>6.6064104445908864E-2</v>
          </cell>
          <cell r="D71">
            <v>3.1670161972373628E-2</v>
          </cell>
          <cell r="E71">
            <v>0.75600259571706674</v>
          </cell>
          <cell r="F71">
            <v>0.15835080986186806</v>
          </cell>
          <cell r="G71">
            <v>1.3613217481183123E-2</v>
          </cell>
          <cell r="H71">
            <v>1.0257008894784005</v>
          </cell>
          <cell r="I71">
            <v>0</v>
          </cell>
          <cell r="K71">
            <v>1.9101334481890788E-3</v>
          </cell>
          <cell r="L71">
            <v>6.0071747829774431E-2</v>
          </cell>
          <cell r="M71">
            <v>6.1981881277963509E-2</v>
          </cell>
          <cell r="N71">
            <v>0</v>
          </cell>
          <cell r="P71">
            <v>0.21079591802983294</v>
          </cell>
          <cell r="Q71">
            <v>8.0285749649624413E-2</v>
          </cell>
          <cell r="R71">
            <v>0.29108166767945737</v>
          </cell>
          <cell r="S71">
            <v>0</v>
          </cell>
          <cell r="U71">
            <v>0.1908373931037966</v>
          </cell>
          <cell r="V71">
            <v>0.45306874929782093</v>
          </cell>
          <cell r="W71">
            <v>0.40144240646725121</v>
          </cell>
          <cell r="X71">
            <v>0.23499764921693159</v>
          </cell>
          <cell r="Y71">
            <v>1.2803461980858004</v>
          </cell>
          <cell r="Z71">
            <v>0</v>
          </cell>
          <cell r="AC71">
            <v>6.8485091207921697E-3</v>
          </cell>
          <cell r="AD71">
            <v>6.2950107961925609E-3</v>
          </cell>
          <cell r="AE71">
            <v>1.3143519916984731E-2</v>
          </cell>
        </row>
        <row r="72">
          <cell r="B72" t="str">
            <v>394</v>
          </cell>
          <cell r="C72">
            <v>3.003164011723706</v>
          </cell>
          <cell r="D72">
            <v>0.19300564961646965</v>
          </cell>
          <cell r="E72">
            <v>0.55540679494305456</v>
          </cell>
          <cell r="F72">
            <v>0.55897485270925351</v>
          </cell>
          <cell r="G72">
            <v>0.14772460990223943</v>
          </cell>
          <cell r="H72">
            <v>4.4582759188947225</v>
          </cell>
          <cell r="I72">
            <v>0</v>
          </cell>
          <cell r="K72">
            <v>8.1585397469765619E-2</v>
          </cell>
          <cell r="L72">
            <v>2.2540879815218564</v>
          </cell>
          <cell r="M72">
            <v>2.335673378991622</v>
          </cell>
          <cell r="N72">
            <v>0</v>
          </cell>
          <cell r="P72">
            <v>4.4118076732424814E-2</v>
          </cell>
          <cell r="Q72">
            <v>1.322397369185537E-2</v>
          </cell>
          <cell r="R72">
            <v>5.7342050424280186E-2</v>
          </cell>
          <cell r="S72">
            <v>0</v>
          </cell>
          <cell r="U72">
            <v>3.5094647734079677E-5</v>
          </cell>
          <cell r="V72">
            <v>2.3197412167629626E-2</v>
          </cell>
          <cell r="W72">
            <v>0.10109342132728258</v>
          </cell>
          <cell r="X72">
            <v>0.95698613836681334</v>
          </cell>
          <cell r="Y72">
            <v>1.0813120665094595</v>
          </cell>
          <cell r="Z72">
            <v>0</v>
          </cell>
          <cell r="AC72">
            <v>0.15865733041962857</v>
          </cell>
          <cell r="AD72">
            <v>0.1418829871153533</v>
          </cell>
          <cell r="AE72">
            <v>0.30054031753498189</v>
          </cell>
        </row>
        <row r="73">
          <cell r="B73" t="str">
            <v>420</v>
          </cell>
          <cell r="G73">
            <v>0</v>
          </cell>
          <cell r="H73">
            <v>0</v>
          </cell>
          <cell r="I73">
            <v>0</v>
          </cell>
          <cell r="K73">
            <v>0</v>
          </cell>
          <cell r="M73">
            <v>0</v>
          </cell>
          <cell r="N73">
            <v>0</v>
          </cell>
          <cell r="Q73">
            <v>0</v>
          </cell>
          <cell r="R73">
            <v>0</v>
          </cell>
          <cell r="S73">
            <v>0</v>
          </cell>
          <cell r="U73">
            <v>0</v>
          </cell>
          <cell r="W73">
            <v>0</v>
          </cell>
          <cell r="Y73">
            <v>0</v>
          </cell>
          <cell r="Z73">
            <v>0</v>
          </cell>
          <cell r="AC73">
            <v>0</v>
          </cell>
          <cell r="AD73">
            <v>0</v>
          </cell>
          <cell r="AE73">
            <v>0</v>
          </cell>
        </row>
        <row r="74">
          <cell r="B74" t="str">
            <v>800</v>
          </cell>
          <cell r="C74">
            <v>1.1913446895916691E-2</v>
          </cell>
          <cell r="D74">
            <v>0.7072380210362299</v>
          </cell>
          <cell r="F74">
            <v>0.22816765990600793</v>
          </cell>
          <cell r="G74">
            <v>3.146141245934287E-2</v>
          </cell>
          <cell r="H74">
            <v>0.97878054029749739</v>
          </cell>
          <cell r="I74">
            <v>0</v>
          </cell>
          <cell r="K74">
            <v>6.7115602583538254E-3</v>
          </cell>
          <cell r="L74">
            <v>0.2753417595989508</v>
          </cell>
          <cell r="M74">
            <v>0.28205331985730464</v>
          </cell>
          <cell r="N74">
            <v>0</v>
          </cell>
          <cell r="P74">
            <v>4.0312021579062467</v>
          </cell>
          <cell r="Q74">
            <v>0.4651387105276425</v>
          </cell>
          <cell r="R74">
            <v>4.4963408684338892</v>
          </cell>
          <cell r="S74">
            <v>0</v>
          </cell>
          <cell r="U74">
            <v>0.51782532453701913</v>
          </cell>
          <cell r="V74">
            <v>0.52790104205608235</v>
          </cell>
          <cell r="W74">
            <v>1.2044346416892397</v>
          </cell>
          <cell r="X74">
            <v>1.6297026687887708E-2</v>
          </cell>
          <cell r="Y74">
            <v>2.266458034970229</v>
          </cell>
          <cell r="Z74">
            <v>0</v>
          </cell>
          <cell r="AC74">
            <v>0.36276424159746629</v>
          </cell>
          <cell r="AD74">
            <v>0.33105839982334045</v>
          </cell>
          <cell r="AE74">
            <v>0.69382264142080674</v>
          </cell>
        </row>
        <row r="75">
          <cell r="B75" t="str">
            <v>801</v>
          </cell>
          <cell r="C75">
            <v>2.3174476943739149E-2</v>
          </cell>
          <cell r="D75">
            <v>3.2084161596970882E-2</v>
          </cell>
          <cell r="E75">
            <v>1.0871626165041131E-2</v>
          </cell>
          <cell r="F75">
            <v>1.1249036367833283</v>
          </cell>
          <cell r="G75">
            <v>0.11491539792281838</v>
          </cell>
          <cell r="H75">
            <v>1.3059492994118977</v>
          </cell>
          <cell r="I75">
            <v>0</v>
          </cell>
          <cell r="K75">
            <v>7.8933632348793907E-3</v>
          </cell>
          <cell r="L75">
            <v>5.1070060129670948E-2</v>
          </cell>
          <cell r="M75">
            <v>5.8963423364550335E-2</v>
          </cell>
          <cell r="N75">
            <v>0</v>
          </cell>
          <cell r="P75">
            <v>2.4375716611365759</v>
          </cell>
          <cell r="Q75">
            <v>0.69513137498527622</v>
          </cell>
          <cell r="R75">
            <v>3.132703036121852</v>
          </cell>
          <cell r="S75">
            <v>0</v>
          </cell>
          <cell r="U75">
            <v>0.56299253567191876</v>
          </cell>
          <cell r="V75">
            <v>0.354405565443209</v>
          </cell>
          <cell r="W75">
            <v>8.0570009805527789E-4</v>
          </cell>
          <cell r="X75">
            <v>4.5372268951859178</v>
          </cell>
          <cell r="Y75">
            <v>5.4554306963991008</v>
          </cell>
          <cell r="Z75">
            <v>0</v>
          </cell>
          <cell r="AC75">
            <v>0.66582548504987349</v>
          </cell>
          <cell r="AD75">
            <v>0.66016490706858766</v>
          </cell>
          <cell r="AE75">
            <v>1.3259903921184613</v>
          </cell>
        </row>
        <row r="76">
          <cell r="B76" t="str">
            <v>802</v>
          </cell>
          <cell r="C76">
            <v>1.9882680298890534E-2</v>
          </cell>
          <cell r="D76">
            <v>9.1480326902013728E-2</v>
          </cell>
          <cell r="E76">
            <v>0.24791817476843284</v>
          </cell>
          <cell r="F76">
            <v>0.11881838643284401</v>
          </cell>
          <cell r="G76">
            <v>7.1829746685139898E-3</v>
          </cell>
          <cell r="H76">
            <v>0.48528254307069513</v>
          </cell>
          <cell r="I76">
            <v>0</v>
          </cell>
          <cell r="K76">
            <v>3.8618383790216572E-3</v>
          </cell>
          <cell r="L76">
            <v>0.11988736497228601</v>
          </cell>
          <cell r="M76">
            <v>0.12374920335130767</v>
          </cell>
          <cell r="N76">
            <v>0</v>
          </cell>
          <cell r="P76">
            <v>8.3855851098938325E-2</v>
          </cell>
          <cell r="Q76">
            <v>1.0373919723579584E-2</v>
          </cell>
          <cell r="R76">
            <v>9.4229770822517905E-2</v>
          </cell>
          <cell r="S76">
            <v>0</v>
          </cell>
          <cell r="U76">
            <v>1.247688433204913E-3</v>
          </cell>
          <cell r="V76">
            <v>3.3155332027682526E-3</v>
          </cell>
          <cell r="W76">
            <v>0.11800521906212968</v>
          </cell>
          <cell r="X76">
            <v>0.10814478168448211</v>
          </cell>
          <cell r="Y76">
            <v>0.23071322238258496</v>
          </cell>
          <cell r="Z76">
            <v>0</v>
          </cell>
          <cell r="AC76">
            <v>0.22166731831280934</v>
          </cell>
          <cell r="AD76">
            <v>0.21644689233805114</v>
          </cell>
          <cell r="AE76">
            <v>0.43811421065086048</v>
          </cell>
        </row>
        <row r="77">
          <cell r="B77" t="str">
            <v>803</v>
          </cell>
          <cell r="C77">
            <v>0.37777904924130618</v>
          </cell>
          <cell r="D77">
            <v>6.3889588821304653</v>
          </cell>
          <cell r="E77">
            <v>1.4082145876681119E-2</v>
          </cell>
          <cell r="F77">
            <v>0.17834522642290096</v>
          </cell>
          <cell r="G77">
            <v>4.7076613810181425E-2</v>
          </cell>
          <cell r="H77">
            <v>7.0062419174815354</v>
          </cell>
          <cell r="I77">
            <v>0</v>
          </cell>
          <cell r="K77">
            <v>9.1294517929415252E-3</v>
          </cell>
          <cell r="L77">
            <v>0.27830710259511815</v>
          </cell>
          <cell r="M77">
            <v>0.28743655438805965</v>
          </cell>
          <cell r="N77">
            <v>0</v>
          </cell>
          <cell r="P77">
            <v>0.11516207202845476</v>
          </cell>
          <cell r="Q77">
            <v>1.153274159940312E-2</v>
          </cell>
          <cell r="R77">
            <v>0.12669481362785787</v>
          </cell>
          <cell r="S77">
            <v>0</v>
          </cell>
          <cell r="U77">
            <v>2.4755214497157194</v>
          </cell>
          <cell r="V77">
            <v>7.7263638952046163</v>
          </cell>
          <cell r="W77">
            <v>1.2581748233475618</v>
          </cell>
          <cell r="X77">
            <v>11.810552155897019</v>
          </cell>
          <cell r="Y77">
            <v>23.270612324164915</v>
          </cell>
          <cell r="Z77" t="str">
            <v>DANGER</v>
          </cell>
          <cell r="AC77">
            <v>0.55697436348720941</v>
          </cell>
          <cell r="AD77">
            <v>0.51944523446131463</v>
          </cell>
          <cell r="AE77">
            <v>1.076419597948524</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cell r="AC78" t="e">
            <v>#DIV/0!</v>
          </cell>
          <cell r="AD78" t="e">
            <v>#DIV/0!</v>
          </cell>
          <cell r="AE78" t="e">
            <v>#DIV/0!</v>
          </cell>
        </row>
        <row r="79">
          <cell r="B79" t="str">
            <v>806</v>
          </cell>
          <cell r="C79">
            <v>8.3605019697397704</v>
          </cell>
          <cell r="D79">
            <v>0.14100514800514799</v>
          </cell>
          <cell r="F79">
            <v>2.8274923274923341E-2</v>
          </cell>
          <cell r="G79">
            <v>5.2626174022494219</v>
          </cell>
          <cell r="H79">
            <v>13.792399443269263</v>
          </cell>
          <cell r="I79" t="str">
            <v>DANGER</v>
          </cell>
          <cell r="K79">
            <v>2.9257142857142857</v>
          </cell>
          <cell r="L79">
            <v>19.22</v>
          </cell>
          <cell r="M79">
            <v>22.145714285714284</v>
          </cell>
          <cell r="N79" t="str">
            <v>DANGER</v>
          </cell>
          <cell r="P79">
            <v>0.84278245128849882</v>
          </cell>
          <cell r="Q79">
            <v>0.55092687960059405</v>
          </cell>
          <cell r="R79">
            <v>1.3937093308890929</v>
          </cell>
          <cell r="S79">
            <v>0</v>
          </cell>
          <cell r="U79">
            <v>1.4541251763450169</v>
          </cell>
          <cell r="V79">
            <v>0.13800147410676811</v>
          </cell>
          <cell r="W79">
            <v>3.1330071594123212</v>
          </cell>
          <cell r="X79">
            <v>5.1357825512649269</v>
          </cell>
          <cell r="Y79">
            <v>9.860916361129032</v>
          </cell>
          <cell r="Z79" t="str">
            <v>DANGER</v>
          </cell>
          <cell r="AC79">
            <v>0.11757248974119584</v>
          </cell>
          <cell r="AD79">
            <v>0.12101290610766852</v>
          </cell>
          <cell r="AE79">
            <v>0.23858539584886435</v>
          </cell>
        </row>
        <row r="80">
          <cell r="B80" t="str">
            <v>807</v>
          </cell>
          <cell r="C80">
            <v>3.2037790116284555E-2</v>
          </cell>
          <cell r="D80">
            <v>0.2081218274111675</v>
          </cell>
          <cell r="E80">
            <v>1.584746811935117E-3</v>
          </cell>
          <cell r="F80">
            <v>0.9039659939746606</v>
          </cell>
          <cell r="G80">
            <v>2.0194302973043029E-2</v>
          </cell>
          <cell r="H80">
            <v>1.1659046612870907</v>
          </cell>
          <cell r="I80">
            <v>0</v>
          </cell>
          <cell r="K80">
            <v>1.461905240376785E-3</v>
          </cell>
          <cell r="L80">
            <v>2.9219363122259017E-2</v>
          </cell>
          <cell r="M80">
            <v>3.0681268362635801E-2</v>
          </cell>
          <cell r="N80">
            <v>0</v>
          </cell>
          <cell r="P80">
            <v>6.2836933660123613</v>
          </cell>
          <cell r="Q80">
            <v>1.958577227147172</v>
          </cell>
          <cell r="R80">
            <v>8.2422705931595335</v>
          </cell>
          <cell r="S80" t="str">
            <v>DANGER</v>
          </cell>
          <cell r="U80">
            <v>1.2990272212375986</v>
          </cell>
          <cell r="V80">
            <v>2.5227532810036055</v>
          </cell>
          <cell r="W80">
            <v>5.4344569844502942E-2</v>
          </cell>
          <cell r="X80">
            <v>4.6318509399605023</v>
          </cell>
          <cell r="Y80">
            <v>8.5079760120462105</v>
          </cell>
          <cell r="Z80" t="str">
            <v>DANGER</v>
          </cell>
          <cell r="AC80">
            <v>1.529066309675604E-2</v>
          </cell>
          <cell r="AD80">
            <v>1.448490511494222E-2</v>
          </cell>
          <cell r="AE80">
            <v>2.9775568211698258E-2</v>
          </cell>
        </row>
        <row r="81">
          <cell r="B81" t="str">
            <v>808</v>
          </cell>
          <cell r="C81">
            <v>1.3102169548525018</v>
          </cell>
          <cell r="D81">
            <v>0.67102955161847033</v>
          </cell>
          <cell r="E81">
            <v>6.3494299836802798E-2</v>
          </cell>
          <cell r="F81">
            <v>0.32769388689574575</v>
          </cell>
          <cell r="G81">
            <v>0.11967537712518929</v>
          </cell>
          <cell r="H81">
            <v>2.4921100703287098</v>
          </cell>
          <cell r="I81">
            <v>0</v>
          </cell>
          <cell r="K81">
            <v>0.10733474778695845</v>
          </cell>
          <cell r="L81">
            <v>2.2660691953981362</v>
          </cell>
          <cell r="M81">
            <v>2.3734039431850946</v>
          </cell>
          <cell r="N81">
            <v>0</v>
          </cell>
          <cell r="P81">
            <v>3.1896721891955586</v>
          </cell>
          <cell r="Q81">
            <v>0.62343410761247464</v>
          </cell>
          <cell r="R81">
            <v>3.8131062968080331</v>
          </cell>
          <cell r="S81">
            <v>0</v>
          </cell>
          <cell r="U81">
            <v>0.23382146026415979</v>
          </cell>
          <cell r="V81">
            <v>2.7407223368920416E-2</v>
          </cell>
          <cell r="W81">
            <v>4.3266264120690554</v>
          </cell>
          <cell r="X81">
            <v>1.6784019042842799</v>
          </cell>
          <cell r="Y81">
            <v>6.2662569999864157</v>
          </cell>
          <cell r="Z81">
            <v>0</v>
          </cell>
          <cell r="AC81">
            <v>7.1898246132776247E-2</v>
          </cell>
          <cell r="AD81">
            <v>6.7299741194292731E-2</v>
          </cell>
          <cell r="AE81">
            <v>0.13919798732706898</v>
          </cell>
        </row>
        <row r="82">
          <cell r="B82" t="str">
            <v>810</v>
          </cell>
          <cell r="C82">
            <v>0.37068891984716384</v>
          </cell>
          <cell r="D82">
            <v>0.2828665126306788</v>
          </cell>
          <cell r="E82">
            <v>0.50192351917603739</v>
          </cell>
          <cell r="F82">
            <v>1.8597563542377134E-2</v>
          </cell>
          <cell r="G82">
            <v>0.64144690328232068</v>
          </cell>
          <cell r="H82">
            <v>1.815523418478578</v>
          </cell>
          <cell r="I82">
            <v>0</v>
          </cell>
          <cell r="K82">
            <v>8.8572365068489978E-4</v>
          </cell>
          <cell r="L82">
            <v>0.13394126107917687</v>
          </cell>
          <cell r="M82">
            <v>0.13482698472986177</v>
          </cell>
          <cell r="N82">
            <v>0</v>
          </cell>
          <cell r="P82">
            <v>4.2584391656942309</v>
          </cell>
          <cell r="Q82">
            <v>1.4482082385645743</v>
          </cell>
          <cell r="R82">
            <v>5.7066474042588053</v>
          </cell>
          <cell r="S82">
            <v>0</v>
          </cell>
          <cell r="U82">
            <v>0.38168963367625425</v>
          </cell>
          <cell r="V82">
            <v>1.2896665509608256</v>
          </cell>
          <cell r="W82">
            <v>1.8191610048518259</v>
          </cell>
          <cell r="X82">
            <v>2.0346320028579341</v>
          </cell>
          <cell r="Y82">
            <v>5.5251491923468397</v>
          </cell>
          <cell r="Z82">
            <v>0</v>
          </cell>
          <cell r="AC82">
            <v>0.43505350679371196</v>
          </cell>
          <cell r="AD82">
            <v>0.3985102723345732</v>
          </cell>
          <cell r="AE82">
            <v>0.83356377912828516</v>
          </cell>
        </row>
        <row r="83">
          <cell r="B83" t="str">
            <v>811</v>
          </cell>
          <cell r="C83">
            <v>6.0196514269173953</v>
          </cell>
          <cell r="D83">
            <v>0.56378258458125352</v>
          </cell>
          <cell r="E83">
            <v>0.28259222004971224</v>
          </cell>
          <cell r="F83">
            <v>0.93357645071288453</v>
          </cell>
          <cell r="G83">
            <v>1.5742859096026723E-2</v>
          </cell>
          <cell r="H83">
            <v>7.8153455413572717</v>
          </cell>
          <cell r="I83">
            <v>0</v>
          </cell>
          <cell r="K83">
            <v>2.5886161019489937E-4</v>
          </cell>
          <cell r="L83">
            <v>0.42534703443956112</v>
          </cell>
          <cell r="M83">
            <v>0.42560589604975602</v>
          </cell>
          <cell r="N83">
            <v>0</v>
          </cell>
          <cell r="P83">
            <v>10.393012359658965</v>
          </cell>
          <cell r="Q83">
            <v>1.3071692437264164</v>
          </cell>
          <cell r="R83">
            <v>11.700181603385381</v>
          </cell>
          <cell r="S83" t="str">
            <v>DANGER</v>
          </cell>
          <cell r="U83">
            <v>0.18502339934780879</v>
          </cell>
          <cell r="V83">
            <v>0.54274828412012532</v>
          </cell>
          <cell r="W83">
            <v>0.49378085351685108</v>
          </cell>
          <cell r="X83">
            <v>3.143698862358697</v>
          </cell>
          <cell r="Y83">
            <v>4.3652513993434816</v>
          </cell>
          <cell r="Z83">
            <v>0</v>
          </cell>
          <cell r="AC83">
            <v>5.8249681871386603E-3</v>
          </cell>
          <cell r="AD83">
            <v>5.6011734137145141E-3</v>
          </cell>
          <cell r="AE83">
            <v>1.1426141600853174E-2</v>
          </cell>
        </row>
        <row r="84">
          <cell r="B84" t="str">
            <v>812</v>
          </cell>
          <cell r="C84">
            <v>7.8749846191689305E-7</v>
          </cell>
          <cell r="D84">
            <v>0.93674832041343614</v>
          </cell>
          <cell r="F84">
            <v>0.80359411093083299</v>
          </cell>
          <cell r="G84">
            <v>3.1052037940308651E-2</v>
          </cell>
          <cell r="H84">
            <v>1.7713952567830398</v>
          </cell>
          <cell r="I84">
            <v>0</v>
          </cell>
          <cell r="K84">
            <v>3.7897843672590158E-2</v>
          </cell>
          <cell r="L84">
            <v>3.0854308565555053</v>
          </cell>
          <cell r="M84">
            <v>3.1233287002280954</v>
          </cell>
          <cell r="N84">
            <v>0</v>
          </cell>
          <cell r="P84">
            <v>7.4987153531516624</v>
          </cell>
          <cell r="Q84">
            <v>1.5797290731947642</v>
          </cell>
          <cell r="R84">
            <v>9.0784444263464259</v>
          </cell>
          <cell r="S84" t="str">
            <v>DANGER</v>
          </cell>
          <cell r="U84">
            <v>0.1674809765931029</v>
          </cell>
          <cell r="V84">
            <v>0.92576608817350514</v>
          </cell>
          <cell r="W84">
            <v>0.50084222486736463</v>
          </cell>
          <cell r="X84">
            <v>1.466976882336229</v>
          </cell>
          <cell r="Y84">
            <v>3.0610661719702019</v>
          </cell>
          <cell r="Z84">
            <v>0</v>
          </cell>
          <cell r="AC84">
            <v>3.3325123639316172E-3</v>
          </cell>
          <cell r="AD84">
            <v>3.1306455985599898E-3</v>
          </cell>
          <cell r="AE84">
            <v>6.463157962491607E-3</v>
          </cell>
        </row>
        <row r="85">
          <cell r="B85" t="str">
            <v>813</v>
          </cell>
          <cell r="C85">
            <v>23.961385969526635</v>
          </cell>
          <cell r="D85">
            <v>5.8388481966120089</v>
          </cell>
          <cell r="E85">
            <v>0.31410016246500988</v>
          </cell>
          <cell r="F85">
            <v>0.1372307789032686</v>
          </cell>
          <cell r="G85">
            <v>0.82881243932747872</v>
          </cell>
          <cell r="H85">
            <v>31.080377546834402</v>
          </cell>
          <cell r="I85" t="str">
            <v>DANGER</v>
          </cell>
          <cell r="K85">
            <v>2.1624836362165474</v>
          </cell>
          <cell r="L85">
            <v>33.105843648032788</v>
          </cell>
          <cell r="M85">
            <v>35.268327284249338</v>
          </cell>
          <cell r="N85" t="str">
            <v>DANGER</v>
          </cell>
          <cell r="P85">
            <v>5.7288644629021368</v>
          </cell>
          <cell r="Q85">
            <v>1.0362761041266417</v>
          </cell>
          <cell r="R85">
            <v>6.7651405670287783</v>
          </cell>
          <cell r="S85" t="str">
            <v>DANGER</v>
          </cell>
          <cell r="U85">
            <v>2.3400381972894164E-4</v>
          </cell>
          <cell r="V85">
            <v>0.94681558031567425</v>
          </cell>
          <cell r="W85">
            <v>8.377979134940082E-2</v>
          </cell>
          <cell r="X85">
            <v>0.83754365122716756</v>
          </cell>
          <cell r="Y85">
            <v>1.8683730267119714</v>
          </cell>
          <cell r="Z85">
            <v>0</v>
          </cell>
          <cell r="AC85">
            <v>0.6296476318842732</v>
          </cell>
          <cell r="AD85">
            <v>0.57198022363928125</v>
          </cell>
          <cell r="AE85">
            <v>1.2016278555235544</v>
          </cell>
        </row>
        <row r="86">
          <cell r="B86" t="str">
            <v>815</v>
          </cell>
          <cell r="C86">
            <v>0.61753544534952876</v>
          </cell>
          <cell r="D86">
            <v>4.2896909261273168E-3</v>
          </cell>
          <cell r="E86">
            <v>0.13381946486774438</v>
          </cell>
          <cell r="F86">
            <v>0.33557647118596617</v>
          </cell>
          <cell r="G86">
            <v>0.68400018229234127</v>
          </cell>
          <cell r="H86">
            <v>1.7752212546217079</v>
          </cell>
          <cell r="I86">
            <v>0</v>
          </cell>
          <cell r="K86">
            <v>9.8886770488583645E-2</v>
          </cell>
          <cell r="L86">
            <v>0.33067581323807377</v>
          </cell>
          <cell r="M86">
            <v>0.4295625837266574</v>
          </cell>
          <cell r="N86">
            <v>0</v>
          </cell>
          <cell r="P86">
            <v>13.432378957294723</v>
          </cell>
          <cell r="Q86">
            <v>0.95060222687097073</v>
          </cell>
          <cell r="R86">
            <v>14.382981184165693</v>
          </cell>
          <cell r="S86" t="str">
            <v>DANGER</v>
          </cell>
          <cell r="U86">
            <v>3.7257612022139383E-2</v>
          </cell>
          <cell r="V86">
            <v>0.23236103058406835</v>
          </cell>
          <cell r="W86">
            <v>2.1256364611208154</v>
          </cell>
          <cell r="X86">
            <v>0.84453304964062781</v>
          </cell>
          <cell r="Y86">
            <v>3.2397881533676509</v>
          </cell>
          <cell r="Z86">
            <v>0</v>
          </cell>
          <cell r="AC86">
            <v>8.5718541559467853E-3</v>
          </cell>
          <cell r="AD86">
            <v>7.8936235601950386E-3</v>
          </cell>
          <cell r="AE86">
            <v>1.6465477716141826E-2</v>
          </cell>
        </row>
        <row r="87">
          <cell r="B87" t="str">
            <v>816</v>
          </cell>
          <cell r="C87">
            <v>7.3259158550909767E-2</v>
          </cell>
          <cell r="D87">
            <v>3.089650746763482E-2</v>
          </cell>
          <cell r="E87">
            <v>3.089650746763482E-2</v>
          </cell>
          <cell r="F87">
            <v>3.0734646392957172E-3</v>
          </cell>
          <cell r="G87">
            <v>0.12751860466737377</v>
          </cell>
          <cell r="H87">
            <v>0.26564424279284893</v>
          </cell>
          <cell r="I87">
            <v>0</v>
          </cell>
          <cell r="K87">
            <v>4.4966712060672133E-2</v>
          </cell>
          <cell r="L87">
            <v>0.32930519109797057</v>
          </cell>
          <cell r="M87">
            <v>0.37427190315864273</v>
          </cell>
          <cell r="N87">
            <v>0</v>
          </cell>
          <cell r="P87">
            <v>0.27888296989012434</v>
          </cell>
          <cell r="Q87">
            <v>6.2456605699364821E-2</v>
          </cell>
          <cell r="R87">
            <v>0.34133957558948919</v>
          </cell>
          <cell r="S87">
            <v>0</v>
          </cell>
          <cell r="U87">
            <v>3.2114418844544079E-2</v>
          </cell>
          <cell r="V87">
            <v>1.3696970050069419</v>
          </cell>
          <cell r="W87">
            <v>7.7385550666711503E-2</v>
          </cell>
          <cell r="X87">
            <v>0.4875591979310121</v>
          </cell>
          <cell r="Y87">
            <v>1.9667561724492097</v>
          </cell>
          <cell r="Z87">
            <v>0</v>
          </cell>
          <cell r="AC87">
            <v>6.1641577907757782E-3</v>
          </cell>
          <cell r="AD87">
            <v>5.6608278333111217E-3</v>
          </cell>
          <cell r="AE87">
            <v>1.18249856240869E-2</v>
          </cell>
        </row>
        <row r="88">
          <cell r="B88" t="str">
            <v>821</v>
          </cell>
          <cell r="C88">
            <v>5.970654428953847E-2</v>
          </cell>
          <cell r="D88">
            <v>0.10403250306350001</v>
          </cell>
          <cell r="E88">
            <v>6.7850419341434778E-2</v>
          </cell>
          <cell r="F88">
            <v>0.23364469470191002</v>
          </cell>
          <cell r="G88">
            <v>0.18334229625841672</v>
          </cell>
          <cell r="H88">
            <v>0.64857645765479999</v>
          </cell>
          <cell r="I88">
            <v>0</v>
          </cell>
          <cell r="K88">
            <v>0.15446485279379443</v>
          </cell>
          <cell r="L88">
            <v>7.5826942311191586E-3</v>
          </cell>
          <cell r="M88">
            <v>0.16204754702491359</v>
          </cell>
          <cell r="N88">
            <v>0</v>
          </cell>
          <cell r="P88">
            <v>6.4137839822233228E-2</v>
          </cell>
          <cell r="Q88">
            <v>2.6198965789613156E-3</v>
          </cell>
          <cell r="R88">
            <v>6.6757736401194548E-2</v>
          </cell>
          <cell r="S88">
            <v>0</v>
          </cell>
          <cell r="U88">
            <v>0.43115049382853371</v>
          </cell>
          <cell r="V88">
            <v>1.6950222572815381</v>
          </cell>
          <cell r="W88">
            <v>0.48062115143223794</v>
          </cell>
          <cell r="X88">
            <v>5.62741866026933E-3</v>
          </cell>
          <cell r="Y88">
            <v>2.6124213212025791</v>
          </cell>
          <cell r="Z88">
            <v>0</v>
          </cell>
          <cell r="AC88">
            <v>1.8738730734068867E-2</v>
          </cell>
          <cell r="AD88">
            <v>1.7254894589970132E-2</v>
          </cell>
          <cell r="AE88">
            <v>3.5993625324038998E-2</v>
          </cell>
        </row>
        <row r="89">
          <cell r="B89" t="str">
            <v>822</v>
          </cell>
          <cell r="C89">
            <v>4.3340949212699945E-2</v>
          </cell>
          <cell r="D89">
            <v>1.3411161643174753E-2</v>
          </cell>
          <cell r="E89">
            <v>4.9065225523811087E-4</v>
          </cell>
          <cell r="F89">
            <v>0.10505861112513805</v>
          </cell>
          <cell r="G89">
            <v>0.54579099410081</v>
          </cell>
          <cell r="H89">
            <v>0.7080923683370608</v>
          </cell>
          <cell r="I89">
            <v>0</v>
          </cell>
          <cell r="K89">
            <v>0.23615289004997081</v>
          </cell>
          <cell r="L89">
            <v>4.7597160043269535E-3</v>
          </cell>
          <cell r="M89">
            <v>0.24091260605429776</v>
          </cell>
          <cell r="N89">
            <v>0</v>
          </cell>
          <cell r="P89">
            <v>3.7694943702358172E-3</v>
          </cell>
          <cell r="Q89">
            <v>3.1224005792260669E-2</v>
          </cell>
          <cell r="R89">
            <v>3.4993500162496485E-2</v>
          </cell>
          <cell r="S89">
            <v>0</v>
          </cell>
          <cell r="U89">
            <v>3.0367780072123724E-2</v>
          </cell>
          <cell r="V89">
            <v>3.9929821787475072E-3</v>
          </cell>
          <cell r="W89">
            <v>1.177035791496493E-3</v>
          </cell>
          <cell r="X89">
            <v>1.1659886579233425E-2</v>
          </cell>
          <cell r="Y89">
            <v>4.7197684621601149E-2</v>
          </cell>
          <cell r="Z89">
            <v>0</v>
          </cell>
          <cell r="AC89">
            <v>1.3186630373057421E-3</v>
          </cell>
          <cell r="AD89">
            <v>1.1494301013065453E-3</v>
          </cell>
          <cell r="AE89">
            <v>2.4680931386122876E-3</v>
          </cell>
        </row>
        <row r="90">
          <cell r="B90" t="str">
            <v>823</v>
          </cell>
          <cell r="C90">
            <v>0.83047963806409242</v>
          </cell>
          <cell r="D90">
            <v>1.6606041892732164</v>
          </cell>
          <cell r="E90">
            <v>8.3101110985305728E-3</v>
          </cell>
          <cell r="F90">
            <v>0.36883986483843989</v>
          </cell>
          <cell r="G90">
            <v>2.6409341222570788E-3</v>
          </cell>
          <cell r="H90">
            <v>2.8708747373965364</v>
          </cell>
          <cell r="I90">
            <v>0</v>
          </cell>
          <cell r="K90">
            <v>3.5818552384543186E-2</v>
          </cell>
          <cell r="L90">
            <v>0.14920601213422485</v>
          </cell>
          <cell r="M90">
            <v>0.18502456451876803</v>
          </cell>
          <cell r="N90">
            <v>0</v>
          </cell>
          <cell r="P90">
            <v>2.8560120669832812E-4</v>
          </cell>
          <cell r="Q90">
            <v>1.3323715158611015E-2</v>
          </cell>
          <cell r="R90">
            <v>1.3609316365309343E-2</v>
          </cell>
          <cell r="S90">
            <v>0</v>
          </cell>
          <cell r="U90">
            <v>8.2687182177249834E-3</v>
          </cell>
          <cell r="V90">
            <v>1.5965394147565343E-2</v>
          </cell>
          <cell r="W90">
            <v>6.6740906988087137E-3</v>
          </cell>
          <cell r="X90">
            <v>2.6585984891129805E-2</v>
          </cell>
          <cell r="Y90">
            <v>5.7494187955228843E-2</v>
          </cell>
          <cell r="Z90">
            <v>0</v>
          </cell>
          <cell r="AC90">
            <v>1.2604753850479484E-3</v>
          </cell>
          <cell r="AD90">
            <v>1.2376851486006282E-3</v>
          </cell>
          <cell r="AE90">
            <v>2.4981605336485769E-3</v>
          </cell>
        </row>
        <row r="91">
          <cell r="B91" t="str">
            <v>825</v>
          </cell>
          <cell r="C91">
            <v>2.8084343526896673</v>
          </cell>
          <cell r="D91">
            <v>0.36562957583406797</v>
          </cell>
          <cell r="E91">
            <v>0.14897452681215259</v>
          </cell>
          <cell r="F91">
            <v>0.4048988911603113</v>
          </cell>
          <cell r="G91">
            <v>2.5295100765175587</v>
          </cell>
          <cell r="H91">
            <v>6.2574474230137582</v>
          </cell>
          <cell r="I91">
            <v>0</v>
          </cell>
          <cell r="K91">
            <v>0.89381880176901252</v>
          </cell>
          <cell r="L91">
            <v>4.0942882770747229</v>
          </cell>
          <cell r="M91">
            <v>4.9881070788437354</v>
          </cell>
          <cell r="N91">
            <v>0</v>
          </cell>
          <cell r="P91">
            <v>0.59722677364072618</v>
          </cell>
          <cell r="Q91">
            <v>0.13583123838379155</v>
          </cell>
          <cell r="R91">
            <v>0.7330580120245177</v>
          </cell>
          <cell r="S91">
            <v>0</v>
          </cell>
          <cell r="U91">
            <v>0.20704157762604417</v>
          </cell>
          <cell r="V91">
            <v>1.8622385972078759E-2</v>
          </cell>
          <cell r="W91">
            <v>0.21524561728807554</v>
          </cell>
          <cell r="X91">
            <v>0.17100896645390629</v>
          </cell>
          <cell r="Y91">
            <v>0.61191854734010476</v>
          </cell>
          <cell r="Z91">
            <v>0</v>
          </cell>
          <cell r="AC91">
            <v>0.31076322895610947</v>
          </cell>
          <cell r="AD91">
            <v>0.28575557404185747</v>
          </cell>
          <cell r="AE91">
            <v>0.59651880299796689</v>
          </cell>
        </row>
        <row r="92">
          <cell r="B92" t="str">
            <v>826</v>
          </cell>
          <cell r="C92">
            <v>5.7877268536940779E-2</v>
          </cell>
          <cell r="D92">
            <v>3.9314359274407207</v>
          </cell>
          <cell r="E92">
            <v>0.20197873414301415</v>
          </cell>
          <cell r="F92">
            <v>0.12058580690197844</v>
          </cell>
          <cell r="G92">
            <v>0.34085579278450712</v>
          </cell>
          <cell r="H92">
            <v>4.6527335298071604</v>
          </cell>
          <cell r="I92">
            <v>0</v>
          </cell>
          <cell r="K92">
            <v>0.47753333708434564</v>
          </cell>
          <cell r="L92">
            <v>5.2578930915911259</v>
          </cell>
          <cell r="M92">
            <v>5.7354264286754715</v>
          </cell>
          <cell r="N92">
            <v>0</v>
          </cell>
          <cell r="P92">
            <v>7.7711130065455194</v>
          </cell>
          <cell r="Q92">
            <v>1.0333992775882905</v>
          </cell>
          <cell r="R92">
            <v>8.8045122841338106</v>
          </cell>
          <cell r="S92" t="str">
            <v>DANGER</v>
          </cell>
          <cell r="U92">
            <v>0.46570558555202685</v>
          </cell>
          <cell r="V92">
            <v>1.9979788173841762</v>
          </cell>
          <cell r="W92">
            <v>0.29019708281132284</v>
          </cell>
          <cell r="X92">
            <v>2.4499989633061719E-3</v>
          </cell>
          <cell r="Y92">
            <v>2.7563314847108318</v>
          </cell>
          <cell r="Z92">
            <v>0</v>
          </cell>
          <cell r="AC92">
            <v>5.560422620013542E-3</v>
          </cell>
          <cell r="AD92">
            <v>5.3254242648114085E-3</v>
          </cell>
          <cell r="AE92">
            <v>1.0885846884824951E-2</v>
          </cell>
        </row>
        <row r="93">
          <cell r="B93" t="str">
            <v>830</v>
          </cell>
          <cell r="C93">
            <v>1.1422165034134901E-2</v>
          </cell>
          <cell r="D93">
            <v>0.44660639477421371</v>
          </cell>
          <cell r="E93">
            <v>1.1035823233233495E-3</v>
          </cell>
          <cell r="F93">
            <v>0.21116682126644085</v>
          </cell>
          <cell r="G93">
            <v>0.4592860342757879</v>
          </cell>
          <cell r="H93">
            <v>1.1295849976739007</v>
          </cell>
          <cell r="I93">
            <v>0</v>
          </cell>
          <cell r="K93">
            <v>1.1065775094111786E-2</v>
          </cell>
          <cell r="L93">
            <v>9.665650199424447E-2</v>
          </cell>
          <cell r="M93">
            <v>0.10772227708835626</v>
          </cell>
          <cell r="N93">
            <v>0</v>
          </cell>
          <cell r="P93">
            <v>3.501405685027815</v>
          </cell>
          <cell r="Q93">
            <v>0.41598768566086725</v>
          </cell>
          <cell r="R93">
            <v>3.9173933706886821</v>
          </cell>
          <cell r="S93">
            <v>0</v>
          </cell>
          <cell r="U93">
            <v>0.59424096428362783</v>
          </cell>
          <cell r="V93">
            <v>1.2449350206124954</v>
          </cell>
          <cell r="W93">
            <v>0.86147618403652948</v>
          </cell>
          <cell r="X93">
            <v>0.96251393751587144</v>
          </cell>
          <cell r="Y93">
            <v>3.6631661064485241</v>
          </cell>
          <cell r="Z93">
            <v>0</v>
          </cell>
          <cell r="AC93">
            <v>1.1038720110388211E-2</v>
          </cell>
          <cell r="AD93">
            <v>1.0587897235399957E-2</v>
          </cell>
          <cell r="AE93">
            <v>2.162661734578817E-2</v>
          </cell>
        </row>
        <row r="94">
          <cell r="B94" t="str">
            <v>831</v>
          </cell>
          <cell r="C94">
            <v>7.2844073761554089</v>
          </cell>
          <cell r="D94">
            <v>1.2879183796393856</v>
          </cell>
          <cell r="E94">
            <v>0.11438863715333188</v>
          </cell>
          <cell r="F94">
            <v>3.3924754874400671</v>
          </cell>
          <cell r="G94">
            <v>1.3757990085002199</v>
          </cell>
          <cell r="H94">
            <v>13.454988888888415</v>
          </cell>
          <cell r="I94" t="str">
            <v>DANGER</v>
          </cell>
          <cell r="K94">
            <v>0.55335311685783584</v>
          </cell>
          <cell r="L94">
            <v>3.3370736727471701</v>
          </cell>
          <cell r="M94">
            <v>3.890426789605006</v>
          </cell>
          <cell r="N94">
            <v>0</v>
          </cell>
          <cell r="P94">
            <v>0.72713261279504149</v>
          </cell>
          <cell r="Q94">
            <v>0.26861809718793322</v>
          </cell>
          <cell r="R94">
            <v>0.99575070998297477</v>
          </cell>
          <cell r="S94">
            <v>0</v>
          </cell>
          <cell r="U94">
            <v>2.8041079832012782E-2</v>
          </cell>
          <cell r="V94">
            <v>0.11368563763936297</v>
          </cell>
          <cell r="W94">
            <v>7.2229882879776011E-2</v>
          </cell>
          <cell r="X94">
            <v>0.7379973939355936</v>
          </cell>
          <cell r="Y94">
            <v>0.95195399428674543</v>
          </cell>
          <cell r="Z94">
            <v>0</v>
          </cell>
          <cell r="AC94">
            <v>0.1820675392477841</v>
          </cell>
          <cell r="AD94">
            <v>0.16633031843514626</v>
          </cell>
          <cell r="AE94">
            <v>0.34839785768293036</v>
          </cell>
        </row>
        <row r="95">
          <cell r="B95" t="str">
            <v>835</v>
          </cell>
          <cell r="C95">
            <v>0.1194296943869219</v>
          </cell>
          <cell r="D95">
            <v>6.9986704663278609E-2</v>
          </cell>
          <cell r="E95">
            <v>3.0561470792277955E-2</v>
          </cell>
          <cell r="F95">
            <v>9.8152791390726427E-2</v>
          </cell>
          <cell r="G95">
            <v>0.69395729827839792</v>
          </cell>
          <cell r="H95">
            <v>1.0120879595116028</v>
          </cell>
          <cell r="I95">
            <v>0</v>
          </cell>
          <cell r="K95">
            <v>0.12675308074397193</v>
          </cell>
          <cell r="L95">
            <v>4.9428595028430306E-2</v>
          </cell>
          <cell r="M95">
            <v>0.17618167577240224</v>
          </cell>
          <cell r="N95">
            <v>0</v>
          </cell>
          <cell r="P95">
            <v>0.3042725142239302</v>
          </cell>
          <cell r="Q95">
            <v>3.662328156210468E-3</v>
          </cell>
          <cell r="R95">
            <v>0.30793484238014068</v>
          </cell>
          <cell r="S95">
            <v>0</v>
          </cell>
          <cell r="U95">
            <v>0.15713151214589682</v>
          </cell>
          <cell r="V95">
            <v>1.0557202242352253</v>
          </cell>
          <cell r="W95">
            <v>1.2353650604781821</v>
          </cell>
          <cell r="X95">
            <v>2.4065801125324304</v>
          </cell>
          <cell r="Y95">
            <v>4.8547969093917347</v>
          </cell>
          <cell r="Z95">
            <v>0</v>
          </cell>
          <cell r="AC95">
            <v>0.16746871222862811</v>
          </cell>
          <cell r="AD95">
            <v>0.15617339861695484</v>
          </cell>
          <cell r="AE95">
            <v>0.32364211084558292</v>
          </cell>
        </row>
        <row r="96">
          <cell r="B96" t="str">
            <v>836</v>
          </cell>
          <cell r="C96">
            <v>1.4483172283726991E-2</v>
          </cell>
          <cell r="D96">
            <v>1.4129898165382358E-3</v>
          </cell>
          <cell r="E96">
            <v>3.5324745413455895E-4</v>
          </cell>
          <cell r="F96">
            <v>5.2928313633275145E-2</v>
          </cell>
          <cell r="G96">
            <v>0.24511189028171382</v>
          </cell>
          <cell r="H96">
            <v>0.31428961346938877</v>
          </cell>
          <cell r="I96">
            <v>0</v>
          </cell>
          <cell r="K96">
            <v>0.1401673975061164</v>
          </cell>
          <cell r="L96">
            <v>0.18016982753043681</v>
          </cell>
          <cell r="M96">
            <v>0.32033722503655321</v>
          </cell>
          <cell r="N96">
            <v>0</v>
          </cell>
          <cell r="P96">
            <v>2.2241788018043051E-3</v>
          </cell>
          <cell r="Q96">
            <v>1.7744450120658231E-3</v>
          </cell>
          <cell r="R96">
            <v>3.9986238138701282E-3</v>
          </cell>
          <cell r="S96">
            <v>0</v>
          </cell>
          <cell r="U96">
            <v>1.376523556180086E-2</v>
          </cell>
          <cell r="V96">
            <v>1.0184928229825313E-2</v>
          </cell>
          <cell r="W96">
            <v>0.2600002217712884</v>
          </cell>
          <cell r="X96">
            <v>4.5683406702667689E-3</v>
          </cell>
          <cell r="Y96">
            <v>0.28851872623318137</v>
          </cell>
          <cell r="Z96">
            <v>0</v>
          </cell>
          <cell r="AC96">
            <v>3.1898205780616756E-4</v>
          </cell>
          <cell r="AD96">
            <v>3.3241811952343202E-4</v>
          </cell>
          <cell r="AE96">
            <v>6.5140017732959958E-4</v>
          </cell>
        </row>
        <row r="97">
          <cell r="B97" t="str">
            <v>837</v>
          </cell>
          <cell r="C97">
            <v>1.1895495215976779E-2</v>
          </cell>
          <cell r="D97">
            <v>5.3721591297960225E-3</v>
          </cell>
          <cell r="E97">
            <v>1.9186282606414413E-3</v>
          </cell>
          <cell r="F97">
            <v>2.9163149561749716E-2</v>
          </cell>
          <cell r="G97">
            <v>0.51419237385190364</v>
          </cell>
          <cell r="H97">
            <v>0.56254180602006754</v>
          </cell>
          <cell r="I97">
            <v>0</v>
          </cell>
          <cell r="K97">
            <v>8.800745122537082E-2</v>
          </cell>
          <cell r="L97">
            <v>8.3136190087433528E-3</v>
          </cell>
          <cell r="M97">
            <v>9.6321070234114167E-2</v>
          </cell>
          <cell r="N97">
            <v>0</v>
          </cell>
          <cell r="P97">
            <v>1.1621229012533259E-2</v>
          </cell>
          <cell r="Q97">
            <v>5.5268403094490909E-2</v>
          </cell>
          <cell r="R97">
            <v>6.6889632107024172E-2</v>
          </cell>
          <cell r="S97">
            <v>0</v>
          </cell>
          <cell r="U97">
            <v>5.0358659054312568E-2</v>
          </cell>
          <cell r="V97">
            <v>9.4140963706182638E-3</v>
          </cell>
          <cell r="W97">
            <v>5.044874610091908E-3</v>
          </cell>
          <cell r="X97">
            <v>2.0720020720020947E-3</v>
          </cell>
          <cell r="Y97">
            <v>6.6889632107024824E-2</v>
          </cell>
          <cell r="Z97">
            <v>0</v>
          </cell>
          <cell r="AC97">
            <v>0</v>
          </cell>
          <cell r="AD97">
            <v>0</v>
          </cell>
          <cell r="AE97">
            <v>0</v>
          </cell>
        </row>
        <row r="98">
          <cell r="B98" t="str">
            <v>840</v>
          </cell>
          <cell r="C98">
            <v>0.24310889139538874</v>
          </cell>
          <cell r="D98">
            <v>0.34110292218524552</v>
          </cell>
          <cell r="E98">
            <v>0.61847274465892255</v>
          </cell>
          <cell r="F98">
            <v>0.25525788864220922</v>
          </cell>
          <cell r="G98">
            <v>4.4220389200577949E-2</v>
          </cell>
          <cell r="H98">
            <v>1.502162836082344</v>
          </cell>
          <cell r="I98">
            <v>0</v>
          </cell>
          <cell r="K98">
            <v>3.7421097164158532E-4</v>
          </cell>
          <cell r="L98">
            <v>0.63724155466762833</v>
          </cell>
          <cell r="M98">
            <v>0.63761576563926992</v>
          </cell>
          <cell r="N98">
            <v>0</v>
          </cell>
          <cell r="P98">
            <v>0.31705076616655242</v>
          </cell>
          <cell r="Q98">
            <v>4.9624179981911265E-2</v>
          </cell>
          <cell r="R98">
            <v>0.36667494614846369</v>
          </cell>
          <cell r="S98">
            <v>0</v>
          </cell>
          <cell r="U98">
            <v>4.2222176947121326E-2</v>
          </cell>
          <cell r="V98">
            <v>1.7829823351044827E-2</v>
          </cell>
          <cell r="W98">
            <v>7.3570401543085209E-2</v>
          </cell>
          <cell r="X98">
            <v>0.30568536305796878</v>
          </cell>
          <cell r="Y98">
            <v>0.43930776489922013</v>
          </cell>
          <cell r="Z98">
            <v>0</v>
          </cell>
          <cell r="AC98">
            <v>1.3694694029492985E-2</v>
          </cell>
          <cell r="AD98">
            <v>1.3199705088665685E-2</v>
          </cell>
          <cell r="AE98">
            <v>2.689439911815867E-2</v>
          </cell>
        </row>
        <row r="99">
          <cell r="B99" t="str">
            <v>841</v>
          </cell>
          <cell r="C99">
            <v>3.0074833679919797</v>
          </cell>
          <cell r="D99">
            <v>0.49792496886245097</v>
          </cell>
          <cell r="F99">
            <v>0.74440197264314301</v>
          </cell>
          <cell r="G99">
            <v>1.8120339218419797E-3</v>
          </cell>
          <cell r="H99">
            <v>4.2516223434194158</v>
          </cell>
          <cell r="I99">
            <v>0</v>
          </cell>
          <cell r="K99">
            <v>3.4016300311095704E-2</v>
          </cell>
          <cell r="L99">
            <v>1.0187445836758953</v>
          </cell>
          <cell r="M99">
            <v>1.0527608839869909</v>
          </cell>
          <cell r="N99">
            <v>0</v>
          </cell>
          <cell r="P99">
            <v>4.00122119888103</v>
          </cell>
          <cell r="Q99">
            <v>0.89559760936492416</v>
          </cell>
          <cell r="R99">
            <v>4.8968188082459543</v>
          </cell>
          <cell r="S99">
            <v>0</v>
          </cell>
          <cell r="U99">
            <v>0.136016540923692</v>
          </cell>
          <cell r="V99">
            <v>5.4015668514310562E-2</v>
          </cell>
          <cell r="W99">
            <v>0.19828280015714975</v>
          </cell>
          <cell r="X99">
            <v>2.8645438791221491</v>
          </cell>
          <cell r="Y99">
            <v>3.2528588887173013</v>
          </cell>
          <cell r="Z99">
            <v>0</v>
          </cell>
          <cell r="AC99">
            <v>0.33731488165813966</v>
          </cell>
          <cell r="AD99">
            <v>0.38902447135974388</v>
          </cell>
          <cell r="AE99">
            <v>0.72633935301788355</v>
          </cell>
        </row>
        <row r="100">
          <cell r="B100" t="str">
            <v>845</v>
          </cell>
          <cell r="C100">
            <v>0.27512987329131516</v>
          </cell>
          <cell r="D100">
            <v>1.2351141767745843</v>
          </cell>
          <cell r="E100">
            <v>9.5208790607670436E-3</v>
          </cell>
          <cell r="F100">
            <v>1.0012412304492289</v>
          </cell>
          <cell r="G100">
            <v>9.2621765286061697E-2</v>
          </cell>
          <cell r="H100">
            <v>2.6136279248619569</v>
          </cell>
          <cell r="I100">
            <v>0</v>
          </cell>
          <cell r="K100">
            <v>8.7257508974305981E-2</v>
          </cell>
          <cell r="L100">
            <v>4.9714077699834425</v>
          </cell>
          <cell r="M100">
            <v>5.0586652789577489</v>
          </cell>
          <cell r="N100">
            <v>0</v>
          </cell>
          <cell r="P100">
            <v>3.6800553022510485</v>
          </cell>
          <cell r="Q100">
            <v>0.25391041727906016</v>
          </cell>
          <cell r="R100">
            <v>3.9339657195301085</v>
          </cell>
          <cell r="S100">
            <v>0</v>
          </cell>
          <cell r="U100">
            <v>0.27024202884070725</v>
          </cell>
          <cell r="V100">
            <v>2.2138706562816131</v>
          </cell>
          <cell r="W100">
            <v>0.18024014483792924</v>
          </cell>
          <cell r="X100">
            <v>3.2436121384173351E-2</v>
          </cell>
          <cell r="Y100">
            <v>2.696788951344423</v>
          </cell>
          <cell r="Z100">
            <v>0</v>
          </cell>
          <cell r="AC100">
            <v>5.1726924720509344E-3</v>
          </cell>
          <cell r="AD100">
            <v>4.8703181694575437E-3</v>
          </cell>
          <cell r="AE100">
            <v>1.0043010641508478E-2</v>
          </cell>
        </row>
        <row r="101">
          <cell r="B101" t="str">
            <v>846</v>
          </cell>
          <cell r="C101">
            <v>2.1628826615095136</v>
          </cell>
          <cell r="D101">
            <v>9.0922828934112982E-3</v>
          </cell>
          <cell r="E101">
            <v>0.11354265466894045</v>
          </cell>
          <cell r="F101">
            <v>0.1955845592095421</v>
          </cell>
          <cell r="G101">
            <v>5.9244579558419622E-2</v>
          </cell>
          <cell r="H101">
            <v>2.540346737839827</v>
          </cell>
          <cell r="I101">
            <v>0</v>
          </cell>
          <cell r="K101">
            <v>8.2549963207682268E-3</v>
          </cell>
          <cell r="L101">
            <v>0.75055650351842063</v>
          </cell>
          <cell r="M101">
            <v>0.75881149983918883</v>
          </cell>
          <cell r="N101">
            <v>0</v>
          </cell>
          <cell r="P101">
            <v>1.9702133582559733</v>
          </cell>
          <cell r="Q101">
            <v>0.31992535394482802</v>
          </cell>
          <cell r="R101">
            <v>2.2901387122008012</v>
          </cell>
          <cell r="S101">
            <v>0</v>
          </cell>
          <cell r="U101">
            <v>4.2882146126766321</v>
          </cell>
          <cell r="V101">
            <v>10.990996901150062</v>
          </cell>
          <cell r="W101">
            <v>9.0700901223041051</v>
          </cell>
          <cell r="X101">
            <v>7.0357094315560245</v>
          </cell>
          <cell r="Y101">
            <v>31.385011067686825</v>
          </cell>
          <cell r="Z101" t="str">
            <v>DANGER</v>
          </cell>
          <cell r="AC101">
            <v>0.3129561205967677</v>
          </cell>
          <cell r="AD101">
            <v>0.30768306043506988</v>
          </cell>
          <cell r="AE101">
            <v>0.62063918103183757</v>
          </cell>
        </row>
        <row r="102">
          <cell r="B102" t="str">
            <v>850</v>
          </cell>
          <cell r="C102">
            <v>0.98452979384715611</v>
          </cell>
          <cell r="D102">
            <v>0.15912552575633582</v>
          </cell>
          <cell r="E102">
            <v>3.8443757238560305E-2</v>
          </cell>
          <cell r="F102">
            <v>0.17942011629580443</v>
          </cell>
          <cell r="G102">
            <v>2.7477971802196643</v>
          </cell>
          <cell r="H102">
            <v>4.1093163733575206</v>
          </cell>
          <cell r="I102">
            <v>0</v>
          </cell>
          <cell r="K102">
            <v>0.30485909150922758</v>
          </cell>
          <cell r="L102">
            <v>2.6124544413935618</v>
          </cell>
          <cell r="M102">
            <v>2.9173135329027895</v>
          </cell>
          <cell r="N102">
            <v>0</v>
          </cell>
          <cell r="P102">
            <v>1.5693296021162657</v>
          </cell>
          <cell r="Q102">
            <v>1.901152544745302E-2</v>
          </cell>
          <cell r="R102">
            <v>1.5883411275637187</v>
          </cell>
          <cell r="S102">
            <v>0</v>
          </cell>
          <cell r="U102">
            <v>6.2527689708981343E-2</v>
          </cell>
          <cell r="V102">
            <v>0.55321175619746354</v>
          </cell>
          <cell r="W102">
            <v>9.8908797254446651E-2</v>
          </cell>
          <cell r="X102">
            <v>3.5069535772181522</v>
          </cell>
          <cell r="Y102">
            <v>4.2216018203790435</v>
          </cell>
          <cell r="Z102">
            <v>0</v>
          </cell>
          <cell r="AC102">
            <v>0.12403552040664062</v>
          </cell>
          <cell r="AD102">
            <v>0.11515404832505008</v>
          </cell>
          <cell r="AE102">
            <v>0.2391895687316907</v>
          </cell>
        </row>
        <row r="103">
          <cell r="B103" t="str">
            <v>851</v>
          </cell>
          <cell r="C103">
            <v>1.2874455634389221</v>
          </cell>
          <cell r="D103">
            <v>0.55719842414479925</v>
          </cell>
          <cell r="E103">
            <v>0.11143968482895981</v>
          </cell>
          <cell r="F103">
            <v>0.26992265104547114</v>
          </cell>
          <cell r="G103">
            <v>0.27676286853631987</v>
          </cell>
          <cell r="H103">
            <v>2.5027691919944726</v>
          </cell>
          <cell r="I103">
            <v>0</v>
          </cell>
          <cell r="K103">
            <v>0.30970870583361182</v>
          </cell>
          <cell r="L103">
            <v>3.7237307592631148</v>
          </cell>
          <cell r="M103">
            <v>4.0334394650967269</v>
          </cell>
          <cell r="N103">
            <v>0</v>
          </cell>
          <cell r="P103">
            <v>1.6896127822613523</v>
          </cell>
          <cell r="Q103">
            <v>0.26601536857551084</v>
          </cell>
          <cell r="R103">
            <v>1.9556281508368631</v>
          </cell>
          <cell r="S103">
            <v>0</v>
          </cell>
          <cell r="U103">
            <v>0.23175994485777598</v>
          </cell>
          <cell r="V103">
            <v>0.41522732113696076</v>
          </cell>
          <cell r="W103">
            <v>0.80648575395790922</v>
          </cell>
          <cell r="X103">
            <v>5.855206840115132</v>
          </cell>
          <cell r="Y103">
            <v>7.3086798600677785</v>
          </cell>
          <cell r="Z103">
            <v>0</v>
          </cell>
          <cell r="AC103">
            <v>5.6195448242107378E-2</v>
          </cell>
          <cell r="AD103">
            <v>5.6255103707332541E-2</v>
          </cell>
          <cell r="AE103">
            <v>0.11245055194943993</v>
          </cell>
        </row>
        <row r="104">
          <cell r="B104" t="str">
            <v>852</v>
          </cell>
          <cell r="C104">
            <v>5.1721849285994249E-2</v>
          </cell>
          <cell r="D104">
            <v>3.0922254418317544E-2</v>
          </cell>
          <cell r="E104">
            <v>3.0187853863592354E-2</v>
          </cell>
          <cell r="F104">
            <v>0.13303191758218258</v>
          </cell>
          <cell r="G104">
            <v>0.28972657369469013</v>
          </cell>
          <cell r="H104">
            <v>0.53559044884477691</v>
          </cell>
          <cell r="I104">
            <v>0</v>
          </cell>
          <cell r="K104">
            <v>9.8440171353945463E-2</v>
          </cell>
          <cell r="L104">
            <v>6.485947626944329E-8</v>
          </cell>
          <cell r="M104">
            <v>9.8440236213421739E-2</v>
          </cell>
          <cell r="N104">
            <v>0</v>
          </cell>
          <cell r="P104">
            <v>7.3787480057765443E-3</v>
          </cell>
          <cell r="Q104">
            <v>1.0936051342781914E-2</v>
          </cell>
          <cell r="R104">
            <v>1.831479934855846E-2</v>
          </cell>
          <cell r="S104">
            <v>0</v>
          </cell>
          <cell r="U104">
            <v>1.7237192301617153E-2</v>
          </cell>
          <cell r="V104">
            <v>1.3039419231304276E-2</v>
          </cell>
          <cell r="W104">
            <v>7.7802302792722134E-7</v>
          </cell>
          <cell r="X104">
            <v>4.1529768933211975E-2</v>
          </cell>
          <cell r="Y104">
            <v>7.1807158489161332E-2</v>
          </cell>
          <cell r="Z104">
            <v>0</v>
          </cell>
          <cell r="AC104">
            <v>2.5736752104363585E-2</v>
          </cell>
          <cell r="AD104">
            <v>2.4804261086088433E-2</v>
          </cell>
          <cell r="AE104">
            <v>5.0541013190452018E-2</v>
          </cell>
        </row>
        <row r="105">
          <cell r="B105" t="str">
            <v>855</v>
          </cell>
          <cell r="C105">
            <v>4.1122046183214289</v>
          </cell>
          <cell r="D105">
            <v>3.9761577119429227E-4</v>
          </cell>
          <cell r="E105">
            <v>0.15306950807306821</v>
          </cell>
          <cell r="F105">
            <v>1.8058403225788118E-2</v>
          </cell>
          <cell r="G105">
            <v>2.4251443153014902</v>
          </cell>
          <cell r="H105">
            <v>6.7088744606929698</v>
          </cell>
          <cell r="I105">
            <v>0</v>
          </cell>
          <cell r="K105">
            <v>0.56112234094833813</v>
          </cell>
          <cell r="L105">
            <v>5.063793480467913</v>
          </cell>
          <cell r="M105">
            <v>5.6249158214162511</v>
          </cell>
          <cell r="N105">
            <v>0</v>
          </cell>
          <cell r="P105">
            <v>3.6540599009461244E-3</v>
          </cell>
          <cell r="Q105">
            <v>2.5501987948858017E-2</v>
          </cell>
          <cell r="R105">
            <v>2.9156047849804141E-2</v>
          </cell>
          <cell r="S105">
            <v>0</v>
          </cell>
          <cell r="U105">
            <v>5.6542166738042911E-3</v>
          </cell>
          <cell r="V105">
            <v>9.6753017735649663E-3</v>
          </cell>
          <cell r="W105">
            <v>2.26446277224433E-2</v>
          </cell>
          <cell r="X105">
            <v>0.39387302532530827</v>
          </cell>
          <cell r="Y105">
            <v>0.43184717149512081</v>
          </cell>
          <cell r="Z105">
            <v>0</v>
          </cell>
          <cell r="AC105">
            <v>7.3771129084924128E-2</v>
          </cell>
          <cell r="AD105">
            <v>7.0228841257273716E-2</v>
          </cell>
          <cell r="AE105">
            <v>0.14399997034219786</v>
          </cell>
        </row>
        <row r="106">
          <cell r="B106" t="str">
            <v>856</v>
          </cell>
          <cell r="C106">
            <v>5.0617838793365628</v>
          </cell>
          <cell r="D106">
            <v>2.5303185571809959</v>
          </cell>
          <cell r="E106">
            <v>0.1258822628967505</v>
          </cell>
          <cell r="F106">
            <v>0.21045269057765201</v>
          </cell>
          <cell r="G106">
            <v>2.6484853800226329</v>
          </cell>
          <cell r="H106">
            <v>10.576922770014594</v>
          </cell>
          <cell r="I106">
            <v>0</v>
          </cell>
          <cell r="K106">
            <v>2.7554133105268575</v>
          </cell>
          <cell r="L106">
            <v>5.1167880673392725</v>
          </cell>
          <cell r="M106">
            <v>7.8722013778661299</v>
          </cell>
          <cell r="N106">
            <v>0</v>
          </cell>
          <cell r="P106">
            <v>2.672398002625627E-3</v>
          </cell>
          <cell r="Q106">
            <v>1.0911095246131425E-2</v>
          </cell>
          <cell r="R106">
            <v>1.3583493248757052E-2</v>
          </cell>
          <cell r="S106">
            <v>0</v>
          </cell>
          <cell r="U106">
            <v>0.12181204438180269</v>
          </cell>
          <cell r="V106">
            <v>0.8777932945632525</v>
          </cell>
          <cell r="W106">
            <v>1.5358073096939158E-2</v>
          </cell>
          <cell r="X106">
            <v>2.2143685270107939E-3</v>
          </cell>
          <cell r="Y106">
            <v>1.0171777805690052</v>
          </cell>
          <cell r="Z106">
            <v>0</v>
          </cell>
          <cell r="AC106">
            <v>4.8141793328587326E-2</v>
          </cell>
          <cell r="AD106">
            <v>4.4361301046328849E-2</v>
          </cell>
          <cell r="AE106">
            <v>9.2503094374916175E-2</v>
          </cell>
        </row>
        <row r="107">
          <cell r="B107" t="str">
            <v>857</v>
          </cell>
          <cell r="C107">
            <v>0.14626865671641792</v>
          </cell>
          <cell r="D107">
            <v>0.43880597014925377</v>
          </cell>
          <cell r="E107">
            <v>0.29253731343283584</v>
          </cell>
          <cell r="F107">
            <v>2.8614757843435878</v>
          </cell>
          <cell r="G107">
            <v>1.931236436546991E-2</v>
          </cell>
          <cell r="H107">
            <v>3.7584000890075653</v>
          </cell>
          <cell r="I107">
            <v>0</v>
          </cell>
          <cell r="K107">
            <v>6.6063652329041705E-6</v>
          </cell>
          <cell r="L107">
            <v>3.1144293240823069E-4</v>
          </cell>
          <cell r="M107">
            <v>3.1804929764113487E-4</v>
          </cell>
          <cell r="N107">
            <v>0</v>
          </cell>
          <cell r="P107">
            <v>0.63951230343769561</v>
          </cell>
          <cell r="Q107">
            <v>2.9790945812315089E-2</v>
          </cell>
          <cell r="R107">
            <v>0.66930324925001072</v>
          </cell>
          <cell r="S107">
            <v>0</v>
          </cell>
          <cell r="U107">
            <v>1.3817919893618311</v>
          </cell>
          <cell r="V107">
            <v>3.8469706074623411</v>
          </cell>
          <cell r="W107">
            <v>0.50412675838977317</v>
          </cell>
          <cell r="X107">
            <v>0.16110616810065737</v>
          </cell>
          <cell r="Y107">
            <v>5.8939955233146026</v>
          </cell>
          <cell r="Z107">
            <v>0</v>
          </cell>
          <cell r="AC107">
            <v>0.51944347646074551</v>
          </cell>
          <cell r="AD107">
            <v>0.5576847139915978</v>
          </cell>
          <cell r="AE107">
            <v>1.0771281904523433</v>
          </cell>
        </row>
        <row r="108">
          <cell r="B108" t="str">
            <v>860</v>
          </cell>
          <cell r="C108">
            <v>28.003060513274995</v>
          </cell>
          <cell r="D108">
            <v>8.7257855090044717E-2</v>
          </cell>
          <cell r="E108">
            <v>1.4199514746334793E-6</v>
          </cell>
          <cell r="F108">
            <v>0.27842129449596548</v>
          </cell>
          <cell r="G108">
            <v>0.14002267314772132</v>
          </cell>
          <cell r="H108">
            <v>28.508763755960203</v>
          </cell>
          <cell r="I108" t="str">
            <v>DANGER</v>
          </cell>
          <cell r="K108">
            <v>0.61710553726101902</v>
          </cell>
          <cell r="L108">
            <v>23.655258170761932</v>
          </cell>
          <cell r="M108">
            <v>24.272363708022951</v>
          </cell>
          <cell r="N108" t="str">
            <v>DANGER</v>
          </cell>
          <cell r="P108">
            <v>1.9677965709605671</v>
          </cell>
          <cell r="Q108">
            <v>0.20157080928094406</v>
          </cell>
          <cell r="R108">
            <v>2.1693673802415114</v>
          </cell>
          <cell r="S108">
            <v>0</v>
          </cell>
          <cell r="U108">
            <v>0.29556337535369348</v>
          </cell>
          <cell r="V108">
            <v>3.9631417597217791</v>
          </cell>
          <cell r="W108">
            <v>5.3608315282859852E-3</v>
          </cell>
          <cell r="X108">
            <v>0.4942967236623752</v>
          </cell>
          <cell r="Y108">
            <v>4.758362690266134</v>
          </cell>
          <cell r="Z108">
            <v>0</v>
          </cell>
          <cell r="AC108">
            <v>0.10507252655009046</v>
          </cell>
          <cell r="AD108">
            <v>9.6514583211169055E-2</v>
          </cell>
          <cell r="AE108">
            <v>0.20158710976125951</v>
          </cell>
        </row>
        <row r="109">
          <cell r="B109" t="str">
            <v>861</v>
          </cell>
          <cell r="C109">
            <v>1.079385532410539</v>
          </cell>
          <cell r="D109">
            <v>0.44222981521017424</v>
          </cell>
          <cell r="E109">
            <v>0.58890308435630534</v>
          </cell>
          <cell r="F109">
            <v>1.2558979690865912</v>
          </cell>
          <cell r="G109">
            <v>0.35491536811742969</v>
          </cell>
          <cell r="H109">
            <v>3.7213317691810395</v>
          </cell>
          <cell r="I109">
            <v>0</v>
          </cell>
          <cell r="K109">
            <v>1.0787702859556914</v>
          </cell>
          <cell r="L109">
            <v>6.6290461731238208</v>
          </cell>
          <cell r="M109">
            <v>7.7078164590795124</v>
          </cell>
          <cell r="N109">
            <v>0</v>
          </cell>
          <cell r="P109">
            <v>3.2056447958632051</v>
          </cell>
          <cell r="Q109">
            <v>1.2907318677185577</v>
          </cell>
          <cell r="R109">
            <v>4.4963766635817626</v>
          </cell>
          <cell r="S109">
            <v>0</v>
          </cell>
          <cell r="U109">
            <v>2.1678644557058346</v>
          </cell>
          <cell r="V109">
            <v>5.7063409069301315E-3</v>
          </cell>
          <cell r="W109">
            <v>1.6173636003215017E-2</v>
          </cell>
          <cell r="X109">
            <v>40.980892710016789</v>
          </cell>
          <cell r="Y109">
            <v>43.170637142632771</v>
          </cell>
          <cell r="Z109" t="str">
            <v>DANGER</v>
          </cell>
          <cell r="AC109">
            <v>1.5916945223341286</v>
          </cell>
          <cell r="AD109">
            <v>1.6273661924637188</v>
          </cell>
          <cell r="AE109">
            <v>3.2190607147978474</v>
          </cell>
        </row>
        <row r="110">
          <cell r="B110" t="str">
            <v>865</v>
          </cell>
          <cell r="C110">
            <v>3.3348448799212314E-3</v>
          </cell>
          <cell r="D110">
            <v>6.8169691195385821E-4</v>
          </cell>
          <cell r="E110">
            <v>1.580373893043819E-2</v>
          </cell>
          <cell r="F110">
            <v>1.5950754420559671E-2</v>
          </cell>
          <cell r="G110">
            <v>0.7969806921232786</v>
          </cell>
          <cell r="H110">
            <v>0.83275172726615154</v>
          </cell>
          <cell r="I110">
            <v>0</v>
          </cell>
          <cell r="K110">
            <v>1.1527209315565315E-2</v>
          </cell>
          <cell r="L110">
            <v>0.25773324497841787</v>
          </cell>
          <cell r="M110">
            <v>0.26926045429398321</v>
          </cell>
          <cell r="N110">
            <v>0</v>
          </cell>
          <cell r="P110">
            <v>1.3661999559840112</v>
          </cell>
          <cell r="Q110">
            <v>6.4943801563453529E-2</v>
          </cell>
          <cell r="R110">
            <v>1.4311437575474648</v>
          </cell>
          <cell r="S110">
            <v>0</v>
          </cell>
          <cell r="U110">
            <v>9.0150845468742788E-2</v>
          </cell>
          <cell r="V110">
            <v>0.16625597382359278</v>
          </cell>
          <cell r="W110">
            <v>0.60892308462580425</v>
          </cell>
          <cell r="X110">
            <v>5.1245909972490135E-3</v>
          </cell>
          <cell r="Y110">
            <v>0.87045449491538884</v>
          </cell>
          <cell r="Z110">
            <v>0</v>
          </cell>
          <cell r="AC110">
            <v>3.43290008720573E-2</v>
          </cell>
          <cell r="AD110">
            <v>3.1848657995828714E-2</v>
          </cell>
          <cell r="AE110">
            <v>6.6177658867886013E-2</v>
          </cell>
        </row>
        <row r="111">
          <cell r="B111" t="str">
            <v>866</v>
          </cell>
          <cell r="C111">
            <v>9.99147491772376E-3</v>
          </cell>
          <cell r="D111">
            <v>6.0959655257971984E-3</v>
          </cell>
          <cell r="E111">
            <v>1.534929285307011E-2</v>
          </cell>
          <cell r="F111">
            <v>6.8129594443514505E-2</v>
          </cell>
          <cell r="G111">
            <v>0.66749536569471557</v>
          </cell>
          <cell r="H111">
            <v>0.76706169343482111</v>
          </cell>
          <cell r="I111">
            <v>0</v>
          </cell>
          <cell r="K111">
            <v>3.7063775186041481E-2</v>
          </cell>
          <cell r="L111">
            <v>0.14188939651948423</v>
          </cell>
          <cell r="M111">
            <v>0.17895317170552572</v>
          </cell>
          <cell r="N111">
            <v>0</v>
          </cell>
          <cell r="P111">
            <v>5.1375581793083172E-2</v>
          </cell>
          <cell r="Q111">
            <v>1.9967981266978789E-3</v>
          </cell>
          <cell r="R111">
            <v>5.3372379919781054E-2</v>
          </cell>
          <cell r="S111">
            <v>0</v>
          </cell>
          <cell r="U111">
            <v>7.7333069342547869E-2</v>
          </cell>
          <cell r="V111">
            <v>0.14813621427539261</v>
          </cell>
          <cell r="W111">
            <v>2.022734675109572E-3</v>
          </cell>
          <cell r="X111">
            <v>5.8347917062963446E-2</v>
          </cell>
          <cell r="Y111">
            <v>0.28583993535601354</v>
          </cell>
          <cell r="Z111">
            <v>0</v>
          </cell>
          <cell r="AC111">
            <v>9.4329955052962385E-3</v>
          </cell>
          <cell r="AD111">
            <v>9.8998161019747209E-3</v>
          </cell>
          <cell r="AE111">
            <v>1.9332811607270961E-2</v>
          </cell>
        </row>
        <row r="112">
          <cell r="B112" t="str">
            <v>867</v>
          </cell>
          <cell r="C112">
            <v>1.3496784963959172E-2</v>
          </cell>
          <cell r="D112">
            <v>7.3850332821662722E-3</v>
          </cell>
          <cell r="E112">
            <v>1.0186252802987981E-3</v>
          </cell>
          <cell r="F112">
            <v>1.0950221763211981E-2</v>
          </cell>
          <cell r="G112">
            <v>0.25210975687395309</v>
          </cell>
          <cell r="H112">
            <v>0.2849604221635893</v>
          </cell>
          <cell r="I112">
            <v>0</v>
          </cell>
          <cell r="K112">
            <v>1.2879777615796818E-2</v>
          </cell>
          <cell r="L112">
            <v>1.1923419972194927E-3</v>
          </cell>
          <cell r="M112">
            <v>1.4072119613016311E-2</v>
          </cell>
          <cell r="N112">
            <v>0</v>
          </cell>
          <cell r="P112">
            <v>2.0589176774786395E-3</v>
          </cell>
          <cell r="Q112">
            <v>1.9928769217859223E-2</v>
          </cell>
          <cell r="R112">
            <v>2.1987686895337862E-2</v>
          </cell>
          <cell r="S112">
            <v>0</v>
          </cell>
          <cell r="U112">
            <v>1.5869205117925972E-2</v>
          </cell>
          <cell r="V112">
            <v>3.1660715229152071E-3</v>
          </cell>
          <cell r="W112">
            <v>2.0394939258044208E-3</v>
          </cell>
          <cell r="X112">
            <v>9.1291632869338485E-4</v>
          </cell>
          <cell r="Y112">
            <v>2.1987686895338983E-2</v>
          </cell>
          <cell r="Z112">
            <v>0</v>
          </cell>
          <cell r="AC112">
            <v>0</v>
          </cell>
          <cell r="AD112">
            <v>0</v>
          </cell>
          <cell r="AE112">
            <v>0</v>
          </cell>
        </row>
        <row r="113">
          <cell r="B113" t="str">
            <v>868</v>
          </cell>
          <cell r="C113">
            <v>1.5225718046654403E-2</v>
          </cell>
          <cell r="D113">
            <v>1.0940635722146977E-3</v>
          </cell>
          <cell r="E113">
            <v>2.7351589305367441E-4</v>
          </cell>
          <cell r="F113">
            <v>1.8348209797887427E-2</v>
          </cell>
          <cell r="G113">
            <v>0.21995434599654562</v>
          </cell>
          <cell r="H113">
            <v>0.25489585330635584</v>
          </cell>
          <cell r="I113">
            <v>0</v>
          </cell>
          <cell r="K113">
            <v>0.13403311170137616</v>
          </cell>
          <cell r="L113">
            <v>3.3263546036770841E-2</v>
          </cell>
          <cell r="M113">
            <v>0.167296657738147</v>
          </cell>
          <cell r="N113">
            <v>0</v>
          </cell>
          <cell r="P113">
            <v>2.8274740263742642E-2</v>
          </cell>
          <cell r="Q113">
            <v>4.8031032257706031E-2</v>
          </cell>
          <cell r="R113">
            <v>7.630577252144867E-2</v>
          </cell>
          <cell r="S113">
            <v>0</v>
          </cell>
          <cell r="U113">
            <v>3.7570256587048843E-2</v>
          </cell>
          <cell r="V113">
            <v>8.9583462194514201E-5</v>
          </cell>
          <cell r="W113">
            <v>2.9218086825605224E-6</v>
          </cell>
          <cell r="X113">
            <v>2.9021858846047535E-5</v>
          </cell>
          <cell r="Y113">
            <v>3.7691783716771968E-2</v>
          </cell>
          <cell r="Z113">
            <v>0</v>
          </cell>
          <cell r="AC113">
            <v>1.0759801228460472E-2</v>
          </cell>
          <cell r="AD113">
            <v>9.8222251878053932E-3</v>
          </cell>
          <cell r="AE113">
            <v>2.0582026416265865E-2</v>
          </cell>
        </row>
        <row r="114">
          <cell r="B114" t="str">
            <v>869</v>
          </cell>
          <cell r="C114">
            <v>0.42133143580012683</v>
          </cell>
          <cell r="D114">
            <v>1.9607843137254867E-2</v>
          </cell>
          <cell r="E114">
            <v>1.9607843137254867E-2</v>
          </cell>
          <cell r="F114">
            <v>0.78366873065015474</v>
          </cell>
          <cell r="G114">
            <v>1.5074509803921514</v>
          </cell>
          <cell r="H114">
            <v>2.7516668331169427</v>
          </cell>
          <cell r="I114">
            <v>0</v>
          </cell>
          <cell r="K114">
            <v>1.3418435734828397E-2</v>
          </cell>
          <cell r="L114">
            <v>0.17267594604099423</v>
          </cell>
          <cell r="M114">
            <v>0.18609438177582263</v>
          </cell>
          <cell r="N114">
            <v>0</v>
          </cell>
          <cell r="P114">
            <v>2.9016242991540375</v>
          </cell>
          <cell r="Q114">
            <v>0.2588959647065513</v>
          </cell>
          <cell r="R114">
            <v>3.1605202638605889</v>
          </cell>
          <cell r="S114">
            <v>0</v>
          </cell>
          <cell r="U114">
            <v>0.74569809750342508</v>
          </cell>
          <cell r="V114">
            <v>0.28480869899865091</v>
          </cell>
          <cell r="W114">
            <v>4.3997509726289419</v>
          </cell>
          <cell r="X114">
            <v>1.3994714650967176E-2</v>
          </cell>
          <cell r="Y114">
            <v>5.4442524837819848</v>
          </cell>
          <cell r="Z114">
            <v>0</v>
          </cell>
          <cell r="AC114">
            <v>5.0638871421634951E-2</v>
          </cell>
          <cell r="AD114">
            <v>4.8030374125561694E-2</v>
          </cell>
          <cell r="AE114">
            <v>9.8669245547196638E-2</v>
          </cell>
        </row>
        <row r="115">
          <cell r="B115" t="str">
            <v>870</v>
          </cell>
          <cell r="C115">
            <v>1.2513316607225009</v>
          </cell>
          <cell r="D115">
            <v>1.4974159536274683</v>
          </cell>
          <cell r="E115">
            <v>0.13007616917012904</v>
          </cell>
          <cell r="F115">
            <v>0.70836912961935072</v>
          </cell>
          <cell r="G115">
            <v>2.2022202483461506E-4</v>
          </cell>
          <cell r="H115">
            <v>3.5874131351642831</v>
          </cell>
          <cell r="I115">
            <v>0</v>
          </cell>
          <cell r="K115">
            <v>0.16181486880466361</v>
          </cell>
          <cell r="L115">
            <v>0.92016534391534244</v>
          </cell>
          <cell r="M115">
            <v>1.081980212720006</v>
          </cell>
          <cell r="N115">
            <v>0</v>
          </cell>
          <cell r="P115">
            <v>3.0312901253882147</v>
          </cell>
          <cell r="Q115">
            <v>0.72257148826044981</v>
          </cell>
          <cell r="R115">
            <v>3.7538616136486644</v>
          </cell>
          <cell r="S115">
            <v>0</v>
          </cell>
          <cell r="U115">
            <v>0.11852479307855374</v>
          </cell>
          <cell r="V115">
            <v>0.10163637424666817</v>
          </cell>
          <cell r="W115">
            <v>0.18214869281045776</v>
          </cell>
          <cell r="X115">
            <v>0.17504767092021983</v>
          </cell>
          <cell r="Y115">
            <v>0.57735753105589949</v>
          </cell>
          <cell r="Z115">
            <v>0</v>
          </cell>
          <cell r="AC115">
            <v>3.368775660595469E-3</v>
          </cell>
          <cell r="AD115">
            <v>3.5492457852708062E-3</v>
          </cell>
          <cell r="AE115">
            <v>6.9180214458662752E-3</v>
          </cell>
        </row>
        <row r="116">
          <cell r="B116" t="str">
            <v>871</v>
          </cell>
          <cell r="C116">
            <v>1.8300751882801327</v>
          </cell>
          <cell r="D116">
            <v>3.3226110405878917E-2</v>
          </cell>
          <cell r="E116">
            <v>3.6281692799584797E-3</v>
          </cell>
          <cell r="F116">
            <v>0.37240972543762096</v>
          </cell>
          <cell r="G116">
            <v>0.61007704437793575</v>
          </cell>
          <cell r="H116">
            <v>2.8494162377815266</v>
          </cell>
          <cell r="I116">
            <v>0</v>
          </cell>
          <cell r="K116">
            <v>0.94983996482884203</v>
          </cell>
          <cell r="L116">
            <v>0.51980603205713927</v>
          </cell>
          <cell r="M116">
            <v>1.4696459968859812</v>
          </cell>
          <cell r="N116">
            <v>0</v>
          </cell>
          <cell r="P116">
            <v>0.40668854296372964</v>
          </cell>
          <cell r="Q116">
            <v>0.31439789333052959</v>
          </cell>
          <cell r="R116">
            <v>0.72108643629425928</v>
          </cell>
          <cell r="S116">
            <v>0</v>
          </cell>
          <cell r="U116">
            <v>0.11838598760851642</v>
          </cell>
          <cell r="V116">
            <v>0.10475681722197573</v>
          </cell>
          <cell r="W116">
            <v>0.17003438880972047</v>
          </cell>
          <cell r="X116">
            <v>5.4298735965296926E-2</v>
          </cell>
          <cell r="Y116">
            <v>0.44747592960550958</v>
          </cell>
          <cell r="Z116">
            <v>0</v>
          </cell>
          <cell r="AC116">
            <v>3.60042110188315E-2</v>
          </cell>
          <cell r="AD116">
            <v>3.3703190013870121E-2</v>
          </cell>
          <cell r="AE116">
            <v>6.9707401032701621E-2</v>
          </cell>
        </row>
        <row r="117">
          <cell r="B117" t="str">
            <v>872</v>
          </cell>
          <cell r="C117">
            <v>0.14606920220876959</v>
          </cell>
          <cell r="D117">
            <v>8.210731751223431E-2</v>
          </cell>
          <cell r="E117">
            <v>4.3989719412203407E-2</v>
          </cell>
          <cell r="F117">
            <v>0.61827728471940646</v>
          </cell>
          <cell r="G117">
            <v>1.3661173003806331</v>
          </cell>
          <cell r="H117">
            <v>2.2565608242332469</v>
          </cell>
          <cell r="I117">
            <v>0</v>
          </cell>
          <cell r="K117">
            <v>1.4699808052092294E-3</v>
          </cell>
          <cell r="L117">
            <v>0.16687526074259373</v>
          </cell>
          <cell r="M117">
            <v>0.16834524154780298</v>
          </cell>
          <cell r="N117">
            <v>0</v>
          </cell>
          <cell r="P117">
            <v>1.3001721260778822</v>
          </cell>
          <cell r="Q117">
            <v>1.6324845718400479E-2</v>
          </cell>
          <cell r="R117">
            <v>1.3164969717962827</v>
          </cell>
          <cell r="S117">
            <v>0</v>
          </cell>
          <cell r="U117">
            <v>0.26500311590340259</v>
          </cell>
          <cell r="V117">
            <v>2.4624670190098796</v>
          </cell>
          <cell r="W117">
            <v>0.67318623757542939</v>
          </cell>
          <cell r="X117">
            <v>9.3534148128558356E-3</v>
          </cell>
          <cell r="Y117">
            <v>3.4100097873015676</v>
          </cell>
          <cell r="Z117">
            <v>0</v>
          </cell>
          <cell r="AC117">
            <v>5.8394395949165935E-2</v>
          </cell>
          <cell r="AD117">
            <v>5.2622499819595381E-2</v>
          </cell>
          <cell r="AE117">
            <v>0.11101689576876131</v>
          </cell>
        </row>
        <row r="118">
          <cell r="B118" t="str">
            <v>873</v>
          </cell>
          <cell r="C118">
            <v>4.2859957579484714E-2</v>
          </cell>
          <cell r="D118">
            <v>1.1118752079157914E-3</v>
          </cell>
          <cell r="E118">
            <v>0.17258236030804341</v>
          </cell>
          <cell r="F118">
            <v>1.5015433096053136E-2</v>
          </cell>
          <cell r="G118">
            <v>1.6118382236647431</v>
          </cell>
          <cell r="H118">
            <v>1.8434078498562401</v>
          </cell>
          <cell r="I118">
            <v>0</v>
          </cell>
          <cell r="K118">
            <v>1.2193429969493831E-2</v>
          </cell>
          <cell r="L118">
            <v>5.5563287530412613E-2</v>
          </cell>
          <cell r="M118">
            <v>6.7756717499906444E-2</v>
          </cell>
          <cell r="N118">
            <v>0</v>
          </cell>
          <cell r="P118">
            <v>0.10493414441526089</v>
          </cell>
          <cell r="Q118">
            <v>0.12909022470824374</v>
          </cell>
          <cell r="R118">
            <v>0.23402436912350463</v>
          </cell>
          <cell r="S118">
            <v>0</v>
          </cell>
          <cell r="U118">
            <v>4.3246367574831836E-2</v>
          </cell>
          <cell r="V118">
            <v>3.3892570841267455E-2</v>
          </cell>
          <cell r="W118">
            <v>5.3054834919124515E-2</v>
          </cell>
          <cell r="X118">
            <v>0.160528601646413</v>
          </cell>
          <cell r="Y118">
            <v>0.29072237498163678</v>
          </cell>
          <cell r="Z118">
            <v>0</v>
          </cell>
          <cell r="AC118">
            <v>1.9605218539736468E-2</v>
          </cell>
          <cell r="AD118">
            <v>1.7748456895304601E-2</v>
          </cell>
          <cell r="AE118">
            <v>3.7353675435041069E-2</v>
          </cell>
        </row>
        <row r="119">
          <cell r="B119" t="str">
            <v>874</v>
          </cell>
          <cell r="C119">
            <v>12.99539628377504</v>
          </cell>
          <cell r="D119">
            <v>0.14901925964934329</v>
          </cell>
          <cell r="E119">
            <v>4.7307701475982006E-3</v>
          </cell>
          <cell r="F119">
            <v>0.21998081186331547</v>
          </cell>
          <cell r="G119">
            <v>0.29435152477941556</v>
          </cell>
          <cell r="H119">
            <v>13.663478650214712</v>
          </cell>
          <cell r="I119" t="str">
            <v>DANGER</v>
          </cell>
          <cell r="K119">
            <v>1.4955346987871763</v>
          </cell>
          <cell r="L119">
            <v>6.2496234584013264</v>
          </cell>
          <cell r="M119">
            <v>7.7451581571885022</v>
          </cell>
          <cell r="N119">
            <v>0</v>
          </cell>
          <cell r="P119">
            <v>0.14626032490962509</v>
          </cell>
          <cell r="Q119">
            <v>0.19194291204600458</v>
          </cell>
          <cell r="R119">
            <v>0.3382032369556297</v>
          </cell>
          <cell r="S119">
            <v>0</v>
          </cell>
          <cell r="U119">
            <v>2.8992400875240111E-2</v>
          </cell>
          <cell r="V119">
            <v>2.5585605953859888E-4</v>
          </cell>
          <cell r="W119">
            <v>0.10459457007873364</v>
          </cell>
          <cell r="X119">
            <v>4.0742170026290933E-4</v>
          </cell>
          <cell r="Y119">
            <v>0.13425024871377528</v>
          </cell>
          <cell r="Z119">
            <v>0</v>
          </cell>
          <cell r="AC119">
            <v>1.0461965708114819E-2</v>
          </cell>
          <cell r="AD119">
            <v>9.1344389670010902E-3</v>
          </cell>
          <cell r="AE119">
            <v>1.9596404675115909E-2</v>
          </cell>
        </row>
        <row r="120">
          <cell r="B120" t="str">
            <v>876</v>
          </cell>
          <cell r="C120">
            <v>4.0256008333489987E-5</v>
          </cell>
          <cell r="D120">
            <v>4.0256008333489987E-5</v>
          </cell>
          <cell r="E120">
            <v>4.0256008333489987E-5</v>
          </cell>
          <cell r="F120">
            <v>7.2460815000286458E-4</v>
          </cell>
          <cell r="G120">
            <v>5.6076619608553271E-2</v>
          </cell>
          <cell r="H120">
            <v>5.6921995783556605E-2</v>
          </cell>
          <cell r="I120">
            <v>0</v>
          </cell>
          <cell r="K120">
            <v>0</v>
          </cell>
          <cell r="L120">
            <v>0</v>
          </cell>
          <cell r="M120">
            <v>0</v>
          </cell>
          <cell r="N120">
            <v>0</v>
          </cell>
          <cell r="P120">
            <v>0</v>
          </cell>
          <cell r="Q120">
            <v>0</v>
          </cell>
          <cell r="R120">
            <v>0</v>
          </cell>
          <cell r="S120">
            <v>0</v>
          </cell>
          <cell r="U120">
            <v>0</v>
          </cell>
          <cell r="V120">
            <v>0</v>
          </cell>
          <cell r="W120">
            <v>0</v>
          </cell>
          <cell r="X120">
            <v>0</v>
          </cell>
          <cell r="Y120">
            <v>0</v>
          </cell>
          <cell r="Z120">
            <v>0</v>
          </cell>
          <cell r="AC120">
            <v>0</v>
          </cell>
          <cell r="AD120">
            <v>0</v>
          </cell>
          <cell r="AE120">
            <v>0</v>
          </cell>
        </row>
        <row r="121">
          <cell r="B121" t="str">
            <v>877</v>
          </cell>
          <cell r="C121">
            <v>1.5089082459899008E-3</v>
          </cell>
          <cell r="D121">
            <v>9.7367765960637731E-2</v>
          </cell>
          <cell r="E121">
            <v>2.745650782054505E-2</v>
          </cell>
          <cell r="F121">
            <v>2.5055398818369233E-2</v>
          </cell>
          <cell r="G121">
            <v>0.32192709964552085</v>
          </cell>
          <cell r="H121">
            <v>0.47331568049106276</v>
          </cell>
          <cell r="I121">
            <v>0</v>
          </cell>
          <cell r="K121">
            <v>7.7579552468625367E-4</v>
          </cell>
          <cell r="L121">
            <v>7.8693391441545801E-2</v>
          </cell>
          <cell r="M121">
            <v>7.946918696623205E-2</v>
          </cell>
          <cell r="N121">
            <v>0</v>
          </cell>
          <cell r="P121">
            <v>3.6243163125698467E-5</v>
          </cell>
          <cell r="Q121">
            <v>4.9669956578166814E-3</v>
          </cell>
          <cell r="R121">
            <v>5.0032388209423802E-3</v>
          </cell>
          <cell r="S121">
            <v>0</v>
          </cell>
          <cell r="U121">
            <v>3.527877688873958E-2</v>
          </cell>
          <cell r="V121">
            <v>2.9859856575935209E-4</v>
          </cell>
          <cell r="W121">
            <v>0.6090620445617444</v>
          </cell>
          <cell r="X121">
            <v>1.0990287579350562E-2</v>
          </cell>
          <cell r="Y121">
            <v>0.65562970759559391</v>
          </cell>
          <cell r="Z121">
            <v>0</v>
          </cell>
          <cell r="AC121">
            <v>8.1788643797821817E-2</v>
          </cell>
          <cell r="AD121">
            <v>7.8405658531245259E-2</v>
          </cell>
          <cell r="AE121">
            <v>0.16019430232906706</v>
          </cell>
        </row>
        <row r="122">
          <cell r="B122" t="str">
            <v>878</v>
          </cell>
          <cell r="C122">
            <v>3.3713554616968539E-2</v>
          </cell>
          <cell r="D122">
            <v>9.7892087682863449E-2</v>
          </cell>
          <cell r="E122">
            <v>0.37616458874841147</v>
          </cell>
          <cell r="F122">
            <v>0.14434928875801467</v>
          </cell>
          <cell r="G122">
            <v>1.189895301756619</v>
          </cell>
          <cell r="H122">
            <v>1.8420148215628771</v>
          </cell>
          <cell r="I122">
            <v>0</v>
          </cell>
          <cell r="K122">
            <v>1.9751491530067816E-2</v>
          </cell>
          <cell r="L122">
            <v>2.3965733132651924E-3</v>
          </cell>
          <cell r="M122">
            <v>2.214806484333301E-2</v>
          </cell>
          <cell r="N122">
            <v>0</v>
          </cell>
          <cell r="P122">
            <v>0.13955745224703972</v>
          </cell>
          <cell r="Q122">
            <v>4.2947601523793774E-4</v>
          </cell>
          <cell r="R122">
            <v>0.13998692826227765</v>
          </cell>
          <cell r="S122">
            <v>0</v>
          </cell>
          <cell r="U122">
            <v>1.5886623659358147E-2</v>
          </cell>
          <cell r="V122">
            <v>0.12164954549160295</v>
          </cell>
          <cell r="W122">
            <v>8.0641869207996097E-2</v>
          </cell>
          <cell r="X122">
            <v>4.2160169708063806E-2</v>
          </cell>
          <cell r="Y122">
            <v>0.26033820806702102</v>
          </cell>
          <cell r="Z122">
            <v>0</v>
          </cell>
          <cell r="AC122">
            <v>2.1924890552929414E-3</v>
          </cell>
          <cell r="AD122">
            <v>2.1100306827857877E-3</v>
          </cell>
          <cell r="AE122">
            <v>4.3025197380787295E-3</v>
          </cell>
        </row>
        <row r="123">
          <cell r="B123" t="str">
            <v>879</v>
          </cell>
          <cell r="C123">
            <v>8.3802928463122497E-2</v>
          </cell>
          <cell r="D123">
            <v>0.2016599904949421</v>
          </cell>
          <cell r="E123">
            <v>0.10646796569126667</v>
          </cell>
          <cell r="F123">
            <v>0.43017176997759621</v>
          </cell>
          <cell r="G123">
            <v>0.11472516069234331</v>
          </cell>
          <cell r="H123">
            <v>0.93682781531927073</v>
          </cell>
          <cell r="I123">
            <v>0</v>
          </cell>
          <cell r="K123">
            <v>0.18661426730757491</v>
          </cell>
          <cell r="L123">
            <v>5.6009382482217864</v>
          </cell>
          <cell r="M123">
            <v>5.7875525155293612</v>
          </cell>
          <cell r="N123">
            <v>0</v>
          </cell>
          <cell r="P123">
            <v>1.2180711032819121E-2</v>
          </cell>
          <cell r="Q123">
            <v>6.9411245803763016E-4</v>
          </cell>
          <cell r="R123">
            <v>1.2874823490856752E-2</v>
          </cell>
          <cell r="S123">
            <v>0</v>
          </cell>
          <cell r="U123">
            <v>8.06869174938767E-2</v>
          </cell>
          <cell r="V123">
            <v>0.28106327188490809</v>
          </cell>
          <cell r="W123">
            <v>0.57562696910323496</v>
          </cell>
          <cell r="X123">
            <v>1.2582436106242159</v>
          </cell>
          <cell r="Y123">
            <v>2.1956207691062355</v>
          </cell>
          <cell r="Z123">
            <v>0</v>
          </cell>
          <cell r="AC123">
            <v>1.2586105427257455E-2</v>
          </cell>
          <cell r="AD123">
            <v>1.2346643756267015E-2</v>
          </cell>
          <cell r="AE123">
            <v>2.4932749183524471E-2</v>
          </cell>
        </row>
        <row r="124">
          <cell r="B124" t="str">
            <v>880</v>
          </cell>
          <cell r="C124">
            <v>0.29868216888900229</v>
          </cell>
          <cell r="D124">
            <v>0.47242397231721345</v>
          </cell>
          <cell r="E124">
            <v>4.5023503933138309E-2</v>
          </cell>
          <cell r="F124">
            <v>2.8222902235381164E-2</v>
          </cell>
          <cell r="G124">
            <v>8.3346813009216314E-3</v>
          </cell>
          <cell r="H124">
            <v>0.85268722867565683</v>
          </cell>
          <cell r="I124">
            <v>0</v>
          </cell>
          <cell r="K124">
            <v>1.1752527290398867E-3</v>
          </cell>
          <cell r="L124">
            <v>0.24663950466780013</v>
          </cell>
          <cell r="M124">
            <v>0.24781475739684003</v>
          </cell>
          <cell r="N124">
            <v>0</v>
          </cell>
          <cell r="P124">
            <v>1.5118857450971912</v>
          </cell>
          <cell r="Q124">
            <v>0.38197640435363306</v>
          </cell>
          <cell r="R124">
            <v>1.8938621494508243</v>
          </cell>
          <cell r="S124">
            <v>0</v>
          </cell>
          <cell r="U124">
            <v>1.2503964966398982</v>
          </cell>
          <cell r="V124">
            <v>2.431213142763473E-2</v>
          </cell>
          <cell r="W124">
            <v>0.35926445074365149</v>
          </cell>
          <cell r="X124">
            <v>23.764880362833843</v>
          </cell>
          <cell r="Y124">
            <v>25.398853441645027</v>
          </cell>
          <cell r="Z124" t="str">
            <v>DANGER</v>
          </cell>
          <cell r="AC124">
            <v>4.8216183746674898E-2</v>
          </cell>
          <cell r="AD124">
            <v>4.4164961696334444E-2</v>
          </cell>
          <cell r="AE124">
            <v>9.2381145443009349E-2</v>
          </cell>
        </row>
        <row r="125">
          <cell r="B125" t="str">
            <v>881</v>
          </cell>
          <cell r="C125">
            <v>0.2282977998821393</v>
          </cell>
          <cell r="D125">
            <v>4.9090552411676897E-2</v>
          </cell>
          <cell r="E125">
            <v>6.3476201206953159E-2</v>
          </cell>
          <cell r="F125">
            <v>0.9711281656182037</v>
          </cell>
          <cell r="G125">
            <v>4.4212599151146339</v>
          </cell>
          <cell r="H125">
            <v>5.7332526342336072</v>
          </cell>
          <cell r="I125">
            <v>0</v>
          </cell>
          <cell r="K125">
            <v>8.1441252374109513E-2</v>
          </cell>
          <cell r="L125">
            <v>5.695766559552809E-2</v>
          </cell>
          <cell r="M125">
            <v>0.1383989179696376</v>
          </cell>
          <cell r="N125">
            <v>0</v>
          </cell>
          <cell r="P125">
            <v>0.27207685196135062</v>
          </cell>
          <cell r="Q125">
            <v>1.5233678304632337E-2</v>
          </cell>
          <cell r="R125">
            <v>0.28731053026598297</v>
          </cell>
          <cell r="S125">
            <v>0</v>
          </cell>
          <cell r="U125">
            <v>6.7075251668484881E-2</v>
          </cell>
          <cell r="V125">
            <v>0.5285890733187113</v>
          </cell>
          <cell r="W125">
            <v>0.50741707513195311</v>
          </cell>
          <cell r="X125">
            <v>0.17058960163251274</v>
          </cell>
          <cell r="Y125">
            <v>1.2736710017516621</v>
          </cell>
          <cell r="Z125">
            <v>0</v>
          </cell>
          <cell r="AC125">
            <v>0.13362309916644299</v>
          </cell>
          <cell r="AD125">
            <v>0.12520375755229715</v>
          </cell>
          <cell r="AE125">
            <v>0.25882685671874017</v>
          </cell>
        </row>
        <row r="126">
          <cell r="B126" t="str">
            <v>882</v>
          </cell>
          <cell r="C126">
            <v>0.11844262295081967</v>
          </cell>
          <cell r="D126">
            <v>1.154371584699454</v>
          </cell>
          <cell r="E126">
            <v>0.29307482135350987</v>
          </cell>
          <cell r="F126">
            <v>0.13928121059268619</v>
          </cell>
          <cell r="G126">
            <v>7.7626414223041895E-2</v>
          </cell>
          <cell r="H126">
            <v>1.7827966538195117</v>
          </cell>
          <cell r="I126">
            <v>0</v>
          </cell>
          <cell r="K126">
            <v>2.4743282849237061E-2</v>
          </cell>
          <cell r="L126">
            <v>0.30433695772285829</v>
          </cell>
          <cell r="M126">
            <v>0.32908024057209534</v>
          </cell>
          <cell r="N126">
            <v>0</v>
          </cell>
          <cell r="P126">
            <v>11.822240286243666</v>
          </cell>
          <cell r="Q126">
            <v>2.1191405963369281</v>
          </cell>
          <cell r="R126">
            <v>13.941380882580594</v>
          </cell>
          <cell r="S126" t="str">
            <v>DANGER</v>
          </cell>
          <cell r="U126">
            <v>1.9032330341104977</v>
          </cell>
          <cell r="V126">
            <v>2.0108294187084836</v>
          </cell>
          <cell r="W126">
            <v>2.1987927403507594</v>
          </cell>
          <cell r="X126">
            <v>4.368441945340602</v>
          </cell>
          <cell r="Y126">
            <v>10.481297138510342</v>
          </cell>
          <cell r="Z126" t="str">
            <v>DANGER</v>
          </cell>
          <cell r="AC126">
            <v>0.58533057277298306</v>
          </cell>
          <cell r="AD126">
            <v>0.54240246337238762</v>
          </cell>
          <cell r="AE126">
            <v>1.1277330361453708</v>
          </cell>
        </row>
        <row r="127">
          <cell r="B127" t="str">
            <v>883</v>
          </cell>
          <cell r="C127">
            <v>1.7262102122015992E-2</v>
          </cell>
          <cell r="D127">
            <v>6.3971319628647286E-2</v>
          </cell>
          <cell r="E127">
            <v>2.3693081343943503E-3</v>
          </cell>
          <cell r="F127">
            <v>2.4031553934571223E-2</v>
          </cell>
          <cell r="G127">
            <v>0.53038654951369724</v>
          </cell>
          <cell r="H127">
            <v>0.63802083333332604</v>
          </cell>
          <cell r="I127">
            <v>0</v>
          </cell>
          <cell r="K127">
            <v>3.8412480376766332E-2</v>
          </cell>
          <cell r="L127">
            <v>3.7750196232339342E-3</v>
          </cell>
          <cell r="M127">
            <v>4.2187500000000266E-2</v>
          </cell>
          <cell r="N127">
            <v>0</v>
          </cell>
          <cell r="P127">
            <v>4.0289031190101059E-3</v>
          </cell>
          <cell r="Q127">
            <v>2.1491930214322399E-2</v>
          </cell>
          <cell r="R127">
            <v>2.5520833333332507E-2</v>
          </cell>
          <cell r="S127">
            <v>0</v>
          </cell>
          <cell r="U127">
            <v>1.7182871580415492E-2</v>
          </cell>
          <cell r="V127">
            <v>4.2423549398851196E-3</v>
          </cell>
          <cell r="W127">
            <v>3.0550291862695071E-3</v>
          </cell>
          <cell r="X127">
            <v>1.0405776267642473E-3</v>
          </cell>
          <cell r="Y127">
            <v>2.5520833333334367E-2</v>
          </cell>
          <cell r="Z127">
            <v>0</v>
          </cell>
          <cell r="AC127">
            <v>0</v>
          </cell>
          <cell r="AD127">
            <v>0</v>
          </cell>
          <cell r="AE127">
            <v>0</v>
          </cell>
        </row>
        <row r="128">
          <cell r="B128" t="str">
            <v>884</v>
          </cell>
          <cell r="C128">
            <v>5.2825539311133901E-2</v>
          </cell>
          <cell r="D128">
            <v>1.9809577241675175E-2</v>
          </cell>
          <cell r="E128">
            <v>1.3206384827783475E-2</v>
          </cell>
          <cell r="F128">
            <v>4.1982479492792858E-3</v>
          </cell>
          <cell r="G128">
            <v>0.19849089516917018</v>
          </cell>
          <cell r="H128">
            <v>0.28853064449904198</v>
          </cell>
          <cell r="I128">
            <v>0</v>
          </cell>
          <cell r="K128">
            <v>6.0866411563699076E-2</v>
          </cell>
          <cell r="L128">
            <v>0.17368645663878648</v>
          </cell>
          <cell r="M128">
            <v>0.23455286820248555</v>
          </cell>
          <cell r="N128">
            <v>0</v>
          </cell>
          <cell r="P128">
            <v>0.10490605487123805</v>
          </cell>
          <cell r="Q128">
            <v>7.0692486938796067E-2</v>
          </cell>
          <cell r="R128">
            <v>0.17559854181003412</v>
          </cell>
          <cell r="S128">
            <v>0</v>
          </cell>
          <cell r="U128">
            <v>5.8502542522683714E-8</v>
          </cell>
          <cell r="V128">
            <v>0.28042305349534508</v>
          </cell>
          <cell r="W128">
            <v>1.4871928605938503E-3</v>
          </cell>
          <cell r="X128">
            <v>6.1863174763008566E-2</v>
          </cell>
          <cell r="Y128">
            <v>0.34377347962149002</v>
          </cell>
          <cell r="Z128">
            <v>0</v>
          </cell>
          <cell r="AC128">
            <v>4.0803966284419541E-2</v>
          </cell>
          <cell r="AD128">
            <v>3.767154058985657E-2</v>
          </cell>
          <cell r="AE128">
            <v>7.847550687427611E-2</v>
          </cell>
        </row>
        <row r="129">
          <cell r="B129" t="str">
            <v>885</v>
          </cell>
          <cell r="C129">
            <v>2.8974671659609967</v>
          </cell>
          <cell r="D129">
            <v>8.9483640233888606E-3</v>
          </cell>
          <cell r="E129">
            <v>2.3304665207110054E-2</v>
          </cell>
          <cell r="F129">
            <v>0.12885488717872104</v>
          </cell>
          <cell r="G129">
            <v>0.26111725276704695</v>
          </cell>
          <cell r="H129">
            <v>3.3196923351372636</v>
          </cell>
          <cell r="I129">
            <v>0</v>
          </cell>
          <cell r="K129">
            <v>2.1604660788285084E-2</v>
          </cell>
          <cell r="L129">
            <v>1.7627446888353728</v>
          </cell>
          <cell r="M129">
            <v>1.784349349623658</v>
          </cell>
          <cell r="N129">
            <v>0</v>
          </cell>
          <cell r="P129">
            <v>0.11679511269816009</v>
          </cell>
          <cell r="Q129">
            <v>5.9138096866387276E-2</v>
          </cell>
          <cell r="R129">
            <v>0.17593320956454736</v>
          </cell>
          <cell r="S129">
            <v>0</v>
          </cell>
          <cell r="U129">
            <v>1.0159699051363011E-2</v>
          </cell>
          <cell r="V129">
            <v>0.10808379931319714</v>
          </cell>
          <cell r="W129">
            <v>8.4532978638945429E-3</v>
          </cell>
          <cell r="X129">
            <v>0.7941577595805448</v>
          </cell>
          <cell r="Y129">
            <v>0.92085455580899955</v>
          </cell>
          <cell r="Z129">
            <v>0</v>
          </cell>
          <cell r="AC129">
            <v>1.7678698416268356E-2</v>
          </cell>
          <cell r="AD129">
            <v>1.7119474282692518E-2</v>
          </cell>
          <cell r="AE129">
            <v>3.4798172698960878E-2</v>
          </cell>
        </row>
        <row r="130">
          <cell r="B130" t="str">
            <v>886</v>
          </cell>
          <cell r="C130">
            <v>3.6369581103215198E-2</v>
          </cell>
          <cell r="D130">
            <v>1.4025897691526655E-3</v>
          </cell>
          <cell r="E130">
            <v>2.759101645100247E-3</v>
          </cell>
          <cell r="F130">
            <v>8.4715526321935367E-2</v>
          </cell>
          <cell r="G130">
            <v>5.0965862281973608</v>
          </cell>
          <cell r="H130">
            <v>5.2218330270367641</v>
          </cell>
          <cell r="I130">
            <v>0</v>
          </cell>
          <cell r="K130">
            <v>0.19054456535062531</v>
          </cell>
          <cell r="L130">
            <v>0.3639737274501576</v>
          </cell>
          <cell r="M130">
            <v>0.55451829280078291</v>
          </cell>
          <cell r="N130">
            <v>0</v>
          </cell>
          <cell r="P130">
            <v>0.72955829442973208</v>
          </cell>
          <cell r="Q130">
            <v>2.2995119787125192E-3</v>
          </cell>
          <cell r="R130">
            <v>0.73185780640844456</v>
          </cell>
          <cell r="S130">
            <v>0</v>
          </cell>
          <cell r="U130">
            <v>0.10059332863621079</v>
          </cell>
          <cell r="V130">
            <v>0.8222862066141311</v>
          </cell>
          <cell r="W130">
            <v>0.47853493292342242</v>
          </cell>
          <cell r="X130">
            <v>0.12532955188258754</v>
          </cell>
          <cell r="Y130">
            <v>1.5267440200563516</v>
          </cell>
          <cell r="Z130">
            <v>0</v>
          </cell>
          <cell r="AC130">
            <v>1.3191187339140124E-3</v>
          </cell>
          <cell r="AD130">
            <v>1.2528198720701117E-3</v>
          </cell>
          <cell r="AE130">
            <v>2.5719386059841242E-3</v>
          </cell>
        </row>
        <row r="131">
          <cell r="B131" t="str">
            <v>887</v>
          </cell>
          <cell r="C131">
            <v>1.8611241419585374E-2</v>
          </cell>
          <cell r="D131">
            <v>4.9638584514786012E-2</v>
          </cell>
          <cell r="E131">
            <v>6.7432034128934776E-4</v>
          </cell>
          <cell r="F131">
            <v>4.3183056586065222E-2</v>
          </cell>
          <cell r="G131">
            <v>0.53612680448165551</v>
          </cell>
          <cell r="H131">
            <v>0.64823400734338144</v>
          </cell>
          <cell r="I131">
            <v>0</v>
          </cell>
          <cell r="K131">
            <v>9.2619648211829289E-4</v>
          </cell>
          <cell r="L131">
            <v>0.21501920175723468</v>
          </cell>
          <cell r="M131">
            <v>0.21594539823935296</v>
          </cell>
          <cell r="N131">
            <v>0</v>
          </cell>
          <cell r="P131">
            <v>1.2728613596487734</v>
          </cell>
          <cell r="Q131">
            <v>0.12168498295031749</v>
          </cell>
          <cell r="R131">
            <v>1.3945463425990909</v>
          </cell>
          <cell r="S131">
            <v>0</v>
          </cell>
          <cell r="U131">
            <v>9.9151555505419264E-2</v>
          </cell>
          <cell r="V131">
            <v>0.5046879933891445</v>
          </cell>
          <cell r="W131">
            <v>2.065875628389182E-2</v>
          </cell>
          <cell r="X131">
            <v>2.4782075473387451E-3</v>
          </cell>
          <cell r="Y131">
            <v>0.62697651272579435</v>
          </cell>
          <cell r="Z131">
            <v>0</v>
          </cell>
          <cell r="AC131">
            <v>3.0379342407737334E-3</v>
          </cell>
          <cell r="AD131">
            <v>3.08630898983064E-3</v>
          </cell>
          <cell r="AE131">
            <v>6.1242432306043738E-3</v>
          </cell>
        </row>
        <row r="132">
          <cell r="B132" t="str">
            <v>888</v>
          </cell>
          <cell r="C132">
            <v>34.935362211773274</v>
          </cell>
          <cell r="D132">
            <v>7.1928032080162234E-3</v>
          </cell>
          <cell r="E132">
            <v>9.3618347334936486E-2</v>
          </cell>
          <cell r="F132">
            <v>3.8804555645737109</v>
          </cell>
          <cell r="G132">
            <v>3.1776328805281993</v>
          </cell>
          <cell r="H132">
            <v>42.094261807418135</v>
          </cell>
          <cell r="I132" t="str">
            <v>DANGER</v>
          </cell>
          <cell r="K132">
            <v>3.2799261474822701</v>
          </cell>
          <cell r="L132">
            <v>34.658459780924204</v>
          </cell>
          <cell r="M132">
            <v>37.938385928406476</v>
          </cell>
          <cell r="N132" t="str">
            <v>DANGER</v>
          </cell>
          <cell r="P132">
            <v>30.381769598120311</v>
          </cell>
          <cell r="Q132">
            <v>5.3051672333512236</v>
          </cell>
          <cell r="R132">
            <v>35.686936831471535</v>
          </cell>
          <cell r="S132" t="str">
            <v>DANGER</v>
          </cell>
          <cell r="U132">
            <v>8.0856411391703006E-2</v>
          </cell>
          <cell r="V132">
            <v>2.4454062148785392</v>
          </cell>
          <cell r="W132">
            <v>1.8737254078992882</v>
          </cell>
          <cell r="X132">
            <v>9.0056331565359997</v>
          </cell>
          <cell r="Y132">
            <v>13.405621190705531</v>
          </cell>
          <cell r="Z132" t="str">
            <v>DANGER</v>
          </cell>
          <cell r="AC132">
            <v>0.16613204430740436</v>
          </cell>
          <cell r="AD132">
            <v>0.15610963573702527</v>
          </cell>
          <cell r="AE132">
            <v>0.32224168004442966</v>
          </cell>
        </row>
        <row r="133">
          <cell r="B133" t="str">
            <v>889</v>
          </cell>
          <cell r="C133">
            <v>28.350610805002567</v>
          </cell>
          <cell r="D133">
            <v>1.9289666259283638</v>
          </cell>
          <cell r="E133">
            <v>0.19585591175456729</v>
          </cell>
          <cell r="F133">
            <v>6.6522145073127606E-2</v>
          </cell>
          <cell r="G133">
            <v>16.778427339444274</v>
          </cell>
          <cell r="H133">
            <v>47.320382827202899</v>
          </cell>
          <cell r="I133" t="str">
            <v>DANGER</v>
          </cell>
          <cell r="K133">
            <v>17.841326081028804</v>
          </cell>
          <cell r="L133">
            <v>30.723781562831928</v>
          </cell>
          <cell r="M133">
            <v>48.565107643860728</v>
          </cell>
          <cell r="N133" t="str">
            <v>DANGER</v>
          </cell>
          <cell r="P133">
            <v>1.3552549796870363</v>
          </cell>
          <cell r="Q133">
            <v>0.48151584552132326</v>
          </cell>
          <cell r="R133">
            <v>1.8367708252083597</v>
          </cell>
          <cell r="S133">
            <v>0</v>
          </cell>
          <cell r="U133">
            <v>1.6526100492271778</v>
          </cell>
          <cell r="V133">
            <v>0.41039127426743988</v>
          </cell>
          <cell r="W133">
            <v>4.0311833688699386</v>
          </cell>
          <cell r="X133">
            <v>0.95669571073465987</v>
          </cell>
          <cell r="Y133">
            <v>7.0508804030992156</v>
          </cell>
          <cell r="Z133">
            <v>0</v>
          </cell>
          <cell r="AC133">
            <v>6.6307987652784062E-2</v>
          </cell>
          <cell r="AD133">
            <v>6.6376135635981923E-2</v>
          </cell>
          <cell r="AE133">
            <v>0.132684123288766</v>
          </cell>
        </row>
        <row r="134">
          <cell r="B134" t="str">
            <v>890</v>
          </cell>
          <cell r="C134">
            <v>1.6901405677835974</v>
          </cell>
          <cell r="D134">
            <v>4.4296570461078199E-3</v>
          </cell>
          <cell r="E134">
            <v>8.8593140922156397E-3</v>
          </cell>
          <cell r="F134">
            <v>0.27672669125399757</v>
          </cell>
          <cell r="G134">
            <v>0.21048473427583234</v>
          </cell>
          <cell r="H134">
            <v>2.190640964451751</v>
          </cell>
          <cell r="I134">
            <v>0</v>
          </cell>
          <cell r="K134">
            <v>5.1287816753834627E-2</v>
          </cell>
          <cell r="L134">
            <v>0.75819336782526781</v>
          </cell>
          <cell r="M134">
            <v>0.80948118457910245</v>
          </cell>
          <cell r="N134">
            <v>0</v>
          </cell>
          <cell r="P134">
            <v>0.46432781706777559</v>
          </cell>
          <cell r="Q134">
            <v>0.11202225614941895</v>
          </cell>
          <cell r="R134">
            <v>0.57635007321719456</v>
          </cell>
          <cell r="S134">
            <v>0</v>
          </cell>
          <cell r="U134">
            <v>2.5298211096031604</v>
          </cell>
          <cell r="V134">
            <v>10.658115151243196</v>
          </cell>
          <cell r="W134">
            <v>2.9925546889051531</v>
          </cell>
          <cell r="X134">
            <v>6.1887352872237313</v>
          </cell>
          <cell r="Y134">
            <v>22.369226236975241</v>
          </cell>
          <cell r="Z134" t="str">
            <v>DANGER</v>
          </cell>
          <cell r="AC134">
            <v>6.5343598155372648E-2</v>
          </cell>
          <cell r="AD134">
            <v>6.2842407795358379E-2</v>
          </cell>
          <cell r="AE134">
            <v>0.12818600595073104</v>
          </cell>
        </row>
        <row r="135">
          <cell r="B135" t="str">
            <v>891</v>
          </cell>
          <cell r="C135">
            <v>0.96013589251812281</v>
          </cell>
          <cell r="D135">
            <v>0.21439755966602764</v>
          </cell>
          <cell r="E135">
            <v>8.3017383103425602E-2</v>
          </cell>
          <cell r="F135">
            <v>0.36565898254622259</v>
          </cell>
          <cell r="G135">
            <v>0.31680144820595235</v>
          </cell>
          <cell r="H135">
            <v>1.9400112660397508</v>
          </cell>
          <cell r="I135">
            <v>0</v>
          </cell>
          <cell r="K135">
            <v>1.1631574778535353E-3</v>
          </cell>
          <cell r="L135">
            <v>0.68242583328878903</v>
          </cell>
          <cell r="M135">
            <v>0.68358899076664259</v>
          </cell>
          <cell r="N135">
            <v>0</v>
          </cell>
          <cell r="P135">
            <v>0.93606055742384253</v>
          </cell>
          <cell r="Q135">
            <v>5.4506861919319798E-2</v>
          </cell>
          <cell r="R135">
            <v>0.99056741934316228</v>
          </cell>
          <cell r="S135">
            <v>0</v>
          </cell>
          <cell r="U135">
            <v>0.13752343459043845</v>
          </cell>
          <cell r="V135">
            <v>1.1147039181549985</v>
          </cell>
          <cell r="W135">
            <v>0.92604007221142148</v>
          </cell>
          <cell r="X135">
            <v>2.7096895879867176</v>
          </cell>
          <cell r="Y135">
            <v>4.8879570129435752</v>
          </cell>
          <cell r="Z135">
            <v>0</v>
          </cell>
          <cell r="AC135">
            <v>0.10755464718692871</v>
          </cell>
          <cell r="AD135">
            <v>0.10501715142288298</v>
          </cell>
          <cell r="AE135">
            <v>0.21257179860981168</v>
          </cell>
        </row>
        <row r="136">
          <cell r="B136" t="str">
            <v>892</v>
          </cell>
          <cell r="C136">
            <v>4.167708483642282</v>
          </cell>
          <cell r="D136">
            <v>2.9960867073911612</v>
          </cell>
          <cell r="E136">
            <v>6.0538862468770863E-8</v>
          </cell>
          <cell r="F136">
            <v>3.1381499868479254E-2</v>
          </cell>
          <cell r="G136">
            <v>3.0191394004267708E-2</v>
          </cell>
          <cell r="H136">
            <v>7.2253681454450538</v>
          </cell>
          <cell r="I136">
            <v>0</v>
          </cell>
          <cell r="K136">
            <v>0.72669302931533142</v>
          </cell>
          <cell r="L136">
            <v>3.2220921011535681</v>
          </cell>
          <cell r="M136">
            <v>3.9487851304688997</v>
          </cell>
          <cell r="N136">
            <v>0</v>
          </cell>
          <cell r="P136">
            <v>0.1178493866004163</v>
          </cell>
          <cell r="Q136">
            <v>1.0939729312953891E-2</v>
          </cell>
          <cell r="R136">
            <v>0.12878911591337019</v>
          </cell>
          <cell r="S136">
            <v>0</v>
          </cell>
          <cell r="U136">
            <v>0.66787890280319506</v>
          </cell>
          <cell r="V136">
            <v>3.1808482302036918</v>
          </cell>
          <cell r="W136">
            <v>0.1204968279535846</v>
          </cell>
          <cell r="X136">
            <v>0.25938765699200628</v>
          </cell>
          <cell r="Y136">
            <v>4.2286116179524775</v>
          </cell>
          <cell r="Z136">
            <v>0</v>
          </cell>
          <cell r="AC136">
            <v>0.14737906535526962</v>
          </cell>
          <cell r="AD136">
            <v>0.14149566953270654</v>
          </cell>
          <cell r="AE136">
            <v>0.28887473488797616</v>
          </cell>
        </row>
        <row r="137">
          <cell r="B137" t="str">
            <v>893</v>
          </cell>
          <cell r="C137">
            <v>3.9131719124442951E-2</v>
          </cell>
          <cell r="D137">
            <v>6.5219531874071944E-3</v>
          </cell>
          <cell r="E137">
            <v>0.11053918337248431</v>
          </cell>
          <cell r="F137">
            <v>1.2738189819125863E-7</v>
          </cell>
          <cell r="G137">
            <v>0.25410445006620197</v>
          </cell>
          <cell r="H137">
            <v>0.41029743313243461</v>
          </cell>
          <cell r="I137">
            <v>0</v>
          </cell>
          <cell r="K137">
            <v>3.9720502098938994E-2</v>
          </cell>
          <cell r="L137">
            <v>4.9713054658349153E-2</v>
          </cell>
          <cell r="M137">
            <v>8.9433556757288146E-2</v>
          </cell>
          <cell r="N137">
            <v>0</v>
          </cell>
          <cell r="P137">
            <v>3.8260661251937923E-3</v>
          </cell>
          <cell r="Q137">
            <v>1.9806453365323402E-2</v>
          </cell>
          <cell r="R137">
            <v>2.3632519490517194E-2</v>
          </cell>
          <cell r="S137">
            <v>0</v>
          </cell>
          <cell r="U137">
            <v>6.018689284015151E-2</v>
          </cell>
          <cell r="V137">
            <v>0.13428189033258867</v>
          </cell>
          <cell r="W137">
            <v>9.719292127582263E-2</v>
          </cell>
          <cell r="X137">
            <v>2.3356921835108093E-2</v>
          </cell>
          <cell r="Y137">
            <v>0.31501862628367089</v>
          </cell>
          <cell r="Z137">
            <v>0</v>
          </cell>
          <cell r="AC137">
            <v>4.7500714870170636E-2</v>
          </cell>
          <cell r="AD137">
            <v>4.6499680090443127E-2</v>
          </cell>
          <cell r="AE137">
            <v>9.400039496061377E-2</v>
          </cell>
        </row>
        <row r="138">
          <cell r="B138" t="str">
            <v>894</v>
          </cell>
          <cell r="C138">
            <v>0.36244333655245586</v>
          </cell>
          <cell r="D138">
            <v>0.54788468449439875</v>
          </cell>
          <cell r="E138">
            <v>0.62224721692740492</v>
          </cell>
          <cell r="F138">
            <v>3.4651929667943199E-2</v>
          </cell>
          <cell r="G138">
            <v>2.0902291475953131E-2</v>
          </cell>
          <cell r="H138">
            <v>1.5881294591181558</v>
          </cell>
          <cell r="I138">
            <v>0</v>
          </cell>
          <cell r="K138">
            <v>3.8421730720992683E-2</v>
          </cell>
          <cell r="L138">
            <v>0.43609560526362939</v>
          </cell>
          <cell r="M138">
            <v>0.47451733598462209</v>
          </cell>
          <cell r="N138">
            <v>0</v>
          </cell>
          <cell r="P138">
            <v>2.8712680468875842</v>
          </cell>
          <cell r="Q138">
            <v>0.68855415517664709</v>
          </cell>
          <cell r="R138">
            <v>3.5598222020642312</v>
          </cell>
          <cell r="S138">
            <v>0</v>
          </cell>
          <cell r="U138">
            <v>8.3179469175904287E-3</v>
          </cell>
          <cell r="V138">
            <v>4.4379903095822861</v>
          </cell>
          <cell r="W138">
            <v>1.6159744720597662E-2</v>
          </cell>
          <cell r="X138">
            <v>5.6589613933000447</v>
          </cell>
          <cell r="Y138">
            <v>10.121429394520518</v>
          </cell>
          <cell r="Z138" t="str">
            <v>DANGER</v>
          </cell>
          <cell r="AC138">
            <v>7.2121364846136227E-3</v>
          </cell>
          <cell r="AD138">
            <v>6.979714117433691E-3</v>
          </cell>
          <cell r="AE138">
            <v>1.4191850602047314E-2</v>
          </cell>
        </row>
        <row r="139">
          <cell r="B139" t="str">
            <v>895</v>
          </cell>
          <cell r="C139">
            <v>3.4575961589015029E-3</v>
          </cell>
          <cell r="D139">
            <v>8.7137073565151518E-2</v>
          </cell>
          <cell r="E139">
            <v>0.21978740259584814</v>
          </cell>
          <cell r="F139">
            <v>3.0192038042650693E-2</v>
          </cell>
          <cell r="G139">
            <v>0.61866310765856747</v>
          </cell>
          <cell r="H139">
            <v>0.95923721802111928</v>
          </cell>
          <cell r="I139">
            <v>0</v>
          </cell>
          <cell r="K139">
            <v>1.7421099251413628E-4</v>
          </cell>
          <cell r="L139">
            <v>0.83518079540142542</v>
          </cell>
          <cell r="M139">
            <v>0.83535500639393956</v>
          </cell>
          <cell r="N139">
            <v>0</v>
          </cell>
          <cell r="P139">
            <v>1.4469437921987429</v>
          </cell>
          <cell r="Q139">
            <v>4.7701804802469751E-2</v>
          </cell>
          <cell r="R139">
            <v>1.4946455970012127</v>
          </cell>
          <cell r="S139">
            <v>0</v>
          </cell>
          <cell r="U139">
            <v>6.6132074355215897E-2</v>
          </cell>
          <cell r="V139">
            <v>1.7970510473214862</v>
          </cell>
          <cell r="W139">
            <v>0.11033508188637701</v>
          </cell>
          <cell r="X139">
            <v>1.3242481586168373E-2</v>
          </cell>
          <cell r="Y139">
            <v>1.9867606851492476</v>
          </cell>
          <cell r="Z139">
            <v>0</v>
          </cell>
          <cell r="AC139">
            <v>0.17317465300056545</v>
          </cell>
          <cell r="AD139">
            <v>0.16504639606625038</v>
          </cell>
          <cell r="AE139">
            <v>0.33822104906681583</v>
          </cell>
        </row>
        <row r="140">
          <cell r="B140" t="str">
            <v>896</v>
          </cell>
          <cell r="C140">
            <v>0.22114800412655375</v>
          </cell>
          <cell r="D140">
            <v>5.5856477113642965E-2</v>
          </cell>
          <cell r="E140">
            <v>0.31319620817139621</v>
          </cell>
          <cell r="F140">
            <v>1.3765573386946559E-3</v>
          </cell>
          <cell r="G140">
            <v>0.21606298175210475</v>
          </cell>
          <cell r="H140">
            <v>0.80764022850239248</v>
          </cell>
          <cell r="I140">
            <v>0</v>
          </cell>
          <cell r="K140">
            <v>5.314167793417006E-4</v>
          </cell>
          <cell r="L140">
            <v>0.15147389491188226</v>
          </cell>
          <cell r="M140">
            <v>0.15200531169122397</v>
          </cell>
          <cell r="N140">
            <v>0</v>
          </cell>
          <cell r="P140">
            <v>3.9570109470886031E-2</v>
          </cell>
          <cell r="Q140">
            <v>2.2329612620454006E-2</v>
          </cell>
          <cell r="R140">
            <v>6.1899722091340037E-2</v>
          </cell>
          <cell r="S140">
            <v>0</v>
          </cell>
          <cell r="U140">
            <v>3.0396111165630602E-3</v>
          </cell>
          <cell r="V140">
            <v>0.10389077835998047</v>
          </cell>
          <cell r="W140">
            <v>1.7771918248154683</v>
          </cell>
          <cell r="X140">
            <v>0.63771877590048798</v>
          </cell>
          <cell r="Y140">
            <v>2.5218409901924996</v>
          </cell>
          <cell r="Z140">
            <v>0</v>
          </cell>
          <cell r="AC140">
            <v>0.14136498552467291</v>
          </cell>
          <cell r="AD140">
            <v>0.12996088003296949</v>
          </cell>
          <cell r="AE140">
            <v>0.27132586555764238</v>
          </cell>
        </row>
        <row r="141">
          <cell r="B141" t="str">
            <v>908</v>
          </cell>
          <cell r="C141">
            <v>0.13540392246206773</v>
          </cell>
          <cell r="D141">
            <v>1.0528015800985215</v>
          </cell>
          <cell r="E141">
            <v>0.34205752811420331</v>
          </cell>
          <cell r="F141">
            <v>5.5096603327856638E-4</v>
          </cell>
          <cell r="G141">
            <v>0.58139650783116181</v>
          </cell>
          <cell r="H141">
            <v>2.1122105045392328</v>
          </cell>
          <cell r="I141">
            <v>0</v>
          </cell>
          <cell r="K141">
            <v>1.8413520120689895E-2</v>
          </cell>
          <cell r="L141">
            <v>4.1870715901917481E-2</v>
          </cell>
          <cell r="M141">
            <v>6.0284236022607379E-2</v>
          </cell>
          <cell r="N141">
            <v>0</v>
          </cell>
          <cell r="P141">
            <v>1.2427392293530595</v>
          </cell>
          <cell r="Q141">
            <v>0.31078105478380236</v>
          </cell>
          <cell r="R141">
            <v>1.5535202841368618</v>
          </cell>
          <cell r="S141">
            <v>0</v>
          </cell>
          <cell r="U141">
            <v>0.30608401590860546</v>
          </cell>
          <cell r="V141">
            <v>9.3237732690012391E-4</v>
          </cell>
          <cell r="W141">
            <v>0.77372152068977218</v>
          </cell>
          <cell r="X141">
            <v>0.54023388500526037</v>
          </cell>
          <cell r="Y141">
            <v>1.6209717989305381</v>
          </cell>
          <cell r="Z141">
            <v>0</v>
          </cell>
          <cell r="AC141">
            <v>2.8494424093883049E-4</v>
          </cell>
          <cell r="AD141">
            <v>2.6605345648247214E-4</v>
          </cell>
          <cell r="AE141">
            <v>5.5099769742130269E-4</v>
          </cell>
        </row>
        <row r="142">
          <cell r="B142" t="str">
            <v>909</v>
          </cell>
          <cell r="C142">
            <v>1.7014794923947789</v>
          </cell>
          <cell r="D142">
            <v>0.59694875605166065</v>
          </cell>
          <cell r="E142">
            <v>5.0287601757439217E-2</v>
          </cell>
          <cell r="F142">
            <v>0.59796909146341959</v>
          </cell>
          <cell r="G142">
            <v>0.35733042451759933</v>
          </cell>
          <cell r="H142">
            <v>3.3040153661848981</v>
          </cell>
          <cell r="I142">
            <v>0</v>
          </cell>
          <cell r="K142">
            <v>2.0357643369534748E-2</v>
          </cell>
          <cell r="L142">
            <v>0.21790165605452719</v>
          </cell>
          <cell r="M142">
            <v>0.23825929942406193</v>
          </cell>
          <cell r="N142">
            <v>0</v>
          </cell>
          <cell r="P142">
            <v>1.9342408235134796</v>
          </cell>
          <cell r="Q142">
            <v>0.16903656135924697</v>
          </cell>
          <cell r="R142">
            <v>2.1032773848727264</v>
          </cell>
          <cell r="S142">
            <v>0</v>
          </cell>
          <cell r="U142">
            <v>1.8411008081592795E-2</v>
          </cell>
          <cell r="V142">
            <v>1.0547207998360055</v>
          </cell>
          <cell r="W142">
            <v>6.2920469261107267E-2</v>
          </cell>
          <cell r="X142">
            <v>0.4114374721851346</v>
          </cell>
          <cell r="Y142">
            <v>1.54748974936384</v>
          </cell>
          <cell r="Z142">
            <v>0</v>
          </cell>
          <cell r="AC142">
            <v>1.6360763787229602E-5</v>
          </cell>
          <cell r="AD142">
            <v>1.5958094477857075E-5</v>
          </cell>
          <cell r="AE142">
            <v>3.2318858265086677E-5</v>
          </cell>
        </row>
        <row r="143">
          <cell r="B143" t="str">
            <v>916</v>
          </cell>
          <cell r="C143">
            <v>1.031012185317717</v>
          </cell>
          <cell r="D143">
            <v>0.34367072843923846</v>
          </cell>
          <cell r="E143">
            <v>0.12419353012105804</v>
          </cell>
          <cell r="F143">
            <v>0.25973099084355628</v>
          </cell>
          <cell r="G143">
            <v>2.5287477947852102</v>
          </cell>
          <cell r="H143">
            <v>4.2873552295067796</v>
          </cell>
          <cell r="I143">
            <v>0</v>
          </cell>
          <cell r="K143">
            <v>0.17767500697067601</v>
          </cell>
          <cell r="L143">
            <v>1.5395530496884735</v>
          </cell>
          <cell r="M143">
            <v>1.7172280566591496</v>
          </cell>
          <cell r="N143">
            <v>0</v>
          </cell>
          <cell r="P143">
            <v>0.60282927102340378</v>
          </cell>
          <cell r="Q143">
            <v>1.7975885567928604E-2</v>
          </cell>
          <cell r="R143">
            <v>0.6208051565913324</v>
          </cell>
          <cell r="S143">
            <v>0</v>
          </cell>
          <cell r="U143">
            <v>1.8193470754813059E-2</v>
          </cell>
          <cell r="V143">
            <v>0.34480294488114771</v>
          </cell>
          <cell r="W143">
            <v>0.28285006201900376</v>
          </cell>
          <cell r="X143">
            <v>0.25823677921172716</v>
          </cell>
          <cell r="Y143">
            <v>0.90408325686669166</v>
          </cell>
          <cell r="Z143">
            <v>0</v>
          </cell>
          <cell r="AC143">
            <v>5.3611678201296822E-2</v>
          </cell>
          <cell r="AD143">
            <v>5.1851995109350547E-2</v>
          </cell>
          <cell r="AE143">
            <v>0.10546367331064738</v>
          </cell>
        </row>
        <row r="144">
          <cell r="B144" t="str">
            <v>919</v>
          </cell>
          <cell r="C144">
            <v>0.65216870636426927</v>
          </cell>
          <cell r="D144">
            <v>8.9211846926244356E-3</v>
          </cell>
          <cell r="E144">
            <v>2.6707875035301358E-2</v>
          </cell>
          <cell r="F144">
            <v>0.46503539522538362</v>
          </cell>
          <cell r="G144">
            <v>2.4805193078443</v>
          </cell>
          <cell r="H144">
            <v>3.6333524691618786</v>
          </cell>
          <cell r="I144">
            <v>0</v>
          </cell>
          <cell r="K144">
            <v>9.7094707767967331E-2</v>
          </cell>
          <cell r="L144">
            <v>2.5538544639782827E-2</v>
          </cell>
          <cell r="M144">
            <v>0.12263325240775017</v>
          </cell>
          <cell r="N144">
            <v>0</v>
          </cell>
          <cell r="P144">
            <v>3.5193728306548553</v>
          </cell>
          <cell r="Q144">
            <v>0.3160351314257972</v>
          </cell>
          <cell r="R144">
            <v>3.8354079620806525</v>
          </cell>
          <cell r="S144">
            <v>0</v>
          </cell>
          <cell r="U144">
            <v>7.1285927274297597E-2</v>
          </cell>
          <cell r="V144">
            <v>0.66401340473258164</v>
          </cell>
          <cell r="W144">
            <v>1.3890814944223995</v>
          </cell>
          <cell r="X144">
            <v>2.4125595232985595</v>
          </cell>
          <cell r="Y144">
            <v>4.5369403497278382</v>
          </cell>
          <cell r="Z144">
            <v>0</v>
          </cell>
          <cell r="AC144">
            <v>1.23099946450976E-2</v>
          </cell>
          <cell r="AD144">
            <v>1.191264168689561E-2</v>
          </cell>
          <cell r="AE144">
            <v>2.4222636331993209E-2</v>
          </cell>
        </row>
        <row r="145">
          <cell r="B145" t="str">
            <v>921</v>
          </cell>
          <cell r="C145">
            <v>2.1665142248370331E-3</v>
          </cell>
          <cell r="D145">
            <v>7.2217140827901104E-4</v>
          </cell>
          <cell r="E145">
            <v>2.4072380275967035E-4</v>
          </cell>
          <cell r="F145">
            <v>6.258818871751429E-3</v>
          </cell>
          <cell r="G145">
            <v>0.32931016217522946</v>
          </cell>
          <cell r="H145">
            <v>0.3386983904828566</v>
          </cell>
          <cell r="I145">
            <v>0</v>
          </cell>
          <cell r="K145">
            <v>1.0968779541576136E-2</v>
          </cell>
          <cell r="L145">
            <v>2.2786146612157441E-4</v>
          </cell>
          <cell r="M145">
            <v>1.1196641007697711E-2</v>
          </cell>
          <cell r="N145">
            <v>0</v>
          </cell>
          <cell r="P145">
            <v>4.0895672268102621E-3</v>
          </cell>
          <cell r="Q145">
            <v>2.1102875040509304E-2</v>
          </cell>
          <cell r="R145">
            <v>2.5192442267319565E-2</v>
          </cell>
          <cell r="S145">
            <v>0</v>
          </cell>
          <cell r="U145">
            <v>1.9686574702220357E-2</v>
          </cell>
          <cell r="V145">
            <v>3.168972006922018E-3</v>
          </cell>
          <cell r="W145">
            <v>1.6464491432611863E-3</v>
          </cell>
          <cell r="X145">
            <v>6.9044641491600427E-4</v>
          </cell>
          <cell r="Y145">
            <v>2.5192442267319565E-2</v>
          </cell>
          <cell r="Z145">
            <v>0</v>
          </cell>
          <cell r="AC145">
            <v>0</v>
          </cell>
          <cell r="AD145">
            <v>0</v>
          </cell>
          <cell r="AE145">
            <v>0</v>
          </cell>
        </row>
        <row r="146">
          <cell r="B146" t="str">
            <v>925</v>
          </cell>
          <cell r="C146">
            <v>0.17815408396991136</v>
          </cell>
          <cell r="D146">
            <v>9.8629207764326321E-2</v>
          </cell>
          <cell r="E146">
            <v>7.693971618981317E-6</v>
          </cell>
          <cell r="F146">
            <v>9.4720959368503402E-2</v>
          </cell>
          <cell r="G146">
            <v>0.41462131757331366</v>
          </cell>
          <cell r="H146">
            <v>0.78613326264767369</v>
          </cell>
          <cell r="I146">
            <v>0</v>
          </cell>
          <cell r="K146">
            <v>2.4211912753992353E-2</v>
          </cell>
          <cell r="L146">
            <v>2.6434347406935755E-4</v>
          </cell>
          <cell r="M146">
            <v>2.447625622806171E-2</v>
          </cell>
          <cell r="N146">
            <v>0</v>
          </cell>
          <cell r="P146">
            <v>0.86598910659425155</v>
          </cell>
          <cell r="Q146">
            <v>2.1048813195610867E-2</v>
          </cell>
          <cell r="R146">
            <v>0.88703791978986246</v>
          </cell>
          <cell r="S146">
            <v>0</v>
          </cell>
          <cell r="U146">
            <v>0.10456399545497377</v>
          </cell>
          <cell r="V146">
            <v>2.1336897233881137E-2</v>
          </cell>
          <cell r="W146">
            <v>0.81238214973136436</v>
          </cell>
          <cell r="X146">
            <v>0.20434988707345725</v>
          </cell>
          <cell r="Y146">
            <v>1.1426329294936766</v>
          </cell>
          <cell r="Z146">
            <v>0</v>
          </cell>
          <cell r="AC146">
            <v>2.5474042164628227E-2</v>
          </cell>
          <cell r="AD146">
            <v>2.4703486672337502E-2</v>
          </cell>
          <cell r="AE146">
            <v>5.0177528836965732E-2</v>
          </cell>
        </row>
        <row r="147">
          <cell r="B147" t="str">
            <v>926</v>
          </cell>
          <cell r="C147">
            <v>4.2466708543007456</v>
          </cell>
          <cell r="D147">
            <v>4.3313357425339269</v>
          </cell>
          <cell r="E147">
            <v>0.38561397661122609</v>
          </cell>
          <cell r="F147">
            <v>0.25818046976525005</v>
          </cell>
          <cell r="G147">
            <v>0.27469323606142199</v>
          </cell>
          <cell r="H147">
            <v>9.4964942792725715</v>
          </cell>
          <cell r="I147">
            <v>0</v>
          </cell>
          <cell r="K147">
            <v>0.23953526635410005</v>
          </cell>
          <cell r="L147">
            <v>10.035352414463388</v>
          </cell>
          <cell r="M147">
            <v>10.274887680817487</v>
          </cell>
          <cell r="N147">
            <v>0</v>
          </cell>
          <cell r="P147">
            <v>8.782258157927705E-3</v>
          </cell>
          <cell r="Q147">
            <v>1.2851103564993978E-2</v>
          </cell>
          <cell r="R147">
            <v>2.1633361722921685E-2</v>
          </cell>
          <cell r="S147">
            <v>0</v>
          </cell>
          <cell r="U147">
            <v>0.28035870235838739</v>
          </cell>
          <cell r="V147">
            <v>0.27014884534706868</v>
          </cell>
          <cell r="W147">
            <v>4.1708759825227803E-3</v>
          </cell>
          <cell r="X147">
            <v>0.18347763379683321</v>
          </cell>
          <cell r="Y147">
            <v>0.73815605748481206</v>
          </cell>
          <cell r="Z147">
            <v>0</v>
          </cell>
          <cell r="AC147">
            <v>0.10372233884817574</v>
          </cell>
          <cell r="AD147">
            <v>9.8133954590679973E-2</v>
          </cell>
          <cell r="AE147">
            <v>0.20185629343885569</v>
          </cell>
        </row>
        <row r="148">
          <cell r="B148" t="str">
            <v>928</v>
          </cell>
          <cell r="C148">
            <v>2.0332949703848886</v>
          </cell>
          <cell r="D148">
            <v>4.0956418737317817</v>
          </cell>
          <cell r="E148">
            <v>1.0829002029152555E-3</v>
          </cell>
          <cell r="F148">
            <v>2.457427288189304</v>
          </cell>
          <cell r="G148">
            <v>3.0204130184310837E-2</v>
          </cell>
          <cell r="H148">
            <v>8.6176511626931998</v>
          </cell>
          <cell r="I148">
            <v>0</v>
          </cell>
          <cell r="K148">
            <v>0.40531160451682346</v>
          </cell>
          <cell r="L148">
            <v>8.7159934124426233</v>
          </cell>
          <cell r="M148">
            <v>9.1213050169594467</v>
          </cell>
          <cell r="N148">
            <v>0</v>
          </cell>
          <cell r="P148">
            <v>5.5012274306168631</v>
          </cell>
          <cell r="Q148">
            <v>0.46285765553238073</v>
          </cell>
          <cell r="R148">
            <v>5.964085086149244</v>
          </cell>
          <cell r="S148">
            <v>0</v>
          </cell>
          <cell r="U148">
            <v>0.41478383660758306</v>
          </cell>
          <cell r="V148">
            <v>0.19406636342485253</v>
          </cell>
          <cell r="W148">
            <v>1.4864068756309503</v>
          </cell>
          <cell r="X148">
            <v>0.9200495343897086</v>
          </cell>
          <cell r="Y148">
            <v>3.0153066100530945</v>
          </cell>
          <cell r="Z148">
            <v>0</v>
          </cell>
          <cell r="AC148">
            <v>4.7414729255089135E-3</v>
          </cell>
          <cell r="AD148">
            <v>4.496184428630463E-3</v>
          </cell>
          <cell r="AE148">
            <v>9.2376573541393774E-3</v>
          </cell>
        </row>
        <row r="149">
          <cell r="B149" t="str">
            <v>929</v>
          </cell>
          <cell r="C149">
            <v>2.2317441158720551E-2</v>
          </cell>
          <cell r="D149">
            <v>5.9653418398137549E-3</v>
          </cell>
          <cell r="E149">
            <v>1.4913354599534478E-2</v>
          </cell>
          <cell r="F149">
            <v>5.7947524211857341E-3</v>
          </cell>
          <cell r="G149">
            <v>0.12110371000276525</v>
          </cell>
          <cell r="H149">
            <v>0.17009460002201976</v>
          </cell>
          <cell r="I149">
            <v>0</v>
          </cell>
          <cell r="K149">
            <v>1.1624034375007201E-2</v>
          </cell>
          <cell r="L149">
            <v>3.8403007715017257E-2</v>
          </cell>
          <cell r="M149">
            <v>5.0027042090024454E-2</v>
          </cell>
          <cell r="N149">
            <v>0</v>
          </cell>
          <cell r="P149">
            <v>2.875650491610112</v>
          </cell>
          <cell r="Q149">
            <v>0.33152981499628653</v>
          </cell>
          <cell r="R149">
            <v>3.2071803066063986</v>
          </cell>
          <cell r="S149">
            <v>0</v>
          </cell>
          <cell r="U149">
            <v>2.2695674698572152</v>
          </cell>
          <cell r="V149">
            <v>1.045984736381337</v>
          </cell>
          <cell r="W149">
            <v>14.376646702267582</v>
          </cell>
          <cell r="X149">
            <v>0.23509418160664233</v>
          </cell>
          <cell r="Y149">
            <v>17.927293090112776</v>
          </cell>
          <cell r="Z149" t="str">
            <v>DANGER</v>
          </cell>
          <cell r="AC149">
            <v>5.1835668897057582E-2</v>
          </cell>
          <cell r="AD149">
            <v>5.0041245964831144E-2</v>
          </cell>
          <cell r="AE149">
            <v>0.10187691486188873</v>
          </cell>
        </row>
        <row r="150">
          <cell r="B150" t="str">
            <v>931</v>
          </cell>
          <cell r="C150">
            <v>5.6577794699286255</v>
          </cell>
          <cell r="D150">
            <v>3.7689360788853883E-3</v>
          </cell>
          <cell r="E150">
            <v>0.674995801991501</v>
          </cell>
          <cell r="F150">
            <v>2.8431104345184647E-2</v>
          </cell>
          <cell r="G150">
            <v>0.2482697044324913</v>
          </cell>
          <cell r="H150">
            <v>6.6132450167766876</v>
          </cell>
          <cell r="I150">
            <v>0</v>
          </cell>
          <cell r="K150">
            <v>0.13916782952986315</v>
          </cell>
          <cell r="L150">
            <v>5.0137196854494315</v>
          </cell>
          <cell r="M150">
            <v>5.1528875149792945</v>
          </cell>
          <cell r="N150">
            <v>0</v>
          </cell>
          <cell r="P150">
            <v>4.0925274213738358</v>
          </cell>
          <cell r="Q150">
            <v>0.170280239529779</v>
          </cell>
          <cell r="R150">
            <v>4.262807660903615</v>
          </cell>
          <cell r="S150">
            <v>0</v>
          </cell>
          <cell r="U150">
            <v>0.51686992626565187</v>
          </cell>
          <cell r="V150">
            <v>0.83047507069588589</v>
          </cell>
          <cell r="W150">
            <v>1.3989814454687237</v>
          </cell>
          <cell r="X150">
            <v>1.6514365342761221</v>
          </cell>
          <cell r="Y150">
            <v>4.3977629767063835</v>
          </cell>
          <cell r="Z150">
            <v>0</v>
          </cell>
          <cell r="AC150">
            <v>7.1104942330555448E-2</v>
          </cell>
          <cell r="AD150">
            <v>6.7457421624748409E-2</v>
          </cell>
          <cell r="AE150">
            <v>0.13856236395530386</v>
          </cell>
        </row>
        <row r="151">
          <cell r="B151" t="str">
            <v>933</v>
          </cell>
          <cell r="C151">
            <v>0.44944880376363106</v>
          </cell>
          <cell r="D151">
            <v>0.15271600167465632</v>
          </cell>
          <cell r="E151">
            <v>1.9598394470370366E-2</v>
          </cell>
          <cell r="F151">
            <v>4.3674127231642197E-3</v>
          </cell>
          <cell r="G151">
            <v>0.13356080875490278</v>
          </cell>
          <cell r="H151">
            <v>0.75969142138672474</v>
          </cell>
          <cell r="I151">
            <v>0</v>
          </cell>
          <cell r="K151">
            <v>1.58154072668565E-3</v>
          </cell>
          <cell r="L151">
            <v>1.2835202986091387</v>
          </cell>
          <cell r="M151">
            <v>1.2851018393358244</v>
          </cell>
          <cell r="N151">
            <v>0</v>
          </cell>
          <cell r="P151">
            <v>0.31631031562443745</v>
          </cell>
          <cell r="Q151">
            <v>9.4895663255120265E-5</v>
          </cell>
          <cell r="R151">
            <v>0.31640521128769256</v>
          </cell>
          <cell r="S151">
            <v>0</v>
          </cell>
          <cell r="U151">
            <v>0.11089053168814426</v>
          </cell>
          <cell r="V151">
            <v>4.3295933193941545E-2</v>
          </cell>
          <cell r="W151">
            <v>4.7533297599618121E-2</v>
          </cell>
          <cell r="X151">
            <v>0.59152132621083331</v>
          </cell>
          <cell r="Y151">
            <v>0.79324108869253718</v>
          </cell>
          <cell r="Z151">
            <v>0</v>
          </cell>
          <cell r="AC151">
            <v>6.3740024164980605E-2</v>
          </cell>
          <cell r="AD151">
            <v>6.0344781400506232E-2</v>
          </cell>
          <cell r="AE151">
            <v>0.12408480556548684</v>
          </cell>
        </row>
        <row r="152">
          <cell r="B152" t="str">
            <v>935</v>
          </cell>
          <cell r="C152">
            <v>2.5311512171130035E-2</v>
          </cell>
          <cell r="D152">
            <v>7.2322034507528971E-2</v>
          </cell>
          <cell r="E152">
            <v>1.239485643500879E-2</v>
          </cell>
          <cell r="F152">
            <v>2.990408180016603E-2</v>
          </cell>
          <cell r="G152">
            <v>2.0049167751958894</v>
          </cell>
          <cell r="H152">
            <v>2.1448492601097233</v>
          </cell>
          <cell r="I152">
            <v>0</v>
          </cell>
          <cell r="K152">
            <v>7.2141396402518515E-2</v>
          </cell>
          <cell r="L152">
            <v>8.9068118992108786E-2</v>
          </cell>
          <cell r="M152">
            <v>0.1612095153946273</v>
          </cell>
          <cell r="N152">
            <v>0</v>
          </cell>
          <cell r="P152">
            <v>0.14806796344746584</v>
          </cell>
          <cell r="Q152">
            <v>0.10970184813466846</v>
          </cell>
          <cell r="R152">
            <v>0.2577698115821343</v>
          </cell>
          <cell r="S152">
            <v>0</v>
          </cell>
          <cell r="U152">
            <v>4.9614696044172332E-2</v>
          </cell>
          <cell r="V152">
            <v>4.1602131504222444E-4</v>
          </cell>
          <cell r="W152">
            <v>1.3940284860898385E-2</v>
          </cell>
          <cell r="X152">
            <v>5.7289574126155082E-2</v>
          </cell>
          <cell r="Y152">
            <v>0.12126057634626802</v>
          </cell>
          <cell r="Z152">
            <v>0</v>
          </cell>
          <cell r="AC152">
            <v>4.1199963153902368E-4</v>
          </cell>
          <cell r="AD152">
            <v>4.0180537900818186E-4</v>
          </cell>
          <cell r="AE152">
            <v>8.138050105472056E-4</v>
          </cell>
        </row>
        <row r="153">
          <cell r="B153" t="str">
            <v>936</v>
          </cell>
          <cell r="C153">
            <v>1.2916487514264965</v>
          </cell>
          <cell r="D153">
            <v>0.2173668393825261</v>
          </cell>
          <cell r="E153">
            <v>0.21258087612372101</v>
          </cell>
          <cell r="F153">
            <v>2.4144441520631584E-4</v>
          </cell>
          <cell r="G153">
            <v>2.7967400821620818</v>
          </cell>
          <cell r="H153">
            <v>4.5185779935100321</v>
          </cell>
          <cell r="I153">
            <v>0</v>
          </cell>
          <cell r="K153">
            <v>2.2644561327849689E-2</v>
          </cell>
          <cell r="L153">
            <v>0.35599063984542328</v>
          </cell>
          <cell r="M153">
            <v>0.37863520117327298</v>
          </cell>
          <cell r="N153">
            <v>0</v>
          </cell>
          <cell r="P153">
            <v>1.1061826807189639</v>
          </cell>
          <cell r="Q153">
            <v>0.35532007931161291</v>
          </cell>
          <cell r="R153">
            <v>1.4615027600305768</v>
          </cell>
          <cell r="S153">
            <v>0</v>
          </cell>
          <cell r="U153">
            <v>0.55141123466739728</v>
          </cell>
          <cell r="V153">
            <v>0.76367076792099553</v>
          </cell>
          <cell r="W153">
            <v>3.1682242132109767E-2</v>
          </cell>
          <cell r="X153">
            <v>8.4084489344073074E-2</v>
          </cell>
          <cell r="Y153">
            <v>1.4308487340645757</v>
          </cell>
          <cell r="Z153">
            <v>0</v>
          </cell>
          <cell r="AC153">
            <v>2.4860394092305588E-2</v>
          </cell>
          <cell r="AD153">
            <v>2.3663951755417852E-2</v>
          </cell>
          <cell r="AE153">
            <v>4.8524345847723444E-2</v>
          </cell>
        </row>
        <row r="154">
          <cell r="B154" t="str">
            <v>937</v>
          </cell>
          <cell r="C154">
            <v>2.3927814623233115</v>
          </cell>
          <cell r="D154">
            <v>0.36002894278191799</v>
          </cell>
          <cell r="E154">
            <v>4.2622640944013947E-3</v>
          </cell>
          <cell r="F154">
            <v>0.31298534152579877</v>
          </cell>
          <cell r="G154">
            <v>2.0946174973824503</v>
          </cell>
          <cell r="H154">
            <v>5.1646755081078801</v>
          </cell>
          <cell r="I154">
            <v>0</v>
          </cell>
          <cell r="K154">
            <v>0.34495724501395486</v>
          </cell>
          <cell r="L154">
            <v>2.2807072088059233</v>
          </cell>
          <cell r="M154">
            <v>2.6256644538198781</v>
          </cell>
          <cell r="N154">
            <v>0</v>
          </cell>
          <cell r="P154">
            <v>0.5159242219053376</v>
          </cell>
          <cell r="Q154">
            <v>4.1854266256707174E-3</v>
          </cell>
          <cell r="R154">
            <v>0.52010964853100827</v>
          </cell>
          <cell r="S154">
            <v>0</v>
          </cell>
          <cell r="U154">
            <v>2.2348651081092507E-3</v>
          </cell>
          <cell r="V154">
            <v>0.67983554294669934</v>
          </cell>
          <cell r="W154">
            <v>8.4344268959214805E-4</v>
          </cell>
          <cell r="X154">
            <v>0.17481773525351066</v>
          </cell>
          <cell r="Y154">
            <v>0.85773158599791133</v>
          </cell>
          <cell r="Z154">
            <v>0</v>
          </cell>
          <cell r="AC154">
            <v>0.10400028821437969</v>
          </cell>
          <cell r="AD154">
            <v>0.10159944210659178</v>
          </cell>
          <cell r="AE154">
            <v>0.20559973032097145</v>
          </cell>
        </row>
        <row r="155">
          <cell r="B155" t="str">
            <v>938</v>
          </cell>
          <cell r="C155">
            <v>2.3359365725938548</v>
          </cell>
          <cell r="D155">
            <v>1.3620623293467231</v>
          </cell>
          <cell r="E155">
            <v>1.6806282832234742E-2</v>
          </cell>
          <cell r="F155">
            <v>1.5076856020819143E-4</v>
          </cell>
          <cell r="G155">
            <v>1.7653918942864828</v>
          </cell>
          <cell r="H155">
            <v>5.4803478476195036</v>
          </cell>
          <cell r="I155">
            <v>0</v>
          </cell>
          <cell r="K155">
            <v>0.4656733944027161</v>
          </cell>
          <cell r="L155">
            <v>3.0870836431031847</v>
          </cell>
          <cell r="M155">
            <v>3.5527570375059008</v>
          </cell>
          <cell r="N155">
            <v>0</v>
          </cell>
          <cell r="P155">
            <v>4.180814383944746</v>
          </cell>
          <cell r="Q155">
            <v>0.48529423898509766</v>
          </cell>
          <cell r="R155">
            <v>4.6661086229298441</v>
          </cell>
          <cell r="S155">
            <v>0</v>
          </cell>
          <cell r="U155">
            <v>0.50168109014639395</v>
          </cell>
          <cell r="V155">
            <v>9.2840657127070111E-2</v>
          </cell>
          <cell r="W155">
            <v>1.1321607783925014E-2</v>
          </cell>
          <cell r="X155">
            <v>6.022601266219497</v>
          </cell>
          <cell r="Y155">
            <v>6.6284446212768859</v>
          </cell>
          <cell r="Z155">
            <v>0</v>
          </cell>
          <cell r="AC155">
            <v>2.1033109199214417E-2</v>
          </cell>
          <cell r="AD155">
            <v>1.9829911786662255E-2</v>
          </cell>
          <cell r="AE155">
            <v>4.0863020985876672E-2</v>
          </cell>
        </row>
        <row r="156">
          <cell r="B156" t="str">
            <v>Total</v>
          </cell>
          <cell r="C156">
            <v>878.52494125772705</v>
          </cell>
          <cell r="D156">
            <v>51.045394825680788</v>
          </cell>
          <cell r="E156">
            <v>1.9818732717567382</v>
          </cell>
          <cell r="F156">
            <v>16.264246423318578</v>
          </cell>
          <cell r="G156">
            <v>5.1999772837968772</v>
          </cell>
          <cell r="H156">
            <v>953.01643306228004</v>
          </cell>
          <cell r="I156" t="str">
            <v>DANGER</v>
          </cell>
          <cell r="K156">
            <v>59.435140757152759</v>
          </cell>
          <cell r="L156">
            <v>590.59589578315581</v>
          </cell>
          <cell r="M156">
            <v>650.03103654030861</v>
          </cell>
          <cell r="N156" t="str">
            <v>DANGER</v>
          </cell>
          <cell r="P156">
            <v>306.21931837087965</v>
          </cell>
          <cell r="Q156">
            <v>40.731478503546647</v>
          </cell>
          <cell r="R156">
            <v>346.95079687442632</v>
          </cell>
          <cell r="S156" t="str">
            <v>DANGER</v>
          </cell>
          <cell r="U156">
            <v>0.37882854407366134</v>
          </cell>
          <cell r="V156">
            <v>30.959435956735383</v>
          </cell>
          <cell r="W156">
            <v>14.276262350653059</v>
          </cell>
          <cell r="X156">
            <v>37.686028134112433</v>
          </cell>
          <cell r="Y156">
            <v>83.300554985574536</v>
          </cell>
          <cell r="Z156" t="str">
            <v>DANGER</v>
          </cell>
          <cell r="AC156">
            <v>0.31589614856306492</v>
          </cell>
          <cell r="AD156">
            <v>0.30104244841083916</v>
          </cell>
          <cell r="AE156">
            <v>0.61693859697390407</v>
          </cell>
        </row>
        <row r="157">
          <cell r="B157" t="str">
            <v>Total</v>
          </cell>
          <cell r="C157">
            <v>878.52494125772705</v>
          </cell>
          <cell r="D157">
            <v>51.045394825680788</v>
          </cell>
          <cell r="E157">
            <v>1.9818732717567382</v>
          </cell>
          <cell r="F157">
            <v>16.264246423318578</v>
          </cell>
          <cell r="G157">
            <v>5.1999772837968772</v>
          </cell>
          <cell r="H157">
            <v>953.01643306228004</v>
          </cell>
          <cell r="I157" t="str">
            <v>#</v>
          </cell>
          <cell r="K157">
            <v>59.435140757152759</v>
          </cell>
          <cell r="L157">
            <v>590.59589578315581</v>
          </cell>
          <cell r="M157">
            <v>650.03103654030861</v>
          </cell>
          <cell r="N157" t="str">
            <v>#</v>
          </cell>
          <cell r="P157">
            <v>306.21931837087965</v>
          </cell>
          <cell r="Q157">
            <v>40.731478503546647</v>
          </cell>
          <cell r="R157">
            <v>346.95079687442632</v>
          </cell>
          <cell r="S157" t="str">
            <v>#</v>
          </cell>
          <cell r="U157">
            <v>0.37882854407366134</v>
          </cell>
          <cell r="V157">
            <v>30.959435956735383</v>
          </cell>
          <cell r="W157">
            <v>14.276262350653059</v>
          </cell>
          <cell r="X157">
            <v>37.686028134112433</v>
          </cell>
          <cell r="Y157">
            <v>83.300554985574536</v>
          </cell>
          <cell r="Z157" t="str">
            <v>#</v>
          </cell>
          <cell r="AC157">
            <v>0.31589614856306492</v>
          </cell>
          <cell r="AD157">
            <v>0.30104244841083916</v>
          </cell>
          <cell r="AE157">
            <v>0.61693859697390407</v>
          </cell>
        </row>
      </sheetData>
      <sheetData sheetId="3" refreshError="1">
        <row r="5">
          <cell r="B5" t="str">
            <v>202</v>
          </cell>
          <cell r="C5">
            <v>2.4514383782705473</v>
          </cell>
          <cell r="D5">
            <v>0.37611570339461109</v>
          </cell>
          <cell r="E5">
            <v>0.28424208907529047</v>
          </cell>
          <cell r="F5">
            <v>0.14273383950732407</v>
          </cell>
          <cell r="G5">
            <v>0.389430834076882</v>
          </cell>
          <cell r="H5">
            <v>3.6439608443246549</v>
          </cell>
          <cell r="I5">
            <v>0</v>
          </cell>
          <cell r="K5">
            <v>0.77015681153539695</v>
          </cell>
          <cell r="L5">
            <v>0.50141356816590255</v>
          </cell>
          <cell r="M5">
            <v>1.2715703797012994</v>
          </cell>
          <cell r="N5">
            <v>0</v>
          </cell>
          <cell r="P5">
            <v>6.9891518952271275E-2</v>
          </cell>
          <cell r="Q5">
            <v>5.2440344654869915E-2</v>
          </cell>
          <cell r="R5">
            <v>0.12233186360714118</v>
          </cell>
          <cell r="S5">
            <v>0</v>
          </cell>
          <cell r="U5">
            <v>1.8869200255398366E-3</v>
          </cell>
          <cell r="V5">
            <v>3.9334663914871525E-5</v>
          </cell>
          <cell r="W5">
            <v>5.348246022752752E-2</v>
          </cell>
          <cell r="X5">
            <v>2.5485607194731769E-2</v>
          </cell>
          <cell r="Y5">
            <v>8.0894322111714004E-2</v>
          </cell>
          <cell r="Z5">
            <v>0</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v>0</v>
          </cell>
          <cell r="U6">
            <v>0.2820579945713601</v>
          </cell>
          <cell r="V6">
            <v>0.22095649903821268</v>
          </cell>
          <cell r="W6">
            <v>0.91649878751001645</v>
          </cell>
          <cell r="X6">
            <v>2.1588792465594793</v>
          </cell>
          <cell r="Y6">
            <v>3.5783925276790685</v>
          </cell>
          <cell r="Z6">
            <v>0</v>
          </cell>
        </row>
        <row r="7">
          <cell r="B7" t="str">
            <v>204</v>
          </cell>
          <cell r="C7">
            <v>1.0620603552890302</v>
          </cell>
          <cell r="D7">
            <v>4.2011649673253928E-3</v>
          </cell>
          <cell r="E7">
            <v>6.2455226366858053E-2</v>
          </cell>
          <cell r="F7">
            <v>7.3000633143606289E-2</v>
          </cell>
          <cell r="G7">
            <v>0.29852077121674059</v>
          </cell>
          <cell r="H7">
            <v>1.5002381509835607</v>
          </cell>
          <cell r="I7">
            <v>0</v>
          </cell>
          <cell r="K7">
            <v>2.095536904034179E-2</v>
          </cell>
          <cell r="L7">
            <v>1.7752114507275988E-2</v>
          </cell>
          <cell r="M7">
            <v>3.8707483547617778E-2</v>
          </cell>
          <cell r="N7">
            <v>0</v>
          </cell>
          <cell r="P7">
            <v>6.5397202971171308E-4</v>
          </cell>
          <cell r="Q7">
            <v>4.7514343017210304E-4</v>
          </cell>
          <cell r="R7">
            <v>1.1291154598838161E-3</v>
          </cell>
          <cell r="S7">
            <v>0</v>
          </cell>
          <cell r="U7">
            <v>1.1742481907760569E-2</v>
          </cell>
          <cell r="V7">
            <v>0.49205902454062311</v>
          </cell>
          <cell r="W7">
            <v>0.25895159137508994</v>
          </cell>
          <cell r="X7">
            <v>3.3864548716554074E-2</v>
          </cell>
          <cell r="Y7">
            <v>0.79661764654002776</v>
          </cell>
          <cell r="Z7">
            <v>0</v>
          </cell>
        </row>
        <row r="8">
          <cell r="B8" t="str">
            <v>205</v>
          </cell>
          <cell r="C8">
            <v>4.8678989998720258E-2</v>
          </cell>
          <cell r="D8">
            <v>0.59428950506055611</v>
          </cell>
          <cell r="E8">
            <v>1.8722688461046294E-3</v>
          </cell>
          <cell r="F8">
            <v>5.9374392268911943E-3</v>
          </cell>
          <cell r="G8">
            <v>0.67590214084935052</v>
          </cell>
          <cell r="H8">
            <v>1.3266803439816226</v>
          </cell>
          <cell r="I8">
            <v>0</v>
          </cell>
          <cell r="K8">
            <v>3.498747954683231E-2</v>
          </cell>
          <cell r="L8">
            <v>3.5642007225428436E-2</v>
          </cell>
          <cell r="M8">
            <v>7.0629486772260747E-2</v>
          </cell>
          <cell r="N8">
            <v>0</v>
          </cell>
          <cell r="P8">
            <v>1.2408771973847426</v>
          </cell>
          <cell r="Q8">
            <v>0.99420813386820583</v>
          </cell>
          <cell r="R8">
            <v>2.2350853312529484</v>
          </cell>
          <cell r="S8">
            <v>0</v>
          </cell>
          <cell r="U8">
            <v>0.42720513627763257</v>
          </cell>
          <cell r="V8">
            <v>0.70906493601632825</v>
          </cell>
          <cell r="W8">
            <v>0.25190718021943709</v>
          </cell>
          <cell r="X8">
            <v>2.159170415762723E-2</v>
          </cell>
          <cell r="Y8">
            <v>1.409768956671025</v>
          </cell>
          <cell r="Z8">
            <v>0</v>
          </cell>
        </row>
        <row r="9">
          <cell r="B9" t="str">
            <v>206</v>
          </cell>
          <cell r="C9">
            <v>0</v>
          </cell>
          <cell r="D9">
            <v>0</v>
          </cell>
          <cell r="E9">
            <v>0</v>
          </cell>
          <cell r="F9">
            <v>0</v>
          </cell>
          <cell r="G9">
            <v>0</v>
          </cell>
          <cell r="H9">
            <v>0</v>
          </cell>
          <cell r="I9">
            <v>0</v>
          </cell>
          <cell r="K9">
            <v>0</v>
          </cell>
          <cell r="L9">
            <v>0</v>
          </cell>
          <cell r="M9">
            <v>0</v>
          </cell>
          <cell r="N9">
            <v>0</v>
          </cell>
          <cell r="P9">
            <v>0</v>
          </cell>
          <cell r="Q9">
            <v>0</v>
          </cell>
          <cell r="R9">
            <v>0</v>
          </cell>
          <cell r="S9">
            <v>0</v>
          </cell>
          <cell r="U9">
            <v>0</v>
          </cell>
          <cell r="V9">
            <v>0</v>
          </cell>
          <cell r="W9">
            <v>0</v>
          </cell>
          <cell r="X9">
            <v>0</v>
          </cell>
          <cell r="Y9">
            <v>0</v>
          </cell>
          <cell r="Z9">
            <v>0</v>
          </cell>
        </row>
        <row r="10">
          <cell r="B10" t="str">
            <v>207</v>
          </cell>
          <cell r="C10">
            <v>0.3383964872336967</v>
          </cell>
          <cell r="D10">
            <v>3.2118738594943737</v>
          </cell>
          <cell r="E10">
            <v>6.0887949260042304E-2</v>
          </cell>
          <cell r="F10">
            <v>0.75433784736110354</v>
          </cell>
          <cell r="G10">
            <v>0.2239461629761505</v>
          </cell>
          <cell r="H10">
            <v>4.5894423063253669</v>
          </cell>
          <cell r="I10">
            <v>0</v>
          </cell>
          <cell r="K10">
            <v>2.6887401119359156E-3</v>
          </cell>
          <cell r="L10">
            <v>2.0771619307375631E-3</v>
          </cell>
          <cell r="M10">
            <v>4.7659020426734783E-3</v>
          </cell>
          <cell r="N10">
            <v>0</v>
          </cell>
          <cell r="P10">
            <v>0.51429606349647183</v>
          </cell>
          <cell r="Q10">
            <v>0.2921500324399206</v>
          </cell>
          <cell r="R10">
            <v>0.80644609593639238</v>
          </cell>
          <cell r="S10">
            <v>0</v>
          </cell>
          <cell r="U10">
            <v>0.11096014492753623</v>
          </cell>
          <cell r="V10">
            <v>1.7644814951281427</v>
          </cell>
          <cell r="W10">
            <v>9.6279453810510056E-3</v>
          </cell>
          <cell r="X10">
            <v>1.176817083882302</v>
          </cell>
          <cell r="Y10">
            <v>3.0618866693190316</v>
          </cell>
          <cell r="Z10">
            <v>0</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v>0</v>
          </cell>
          <cell r="P11">
            <v>0.49727170407020516</v>
          </cell>
          <cell r="Q11">
            <v>0.27152218281103252</v>
          </cell>
          <cell r="R11">
            <v>0.76879388688123762</v>
          </cell>
          <cell r="S11">
            <v>0</v>
          </cell>
          <cell r="U11">
            <v>1.2398399209386914</v>
          </cell>
          <cell r="V11">
            <v>0.88538128935405369</v>
          </cell>
          <cell r="W11">
            <v>0.49155088045896794</v>
          </cell>
          <cell r="X11">
            <v>1.9032304786992826</v>
          </cell>
          <cell r="Y11">
            <v>4.5200025694509964</v>
          </cell>
          <cell r="Z11">
            <v>0</v>
          </cell>
        </row>
        <row r="12">
          <cell r="B12" t="str">
            <v>209</v>
          </cell>
          <cell r="C12">
            <v>0.22277591937017355</v>
          </cell>
          <cell r="D12">
            <v>0.41714933833127404</v>
          </cell>
          <cell r="E12">
            <v>0.52138867639603892</v>
          </cell>
          <cell r="F12">
            <v>0.6904103028045333</v>
          </cell>
          <cell r="G12">
            <v>2.2281726848147505</v>
          </cell>
          <cell r="H12">
            <v>4.0798969217167702</v>
          </cell>
          <cell r="I12">
            <v>0</v>
          </cell>
          <cell r="K12">
            <v>5.3852086668293928E-2</v>
          </cell>
          <cell r="L12">
            <v>0.12335576502835979</v>
          </cell>
          <cell r="M12">
            <v>0.17720785169665371</v>
          </cell>
          <cell r="N12">
            <v>0</v>
          </cell>
          <cell r="P12">
            <v>6.2178780325858801E-2</v>
          </cell>
          <cell r="Q12">
            <v>2.3336859928521726E-2</v>
          </cell>
          <cell r="R12">
            <v>8.5515640254380521E-2</v>
          </cell>
          <cell r="S12">
            <v>0</v>
          </cell>
          <cell r="U12">
            <v>1.2190398559603473</v>
          </cell>
          <cell r="V12">
            <v>0.80279792659266591</v>
          </cell>
          <cell r="W12">
            <v>1.363640247721513</v>
          </cell>
          <cell r="X12">
            <v>0.50113718919231931</v>
          </cell>
          <cell r="Y12">
            <v>3.8866152194668455</v>
          </cell>
          <cell r="Z12">
            <v>0</v>
          </cell>
        </row>
        <row r="13">
          <cell r="B13" t="str">
            <v>210</v>
          </cell>
          <cell r="C13">
            <v>0.334916907479899</v>
          </cell>
          <cell r="D13">
            <v>3.913943198582949E-2</v>
          </cell>
          <cell r="E13">
            <v>9.0779964090726251E-2</v>
          </cell>
          <cell r="F13">
            <v>8.5561670565455744E-2</v>
          </cell>
          <cell r="G13">
            <v>5.6471835311052251E-2</v>
          </cell>
          <cell r="H13">
            <v>0.60686980943296276</v>
          </cell>
          <cell r="I13">
            <v>0</v>
          </cell>
          <cell r="K13">
            <v>0.13953022843632187</v>
          </cell>
          <cell r="L13">
            <v>0.18188119201157696</v>
          </cell>
          <cell r="M13">
            <v>0.32141142044789883</v>
          </cell>
          <cell r="N13">
            <v>0</v>
          </cell>
          <cell r="P13">
            <v>1.2725819979805207E-4</v>
          </cell>
          <cell r="Q13">
            <v>6.4020335281345683E-5</v>
          </cell>
          <cell r="R13">
            <v>1.9127853507939775E-4</v>
          </cell>
          <cell r="S13">
            <v>0</v>
          </cell>
          <cell r="U13">
            <v>5.2829697409839205E-4</v>
          </cell>
          <cell r="V13">
            <v>6.7932494982556012E-3</v>
          </cell>
          <cell r="W13">
            <v>0.17048264091560386</v>
          </cell>
          <cell r="X13">
            <v>0.39076356465429346</v>
          </cell>
          <cell r="Y13">
            <v>0.5685677520422513</v>
          </cell>
          <cell r="Z13">
            <v>0</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v>0</v>
          </cell>
          <cell r="P14">
            <v>0.14145935678094959</v>
          </cell>
          <cell r="Q14">
            <v>0.18012733862595251</v>
          </cell>
          <cell r="R14">
            <v>0.3215866954069021</v>
          </cell>
          <cell r="S14">
            <v>0</v>
          </cell>
          <cell r="U14">
            <v>0.65453640205974006</v>
          </cell>
          <cell r="V14">
            <v>2.5476247238521421</v>
          </cell>
          <cell r="W14">
            <v>2.8994250511549446</v>
          </cell>
          <cell r="X14">
            <v>4.5159548767434705</v>
          </cell>
          <cell r="Y14">
            <v>10.617541053810296</v>
          </cell>
          <cell r="Z14" t="str">
            <v>DANGER</v>
          </cell>
        </row>
        <row r="15">
          <cell r="B15" t="str">
            <v>212</v>
          </cell>
          <cell r="C15">
            <v>4.7461443897697606E-3</v>
          </cell>
          <cell r="D15">
            <v>2.0543729772850985E-2</v>
          </cell>
          <cell r="E15">
            <v>2.77524899637983E-2</v>
          </cell>
          <cell r="F15">
            <v>8.4692517506424064E-2</v>
          </cell>
          <cell r="G15">
            <v>9.4918144159207476E-2</v>
          </cell>
          <cell r="H15">
            <v>0.23265302579205061</v>
          </cell>
          <cell r="I15">
            <v>0</v>
          </cell>
          <cell r="K15">
            <v>2.6161288071621273E-2</v>
          </cell>
          <cell r="L15">
            <v>3.3388618704852782E-2</v>
          </cell>
          <cell r="M15">
            <v>5.9549906776474051E-2</v>
          </cell>
          <cell r="N15">
            <v>0</v>
          </cell>
          <cell r="P15">
            <v>1.8837404585034545E-3</v>
          </cell>
          <cell r="Q15">
            <v>7.8304505333885732E-4</v>
          </cell>
          <cell r="R15">
            <v>2.6667855118423117E-3</v>
          </cell>
          <cell r="S15">
            <v>0</v>
          </cell>
          <cell r="U15">
            <v>1.2673425351994864E-2</v>
          </cell>
          <cell r="V15">
            <v>8.2512839695061527E-2</v>
          </cell>
          <cell r="W15">
            <v>0.23909910018734296</v>
          </cell>
          <cell r="X15">
            <v>7.819642682445159E-2</v>
          </cell>
          <cell r="Y15">
            <v>0.41248179205885094</v>
          </cell>
          <cell r="Z15">
            <v>0</v>
          </cell>
        </row>
        <row r="16">
          <cell r="B16" t="str">
            <v>213</v>
          </cell>
          <cell r="C16">
            <v>5.8494823778061722E-3</v>
          </cell>
          <cell r="D16">
            <v>0.15369516103478192</v>
          </cell>
          <cell r="E16">
            <v>0.21669750865982884</v>
          </cell>
          <cell r="F16">
            <v>0.53648327682001407</v>
          </cell>
          <cell r="G16">
            <v>2.3289146722852937E-2</v>
          </cell>
          <cell r="H16">
            <v>0.93601457561528401</v>
          </cell>
          <cell r="I16">
            <v>0</v>
          </cell>
          <cell r="K16">
            <v>1.7182754141825567E-2</v>
          </cell>
          <cell r="L16">
            <v>6.1466762783771523E-3</v>
          </cell>
          <cell r="M16">
            <v>2.3329430420202718E-2</v>
          </cell>
          <cell r="N16">
            <v>0</v>
          </cell>
          <cell r="P16">
            <v>1.3595219821335446E-2</v>
          </cell>
          <cell r="Q16">
            <v>8.528061154674034E-3</v>
          </cell>
          <cell r="R16">
            <v>2.212328097600948E-2</v>
          </cell>
          <cell r="S16">
            <v>0</v>
          </cell>
          <cell r="U16">
            <v>0.27273942228523651</v>
          </cell>
          <cell r="V16">
            <v>0.98015603031259646</v>
          </cell>
          <cell r="W16">
            <v>0.16707813592653178</v>
          </cell>
          <cell r="X16">
            <v>5.8069123664479659E-2</v>
          </cell>
          <cell r="Y16">
            <v>1.4780427121888446</v>
          </cell>
          <cell r="Z16">
            <v>0</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v>0</v>
          </cell>
          <cell r="P17">
            <v>0.77223602468254049</v>
          </cell>
          <cell r="Q17">
            <v>0.29118592420062489</v>
          </cell>
          <cell r="R17">
            <v>1.0634219488831653</v>
          </cell>
          <cell r="S17">
            <v>0</v>
          </cell>
          <cell r="U17">
            <v>0.20164475959982278</v>
          </cell>
          <cell r="V17">
            <v>2.5441207434102839</v>
          </cell>
          <cell r="W17">
            <v>1.8705669753783611</v>
          </cell>
          <cell r="X17">
            <v>14.209377475605836</v>
          </cell>
          <cell r="Y17">
            <v>18.825709953994306</v>
          </cell>
          <cell r="Z17" t="str">
            <v>DANGER</v>
          </cell>
        </row>
        <row r="18">
          <cell r="B18" t="str">
            <v>302</v>
          </cell>
          <cell r="C18">
            <v>5.2248749522670161</v>
          </cell>
          <cell r="D18">
            <v>0.47548658695530965</v>
          </cell>
          <cell r="E18">
            <v>2.7626551085807929</v>
          </cell>
          <cell r="F18">
            <v>3.2465958338155419E-3</v>
          </cell>
          <cell r="G18">
            <v>1.1569928162805729</v>
          </cell>
          <cell r="H18">
            <v>9.623256059917507</v>
          </cell>
          <cell r="I18">
            <v>0</v>
          </cell>
          <cell r="K18">
            <v>4.0940596664338615</v>
          </cell>
          <cell r="L18">
            <v>5.6786710784948209</v>
          </cell>
          <cell r="M18">
            <v>9.7727307449286833</v>
          </cell>
          <cell r="N18">
            <v>0</v>
          </cell>
          <cell r="P18">
            <v>0.34436230357669323</v>
          </cell>
          <cell r="Q18">
            <v>8.7651226363583024E-2</v>
          </cell>
          <cell r="R18">
            <v>0.43201352994027625</v>
          </cell>
          <cell r="S18">
            <v>0</v>
          </cell>
          <cell r="U18">
            <v>0.86955129292116295</v>
          </cell>
          <cell r="V18">
            <v>5.6040304839314334</v>
          </cell>
          <cell r="W18">
            <v>6.2539264462574905E-4</v>
          </cell>
          <cell r="X18">
            <v>2.4056384104626742</v>
          </cell>
          <cell r="Y18">
            <v>8.8798455799598965</v>
          </cell>
          <cell r="Z18" t="str">
            <v>DANGER</v>
          </cell>
        </row>
        <row r="19">
          <cell r="B19" t="str">
            <v>303</v>
          </cell>
          <cell r="C19">
            <v>2.3333224895657555E-2</v>
          </cell>
          <cell r="D19">
            <v>5.8947381256770788</v>
          </cell>
          <cell r="E19">
            <v>0.14032104823612832</v>
          </cell>
          <cell r="F19">
            <v>0.840230432072815</v>
          </cell>
          <cell r="G19">
            <v>1.500145399489089</v>
          </cell>
          <cell r="H19">
            <v>8.3987682303707683</v>
          </cell>
          <cell r="I19">
            <v>0</v>
          </cell>
          <cell r="K19">
            <v>2.1858151356705834E-2</v>
          </cell>
          <cell r="L19">
            <v>0.18382705290989193</v>
          </cell>
          <cell r="M19">
            <v>0.20568520426659775</v>
          </cell>
          <cell r="N19">
            <v>0</v>
          </cell>
          <cell r="P19">
            <v>1.371274297115276</v>
          </cell>
          <cell r="Q19">
            <v>0.18944512377817468</v>
          </cell>
          <cell r="R19">
            <v>1.5607194208934507</v>
          </cell>
          <cell r="S19">
            <v>0</v>
          </cell>
          <cell r="U19">
            <v>5.7995429303380104E-4</v>
          </cell>
          <cell r="V19">
            <v>2.2951883944158222</v>
          </cell>
          <cell r="W19">
            <v>3.1494157290261171E-2</v>
          </cell>
          <cell r="X19">
            <v>6.800653806862794</v>
          </cell>
          <cell r="Y19">
            <v>9.1279163128619114</v>
          </cell>
          <cell r="Z19" t="str">
            <v>DANGER</v>
          </cell>
        </row>
        <row r="20">
          <cell r="B20" t="str">
            <v>304</v>
          </cell>
          <cell r="C20">
            <v>2.2970840020421126E-2</v>
          </cell>
          <cell r="D20">
            <v>0.16376217331323403</v>
          </cell>
          <cell r="E20">
            <v>8.4860618905334313E-3</v>
          </cell>
          <cell r="F20">
            <v>1.1598719654224467E-2</v>
          </cell>
          <cell r="G20">
            <v>5.1474038849403193E-2</v>
          </cell>
          <cell r="H20">
            <v>0.25829183372781628</v>
          </cell>
          <cell r="I20">
            <v>0</v>
          </cell>
          <cell r="K20">
            <v>3.1382285616808813E-3</v>
          </cell>
          <cell r="L20">
            <v>1.7766073535586708E-3</v>
          </cell>
          <cell r="M20">
            <v>4.9148359152395519E-3</v>
          </cell>
          <cell r="N20">
            <v>0</v>
          </cell>
          <cell r="P20">
            <v>5.7391829305299014E-2</v>
          </cell>
          <cell r="Q20">
            <v>2.2771947423219214E-2</v>
          </cell>
          <cell r="R20">
            <v>8.0163776728518224E-2</v>
          </cell>
          <cell r="S20">
            <v>0</v>
          </cell>
          <cell r="U20">
            <v>7.861501432393312E-3</v>
          </cell>
          <cell r="V20">
            <v>2.7481711456203311E-3</v>
          </cell>
          <cell r="W20">
            <v>2.2199418457719703E-3</v>
          </cell>
          <cell r="X20">
            <v>3.6555606356905308E-2</v>
          </cell>
          <cell r="Y20">
            <v>4.9385220780690922E-2</v>
          </cell>
          <cell r="Z20">
            <v>0</v>
          </cell>
        </row>
        <row r="21">
          <cell r="B21" t="str">
            <v>305</v>
          </cell>
          <cell r="C21">
            <v>4.0227949777818371E-2</v>
          </cell>
          <cell r="D21">
            <v>1.5048857926966781</v>
          </cell>
          <cell r="E21">
            <v>0.26555306372269799</v>
          </cell>
          <cell r="F21">
            <v>2.1412288025584121</v>
          </cell>
          <cell r="G21">
            <v>0.59506366678449141</v>
          </cell>
          <cell r="H21">
            <v>4.5469592755400976</v>
          </cell>
          <cell r="I21">
            <v>0</v>
          </cell>
          <cell r="K21">
            <v>0.16379039248784044</v>
          </cell>
          <cell r="L21">
            <v>2.0249247716440388</v>
          </cell>
          <cell r="M21">
            <v>2.1887151641318794</v>
          </cell>
          <cell r="N21">
            <v>0</v>
          </cell>
          <cell r="P21">
            <v>4.1501421001195906</v>
          </cell>
          <cell r="Q21">
            <v>0.57945380265821411</v>
          </cell>
          <cell r="R21">
            <v>4.7295959027778043</v>
          </cell>
          <cell r="S21">
            <v>0</v>
          </cell>
          <cell r="U21">
            <v>0.91669496567313069</v>
          </cell>
          <cell r="V21">
            <v>1.6921989294701978</v>
          </cell>
          <cell r="W21">
            <v>1.9706649527737088</v>
          </cell>
          <cell r="X21">
            <v>3.7676085274898394E-2</v>
          </cell>
          <cell r="Y21">
            <v>4.617234933191936</v>
          </cell>
          <cell r="Z21">
            <v>0</v>
          </cell>
        </row>
        <row r="22">
          <cell r="B22" t="str">
            <v>306</v>
          </cell>
          <cell r="C22">
            <v>0.5185724952320333</v>
          </cell>
          <cell r="D22">
            <v>0.10817391584230977</v>
          </cell>
          <cell r="E22">
            <v>0.90627807526652704</v>
          </cell>
          <cell r="F22">
            <v>0.68291621164630723</v>
          </cell>
          <cell r="G22">
            <v>0.21091963748208381</v>
          </cell>
          <cell r="H22">
            <v>2.4268603354692608</v>
          </cell>
          <cell r="I22">
            <v>0</v>
          </cell>
          <cell r="K22">
            <v>6.7891387063458448E-3</v>
          </cell>
          <cell r="L22">
            <v>1.8718038671224433E-2</v>
          </cell>
          <cell r="M22">
            <v>2.550717737757028E-2</v>
          </cell>
          <cell r="N22">
            <v>0</v>
          </cell>
          <cell r="P22">
            <v>0.15985684353396809</v>
          </cell>
          <cell r="Q22">
            <v>4.4946199232112745E-2</v>
          </cell>
          <cell r="R22">
            <v>0.20480304276608083</v>
          </cell>
          <cell r="S22">
            <v>0</v>
          </cell>
          <cell r="U22">
            <v>0.4099047951555066</v>
          </cell>
          <cell r="V22">
            <v>1.0838977383233337</v>
          </cell>
          <cell r="W22">
            <v>0.12595960910512283</v>
          </cell>
          <cell r="X22">
            <v>2.4229964050302387E-3</v>
          </cell>
          <cell r="Y22">
            <v>1.6221851389889932</v>
          </cell>
          <cell r="Z22">
            <v>0</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v>0</v>
          </cell>
          <cell r="P23">
            <v>5.0738055133729754E-2</v>
          </cell>
          <cell r="Q23">
            <v>1.7448744792423702E-2</v>
          </cell>
          <cell r="R23">
            <v>6.8186799926153452E-2</v>
          </cell>
          <cell r="S23">
            <v>0</v>
          </cell>
          <cell r="U23">
            <v>5.4081542455527092E-2</v>
          </cell>
          <cell r="V23">
            <v>0.22588260958160122</v>
          </cell>
          <cell r="W23">
            <v>0.29825090796893799</v>
          </cell>
          <cell r="X23">
            <v>0.75790309705664327</v>
          </cell>
          <cell r="Y23">
            <v>1.3361181570627094</v>
          </cell>
          <cell r="Z23">
            <v>0</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v>0</v>
          </cell>
        </row>
        <row r="25">
          <cell r="B25" t="str">
            <v>309</v>
          </cell>
          <cell r="C25">
            <v>8.2207022112959294</v>
          </cell>
          <cell r="D25">
            <v>0.1104193333500765</v>
          </cell>
          <cell r="E25">
            <v>0.45393832476096391</v>
          </cell>
          <cell r="F25">
            <v>3.3485636721172351E-4</v>
          </cell>
          <cell r="G25">
            <v>0.87622264845099584</v>
          </cell>
          <cell r="H25">
            <v>9.6616173742251785</v>
          </cell>
          <cell r="I25">
            <v>0</v>
          </cell>
          <cell r="K25">
            <v>1.2879082273256239</v>
          </cell>
          <cell r="L25">
            <v>1.0124292195734128</v>
          </cell>
          <cell r="M25">
            <v>2.3003374468990367</v>
          </cell>
          <cell r="N25">
            <v>0</v>
          </cell>
          <cell r="P25">
            <v>0.15082956259426678</v>
          </cell>
          <cell r="Q25">
            <v>7.5414781297135955E-2</v>
          </cell>
          <cell r="R25">
            <v>0.22624434389140274</v>
          </cell>
          <cell r="S25">
            <v>0</v>
          </cell>
          <cell r="U25">
            <v>0.92536587087283229</v>
          </cell>
          <cell r="V25">
            <v>0.15867639715122614</v>
          </cell>
          <cell r="W25">
            <v>2.2614496514543414</v>
          </cell>
          <cell r="X25">
            <v>1.1168958346149485</v>
          </cell>
          <cell r="Y25">
            <v>4.4623877540933483</v>
          </cell>
          <cell r="Z25">
            <v>0</v>
          </cell>
        </row>
        <row r="26">
          <cell r="B26" t="str">
            <v>310</v>
          </cell>
          <cell r="C26">
            <v>2.4527530902032666E-2</v>
          </cell>
          <cell r="D26">
            <v>7.0783537624148716E-4</v>
          </cell>
          <cell r="E26">
            <v>3.9986706520571187E-2</v>
          </cell>
          <cell r="F26">
            <v>1.6141941772754379E-4</v>
          </cell>
          <cell r="G26">
            <v>3.2701660888911771E-2</v>
          </cell>
          <cell r="H26">
            <v>9.8085153105484657E-2</v>
          </cell>
          <cell r="I26">
            <v>0</v>
          </cell>
          <cell r="K26">
            <v>0.19364919440277398</v>
          </cell>
          <cell r="L26">
            <v>0.18543568860428764</v>
          </cell>
          <cell r="M26">
            <v>0.37908488300706161</v>
          </cell>
          <cell r="N26">
            <v>0</v>
          </cell>
          <cell r="P26">
            <v>0.18294077514158144</v>
          </cell>
          <cell r="Q26">
            <v>3.7799197270979204E-2</v>
          </cell>
          <cell r="R26">
            <v>0.22073997241256066</v>
          </cell>
          <cell r="S26">
            <v>0</v>
          </cell>
          <cell r="U26">
            <v>1.3510600338472393E-3</v>
          </cell>
          <cell r="V26">
            <v>3.4490477552812609E-3</v>
          </cell>
          <cell r="W26">
            <v>8.1989365524966704E-2</v>
          </cell>
          <cell r="X26">
            <v>3.52956401000903E-2</v>
          </cell>
          <cell r="Y26">
            <v>0.1220851134141855</v>
          </cell>
          <cell r="Z26">
            <v>0</v>
          </cell>
        </row>
        <row r="27">
          <cell r="B27" t="str">
            <v>311</v>
          </cell>
          <cell r="C27">
            <v>4.0324504891434739E-3</v>
          </cell>
          <cell r="D27">
            <v>2.9195613231630499</v>
          </cell>
          <cell r="E27">
            <v>1.6381508617126963</v>
          </cell>
          <cell r="F27">
            <v>0.69535310279197515</v>
          </cell>
          <cell r="G27">
            <v>0.30964006373482772</v>
          </cell>
          <cell r="H27">
            <v>5.5667378018916924</v>
          </cell>
          <cell r="I27">
            <v>0</v>
          </cell>
          <cell r="K27">
            <v>0.26642884135741923</v>
          </cell>
          <cell r="L27">
            <v>3.3800673903553031</v>
          </cell>
          <cell r="M27">
            <v>3.6464962317127223</v>
          </cell>
          <cell r="N27">
            <v>0</v>
          </cell>
          <cell r="P27">
            <v>5.5998455614195857</v>
          </cell>
          <cell r="Q27">
            <v>0.75941846236893951</v>
          </cell>
          <cell r="R27">
            <v>6.3592640237885254</v>
          </cell>
          <cell r="S27">
            <v>0</v>
          </cell>
          <cell r="U27">
            <v>0.38078392679730078</v>
          </cell>
          <cell r="V27">
            <v>4.4847075866573313E-2</v>
          </cell>
          <cell r="W27">
            <v>0.86590410455359823</v>
          </cell>
          <cell r="X27">
            <v>2.1469513311909956</v>
          </cell>
          <cell r="Y27">
            <v>3.4384864384084679</v>
          </cell>
          <cell r="Z27">
            <v>0</v>
          </cell>
        </row>
        <row r="28">
          <cell r="B28" t="str">
            <v>312</v>
          </cell>
          <cell r="C28">
            <v>1.545899714772466</v>
          </cell>
          <cell r="D28">
            <v>4.4873152086470941E-2</v>
          </cell>
          <cell r="E28">
            <v>1.7046501405982632E-2</v>
          </cell>
          <cell r="F28">
            <v>0.31657057908336239</v>
          </cell>
          <cell r="G28">
            <v>1.1053001835693732</v>
          </cell>
          <cell r="H28">
            <v>3.0296901309176549</v>
          </cell>
          <cell r="I28">
            <v>0</v>
          </cell>
          <cell r="K28">
            <v>1.1760087028003934</v>
          </cell>
          <cell r="L28">
            <v>2.3220341808834744</v>
          </cell>
          <cell r="M28">
            <v>3.4980428836838677</v>
          </cell>
          <cell r="N28">
            <v>0</v>
          </cell>
          <cell r="P28">
            <v>0.2561276414207902</v>
          </cell>
          <cell r="Q28">
            <v>5.9599509833934368E-2</v>
          </cell>
          <cell r="R28">
            <v>0.31572715125472456</v>
          </cell>
          <cell r="S28">
            <v>0</v>
          </cell>
          <cell r="U28">
            <v>1.9703626313023049E-3</v>
          </cell>
          <cell r="V28">
            <v>0.25754310176506001</v>
          </cell>
          <cell r="W28">
            <v>9.0425187810475437E-3</v>
          </cell>
          <cell r="X28">
            <v>1.2282360850742904</v>
          </cell>
          <cell r="Y28">
            <v>1.4967920682517002</v>
          </cell>
          <cell r="Z28">
            <v>0</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v>0</v>
          </cell>
          <cell r="U29">
            <v>0.92580688194210015</v>
          </cell>
          <cell r="V29">
            <v>0.91147807546487969</v>
          </cell>
          <cell r="W29">
            <v>0.79382383174066407</v>
          </cell>
          <cell r="X29">
            <v>0.36295710187890085</v>
          </cell>
          <cell r="Y29">
            <v>2.994065891026545</v>
          </cell>
          <cell r="Z29">
            <v>0</v>
          </cell>
        </row>
        <row r="30">
          <cell r="B30" t="str">
            <v>314</v>
          </cell>
          <cell r="C30">
            <v>0</v>
          </cell>
          <cell r="D30">
            <v>0</v>
          </cell>
          <cell r="E30">
            <v>0</v>
          </cell>
          <cell r="F30">
            <v>0</v>
          </cell>
          <cell r="G30">
            <v>0</v>
          </cell>
          <cell r="H30">
            <v>0</v>
          </cell>
          <cell r="I30">
            <v>0</v>
          </cell>
          <cell r="K30">
            <v>0</v>
          </cell>
          <cell r="L30">
            <v>0</v>
          </cell>
          <cell r="M30">
            <v>0</v>
          </cell>
          <cell r="N30">
            <v>0</v>
          </cell>
          <cell r="P30">
            <v>0</v>
          </cell>
          <cell r="Q30">
            <v>0</v>
          </cell>
          <cell r="R30">
            <v>0</v>
          </cell>
          <cell r="S30">
            <v>0</v>
          </cell>
          <cell r="U30">
            <v>0</v>
          </cell>
          <cell r="V30">
            <v>0</v>
          </cell>
          <cell r="W30">
            <v>0</v>
          </cell>
          <cell r="X30">
            <v>0</v>
          </cell>
          <cell r="Y30">
            <v>0</v>
          </cell>
          <cell r="Z30">
            <v>0</v>
          </cell>
        </row>
        <row r="31">
          <cell r="B31" t="str">
            <v>315</v>
          </cell>
          <cell r="C31">
            <v>0.18126501847889978</v>
          </cell>
          <cell r="D31">
            <v>1.5450272267226159</v>
          </cell>
          <cell r="E31">
            <v>4.5846681889084848E-2</v>
          </cell>
          <cell r="F31">
            <v>0.27856395776472082</v>
          </cell>
          <cell r="G31">
            <v>6.7855050813578177E-2</v>
          </cell>
          <cell r="H31">
            <v>2.1185579356688993</v>
          </cell>
          <cell r="I31">
            <v>0</v>
          </cell>
          <cell r="K31">
            <v>0.15794094650749013</v>
          </cell>
          <cell r="L31">
            <v>0.28943123530679604</v>
          </cell>
          <cell r="M31">
            <v>0.44737218181428617</v>
          </cell>
          <cell r="N31">
            <v>0</v>
          </cell>
          <cell r="P31">
            <v>0.2153226308594261</v>
          </cell>
          <cell r="Q31">
            <v>3.9162706686512082E-2</v>
          </cell>
          <cell r="R31">
            <v>0.25448533754593816</v>
          </cell>
          <cell r="S31">
            <v>0</v>
          </cell>
          <cell r="U31">
            <v>5.2544873046325479E-3</v>
          </cell>
          <cell r="V31">
            <v>0.10282335597762751</v>
          </cell>
          <cell r="W31">
            <v>0.19151537371825936</v>
          </cell>
          <cell r="X31">
            <v>0.72652134023253767</v>
          </cell>
          <cell r="Y31">
            <v>1.0261145572330572</v>
          </cell>
          <cell r="Z31">
            <v>0</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v>0</v>
          </cell>
          <cell r="U32">
            <v>0.49575541326937639</v>
          </cell>
          <cell r="V32">
            <v>4.2352909339862709E-2</v>
          </cell>
          <cell r="W32">
            <v>3.2070713265495812</v>
          </cell>
          <cell r="X32">
            <v>2.4869265720798436E-2</v>
          </cell>
          <cell r="Y32">
            <v>3.7700489148796188</v>
          </cell>
          <cell r="Z32">
            <v>0</v>
          </cell>
        </row>
        <row r="33">
          <cell r="B33" t="str">
            <v>317</v>
          </cell>
          <cell r="C33">
            <v>0.37927089018895876</v>
          </cell>
          <cell r="D33">
            <v>0.52571177750281228</v>
          </cell>
          <cell r="E33">
            <v>0.83796205180191841</v>
          </cell>
          <cell r="F33">
            <v>1.9929532878973319</v>
          </cell>
          <cell r="G33">
            <v>0.27110173235651558</v>
          </cell>
          <cell r="H33">
            <v>4.0069997397475374</v>
          </cell>
          <cell r="I33">
            <v>0</v>
          </cell>
          <cell r="K33">
            <v>0.45014046178044737</v>
          </cell>
          <cell r="L33">
            <v>0.32299972496905971</v>
          </cell>
          <cell r="M33">
            <v>0.77314018674950713</v>
          </cell>
          <cell r="N33">
            <v>0</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row>
        <row r="34">
          <cell r="B34" t="str">
            <v>318</v>
          </cell>
          <cell r="C34">
            <v>8.967370805869236E-5</v>
          </cell>
          <cell r="D34">
            <v>1.1450102903766263E-2</v>
          </cell>
          <cell r="E34">
            <v>1.4502865357094723</v>
          </cell>
          <cell r="F34">
            <v>3.0576895418349246E-6</v>
          </cell>
          <cell r="G34">
            <v>1.9107269797086331E-2</v>
          </cell>
          <cell r="H34">
            <v>1.4809366398079256</v>
          </cell>
          <cell r="I34">
            <v>0</v>
          </cell>
          <cell r="K34">
            <v>0.42360152477392793</v>
          </cell>
          <cell r="L34">
            <v>1.989685337863222</v>
          </cell>
          <cell r="M34">
            <v>2.41328686263715</v>
          </cell>
          <cell r="N34">
            <v>0</v>
          </cell>
          <cell r="P34">
            <v>6.0251472112616437E-2</v>
          </cell>
          <cell r="Q34">
            <v>7.1700408272214423E-3</v>
          </cell>
          <cell r="R34">
            <v>6.7421512939837877E-2</v>
          </cell>
          <cell r="S34">
            <v>0</v>
          </cell>
          <cell r="U34">
            <v>1.5979948360817398E-5</v>
          </cell>
          <cell r="V34">
            <v>0.16348849100512269</v>
          </cell>
          <cell r="W34">
            <v>0.2977114680135739</v>
          </cell>
          <cell r="X34">
            <v>1.3338455809955874</v>
          </cell>
          <cell r="Y34">
            <v>1.7950615199626447</v>
          </cell>
          <cell r="Z34">
            <v>0</v>
          </cell>
        </row>
        <row r="35">
          <cell r="B35" t="str">
            <v>319</v>
          </cell>
          <cell r="C35">
            <v>1.8174842673854347E-2</v>
          </cell>
          <cell r="D35">
            <v>6.1631963317168061E-2</v>
          </cell>
          <cell r="E35">
            <v>6.7222294152818442E-3</v>
          </cell>
          <cell r="F35">
            <v>1.7455004827150421E-3</v>
          </cell>
          <cell r="G35">
            <v>7.5656490259516573E-7</v>
          </cell>
          <cell r="H35">
            <v>8.8275292453921905E-2</v>
          </cell>
          <cell r="I35">
            <v>0</v>
          </cell>
          <cell r="K35">
            <v>1.0132159905660893E-2</v>
          </cell>
          <cell r="L35">
            <v>5.4094288931550154E-2</v>
          </cell>
          <cell r="M35">
            <v>6.4226448837211042E-2</v>
          </cell>
          <cell r="N35">
            <v>0</v>
          </cell>
          <cell r="P35">
            <v>0.95919692891627029</v>
          </cell>
          <cell r="Q35">
            <v>0.140482623442718</v>
          </cell>
          <cell r="R35">
            <v>1.0996795523589884</v>
          </cell>
          <cell r="S35">
            <v>0</v>
          </cell>
          <cell r="U35">
            <v>9.69378592012511E-2</v>
          </cell>
          <cell r="V35">
            <v>1.4491078395590232E-2</v>
          </cell>
          <cell r="W35">
            <v>6.0642842261891837E-2</v>
          </cell>
          <cell r="X35">
            <v>0.78776420399457048</v>
          </cell>
          <cell r="Y35">
            <v>0.95983598385330371</v>
          </cell>
          <cell r="Z35">
            <v>0</v>
          </cell>
        </row>
        <row r="36">
          <cell r="B36" t="str">
            <v>320</v>
          </cell>
          <cell r="C36">
            <v>3.0079300414841801</v>
          </cell>
          <cell r="D36">
            <v>4.0660239337421764</v>
          </cell>
          <cell r="E36">
            <v>0.29023669415660003</v>
          </cell>
          <cell r="F36">
            <v>0.32922239927823826</v>
          </cell>
          <cell r="G36">
            <v>7.3151012263972068E-2</v>
          </cell>
          <cell r="H36">
            <v>7.7665640809251668</v>
          </cell>
          <cell r="I36">
            <v>0</v>
          </cell>
          <cell r="K36">
            <v>0.64189495298360988</v>
          </cell>
          <cell r="L36">
            <v>0.66626454117585021</v>
          </cell>
          <cell r="M36">
            <v>1.3081594941594601</v>
          </cell>
          <cell r="N36">
            <v>0</v>
          </cell>
          <cell r="P36">
            <v>0.50867724387117663</v>
          </cell>
          <cell r="Q36">
            <v>0.18559845384488874</v>
          </cell>
          <cell r="R36">
            <v>0.69427569771606534</v>
          </cell>
          <cell r="S36">
            <v>0</v>
          </cell>
          <cell r="U36">
            <v>1.2410131478227712E-2</v>
          </cell>
          <cell r="V36">
            <v>0.35450905428026519</v>
          </cell>
          <cell r="W36">
            <v>0.43290956775419098</v>
          </cell>
          <cell r="X36">
            <v>0.2449031600407745</v>
          </cell>
          <cell r="Y36">
            <v>1.0447319135534583</v>
          </cell>
          <cell r="Z36">
            <v>0</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v>0</v>
          </cell>
          <cell r="P37">
            <v>1.1998896214855501</v>
          </cell>
          <cell r="Q37">
            <v>0.60657884807815254</v>
          </cell>
          <cell r="R37">
            <v>1.8064684695637028</v>
          </cell>
          <cell r="S37">
            <v>0</v>
          </cell>
          <cell r="U37">
            <v>9.9161653674366385E-2</v>
          </cell>
          <cell r="V37">
            <v>1.05035959131544E-2</v>
          </cell>
          <cell r="W37">
            <v>5.4069434548636579</v>
          </cell>
          <cell r="X37">
            <v>17.294108504530779</v>
          </cell>
          <cell r="Y37">
            <v>22.810717208981959</v>
          </cell>
          <cell r="Z37" t="str">
            <v>DANGER</v>
          </cell>
        </row>
        <row r="38">
          <cell r="B38" t="str">
            <v>331</v>
          </cell>
          <cell r="C38">
            <v>5.3049753204144841</v>
          </cell>
          <cell r="D38">
            <v>2.6276753628574168E-2</v>
          </cell>
          <cell r="E38">
            <v>0.27995796993931527</v>
          </cell>
          <cell r="F38">
            <v>4.1741823067950504E-2</v>
          </cell>
          <cell r="G38">
            <v>1.4822074821881772</v>
          </cell>
          <cell r="H38">
            <v>7.135159349238501</v>
          </cell>
          <cell r="I38">
            <v>0</v>
          </cell>
          <cell r="K38">
            <v>1.4305529332670091</v>
          </cell>
          <cell r="L38">
            <v>4.1839316686137504</v>
          </cell>
          <cell r="M38">
            <v>5.6144846018807595</v>
          </cell>
          <cell r="N38">
            <v>0</v>
          </cell>
          <cell r="P38">
            <v>0.84291137069663735</v>
          </cell>
          <cell r="Q38">
            <v>0.25090312896923045</v>
          </cell>
          <cell r="R38">
            <v>1.0938144996658679</v>
          </cell>
          <cell r="S38">
            <v>0</v>
          </cell>
          <cell r="U38">
            <v>0.3649057095217153</v>
          </cell>
          <cell r="V38">
            <v>9.878996898140753E-2</v>
          </cell>
          <cell r="W38">
            <v>0.42271377506376601</v>
          </cell>
          <cell r="X38">
            <v>0.97649668969616055</v>
          </cell>
          <cell r="Y38">
            <v>1.8629061432630494</v>
          </cell>
          <cell r="Z38">
            <v>0</v>
          </cell>
        </row>
        <row r="39">
          <cell r="B39" t="str">
            <v>332</v>
          </cell>
          <cell r="C39">
            <v>0.57491673110093211</v>
          </cell>
          <cell r="D39">
            <v>0.15488997626480547</v>
          </cell>
          <cell r="E39">
            <v>0.43364200778701484</v>
          </cell>
          <cell r="F39">
            <v>5.7652682442071099E-2</v>
          </cell>
          <cell r="G39">
            <v>8.3453692885470301E-3</v>
          </cell>
          <cell r="H39">
            <v>1.2294467668833706</v>
          </cell>
          <cell r="I39">
            <v>0</v>
          </cell>
          <cell r="K39">
            <v>1.7417026964662428E-2</v>
          </cell>
          <cell r="L39">
            <v>0.15502116265232496</v>
          </cell>
          <cell r="M39">
            <v>0.1724381896169874</v>
          </cell>
          <cell r="N39">
            <v>0</v>
          </cell>
          <cell r="P39">
            <v>4.6056802451971279</v>
          </cell>
          <cell r="Q39">
            <v>1.0736587475948125</v>
          </cell>
          <cell r="R39">
            <v>5.6793389927919407</v>
          </cell>
          <cell r="S39">
            <v>0</v>
          </cell>
          <cell r="U39">
            <v>2.1245918459122612</v>
          </cell>
          <cell r="V39">
            <v>3.8525819185731693</v>
          </cell>
          <cell r="W39">
            <v>1.2858555638006068</v>
          </cell>
          <cell r="X39">
            <v>19.891152931815345</v>
          </cell>
          <cell r="Y39">
            <v>27.154182260101383</v>
          </cell>
          <cell r="Z39" t="str">
            <v>DANGER</v>
          </cell>
        </row>
        <row r="40">
          <cell r="B40" t="str">
            <v>333</v>
          </cell>
          <cell r="C40">
            <v>1.2273340245797855</v>
          </cell>
          <cell r="D40">
            <v>0.79974625733184301</v>
          </cell>
          <cell r="E40">
            <v>0.19107780420159609</v>
          </cell>
          <cell r="F40">
            <v>6.9002568649567081E-2</v>
          </cell>
          <cell r="G40">
            <v>0.77897351204853937</v>
          </cell>
          <cell r="H40">
            <v>3.0661341668113309</v>
          </cell>
          <cell r="I40">
            <v>0</v>
          </cell>
          <cell r="K40">
            <v>1.0837807613430535</v>
          </cell>
          <cell r="L40">
            <v>3.2175832699808633</v>
          </cell>
          <cell r="M40">
            <v>4.3013640313239172</v>
          </cell>
          <cell r="N40">
            <v>0</v>
          </cell>
          <cell r="P40">
            <v>3.8475961940261413E-2</v>
          </cell>
          <cell r="Q40">
            <v>1.2540211331552311E-2</v>
          </cell>
          <cell r="R40">
            <v>5.1016173271813722E-2</v>
          </cell>
          <cell r="S40">
            <v>0</v>
          </cell>
          <cell r="U40">
            <v>4.978514385043515E-2</v>
          </cell>
          <cell r="V40">
            <v>7.3786946602040437E-2</v>
          </cell>
          <cell r="W40">
            <v>0.53438527193232677</v>
          </cell>
          <cell r="X40">
            <v>0.69388203593085995</v>
          </cell>
          <cell r="Y40">
            <v>1.3518393983156622</v>
          </cell>
          <cell r="Z40">
            <v>0</v>
          </cell>
        </row>
        <row r="41">
          <cell r="B41" t="str">
            <v>334</v>
          </cell>
          <cell r="C41">
            <v>5.2429252229185934</v>
          </cell>
          <cell r="D41">
            <v>0.20799032000966827</v>
          </cell>
          <cell r="E41">
            <v>0.96518355561217306</v>
          </cell>
          <cell r="F41">
            <v>0.53342708141658846</v>
          </cell>
          <cell r="G41">
            <v>0.87758188910896628</v>
          </cell>
          <cell r="H41">
            <v>7.8271080690659893</v>
          </cell>
          <cell r="I41">
            <v>0</v>
          </cell>
          <cell r="K41">
            <v>0.18979720344458223</v>
          </cell>
          <cell r="L41">
            <v>3.6709556666232719</v>
          </cell>
          <cell r="M41">
            <v>3.8607528700678539</v>
          </cell>
          <cell r="N41">
            <v>0</v>
          </cell>
          <cell r="P41">
            <v>3.798901347831049E-2</v>
          </cell>
          <cell r="Q41">
            <v>5.1638894623891596E-3</v>
          </cell>
          <cell r="R41">
            <v>4.315290294069965E-2</v>
          </cell>
          <cell r="S41">
            <v>0</v>
          </cell>
          <cell r="U41">
            <v>0.42082634036241295</v>
          </cell>
          <cell r="V41">
            <v>9.5990485898741259E-3</v>
          </cell>
          <cell r="W41">
            <v>0.60838820471847943</v>
          </cell>
          <cell r="X41">
            <v>3.7012094259800685</v>
          </cell>
          <cell r="Y41">
            <v>4.7400230196508346</v>
          </cell>
          <cell r="Z41">
            <v>0</v>
          </cell>
        </row>
        <row r="42">
          <cell r="B42" t="str">
            <v>335</v>
          </cell>
          <cell r="C42">
            <v>3.7762713462480857</v>
          </cell>
          <cell r="D42">
            <v>8.7861315458100161E-3</v>
          </cell>
          <cell r="E42">
            <v>0.63355731985353991</v>
          </cell>
          <cell r="F42">
            <v>7.2818420795060549E-6</v>
          </cell>
          <cell r="G42">
            <v>0.94958765317860638</v>
          </cell>
          <cell r="H42">
            <v>5.368209732668122</v>
          </cell>
          <cell r="I42">
            <v>0</v>
          </cell>
          <cell r="K42">
            <v>1.0259911600213836</v>
          </cell>
          <cell r="L42">
            <v>4.3166305292671918</v>
          </cell>
          <cell r="M42">
            <v>5.3426216892885758</v>
          </cell>
          <cell r="N42">
            <v>0</v>
          </cell>
          <cell r="P42">
            <v>1.2508093505210592E-2</v>
          </cell>
          <cell r="Q42">
            <v>4.3312981189336337E-3</v>
          </cell>
          <cell r="R42">
            <v>1.6839391624144225E-2</v>
          </cell>
          <cell r="S42">
            <v>0</v>
          </cell>
          <cell r="U42">
            <v>1.2754531727864919E-2</v>
          </cell>
          <cell r="V42">
            <v>0.55371168085964328</v>
          </cell>
          <cell r="W42">
            <v>0.15045894853430353</v>
          </cell>
          <cell r="X42">
            <v>2.3220737537679872</v>
          </cell>
          <cell r="Y42">
            <v>3.0389989148897989</v>
          </cell>
          <cell r="Z42">
            <v>0</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v>0</v>
          </cell>
          <cell r="U43">
            <v>3.9023278555388681E-2</v>
          </cell>
          <cell r="V43">
            <v>0.64158350164349687</v>
          </cell>
          <cell r="W43">
            <v>1.9868039664378336</v>
          </cell>
          <cell r="X43">
            <v>0.79317625458996321</v>
          </cell>
          <cell r="Y43">
            <v>3.4605870012266822</v>
          </cell>
          <cell r="Z43">
            <v>0</v>
          </cell>
        </row>
        <row r="44">
          <cell r="B44" t="str">
            <v>340</v>
          </cell>
          <cell r="C44">
            <v>0</v>
          </cell>
          <cell r="D44">
            <v>0</v>
          </cell>
          <cell r="E44">
            <v>0</v>
          </cell>
          <cell r="F44">
            <v>0</v>
          </cell>
          <cell r="G44">
            <v>0</v>
          </cell>
          <cell r="H44">
            <v>0</v>
          </cell>
          <cell r="I44">
            <v>0</v>
          </cell>
          <cell r="K44">
            <v>0</v>
          </cell>
          <cell r="L44">
            <v>0</v>
          </cell>
          <cell r="M44">
            <v>0</v>
          </cell>
          <cell r="N44">
            <v>0</v>
          </cell>
          <cell r="P44">
            <v>0</v>
          </cell>
          <cell r="Q44">
            <v>0</v>
          </cell>
          <cell r="R44">
            <v>0</v>
          </cell>
          <cell r="S44">
            <v>0</v>
          </cell>
          <cell r="U44">
            <v>0</v>
          </cell>
          <cell r="V44">
            <v>0</v>
          </cell>
          <cell r="W44">
            <v>0</v>
          </cell>
          <cell r="X44">
            <v>0</v>
          </cell>
          <cell r="Y44">
            <v>0</v>
          </cell>
          <cell r="Z44">
            <v>0</v>
          </cell>
        </row>
        <row r="45">
          <cell r="B45" t="str">
            <v>341</v>
          </cell>
          <cell r="C45">
            <v>2.1543844583247083</v>
          </cell>
          <cell r="D45">
            <v>1.3084466763001898</v>
          </cell>
          <cell r="E45">
            <v>0.42072255538135223</v>
          </cell>
          <cell r="F45">
            <v>0.2245207002671081</v>
          </cell>
          <cell r="G45">
            <v>0.34234388356088619</v>
          </cell>
          <cell r="H45">
            <v>4.450418273834245</v>
          </cell>
          <cell r="I45">
            <v>0</v>
          </cell>
          <cell r="K45">
            <v>2.6179315715682095E-2</v>
          </cell>
          <cell r="L45">
            <v>0.3644966265029812</v>
          </cell>
          <cell r="M45">
            <v>0.39067594221866331</v>
          </cell>
          <cell r="N45">
            <v>0</v>
          </cell>
          <cell r="P45">
            <v>1.6466553753125122</v>
          </cell>
          <cell r="Q45">
            <v>0.76529578015625566</v>
          </cell>
          <cell r="R45">
            <v>2.4119511554687678</v>
          </cell>
          <cell r="S45">
            <v>0</v>
          </cell>
          <cell r="U45">
            <v>2.5206533058932622E-5</v>
          </cell>
          <cell r="V45">
            <v>0.91006914705100039</v>
          </cell>
          <cell r="W45">
            <v>0.18152870972181179</v>
          </cell>
          <cell r="X45">
            <v>3.6389767297826237</v>
          </cell>
          <cell r="Y45">
            <v>4.7305997930884942</v>
          </cell>
          <cell r="Z45">
            <v>0</v>
          </cell>
        </row>
        <row r="46">
          <cell r="B46" t="str">
            <v>342</v>
          </cell>
          <cell r="C46">
            <v>0</v>
          </cell>
          <cell r="D46">
            <v>0</v>
          </cell>
          <cell r="E46">
            <v>0</v>
          </cell>
          <cell r="F46">
            <v>0</v>
          </cell>
          <cell r="G46">
            <v>0</v>
          </cell>
          <cell r="H46">
            <v>0</v>
          </cell>
          <cell r="I46">
            <v>0</v>
          </cell>
          <cell r="K46">
            <v>0</v>
          </cell>
          <cell r="L46">
            <v>0</v>
          </cell>
          <cell r="M46">
            <v>0</v>
          </cell>
          <cell r="N46">
            <v>0</v>
          </cell>
          <cell r="P46">
            <v>0</v>
          </cell>
          <cell r="Q46">
            <v>0</v>
          </cell>
          <cell r="R46">
            <v>0</v>
          </cell>
          <cell r="S46">
            <v>0</v>
          </cell>
          <cell r="U46">
            <v>0</v>
          </cell>
          <cell r="V46">
            <v>0</v>
          </cell>
          <cell r="W46">
            <v>0</v>
          </cell>
          <cell r="X46">
            <v>0</v>
          </cell>
          <cell r="Y46">
            <v>0</v>
          </cell>
          <cell r="Z46">
            <v>0</v>
          </cell>
        </row>
        <row r="47">
          <cell r="B47" t="str">
            <v>343</v>
          </cell>
          <cell r="C47">
            <v>0.10793229978242294</v>
          </cell>
          <cell r="D47">
            <v>2.4473231318650921E-3</v>
          </cell>
          <cell r="E47">
            <v>0.2294984078656464</v>
          </cell>
          <cell r="F47">
            <v>0.64039984074667144</v>
          </cell>
          <cell r="G47">
            <v>2.6541017127857747E-3</v>
          </cell>
          <cell r="H47">
            <v>0.98293197323939163</v>
          </cell>
          <cell r="I47">
            <v>0</v>
          </cell>
          <cell r="K47">
            <v>2.354134577837438E-3</v>
          </cell>
          <cell r="L47">
            <v>0.15671045860195018</v>
          </cell>
          <cell r="M47">
            <v>0.15906459317978761</v>
          </cell>
          <cell r="N47">
            <v>0</v>
          </cell>
          <cell r="P47">
            <v>3.252876385579885</v>
          </cell>
          <cell r="Q47">
            <v>0.67994244090608646</v>
          </cell>
          <cell r="R47">
            <v>3.9328188264859714</v>
          </cell>
          <cell r="S47">
            <v>0</v>
          </cell>
          <cell r="U47">
            <v>7.0225259296341283E-2</v>
          </cell>
          <cell r="V47">
            <v>7.8376393514003551E-2</v>
          </cell>
          <cell r="W47">
            <v>5.5639487087423456</v>
          </cell>
          <cell r="X47">
            <v>37.007248492678315</v>
          </cell>
          <cell r="Y47">
            <v>42.719798854231001</v>
          </cell>
          <cell r="Z47" t="str">
            <v>DANGER</v>
          </cell>
        </row>
        <row r="48">
          <cell r="B48" t="str">
            <v>344</v>
          </cell>
          <cell r="C48">
            <v>0</v>
          </cell>
          <cell r="D48">
            <v>0</v>
          </cell>
          <cell r="E48">
            <v>0</v>
          </cell>
          <cell r="F48">
            <v>0</v>
          </cell>
          <cell r="G48">
            <v>0</v>
          </cell>
          <cell r="H48">
            <v>0</v>
          </cell>
          <cell r="I48">
            <v>0</v>
          </cell>
          <cell r="K48">
            <v>0</v>
          </cell>
          <cell r="L48">
            <v>0</v>
          </cell>
          <cell r="M48">
            <v>0</v>
          </cell>
          <cell r="N48">
            <v>0</v>
          </cell>
          <cell r="P48">
            <v>0</v>
          </cell>
          <cell r="Q48">
            <v>0</v>
          </cell>
          <cell r="R48">
            <v>0</v>
          </cell>
          <cell r="S48">
            <v>0</v>
          </cell>
          <cell r="U48">
            <v>0</v>
          </cell>
          <cell r="V48">
            <v>0</v>
          </cell>
          <cell r="W48">
            <v>0</v>
          </cell>
          <cell r="X48">
            <v>0</v>
          </cell>
          <cell r="Y48">
            <v>0</v>
          </cell>
          <cell r="Z48">
            <v>0</v>
          </cell>
        </row>
        <row r="49">
          <cell r="B49" t="str">
            <v>350</v>
          </cell>
          <cell r="C49">
            <v>0.89941075348800426</v>
          </cell>
          <cell r="D49">
            <v>0.12334090379184931</v>
          </cell>
          <cell r="E49">
            <v>2.1834264274763621E-2</v>
          </cell>
          <cell r="F49">
            <v>2.0463344692780405E-6</v>
          </cell>
          <cell r="G49">
            <v>0.30154503482647255</v>
          </cell>
          <cell r="H49">
            <v>1.3461330027155589</v>
          </cell>
          <cell r="I49">
            <v>0</v>
          </cell>
          <cell r="K49">
            <v>0.19902556565914481</v>
          </cell>
          <cell r="L49">
            <v>0.69320469127539597</v>
          </cell>
          <cell r="M49">
            <v>0.89223025693454083</v>
          </cell>
          <cell r="N49">
            <v>0</v>
          </cell>
          <cell r="P49">
            <v>0.10068043769382171</v>
          </cell>
          <cell r="Q49">
            <v>2.7854402391336318E-2</v>
          </cell>
          <cell r="R49">
            <v>0.12853484008515803</v>
          </cell>
          <cell r="S49">
            <v>0</v>
          </cell>
          <cell r="U49">
            <v>5.1395981856477866E-3</v>
          </cell>
          <cell r="V49">
            <v>5.6866313937223789E-4</v>
          </cell>
          <cell r="W49">
            <v>7.652563749528242E-2</v>
          </cell>
          <cell r="X49">
            <v>1.5534369471497708E-2</v>
          </cell>
          <cell r="Y49">
            <v>9.7768268291800159E-2</v>
          </cell>
          <cell r="Z49">
            <v>0</v>
          </cell>
        </row>
        <row r="50">
          <cell r="B50" t="str">
            <v>351</v>
          </cell>
          <cell r="C50">
            <v>7.2076442966761398</v>
          </cell>
          <cell r="D50">
            <v>0.37907965356741252</v>
          </cell>
          <cell r="E50">
            <v>0.27583190420862075</v>
          </cell>
          <cell r="F50">
            <v>0.28865503608313803</v>
          </cell>
          <cell r="G50">
            <v>1.381971180114473</v>
          </cell>
          <cell r="H50">
            <v>9.5331820706497847</v>
          </cell>
          <cell r="I50">
            <v>0</v>
          </cell>
          <cell r="K50">
            <v>0.52744154222816753</v>
          </cell>
          <cell r="L50">
            <v>3.341069355424612</v>
          </cell>
          <cell r="M50">
            <v>3.8685108976527793</v>
          </cell>
          <cell r="N50">
            <v>0</v>
          </cell>
          <cell r="P50">
            <v>2.2494944462906288</v>
          </cell>
          <cell r="Q50">
            <v>0.43803286917107487</v>
          </cell>
          <cell r="R50">
            <v>2.6875273154617036</v>
          </cell>
          <cell r="S50">
            <v>0</v>
          </cell>
          <cell r="U50">
            <v>2.4639870725428413E-2</v>
          </cell>
          <cell r="V50">
            <v>0.14995598711537209</v>
          </cell>
          <cell r="W50">
            <v>2.627866855497289E-4</v>
          </cell>
          <cell r="X50">
            <v>2.4806247064348936E-4</v>
          </cell>
          <cell r="Y50">
            <v>0.17510670699699371</v>
          </cell>
          <cell r="Z50">
            <v>0</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v>0</v>
          </cell>
          <cell r="P51">
            <v>2.1580165191504366E-2</v>
          </cell>
          <cell r="Q51">
            <v>1.2709832306793881E-2</v>
          </cell>
          <cell r="R51">
            <v>3.4289997498298246E-2</v>
          </cell>
          <cell r="S51">
            <v>0</v>
          </cell>
          <cell r="U51">
            <v>5.8514848281448974E-4</v>
          </cell>
          <cell r="V51">
            <v>1.1911559125172728</v>
          </cell>
          <cell r="W51">
            <v>0.1525655420796565</v>
          </cell>
          <cell r="X51">
            <v>4.0355152760487671</v>
          </cell>
          <cell r="Y51">
            <v>5.3798218791285111</v>
          </cell>
          <cell r="Z51">
            <v>0</v>
          </cell>
        </row>
        <row r="52">
          <cell r="B52" t="str">
            <v>353</v>
          </cell>
          <cell r="C52">
            <v>4.0293621996580606</v>
          </cell>
          <cell r="D52">
            <v>8.660722672141169E-2</v>
          </cell>
          <cell r="E52">
            <v>0.21971217386656131</v>
          </cell>
          <cell r="F52">
            <v>3.1603187406095032E-6</v>
          </cell>
          <cell r="G52">
            <v>1.9314410122035897</v>
          </cell>
          <cell r="H52">
            <v>6.267125772768364</v>
          </cell>
          <cell r="I52">
            <v>0</v>
          </cell>
          <cell r="K52">
            <v>2.9104066340978769</v>
          </cell>
          <cell r="L52">
            <v>6.8083308607283755</v>
          </cell>
          <cell r="M52">
            <v>9.7187374948262519</v>
          </cell>
          <cell r="N52">
            <v>0</v>
          </cell>
          <cell r="P52">
            <v>3.7370088213226484</v>
          </cell>
          <cell r="Q52">
            <v>1.1415458018744931</v>
          </cell>
          <cell r="R52">
            <v>4.8785546231971413</v>
          </cell>
          <cell r="S52">
            <v>0</v>
          </cell>
          <cell r="U52">
            <v>1.7801044328896694E-3</v>
          </cell>
          <cell r="V52">
            <v>5.7922617605373782E-2</v>
          </cell>
          <cell r="W52">
            <v>4.4877173348059575E-4</v>
          </cell>
          <cell r="X52">
            <v>0.13711035141967842</v>
          </cell>
          <cell r="Y52">
            <v>0.19726184519142248</v>
          </cell>
          <cell r="Z52">
            <v>0</v>
          </cell>
        </row>
        <row r="53">
          <cell r="B53" t="str">
            <v>354</v>
          </cell>
          <cell r="C53">
            <v>8.5576005957576307</v>
          </cell>
          <cell r="D53">
            <v>4.0502541667273802E-2</v>
          </cell>
          <cell r="E53">
            <v>0.42246660873617314</v>
          </cell>
          <cell r="F53">
            <v>0.28170724833093658</v>
          </cell>
          <cell r="G53">
            <v>2.4005834526948533</v>
          </cell>
          <cell r="H53">
            <v>11.702860447186868</v>
          </cell>
          <cell r="I53">
            <v>0</v>
          </cell>
          <cell r="K53">
            <v>2.9069712659410505</v>
          </cell>
          <cell r="L53">
            <v>8.8478953819828536</v>
          </cell>
          <cell r="M53">
            <v>11.754866647923905</v>
          </cell>
          <cell r="N53" t="str">
            <v>DANGER</v>
          </cell>
          <cell r="P53">
            <v>0.34532038006073101</v>
          </cell>
          <cell r="Q53">
            <v>0.11374842688506574</v>
          </cell>
          <cell r="R53">
            <v>0.45906880694579677</v>
          </cell>
          <cell r="S53">
            <v>0</v>
          </cell>
          <cell r="U53">
            <v>3.3464719925102866E-2</v>
          </cell>
          <cell r="V53">
            <v>2.5621265255061395E-3</v>
          </cell>
          <cell r="W53">
            <v>0.3113363294578948</v>
          </cell>
          <cell r="X53">
            <v>1.183806853049855E-2</v>
          </cell>
          <cell r="Y53">
            <v>0.35920124443900237</v>
          </cell>
          <cell r="Z53">
            <v>0</v>
          </cell>
        </row>
        <row r="54">
          <cell r="B54" t="str">
            <v>355</v>
          </cell>
          <cell r="C54">
            <v>5.0786420595521999E-2</v>
          </cell>
          <cell r="D54">
            <v>8.6466434101280187E-2</v>
          </cell>
          <cell r="E54">
            <v>0.6176205156991369</v>
          </cell>
          <cell r="F54">
            <v>2.5802088495220001</v>
          </cell>
          <cell r="G54">
            <v>0.17118212464530477</v>
          </cell>
          <cell r="H54">
            <v>3.506264344563244</v>
          </cell>
          <cell r="I54">
            <v>0</v>
          </cell>
          <cell r="K54">
            <v>0.10470264179775356</v>
          </cell>
          <cell r="L54">
            <v>0.98203857134442774</v>
          </cell>
          <cell r="M54">
            <v>1.0867412131421812</v>
          </cell>
          <cell r="N54">
            <v>0</v>
          </cell>
          <cell r="P54">
            <v>2.3457578520089473</v>
          </cell>
          <cell r="Q54">
            <v>0.87698138873622156</v>
          </cell>
          <cell r="R54">
            <v>3.2227392407451689</v>
          </cell>
          <cell r="S54">
            <v>0</v>
          </cell>
          <cell r="U54">
            <v>5.6411934083393282E-2</v>
          </cell>
          <cell r="V54">
            <v>0.15514964748398999</v>
          </cell>
          <cell r="W54">
            <v>1.7678421433391633</v>
          </cell>
          <cell r="X54">
            <v>2.0994175312190754E-3</v>
          </cell>
          <cell r="Y54">
            <v>1.9815031424377656</v>
          </cell>
          <cell r="Z54">
            <v>0</v>
          </cell>
        </row>
        <row r="55">
          <cell r="B55" t="str">
            <v>356</v>
          </cell>
          <cell r="C55">
            <v>6.1453005318994567</v>
          </cell>
          <cell r="D55">
            <v>0.41306303964356783</v>
          </cell>
          <cell r="E55">
            <v>1.1719565833630452E-2</v>
          </cell>
          <cell r="F55">
            <v>7.1663732881002756E-3</v>
          </cell>
          <cell r="G55">
            <v>0.29905522143644758</v>
          </cell>
          <cell r="H55">
            <v>6.8763047321012039</v>
          </cell>
          <cell r="I55">
            <v>0</v>
          </cell>
          <cell r="K55">
            <v>0.49664923462316835</v>
          </cell>
          <cell r="L55">
            <v>6.708398686202746</v>
          </cell>
          <cell r="M55">
            <v>7.2050479208259146</v>
          </cell>
          <cell r="N55">
            <v>0</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v>0</v>
          </cell>
        </row>
        <row r="56">
          <cell r="B56" t="str">
            <v>357</v>
          </cell>
          <cell r="C56">
            <v>5.2358406255221928</v>
          </cell>
          <cell r="D56">
            <v>0.25546245965883169</v>
          </cell>
          <cell r="E56">
            <v>6.0995033428130438E-2</v>
          </cell>
          <cell r="F56">
            <v>3.0984593401209891E-3</v>
          </cell>
          <cell r="G56">
            <v>0.43711334255975431</v>
          </cell>
          <cell r="H56">
            <v>5.99250992050903</v>
          </cell>
          <cell r="I56">
            <v>0</v>
          </cell>
          <cell r="K56">
            <v>0.42906005279413639</v>
          </cell>
          <cell r="L56">
            <v>3.9610824073954825</v>
          </cell>
          <cell r="M56">
            <v>4.3901424601896188</v>
          </cell>
          <cell r="N56">
            <v>0</v>
          </cell>
          <cell r="P56">
            <v>0.96808728815632639</v>
          </cell>
          <cell r="Q56">
            <v>0.21791236850262263</v>
          </cell>
          <cell r="R56">
            <v>1.185999656658949</v>
          </cell>
          <cell r="S56">
            <v>0</v>
          </cell>
          <cell r="U56">
            <v>2.0220857104972498E-2</v>
          </cell>
          <cell r="V56">
            <v>2.5442308724572652E-2</v>
          </cell>
          <cell r="W56">
            <v>0.16488673113746705</v>
          </cell>
          <cell r="X56">
            <v>1.2180227032315523</v>
          </cell>
          <cell r="Y56">
            <v>1.4285726001985646</v>
          </cell>
          <cell r="Z56">
            <v>0</v>
          </cell>
        </row>
        <row r="57">
          <cell r="B57" t="str">
            <v>358</v>
          </cell>
          <cell r="C57">
            <v>9.760351982735177E-2</v>
          </cell>
          <cell r="D57">
            <v>0.72155372453977973</v>
          </cell>
          <cell r="E57">
            <v>5.761560245244852E-3</v>
          </cell>
          <cell r="F57">
            <v>0.19703085606354026</v>
          </cell>
          <cell r="G57">
            <v>9.9030992202051959E-4</v>
          </cell>
          <cell r="H57">
            <v>1.0229399705979372</v>
          </cell>
          <cell r="I57">
            <v>0</v>
          </cell>
          <cell r="K57">
            <v>2.5473854813819242E-2</v>
          </cell>
          <cell r="L57">
            <v>0.18180544152156589</v>
          </cell>
          <cell r="M57">
            <v>0.20727929633538514</v>
          </cell>
          <cell r="N57">
            <v>0</v>
          </cell>
          <cell r="P57">
            <v>2.6511281529249642E-2</v>
          </cell>
          <cell r="Q57">
            <v>3.687703895285728E-3</v>
          </cell>
          <cell r="R57">
            <v>3.019898542453537E-2</v>
          </cell>
          <cell r="S57">
            <v>0</v>
          </cell>
          <cell r="U57">
            <v>3.0369895840752169E-3</v>
          </cell>
          <cell r="V57">
            <v>0.3590593959688384</v>
          </cell>
          <cell r="W57">
            <v>0.23815604814130489</v>
          </cell>
          <cell r="X57">
            <v>0.38786809187355659</v>
          </cell>
          <cell r="Y57">
            <v>0.98812052556777519</v>
          </cell>
          <cell r="Z57">
            <v>0</v>
          </cell>
        </row>
        <row r="58">
          <cell r="B58" t="str">
            <v>359</v>
          </cell>
          <cell r="C58">
            <v>0.30581335940582377</v>
          </cell>
          <cell r="D58">
            <v>2.2483193128261418</v>
          </cell>
          <cell r="E58">
            <v>1.6961406544720508</v>
          </cell>
          <cell r="F58">
            <v>0.20049896123460095</v>
          </cell>
          <cell r="G58">
            <v>5.30388038690609E-3</v>
          </cell>
          <cell r="H58">
            <v>4.4560761683255237</v>
          </cell>
          <cell r="I58">
            <v>0</v>
          </cell>
          <cell r="K58">
            <v>5.7089399690111481E-2</v>
          </cell>
          <cell r="L58">
            <v>2.4090317054419192</v>
          </cell>
          <cell r="M58">
            <v>2.4661211051320309</v>
          </cell>
          <cell r="N58">
            <v>0</v>
          </cell>
          <cell r="P58">
            <v>2.8641701043187019E-2</v>
          </cell>
          <cell r="Q58">
            <v>5.8921762656039458E-3</v>
          </cell>
          <cell r="R58">
            <v>3.4533877308790963E-2</v>
          </cell>
          <cell r="S58">
            <v>0</v>
          </cell>
          <cell r="U58">
            <v>1.6608715180253091</v>
          </cell>
          <cell r="V58">
            <v>9.0217844751879959</v>
          </cell>
          <cell r="W58">
            <v>0.93318048762954753</v>
          </cell>
          <cell r="X58">
            <v>1.103122677526857</v>
          </cell>
          <cell r="Y58">
            <v>12.71895915836971</v>
          </cell>
          <cell r="Z58" t="str">
            <v>DANGER</v>
          </cell>
        </row>
        <row r="59">
          <cell r="B59" t="str">
            <v>370</v>
          </cell>
          <cell r="C59">
            <v>0.4530970239335404</v>
          </cell>
          <cell r="D59">
            <v>0.11001689932171217</v>
          </cell>
          <cell r="F59">
            <v>0.55008449660856074</v>
          </cell>
          <cell r="G59">
            <v>6.2615599888214161E-3</v>
          </cell>
          <cell r="H59">
            <v>1.1194599798526346</v>
          </cell>
          <cell r="I59">
            <v>0</v>
          </cell>
          <cell r="K59">
            <v>2.1214731342461397E-5</v>
          </cell>
          <cell r="L59">
            <v>1.2176269058895529E-3</v>
          </cell>
          <cell r="M59">
            <v>1.2388416372320144E-3</v>
          </cell>
          <cell r="N59">
            <v>0</v>
          </cell>
          <cell r="P59">
            <v>2.7381877882932422</v>
          </cell>
          <cell r="Q59">
            <v>0.7519591845008281</v>
          </cell>
          <cell r="R59">
            <v>3.4901469727940704</v>
          </cell>
          <cell r="S59">
            <v>0</v>
          </cell>
          <cell r="U59">
            <v>0.66819201250455296</v>
          </cell>
          <cell r="V59">
            <v>0.26528152208501143</v>
          </cell>
          <cell r="W59">
            <v>0.57452222546187193</v>
          </cell>
          <cell r="X59">
            <v>2.0997847043499727</v>
          </cell>
          <cell r="Y59">
            <v>3.6077804644014089</v>
          </cell>
          <cell r="Z59">
            <v>0</v>
          </cell>
        </row>
        <row r="60">
          <cell r="B60" t="str">
            <v>371</v>
          </cell>
          <cell r="C60">
            <v>5.6343276692298189E-3</v>
          </cell>
          <cell r="D60">
            <v>0.18016384641354038</v>
          </cell>
          <cell r="E60">
            <v>0.29901736458302319</v>
          </cell>
          <cell r="F60">
            <v>0.10116108376801375</v>
          </cell>
          <cell r="G60">
            <v>1.4578270568176836E-2</v>
          </cell>
          <cell r="H60">
            <v>0.60055489300198406</v>
          </cell>
          <cell r="I60">
            <v>0</v>
          </cell>
          <cell r="K60">
            <v>1.1764289140244014E-4</v>
          </cell>
          <cell r="L60">
            <v>2.3923203169372133E-3</v>
          </cell>
          <cell r="M60">
            <v>2.5099632083396533E-3</v>
          </cell>
          <cell r="N60">
            <v>0</v>
          </cell>
          <cell r="P60">
            <v>1.0337576337002254</v>
          </cell>
          <cell r="Q60">
            <v>0.27800487776344784</v>
          </cell>
          <cell r="R60">
            <v>1.3117625114636733</v>
          </cell>
          <cell r="S60">
            <v>0</v>
          </cell>
          <cell r="U60">
            <v>0.32471648894706179</v>
          </cell>
          <cell r="V60">
            <v>2.1113032950204911</v>
          </cell>
          <cell r="W60">
            <v>0.13566976170734088</v>
          </cell>
          <cell r="X60">
            <v>1.2372902266980768</v>
          </cell>
          <cell r="Y60">
            <v>3.8089797723729708</v>
          </cell>
          <cell r="Z60">
            <v>0</v>
          </cell>
        </row>
        <row r="61">
          <cell r="B61" t="str">
            <v>372</v>
          </cell>
          <cell r="C61">
            <v>5.8450834009318191</v>
          </cell>
          <cell r="D61">
            <v>0.24914240371116408</v>
          </cell>
          <cell r="E61">
            <v>6.9009841622054303E-3</v>
          </cell>
          <cell r="F61">
            <v>1.3612296888110892E-2</v>
          </cell>
          <cell r="G61">
            <v>0.44125292964272067</v>
          </cell>
          <cell r="H61">
            <v>6.5559920153360203</v>
          </cell>
          <cell r="I61">
            <v>0</v>
          </cell>
          <cell r="K61">
            <v>0.72373907825817796</v>
          </cell>
          <cell r="L61">
            <v>8.8916515328861383</v>
          </cell>
          <cell r="M61">
            <v>9.615390611144317</v>
          </cell>
          <cell r="N61">
            <v>0</v>
          </cell>
          <cell r="P61">
            <v>0.35468783909900697</v>
          </cell>
          <cell r="Q61">
            <v>8.9177830775908878E-2</v>
          </cell>
          <cell r="R61">
            <v>0.44386566987491582</v>
          </cell>
          <cell r="S61">
            <v>0</v>
          </cell>
          <cell r="U61">
            <v>1.2267690632425233E-2</v>
          </cell>
          <cell r="V61">
            <v>9.5607776757956689E-2</v>
          </cell>
          <cell r="W61">
            <v>7.3504292663539609E-3</v>
          </cell>
          <cell r="X61">
            <v>5.5840204779780055E-5</v>
          </cell>
          <cell r="Y61">
            <v>0.11528173686151566</v>
          </cell>
          <cell r="Z61">
            <v>0</v>
          </cell>
        </row>
        <row r="62">
          <cell r="B62" t="str">
            <v>373</v>
          </cell>
          <cell r="C62">
            <v>3.3112803303092096E-2</v>
          </cell>
          <cell r="D62">
            <v>1.7535489463855241</v>
          </cell>
          <cell r="E62">
            <v>6.4143139340145053E-2</v>
          </cell>
          <cell r="F62">
            <v>1.1286431935939596</v>
          </cell>
          <cell r="G62">
            <v>0.30554426421911329</v>
          </cell>
          <cell r="H62">
            <v>3.2849923468418343</v>
          </cell>
          <cell r="I62">
            <v>0</v>
          </cell>
          <cell r="K62">
            <v>2.0473198145252035E-3</v>
          </cell>
          <cell r="L62">
            <v>1.0723390700881489E-2</v>
          </cell>
          <cell r="M62">
            <v>1.2770710515406692E-2</v>
          </cell>
          <cell r="N62">
            <v>0</v>
          </cell>
          <cell r="P62">
            <v>0.24896755487896363</v>
          </cell>
          <cell r="Q62">
            <v>6.2497094641599589E-2</v>
          </cell>
          <cell r="R62">
            <v>0.31146464952056324</v>
          </cell>
          <cell r="S62">
            <v>0</v>
          </cell>
          <cell r="U62">
            <v>0.19417027996379296</v>
          </cell>
          <cell r="V62">
            <v>0.12524286849080268</v>
          </cell>
          <cell r="W62">
            <v>0.98637210772881911</v>
          </cell>
          <cell r="X62">
            <v>0.48649092618736361</v>
          </cell>
          <cell r="Y62">
            <v>1.7922761823707782</v>
          </cell>
          <cell r="Z62">
            <v>0</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row>
        <row r="64">
          <cell r="B64" t="str">
            <v>381</v>
          </cell>
          <cell r="C64">
            <v>0.63183783405895499</v>
          </cell>
          <cell r="D64">
            <v>0.66045263711185187</v>
          </cell>
          <cell r="E64">
            <v>0.23555027711797308</v>
          </cell>
          <cell r="F64">
            <v>0.990231498495725</v>
          </cell>
          <cell r="G64">
            <v>1.111135950817365E-2</v>
          </cell>
          <cell r="H64">
            <v>2.5291836062926785</v>
          </cell>
          <cell r="I64">
            <v>0</v>
          </cell>
          <cell r="K64">
            <v>2.4980091433054113E-4</v>
          </cell>
          <cell r="L64">
            <v>1.4656340908549921E-3</v>
          </cell>
          <cell r="M64">
            <v>1.7154350051855332E-3</v>
          </cell>
          <cell r="N64">
            <v>0</v>
          </cell>
          <cell r="P64">
            <v>0.36817431826796471</v>
          </cell>
          <cell r="Q64">
            <v>7.1589450774326824E-2</v>
          </cell>
          <cell r="R64">
            <v>0.43976376904229153</v>
          </cell>
          <cell r="S64">
            <v>0</v>
          </cell>
          <cell r="U64">
            <v>1.3782364163517158</v>
          </cell>
          <cell r="V64">
            <v>1.8345794970683209</v>
          </cell>
          <cell r="W64">
            <v>3.8652864349287865E-3</v>
          </cell>
          <cell r="X64">
            <v>10.161897509697642</v>
          </cell>
          <cell r="Y64">
            <v>13.378578709552608</v>
          </cell>
          <cell r="Z64" t="str">
            <v>DANGER</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v>0</v>
          </cell>
          <cell r="U65">
            <v>0.10131957214541287</v>
          </cell>
          <cell r="V65">
            <v>0.89053513936154138</v>
          </cell>
          <cell r="W65">
            <v>0.91434639632952608</v>
          </cell>
          <cell r="X65">
            <v>2.5293333984766364</v>
          </cell>
          <cell r="Y65">
            <v>4.4355345063131164</v>
          </cell>
          <cell r="Z65">
            <v>0</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row>
        <row r="67">
          <cell r="B67" t="str">
            <v>384</v>
          </cell>
          <cell r="C67">
            <v>1.3747928925669664</v>
          </cell>
          <cell r="D67">
            <v>0.85678071139589862</v>
          </cell>
          <cell r="E67">
            <v>1.9365777226912354E-2</v>
          </cell>
          <cell r="F67">
            <v>1.839921891443139</v>
          </cell>
          <cell r="G67">
            <v>0.23585400077049568</v>
          </cell>
          <cell r="H67">
            <v>4.326715273403412</v>
          </cell>
          <cell r="I67">
            <v>0</v>
          </cell>
          <cell r="K67">
            <v>5.0678376547401711E-2</v>
          </cell>
          <cell r="L67">
            <v>1.0024011089969014</v>
          </cell>
          <cell r="M67">
            <v>1.0530794855443031</v>
          </cell>
          <cell r="N67">
            <v>0</v>
          </cell>
          <cell r="P67">
            <v>0.95863284061631926</v>
          </cell>
          <cell r="Q67">
            <v>0.20125296226166509</v>
          </cell>
          <cell r="R67">
            <v>1.1598858028779844</v>
          </cell>
          <cell r="S67">
            <v>0</v>
          </cell>
          <cell r="U67">
            <v>0.71157232607856347</v>
          </cell>
          <cell r="V67">
            <v>0.51017683141127901</v>
          </cell>
          <cell r="W67">
            <v>0.73587940893329484</v>
          </cell>
          <cell r="X67">
            <v>1.8177414562080092</v>
          </cell>
          <cell r="Y67">
            <v>3.7753700226311464</v>
          </cell>
          <cell r="Z67">
            <v>0</v>
          </cell>
        </row>
        <row r="68">
          <cell r="B68" t="str">
            <v>390</v>
          </cell>
          <cell r="C68">
            <v>0.67322226140668773</v>
          </cell>
          <cell r="D68">
            <v>1.2959326768728942E-2</v>
          </cell>
          <cell r="E68">
            <v>1.7537046499744506</v>
          </cell>
          <cell r="F68">
            <v>6.11066245966598E-3</v>
          </cell>
          <cell r="G68">
            <v>2.2301056461047266E-2</v>
          </cell>
          <cell r="H68">
            <v>2.4682979570705803</v>
          </cell>
          <cell r="I68">
            <v>0</v>
          </cell>
          <cell r="K68">
            <v>3.9787704137806063E-4</v>
          </cell>
          <cell r="L68">
            <v>1.2191201220978233E-2</v>
          </cell>
          <cell r="M68">
            <v>1.2589078262356293E-2</v>
          </cell>
          <cell r="N68">
            <v>0</v>
          </cell>
          <cell r="P68">
            <v>4.3878156301795448</v>
          </cell>
          <cell r="Q68">
            <v>1.1662424282841173</v>
          </cell>
          <cell r="R68">
            <v>5.5540580584636619</v>
          </cell>
          <cell r="S68">
            <v>0</v>
          </cell>
          <cell r="U68">
            <v>0.44801007002569032</v>
          </cell>
          <cell r="V68">
            <v>0.93211826093135075</v>
          </cell>
          <cell r="W68">
            <v>1.1798341159264127</v>
          </cell>
          <cell r="X68">
            <v>4.3279741325934671</v>
          </cell>
          <cell r="Y68">
            <v>6.8879365794769214</v>
          </cell>
          <cell r="Z68">
            <v>0</v>
          </cell>
        </row>
        <row r="69">
          <cell r="B69" t="str">
            <v>391</v>
          </cell>
          <cell r="C69">
            <v>3.7075073153022289E-2</v>
          </cell>
          <cell r="D69">
            <v>0.69727325209696422</v>
          </cell>
          <cell r="E69">
            <v>1.5023615812766087</v>
          </cell>
          <cell r="F69">
            <v>2.1371950734145009E-2</v>
          </cell>
          <cell r="G69">
            <v>0.11709222698453275</v>
          </cell>
          <cell r="H69">
            <v>2.3751740842452733</v>
          </cell>
          <cell r="I69">
            <v>0</v>
          </cell>
          <cell r="K69">
            <v>2.1403352623480764E-2</v>
          </cell>
          <cell r="L69">
            <v>0.10081717132301378</v>
          </cell>
          <cell r="M69">
            <v>0.12222052394649455</v>
          </cell>
          <cell r="N69">
            <v>0</v>
          </cell>
          <cell r="P69">
            <v>1.3557443245008169</v>
          </cell>
          <cell r="Q69">
            <v>0.5038188461562948</v>
          </cell>
          <cell r="R69">
            <v>1.8595631706571116</v>
          </cell>
          <cell r="S69">
            <v>0</v>
          </cell>
          <cell r="U69">
            <v>0.46071382456743715</v>
          </cell>
          <cell r="V69">
            <v>0.81376794983086376</v>
          </cell>
          <cell r="W69">
            <v>2.5689981333043033</v>
          </cell>
          <cell r="X69">
            <v>4.9308936950321938</v>
          </cell>
          <cell r="Y69">
            <v>8.7743736027347978</v>
          </cell>
          <cell r="Z69" t="str">
            <v>DANGER</v>
          </cell>
        </row>
        <row r="70">
          <cell r="B70" t="str">
            <v>392</v>
          </cell>
          <cell r="C70">
            <v>0.83204618044390588</v>
          </cell>
          <cell r="D70">
            <v>1.5097821346465373E-3</v>
          </cell>
          <cell r="E70">
            <v>0.80859188544152738</v>
          </cell>
          <cell r="F70">
            <v>0.47108536939302814</v>
          </cell>
          <cell r="G70">
            <v>1.0624379540565458E-5</v>
          </cell>
          <cell r="H70">
            <v>2.1132438417926487</v>
          </cell>
          <cell r="I70">
            <v>0</v>
          </cell>
          <cell r="K70">
            <v>1.7778245318746365E-3</v>
          </cell>
          <cell r="L70">
            <v>5.7482993197278981E-2</v>
          </cell>
          <cell r="M70">
            <v>5.926081772915362E-2</v>
          </cell>
          <cell r="N70">
            <v>0</v>
          </cell>
          <cell r="P70">
            <v>2.0839590371000017E-2</v>
          </cell>
          <cell r="Q70">
            <v>3.605063066411892E-3</v>
          </cell>
          <cell r="R70">
            <v>2.4444653437411909E-2</v>
          </cell>
          <cell r="S70">
            <v>0</v>
          </cell>
          <cell r="U70">
            <v>4.1789611400820652</v>
          </cell>
          <cell r="V70">
            <v>0.22834489639103658</v>
          </cell>
          <cell r="W70">
            <v>6.6680637126679307E-2</v>
          </cell>
          <cell r="X70">
            <v>56.242499526836063</v>
          </cell>
          <cell r="Y70">
            <v>60.716486200435845</v>
          </cell>
          <cell r="Z70" t="str">
            <v>DANGER</v>
          </cell>
        </row>
        <row r="71">
          <cell r="B71" t="str">
            <v>393</v>
          </cell>
          <cell r="C71">
            <v>0.19069581942273425</v>
          </cell>
          <cell r="D71">
            <v>0.21956403807269326</v>
          </cell>
          <cell r="E71">
            <v>0.47936085219707059</v>
          </cell>
          <cell r="F71">
            <v>5.0424125856882111E-3</v>
          </cell>
          <cell r="G71">
            <v>6.7634272630953274E-3</v>
          </cell>
          <cell r="H71">
            <v>0.90142654954128154</v>
          </cell>
          <cell r="I71">
            <v>0</v>
          </cell>
          <cell r="K71">
            <v>1.7817755160848521E-3</v>
          </cell>
          <cell r="L71">
            <v>5.5791845847412549E-2</v>
          </cell>
          <cell r="M71">
            <v>5.7573621363497404E-2</v>
          </cell>
          <cell r="N71">
            <v>0</v>
          </cell>
          <cell r="P71">
            <v>3.2347805915443453</v>
          </cell>
          <cell r="Q71">
            <v>1.2151973270188792</v>
          </cell>
          <cell r="R71">
            <v>4.4499779185632242</v>
          </cell>
          <cell r="S71">
            <v>0</v>
          </cell>
          <cell r="U71">
            <v>6.6943369228209801E-2</v>
          </cell>
          <cell r="V71">
            <v>1.1053888875142521E-2</v>
          </cell>
          <cell r="W71">
            <v>2.0247738907257218</v>
          </cell>
          <cell r="X71">
            <v>2.4415139136635307</v>
          </cell>
          <cell r="Y71">
            <v>4.5442850624926052</v>
          </cell>
          <cell r="Z71">
            <v>0</v>
          </cell>
        </row>
        <row r="72">
          <cell r="B72" t="str">
            <v>394</v>
          </cell>
          <cell r="C72">
            <v>3.003164011723706</v>
          </cell>
          <cell r="D72">
            <v>0.19300564961646965</v>
          </cell>
          <cell r="E72">
            <v>0.55540679494305456</v>
          </cell>
          <cell r="F72">
            <v>0.55897485270925351</v>
          </cell>
          <cell r="G72">
            <v>0.14772460990223943</v>
          </cell>
          <cell r="H72">
            <v>4.4582759188947225</v>
          </cell>
          <cell r="I72">
            <v>0</v>
          </cell>
          <cell r="K72">
            <v>8.1585397469765619E-2</v>
          </cell>
          <cell r="L72">
            <v>2.2540879815218564</v>
          </cell>
          <cell r="M72">
            <v>2.335673378991622</v>
          </cell>
          <cell r="N72">
            <v>0</v>
          </cell>
          <cell r="P72">
            <v>4.4118076732424814E-2</v>
          </cell>
          <cell r="Q72">
            <v>1.322397369185537E-2</v>
          </cell>
          <cell r="R72">
            <v>5.7342050424280186E-2</v>
          </cell>
          <cell r="S72">
            <v>0</v>
          </cell>
          <cell r="U72">
            <v>3.5094647734079677E-5</v>
          </cell>
          <cell r="V72">
            <v>2.3197412167629626E-2</v>
          </cell>
          <cell r="W72">
            <v>0.10109342132728258</v>
          </cell>
          <cell r="X72">
            <v>0.95698613836681334</v>
          </cell>
          <cell r="Y72">
            <v>1.0813120665094595</v>
          </cell>
          <cell r="Z72">
            <v>0</v>
          </cell>
        </row>
        <row r="73">
          <cell r="B73" t="str">
            <v>420</v>
          </cell>
          <cell r="G73">
            <v>0</v>
          </cell>
          <cell r="H73">
            <v>0</v>
          </cell>
          <cell r="I73">
            <v>0</v>
          </cell>
          <cell r="K73">
            <v>0</v>
          </cell>
          <cell r="M73">
            <v>0</v>
          </cell>
          <cell r="N73">
            <v>0</v>
          </cell>
          <cell r="Q73">
            <v>0</v>
          </cell>
          <cell r="R73">
            <v>0</v>
          </cell>
          <cell r="S73">
            <v>0</v>
          </cell>
          <cell r="U73">
            <v>0</v>
          </cell>
          <cell r="W73">
            <v>0</v>
          </cell>
          <cell r="Y73">
            <v>0</v>
          </cell>
          <cell r="Z73">
            <v>0</v>
          </cell>
        </row>
        <row r="74">
          <cell r="B74" t="str">
            <v>800</v>
          </cell>
          <cell r="C74">
            <v>1.1913446895916691E-2</v>
          </cell>
          <cell r="D74">
            <v>0.7072380210362299</v>
          </cell>
          <cell r="F74">
            <v>0.22816765990600793</v>
          </cell>
          <cell r="G74">
            <v>3.146141245934287E-2</v>
          </cell>
          <cell r="H74">
            <v>0.97878054029749739</v>
          </cell>
          <cell r="I74">
            <v>0</v>
          </cell>
          <cell r="K74">
            <v>6.7115602583538254E-3</v>
          </cell>
          <cell r="L74">
            <v>0.2753417595989508</v>
          </cell>
          <cell r="M74">
            <v>0.28205331985730464</v>
          </cell>
          <cell r="N74">
            <v>0</v>
          </cell>
          <cell r="P74">
            <v>4.0312021579062467</v>
          </cell>
          <cell r="Q74">
            <v>0.4651387105276425</v>
          </cell>
          <cell r="R74">
            <v>4.4963408684338892</v>
          </cell>
          <cell r="S74">
            <v>0</v>
          </cell>
          <cell r="U74">
            <v>0.51782532453701913</v>
          </cell>
          <cell r="V74">
            <v>0.52790104205608235</v>
          </cell>
          <cell r="W74">
            <v>1.2044346416892397</v>
          </cell>
          <cell r="X74">
            <v>1.6297026687887708E-2</v>
          </cell>
          <cell r="Y74">
            <v>2.266458034970229</v>
          </cell>
          <cell r="Z74">
            <v>0</v>
          </cell>
        </row>
        <row r="75">
          <cell r="B75" t="str">
            <v>801</v>
          </cell>
          <cell r="C75">
            <v>2.3174476943739149E-2</v>
          </cell>
          <cell r="D75">
            <v>3.2084161596970882E-2</v>
          </cell>
          <cell r="E75">
            <v>1.0871626165041131E-2</v>
          </cell>
          <cell r="F75">
            <v>1.1249036367833283</v>
          </cell>
          <cell r="G75">
            <v>0.11491539792281838</v>
          </cell>
          <cell r="H75">
            <v>1.3059492994118977</v>
          </cell>
          <cell r="I75">
            <v>0</v>
          </cell>
          <cell r="K75">
            <v>7.8933632348793907E-3</v>
          </cell>
          <cell r="L75">
            <v>5.1070060129670948E-2</v>
          </cell>
          <cell r="M75">
            <v>5.8963423364550335E-2</v>
          </cell>
          <cell r="N75">
            <v>0</v>
          </cell>
          <cell r="P75">
            <v>2.4375716611365759</v>
          </cell>
          <cell r="Q75">
            <v>0.69513137498527622</v>
          </cell>
          <cell r="R75">
            <v>3.132703036121852</v>
          </cell>
          <cell r="S75">
            <v>0</v>
          </cell>
          <cell r="U75">
            <v>0.56299253567191876</v>
          </cell>
          <cell r="V75">
            <v>0.354405565443209</v>
          </cell>
          <cell r="W75">
            <v>8.0570009805527789E-4</v>
          </cell>
          <cell r="X75">
            <v>4.5372268951859178</v>
          </cell>
          <cell r="Y75">
            <v>5.4554306963991008</v>
          </cell>
          <cell r="Z75">
            <v>0</v>
          </cell>
        </row>
        <row r="76">
          <cell r="B76" t="str">
            <v>802</v>
          </cell>
          <cell r="C76">
            <v>1.9882680298890534E-2</v>
          </cell>
          <cell r="D76">
            <v>9.1480326902013728E-2</v>
          </cell>
          <cell r="E76">
            <v>0.24791817476843284</v>
          </cell>
          <cell r="F76">
            <v>0.11881838643284401</v>
          </cell>
          <cell r="G76">
            <v>7.1829746685139898E-3</v>
          </cell>
          <cell r="H76">
            <v>0.48528254307069513</v>
          </cell>
          <cell r="I76">
            <v>0</v>
          </cell>
          <cell r="K76">
            <v>3.8618383790216572E-3</v>
          </cell>
          <cell r="L76">
            <v>0.11988736497228601</v>
          </cell>
          <cell r="M76">
            <v>0.12374920335130767</v>
          </cell>
          <cell r="N76">
            <v>0</v>
          </cell>
          <cell r="P76">
            <v>8.3855851098938325E-2</v>
          </cell>
          <cell r="Q76">
            <v>1.0373919723579584E-2</v>
          </cell>
          <cell r="R76">
            <v>9.4229770822517905E-2</v>
          </cell>
          <cell r="S76">
            <v>0</v>
          </cell>
          <cell r="U76">
            <v>1.247688433204913E-3</v>
          </cell>
          <cell r="V76">
            <v>3.3155332027682526E-3</v>
          </cell>
          <cell r="W76">
            <v>0.11800521906212968</v>
          </cell>
          <cell r="X76">
            <v>0.10814478168448211</v>
          </cell>
          <cell r="Y76">
            <v>0.23071322238258496</v>
          </cell>
          <cell r="Z76">
            <v>0</v>
          </cell>
        </row>
        <row r="77">
          <cell r="B77" t="str">
            <v>803</v>
          </cell>
          <cell r="C77">
            <v>0.37777904924130618</v>
          </cell>
          <cell r="D77">
            <v>6.3889588821304653</v>
          </cell>
          <cell r="E77">
            <v>1.4082145876681119E-2</v>
          </cell>
          <cell r="F77">
            <v>0.17834522642290096</v>
          </cell>
          <cell r="G77">
            <v>4.7076613810181425E-2</v>
          </cell>
          <cell r="H77">
            <v>7.0062419174815354</v>
          </cell>
          <cell r="I77">
            <v>0</v>
          </cell>
          <cell r="K77">
            <v>9.1294517929415252E-3</v>
          </cell>
          <cell r="L77">
            <v>0.27830710259511815</v>
          </cell>
          <cell r="M77">
            <v>0.28743655438805965</v>
          </cell>
          <cell r="N77">
            <v>0</v>
          </cell>
          <cell r="P77">
            <v>0.11516207202845476</v>
          </cell>
          <cell r="Q77">
            <v>1.153274159940312E-2</v>
          </cell>
          <cell r="R77">
            <v>0.12669481362785787</v>
          </cell>
          <cell r="S77">
            <v>0</v>
          </cell>
          <cell r="U77">
            <v>2.4755214497157194</v>
          </cell>
          <cell r="V77">
            <v>7.7263638952046163</v>
          </cell>
          <cell r="W77">
            <v>1.2581748233475618</v>
          </cell>
          <cell r="X77">
            <v>11.810552155897019</v>
          </cell>
          <cell r="Y77">
            <v>23.270612324164915</v>
          </cell>
          <cell r="Z77" t="str">
            <v>DANGER</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row>
        <row r="79">
          <cell r="B79" t="str">
            <v>806</v>
          </cell>
          <cell r="C79">
            <v>11.168992162894599</v>
          </cell>
          <cell r="D79">
            <v>0.26486486486486482</v>
          </cell>
          <cell r="F79">
            <v>0.14437514437514426</v>
          </cell>
          <cell r="G79">
            <v>1.7364762334413384</v>
          </cell>
          <cell r="H79">
            <v>13.314708405575947</v>
          </cell>
          <cell r="I79" t="str">
            <v>DANGER</v>
          </cell>
          <cell r="K79">
            <v>2.7748388829215895</v>
          </cell>
          <cell r="L79">
            <v>19.423872180451127</v>
          </cell>
          <cell r="M79">
            <v>22.198711063372716</v>
          </cell>
          <cell r="N79" t="str">
            <v>DANGER</v>
          </cell>
          <cell r="P79">
            <v>0.95362221541396697</v>
          </cell>
          <cell r="Q79">
            <v>0.43704042869567683</v>
          </cell>
          <cell r="R79">
            <v>1.3906626441096437</v>
          </cell>
          <cell r="S79">
            <v>0</v>
          </cell>
          <cell r="U79">
            <v>1.6781981280158988</v>
          </cell>
          <cell r="V79">
            <v>0.11465267588973629</v>
          </cell>
          <cell r="W79">
            <v>3.0369347621988005</v>
          </cell>
          <cell r="X79">
            <v>5.0706328872915796</v>
          </cell>
          <cell r="Y79">
            <v>9.9004184533960142</v>
          </cell>
          <cell r="Z79" t="str">
            <v>DANGER</v>
          </cell>
        </row>
        <row r="80">
          <cell r="B80" t="str">
            <v>807</v>
          </cell>
          <cell r="C80">
            <v>3.396170145692802E-2</v>
          </cell>
          <cell r="D80">
            <v>0.20748730964467005</v>
          </cell>
          <cell r="E80">
            <v>1.3509213120352721E-3</v>
          </cell>
          <cell r="F80">
            <v>0.91594353632727377</v>
          </cell>
          <cell r="G80">
            <v>7.6685462504252995E-3</v>
          </cell>
          <cell r="H80">
            <v>1.1664120149913324</v>
          </cell>
          <cell r="I80">
            <v>0</v>
          </cell>
          <cell r="K80">
            <v>2.7979296803389697E-4</v>
          </cell>
          <cell r="L80">
            <v>2.7437197927821105E-2</v>
          </cell>
          <cell r="M80">
            <v>2.7716990895855002E-2</v>
          </cell>
          <cell r="N80">
            <v>0</v>
          </cell>
          <cell r="P80">
            <v>6.4342536723728916</v>
          </cell>
          <cell r="Q80">
            <v>1.8301645372794855</v>
          </cell>
          <cell r="R80">
            <v>8.2644182096523764</v>
          </cell>
          <cell r="S80" t="str">
            <v>DANGER</v>
          </cell>
          <cell r="U80">
            <v>1.1977701343385569</v>
          </cell>
          <cell r="V80">
            <v>2.5942927786842507</v>
          </cell>
          <cell r="W80">
            <v>4.6359032926731221E-2</v>
          </cell>
          <cell r="X80">
            <v>4.6925142373873312</v>
          </cell>
          <cell r="Y80">
            <v>8.5309361833368698</v>
          </cell>
          <cell r="Z80" t="str">
            <v>DANGER</v>
          </cell>
        </row>
        <row r="81">
          <cell r="B81" t="str">
            <v>808</v>
          </cell>
          <cell r="C81">
            <v>1.2830057963459935</v>
          </cell>
          <cell r="D81">
            <v>0.66450970030080825</v>
          </cell>
          <cell r="E81">
            <v>6.4648992578918291E-2</v>
          </cell>
          <cell r="F81">
            <v>0.3201367819451858</v>
          </cell>
          <cell r="G81">
            <v>0.16059997290431355</v>
          </cell>
          <cell r="H81">
            <v>2.4929012440752194</v>
          </cell>
          <cell r="I81">
            <v>0</v>
          </cell>
          <cell r="K81">
            <v>0.12625841929714207</v>
          </cell>
          <cell r="L81">
            <v>2.2482486595852862</v>
          </cell>
          <cell r="M81">
            <v>2.3745070788824281</v>
          </cell>
          <cell r="N81">
            <v>0</v>
          </cell>
          <cell r="P81">
            <v>3.108087051118205</v>
          </cell>
          <cell r="Q81">
            <v>0.70793420758180858</v>
          </cell>
          <cell r="R81">
            <v>3.8160212587000135</v>
          </cell>
          <cell r="S81">
            <v>0</v>
          </cell>
          <cell r="U81">
            <v>0.28479482879905399</v>
          </cell>
          <cell r="V81">
            <v>2.1698864791729531E-2</v>
          </cell>
          <cell r="W81">
            <v>4.2603633611609864</v>
          </cell>
          <cell r="X81">
            <v>1.7062588793182278</v>
          </cell>
          <cell r="Y81">
            <v>6.273115934069998</v>
          </cell>
          <cell r="Z81">
            <v>0</v>
          </cell>
        </row>
        <row r="82">
          <cell r="B82" t="str">
            <v>810</v>
          </cell>
          <cell r="C82">
            <v>0.26267739678824886</v>
          </cell>
          <cell r="D82">
            <v>0.21067176207005364</v>
          </cell>
          <cell r="E82">
            <v>0.55591265310887561</v>
          </cell>
          <cell r="F82">
            <v>5.9228117235390759E-2</v>
          </cell>
          <cell r="G82">
            <v>2.2742684663710055E-3</v>
          </cell>
          <cell r="H82">
            <v>1.0907641976689399</v>
          </cell>
          <cell r="I82">
            <v>0</v>
          </cell>
          <cell r="K82">
            <v>7.5072994661244423E-3</v>
          </cell>
          <cell r="L82">
            <v>0.11325035901946262</v>
          </cell>
          <cell r="M82">
            <v>0.12075765848558706</v>
          </cell>
          <cell r="N82">
            <v>0</v>
          </cell>
          <cell r="P82">
            <v>4.0034413192517624</v>
          </cell>
          <cell r="Q82">
            <v>1.7052495997677692</v>
          </cell>
          <cell r="R82">
            <v>5.7086909190195314</v>
          </cell>
          <cell r="S82">
            <v>0</v>
          </cell>
          <cell r="U82">
            <v>0.51655605110523917</v>
          </cell>
          <cell r="V82">
            <v>1.1844717322102587</v>
          </cell>
          <cell r="W82">
            <v>1.7197606260955476</v>
          </cell>
          <cell r="X82">
            <v>2.1058794330004074</v>
          </cell>
          <cell r="Y82">
            <v>5.5266678424114524</v>
          </cell>
          <cell r="Z82">
            <v>0</v>
          </cell>
        </row>
        <row r="83">
          <cell r="B83" t="str">
            <v>811</v>
          </cell>
          <cell r="C83">
            <v>5.9852730313646898</v>
          </cell>
          <cell r="D83">
            <v>0.56128674431503056</v>
          </cell>
          <cell r="E83">
            <v>0.2777337507316528</v>
          </cell>
          <cell r="F83">
            <v>0.98051338637175534</v>
          </cell>
          <cell r="G83">
            <v>5.2708962975695573E-3</v>
          </cell>
          <cell r="H83">
            <v>7.8100778090806982</v>
          </cell>
          <cell r="I83">
            <v>0</v>
          </cell>
          <cell r="K83">
            <v>5.204522732088949E-3</v>
          </cell>
          <cell r="L83">
            <v>0.41335476098853924</v>
          </cell>
          <cell r="M83">
            <v>0.41855928372062817</v>
          </cell>
          <cell r="N83">
            <v>0</v>
          </cell>
          <cell r="P83">
            <v>10.591749204277265</v>
          </cell>
          <cell r="Q83">
            <v>1.1236126486958762</v>
          </cell>
          <cell r="R83">
            <v>11.715361852973142</v>
          </cell>
          <cell r="S83" t="str">
            <v>DANGER</v>
          </cell>
          <cell r="U83">
            <v>0.12410103273437231</v>
          </cell>
          <cell r="V83">
            <v>0.5030691611390864</v>
          </cell>
          <cell r="W83">
            <v>0.53320178681543462</v>
          </cell>
          <cell r="X83">
            <v>3.205599480555712</v>
          </cell>
          <cell r="Y83">
            <v>4.3659714612446052</v>
          </cell>
          <cell r="Z83">
            <v>0</v>
          </cell>
        </row>
        <row r="84">
          <cell r="B84" t="str">
            <v>812</v>
          </cell>
          <cell r="C84">
            <v>7.3829365079364944E-4</v>
          </cell>
          <cell r="D84">
            <v>0.9680166666666663</v>
          </cell>
          <cell r="F84">
            <v>0.7392096899224806</v>
          </cell>
          <cell r="G84">
            <v>6.9571319867180476E-3</v>
          </cell>
          <cell r="H84">
            <v>1.7149217822266587</v>
          </cell>
          <cell r="I84">
            <v>0</v>
          </cell>
          <cell r="K84">
            <v>7.9498999905819059E-2</v>
          </cell>
          <cell r="L84">
            <v>3.0441492047270109</v>
          </cell>
          <cell r="M84">
            <v>3.12364820463283</v>
          </cell>
          <cell r="N84">
            <v>0</v>
          </cell>
          <cell r="P84">
            <v>7.3052494236081538</v>
          </cell>
          <cell r="Q84">
            <v>1.7889422680915095</v>
          </cell>
          <cell r="R84">
            <v>9.0941916916996632</v>
          </cell>
          <cell r="S84" t="str">
            <v>DANGER</v>
          </cell>
          <cell r="U84">
            <v>0.23238225231694845</v>
          </cell>
          <cell r="V84">
            <v>0.85785087276338845</v>
          </cell>
          <cell r="W84">
            <v>0.46055984479398626</v>
          </cell>
          <cell r="X84">
            <v>1.5104314046139418</v>
          </cell>
          <cell r="Y84">
            <v>3.061224374488265</v>
          </cell>
          <cell r="Z84">
            <v>0</v>
          </cell>
        </row>
        <row r="85">
          <cell r="B85" t="str">
            <v>813</v>
          </cell>
          <cell r="C85">
            <v>23.776301755577773</v>
          </cell>
          <cell r="D85">
            <v>5.7956238341967188</v>
          </cell>
          <cell r="E85">
            <v>0.30492755997508075</v>
          </cell>
          <cell r="F85">
            <v>0.15098408209222791</v>
          </cell>
          <cell r="G85">
            <v>1.1964048133491938</v>
          </cell>
          <cell r="H85">
            <v>31.224242045190994</v>
          </cell>
          <cell r="I85" t="str">
            <v>DANGER</v>
          </cell>
          <cell r="K85">
            <v>2.2532510255499449</v>
          </cell>
          <cell r="L85">
            <v>33.047681708065944</v>
          </cell>
          <cell r="M85">
            <v>35.300932733615888</v>
          </cell>
          <cell r="N85" t="str">
            <v>DANGER</v>
          </cell>
          <cell r="P85">
            <v>5.6750431419454763</v>
          </cell>
          <cell r="Q85">
            <v>1.0955828109701078</v>
          </cell>
          <cell r="R85">
            <v>6.7706259529155837</v>
          </cell>
          <cell r="S85" t="str">
            <v>DANGER</v>
          </cell>
          <cell r="U85">
            <v>1.697665010970188E-3</v>
          </cell>
          <cell r="V85">
            <v>0.9271377459630884</v>
          </cell>
          <cell r="W85">
            <v>9.0564579423762323E-2</v>
          </cell>
          <cell r="X85">
            <v>0.84979927135383793</v>
          </cell>
          <cell r="Y85">
            <v>1.8691992617516591</v>
          </cell>
          <cell r="Z85">
            <v>0</v>
          </cell>
        </row>
        <row r="86">
          <cell r="B86" t="str">
            <v>815</v>
          </cell>
          <cell r="C86">
            <v>0.72162934776125498</v>
          </cell>
          <cell r="D86">
            <v>1.077158202019139E-2</v>
          </cell>
          <cell r="E86">
            <v>0.11629587400598891</v>
          </cell>
          <cell r="F86">
            <v>0.44592781610154936</v>
          </cell>
          <cell r="G86">
            <v>2.2425146996547608E-2</v>
          </cell>
          <cell r="H86">
            <v>1.3170497668855321</v>
          </cell>
          <cell r="I86">
            <v>0</v>
          </cell>
          <cell r="K86">
            <v>8.7182484050117859E-3</v>
          </cell>
          <cell r="L86">
            <v>0.37210495004000865</v>
          </cell>
          <cell r="M86">
            <v>0.38082319844502044</v>
          </cell>
          <cell r="N86">
            <v>0</v>
          </cell>
          <cell r="P86">
            <v>12.96907155701715</v>
          </cell>
          <cell r="Q86">
            <v>1.4152851367889576</v>
          </cell>
          <cell r="R86">
            <v>14.384356693806108</v>
          </cell>
          <cell r="S86" t="str">
            <v>DANGER</v>
          </cell>
          <cell r="U86">
            <v>3.3455036220899385E-5</v>
          </cell>
          <cell r="V86">
            <v>0.31831025016141362</v>
          </cell>
          <cell r="W86">
            <v>1.97597170016426</v>
          </cell>
          <cell r="X86">
            <v>0.90682652793062424</v>
          </cell>
          <cell r="Y86">
            <v>3.2011419332925186</v>
          </cell>
          <cell r="Z86">
            <v>0</v>
          </cell>
        </row>
        <row r="87">
          <cell r="B87" t="str">
            <v>816</v>
          </cell>
          <cell r="C87">
            <v>9.7028705724358066E-2</v>
          </cell>
          <cell r="D87">
            <v>2.5312173138260161E-2</v>
          </cell>
          <cell r="E87">
            <v>2.5312173138260161E-2</v>
          </cell>
          <cell r="F87">
            <v>1.0214987197084403E-2</v>
          </cell>
          <cell r="G87">
            <v>1.2468439786101724E-3</v>
          </cell>
          <cell r="H87">
            <v>0.15911488317657296</v>
          </cell>
          <cell r="I87">
            <v>0</v>
          </cell>
          <cell r="K87">
            <v>1.2753499464255639E-2</v>
          </cell>
          <cell r="L87">
            <v>0.35223950901277029</v>
          </cell>
          <cell r="M87">
            <v>0.36499300847702593</v>
          </cell>
          <cell r="N87">
            <v>0</v>
          </cell>
          <cell r="P87">
            <v>0.30457182483339751</v>
          </cell>
          <cell r="Q87">
            <v>3.1668018484207E-2</v>
          </cell>
          <cell r="R87">
            <v>0.33623984331760448</v>
          </cell>
          <cell r="S87">
            <v>0</v>
          </cell>
          <cell r="U87">
            <v>6.1294835411923564E-2</v>
          </cell>
          <cell r="V87">
            <v>1.3119495959493064</v>
          </cell>
          <cell r="W87">
            <v>8.7528604118993478E-2</v>
          </cell>
          <cell r="X87">
            <v>0.50400121146856924</v>
          </cell>
          <cell r="Y87">
            <v>1.9647742469487928</v>
          </cell>
          <cell r="Z87">
            <v>0</v>
          </cell>
        </row>
        <row r="88">
          <cell r="B88" t="str">
            <v>821</v>
          </cell>
          <cell r="C88">
            <v>2.9074870505416801E-2</v>
          </cell>
          <cell r="D88">
            <v>9.886313669950679E-3</v>
          </cell>
          <cell r="E88">
            <v>8.6687654779871365E-2</v>
          </cell>
          <cell r="F88">
            <v>9.9956381744819925E-2</v>
          </cell>
          <cell r="G88">
            <v>9.7470746785414554E-5</v>
          </cell>
          <cell r="H88">
            <v>0.22570269144684421</v>
          </cell>
          <cell r="I88">
            <v>0</v>
          </cell>
          <cell r="K88">
            <v>4.9508276473885476E-2</v>
          </cell>
          <cell r="L88">
            <v>5.9435717329327793E-2</v>
          </cell>
          <cell r="M88">
            <v>0.10894399380321326</v>
          </cell>
          <cell r="N88">
            <v>0</v>
          </cell>
          <cell r="P88">
            <v>2.9323157897114406E-2</v>
          </cell>
          <cell r="Q88">
            <v>9.2023996300638882E-3</v>
          </cell>
          <cell r="R88">
            <v>3.8525557527178296E-2</v>
          </cell>
          <cell r="S88">
            <v>0</v>
          </cell>
          <cell r="U88">
            <v>0.64343617998353686</v>
          </cell>
          <cell r="V88">
            <v>1.5305725141443456</v>
          </cell>
          <cell r="W88">
            <v>0.41696165484463049</v>
          </cell>
          <cell r="X88">
            <v>2.2780943695808239E-3</v>
          </cell>
          <cell r="Y88">
            <v>2.5932484433420941</v>
          </cell>
          <cell r="Z88">
            <v>0</v>
          </cell>
        </row>
        <row r="89">
          <cell r="B89" t="str">
            <v>822</v>
          </cell>
          <cell r="C89">
            <v>1.2030549272129504E-2</v>
          </cell>
          <cell r="D89">
            <v>3.7226605294891921E-3</v>
          </cell>
          <cell r="E89">
            <v>1.3619489742033704E-4</v>
          </cell>
          <cell r="F89">
            <v>1.5148191059348934E-2</v>
          </cell>
          <cell r="G89">
            <v>8.7631223602080617E-4</v>
          </cell>
          <cell r="H89">
            <v>3.1913907994408776E-2</v>
          </cell>
          <cell r="I89">
            <v>0</v>
          </cell>
          <cell r="K89">
            <v>3.5410956834120919E-3</v>
          </cell>
          <cell r="L89">
            <v>1.6599584181546903E-2</v>
          </cell>
          <cell r="M89">
            <v>2.0140679864958995E-2</v>
          </cell>
          <cell r="N89">
            <v>0</v>
          </cell>
          <cell r="P89">
            <v>1.3044149428836123E-2</v>
          </cell>
          <cell r="Q89">
            <v>2.1100829958414025E-3</v>
          </cell>
          <cell r="R89">
            <v>1.5154232424677526E-2</v>
          </cell>
          <cell r="S89">
            <v>0</v>
          </cell>
          <cell r="U89">
            <v>2.4847382712778437E-3</v>
          </cell>
          <cell r="V89">
            <v>1.3817517972047211E-2</v>
          </cell>
          <cell r="W89">
            <v>4.0730743275811674E-3</v>
          </cell>
          <cell r="X89">
            <v>7.0236767268191617E-3</v>
          </cell>
          <cell r="Y89">
            <v>2.7399007297725382E-2</v>
          </cell>
          <cell r="Z89">
            <v>0</v>
          </cell>
        </row>
        <row r="90">
          <cell r="B90" t="str">
            <v>823</v>
          </cell>
          <cell r="C90">
            <v>0.74705492680803864</v>
          </cell>
          <cell r="D90">
            <v>1.5510806449969454</v>
          </cell>
          <cell r="E90">
            <v>4.3135020975771099E-3</v>
          </cell>
          <cell r="F90">
            <v>0.290670276268789</v>
          </cell>
          <cell r="G90">
            <v>0.16336442791594513</v>
          </cell>
          <cell r="H90">
            <v>2.7564837780872953</v>
          </cell>
          <cell r="I90">
            <v>0</v>
          </cell>
          <cell r="K90">
            <v>3.1166052537031355E-3</v>
          </cell>
          <cell r="L90">
            <v>0.16418041261015243</v>
          </cell>
          <cell r="M90">
            <v>0.16729701786385556</v>
          </cell>
          <cell r="N90">
            <v>0</v>
          </cell>
          <cell r="P90">
            <v>2.455143046942399E-4</v>
          </cell>
          <cell r="Q90">
            <v>2.1177951473630533E-5</v>
          </cell>
          <cell r="R90">
            <v>2.6669225616787046E-4</v>
          </cell>
          <cell r="S90">
            <v>0</v>
          </cell>
          <cell r="U90">
            <v>1.4715512511851613E-4</v>
          </cell>
          <cell r="V90">
            <v>7.2971223506566457E-3</v>
          </cell>
          <cell r="W90">
            <v>3.1930138939467571E-3</v>
          </cell>
          <cell r="X90">
            <v>3.3612084225822972E-2</v>
          </cell>
          <cell r="Y90">
            <v>4.4249375595544892E-2</v>
          </cell>
          <cell r="Z90">
            <v>0</v>
          </cell>
        </row>
        <row r="91">
          <cell r="B91" t="str">
            <v>825</v>
          </cell>
          <cell r="C91">
            <v>3.9686253298818812</v>
          </cell>
          <cell r="D91">
            <v>0.5413779281287262</v>
          </cell>
          <cell r="E91">
            <v>0.19925987216629704</v>
          </cell>
          <cell r="F91">
            <v>0.19922623509593507</v>
          </cell>
          <cell r="G91">
            <v>0.63650707351221203</v>
          </cell>
          <cell r="H91">
            <v>5.5449964387850521</v>
          </cell>
          <cell r="I91">
            <v>0</v>
          </cell>
          <cell r="K91">
            <v>0.63138903120029322</v>
          </cell>
          <cell r="L91">
            <v>4.3422632231335632</v>
          </cell>
          <cell r="M91">
            <v>4.9736522543338566</v>
          </cell>
          <cell r="N91">
            <v>0</v>
          </cell>
          <cell r="P91">
            <v>0.66360209693510908</v>
          </cell>
          <cell r="Q91">
            <v>4.4770371511762865E-2</v>
          </cell>
          <cell r="R91">
            <v>0.70837246844687196</v>
          </cell>
          <cell r="S91">
            <v>0</v>
          </cell>
          <cell r="U91">
            <v>9.690084377092742E-2</v>
          </cell>
          <cell r="V91">
            <v>3.6728250085172727E-2</v>
          </cell>
          <cell r="W91">
            <v>0.2526050696637821</v>
          </cell>
          <cell r="X91">
            <v>0.20070757595590197</v>
          </cell>
          <cell r="Y91">
            <v>0.58694173947578421</v>
          </cell>
          <cell r="Z91">
            <v>0</v>
          </cell>
        </row>
        <row r="92">
          <cell r="B92" t="str">
            <v>826</v>
          </cell>
          <cell r="C92">
            <v>4.336160202318121E-3</v>
          </cell>
          <cell r="D92">
            <v>2.8284583126839404</v>
          </cell>
          <cell r="E92">
            <v>0.28759433143890312</v>
          </cell>
          <cell r="F92">
            <v>0.37507261356353983</v>
          </cell>
          <cell r="G92">
            <v>0.1180487465241674</v>
          </cell>
          <cell r="H92">
            <v>3.6135101644128684</v>
          </cell>
          <cell r="I92">
            <v>0</v>
          </cell>
          <cell r="K92">
            <v>0.86947451531805697</v>
          </cell>
          <cell r="L92">
            <v>4.8306253706619717</v>
          </cell>
          <cell r="M92">
            <v>5.7000998859800287</v>
          </cell>
          <cell r="N92">
            <v>0</v>
          </cell>
          <cell r="P92">
            <v>7.608067766455453</v>
          </cell>
          <cell r="Q92">
            <v>1.2054417316935975</v>
          </cell>
          <cell r="R92">
            <v>8.8135094981490507</v>
          </cell>
          <cell r="S92" t="str">
            <v>DANGER</v>
          </cell>
          <cell r="U92">
            <v>0.57401660606377003</v>
          </cell>
          <cell r="V92">
            <v>1.9158036202073327</v>
          </cell>
          <cell r="W92">
            <v>0.26314232528102094</v>
          </cell>
          <cell r="X92">
            <v>1.0399659016079822E-3</v>
          </cell>
          <cell r="Y92">
            <v>2.7540025174537317</v>
          </cell>
          <cell r="Z92">
            <v>0</v>
          </cell>
        </row>
        <row r="93">
          <cell r="B93" t="str">
            <v>830</v>
          </cell>
          <cell r="C93">
            <v>1.5444807081091568E-3</v>
          </cell>
          <cell r="D93">
            <v>0.39092128920047509</v>
          </cell>
          <cell r="E93">
            <v>4.1345501462801623E-3</v>
          </cell>
          <cell r="F93">
            <v>0.12379833120218936</v>
          </cell>
          <cell r="G93">
            <v>7.8571205838150974E-3</v>
          </cell>
          <cell r="H93">
            <v>0.5282557718408688</v>
          </cell>
          <cell r="I93">
            <v>0</v>
          </cell>
          <cell r="K93">
            <v>1.1380516420582741E-3</v>
          </cell>
          <cell r="L93">
            <v>0.10150686420294476</v>
          </cell>
          <cell r="M93">
            <v>0.10264491584500303</v>
          </cell>
          <cell r="N93">
            <v>0</v>
          </cell>
          <cell r="P93">
            <v>3.355330533382169</v>
          </cell>
          <cell r="Q93">
            <v>0.55549050114791498</v>
          </cell>
          <cell r="R93">
            <v>3.910821034530084</v>
          </cell>
          <cell r="S93">
            <v>0</v>
          </cell>
          <cell r="U93">
            <v>0.75163682365155626</v>
          </cell>
          <cell r="V93">
            <v>1.167401830209039</v>
          </cell>
          <cell r="W93">
            <v>0.80845284769132697</v>
          </cell>
          <cell r="X93">
            <v>0.92877352658595891</v>
          </cell>
          <cell r="Y93">
            <v>3.6562650281378812</v>
          </cell>
          <cell r="Z93">
            <v>0</v>
          </cell>
        </row>
        <row r="94">
          <cell r="B94" t="str">
            <v>831</v>
          </cell>
          <cell r="C94">
            <v>5.8747258254758696</v>
          </cell>
          <cell r="D94">
            <v>1.0387448006888522</v>
          </cell>
          <cell r="E94">
            <v>0.14228340945660239</v>
          </cell>
          <cell r="F94">
            <v>2.8414048737446351</v>
          </cell>
          <cell r="G94">
            <v>3.2677362721388405</v>
          </cell>
          <cell r="H94">
            <v>13.1648951815048</v>
          </cell>
          <cell r="I94">
            <v>0</v>
          </cell>
          <cell r="K94">
            <v>0.72783927986094965</v>
          </cell>
          <cell r="L94">
            <v>3.1593917343684912</v>
          </cell>
          <cell r="M94">
            <v>3.8872310142294406</v>
          </cell>
          <cell r="N94">
            <v>0</v>
          </cell>
          <cell r="P94">
            <v>0.78553500005505095</v>
          </cell>
          <cell r="Q94">
            <v>0.2067561311764573</v>
          </cell>
          <cell r="R94">
            <v>0.99229113123150825</v>
          </cell>
          <cell r="S94">
            <v>0</v>
          </cell>
          <cell r="U94">
            <v>1.0967194132431359E-2</v>
          </cell>
          <cell r="V94">
            <v>9.59386244398584E-2</v>
          </cell>
          <cell r="W94">
            <v>8.2374488055253797E-2</v>
          </cell>
          <cell r="X94">
            <v>0.75913851043414948</v>
          </cell>
          <cell r="Y94">
            <v>0.94841881706169306</v>
          </cell>
          <cell r="Z94">
            <v>0</v>
          </cell>
        </row>
        <row r="95">
          <cell r="B95" t="str">
            <v>835</v>
          </cell>
          <cell r="C95">
            <v>0.16093414054460328</v>
          </cell>
          <cell r="D95">
            <v>8.0171258365837689E-2</v>
          </cell>
          <cell r="E95">
            <v>2.314191792927988E-2</v>
          </cell>
          <cell r="F95">
            <v>0.17405668869939289</v>
          </cell>
          <cell r="G95">
            <v>7.4761306846192789E-3</v>
          </cell>
          <cell r="H95">
            <v>0.44578013622373303</v>
          </cell>
          <cell r="I95">
            <v>0</v>
          </cell>
          <cell r="K95">
            <v>3.9855203450744951E-4</v>
          </cell>
          <cell r="L95">
            <v>3.297408056924328E-2</v>
          </cell>
          <cell r="M95">
            <v>3.3372632603750729E-2</v>
          </cell>
          <cell r="N95">
            <v>0</v>
          </cell>
          <cell r="P95">
            <v>0.27244552112565951</v>
          </cell>
          <cell r="Q95">
            <v>2.537908118766324E-2</v>
          </cell>
          <cell r="R95">
            <v>0.29782460231332275</v>
          </cell>
          <cell r="S95">
            <v>0</v>
          </cell>
          <cell r="U95">
            <v>9.4965508782600738E-2</v>
          </cell>
          <cell r="V95">
            <v>0.98211276014778881</v>
          </cell>
          <cell r="W95">
            <v>1.3141182752016609</v>
          </cell>
          <cell r="X95">
            <v>2.4615662567506043</v>
          </cell>
          <cell r="Y95">
            <v>4.8527628008826547</v>
          </cell>
          <cell r="Z95">
            <v>0</v>
          </cell>
        </row>
        <row r="96">
          <cell r="B96" t="str">
            <v>836</v>
          </cell>
          <cell r="C96">
            <v>2.436372639621914E-3</v>
          </cell>
          <cell r="D96">
            <v>4.604960855342205E-3</v>
          </cell>
          <cell r="E96">
            <v>1.1512402138355513E-3</v>
          </cell>
          <cell r="F96">
            <v>2.0481437752531587E-2</v>
          </cell>
          <cell r="G96">
            <v>6.8101344940479426E-4</v>
          </cell>
          <cell r="H96">
            <v>2.9355024910736053E-2</v>
          </cell>
          <cell r="I96">
            <v>0</v>
          </cell>
          <cell r="K96">
            <v>4.5277384437418227E-3</v>
          </cell>
          <cell r="L96">
            <v>0.1149491147758247</v>
          </cell>
          <cell r="M96">
            <v>0.11947685321956653</v>
          </cell>
          <cell r="N96">
            <v>0</v>
          </cell>
          <cell r="P96">
            <v>7.3019155812882347E-4</v>
          </cell>
          <cell r="Q96">
            <v>1.0770165212088048E-4</v>
          </cell>
          <cell r="R96">
            <v>8.3789321024970397E-4</v>
          </cell>
          <cell r="S96">
            <v>0</v>
          </cell>
          <cell r="U96">
            <v>2.7909175965388732E-2</v>
          </cell>
          <cell r="V96">
            <v>6.7238300941351399E-3</v>
          </cell>
          <cell r="W96">
            <v>0.24507822042747257</v>
          </cell>
          <cell r="X96">
            <v>6.0973156230377168E-3</v>
          </cell>
          <cell r="Y96">
            <v>0.28580854211003415</v>
          </cell>
          <cell r="Z96">
            <v>0</v>
          </cell>
        </row>
        <row r="97">
          <cell r="B97" t="str">
            <v>837</v>
          </cell>
          <cell r="C97">
            <v>0</v>
          </cell>
          <cell r="D97">
            <v>0</v>
          </cell>
          <cell r="E97">
            <v>0</v>
          </cell>
          <cell r="F97">
            <v>0</v>
          </cell>
          <cell r="G97">
            <v>0</v>
          </cell>
          <cell r="H97">
            <v>0</v>
          </cell>
          <cell r="I97">
            <v>0</v>
          </cell>
          <cell r="K97">
            <v>0</v>
          </cell>
          <cell r="L97">
            <v>0</v>
          </cell>
          <cell r="M97">
            <v>0</v>
          </cell>
          <cell r="N97">
            <v>0</v>
          </cell>
          <cell r="P97">
            <v>0</v>
          </cell>
          <cell r="Q97">
            <v>0</v>
          </cell>
          <cell r="R97">
            <v>0</v>
          </cell>
          <cell r="S97">
            <v>0</v>
          </cell>
          <cell r="U97">
            <v>0</v>
          </cell>
          <cell r="V97">
            <v>0</v>
          </cell>
          <cell r="W97">
            <v>0</v>
          </cell>
          <cell r="X97">
            <v>0</v>
          </cell>
          <cell r="Y97">
            <v>0</v>
          </cell>
          <cell r="Z97">
            <v>0</v>
          </cell>
        </row>
        <row r="98">
          <cell r="B98" t="str">
            <v>840</v>
          </cell>
          <cell r="C98">
            <v>0.2215996762562123</v>
          </cell>
          <cell r="D98">
            <v>0.35493423055030182</v>
          </cell>
          <cell r="E98">
            <v>0.60162417665819101</v>
          </cell>
          <cell r="F98">
            <v>0.22686489114584232</v>
          </cell>
          <cell r="G98">
            <v>9.033944996836317E-3</v>
          </cell>
          <cell r="H98">
            <v>1.414056919607384</v>
          </cell>
          <cell r="I98">
            <v>0</v>
          </cell>
          <cell r="K98">
            <v>9.1811459072570437E-3</v>
          </cell>
          <cell r="L98">
            <v>0.62325855870405944</v>
          </cell>
          <cell r="M98">
            <v>0.63243970461131649</v>
          </cell>
          <cell r="N98">
            <v>0</v>
          </cell>
          <cell r="P98">
            <v>0.27688251331274316</v>
          </cell>
          <cell r="Q98">
            <v>8.4294894803148918E-2</v>
          </cell>
          <cell r="R98">
            <v>0.36117740811589205</v>
          </cell>
          <cell r="S98">
            <v>0</v>
          </cell>
          <cell r="U98">
            <v>7.2779978292952241E-2</v>
          </cell>
          <cell r="V98">
            <v>1.0831225720709639E-2</v>
          </cell>
          <cell r="W98">
            <v>5.9594338522954746E-2</v>
          </cell>
          <cell r="X98">
            <v>0.29069086470348837</v>
          </cell>
          <cell r="Y98">
            <v>0.43389640724010503</v>
          </cell>
          <cell r="Z98">
            <v>0</v>
          </cell>
        </row>
        <row r="99">
          <cell r="B99" t="str">
            <v>841</v>
          </cell>
          <cell r="C99">
            <v>2.9925207779220835</v>
          </cell>
          <cell r="D99">
            <v>0.50208125000864456</v>
          </cell>
          <cell r="F99">
            <v>0.75562393931975369</v>
          </cell>
          <cell r="G99">
            <v>6.8067294857722003E-3</v>
          </cell>
          <cell r="H99">
            <v>4.2570326967362542</v>
          </cell>
          <cell r="I99">
            <v>0</v>
          </cell>
          <cell r="K99">
            <v>3.4016300311095704E-2</v>
          </cell>
          <cell r="L99">
            <v>1.0187445836758953</v>
          </cell>
          <cell r="M99">
            <v>1.0527608839869909</v>
          </cell>
          <cell r="N99">
            <v>0</v>
          </cell>
          <cell r="P99">
            <v>3.935652581576333</v>
          </cell>
          <cell r="Q99">
            <v>0.96765011819748559</v>
          </cell>
          <cell r="R99">
            <v>4.9033026997738185</v>
          </cell>
          <cell r="S99">
            <v>0</v>
          </cell>
          <cell r="U99">
            <v>0.16317972106893508</v>
          </cell>
          <cell r="V99">
            <v>6.1464755437195692E-2</v>
          </cell>
          <cell r="W99">
            <v>0.18744973456027175</v>
          </cell>
          <cell r="X99">
            <v>2.844513194936618</v>
          </cell>
          <cell r="Y99">
            <v>3.2566074060030203</v>
          </cell>
          <cell r="Z99">
            <v>0</v>
          </cell>
        </row>
        <row r="100">
          <cell r="B100" t="str">
            <v>845</v>
          </cell>
          <cell r="C100">
            <v>9.9519579108557003E-4</v>
          </cell>
          <cell r="D100">
            <v>0.21062142947446397</v>
          </cell>
          <cell r="E100">
            <v>1.7232839243079653E-2</v>
          </cell>
          <cell r="F100">
            <v>0.37337500424763698</v>
          </cell>
          <cell r="G100">
            <v>2.6812060212347361E-2</v>
          </cell>
          <cell r="H100">
            <v>0.62903652896861351</v>
          </cell>
          <cell r="I100">
            <v>0</v>
          </cell>
          <cell r="K100">
            <v>7.2024610718783591E-2</v>
          </cell>
          <cell r="L100">
            <v>1.8847068291753133</v>
          </cell>
          <cell r="M100">
            <v>1.9567314398940969</v>
          </cell>
          <cell r="N100">
            <v>0</v>
          </cell>
          <cell r="P100">
            <v>0.34105346735867476</v>
          </cell>
          <cell r="Q100">
            <v>4.8378509466738148E-2</v>
          </cell>
          <cell r="R100">
            <v>0.38943197682541292</v>
          </cell>
          <cell r="S100">
            <v>0</v>
          </cell>
          <cell r="U100">
            <v>9.3181517721103637E-3</v>
          </cell>
          <cell r="V100">
            <v>0.99978735019297171</v>
          </cell>
          <cell r="W100">
            <v>0.70881903132245561</v>
          </cell>
          <cell r="X100">
            <v>1.2775009249586478</v>
          </cell>
          <cell r="Y100">
            <v>2.9954254582461854</v>
          </cell>
          <cell r="Z100">
            <v>0</v>
          </cell>
        </row>
        <row r="101">
          <cell r="B101" t="str">
            <v>846</v>
          </cell>
          <cell r="C101">
            <v>1.9299218669327949</v>
          </cell>
          <cell r="D101">
            <v>2.9744750926307174E-2</v>
          </cell>
          <cell r="E101">
            <v>0.14002048419002092</v>
          </cell>
          <cell r="F101">
            <v>8.8306729968345848E-2</v>
          </cell>
          <cell r="G101">
            <v>8.3052042807369081E-2</v>
          </cell>
          <cell r="H101">
            <v>2.2710458748248379</v>
          </cell>
          <cell r="I101">
            <v>0</v>
          </cell>
          <cell r="K101">
            <v>5.5689843120526446E-2</v>
          </cell>
          <cell r="L101">
            <v>0.68473193473193394</v>
          </cell>
          <cell r="M101">
            <v>0.74042177785246044</v>
          </cell>
          <cell r="N101">
            <v>0</v>
          </cell>
          <cell r="P101">
            <v>1.8881104315428505</v>
          </cell>
          <cell r="Q101">
            <v>0.40284904080561962</v>
          </cell>
          <cell r="R101">
            <v>2.2909594723484701</v>
          </cell>
          <cell r="S101">
            <v>0</v>
          </cell>
          <cell r="U101">
            <v>4.5672645943397878</v>
          </cell>
          <cell r="V101">
            <v>10.819266133392473</v>
          </cell>
          <cell r="W101">
            <v>8.9572537535443697</v>
          </cell>
          <cell r="X101">
            <v>7.1243525017360403</v>
          </cell>
          <cell r="Y101">
            <v>31.46813698301267</v>
          </cell>
          <cell r="Z101" t="str">
            <v>DANGER</v>
          </cell>
        </row>
        <row r="102">
          <cell r="B102" t="str">
            <v>850</v>
          </cell>
          <cell r="C102">
            <v>1.4334696782811718</v>
          </cell>
          <cell r="D102">
            <v>0.25875697635810579</v>
          </cell>
          <cell r="E102">
            <v>6.9771873476614274E-2</v>
          </cell>
          <cell r="F102">
            <v>0.40162874708420521</v>
          </cell>
          <cell r="G102">
            <v>0.10909944612270908</v>
          </cell>
          <cell r="H102">
            <v>2.272726721322806</v>
          </cell>
          <cell r="I102">
            <v>0</v>
          </cell>
          <cell r="K102">
            <v>0.10345140049725417</v>
          </cell>
          <cell r="L102">
            <v>2.7646775849424481</v>
          </cell>
          <cell r="M102">
            <v>2.8681289854397023</v>
          </cell>
          <cell r="N102">
            <v>0</v>
          </cell>
          <cell r="P102">
            <v>1.3731416721621399</v>
          </cell>
          <cell r="Q102">
            <v>0.15003525281935803</v>
          </cell>
          <cell r="R102">
            <v>1.5231769249814979</v>
          </cell>
          <cell r="S102">
            <v>0</v>
          </cell>
          <cell r="U102">
            <v>4.2768918191914872E-4</v>
          </cell>
          <cell r="V102">
            <v>0.41652871180607592</v>
          </cell>
          <cell r="W102">
            <v>6.191315595210177E-2</v>
          </cell>
          <cell r="X102">
            <v>3.6838279641349749</v>
          </cell>
          <cell r="Y102">
            <v>4.1626975210750716</v>
          </cell>
          <cell r="Z102">
            <v>0</v>
          </cell>
        </row>
        <row r="103">
          <cell r="B103" t="str">
            <v>851</v>
          </cell>
          <cell r="C103">
            <v>0.88104121160139104</v>
          </cell>
          <cell r="D103">
            <v>0.42186961896927383</v>
          </cell>
          <cell r="E103">
            <v>8.4373923793854819E-2</v>
          </cell>
          <cell r="F103">
            <v>0.43305164405062718</v>
          </cell>
          <cell r="G103">
            <v>5.9871725892099131E-2</v>
          </cell>
          <cell r="H103">
            <v>1.8802081243072459</v>
          </cell>
          <cell r="I103">
            <v>0</v>
          </cell>
          <cell r="K103">
            <v>0.43124464116066191</v>
          </cell>
          <cell r="L103">
            <v>3.6022873259142036</v>
          </cell>
          <cell r="M103">
            <v>4.0335319670748655</v>
          </cell>
          <cell r="N103">
            <v>0</v>
          </cell>
          <cell r="P103">
            <v>1.5765738370134967</v>
          </cell>
          <cell r="Q103">
            <v>0.3733990666610934</v>
          </cell>
          <cell r="R103">
            <v>1.9499729036745901</v>
          </cell>
          <cell r="S103">
            <v>0</v>
          </cell>
          <cell r="U103">
            <v>0.32522939645768811</v>
          </cell>
          <cell r="V103">
            <v>0.35817871656931594</v>
          </cell>
          <cell r="W103">
            <v>0.85742626956580859</v>
          </cell>
          <cell r="X103">
            <v>5.7769981188582777</v>
          </cell>
          <cell r="Y103">
            <v>7.3178325014510905</v>
          </cell>
          <cell r="Z103">
            <v>0</v>
          </cell>
        </row>
        <row r="104">
          <cell r="B104" t="str">
            <v>852</v>
          </cell>
          <cell r="C104">
            <v>1.7876583254957772E-3</v>
          </cell>
          <cell r="D104">
            <v>7.3693468769754564E-2</v>
          </cell>
          <cell r="E104">
            <v>5.1436504486125724E-2</v>
          </cell>
          <cell r="F104">
            <v>5.5457691444252388E-2</v>
          </cell>
          <cell r="G104">
            <v>7.4847508412412593E-6</v>
          </cell>
          <cell r="H104">
            <v>0.1823828077764697</v>
          </cell>
          <cell r="I104">
            <v>0</v>
          </cell>
          <cell r="K104">
            <v>2.6079175619696158E-3</v>
          </cell>
          <cell r="L104">
            <v>1.349541294245595E-2</v>
          </cell>
          <cell r="M104">
            <v>1.6103330504425566E-2</v>
          </cell>
          <cell r="N104">
            <v>0</v>
          </cell>
          <cell r="P104">
            <v>5.9272984091028494E-4</v>
          </cell>
          <cell r="Q104">
            <v>1.6330668773169678E-4</v>
          </cell>
          <cell r="R104">
            <v>7.5603652864198172E-4</v>
          </cell>
          <cell r="S104">
            <v>0</v>
          </cell>
          <cell r="U104">
            <v>2.998238566522673E-4</v>
          </cell>
          <cell r="V104">
            <v>3.2721410140333167E-3</v>
          </cell>
          <cell r="W104">
            <v>1.0000724749004914E-3</v>
          </cell>
          <cell r="X104">
            <v>4.9833380904307355E-2</v>
          </cell>
          <cell r="Y104">
            <v>5.4405418249893429E-2</v>
          </cell>
          <cell r="Z104">
            <v>0</v>
          </cell>
        </row>
        <row r="105">
          <cell r="B105" t="str">
            <v>855</v>
          </cell>
          <cell r="C105">
            <v>8.8388445308908814</v>
          </cell>
          <cell r="D105">
            <v>8.8509828333355314E-2</v>
          </cell>
          <cell r="E105">
            <v>6.2769372260973427E-2</v>
          </cell>
          <cell r="F105">
            <v>3.2074428302709582E-2</v>
          </cell>
          <cell r="G105">
            <v>0.71821413098073206</v>
          </cell>
          <cell r="H105">
            <v>9.7404122907686528</v>
          </cell>
          <cell r="I105">
            <v>0</v>
          </cell>
          <cell r="K105">
            <v>0.90597260832292659</v>
          </cell>
          <cell r="L105">
            <v>12.647529557279576</v>
          </cell>
          <cell r="M105">
            <v>13.553502165602502</v>
          </cell>
          <cell r="N105" t="str">
            <v>DANGER</v>
          </cell>
          <cell r="P105">
            <v>0.42107090180590456</v>
          </cell>
          <cell r="Q105">
            <v>4.1064290377624477E-2</v>
          </cell>
          <cell r="R105">
            <v>0.46213519218352905</v>
          </cell>
          <cell r="S105">
            <v>0</v>
          </cell>
          <cell r="U105">
            <v>8.0594449540096584E-3</v>
          </cell>
          <cell r="V105">
            <v>0.11160873037027476</v>
          </cell>
          <cell r="W105">
            <v>3.9126963268383649E-2</v>
          </cell>
          <cell r="X105">
            <v>1.2953446081278119E-3</v>
          </cell>
          <cell r="Y105">
            <v>0.16009048320079589</v>
          </cell>
          <cell r="Z105">
            <v>0</v>
          </cell>
        </row>
        <row r="106">
          <cell r="B106" t="str">
            <v>856</v>
          </cell>
          <cell r="C106">
            <v>2.7200419080430143</v>
          </cell>
          <cell r="D106">
            <v>1.6693672374883979</v>
          </cell>
          <cell r="E106">
            <v>0.14582611042864915</v>
          </cell>
          <cell r="F106">
            <v>5.1181376326007874E-2</v>
          </cell>
          <cell r="G106">
            <v>5.2349853015847083</v>
          </cell>
          <cell r="H106">
            <v>9.8214019338707779</v>
          </cell>
          <cell r="I106">
            <v>0</v>
          </cell>
          <cell r="K106">
            <v>3.686397123864479</v>
          </cell>
          <cell r="L106">
            <v>4.1167772281787043</v>
          </cell>
          <cell r="M106">
            <v>7.8031743520431833</v>
          </cell>
          <cell r="N106">
            <v>0</v>
          </cell>
          <cell r="P106">
            <v>3.3761488749076906E-5</v>
          </cell>
          <cell r="Q106">
            <v>1.0908148810834018E-5</v>
          </cell>
          <cell r="R106">
            <v>4.4669637559910928E-5</v>
          </cell>
          <cell r="S106">
            <v>0</v>
          </cell>
          <cell r="U106">
            <v>0.20158092149967713</v>
          </cell>
          <cell r="V106">
            <v>0.79545598101061554</v>
          </cell>
          <cell r="W106">
            <v>8.0940074758302817E-3</v>
          </cell>
          <cell r="X106">
            <v>7.7776643038253012E-4</v>
          </cell>
          <cell r="Y106">
            <v>1.0059086764165055</v>
          </cell>
          <cell r="Z106">
            <v>0</v>
          </cell>
        </row>
        <row r="107">
          <cell r="B107" t="str">
            <v>857</v>
          </cell>
          <cell r="C107">
            <v>0.14626865671641792</v>
          </cell>
          <cell r="D107">
            <v>0.43880597014925377</v>
          </cell>
          <cell r="E107">
            <v>0.29253731343283584</v>
          </cell>
          <cell r="F107">
            <v>2.8614757843435878</v>
          </cell>
          <cell r="G107">
            <v>1.931236436546991E-2</v>
          </cell>
          <cell r="H107">
            <v>3.7584000890075653</v>
          </cell>
          <cell r="I107">
            <v>0</v>
          </cell>
          <cell r="K107">
            <v>6.6063652329041705E-6</v>
          </cell>
          <cell r="L107">
            <v>3.1144293240823069E-4</v>
          </cell>
          <cell r="M107">
            <v>3.1804929764113487E-4</v>
          </cell>
          <cell r="N107">
            <v>0</v>
          </cell>
          <cell r="P107">
            <v>0.63951230343769561</v>
          </cell>
          <cell r="Q107">
            <v>2.9790945812315089E-2</v>
          </cell>
          <cell r="R107">
            <v>0.66930324925001072</v>
          </cell>
          <cell r="S107">
            <v>0</v>
          </cell>
          <cell r="U107">
            <v>1.3817919893618311</v>
          </cell>
          <cell r="V107">
            <v>3.8469706074623411</v>
          </cell>
          <cell r="W107">
            <v>0.50412675838977317</v>
          </cell>
          <cell r="X107">
            <v>0.16110616810065737</v>
          </cell>
          <cell r="Y107">
            <v>5.8939955233146026</v>
          </cell>
          <cell r="Z107">
            <v>0</v>
          </cell>
        </row>
        <row r="108">
          <cell r="B108" t="str">
            <v>860</v>
          </cell>
          <cell r="C108">
            <v>27.31649747732774</v>
          </cell>
          <cell r="D108">
            <v>0.11172726022768638</v>
          </cell>
          <cell r="E108">
            <v>5.4473070979462477E-4</v>
          </cell>
          <cell r="F108">
            <v>0.20628396259591636</v>
          </cell>
          <cell r="G108">
            <v>0.77825949261934979</v>
          </cell>
          <cell r="H108">
            <v>28.413312923480483</v>
          </cell>
          <cell r="I108" t="str">
            <v>DANGER</v>
          </cell>
          <cell r="K108">
            <v>0.73209832852059986</v>
          </cell>
          <cell r="L108">
            <v>23.555536891168067</v>
          </cell>
          <cell r="M108">
            <v>24.287635219688667</v>
          </cell>
          <cell r="N108" t="str">
            <v>DANGER</v>
          </cell>
          <cell r="P108">
            <v>1.8876233460081218</v>
          </cell>
          <cell r="Q108">
            <v>0.27703319161172618</v>
          </cell>
          <cell r="R108">
            <v>2.1646565376198481</v>
          </cell>
          <cell r="S108">
            <v>0</v>
          </cell>
          <cell r="U108">
            <v>0.3816229947011458</v>
          </cell>
          <cell r="V108">
            <v>3.8572937657026567</v>
          </cell>
          <cell r="W108">
            <v>2.7996286813434085E-3</v>
          </cell>
          <cell r="X108">
            <v>0.51446025197951417</v>
          </cell>
          <cell r="Y108">
            <v>4.75617664106466</v>
          </cell>
          <cell r="Z108">
            <v>0</v>
          </cell>
        </row>
        <row r="109">
          <cell r="B109" t="str">
            <v>861</v>
          </cell>
          <cell r="C109">
            <v>1.2631044361642783</v>
          </cell>
          <cell r="D109">
            <v>0.48779033362523805</v>
          </cell>
          <cell r="E109">
            <v>0.61534619733783336</v>
          </cell>
          <cell r="F109">
            <v>1.191116976724909</v>
          </cell>
          <cell r="G109">
            <v>0.14199310284499661</v>
          </cell>
          <cell r="H109">
            <v>3.6993510466972555</v>
          </cell>
          <cell r="I109">
            <v>0</v>
          </cell>
          <cell r="K109">
            <v>1.0044439515508794</v>
          </cell>
          <cell r="L109">
            <v>6.7140707793931949</v>
          </cell>
          <cell r="M109">
            <v>7.718514730944074</v>
          </cell>
          <cell r="N109">
            <v>0</v>
          </cell>
          <cell r="P109">
            <v>3.2855814821115095</v>
          </cell>
          <cell r="Q109">
            <v>1.2163715397853803</v>
          </cell>
          <cell r="R109">
            <v>4.50195302189689</v>
          </cell>
          <cell r="S109">
            <v>0</v>
          </cell>
          <cell r="U109">
            <v>2.072586111701872</v>
          </cell>
          <cell r="V109">
            <v>3.620652717274778E-3</v>
          </cell>
          <cell r="W109">
            <v>1.3282473920655393E-2</v>
          </cell>
          <cell r="X109">
            <v>41.148405698778824</v>
          </cell>
          <cell r="Y109">
            <v>43.237894937118625</v>
          </cell>
          <cell r="Z109" t="str">
            <v>DANGER</v>
          </cell>
        </row>
        <row r="110">
          <cell r="B110" t="str">
            <v>865</v>
          </cell>
          <cell r="C110">
            <v>3.0794002771389751E-4</v>
          </cell>
          <cell r="D110">
            <v>7.8956057880323373E-3</v>
          </cell>
          <cell r="E110">
            <v>2.5991668928537798E-2</v>
          </cell>
          <cell r="F110">
            <v>6.1490427645259436E-2</v>
          </cell>
          <cell r="G110">
            <v>2.505372528311612E-3</v>
          </cell>
          <cell r="H110">
            <v>9.8191014917855077E-2</v>
          </cell>
          <cell r="I110">
            <v>0</v>
          </cell>
          <cell r="K110">
            <v>6.272317238798922E-3</v>
          </cell>
          <cell r="L110">
            <v>0.22790979578893017</v>
          </cell>
          <cell r="M110">
            <v>0.23418211302772909</v>
          </cell>
          <cell r="N110">
            <v>0</v>
          </cell>
          <cell r="P110">
            <v>1.2987545528433075</v>
          </cell>
          <cell r="Q110">
            <v>0.12413730087325268</v>
          </cell>
          <cell r="R110">
            <v>1.4228918537165602</v>
          </cell>
          <cell r="S110">
            <v>0</v>
          </cell>
          <cell r="U110">
            <v>0.15113417281629338</v>
          </cell>
          <cell r="V110">
            <v>0.1376364657886113</v>
          </cell>
          <cell r="W110">
            <v>0.56452960889043546</v>
          </cell>
          <cell r="X110">
            <v>8.0715169933745726E-3</v>
          </cell>
          <cell r="Y110">
            <v>0.86137176448871478</v>
          </cell>
          <cell r="Z110">
            <v>0</v>
          </cell>
        </row>
        <row r="111">
          <cell r="B111" t="str">
            <v>866</v>
          </cell>
          <cell r="C111">
            <v>1.6036305862822838E-2</v>
          </cell>
          <cell r="D111">
            <v>5.4096238683460285E-4</v>
          </cell>
          <cell r="E111">
            <v>2.9345672724781162E-2</v>
          </cell>
          <cell r="F111">
            <v>1.1208650588634215E-2</v>
          </cell>
          <cell r="G111">
            <v>7.9429877070340336E-4</v>
          </cell>
          <cell r="H111">
            <v>5.7925890333776223E-2</v>
          </cell>
          <cell r="I111">
            <v>0</v>
          </cell>
          <cell r="K111">
            <v>1.7599507294792156E-2</v>
          </cell>
          <cell r="L111">
            <v>0.15759226863967268</v>
          </cell>
          <cell r="M111">
            <v>0.17519177593446483</v>
          </cell>
          <cell r="N111">
            <v>0</v>
          </cell>
          <cell r="P111">
            <v>4.4606479688946023E-2</v>
          </cell>
          <cell r="Q111">
            <v>7.0363332649712252E-3</v>
          </cell>
          <cell r="R111">
            <v>5.1642812953917247E-2</v>
          </cell>
          <cell r="S111">
            <v>0</v>
          </cell>
          <cell r="U111">
            <v>5.8245848613398835E-2</v>
          </cell>
          <cell r="V111">
            <v>0.16075709644415609</v>
          </cell>
          <cell r="W111">
            <v>3.0403766724514253E-3</v>
          </cell>
          <cell r="X111">
            <v>6.2273592688963021E-2</v>
          </cell>
          <cell r="Y111">
            <v>0.28431691441896939</v>
          </cell>
          <cell r="Z111">
            <v>0</v>
          </cell>
        </row>
        <row r="112">
          <cell r="B112" t="str">
            <v>867</v>
          </cell>
          <cell r="C112">
            <v>0</v>
          </cell>
          <cell r="D112">
            <v>0</v>
          </cell>
          <cell r="E112">
            <v>0</v>
          </cell>
          <cell r="F112">
            <v>0</v>
          </cell>
          <cell r="G112">
            <v>0</v>
          </cell>
          <cell r="H112">
            <v>0</v>
          </cell>
          <cell r="I112">
            <v>0</v>
          </cell>
          <cell r="K112">
            <v>0</v>
          </cell>
          <cell r="L112">
            <v>0</v>
          </cell>
          <cell r="M112">
            <v>0</v>
          </cell>
          <cell r="N112">
            <v>0</v>
          </cell>
          <cell r="P112">
            <v>0</v>
          </cell>
          <cell r="Q112">
            <v>0</v>
          </cell>
          <cell r="R112">
            <v>0</v>
          </cell>
          <cell r="S112">
            <v>0</v>
          </cell>
          <cell r="U112">
            <v>0</v>
          </cell>
          <cell r="V112">
            <v>0</v>
          </cell>
          <cell r="W112">
            <v>0</v>
          </cell>
          <cell r="X112">
            <v>0</v>
          </cell>
          <cell r="Y112">
            <v>0</v>
          </cell>
          <cell r="Z112">
            <v>0</v>
          </cell>
        </row>
        <row r="113">
          <cell r="B113" t="str">
            <v>868</v>
          </cell>
          <cell r="C113">
            <v>7.1423583835209817E-2</v>
          </cell>
          <cell r="D113">
            <v>5.1322335689971141E-3</v>
          </cell>
          <cell r="E113">
            <v>1.2830583922492785E-3</v>
          </cell>
          <cell r="F113">
            <v>1.2879547491468225E-3</v>
          </cell>
          <cell r="G113">
            <v>1.071188679030502E-2</v>
          </cell>
          <cell r="H113">
            <v>8.983871733590805E-2</v>
          </cell>
          <cell r="I113">
            <v>0</v>
          </cell>
          <cell r="K113">
            <v>1.3103053041488018E-2</v>
          </cell>
          <cell r="L113">
            <v>8.1088003638952702E-2</v>
          </cell>
          <cell r="M113">
            <v>9.4191056680440727E-2</v>
          </cell>
          <cell r="N113">
            <v>0</v>
          </cell>
          <cell r="P113">
            <v>4.6004113970218127E-2</v>
          </cell>
          <cell r="Q113">
            <v>3.9546123207836337E-3</v>
          </cell>
          <cell r="R113">
            <v>4.9958726291001759E-2</v>
          </cell>
          <cell r="S113">
            <v>0</v>
          </cell>
          <cell r="U113">
            <v>3.0533926252678395E-3</v>
          </cell>
          <cell r="V113">
            <v>5.0577543704520061E-3</v>
          </cell>
          <cell r="W113">
            <v>2.2381094109912691E-3</v>
          </cell>
          <cell r="X113">
            <v>8.2373613311557958E-4</v>
          </cell>
          <cell r="Y113">
            <v>1.1172992539826695E-2</v>
          </cell>
          <cell r="Z113">
            <v>0</v>
          </cell>
        </row>
        <row r="114">
          <cell r="B114" t="str">
            <v>869</v>
          </cell>
          <cell r="C114">
            <v>0.61433431290097018</v>
          </cell>
          <cell r="D114">
            <v>4.2389371691139766E-2</v>
          </cell>
          <cell r="E114">
            <v>4.2389371691139766E-2</v>
          </cell>
          <cell r="F114">
            <v>1.1405461098055312</v>
          </cell>
          <cell r="G114">
            <v>0.11545731695135356</v>
          </cell>
          <cell r="H114">
            <v>1.9551164830401344</v>
          </cell>
          <cell r="I114">
            <v>0</v>
          </cell>
          <cell r="K114">
            <v>7.6902097394388148E-3</v>
          </cell>
          <cell r="L114">
            <v>0.1777292917559328</v>
          </cell>
          <cell r="M114">
            <v>0.18541950149537162</v>
          </cell>
          <cell r="N114">
            <v>0</v>
          </cell>
          <cell r="P114">
            <v>2.8744976530944588</v>
          </cell>
          <cell r="Q114">
            <v>0.28781408693848282</v>
          </cell>
          <cell r="R114">
            <v>3.1623117400329415</v>
          </cell>
          <cell r="S114">
            <v>0</v>
          </cell>
          <cell r="U114">
            <v>0.78992327150728747</v>
          </cell>
          <cell r="V114">
            <v>0.27425300392441615</v>
          </cell>
          <cell r="W114">
            <v>4.3683024967329214</v>
          </cell>
          <cell r="X114">
            <v>1.5458829763114891E-2</v>
          </cell>
          <cell r="Y114">
            <v>5.4479376019277401</v>
          </cell>
          <cell r="Z114">
            <v>0</v>
          </cell>
        </row>
        <row r="115">
          <cell r="B115" t="str">
            <v>870</v>
          </cell>
          <cell r="C115">
            <v>0.57868501370500858</v>
          </cell>
          <cell r="D115">
            <v>0.94658928896117278</v>
          </cell>
          <cell r="E115">
            <v>0.17703906310563389</v>
          </cell>
          <cell r="F115">
            <v>0.31639720399645233</v>
          </cell>
          <cell r="G115">
            <v>0.6757721453964004</v>
          </cell>
          <cell r="H115">
            <v>2.6944827151646682</v>
          </cell>
          <cell r="I115">
            <v>0</v>
          </cell>
          <cell r="K115">
            <v>0.23259503407450499</v>
          </cell>
          <cell r="L115">
            <v>0.84423382738154351</v>
          </cell>
          <cell r="M115">
            <v>1.0768288614560486</v>
          </cell>
          <cell r="N115">
            <v>0</v>
          </cell>
          <cell r="P115">
            <v>2.9870539321008578</v>
          </cell>
          <cell r="Q115">
            <v>0.76926868388350866</v>
          </cell>
          <cell r="R115">
            <v>3.7563226159843666</v>
          </cell>
          <cell r="S115">
            <v>0</v>
          </cell>
          <cell r="U115">
            <v>0.13694123155495999</v>
          </cell>
          <cell r="V115">
            <v>9.4624688773875421E-2</v>
          </cell>
          <cell r="W115">
            <v>0.17494611785733055</v>
          </cell>
          <cell r="X115">
            <v>0.17046779629337616</v>
          </cell>
          <cell r="Y115">
            <v>0.57697983447954215</v>
          </cell>
          <cell r="Z115">
            <v>0</v>
          </cell>
        </row>
        <row r="116">
          <cell r="B116" t="str">
            <v>871</v>
          </cell>
          <cell r="C116">
            <v>0.14287917838991826</v>
          </cell>
          <cell r="D116">
            <v>0.44017683193338852</v>
          </cell>
          <cell r="E116">
            <v>1.3679795137109872E-2</v>
          </cell>
          <cell r="F116">
            <v>5.4785446579969206E-2</v>
          </cell>
          <cell r="G116">
            <v>2.3729397220877697E-2</v>
          </cell>
          <cell r="H116">
            <v>0.67525064926126355</v>
          </cell>
          <cell r="I116">
            <v>0</v>
          </cell>
          <cell r="K116">
            <v>0.78538220359287403</v>
          </cell>
          <cell r="L116">
            <v>0.67183296933848258</v>
          </cell>
          <cell r="M116">
            <v>1.4572151729313565</v>
          </cell>
          <cell r="N116">
            <v>0</v>
          </cell>
          <cell r="P116">
            <v>0.54107338394076987</v>
          </cell>
          <cell r="Q116">
            <v>0.1389182686487328</v>
          </cell>
          <cell r="R116">
            <v>0.67999165258950267</v>
          </cell>
          <cell r="S116">
            <v>0</v>
          </cell>
          <cell r="U116">
            <v>2.9148769179282174E-2</v>
          </cell>
          <cell r="V116">
            <v>0.1782101253071153</v>
          </cell>
          <cell r="W116">
            <v>0.12369804949140703</v>
          </cell>
          <cell r="X116">
            <v>7.3779470763093019E-2</v>
          </cell>
          <cell r="Y116">
            <v>0.40483641474089749</v>
          </cell>
          <cell r="Z116">
            <v>0</v>
          </cell>
        </row>
        <row r="117">
          <cell r="B117" t="str">
            <v>872</v>
          </cell>
          <cell r="C117">
            <v>1.2373095703756302E-2</v>
          </cell>
          <cell r="D117">
            <v>0.1663014813495392</v>
          </cell>
          <cell r="E117">
            <v>9.4548289517777759E-2</v>
          </cell>
          <cell r="F117">
            <v>1.0235183771995691</v>
          </cell>
          <cell r="G117">
            <v>8.8028843809888138E-2</v>
          </cell>
          <cell r="H117">
            <v>1.3847700875805304</v>
          </cell>
          <cell r="I117">
            <v>0</v>
          </cell>
          <cell r="K117">
            <v>1.4679760632285762E-2</v>
          </cell>
          <cell r="L117">
            <v>0.12602730670484333</v>
          </cell>
          <cell r="M117">
            <v>0.14070706733712909</v>
          </cell>
          <cell r="N117">
            <v>0</v>
          </cell>
          <cell r="P117">
            <v>1.2319161813976764</v>
          </cell>
          <cell r="Q117">
            <v>7.0044472213114606E-2</v>
          </cell>
          <cell r="R117">
            <v>1.3019606536107911</v>
          </cell>
          <cell r="S117">
            <v>0</v>
          </cell>
          <cell r="U117">
            <v>0.15247646366058862</v>
          </cell>
          <cell r="V117">
            <v>2.6241217110610449</v>
          </cell>
          <cell r="W117">
            <v>0.62202568123341462</v>
          </cell>
          <cell r="X117">
            <v>5.1113054084815871E-3</v>
          </cell>
          <cell r="Y117">
            <v>3.4037351613635294</v>
          </cell>
          <cell r="Z117">
            <v>0</v>
          </cell>
        </row>
        <row r="118">
          <cell r="B118" t="str">
            <v>873</v>
          </cell>
          <cell r="C118">
            <v>3.4562557849428508E-5</v>
          </cell>
          <cell r="D118">
            <v>2.1957028214884336E-2</v>
          </cell>
          <cell r="E118">
            <v>0.10840637486261682</v>
          </cell>
          <cell r="F118">
            <v>0.11981891254935689</v>
          </cell>
          <cell r="G118">
            <v>2.8757686108843417E-3</v>
          </cell>
          <cell r="H118">
            <v>0.25309264679559185</v>
          </cell>
          <cell r="I118">
            <v>0</v>
          </cell>
          <cell r="K118">
            <v>2.7824983838966601E-3</v>
          </cell>
          <cell r="L118">
            <v>3.6421372194726048E-2</v>
          </cell>
          <cell r="M118">
            <v>3.9203870578622707E-2</v>
          </cell>
          <cell r="N118">
            <v>0</v>
          </cell>
          <cell r="P118">
            <v>0.16064020027501452</v>
          </cell>
          <cell r="Q118">
            <v>1.9026262787674827E-2</v>
          </cell>
          <cell r="R118">
            <v>0.17966646306268935</v>
          </cell>
          <cell r="S118">
            <v>0</v>
          </cell>
          <cell r="U118">
            <v>3.4950316681052078E-5</v>
          </cell>
          <cell r="V118">
            <v>9.2019306297839911E-3</v>
          </cell>
          <cell r="W118">
            <v>2.7495654047919885E-2</v>
          </cell>
          <cell r="X118">
            <v>0.19980541074191119</v>
          </cell>
          <cell r="Y118">
            <v>0.23653794573629611</v>
          </cell>
          <cell r="Z118">
            <v>0</v>
          </cell>
        </row>
        <row r="119">
          <cell r="B119" t="str">
            <v>874</v>
          </cell>
          <cell r="C119">
            <v>10.948304698584344</v>
          </cell>
          <cell r="D119">
            <v>0.27885763266578389</v>
          </cell>
          <cell r="E119">
            <v>8.8526232592312133E-3</v>
          </cell>
          <cell r="F119">
            <v>0.41164698155425256</v>
          </cell>
          <cell r="G119">
            <v>1.5946209629598445</v>
          </cell>
          <cell r="H119">
            <v>13.242282899023456</v>
          </cell>
          <cell r="I119">
            <v>0</v>
          </cell>
          <cell r="K119">
            <v>2.0015731732505264</v>
          </cell>
          <cell r="L119">
            <v>5.7327287401112628</v>
          </cell>
          <cell r="M119">
            <v>7.7343019133617892</v>
          </cell>
          <cell r="N119">
            <v>0</v>
          </cell>
          <cell r="P119">
            <v>0.23355126437102455</v>
          </cell>
          <cell r="Q119">
            <v>4.8158829813176443E-2</v>
          </cell>
          <cell r="R119">
            <v>0.28171009418420101</v>
          </cell>
          <cell r="S119">
            <v>0</v>
          </cell>
          <cell r="U119">
            <v>1.0108286487473617E-3</v>
          </cell>
          <cell r="V119">
            <v>1.2412800506530389E-2</v>
          </cell>
          <cell r="W119">
            <v>6.2305468387847569E-2</v>
          </cell>
          <cell r="X119">
            <v>9.4733264264039961E-4</v>
          </cell>
          <cell r="Y119">
            <v>7.6676430185765712E-2</v>
          </cell>
          <cell r="Z119">
            <v>0</v>
          </cell>
        </row>
        <row r="120">
          <cell r="B120" t="str">
            <v>876</v>
          </cell>
          <cell r="C120">
            <v>0</v>
          </cell>
          <cell r="D120">
            <v>0</v>
          </cell>
          <cell r="E120">
            <v>0</v>
          </cell>
          <cell r="F120">
            <v>0</v>
          </cell>
          <cell r="G120">
            <v>0</v>
          </cell>
          <cell r="H120">
            <v>0</v>
          </cell>
          <cell r="I120">
            <v>0</v>
          </cell>
          <cell r="K120">
            <v>0</v>
          </cell>
          <cell r="L120">
            <v>0</v>
          </cell>
          <cell r="M120">
            <v>0</v>
          </cell>
          <cell r="N120">
            <v>0</v>
          </cell>
          <cell r="P120">
            <v>0</v>
          </cell>
          <cell r="Q120">
            <v>0</v>
          </cell>
          <cell r="R120">
            <v>0</v>
          </cell>
          <cell r="S120">
            <v>0</v>
          </cell>
          <cell r="U120">
            <v>0</v>
          </cell>
          <cell r="V120">
            <v>0</v>
          </cell>
          <cell r="W120">
            <v>0</v>
          </cell>
          <cell r="X120">
            <v>0</v>
          </cell>
          <cell r="Y120">
            <v>0</v>
          </cell>
          <cell r="Z120">
            <v>0</v>
          </cell>
        </row>
        <row r="121">
          <cell r="B121" t="str">
            <v>877</v>
          </cell>
          <cell r="C121">
            <v>1.1010717465640776E-2</v>
          </cell>
          <cell r="D121">
            <v>0.12375827294883136</v>
          </cell>
          <cell r="E121">
            <v>1.9239768842962794E-2</v>
          </cell>
          <cell r="F121">
            <v>5.4288865688163192E-2</v>
          </cell>
          <cell r="G121">
            <v>4.4548697271897513E-3</v>
          </cell>
          <cell r="H121">
            <v>0.21275249467278787</v>
          </cell>
          <cell r="I121">
            <v>0</v>
          </cell>
          <cell r="K121">
            <v>2.3914489382927825E-3</v>
          </cell>
          <cell r="L121">
            <v>7.66574043233577E-2</v>
          </cell>
          <cell r="M121">
            <v>7.9048853261650481E-2</v>
          </cell>
          <cell r="N121">
            <v>0</v>
          </cell>
          <cell r="P121">
            <v>7.9037776762331559E-4</v>
          </cell>
          <cell r="Q121">
            <v>1.0637554896015293E-4</v>
          </cell>
          <cell r="R121">
            <v>8.9675331658346856E-4</v>
          </cell>
          <cell r="S121">
            <v>0</v>
          </cell>
          <cell r="U121">
            <v>5.9676242836106883E-2</v>
          </cell>
          <cell r="V121">
            <v>1.5569535466677753E-3</v>
          </cell>
          <cell r="W121">
            <v>0.582464030161018</v>
          </cell>
          <cell r="X121">
            <v>8.7180793711725164E-3</v>
          </cell>
          <cell r="Y121">
            <v>0.65241530591496522</v>
          </cell>
          <cell r="Z121">
            <v>0</v>
          </cell>
        </row>
        <row r="122">
          <cell r="B122" t="str">
            <v>878</v>
          </cell>
          <cell r="C122">
            <v>5.8718210088625766E-2</v>
          </cell>
          <cell r="D122">
            <v>0.12941532013481916</v>
          </cell>
          <cell r="E122">
            <v>0.33131541140190085</v>
          </cell>
          <cell r="F122">
            <v>0.25824953907530279</v>
          </cell>
          <cell r="G122">
            <v>4.640392788203395E-3</v>
          </cell>
          <cell r="H122">
            <v>0.782338873488852</v>
          </cell>
          <cell r="I122">
            <v>0</v>
          </cell>
          <cell r="K122">
            <v>9.1921635597602046E-5</v>
          </cell>
          <cell r="L122">
            <v>4.5678924783034208E-3</v>
          </cell>
          <cell r="M122">
            <v>4.6598141139010231E-3</v>
          </cell>
          <cell r="N122">
            <v>0</v>
          </cell>
          <cell r="P122">
            <v>0.10605853653942697</v>
          </cell>
          <cell r="Q122">
            <v>1.3314232270233159E-2</v>
          </cell>
          <cell r="R122">
            <v>0.11937276880966013</v>
          </cell>
          <cell r="S122">
            <v>0</v>
          </cell>
          <cell r="U122">
            <v>6.2609684736750437E-2</v>
          </cell>
          <cell r="V122">
            <v>8.6437847517524841E-2</v>
          </cell>
          <cell r="W122">
            <v>5.916923288013845E-2</v>
          </cell>
          <cell r="X122">
            <v>3.1716468786724863E-2</v>
          </cell>
          <cell r="Y122">
            <v>0.23993323392113858</v>
          </cell>
          <cell r="Z122">
            <v>0</v>
          </cell>
        </row>
        <row r="123">
          <cell r="B123" t="str">
            <v>879</v>
          </cell>
          <cell r="C123">
            <v>6.1940603925336686E-2</v>
          </cell>
          <cell r="D123">
            <v>0.17196565097328456</v>
          </cell>
          <cell r="E123">
            <v>0.12293177560353125</v>
          </cell>
          <cell r="F123">
            <v>0.35806093821361046</v>
          </cell>
          <cell r="G123">
            <v>1.4042563237307461E-2</v>
          </cell>
          <cell r="H123">
            <v>0.72894153195307043</v>
          </cell>
          <cell r="I123">
            <v>0</v>
          </cell>
          <cell r="K123">
            <v>0.20694952569437913</v>
          </cell>
          <cell r="L123">
            <v>5.5831866663139484</v>
          </cell>
          <cell r="M123">
            <v>5.7901361920083279</v>
          </cell>
          <cell r="N123">
            <v>0</v>
          </cell>
          <cell r="P123">
            <v>1.0098518085244134E-2</v>
          </cell>
          <cell r="Q123">
            <v>2.2435880950303394E-3</v>
          </cell>
          <cell r="R123">
            <v>1.2342106180274473E-2</v>
          </cell>
          <cell r="S123">
            <v>0</v>
          </cell>
          <cell r="U123">
            <v>6.980254803738549E-2</v>
          </cell>
          <cell r="V123">
            <v>0.29082211624462634</v>
          </cell>
          <cell r="W123">
            <v>0.56632547313363801</v>
          </cell>
          <cell r="X123">
            <v>1.2693158668600979</v>
          </cell>
          <cell r="Y123">
            <v>2.1962660042757478</v>
          </cell>
          <cell r="Z123">
            <v>0</v>
          </cell>
        </row>
        <row r="124">
          <cell r="B124" t="str">
            <v>880</v>
          </cell>
          <cell r="C124">
            <v>0.28841496452160525</v>
          </cell>
          <cell r="D124">
            <v>0.48186600834255566</v>
          </cell>
          <cell r="E124">
            <v>4.3042478930790821E-2</v>
          </cell>
          <cell r="F124">
            <v>3.3953740920626106E-2</v>
          </cell>
          <cell r="G124">
            <v>1.091703620008757E-5</v>
          </cell>
          <cell r="H124">
            <v>0.84728810975177782</v>
          </cell>
          <cell r="I124">
            <v>0</v>
          </cell>
          <cell r="K124">
            <v>6.7410702558654504E-3</v>
          </cell>
          <cell r="L124">
            <v>0.23930799408322043</v>
          </cell>
          <cell r="M124">
            <v>0.24604906433908588</v>
          </cell>
          <cell r="N124">
            <v>0</v>
          </cell>
          <cell r="P124">
            <v>1.5656347003356013</v>
          </cell>
          <cell r="Q124">
            <v>0.33032571707167963</v>
          </cell>
          <cell r="R124">
            <v>1.8959604174072808</v>
          </cell>
          <cell r="S124">
            <v>0</v>
          </cell>
          <cell r="U124">
            <v>1.1627980973014227</v>
          </cell>
          <cell r="V124">
            <v>1.8854713740294054E-2</v>
          </cell>
          <cell r="W124">
            <v>0.34452256247006452</v>
          </cell>
          <cell r="X124">
            <v>23.929952371986875</v>
          </cell>
          <cell r="Y124">
            <v>25.456127745498655</v>
          </cell>
          <cell r="Z124" t="str">
            <v>DANGER</v>
          </cell>
        </row>
        <row r="125">
          <cell r="B125" t="str">
            <v>881</v>
          </cell>
          <cell r="C125">
            <v>1.3876014934312045E-2</v>
          </cell>
          <cell r="D125">
            <v>0.17216714814593098</v>
          </cell>
          <cell r="E125">
            <v>3.770844142846836E-2</v>
          </cell>
          <cell r="F125">
            <v>0.71078958948812165</v>
          </cell>
          <cell r="G125">
            <v>1.6517647368613886E-2</v>
          </cell>
          <cell r="H125">
            <v>0.95105884136544683</v>
          </cell>
          <cell r="I125">
            <v>0</v>
          </cell>
          <cell r="K125">
            <v>2.614797617552205E-3</v>
          </cell>
          <cell r="L125">
            <v>6.5133044244363225E-2</v>
          </cell>
          <cell r="M125">
            <v>6.7747841861915431E-2</v>
          </cell>
          <cell r="N125">
            <v>0</v>
          </cell>
          <cell r="P125">
            <v>8.7494457607430742E-2</v>
          </cell>
          <cell r="Q125">
            <v>1.1239612520873904E-2</v>
          </cell>
          <cell r="R125">
            <v>9.8734070128304652E-2</v>
          </cell>
          <cell r="S125">
            <v>0</v>
          </cell>
          <cell r="U125">
            <v>3.672985036136267E-2</v>
          </cell>
          <cell r="V125">
            <v>2.8168701122414711E-2</v>
          </cell>
          <cell r="W125">
            <v>0.14917825751990424</v>
          </cell>
          <cell r="X125">
            <v>1.0597058911534449E-3</v>
          </cell>
          <cell r="Y125">
            <v>0.21513651489483507</v>
          </cell>
          <cell r="Z125">
            <v>0</v>
          </cell>
        </row>
        <row r="126">
          <cell r="B126" t="str">
            <v>882</v>
          </cell>
          <cell r="C126">
            <v>7.2847510373443988E-2</v>
          </cell>
          <cell r="D126">
            <v>1.0377766251728913</v>
          </cell>
          <cell r="E126">
            <v>0.3323817693371634</v>
          </cell>
          <cell r="F126">
            <v>0.20558969039259475</v>
          </cell>
          <cell r="G126">
            <v>7.0159546490564228E-3</v>
          </cell>
          <cell r="H126">
            <v>1.6556115499251498</v>
          </cell>
          <cell r="I126">
            <v>0</v>
          </cell>
          <cell r="K126">
            <v>3.5209051799132418E-2</v>
          </cell>
          <cell r="L126">
            <v>0.29318306594278026</v>
          </cell>
          <cell r="M126">
            <v>0.32839211774191268</v>
          </cell>
          <cell r="N126">
            <v>0</v>
          </cell>
          <cell r="P126">
            <v>11.668261938331543</v>
          </cell>
          <cell r="Q126">
            <v>2.2976392335356555</v>
          </cell>
          <cell r="R126">
            <v>13.965901171867198</v>
          </cell>
          <cell r="S126" t="str">
            <v>DANGER</v>
          </cell>
          <cell r="U126">
            <v>2.0662125000740699</v>
          </cell>
          <cell r="V126">
            <v>1.9549706950314836</v>
          </cell>
          <cell r="W126">
            <v>2.1501907271234466</v>
          </cell>
          <cell r="X126">
            <v>4.3273386108162706</v>
          </cell>
          <cell r="Y126">
            <v>10.498712533045271</v>
          </cell>
          <cell r="Z126" t="str">
            <v>DANGER</v>
          </cell>
        </row>
        <row r="127">
          <cell r="B127" t="str">
            <v>883</v>
          </cell>
          <cell r="C127">
            <v>0</v>
          </cell>
          <cell r="D127">
            <v>0</v>
          </cell>
          <cell r="E127">
            <v>0</v>
          </cell>
          <cell r="F127">
            <v>0</v>
          </cell>
          <cell r="G127">
            <v>0</v>
          </cell>
          <cell r="H127">
            <v>0</v>
          </cell>
          <cell r="I127">
            <v>0</v>
          </cell>
          <cell r="K127">
            <v>0</v>
          </cell>
          <cell r="L127">
            <v>0</v>
          </cell>
          <cell r="M127">
            <v>0</v>
          </cell>
          <cell r="N127">
            <v>0</v>
          </cell>
          <cell r="P127">
            <v>0</v>
          </cell>
          <cell r="Q127">
            <v>0</v>
          </cell>
          <cell r="R127">
            <v>0</v>
          </cell>
          <cell r="S127">
            <v>0</v>
          </cell>
          <cell r="U127">
            <v>0</v>
          </cell>
          <cell r="V127">
            <v>0</v>
          </cell>
          <cell r="W127">
            <v>0</v>
          </cell>
          <cell r="X127">
            <v>0</v>
          </cell>
          <cell r="Y127">
            <v>0</v>
          </cell>
          <cell r="Z127">
            <v>0</v>
          </cell>
        </row>
        <row r="128">
          <cell r="B128" t="str">
            <v>884</v>
          </cell>
          <cell r="C128">
            <v>6.6400039500320904E-2</v>
          </cell>
          <cell r="D128">
            <v>2.4900014812620299E-2</v>
          </cell>
          <cell r="E128">
            <v>1.6600009875080226E-2</v>
          </cell>
          <cell r="F128">
            <v>1.3651310916901192E-2</v>
          </cell>
          <cell r="G128">
            <v>1.8077699502164113E-3</v>
          </cell>
          <cell r="H128">
            <v>0.12335914505513904</v>
          </cell>
          <cell r="I128">
            <v>0</v>
          </cell>
          <cell r="K128">
            <v>6.6655442111566224E-3</v>
          </cell>
          <cell r="L128">
            <v>0.20051268241758119</v>
          </cell>
          <cell r="M128">
            <v>0.2071782266287378</v>
          </cell>
          <cell r="N128">
            <v>0</v>
          </cell>
          <cell r="P128">
            <v>0.13845169116477651</v>
          </cell>
          <cell r="Q128">
            <v>1.6958284065744813E-2</v>
          </cell>
          <cell r="R128">
            <v>0.15540997523052133</v>
          </cell>
          <cell r="S128">
            <v>0</v>
          </cell>
          <cell r="U128">
            <v>1.4617684455733118E-2</v>
          </cell>
          <cell r="V128">
            <v>0.22770086335928336</v>
          </cell>
          <cell r="W128">
            <v>8.6184403285134992E-3</v>
          </cell>
          <cell r="X128">
            <v>7.3230853625694203E-2</v>
          </cell>
          <cell r="Y128">
            <v>0.32416784176922414</v>
          </cell>
          <cell r="Z128">
            <v>0</v>
          </cell>
        </row>
        <row r="129">
          <cell r="B129" t="str">
            <v>885</v>
          </cell>
          <cell r="C129">
            <v>2.4667223253292621</v>
          </cell>
          <cell r="D129">
            <v>2.1265937040846009E-3</v>
          </cell>
          <cell r="E129">
            <v>1.242164132721912E-2</v>
          </cell>
          <cell r="F129">
            <v>5.4652912740788193E-2</v>
          </cell>
          <cell r="G129">
            <v>9.79134474269545E-2</v>
          </cell>
          <cell r="H129">
            <v>2.6338369205283083</v>
          </cell>
          <cell r="I129">
            <v>0</v>
          </cell>
          <cell r="K129">
            <v>7.056114604537024E-2</v>
          </cell>
          <cell r="L129">
            <v>1.702057557651016</v>
          </cell>
          <cell r="M129">
            <v>1.7726187036963863</v>
          </cell>
          <cell r="N129">
            <v>0</v>
          </cell>
          <cell r="P129">
            <v>0.14426029178427241</v>
          </cell>
          <cell r="Q129">
            <v>2.0368504862907623E-2</v>
          </cell>
          <cell r="R129">
            <v>0.16462879664718003</v>
          </cell>
          <cell r="S129">
            <v>0</v>
          </cell>
          <cell r="U129">
            <v>6.4348217086273316E-5</v>
          </cell>
          <cell r="V129">
            <v>0.13198120575571076</v>
          </cell>
          <cell r="W129">
            <v>1.6757945981448877E-2</v>
          </cell>
          <cell r="X129">
            <v>0.76182292445624711</v>
          </cell>
          <cell r="Y129">
            <v>0.91062642441049302</v>
          </cell>
          <cell r="Z129">
            <v>0</v>
          </cell>
        </row>
        <row r="130">
          <cell r="B130" t="str">
            <v>886</v>
          </cell>
          <cell r="C130">
            <v>0.30851888288206342</v>
          </cell>
          <cell r="D130">
            <v>4.4518608382289299E-2</v>
          </cell>
          <cell r="E130">
            <v>5.1878463056260656E-3</v>
          </cell>
          <cell r="F130">
            <v>8.9008099517870701E-3</v>
          </cell>
          <cell r="G130">
            <v>1.9647651741600526E-2</v>
          </cell>
          <cell r="H130">
            <v>0.38677379926336636</v>
          </cell>
          <cell r="I130">
            <v>0</v>
          </cell>
          <cell r="K130">
            <v>2.7827672891710283E-2</v>
          </cell>
          <cell r="L130">
            <v>0.45057082179912644</v>
          </cell>
          <cell r="M130">
            <v>0.47839849469083673</v>
          </cell>
          <cell r="N130">
            <v>0</v>
          </cell>
          <cell r="P130">
            <v>0.57065483098371128</v>
          </cell>
          <cell r="Q130">
            <v>8.9528487434757067E-2</v>
          </cell>
          <cell r="R130">
            <v>0.66018331841846833</v>
          </cell>
          <cell r="S130">
            <v>0</v>
          </cell>
          <cell r="U130">
            <v>0.29509001629339471</v>
          </cell>
          <cell r="V130">
            <v>0.62869593549023806</v>
          </cell>
          <cell r="W130">
            <v>0.37237645704061478</v>
          </cell>
          <cell r="X130">
            <v>0.1604142519553336</v>
          </cell>
          <cell r="Y130">
            <v>1.4565766607795811</v>
          </cell>
          <cell r="Z130">
            <v>0</v>
          </cell>
        </row>
        <row r="131">
          <cell r="B131" t="str">
            <v>887</v>
          </cell>
          <cell r="C131">
            <v>8.6291497492362965E-2</v>
          </cell>
          <cell r="D131">
            <v>1.0457330560352911E-2</v>
          </cell>
          <cell r="E131">
            <v>3.1265035323320201E-3</v>
          </cell>
          <cell r="F131">
            <v>2.8467247048252994E-3</v>
          </cell>
          <cell r="G131">
            <v>1.4730146184765032E-3</v>
          </cell>
          <cell r="H131">
            <v>0.10419507090834969</v>
          </cell>
          <cell r="I131">
            <v>0</v>
          </cell>
          <cell r="K131">
            <v>1.7903967528901922E-2</v>
          </cell>
          <cell r="L131">
            <v>0.18675913954966897</v>
          </cell>
          <cell r="M131">
            <v>0.20466310707857088</v>
          </cell>
          <cell r="N131">
            <v>0</v>
          </cell>
          <cell r="P131">
            <v>1.2012411981512132</v>
          </cell>
          <cell r="Q131">
            <v>0.18744642872249892</v>
          </cell>
          <cell r="R131">
            <v>1.3886876268737121</v>
          </cell>
          <cell r="S131">
            <v>0</v>
          </cell>
          <cell r="U131">
            <v>0.15107504314459413</v>
          </cell>
          <cell r="V131">
            <v>0.45147510234706506</v>
          </cell>
          <cell r="W131">
            <v>1.2908894083552705E-2</v>
          </cell>
          <cell r="X131">
            <v>4.411487633399447E-3</v>
          </cell>
          <cell r="Y131">
            <v>0.61987052720861135</v>
          </cell>
          <cell r="Z131">
            <v>0</v>
          </cell>
        </row>
        <row r="132">
          <cell r="B132" t="str">
            <v>888</v>
          </cell>
          <cell r="C132">
            <v>33.669970543277898</v>
          </cell>
          <cell r="D132">
            <v>1.0798885674251666E-2</v>
          </cell>
          <cell r="E132">
            <v>8.3041641897797738E-2</v>
          </cell>
          <cell r="F132">
            <v>3.6802469486358453</v>
          </cell>
          <cell r="G132">
            <v>4.6951776587018488</v>
          </cell>
          <cell r="H132">
            <v>42.139235678187653</v>
          </cell>
          <cell r="I132" t="str">
            <v>DANGER</v>
          </cell>
          <cell r="K132">
            <v>3.5849264158072227</v>
          </cell>
          <cell r="L132">
            <v>34.385788024541156</v>
          </cell>
          <cell r="M132">
            <v>37.970714440348381</v>
          </cell>
          <cell r="N132" t="str">
            <v>DANGER</v>
          </cell>
          <cell r="P132">
            <v>30.088996022680217</v>
          </cell>
          <cell r="Q132">
            <v>5.6245261253567733</v>
          </cell>
          <cell r="R132">
            <v>35.713522148036986</v>
          </cell>
          <cell r="S132" t="str">
            <v>DANGER</v>
          </cell>
          <cell r="U132">
            <v>0.12208585238340894</v>
          </cell>
          <cell r="V132">
            <v>2.3743037746255156</v>
          </cell>
          <cell r="W132">
            <v>1.8200659708197</v>
          </cell>
          <cell r="X132">
            <v>9.0957974924506608</v>
          </cell>
          <cell r="Y132">
            <v>13.412253090279286</v>
          </cell>
          <cell r="Z132" t="str">
            <v>DANGER</v>
          </cell>
        </row>
        <row r="133">
          <cell r="B133" t="str">
            <v>889</v>
          </cell>
          <cell r="C133">
            <v>27.255184310035474</v>
          </cell>
          <cell r="D133">
            <v>1.9808038794012548</v>
          </cell>
          <cell r="E133">
            <v>0.19044012437257107</v>
          </cell>
          <cell r="F133">
            <v>5.4333149138589797E-2</v>
          </cell>
          <cell r="G133">
            <v>18.089040174077173</v>
          </cell>
          <cell r="H133">
            <v>47.569801637025066</v>
          </cell>
          <cell r="I133" t="str">
            <v>DANGER</v>
          </cell>
          <cell r="K133">
            <v>18.995327991745658</v>
          </cell>
          <cell r="L133">
            <v>29.788699791028954</v>
          </cell>
          <cell r="M133">
            <v>48.784027782774615</v>
          </cell>
          <cell r="N133" t="str">
            <v>DANGER</v>
          </cell>
          <cell r="P133">
            <v>1.393102018916454</v>
          </cell>
          <cell r="Q133">
            <v>0.4445064147255488</v>
          </cell>
          <cell r="R133">
            <v>1.8376084336420029</v>
          </cell>
          <cell r="S133">
            <v>0</v>
          </cell>
          <cell r="U133">
            <v>1.5861921240068713</v>
          </cell>
          <cell r="V133">
            <v>0.42702777193129293</v>
          </cell>
          <cell r="W133">
            <v>4.076409031632914</v>
          </cell>
          <cell r="X133">
            <v>0.9673084128685786</v>
          </cell>
          <cell r="Y133">
            <v>7.0569373404396565</v>
          </cell>
          <cell r="Z133">
            <v>0</v>
          </cell>
        </row>
        <row r="134">
          <cell r="B134" t="str">
            <v>890</v>
          </cell>
          <cell r="C134">
            <v>1.7768054396187718</v>
          </cell>
          <cell r="D134">
            <v>5.4525856829104108E-3</v>
          </cell>
          <cell r="E134">
            <v>1.0905171365820822E-2</v>
          </cell>
          <cell r="F134">
            <v>0.31119512588258225</v>
          </cell>
          <cell r="G134">
            <v>8.0628265543067831E-2</v>
          </cell>
          <cell r="H134">
            <v>2.1849865880931532</v>
          </cell>
          <cell r="I134">
            <v>0</v>
          </cell>
          <cell r="K134">
            <v>2.4352485291597881E-2</v>
          </cell>
          <cell r="L134">
            <v>0.78872232975032852</v>
          </cell>
          <cell r="M134">
            <v>0.81307481504192636</v>
          </cell>
          <cell r="N134">
            <v>0</v>
          </cell>
          <cell r="P134">
            <v>0.45169967454546889</v>
          </cell>
          <cell r="Q134">
            <v>0.171006031931633</v>
          </cell>
          <cell r="R134">
            <v>0.62270570647710188</v>
          </cell>
          <cell r="S134">
            <v>0</v>
          </cell>
          <cell r="U134">
            <v>2.2996176840580551</v>
          </cell>
          <cell r="V134">
            <v>10.952232803480891</v>
          </cell>
          <cell r="W134">
            <v>3.1432845023182394</v>
          </cell>
          <cell r="X134">
            <v>6.2821091103233586</v>
          </cell>
          <cell r="Y134">
            <v>22.677244100180541</v>
          </cell>
          <cell r="Z134" t="str">
            <v>DANGER</v>
          </cell>
        </row>
        <row r="135">
          <cell r="B135" t="str">
            <v>891</v>
          </cell>
          <cell r="C135">
            <v>0.80807803405766099</v>
          </cell>
          <cell r="D135">
            <v>0.25984515240223993</v>
          </cell>
          <cell r="E135">
            <v>6.836648295559701E-2</v>
          </cell>
          <cell r="F135">
            <v>0.49582194456379686</v>
          </cell>
          <cell r="G135">
            <v>2.3063125572216926E-4</v>
          </cell>
          <cell r="H135">
            <v>1.6323422452350167</v>
          </cell>
          <cell r="I135">
            <v>0</v>
          </cell>
          <cell r="K135">
            <v>2.1146911130560053E-2</v>
          </cell>
          <cell r="L135">
            <v>0.65062526576126523</v>
          </cell>
          <cell r="M135">
            <v>0.67177217689182522</v>
          </cell>
          <cell r="N135">
            <v>0</v>
          </cell>
          <cell r="P135">
            <v>0.84195475324254276</v>
          </cell>
          <cell r="Q135">
            <v>0.13122420141533561</v>
          </cell>
          <cell r="R135">
            <v>0.9731789546578784</v>
          </cell>
          <cell r="S135">
            <v>0</v>
          </cell>
          <cell r="U135">
            <v>0.24288737464840074</v>
          </cell>
          <cell r="V135">
            <v>1.0033512825200308</v>
          </cell>
          <cell r="W135">
            <v>0.86641895551398151</v>
          </cell>
          <cell r="X135">
            <v>2.7646815113070238</v>
          </cell>
          <cell r="Y135">
            <v>4.8773391239894366</v>
          </cell>
          <cell r="Z135">
            <v>0</v>
          </cell>
        </row>
        <row r="136">
          <cell r="B136" t="str">
            <v>892</v>
          </cell>
          <cell r="C136">
            <v>2.595584356576945</v>
          </cell>
          <cell r="D136">
            <v>1.9705310618461795</v>
          </cell>
          <cell r="E136">
            <v>5.1137578145308039E-3</v>
          </cell>
          <cell r="F136">
            <v>0.2959636769165932</v>
          </cell>
          <cell r="G136">
            <v>1.2157411134699696</v>
          </cell>
          <cell r="H136">
            <v>6.0829339666242186</v>
          </cell>
          <cell r="I136">
            <v>0</v>
          </cell>
          <cell r="K136">
            <v>0.86612887561783669</v>
          </cell>
          <cell r="L136">
            <v>3.0825580480063288</v>
          </cell>
          <cell r="M136">
            <v>3.9486869236241655</v>
          </cell>
          <cell r="N136">
            <v>0</v>
          </cell>
          <cell r="P136">
            <v>7.9177497110839684E-2</v>
          </cell>
          <cell r="Q136">
            <v>3.7930057929422951E-2</v>
          </cell>
          <cell r="R136">
            <v>0.11710755504026263</v>
          </cell>
          <cell r="S136">
            <v>0</v>
          </cell>
          <cell r="U136">
            <v>0.82100572709274566</v>
          </cell>
          <cell r="V136">
            <v>2.9897750562359651</v>
          </cell>
          <cell r="W136">
            <v>0.14259359889661485</v>
          </cell>
          <cell r="X136">
            <v>0.27338738349202418</v>
          </cell>
          <cell r="Y136">
            <v>4.2267617657173497</v>
          </cell>
          <cell r="Z136">
            <v>0</v>
          </cell>
        </row>
        <row r="137">
          <cell r="B137" t="str">
            <v>893</v>
          </cell>
          <cell r="C137">
            <v>5.3392658509454856E-2</v>
          </cell>
          <cell r="D137">
            <v>8.8987764182425072E-3</v>
          </cell>
          <cell r="E137">
            <v>9.8109010011123543E-2</v>
          </cell>
          <cell r="F137">
            <v>3.0898529230009623E-3</v>
          </cell>
          <cell r="G137">
            <v>1.136733727400843E-4</v>
          </cell>
          <cell r="H137">
            <v>0.16360397123456197</v>
          </cell>
          <cell r="I137">
            <v>0</v>
          </cell>
          <cell r="K137">
            <v>7.8442798698287615E-4</v>
          </cell>
          <cell r="L137">
            <v>5.9100455966626282E-2</v>
          </cell>
          <cell r="M137">
            <v>5.9884883953609157E-2</v>
          </cell>
          <cell r="N137">
            <v>0</v>
          </cell>
          <cell r="P137">
            <v>1.1500713002081458E-4</v>
          </cell>
          <cell r="Q137">
            <v>1.4403762309676284E-5</v>
          </cell>
          <cell r="R137">
            <v>1.2941089233049085E-4</v>
          </cell>
          <cell r="S137">
            <v>0</v>
          </cell>
          <cell r="U137">
            <v>1.3180167168541474E-2</v>
          </cell>
          <cell r="V137">
            <v>0.17671982141789533</v>
          </cell>
          <cell r="W137">
            <v>6.8326112059385463E-2</v>
          </cell>
          <cell r="X137">
            <v>3.4148013302772118E-2</v>
          </cell>
          <cell r="Y137">
            <v>0.29237411394859442</v>
          </cell>
          <cell r="Z137">
            <v>0</v>
          </cell>
        </row>
        <row r="138">
          <cell r="B138" t="str">
            <v>894</v>
          </cell>
          <cell r="C138">
            <v>0.40504844267222828</v>
          </cell>
          <cell r="D138">
            <v>0.53089300076524215</v>
          </cell>
          <cell r="E138">
            <v>0.61225897467932677</v>
          </cell>
          <cell r="F138">
            <v>2.5095810399594604E-2</v>
          </cell>
          <cell r="G138">
            <v>2.4764712519079666E-5</v>
          </cell>
          <cell r="H138">
            <v>1.5733209932289109</v>
          </cell>
          <cell r="I138">
            <v>0</v>
          </cell>
          <cell r="K138">
            <v>2.8080372911160736E-2</v>
          </cell>
          <cell r="L138">
            <v>0.44598239329489892</v>
          </cell>
          <cell r="M138">
            <v>0.47406276620605964</v>
          </cell>
          <cell r="N138">
            <v>0</v>
          </cell>
          <cell r="P138">
            <v>2.7836647856797323</v>
          </cell>
          <cell r="Q138">
            <v>0.77885840721058675</v>
          </cell>
          <cell r="R138">
            <v>3.5625231928903189</v>
          </cell>
          <cell r="S138">
            <v>0</v>
          </cell>
          <cell r="U138">
            <v>1.9860264605635294E-2</v>
          </cell>
          <cell r="V138">
            <v>4.3642829610902254</v>
          </cell>
          <cell r="W138">
            <v>2.2120705007070435E-2</v>
          </cell>
          <cell r="X138">
            <v>5.7292285450202183</v>
          </cell>
          <cell r="Y138">
            <v>10.135492475723151</v>
          </cell>
          <cell r="Z138" t="str">
            <v>DANGER</v>
          </cell>
        </row>
        <row r="139">
          <cell r="B139" t="str">
            <v>895</v>
          </cell>
          <cell r="C139">
            <v>4.754035420808134E-4</v>
          </cell>
          <cell r="D139">
            <v>5.8911950662591098E-2</v>
          </cell>
          <cell r="E139">
            <v>0.17746068445112392</v>
          </cell>
          <cell r="F139">
            <v>2.5292353515604929E-3</v>
          </cell>
          <cell r="G139">
            <v>2.2031764449949435E-3</v>
          </cell>
          <cell r="H139">
            <v>0.24158045045235127</v>
          </cell>
          <cell r="I139">
            <v>0</v>
          </cell>
          <cell r="K139">
            <v>2.5227540261321697E-2</v>
          </cell>
          <cell r="L139">
            <v>0.79053185589369579</v>
          </cell>
          <cell r="M139">
            <v>0.81575939615501747</v>
          </cell>
          <cell r="N139">
            <v>0</v>
          </cell>
          <cell r="P139">
            <v>1.3105555968611604</v>
          </cell>
          <cell r="Q139">
            <v>0.15499196933950499</v>
          </cell>
          <cell r="R139">
            <v>1.4655475662006654</v>
          </cell>
          <cell r="S139">
            <v>0</v>
          </cell>
          <cell r="U139">
            <v>0.17926210299822248</v>
          </cell>
          <cell r="V139">
            <v>1.6342173002606166</v>
          </cell>
          <cell r="W139">
            <v>0.13881746215820701</v>
          </cell>
          <cell r="X139">
            <v>7.0493848541570469E-3</v>
          </cell>
          <cell r="Y139">
            <v>1.9593462502712031</v>
          </cell>
          <cell r="Z139">
            <v>0</v>
          </cell>
        </row>
        <row r="140">
          <cell r="B140" t="str">
            <v>896</v>
          </cell>
          <cell r="C140">
            <v>0.18402795862286275</v>
          </cell>
          <cell r="D140">
            <v>6.7295827400249725E-2</v>
          </cell>
          <cell r="E140">
            <v>0.28128361277568364</v>
          </cell>
          <cell r="F140">
            <v>8.3362003017981696E-4</v>
          </cell>
          <cell r="G140">
            <v>2.9319623276457731E-3</v>
          </cell>
          <cell r="H140">
            <v>0.53637298115662169</v>
          </cell>
          <cell r="I140">
            <v>0</v>
          </cell>
          <cell r="K140">
            <v>2.9313141888063195E-3</v>
          </cell>
          <cell r="L140">
            <v>0.14322153409814628</v>
          </cell>
          <cell r="M140">
            <v>0.1461528482869526</v>
          </cell>
          <cell r="N140">
            <v>0</v>
          </cell>
          <cell r="P140">
            <v>4.9370172019613197E-2</v>
          </cell>
          <cell r="Q140">
            <v>9.1793787172145137E-3</v>
          </cell>
          <cell r="R140">
            <v>5.8549550736827709E-2</v>
          </cell>
          <cell r="S140">
            <v>0</v>
          </cell>
          <cell r="U140">
            <v>1.3681755217082224E-5</v>
          </cell>
          <cell r="V140">
            <v>0.11862474345522479</v>
          </cell>
          <cell r="W140">
            <v>1.7456919952281647</v>
          </cell>
          <cell r="X140">
            <v>0.65696534853404298</v>
          </cell>
          <cell r="Y140">
            <v>2.5212957689726494</v>
          </cell>
          <cell r="Z140">
            <v>0</v>
          </cell>
        </row>
        <row r="141">
          <cell r="B141" t="str">
            <v>908</v>
          </cell>
          <cell r="C141">
            <v>0.10641054177876043</v>
          </cell>
          <cell r="D141">
            <v>1.0191377427453447</v>
          </cell>
          <cell r="E141">
            <v>0.37303118867141383</v>
          </cell>
          <cell r="F141">
            <v>6.0175169187674203E-3</v>
          </cell>
          <cell r="G141">
            <v>5.0890520366869002E-4</v>
          </cell>
          <cell r="H141">
            <v>1.5051058953179552</v>
          </cell>
          <cell r="I141">
            <v>0</v>
          </cell>
          <cell r="K141">
            <v>6.6647628509626002E-4</v>
          </cell>
          <cell r="L141">
            <v>4.7466960356720017E-2</v>
          </cell>
          <cell r="M141">
            <v>4.8133436641816275E-2</v>
          </cell>
          <cell r="N141">
            <v>0</v>
          </cell>
          <cell r="P141">
            <v>1.3374452229790039</v>
          </cell>
          <cell r="Q141">
            <v>0.20697895536338656</v>
          </cell>
          <cell r="R141">
            <v>1.5444241783423904</v>
          </cell>
          <cell r="S141">
            <v>0</v>
          </cell>
          <cell r="U141">
            <v>0.20908979253439147</v>
          </cell>
          <cell r="V141">
            <v>5.1934646489436498E-3</v>
          </cell>
          <cell r="W141">
            <v>0.82811534761431682</v>
          </cell>
          <cell r="X141">
            <v>0.56961507302603143</v>
          </cell>
          <cell r="Y141">
            <v>1.6120136778236833</v>
          </cell>
          <cell r="Z141">
            <v>0</v>
          </cell>
        </row>
        <row r="142">
          <cell r="B142" t="str">
            <v>909</v>
          </cell>
          <cell r="C142">
            <v>1.7791477928842538</v>
          </cell>
          <cell r="D142">
            <v>0.61703615490608965</v>
          </cell>
          <cell r="E142">
            <v>6.0541084194695526E-2</v>
          </cell>
          <cell r="F142">
            <v>0.66230123180615863</v>
          </cell>
          <cell r="G142">
            <v>3.415289491979661E-2</v>
          </cell>
          <cell r="H142">
            <v>3.1531791587109943</v>
          </cell>
          <cell r="I142">
            <v>0</v>
          </cell>
          <cell r="K142">
            <v>3.1932992413817576E-3</v>
          </cell>
          <cell r="L142">
            <v>0.22787738197528848</v>
          </cell>
          <cell r="M142">
            <v>0.23107068121667024</v>
          </cell>
          <cell r="N142">
            <v>0</v>
          </cell>
          <cell r="P142">
            <v>1.8370064707029399</v>
          </cell>
          <cell r="Q142">
            <v>0.25920950200102938</v>
          </cell>
          <cell r="R142">
            <v>2.0962159727039693</v>
          </cell>
          <cell r="S142">
            <v>0</v>
          </cell>
          <cell r="U142">
            <v>5.0554903701861977E-2</v>
          </cell>
          <cell r="V142">
            <v>0.9723911912020089</v>
          </cell>
          <cell r="W142">
            <v>7.7908802315119124E-2</v>
          </cell>
          <cell r="X142">
            <v>0.43856627422161643</v>
          </cell>
          <cell r="Y142">
            <v>1.5394211714406065</v>
          </cell>
          <cell r="Z142">
            <v>0</v>
          </cell>
        </row>
        <row r="143">
          <cell r="B143" t="str">
            <v>916</v>
          </cell>
          <cell r="C143">
            <v>0.53020517542089129</v>
          </cell>
          <cell r="D143">
            <v>1.5698914202286075E-2</v>
          </cell>
          <cell r="E143">
            <v>6.3047262185400077E-2</v>
          </cell>
          <cell r="F143">
            <v>8.4148167051634401E-3</v>
          </cell>
          <cell r="G143">
            <v>1.0024985515751159E-2</v>
          </cell>
          <cell r="H143">
            <v>0.62739115402949197</v>
          </cell>
          <cell r="I143">
            <v>0</v>
          </cell>
          <cell r="K143">
            <v>5.4652980829975481E-2</v>
          </cell>
          <cell r="L143">
            <v>1.5682802975305952</v>
          </cell>
          <cell r="M143">
            <v>1.6229332783605706</v>
          </cell>
          <cell r="N143">
            <v>0</v>
          </cell>
          <cell r="P143">
            <v>2.1833713929017766</v>
          </cell>
          <cell r="Q143">
            <v>0.26307096509913297</v>
          </cell>
          <cell r="R143">
            <v>2.4464423580009096</v>
          </cell>
          <cell r="S143">
            <v>0</v>
          </cell>
          <cell r="U143">
            <v>0.35207054829739515</v>
          </cell>
          <cell r="V143">
            <v>1.7911674510628177</v>
          </cell>
          <cell r="W143">
            <v>0.71435059080216401</v>
          </cell>
          <cell r="X143">
            <v>0.88232850409358121</v>
          </cell>
          <cell r="Y143">
            <v>3.7399170942559583</v>
          </cell>
          <cell r="Z143">
            <v>0</v>
          </cell>
        </row>
        <row r="144">
          <cell r="B144" t="str">
            <v>919</v>
          </cell>
          <cell r="C144">
            <v>0.14605857607104195</v>
          </cell>
          <cell r="D144">
            <v>5.6044367764297956E-2</v>
          </cell>
          <cell r="E144">
            <v>3.8796318407276643E-3</v>
          </cell>
          <cell r="F144">
            <v>6.9517559066441553E-2</v>
          </cell>
          <cell r="G144">
            <v>1.4408779332388945E-2</v>
          </cell>
          <cell r="H144">
            <v>0.28990891407489805</v>
          </cell>
          <cell r="I144">
            <v>0</v>
          </cell>
          <cell r="K144">
            <v>2.9956298324413711E-4</v>
          </cell>
          <cell r="L144">
            <v>2.8615942665217273E-3</v>
          </cell>
          <cell r="M144">
            <v>3.1611572497658646E-3</v>
          </cell>
          <cell r="N144">
            <v>0</v>
          </cell>
          <cell r="P144">
            <v>3.4096611625861919</v>
          </cell>
          <cell r="Q144">
            <v>0.42093805458021399</v>
          </cell>
          <cell r="R144">
            <v>3.8305992171664061</v>
          </cell>
          <cell r="S144">
            <v>0</v>
          </cell>
          <cell r="U144">
            <v>0.12112983498988243</v>
          </cell>
          <cell r="V144">
            <v>0.61400263983806069</v>
          </cell>
          <cell r="W144">
            <v>1.3339536959474623</v>
          </cell>
          <cell r="X144">
            <v>2.4636986299298336</v>
          </cell>
          <cell r="Y144">
            <v>4.5327848007052385</v>
          </cell>
          <cell r="Z144">
            <v>0</v>
          </cell>
        </row>
        <row r="145">
          <cell r="B145" t="str">
            <v>921</v>
          </cell>
          <cell r="C145">
            <v>0</v>
          </cell>
          <cell r="D145">
            <v>0</v>
          </cell>
          <cell r="E145">
            <v>0</v>
          </cell>
          <cell r="F145">
            <v>0</v>
          </cell>
          <cell r="G145">
            <v>0</v>
          </cell>
          <cell r="H145">
            <v>0</v>
          </cell>
          <cell r="I145">
            <v>0</v>
          </cell>
          <cell r="K145">
            <v>0</v>
          </cell>
          <cell r="L145">
            <v>0</v>
          </cell>
          <cell r="M145">
            <v>0</v>
          </cell>
          <cell r="N145">
            <v>0</v>
          </cell>
          <cell r="P145">
            <v>0</v>
          </cell>
          <cell r="Q145">
            <v>0</v>
          </cell>
          <cell r="R145">
            <v>0</v>
          </cell>
          <cell r="S145">
            <v>0</v>
          </cell>
          <cell r="U145">
            <v>0</v>
          </cell>
          <cell r="V145">
            <v>0</v>
          </cell>
          <cell r="W145">
            <v>0</v>
          </cell>
          <cell r="X145">
            <v>0</v>
          </cell>
          <cell r="Y145">
            <v>0</v>
          </cell>
          <cell r="Z145">
            <v>0</v>
          </cell>
        </row>
        <row r="146">
          <cell r="B146" t="str">
            <v>925</v>
          </cell>
          <cell r="C146">
            <v>0.21442754899891753</v>
          </cell>
          <cell r="D146">
            <v>0.12195788006192441</v>
          </cell>
          <cell r="E146">
            <v>3.3251809711983351E-4</v>
          </cell>
          <cell r="F146">
            <v>0.13826950022308024</v>
          </cell>
          <cell r="G146">
            <v>9.7637155827868076E-3</v>
          </cell>
          <cell r="H146">
            <v>0.48475116296382886</v>
          </cell>
          <cell r="I146">
            <v>0</v>
          </cell>
          <cell r="K146">
            <v>4.9114806829400926E-6</v>
          </cell>
          <cell r="L146">
            <v>1.4457684010319032E-4</v>
          </cell>
          <cell r="M146">
            <v>1.4948832078613041E-4</v>
          </cell>
          <cell r="N146">
            <v>0</v>
          </cell>
          <cell r="P146">
            <v>0.76809535485193214</v>
          </cell>
          <cell r="Q146">
            <v>9.246319538320355E-2</v>
          </cell>
          <cell r="R146">
            <v>0.86055855023513572</v>
          </cell>
          <cell r="S146">
            <v>0</v>
          </cell>
          <cell r="U146">
            <v>0.21749571561185704</v>
          </cell>
          <cell r="V146">
            <v>7.3945121055281312E-3</v>
          </cell>
          <cell r="W146">
            <v>0.71823448635655118</v>
          </cell>
          <cell r="X146">
            <v>0.17354497598701205</v>
          </cell>
          <cell r="Y146">
            <v>1.1166696900609485</v>
          </cell>
          <cell r="Z146">
            <v>0</v>
          </cell>
        </row>
        <row r="147">
          <cell r="B147" t="str">
            <v>926</v>
          </cell>
          <cell r="C147">
            <v>3.9268458354662199</v>
          </cell>
          <cell r="D147">
            <v>4.0986229174533593</v>
          </cell>
          <cell r="E147">
            <v>0.34074426376764388</v>
          </cell>
          <cell r="F147">
            <v>0.1393768644348688</v>
          </cell>
          <cell r="G147">
            <v>0.17672426406785766</v>
          </cell>
          <cell r="H147">
            <v>8.6823141451899488</v>
          </cell>
          <cell r="I147">
            <v>0</v>
          </cell>
          <cell r="K147">
            <v>0.39438161621991186</v>
          </cell>
          <cell r="L147">
            <v>9.8791980561503951</v>
          </cell>
          <cell r="M147">
            <v>10.273579672370307</v>
          </cell>
          <cell r="N147">
            <v>0</v>
          </cell>
          <cell r="P147">
            <v>1.5575959353604809E-3</v>
          </cell>
          <cell r="Q147">
            <v>2.7221822753404414E-4</v>
          </cell>
          <cell r="R147">
            <v>1.829814162894525E-3</v>
          </cell>
          <cell r="S147">
            <v>0</v>
          </cell>
          <cell r="U147">
            <v>0.16822998018058932</v>
          </cell>
          <cell r="V147">
            <v>0.32714246583165174</v>
          </cell>
          <cell r="W147">
            <v>1.1309532755561397E-2</v>
          </cell>
          <cell r="X147">
            <v>0.21296304503913593</v>
          </cell>
          <cell r="Y147">
            <v>0.71964502380693829</v>
          </cell>
          <cell r="Z147">
            <v>0</v>
          </cell>
        </row>
        <row r="148">
          <cell r="B148" t="str">
            <v>928</v>
          </cell>
          <cell r="C148">
            <v>1.6524789078547479</v>
          </cell>
          <cell r="D148">
            <v>3.5950361588297888</v>
          </cell>
          <cell r="E148">
            <v>5.3727677224826645E-3</v>
          </cell>
          <cell r="F148">
            <v>2.0136222445485608</v>
          </cell>
          <cell r="G148">
            <v>0.82966934316955188</v>
          </cell>
          <cell r="H148">
            <v>8.0961794221251324</v>
          </cell>
          <cell r="I148">
            <v>0</v>
          </cell>
          <cell r="K148">
            <v>0.70004143098446037</v>
          </cell>
          <cell r="L148">
            <v>8.4027848889083856</v>
          </cell>
          <cell r="M148">
            <v>9.1028263198928467</v>
          </cell>
          <cell r="N148">
            <v>0</v>
          </cell>
          <cell r="P148">
            <v>5.290158117481238</v>
          </cell>
          <cell r="Q148">
            <v>0.66463405404759535</v>
          </cell>
          <cell r="R148">
            <v>5.9547921715288332</v>
          </cell>
          <cell r="S148">
            <v>0</v>
          </cell>
          <cell r="U148">
            <v>0.58499437514037333</v>
          </cell>
          <cell r="V148">
            <v>0.14403648464343768</v>
          </cell>
          <cell r="W148">
            <v>1.4022940307857947</v>
          </cell>
          <cell r="X148">
            <v>0.86924734147823091</v>
          </cell>
          <cell r="Y148">
            <v>3.000572232047837</v>
          </cell>
          <cell r="Z148">
            <v>0</v>
          </cell>
        </row>
        <row r="149">
          <cell r="B149" t="str">
            <v>929</v>
          </cell>
          <cell r="C149">
            <v>3.3497733550675812E-2</v>
          </cell>
          <cell r="D149">
            <v>7.2923949300806347E-3</v>
          </cell>
          <cell r="E149">
            <v>1.8230987325201686E-2</v>
          </cell>
          <cell r="F149">
            <v>2.0797106340672946E-3</v>
          </cell>
          <cell r="G149">
            <v>4.6009659957588943E-4</v>
          </cell>
          <cell r="H149">
            <v>6.1560923039601319E-2</v>
          </cell>
          <cell r="I149">
            <v>0</v>
          </cell>
          <cell r="K149">
            <v>4.6058867545907453E-4</v>
          </cell>
          <cell r="L149">
            <v>4.2131743049893339E-2</v>
          </cell>
          <cell r="M149">
            <v>4.2592331725352414E-2</v>
          </cell>
          <cell r="N149">
            <v>0</v>
          </cell>
          <cell r="P149">
            <v>2.7480033479671153</v>
          </cell>
          <cell r="Q149">
            <v>0.45283742173066105</v>
          </cell>
          <cell r="R149">
            <v>3.2008407696977765</v>
          </cell>
          <cell r="S149">
            <v>0</v>
          </cell>
          <cell r="U149">
            <v>2.5622096573604223</v>
          </cell>
          <cell r="V149">
            <v>0.98150843473661742</v>
          </cell>
          <cell r="W149">
            <v>14.186725269927658</v>
          </cell>
          <cell r="X149">
            <v>0.21605317335666357</v>
          </cell>
          <cell r="Y149">
            <v>17.94649653538136</v>
          </cell>
          <cell r="Z149" t="str">
            <v>DANGER</v>
          </cell>
        </row>
        <row r="150">
          <cell r="B150" t="str">
            <v>931</v>
          </cell>
          <cell r="C150">
            <v>4.7290296121121669</v>
          </cell>
          <cell r="D150">
            <v>5.1753447994029016E-3</v>
          </cell>
          <cell r="E150">
            <v>0.78335506656331921</v>
          </cell>
          <cell r="F150">
            <v>1.309973088111374E-3</v>
          </cell>
          <cell r="G150">
            <v>0.19216419288028422</v>
          </cell>
          <cell r="H150">
            <v>5.7110341894432848</v>
          </cell>
          <cell r="I150">
            <v>0</v>
          </cell>
          <cell r="K150">
            <v>0.40007391399490383</v>
          </cell>
          <cell r="L150">
            <v>4.699866300276919</v>
          </cell>
          <cell r="M150">
            <v>5.0999402142718226</v>
          </cell>
          <cell r="N150">
            <v>0</v>
          </cell>
          <cell r="P150">
            <v>3.7598765144567423</v>
          </cell>
          <cell r="Q150">
            <v>0.44658044118569434</v>
          </cell>
          <cell r="R150">
            <v>4.2064569556424365</v>
          </cell>
          <cell r="S150">
            <v>0</v>
          </cell>
          <cell r="U150">
            <v>0.90949586866350174</v>
          </cell>
          <cell r="V150">
            <v>0.66368083474662731</v>
          </cell>
          <cell r="W150">
            <v>1.2155509950648786</v>
          </cell>
          <cell r="X150">
            <v>1.5532006025536611</v>
          </cell>
          <cell r="Y150">
            <v>4.341928301028668</v>
          </cell>
          <cell r="Z150">
            <v>0</v>
          </cell>
        </row>
        <row r="151">
          <cell r="B151" t="str">
            <v>933</v>
          </cell>
          <cell r="C151">
            <v>0.40203598462949613</v>
          </cell>
          <cell r="D151">
            <v>0.16661311522384142</v>
          </cell>
          <cell r="E151">
            <v>1.4542347706686165E-2</v>
          </cell>
          <cell r="F151">
            <v>2.1793628989458507E-4</v>
          </cell>
          <cell r="G151">
            <v>2.5139601381729874E-3</v>
          </cell>
          <cell r="H151">
            <v>0.58592334398809132</v>
          </cell>
          <cell r="I151">
            <v>0</v>
          </cell>
          <cell r="K151">
            <v>3.3577570337122914E-2</v>
          </cell>
          <cell r="L151">
            <v>1.2331073244495365</v>
          </cell>
          <cell r="M151">
            <v>1.2666848947866594</v>
          </cell>
          <cell r="N151">
            <v>0</v>
          </cell>
          <cell r="P151">
            <v>0.2562471115413717</v>
          </cell>
          <cell r="Q151">
            <v>3.0516844468403991E-2</v>
          </cell>
          <cell r="R151">
            <v>0.28676395600977567</v>
          </cell>
          <cell r="S151">
            <v>0</v>
          </cell>
          <cell r="U151">
            <v>3.2607034266917023E-2</v>
          </cell>
          <cell r="V151">
            <v>7.9274443842414485E-2</v>
          </cell>
          <cell r="W151">
            <v>3.2650856814012183E-2</v>
          </cell>
          <cell r="X151">
            <v>0.62027723010414282</v>
          </cell>
          <cell r="Y151">
            <v>0.76480956502748654</v>
          </cell>
          <cell r="Z151">
            <v>0</v>
          </cell>
        </row>
        <row r="152">
          <cell r="B152" t="str">
            <v>935</v>
          </cell>
          <cell r="C152">
            <v>0.11258308107674199</v>
          </cell>
          <cell r="D152">
            <v>3.0189873348660645E-2</v>
          </cell>
          <cell r="E152">
            <v>2.4289843559898869E-2</v>
          </cell>
          <cell r="F152">
            <v>9.4607181944177301E-3</v>
          </cell>
          <cell r="G152">
            <v>2.985348974982714E-3</v>
          </cell>
          <cell r="H152">
            <v>0.17950886515470194</v>
          </cell>
          <cell r="I152">
            <v>0</v>
          </cell>
          <cell r="K152">
            <v>5.0121275135890826E-3</v>
          </cell>
          <cell r="L152">
            <v>0.11563348845659475</v>
          </cell>
          <cell r="M152">
            <v>0.12064561597018383</v>
          </cell>
          <cell r="N152">
            <v>0</v>
          </cell>
          <cell r="P152">
            <v>0.19955925528300911</v>
          </cell>
          <cell r="Q152">
            <v>2.68841003101381E-2</v>
          </cell>
          <cell r="R152">
            <v>0.22644335559314721</v>
          </cell>
          <cell r="S152">
            <v>0</v>
          </cell>
          <cell r="U152">
            <v>4.5011529483833315E-3</v>
          </cell>
          <cell r="V152">
            <v>6.7585436722777583E-3</v>
          </cell>
          <cell r="W152">
            <v>4.3829573962098616E-3</v>
          </cell>
          <cell r="X152">
            <v>7.4001391467405961E-2</v>
          </cell>
          <cell r="Y152">
            <v>8.9644045484276916E-2</v>
          </cell>
          <cell r="Z152">
            <v>0</v>
          </cell>
        </row>
        <row r="153">
          <cell r="B153" t="str">
            <v>936</v>
          </cell>
          <cell r="C153">
            <v>0.59259043841350845</v>
          </cell>
          <cell r="D153">
            <v>0.441332102407061</v>
          </cell>
          <cell r="E153">
            <v>0.12671321038041711</v>
          </cell>
          <cell r="F153">
            <v>0.12049674072062432</v>
          </cell>
          <cell r="G153">
            <v>1.9154681392772803E-3</v>
          </cell>
          <cell r="H153">
            <v>1.2830479600608882</v>
          </cell>
          <cell r="I153">
            <v>0</v>
          </cell>
          <cell r="K153">
            <v>2.1842055930150608E-2</v>
          </cell>
          <cell r="L153">
            <v>0.26153532847170352</v>
          </cell>
          <cell r="M153">
            <v>0.28337738440185412</v>
          </cell>
          <cell r="N153">
            <v>0</v>
          </cell>
          <cell r="P153">
            <v>1.2778832424294644</v>
          </cell>
          <cell r="Q153">
            <v>0.11702787242577306</v>
          </cell>
          <cell r="R153">
            <v>1.3949111148552373</v>
          </cell>
          <cell r="S153">
            <v>0</v>
          </cell>
          <cell r="U153">
            <v>0.25837876661373049</v>
          </cell>
          <cell r="V153">
            <v>0.92640191050691689</v>
          </cell>
          <cell r="W153">
            <v>6.3170282746384837E-2</v>
          </cell>
          <cell r="X153">
            <v>0.11621555945145426</v>
          </cell>
          <cell r="Y153">
            <v>1.3641665193184866</v>
          </cell>
          <cell r="Z153">
            <v>0</v>
          </cell>
        </row>
        <row r="154">
          <cell r="B154" t="str">
            <v>937</v>
          </cell>
          <cell r="C154">
            <v>3.0740972994148841</v>
          </cell>
          <cell r="D154">
            <v>0.46436781979678932</v>
          </cell>
          <cell r="E154">
            <v>3.3613641536189972E-4</v>
          </cell>
          <cell r="F154">
            <v>0.53044816916831317</v>
          </cell>
          <cell r="G154">
            <v>0.37774988809921101</v>
          </cell>
          <cell r="H154">
            <v>4.4469993128945591</v>
          </cell>
          <cell r="I154">
            <v>0</v>
          </cell>
          <cell r="K154">
            <v>0.16773229554304744</v>
          </cell>
          <cell r="L154">
            <v>2.4307358763449378</v>
          </cell>
          <cell r="M154">
            <v>2.5984681718879852</v>
          </cell>
          <cell r="N154">
            <v>0</v>
          </cell>
          <cell r="P154">
            <v>0.43060741740280589</v>
          </cell>
          <cell r="Q154">
            <v>5.6786245129193794E-2</v>
          </cell>
          <cell r="R154">
            <v>0.48739366253199967</v>
          </cell>
          <cell r="S154">
            <v>0</v>
          </cell>
          <cell r="U154">
            <v>4.3442704888420121E-2</v>
          </cell>
          <cell r="V154">
            <v>0.57649289307398111</v>
          </cell>
          <cell r="W154">
            <v>4.4864050419699317E-4</v>
          </cell>
          <cell r="X154">
            <v>0.20551643618183521</v>
          </cell>
          <cell r="Y154">
            <v>0.82590067464843353</v>
          </cell>
          <cell r="Z154">
            <v>0</v>
          </cell>
        </row>
        <row r="155">
          <cell r="B155" t="str">
            <v>938</v>
          </cell>
          <cell r="C155">
            <v>2.9103424273072576</v>
          </cell>
          <cell r="D155">
            <v>1.5800967803490384</v>
          </cell>
          <cell r="E155">
            <v>2.974430036856282E-2</v>
          </cell>
          <cell r="F155">
            <v>2.4570133902702469E-2</v>
          </cell>
          <cell r="G155">
            <v>0.26040760965195647</v>
          </cell>
          <cell r="H155">
            <v>4.8051612515795181</v>
          </cell>
          <cell r="I155">
            <v>0</v>
          </cell>
          <cell r="K155">
            <v>0.23337783430408759</v>
          </cell>
          <cell r="L155">
            <v>3.2865916064026117</v>
          </cell>
          <cell r="M155">
            <v>3.5199694407066993</v>
          </cell>
          <cell r="N155">
            <v>0</v>
          </cell>
          <cell r="P155">
            <v>4.3118519126987156</v>
          </cell>
          <cell r="Q155">
            <v>0.34917068219592962</v>
          </cell>
          <cell r="R155">
            <v>4.6610225948946455</v>
          </cell>
          <cell r="S155">
            <v>0</v>
          </cell>
          <cell r="U155">
            <v>0.37623026972319606</v>
          </cell>
          <cell r="V155">
            <v>0.11969503506568066</v>
          </cell>
          <cell r="W155">
            <v>5.4857373245907719E-3</v>
          </cell>
          <cell r="X155">
            <v>6.1249411987229498</v>
          </cell>
          <cell r="Y155">
            <v>6.6263522408364173</v>
          </cell>
          <cell r="Z155">
            <v>0</v>
          </cell>
        </row>
        <row r="156">
          <cell r="B156" t="str">
            <v>Total</v>
          </cell>
          <cell r="C156">
            <v>611.73426031939573</v>
          </cell>
          <cell r="D156">
            <v>12.371797295545726</v>
          </cell>
          <cell r="E156">
            <v>0.42596358007188928</v>
          </cell>
          <cell r="F156">
            <v>2.2102342186369999</v>
          </cell>
          <cell r="G156">
            <v>87.343049826095324</v>
          </cell>
          <cell r="H156">
            <v>714.08530523974571</v>
          </cell>
          <cell r="I156" t="str">
            <v>DANGER</v>
          </cell>
          <cell r="K156">
            <v>80.04299293128355</v>
          </cell>
          <cell r="L156">
            <v>478.64588504629745</v>
          </cell>
          <cell r="M156">
            <v>558.688877977581</v>
          </cell>
          <cell r="N156" t="str">
            <v>DANGER</v>
          </cell>
          <cell r="P156">
            <v>279.64592507397646</v>
          </cell>
          <cell r="Q156">
            <v>59.714344680005603</v>
          </cell>
          <cell r="R156">
            <v>339.36026975398204</v>
          </cell>
          <cell r="S156" t="str">
            <v>DANGER</v>
          </cell>
          <cell r="U156">
            <v>2.6521681470403493</v>
          </cell>
          <cell r="V156">
            <v>22.205147312488435</v>
          </cell>
          <cell r="W156">
            <v>9.4973733288708644</v>
          </cell>
          <cell r="X156">
            <v>48.861051108727843</v>
          </cell>
          <cell r="Y156">
            <v>83.215739897127492</v>
          </cell>
          <cell r="Z156" t="str">
            <v>DANGER</v>
          </cell>
        </row>
        <row r="157">
          <cell r="B157" t="str">
            <v>Total</v>
          </cell>
          <cell r="C157">
            <v>611.73426031939573</v>
          </cell>
          <cell r="D157">
            <v>12.371797295545726</v>
          </cell>
          <cell r="E157">
            <v>0.42596358007188928</v>
          </cell>
          <cell r="F157">
            <v>2.2102342186369999</v>
          </cell>
          <cell r="G157">
            <v>87.343049826095324</v>
          </cell>
          <cell r="H157">
            <v>714.08530523974571</v>
          </cell>
          <cell r="I157" t="str">
            <v>#</v>
          </cell>
          <cell r="K157">
            <v>80.04299293128355</v>
          </cell>
          <cell r="L157">
            <v>478.64588504629745</v>
          </cell>
          <cell r="M157">
            <v>558.688877977581</v>
          </cell>
          <cell r="N157" t="str">
            <v>#</v>
          </cell>
          <cell r="P157">
            <v>279.64592507397646</v>
          </cell>
          <cell r="Q157">
            <v>59.714344680005603</v>
          </cell>
          <cell r="R157">
            <v>339.36026975398204</v>
          </cell>
          <cell r="S157" t="str">
            <v>#</v>
          </cell>
          <cell r="U157">
            <v>2.6521681470403493</v>
          </cell>
          <cell r="V157">
            <v>22.205147312488435</v>
          </cell>
          <cell r="W157">
            <v>9.4973733288708644</v>
          </cell>
          <cell r="X157">
            <v>48.861051108727843</v>
          </cell>
          <cell r="Y157">
            <v>83.215739897127492</v>
          </cell>
          <cell r="Z157" t="str">
            <v>#</v>
          </cell>
        </row>
      </sheetData>
      <sheetData sheetId="4" refreshError="1"/>
      <sheetData sheetId="5" refreshError="1">
        <row r="8">
          <cell r="A8" t="str">
            <v xml:space="preserve">NORTH EAST </v>
          </cell>
          <cell r="B8">
            <v>797</v>
          </cell>
          <cell r="C8">
            <v>452</v>
          </cell>
          <cell r="E8">
            <v>8.1</v>
          </cell>
          <cell r="F8">
            <v>7.7</v>
          </cell>
          <cell r="G8">
            <v>15.9</v>
          </cell>
          <cell r="I8">
            <v>76</v>
          </cell>
          <cell r="J8">
            <v>86</v>
          </cell>
          <cell r="K8">
            <v>81</v>
          </cell>
          <cell r="M8">
            <v>81</v>
          </cell>
          <cell r="N8">
            <v>87</v>
          </cell>
          <cell r="O8">
            <v>84</v>
          </cell>
          <cell r="Q8">
            <v>64</v>
          </cell>
          <cell r="R8">
            <v>80</v>
          </cell>
          <cell r="S8">
            <v>72</v>
          </cell>
          <cell r="U8">
            <v>80</v>
          </cell>
          <cell r="V8">
            <v>81</v>
          </cell>
          <cell r="W8">
            <v>81</v>
          </cell>
          <cell r="Y8">
            <v>57</v>
          </cell>
        </row>
        <row r="9">
          <cell r="A9" t="str">
            <v>Darlington</v>
          </cell>
          <cell r="B9">
            <v>28</v>
          </cell>
          <cell r="C9">
            <v>14</v>
          </cell>
          <cell r="E9">
            <v>0.3</v>
          </cell>
          <cell r="F9">
            <v>0.3</v>
          </cell>
          <cell r="G9">
            <v>0.6</v>
          </cell>
          <cell r="I9">
            <v>81</v>
          </cell>
          <cell r="J9">
            <v>86</v>
          </cell>
          <cell r="K9">
            <v>84</v>
          </cell>
          <cell r="M9">
            <v>85</v>
          </cell>
          <cell r="N9">
            <v>88</v>
          </cell>
          <cell r="O9">
            <v>87</v>
          </cell>
          <cell r="Q9">
            <v>66</v>
          </cell>
          <cell r="R9">
            <v>81</v>
          </cell>
          <cell r="S9">
            <v>74</v>
          </cell>
          <cell r="U9">
            <v>87</v>
          </cell>
          <cell r="V9">
            <v>84</v>
          </cell>
          <cell r="W9">
            <v>85</v>
          </cell>
          <cell r="Y9">
            <v>50</v>
          </cell>
        </row>
        <row r="10">
          <cell r="A10" t="str">
            <v>Durham</v>
          </cell>
          <cell r="B10">
            <v>211</v>
          </cell>
          <cell r="C10">
            <v>163</v>
          </cell>
          <cell r="E10">
            <v>2.1</v>
          </cell>
          <cell r="F10">
            <v>2.1</v>
          </cell>
          <cell r="G10">
            <v>4.2</v>
          </cell>
          <cell r="I10">
            <v>77</v>
          </cell>
          <cell r="J10">
            <v>85</v>
          </cell>
          <cell r="K10">
            <v>81</v>
          </cell>
          <cell r="M10">
            <v>81</v>
          </cell>
          <cell r="N10">
            <v>87</v>
          </cell>
          <cell r="O10">
            <v>84</v>
          </cell>
          <cell r="Q10">
            <v>65</v>
          </cell>
          <cell r="R10">
            <v>78</v>
          </cell>
          <cell r="S10">
            <v>71</v>
          </cell>
          <cell r="U10">
            <v>83</v>
          </cell>
          <cell r="V10">
            <v>84</v>
          </cell>
          <cell r="W10">
            <v>83</v>
          </cell>
          <cell r="Y10">
            <v>77</v>
          </cell>
        </row>
        <row r="11">
          <cell r="A11" t="str">
            <v>Gateshead</v>
          </cell>
          <cell r="B11">
            <v>70</v>
          </cell>
          <cell r="C11">
            <v>40</v>
          </cell>
          <cell r="E11">
            <v>0.6</v>
          </cell>
          <cell r="F11">
            <v>0.6</v>
          </cell>
          <cell r="G11">
            <v>1.2</v>
          </cell>
          <cell r="I11">
            <v>80</v>
          </cell>
          <cell r="J11">
            <v>89</v>
          </cell>
          <cell r="K11">
            <v>84</v>
          </cell>
          <cell r="M11">
            <v>85</v>
          </cell>
          <cell r="N11">
            <v>88</v>
          </cell>
          <cell r="O11">
            <v>86</v>
          </cell>
          <cell r="Q11">
            <v>68</v>
          </cell>
          <cell r="R11">
            <v>82</v>
          </cell>
          <cell r="S11">
            <v>75</v>
          </cell>
          <cell r="U11">
            <v>85</v>
          </cell>
          <cell r="V11">
            <v>85</v>
          </cell>
          <cell r="W11">
            <v>85</v>
          </cell>
          <cell r="Y11">
            <v>57</v>
          </cell>
        </row>
        <row r="12">
          <cell r="A12" t="str">
            <v>Hartlepool</v>
          </cell>
          <cell r="B12">
            <v>31</v>
          </cell>
          <cell r="C12">
            <v>0</v>
          </cell>
          <cell r="E12">
            <v>0</v>
          </cell>
          <cell r="F12">
            <v>0</v>
          </cell>
          <cell r="G12">
            <v>0</v>
          </cell>
          <cell r="I12" t="str">
            <v>#</v>
          </cell>
          <cell r="J12" t="str">
            <v>#</v>
          </cell>
          <cell r="K12" t="str">
            <v>#</v>
          </cell>
          <cell r="M12" t="str">
            <v>#</v>
          </cell>
          <cell r="N12" t="str">
            <v>#</v>
          </cell>
          <cell r="O12" t="str">
            <v>#</v>
          </cell>
          <cell r="Q12" t="str">
            <v>#</v>
          </cell>
          <cell r="R12" t="str">
            <v>#</v>
          </cell>
          <cell r="S12" t="str">
            <v>#</v>
          </cell>
          <cell r="U12" t="str">
            <v>#</v>
          </cell>
          <cell r="V12" t="str">
            <v>#</v>
          </cell>
          <cell r="W12" t="str">
            <v>#</v>
          </cell>
          <cell r="X12" t="str">
            <v>#</v>
          </cell>
          <cell r="Y12">
            <v>0</v>
          </cell>
        </row>
        <row r="13">
          <cell r="A13" t="str">
            <v>Middlesbrough</v>
          </cell>
          <cell r="B13">
            <v>45</v>
          </cell>
          <cell r="C13">
            <v>11</v>
          </cell>
          <cell r="E13">
            <v>0.2</v>
          </cell>
          <cell r="F13">
            <v>0.2</v>
          </cell>
          <cell r="G13">
            <v>0.4</v>
          </cell>
          <cell r="I13">
            <v>71</v>
          </cell>
          <cell r="J13">
            <v>82</v>
          </cell>
          <cell r="K13">
            <v>77</v>
          </cell>
          <cell r="M13">
            <v>75</v>
          </cell>
          <cell r="N13">
            <v>86</v>
          </cell>
          <cell r="O13">
            <v>81</v>
          </cell>
          <cell r="Q13">
            <v>61</v>
          </cell>
          <cell r="R13">
            <v>75</v>
          </cell>
          <cell r="S13">
            <v>68</v>
          </cell>
          <cell r="U13">
            <v>79</v>
          </cell>
          <cell r="V13">
            <v>80</v>
          </cell>
          <cell r="W13">
            <v>79</v>
          </cell>
          <cell r="Y13">
            <v>24</v>
          </cell>
        </row>
        <row r="14">
          <cell r="A14" t="str">
            <v>Newcastle upon Tyne</v>
          </cell>
          <cell r="B14">
            <v>69</v>
          </cell>
          <cell r="C14">
            <v>32</v>
          </cell>
          <cell r="E14">
            <v>0.6</v>
          </cell>
          <cell r="F14">
            <v>0.6</v>
          </cell>
          <cell r="G14">
            <v>1.2</v>
          </cell>
          <cell r="I14">
            <v>76</v>
          </cell>
          <cell r="J14">
            <v>84</v>
          </cell>
          <cell r="K14">
            <v>80</v>
          </cell>
          <cell r="M14">
            <v>80</v>
          </cell>
          <cell r="N14">
            <v>87</v>
          </cell>
          <cell r="O14">
            <v>83</v>
          </cell>
          <cell r="Q14">
            <v>66</v>
          </cell>
          <cell r="R14">
            <v>79</v>
          </cell>
          <cell r="S14">
            <v>72</v>
          </cell>
          <cell r="U14">
            <v>81</v>
          </cell>
          <cell r="V14">
            <v>81</v>
          </cell>
          <cell r="W14">
            <v>81</v>
          </cell>
          <cell r="Y14">
            <v>46</v>
          </cell>
        </row>
        <row r="15">
          <cell r="A15" t="str">
            <v>North Tyneside</v>
          </cell>
          <cell r="B15">
            <v>56</v>
          </cell>
          <cell r="C15">
            <v>9</v>
          </cell>
          <cell r="E15">
            <v>0.1</v>
          </cell>
          <cell r="F15">
            <v>0.1</v>
          </cell>
          <cell r="G15">
            <v>0.2</v>
          </cell>
          <cell r="I15" t="str">
            <v>#</v>
          </cell>
          <cell r="J15" t="str">
            <v>#</v>
          </cell>
          <cell r="K15" t="str">
            <v>#</v>
          </cell>
          <cell r="M15" t="str">
            <v>#</v>
          </cell>
          <cell r="N15" t="str">
            <v>#</v>
          </cell>
          <cell r="O15" t="str">
            <v>#</v>
          </cell>
          <cell r="Q15" t="str">
            <v>#</v>
          </cell>
          <cell r="R15" t="str">
            <v>#</v>
          </cell>
          <cell r="S15" t="str">
            <v>#</v>
          </cell>
          <cell r="U15" t="str">
            <v>#</v>
          </cell>
          <cell r="V15" t="str">
            <v>#</v>
          </cell>
          <cell r="W15" t="str">
            <v>#</v>
          </cell>
          <cell r="X15" t="str">
            <v>#</v>
          </cell>
          <cell r="Y15">
            <v>16</v>
          </cell>
        </row>
        <row r="16">
          <cell r="A16" t="str">
            <v>Northumberland</v>
          </cell>
          <cell r="B16">
            <v>52</v>
          </cell>
          <cell r="C16">
            <v>49</v>
          </cell>
          <cell r="E16">
            <v>1.7</v>
          </cell>
          <cell r="F16">
            <v>1.6</v>
          </cell>
          <cell r="G16">
            <v>3.3</v>
          </cell>
          <cell r="I16">
            <v>75</v>
          </cell>
          <cell r="J16">
            <v>85</v>
          </cell>
          <cell r="K16">
            <v>80</v>
          </cell>
          <cell r="M16">
            <v>82</v>
          </cell>
          <cell r="N16">
            <v>87</v>
          </cell>
          <cell r="O16">
            <v>84</v>
          </cell>
          <cell r="Q16">
            <v>62</v>
          </cell>
          <cell r="R16">
            <v>80</v>
          </cell>
          <cell r="S16">
            <v>71</v>
          </cell>
          <cell r="U16">
            <v>76</v>
          </cell>
          <cell r="V16">
            <v>76</v>
          </cell>
          <cell r="W16">
            <v>76</v>
          </cell>
          <cell r="Y16">
            <v>94</v>
          </cell>
        </row>
        <row r="17">
          <cell r="A17" t="str">
            <v>Redcar and Cleveland</v>
          </cell>
          <cell r="B17">
            <v>47</v>
          </cell>
          <cell r="C17">
            <v>12</v>
          </cell>
          <cell r="E17">
            <v>0.2</v>
          </cell>
          <cell r="F17">
            <v>0.2</v>
          </cell>
          <cell r="G17">
            <v>0.3</v>
          </cell>
          <cell r="I17" t="str">
            <v>#</v>
          </cell>
          <cell r="J17" t="str">
            <v>#</v>
          </cell>
          <cell r="K17" t="str">
            <v>#</v>
          </cell>
          <cell r="M17" t="str">
            <v>#</v>
          </cell>
          <cell r="N17" t="str">
            <v>#</v>
          </cell>
          <cell r="O17" t="str">
            <v>#</v>
          </cell>
          <cell r="Q17" t="str">
            <v>#</v>
          </cell>
          <cell r="R17" t="str">
            <v>#</v>
          </cell>
          <cell r="S17" t="str">
            <v>#</v>
          </cell>
          <cell r="U17" t="str">
            <v>#</v>
          </cell>
          <cell r="V17" t="str">
            <v>#</v>
          </cell>
          <cell r="W17" t="str">
            <v>#</v>
          </cell>
          <cell r="X17" t="str">
            <v>#</v>
          </cell>
          <cell r="Y17">
            <v>26</v>
          </cell>
        </row>
        <row r="18">
          <cell r="A18" t="str">
            <v>South Tyneside</v>
          </cell>
          <cell r="B18">
            <v>48</v>
          </cell>
          <cell r="C18">
            <v>38</v>
          </cell>
          <cell r="E18">
            <v>0.6</v>
          </cell>
          <cell r="F18">
            <v>0.6</v>
          </cell>
          <cell r="G18">
            <v>1.2</v>
          </cell>
          <cell r="I18">
            <v>76</v>
          </cell>
          <cell r="J18">
            <v>89</v>
          </cell>
          <cell r="K18">
            <v>82</v>
          </cell>
          <cell r="M18">
            <v>80</v>
          </cell>
          <cell r="N18">
            <v>89</v>
          </cell>
          <cell r="O18">
            <v>84</v>
          </cell>
          <cell r="Q18">
            <v>64</v>
          </cell>
          <cell r="R18">
            <v>84</v>
          </cell>
          <cell r="S18">
            <v>74</v>
          </cell>
          <cell r="U18">
            <v>80</v>
          </cell>
          <cell r="V18">
            <v>85</v>
          </cell>
          <cell r="W18">
            <v>82</v>
          </cell>
          <cell r="Y18">
            <v>79</v>
          </cell>
        </row>
        <row r="19">
          <cell r="A19" t="str">
            <v>Stockton-on-Tees</v>
          </cell>
          <cell r="B19">
            <v>61</v>
          </cell>
          <cell r="C19">
            <v>35</v>
          </cell>
          <cell r="E19">
            <v>0.6</v>
          </cell>
          <cell r="F19">
            <v>0.6</v>
          </cell>
          <cell r="G19">
            <v>1.2</v>
          </cell>
          <cell r="I19">
            <v>79</v>
          </cell>
          <cell r="J19">
            <v>90</v>
          </cell>
          <cell r="K19">
            <v>84</v>
          </cell>
          <cell r="M19">
            <v>83</v>
          </cell>
          <cell r="N19">
            <v>90</v>
          </cell>
          <cell r="O19">
            <v>87</v>
          </cell>
          <cell r="Q19">
            <v>69</v>
          </cell>
          <cell r="R19">
            <v>82</v>
          </cell>
          <cell r="S19">
            <v>75</v>
          </cell>
          <cell r="U19">
            <v>87</v>
          </cell>
          <cell r="V19">
            <v>86</v>
          </cell>
          <cell r="W19">
            <v>87</v>
          </cell>
          <cell r="Y19">
            <v>57</v>
          </cell>
        </row>
        <row r="20">
          <cell r="A20" t="str">
            <v>Sunderland</v>
          </cell>
          <cell r="B20">
            <v>79</v>
          </cell>
          <cell r="C20">
            <v>49</v>
          </cell>
          <cell r="E20">
            <v>1</v>
          </cell>
          <cell r="F20">
            <v>0.9</v>
          </cell>
          <cell r="G20">
            <v>2</v>
          </cell>
          <cell r="I20">
            <v>73</v>
          </cell>
          <cell r="J20">
            <v>84</v>
          </cell>
          <cell r="K20">
            <v>78</v>
          </cell>
          <cell r="M20">
            <v>76</v>
          </cell>
          <cell r="N20">
            <v>86</v>
          </cell>
          <cell r="O20">
            <v>81</v>
          </cell>
          <cell r="Q20">
            <v>61</v>
          </cell>
          <cell r="R20">
            <v>79</v>
          </cell>
          <cell r="S20">
            <v>69</v>
          </cell>
          <cell r="U20">
            <v>77</v>
          </cell>
          <cell r="V20">
            <v>77</v>
          </cell>
          <cell r="W20">
            <v>77</v>
          </cell>
          <cell r="Y20">
            <v>62</v>
          </cell>
        </row>
        <row r="22">
          <cell r="A22" t="str">
            <v>NORTH WEST</v>
          </cell>
          <cell r="B22">
            <v>2475</v>
          </cell>
          <cell r="C22">
            <v>1715</v>
          </cell>
          <cell r="E22">
            <v>26.7</v>
          </cell>
          <cell r="F22">
            <v>25.9</v>
          </cell>
          <cell r="G22">
            <v>52.7</v>
          </cell>
          <cell r="I22">
            <v>78</v>
          </cell>
          <cell r="J22">
            <v>86</v>
          </cell>
          <cell r="K22">
            <v>82</v>
          </cell>
          <cell r="M22">
            <v>83</v>
          </cell>
          <cell r="N22">
            <v>88</v>
          </cell>
          <cell r="O22">
            <v>85</v>
          </cell>
          <cell r="Q22">
            <v>66</v>
          </cell>
          <cell r="R22">
            <v>80</v>
          </cell>
          <cell r="S22">
            <v>73</v>
          </cell>
          <cell r="U22">
            <v>83</v>
          </cell>
          <cell r="V22">
            <v>82</v>
          </cell>
          <cell r="W22">
            <v>83</v>
          </cell>
          <cell r="Y22">
            <v>69</v>
          </cell>
        </row>
        <row r="23">
          <cell r="A23" t="str">
            <v>Blackburn with Darwen</v>
          </cell>
          <cell r="B23">
            <v>51</v>
          </cell>
          <cell r="C23">
            <v>27</v>
          </cell>
          <cell r="E23">
            <v>0.5</v>
          </cell>
          <cell r="F23">
            <v>0.5</v>
          </cell>
          <cell r="G23">
            <v>1</v>
          </cell>
          <cell r="I23">
            <v>74</v>
          </cell>
          <cell r="J23">
            <v>83</v>
          </cell>
          <cell r="K23">
            <v>79</v>
          </cell>
          <cell r="M23">
            <v>80</v>
          </cell>
          <cell r="N23">
            <v>85</v>
          </cell>
          <cell r="O23">
            <v>82</v>
          </cell>
          <cell r="Q23">
            <v>62</v>
          </cell>
          <cell r="R23">
            <v>76</v>
          </cell>
          <cell r="S23">
            <v>69</v>
          </cell>
          <cell r="U23">
            <v>79</v>
          </cell>
          <cell r="V23">
            <v>78</v>
          </cell>
          <cell r="W23">
            <v>78</v>
          </cell>
          <cell r="Y23">
            <v>53</v>
          </cell>
        </row>
        <row r="24">
          <cell r="A24" t="str">
            <v>Blackpool</v>
          </cell>
          <cell r="B24">
            <v>32</v>
          </cell>
          <cell r="C24">
            <v>16</v>
          </cell>
          <cell r="E24">
            <v>0.4</v>
          </cell>
          <cell r="F24">
            <v>0.4</v>
          </cell>
          <cell r="G24">
            <v>0.8</v>
          </cell>
          <cell r="I24">
            <v>74</v>
          </cell>
          <cell r="J24">
            <v>81</v>
          </cell>
          <cell r="K24">
            <v>77</v>
          </cell>
          <cell r="M24">
            <v>78</v>
          </cell>
          <cell r="N24">
            <v>84</v>
          </cell>
          <cell r="O24">
            <v>81</v>
          </cell>
          <cell r="Q24">
            <v>57</v>
          </cell>
          <cell r="R24">
            <v>73</v>
          </cell>
          <cell r="S24">
            <v>65</v>
          </cell>
          <cell r="U24">
            <v>77</v>
          </cell>
          <cell r="V24">
            <v>77</v>
          </cell>
          <cell r="W24">
            <v>77</v>
          </cell>
          <cell r="Y24">
            <v>50</v>
          </cell>
        </row>
        <row r="25">
          <cell r="A25" t="str">
            <v>Bolton</v>
          </cell>
          <cell r="B25">
            <v>97</v>
          </cell>
          <cell r="C25">
            <v>86</v>
          </cell>
          <cell r="E25">
            <v>1.5</v>
          </cell>
          <cell r="F25">
            <v>1.5</v>
          </cell>
          <cell r="G25">
            <v>2.9</v>
          </cell>
          <cell r="I25">
            <v>77</v>
          </cell>
          <cell r="J25">
            <v>85</v>
          </cell>
          <cell r="K25">
            <v>81</v>
          </cell>
          <cell r="M25">
            <v>82</v>
          </cell>
          <cell r="N25">
            <v>86</v>
          </cell>
          <cell r="O25">
            <v>84</v>
          </cell>
          <cell r="Q25">
            <v>68</v>
          </cell>
          <cell r="R25">
            <v>80</v>
          </cell>
          <cell r="S25">
            <v>74</v>
          </cell>
          <cell r="U25">
            <v>83</v>
          </cell>
          <cell r="V25">
            <v>82</v>
          </cell>
          <cell r="W25">
            <v>83</v>
          </cell>
          <cell r="Y25">
            <v>89</v>
          </cell>
        </row>
        <row r="26">
          <cell r="A26" t="str">
            <v>Bury</v>
          </cell>
          <cell r="B26">
            <v>64</v>
          </cell>
          <cell r="C26">
            <v>50</v>
          </cell>
          <cell r="E26">
            <v>0.8</v>
          </cell>
          <cell r="F26">
            <v>0.8</v>
          </cell>
          <cell r="G26">
            <v>1.6</v>
          </cell>
          <cell r="I26">
            <v>79</v>
          </cell>
          <cell r="J26">
            <v>83</v>
          </cell>
          <cell r="K26">
            <v>81</v>
          </cell>
          <cell r="M26">
            <v>83</v>
          </cell>
          <cell r="N26">
            <v>86</v>
          </cell>
          <cell r="O26">
            <v>84</v>
          </cell>
          <cell r="Q26">
            <v>64</v>
          </cell>
          <cell r="R26">
            <v>74</v>
          </cell>
          <cell r="S26">
            <v>69</v>
          </cell>
          <cell r="U26">
            <v>83</v>
          </cell>
          <cell r="V26">
            <v>80</v>
          </cell>
          <cell r="W26">
            <v>82</v>
          </cell>
          <cell r="Y26">
            <v>78</v>
          </cell>
        </row>
        <row r="27">
          <cell r="A27" t="str">
            <v>Cheshire East</v>
          </cell>
          <cell r="B27">
            <v>126</v>
          </cell>
          <cell r="C27">
            <v>92</v>
          </cell>
          <cell r="E27">
            <v>1.5</v>
          </cell>
          <cell r="F27">
            <v>1.4</v>
          </cell>
          <cell r="G27">
            <v>2.9</v>
          </cell>
          <cell r="I27">
            <v>83</v>
          </cell>
          <cell r="J27">
            <v>90</v>
          </cell>
          <cell r="K27">
            <v>86</v>
          </cell>
          <cell r="M27">
            <v>86</v>
          </cell>
          <cell r="N27">
            <v>91</v>
          </cell>
          <cell r="O27">
            <v>89</v>
          </cell>
          <cell r="Q27">
            <v>72</v>
          </cell>
          <cell r="R27">
            <v>85</v>
          </cell>
          <cell r="S27">
            <v>78</v>
          </cell>
          <cell r="U27">
            <v>85</v>
          </cell>
          <cell r="V27">
            <v>83</v>
          </cell>
          <cell r="W27">
            <v>84</v>
          </cell>
          <cell r="Y27">
            <v>73</v>
          </cell>
        </row>
        <row r="28">
          <cell r="A28" t="str">
            <v>Cheshire West and Chester</v>
          </cell>
          <cell r="B28">
            <v>134</v>
          </cell>
          <cell r="C28">
            <v>103</v>
          </cell>
          <cell r="E28">
            <v>1.4</v>
          </cell>
          <cell r="F28">
            <v>1.3</v>
          </cell>
          <cell r="G28">
            <v>2.6</v>
          </cell>
          <cell r="I28">
            <v>79</v>
          </cell>
          <cell r="J28">
            <v>86</v>
          </cell>
          <cell r="K28">
            <v>83</v>
          </cell>
          <cell r="M28">
            <v>83</v>
          </cell>
          <cell r="N28">
            <v>88</v>
          </cell>
          <cell r="O28">
            <v>85</v>
          </cell>
          <cell r="Q28">
            <v>67</v>
          </cell>
          <cell r="R28">
            <v>81</v>
          </cell>
          <cell r="S28">
            <v>74</v>
          </cell>
          <cell r="U28">
            <v>81</v>
          </cell>
          <cell r="V28">
            <v>83</v>
          </cell>
          <cell r="W28">
            <v>82</v>
          </cell>
          <cell r="Y28">
            <v>77</v>
          </cell>
        </row>
        <row r="29">
          <cell r="A29" t="str">
            <v>Cumbria</v>
          </cell>
          <cell r="B29">
            <v>250</v>
          </cell>
          <cell r="C29">
            <v>167</v>
          </cell>
          <cell r="E29">
            <v>1.7</v>
          </cell>
          <cell r="F29">
            <v>1.6</v>
          </cell>
          <cell r="G29">
            <v>3.3</v>
          </cell>
          <cell r="I29">
            <v>80</v>
          </cell>
          <cell r="J29">
            <v>87</v>
          </cell>
          <cell r="K29">
            <v>83</v>
          </cell>
          <cell r="M29">
            <v>84</v>
          </cell>
          <cell r="N29">
            <v>89</v>
          </cell>
          <cell r="O29">
            <v>86</v>
          </cell>
          <cell r="Q29">
            <v>65</v>
          </cell>
          <cell r="R29">
            <v>80</v>
          </cell>
          <cell r="S29">
            <v>73</v>
          </cell>
          <cell r="U29">
            <v>85</v>
          </cell>
          <cell r="V29">
            <v>83</v>
          </cell>
          <cell r="W29">
            <v>84</v>
          </cell>
          <cell r="Y29">
            <v>67</v>
          </cell>
        </row>
        <row r="30">
          <cell r="A30" t="str">
            <v>Halton</v>
          </cell>
          <cell r="B30">
            <v>52</v>
          </cell>
          <cell r="C30">
            <v>52</v>
          </cell>
          <cell r="E30">
            <v>0.7</v>
          </cell>
          <cell r="F30">
            <v>0.7</v>
          </cell>
          <cell r="G30">
            <v>1.4</v>
          </cell>
          <cell r="I30">
            <v>78</v>
          </cell>
          <cell r="J30">
            <v>87</v>
          </cell>
          <cell r="K30">
            <v>82</v>
          </cell>
          <cell r="M30">
            <v>82</v>
          </cell>
          <cell r="N30">
            <v>88</v>
          </cell>
          <cell r="O30">
            <v>85</v>
          </cell>
          <cell r="Q30">
            <v>67</v>
          </cell>
          <cell r="R30">
            <v>77</v>
          </cell>
          <cell r="S30">
            <v>72</v>
          </cell>
          <cell r="U30">
            <v>83</v>
          </cell>
          <cell r="V30">
            <v>84</v>
          </cell>
          <cell r="W30">
            <v>84</v>
          </cell>
          <cell r="Y30">
            <v>100</v>
          </cell>
        </row>
        <row r="31">
          <cell r="A31" t="str">
            <v>Knowsley</v>
          </cell>
          <cell r="B31">
            <v>55</v>
          </cell>
          <cell r="C31">
            <v>55</v>
          </cell>
          <cell r="E31">
            <v>0.9</v>
          </cell>
          <cell r="F31">
            <v>0.9</v>
          </cell>
          <cell r="G31">
            <v>1.8</v>
          </cell>
          <cell r="I31">
            <v>76</v>
          </cell>
          <cell r="J31">
            <v>84</v>
          </cell>
          <cell r="K31">
            <v>80</v>
          </cell>
          <cell r="M31">
            <v>82</v>
          </cell>
          <cell r="N31">
            <v>87</v>
          </cell>
          <cell r="O31">
            <v>85</v>
          </cell>
          <cell r="Q31">
            <v>58</v>
          </cell>
          <cell r="R31">
            <v>78</v>
          </cell>
          <cell r="S31">
            <v>68</v>
          </cell>
          <cell r="U31">
            <v>83</v>
          </cell>
          <cell r="V31">
            <v>84</v>
          </cell>
          <cell r="W31">
            <v>84</v>
          </cell>
          <cell r="Y31">
            <v>100</v>
          </cell>
        </row>
        <row r="32">
          <cell r="A32" t="str">
            <v>Lancashire</v>
          </cell>
          <cell r="B32">
            <v>498</v>
          </cell>
          <cell r="C32">
            <v>298</v>
          </cell>
          <cell r="E32">
            <v>3.5</v>
          </cell>
          <cell r="F32">
            <v>3.2</v>
          </cell>
          <cell r="G32">
            <v>6.7</v>
          </cell>
          <cell r="I32">
            <v>77</v>
          </cell>
          <cell r="J32">
            <v>86</v>
          </cell>
          <cell r="K32">
            <v>81</v>
          </cell>
          <cell r="M32">
            <v>82</v>
          </cell>
          <cell r="N32">
            <v>89</v>
          </cell>
          <cell r="O32">
            <v>85</v>
          </cell>
          <cell r="Q32">
            <v>66</v>
          </cell>
          <cell r="R32">
            <v>81</v>
          </cell>
          <cell r="S32">
            <v>73</v>
          </cell>
          <cell r="U32">
            <v>81</v>
          </cell>
          <cell r="V32">
            <v>82</v>
          </cell>
          <cell r="W32">
            <v>82</v>
          </cell>
          <cell r="Y32">
            <v>60</v>
          </cell>
        </row>
        <row r="33">
          <cell r="A33" t="str">
            <v>Liverpool</v>
          </cell>
          <cell r="B33">
            <v>118</v>
          </cell>
          <cell r="C33">
            <v>83</v>
          </cell>
          <cell r="E33">
            <v>1.6</v>
          </cell>
          <cell r="F33">
            <v>1.6</v>
          </cell>
          <cell r="G33">
            <v>3.3</v>
          </cell>
          <cell r="I33">
            <v>73</v>
          </cell>
          <cell r="J33">
            <v>82</v>
          </cell>
          <cell r="K33">
            <v>77</v>
          </cell>
          <cell r="M33">
            <v>78</v>
          </cell>
          <cell r="N33">
            <v>84</v>
          </cell>
          <cell r="O33">
            <v>81</v>
          </cell>
          <cell r="Q33">
            <v>61</v>
          </cell>
          <cell r="R33">
            <v>75</v>
          </cell>
          <cell r="S33">
            <v>68</v>
          </cell>
          <cell r="U33">
            <v>81</v>
          </cell>
          <cell r="V33">
            <v>79</v>
          </cell>
          <cell r="W33">
            <v>80</v>
          </cell>
          <cell r="Y33">
            <v>70</v>
          </cell>
        </row>
        <row r="34">
          <cell r="A34" t="str">
            <v>Manchester</v>
          </cell>
          <cell r="B34">
            <v>136</v>
          </cell>
          <cell r="C34">
            <v>72</v>
          </cell>
          <cell r="E34">
            <v>1.3</v>
          </cell>
          <cell r="F34">
            <v>1.2</v>
          </cell>
          <cell r="G34">
            <v>2.5</v>
          </cell>
          <cell r="I34">
            <v>70</v>
          </cell>
          <cell r="J34">
            <v>77</v>
          </cell>
          <cell r="K34">
            <v>73</v>
          </cell>
          <cell r="M34">
            <v>76</v>
          </cell>
          <cell r="N34">
            <v>80</v>
          </cell>
          <cell r="O34">
            <v>78</v>
          </cell>
          <cell r="Q34">
            <v>57</v>
          </cell>
          <cell r="R34">
            <v>69</v>
          </cell>
          <cell r="S34">
            <v>63</v>
          </cell>
          <cell r="U34">
            <v>77</v>
          </cell>
          <cell r="V34">
            <v>76</v>
          </cell>
          <cell r="W34">
            <v>77</v>
          </cell>
          <cell r="Y34">
            <v>53</v>
          </cell>
        </row>
        <row r="35">
          <cell r="A35" t="str">
            <v>Oldham</v>
          </cell>
          <cell r="B35">
            <v>86</v>
          </cell>
          <cell r="C35">
            <v>43</v>
          </cell>
          <cell r="E35">
            <v>0.7</v>
          </cell>
          <cell r="F35">
            <v>0.7</v>
          </cell>
          <cell r="G35">
            <v>1.4</v>
          </cell>
          <cell r="I35">
            <v>79</v>
          </cell>
          <cell r="J35">
            <v>82</v>
          </cell>
          <cell r="K35">
            <v>80</v>
          </cell>
          <cell r="M35">
            <v>82</v>
          </cell>
          <cell r="N35">
            <v>85</v>
          </cell>
          <cell r="O35">
            <v>83</v>
          </cell>
          <cell r="Q35">
            <v>69</v>
          </cell>
          <cell r="R35">
            <v>78</v>
          </cell>
          <cell r="S35">
            <v>74</v>
          </cell>
          <cell r="U35">
            <v>84</v>
          </cell>
          <cell r="V35">
            <v>78</v>
          </cell>
          <cell r="W35">
            <v>81</v>
          </cell>
          <cell r="Y35">
            <v>50</v>
          </cell>
        </row>
        <row r="36">
          <cell r="A36" t="str">
            <v>Rochdale</v>
          </cell>
          <cell r="B36">
            <v>72</v>
          </cell>
          <cell r="C36">
            <v>58</v>
          </cell>
          <cell r="E36">
            <v>1.1000000000000001</v>
          </cell>
          <cell r="F36">
            <v>1</v>
          </cell>
          <cell r="G36">
            <v>2.1</v>
          </cell>
          <cell r="I36">
            <v>77</v>
          </cell>
          <cell r="J36">
            <v>86</v>
          </cell>
          <cell r="K36">
            <v>82</v>
          </cell>
          <cell r="M36">
            <v>81</v>
          </cell>
          <cell r="N36">
            <v>88</v>
          </cell>
          <cell r="O36">
            <v>85</v>
          </cell>
          <cell r="Q36">
            <v>66</v>
          </cell>
          <cell r="R36">
            <v>79</v>
          </cell>
          <cell r="S36">
            <v>73</v>
          </cell>
          <cell r="U36">
            <v>79</v>
          </cell>
          <cell r="V36">
            <v>81</v>
          </cell>
          <cell r="W36">
            <v>80</v>
          </cell>
          <cell r="Y36">
            <v>81</v>
          </cell>
        </row>
        <row r="37">
          <cell r="A37" t="str">
            <v>Salford</v>
          </cell>
          <cell r="B37">
            <v>80</v>
          </cell>
          <cell r="C37">
            <v>45</v>
          </cell>
          <cell r="E37">
            <v>0.7</v>
          </cell>
          <cell r="F37">
            <v>0.7</v>
          </cell>
          <cell r="G37">
            <v>1.4</v>
          </cell>
          <cell r="I37" t="str">
            <v>#</v>
          </cell>
          <cell r="J37" t="str">
            <v>#</v>
          </cell>
          <cell r="K37" t="str">
            <v>#</v>
          </cell>
          <cell r="M37" t="str">
            <v>#</v>
          </cell>
          <cell r="N37" t="str">
            <v>#</v>
          </cell>
          <cell r="O37" t="str">
            <v>#</v>
          </cell>
          <cell r="Q37" t="str">
            <v>#</v>
          </cell>
          <cell r="R37" t="str">
            <v>#</v>
          </cell>
          <cell r="S37" t="str">
            <v>#</v>
          </cell>
          <cell r="U37" t="str">
            <v>#</v>
          </cell>
          <cell r="V37" t="str">
            <v>#</v>
          </cell>
          <cell r="W37" t="str">
            <v>#</v>
          </cell>
          <cell r="X37" t="str">
            <v>#</v>
          </cell>
          <cell r="Y37">
            <v>56</v>
          </cell>
        </row>
        <row r="38">
          <cell r="A38" t="str">
            <v>Sefton</v>
          </cell>
          <cell r="B38">
            <v>76</v>
          </cell>
          <cell r="C38">
            <v>14</v>
          </cell>
          <cell r="E38">
            <v>0.2</v>
          </cell>
          <cell r="F38">
            <v>0.2</v>
          </cell>
          <cell r="G38">
            <v>0.5</v>
          </cell>
          <cell r="I38" t="str">
            <v>#</v>
          </cell>
          <cell r="J38" t="str">
            <v>#</v>
          </cell>
          <cell r="K38" t="str">
            <v>#</v>
          </cell>
          <cell r="M38" t="str">
            <v>#</v>
          </cell>
          <cell r="N38" t="str">
            <v>#</v>
          </cell>
          <cell r="O38" t="str">
            <v>#</v>
          </cell>
          <cell r="Q38" t="str">
            <v>#</v>
          </cell>
          <cell r="R38" t="str">
            <v>#</v>
          </cell>
          <cell r="S38" t="str">
            <v>#</v>
          </cell>
          <cell r="U38" t="str">
            <v>#</v>
          </cell>
          <cell r="V38" t="str">
            <v>#</v>
          </cell>
          <cell r="W38" t="str">
            <v>#</v>
          </cell>
          <cell r="X38" t="str">
            <v>#</v>
          </cell>
          <cell r="Y38">
            <v>18</v>
          </cell>
        </row>
        <row r="39">
          <cell r="A39" t="str">
            <v>St. Helens</v>
          </cell>
          <cell r="B39">
            <v>56</v>
          </cell>
          <cell r="C39">
            <v>56</v>
          </cell>
          <cell r="E39">
            <v>1.1000000000000001</v>
          </cell>
          <cell r="F39">
            <v>1</v>
          </cell>
          <cell r="G39">
            <v>2.1</v>
          </cell>
          <cell r="I39">
            <v>80</v>
          </cell>
          <cell r="J39">
            <v>88</v>
          </cell>
          <cell r="K39">
            <v>84</v>
          </cell>
          <cell r="M39">
            <v>85</v>
          </cell>
          <cell r="N39">
            <v>89</v>
          </cell>
          <cell r="O39">
            <v>87</v>
          </cell>
          <cell r="Q39">
            <v>65</v>
          </cell>
          <cell r="R39">
            <v>80</v>
          </cell>
          <cell r="S39">
            <v>72</v>
          </cell>
          <cell r="U39">
            <v>85</v>
          </cell>
          <cell r="V39">
            <v>85</v>
          </cell>
          <cell r="W39">
            <v>85</v>
          </cell>
          <cell r="Y39">
            <v>100</v>
          </cell>
        </row>
        <row r="40">
          <cell r="A40" t="str">
            <v>Stockport</v>
          </cell>
          <cell r="B40">
            <v>84</v>
          </cell>
          <cell r="C40">
            <v>61</v>
          </cell>
          <cell r="E40">
            <v>1.1000000000000001</v>
          </cell>
          <cell r="F40">
            <v>1.1000000000000001</v>
          </cell>
          <cell r="G40">
            <v>2.2000000000000002</v>
          </cell>
          <cell r="I40">
            <v>83</v>
          </cell>
          <cell r="J40">
            <v>91</v>
          </cell>
          <cell r="K40">
            <v>87</v>
          </cell>
          <cell r="M40">
            <v>89</v>
          </cell>
          <cell r="N40">
            <v>92</v>
          </cell>
          <cell r="O40">
            <v>90</v>
          </cell>
          <cell r="Q40">
            <v>71</v>
          </cell>
          <cell r="R40">
            <v>85</v>
          </cell>
          <cell r="S40">
            <v>78</v>
          </cell>
          <cell r="U40">
            <v>85</v>
          </cell>
          <cell r="V40">
            <v>87</v>
          </cell>
          <cell r="W40">
            <v>86</v>
          </cell>
          <cell r="Y40">
            <v>73</v>
          </cell>
        </row>
        <row r="41">
          <cell r="A41" t="str">
            <v>Tameside</v>
          </cell>
          <cell r="B41">
            <v>76</v>
          </cell>
          <cell r="C41">
            <v>63</v>
          </cell>
          <cell r="E41">
            <v>1.1000000000000001</v>
          </cell>
          <cell r="F41">
            <v>1</v>
          </cell>
          <cell r="G41">
            <v>2.1</v>
          </cell>
          <cell r="I41">
            <v>76</v>
          </cell>
          <cell r="J41">
            <v>87</v>
          </cell>
          <cell r="K41">
            <v>81</v>
          </cell>
          <cell r="M41">
            <v>82</v>
          </cell>
          <cell r="N41">
            <v>89</v>
          </cell>
          <cell r="O41">
            <v>85</v>
          </cell>
          <cell r="Q41">
            <v>63</v>
          </cell>
          <cell r="R41">
            <v>80</v>
          </cell>
          <cell r="S41">
            <v>71</v>
          </cell>
          <cell r="U41">
            <v>80</v>
          </cell>
          <cell r="V41">
            <v>82</v>
          </cell>
          <cell r="W41">
            <v>81</v>
          </cell>
          <cell r="Y41">
            <v>83</v>
          </cell>
        </row>
        <row r="42">
          <cell r="A42" t="str">
            <v>Trafford</v>
          </cell>
          <cell r="B42">
            <v>63</v>
          </cell>
          <cell r="C42">
            <v>56</v>
          </cell>
          <cell r="E42">
            <v>1.1000000000000001</v>
          </cell>
          <cell r="F42">
            <v>1.1000000000000001</v>
          </cell>
          <cell r="G42">
            <v>2.2000000000000002</v>
          </cell>
          <cell r="I42">
            <v>83</v>
          </cell>
          <cell r="J42">
            <v>91</v>
          </cell>
          <cell r="K42">
            <v>87</v>
          </cell>
          <cell r="M42">
            <v>87</v>
          </cell>
          <cell r="N42">
            <v>92</v>
          </cell>
          <cell r="O42">
            <v>89</v>
          </cell>
          <cell r="Q42">
            <v>73</v>
          </cell>
          <cell r="R42">
            <v>87</v>
          </cell>
          <cell r="S42">
            <v>79</v>
          </cell>
          <cell r="U42">
            <v>86</v>
          </cell>
          <cell r="V42">
            <v>87</v>
          </cell>
          <cell r="W42">
            <v>87</v>
          </cell>
          <cell r="Y42">
            <v>89</v>
          </cell>
        </row>
        <row r="43">
          <cell r="A43" t="str">
            <v>Warrington</v>
          </cell>
          <cell r="B43">
            <v>70</v>
          </cell>
          <cell r="C43">
            <v>63</v>
          </cell>
          <cell r="E43">
            <v>1.1000000000000001</v>
          </cell>
          <cell r="F43">
            <v>1.1000000000000001</v>
          </cell>
          <cell r="G43">
            <v>2.2000000000000002</v>
          </cell>
          <cell r="I43">
            <v>81</v>
          </cell>
          <cell r="J43">
            <v>89</v>
          </cell>
          <cell r="K43">
            <v>85</v>
          </cell>
          <cell r="M43">
            <v>85</v>
          </cell>
          <cell r="N43">
            <v>90</v>
          </cell>
          <cell r="O43">
            <v>87</v>
          </cell>
          <cell r="Q43">
            <v>70</v>
          </cell>
          <cell r="R43">
            <v>85</v>
          </cell>
          <cell r="S43">
            <v>77</v>
          </cell>
          <cell r="U43">
            <v>85</v>
          </cell>
          <cell r="V43">
            <v>85</v>
          </cell>
          <cell r="W43">
            <v>85</v>
          </cell>
          <cell r="Y43">
            <v>90</v>
          </cell>
        </row>
        <row r="44">
          <cell r="A44" t="str">
            <v>Wigan</v>
          </cell>
          <cell r="B44">
            <v>106</v>
          </cell>
          <cell r="C44">
            <v>62</v>
          </cell>
          <cell r="E44">
            <v>1</v>
          </cell>
          <cell r="F44">
            <v>0.9</v>
          </cell>
          <cell r="G44">
            <v>2</v>
          </cell>
          <cell r="I44">
            <v>79</v>
          </cell>
          <cell r="J44">
            <v>88</v>
          </cell>
          <cell r="K44">
            <v>83</v>
          </cell>
          <cell r="M44">
            <v>82</v>
          </cell>
          <cell r="N44">
            <v>90</v>
          </cell>
          <cell r="O44">
            <v>86</v>
          </cell>
          <cell r="Q44">
            <v>65</v>
          </cell>
          <cell r="R44">
            <v>82</v>
          </cell>
          <cell r="S44">
            <v>73</v>
          </cell>
          <cell r="U44">
            <v>86</v>
          </cell>
          <cell r="V44">
            <v>88</v>
          </cell>
          <cell r="W44">
            <v>87</v>
          </cell>
          <cell r="Y44">
            <v>58</v>
          </cell>
        </row>
        <row r="45">
          <cell r="A45" t="str">
            <v>Wirral</v>
          </cell>
          <cell r="B45">
            <v>93</v>
          </cell>
          <cell r="C45">
            <v>93</v>
          </cell>
          <cell r="E45">
            <v>1.8</v>
          </cell>
          <cell r="F45">
            <v>1.8</v>
          </cell>
          <cell r="G45">
            <v>3.6</v>
          </cell>
          <cell r="I45">
            <v>79</v>
          </cell>
          <cell r="J45">
            <v>85</v>
          </cell>
          <cell r="K45">
            <v>82</v>
          </cell>
          <cell r="M45">
            <v>84</v>
          </cell>
          <cell r="N45">
            <v>87</v>
          </cell>
          <cell r="O45">
            <v>86</v>
          </cell>
          <cell r="Q45">
            <v>67</v>
          </cell>
          <cell r="R45">
            <v>79</v>
          </cell>
          <cell r="S45">
            <v>73</v>
          </cell>
          <cell r="U45">
            <v>84</v>
          </cell>
          <cell r="V45">
            <v>81</v>
          </cell>
          <cell r="W45">
            <v>82</v>
          </cell>
          <cell r="Y45">
            <v>100</v>
          </cell>
        </row>
        <row r="47">
          <cell r="A47" t="str">
            <v xml:space="preserve">YORKSHIRE &amp; HUMBER </v>
          </cell>
          <cell r="B47">
            <v>1729</v>
          </cell>
          <cell r="C47">
            <v>1085</v>
          </cell>
          <cell r="E47">
            <v>17.8</v>
          </cell>
          <cell r="F47">
            <v>17</v>
          </cell>
          <cell r="G47">
            <v>34.799999999999997</v>
          </cell>
          <cell r="I47">
            <v>74</v>
          </cell>
          <cell r="J47">
            <v>83</v>
          </cell>
          <cell r="K47">
            <v>78</v>
          </cell>
          <cell r="M47">
            <v>79</v>
          </cell>
          <cell r="N47">
            <v>85</v>
          </cell>
          <cell r="O47">
            <v>82</v>
          </cell>
          <cell r="Q47">
            <v>61</v>
          </cell>
          <cell r="R47">
            <v>77</v>
          </cell>
          <cell r="S47">
            <v>69</v>
          </cell>
          <cell r="U47">
            <v>79</v>
          </cell>
          <cell r="V47">
            <v>79</v>
          </cell>
          <cell r="W47">
            <v>79</v>
          </cell>
          <cell r="Y47">
            <v>63</v>
          </cell>
        </row>
        <row r="48">
          <cell r="A48" t="str">
            <v>Barnsley</v>
          </cell>
          <cell r="B48">
            <v>81</v>
          </cell>
          <cell r="C48">
            <v>42</v>
          </cell>
          <cell r="E48">
            <v>0.6</v>
          </cell>
          <cell r="F48">
            <v>0.6</v>
          </cell>
          <cell r="G48">
            <v>1.2</v>
          </cell>
          <cell r="I48">
            <v>71</v>
          </cell>
          <cell r="J48">
            <v>81</v>
          </cell>
          <cell r="K48">
            <v>76</v>
          </cell>
          <cell r="M48">
            <v>78</v>
          </cell>
          <cell r="N48">
            <v>82</v>
          </cell>
          <cell r="O48">
            <v>80</v>
          </cell>
          <cell r="Q48">
            <v>58</v>
          </cell>
          <cell r="R48">
            <v>71</v>
          </cell>
          <cell r="S48">
            <v>65</v>
          </cell>
          <cell r="U48">
            <v>80</v>
          </cell>
          <cell r="V48">
            <v>77</v>
          </cell>
          <cell r="W48">
            <v>78</v>
          </cell>
          <cell r="Y48">
            <v>52</v>
          </cell>
        </row>
        <row r="49">
          <cell r="A49" t="str">
            <v>Bradford</v>
          </cell>
          <cell r="B49">
            <v>163</v>
          </cell>
          <cell r="C49">
            <v>79</v>
          </cell>
          <cell r="E49">
            <v>1.5</v>
          </cell>
          <cell r="F49">
            <v>1.4</v>
          </cell>
          <cell r="G49">
            <v>2.9</v>
          </cell>
          <cell r="I49" t="str">
            <v>#</v>
          </cell>
          <cell r="J49" t="str">
            <v>#</v>
          </cell>
          <cell r="K49" t="str">
            <v>#</v>
          </cell>
          <cell r="M49" t="str">
            <v>#</v>
          </cell>
          <cell r="N49" t="str">
            <v>#</v>
          </cell>
          <cell r="O49" t="str">
            <v>#</v>
          </cell>
          <cell r="Q49" t="str">
            <v>#</v>
          </cell>
          <cell r="R49" t="str">
            <v>#</v>
          </cell>
          <cell r="S49" t="str">
            <v>#</v>
          </cell>
          <cell r="U49" t="str">
            <v>#</v>
          </cell>
          <cell r="V49" t="str">
            <v>#</v>
          </cell>
          <cell r="W49" t="str">
            <v>#</v>
          </cell>
          <cell r="X49" t="str">
            <v>#</v>
          </cell>
          <cell r="Y49">
            <v>48</v>
          </cell>
        </row>
        <row r="50">
          <cell r="A50" t="str">
            <v>Calderdale</v>
          </cell>
          <cell r="B50">
            <v>81</v>
          </cell>
          <cell r="C50">
            <v>25</v>
          </cell>
          <cell r="E50">
            <v>0.5</v>
          </cell>
          <cell r="F50">
            <v>0.4</v>
          </cell>
          <cell r="G50">
            <v>0.9</v>
          </cell>
          <cell r="I50" t="str">
            <v>#</v>
          </cell>
          <cell r="J50" t="str">
            <v>#</v>
          </cell>
          <cell r="K50" t="str">
            <v>#</v>
          </cell>
          <cell r="M50" t="str">
            <v>#</v>
          </cell>
          <cell r="N50" t="str">
            <v>#</v>
          </cell>
          <cell r="O50" t="str">
            <v>#</v>
          </cell>
          <cell r="Q50" t="str">
            <v>#</v>
          </cell>
          <cell r="R50" t="str">
            <v>#</v>
          </cell>
          <cell r="S50" t="str">
            <v>#</v>
          </cell>
          <cell r="U50" t="str">
            <v>#</v>
          </cell>
          <cell r="V50" t="str">
            <v>#</v>
          </cell>
          <cell r="W50" t="str">
            <v>#</v>
          </cell>
          <cell r="X50" t="str">
            <v>#</v>
          </cell>
          <cell r="Y50">
            <v>31</v>
          </cell>
        </row>
        <row r="51">
          <cell r="A51" t="str">
            <v>Doncaster</v>
          </cell>
          <cell r="B51">
            <v>95</v>
          </cell>
          <cell r="C51">
            <v>76</v>
          </cell>
          <cell r="E51">
            <v>1.3</v>
          </cell>
          <cell r="F51">
            <v>1.3</v>
          </cell>
          <cell r="G51">
            <v>2.6</v>
          </cell>
          <cell r="I51">
            <v>73</v>
          </cell>
          <cell r="J51">
            <v>84</v>
          </cell>
          <cell r="K51">
            <v>79</v>
          </cell>
          <cell r="M51">
            <v>78</v>
          </cell>
          <cell r="N51">
            <v>86</v>
          </cell>
          <cell r="O51">
            <v>82</v>
          </cell>
          <cell r="Q51">
            <v>60</v>
          </cell>
          <cell r="R51">
            <v>76</v>
          </cell>
          <cell r="S51">
            <v>68</v>
          </cell>
          <cell r="U51">
            <v>79</v>
          </cell>
          <cell r="V51">
            <v>80</v>
          </cell>
          <cell r="W51">
            <v>80</v>
          </cell>
          <cell r="Y51">
            <v>80</v>
          </cell>
        </row>
        <row r="52">
          <cell r="A52" t="str">
            <v>East Riding of Yorkshire</v>
          </cell>
          <cell r="B52">
            <v>121</v>
          </cell>
          <cell r="C52">
            <v>72</v>
          </cell>
          <cell r="E52">
            <v>1</v>
          </cell>
          <cell r="F52">
            <v>1</v>
          </cell>
          <cell r="G52">
            <v>2</v>
          </cell>
          <cell r="I52">
            <v>72</v>
          </cell>
          <cell r="J52">
            <v>84</v>
          </cell>
          <cell r="K52">
            <v>78</v>
          </cell>
          <cell r="M52">
            <v>78</v>
          </cell>
          <cell r="N52">
            <v>87</v>
          </cell>
          <cell r="O52">
            <v>82</v>
          </cell>
          <cell r="Q52">
            <v>58</v>
          </cell>
          <cell r="R52">
            <v>76</v>
          </cell>
          <cell r="S52">
            <v>67</v>
          </cell>
          <cell r="U52">
            <v>79</v>
          </cell>
          <cell r="V52">
            <v>82</v>
          </cell>
          <cell r="W52">
            <v>80</v>
          </cell>
          <cell r="Y52">
            <v>60</v>
          </cell>
        </row>
        <row r="53">
          <cell r="A53" t="str">
            <v>Kingston Upon Hull, City of</v>
          </cell>
          <cell r="B53">
            <v>77</v>
          </cell>
          <cell r="C53">
            <v>51</v>
          </cell>
          <cell r="E53">
            <v>0.9</v>
          </cell>
          <cell r="F53">
            <v>0.8</v>
          </cell>
          <cell r="G53">
            <v>1.7</v>
          </cell>
          <cell r="I53">
            <v>72</v>
          </cell>
          <cell r="J53">
            <v>78</v>
          </cell>
          <cell r="K53">
            <v>75</v>
          </cell>
          <cell r="M53">
            <v>76</v>
          </cell>
          <cell r="N53">
            <v>82</v>
          </cell>
          <cell r="O53">
            <v>78</v>
          </cell>
          <cell r="Q53">
            <v>58</v>
          </cell>
          <cell r="R53">
            <v>71</v>
          </cell>
          <cell r="S53">
            <v>64</v>
          </cell>
          <cell r="U53">
            <v>76</v>
          </cell>
          <cell r="V53">
            <v>76</v>
          </cell>
          <cell r="W53">
            <v>76</v>
          </cell>
          <cell r="Y53">
            <v>66</v>
          </cell>
        </row>
        <row r="54">
          <cell r="A54" t="str">
            <v>Kirklees</v>
          </cell>
          <cell r="B54">
            <v>113</v>
          </cell>
          <cell r="C54">
            <v>60</v>
          </cell>
          <cell r="E54">
            <v>1.4</v>
          </cell>
          <cell r="F54">
            <v>1.3</v>
          </cell>
          <cell r="G54">
            <v>2.6</v>
          </cell>
          <cell r="I54">
            <v>76</v>
          </cell>
          <cell r="J54">
            <v>86</v>
          </cell>
          <cell r="K54">
            <v>81</v>
          </cell>
          <cell r="M54">
            <v>80</v>
          </cell>
          <cell r="N54">
            <v>87</v>
          </cell>
          <cell r="O54">
            <v>84</v>
          </cell>
          <cell r="Q54">
            <v>65</v>
          </cell>
          <cell r="R54">
            <v>81</v>
          </cell>
          <cell r="S54">
            <v>73</v>
          </cell>
          <cell r="U54">
            <v>80</v>
          </cell>
          <cell r="V54">
            <v>82</v>
          </cell>
          <cell r="W54">
            <v>81</v>
          </cell>
          <cell r="Y54">
            <v>53</v>
          </cell>
        </row>
        <row r="55">
          <cell r="A55" t="str">
            <v>Leeds</v>
          </cell>
          <cell r="B55">
            <v>219</v>
          </cell>
          <cell r="C55">
            <v>125</v>
          </cell>
          <cell r="E55">
            <v>2.2999999999999998</v>
          </cell>
          <cell r="F55">
            <v>2.2000000000000002</v>
          </cell>
          <cell r="G55">
            <v>4.5</v>
          </cell>
          <cell r="I55">
            <v>76</v>
          </cell>
          <cell r="J55">
            <v>85</v>
          </cell>
          <cell r="K55">
            <v>80</v>
          </cell>
          <cell r="M55">
            <v>80</v>
          </cell>
          <cell r="N55">
            <v>87</v>
          </cell>
          <cell r="O55">
            <v>84</v>
          </cell>
          <cell r="Q55">
            <v>65</v>
          </cell>
          <cell r="R55">
            <v>79</v>
          </cell>
          <cell r="S55">
            <v>72</v>
          </cell>
          <cell r="U55">
            <v>80</v>
          </cell>
          <cell r="V55">
            <v>79</v>
          </cell>
          <cell r="W55">
            <v>80</v>
          </cell>
          <cell r="Y55">
            <v>57</v>
          </cell>
        </row>
        <row r="56">
          <cell r="A56" t="str">
            <v>North East Lincolnshire</v>
          </cell>
          <cell r="B56">
            <v>46</v>
          </cell>
          <cell r="C56">
            <v>26</v>
          </cell>
          <cell r="E56">
            <v>0.6</v>
          </cell>
          <cell r="F56">
            <v>0.6</v>
          </cell>
          <cell r="G56">
            <v>1.2</v>
          </cell>
          <cell r="I56">
            <v>69</v>
          </cell>
          <cell r="J56">
            <v>84</v>
          </cell>
          <cell r="K56">
            <v>76</v>
          </cell>
          <cell r="M56">
            <v>76</v>
          </cell>
          <cell r="N56">
            <v>85</v>
          </cell>
          <cell r="O56">
            <v>80</v>
          </cell>
          <cell r="Q56">
            <v>59</v>
          </cell>
          <cell r="R56">
            <v>78</v>
          </cell>
          <cell r="S56">
            <v>68</v>
          </cell>
          <cell r="U56">
            <v>77</v>
          </cell>
          <cell r="V56">
            <v>80</v>
          </cell>
          <cell r="W56">
            <v>78</v>
          </cell>
          <cell r="Y56">
            <v>57</v>
          </cell>
        </row>
        <row r="57">
          <cell r="A57" t="str">
            <v>North Lincolnshire</v>
          </cell>
          <cell r="B57">
            <v>57</v>
          </cell>
          <cell r="C57">
            <v>40</v>
          </cell>
          <cell r="E57">
            <v>0.6</v>
          </cell>
          <cell r="F57">
            <v>0.5</v>
          </cell>
          <cell r="G57">
            <v>1.1000000000000001</v>
          </cell>
          <cell r="I57" t="str">
            <v>#</v>
          </cell>
          <cell r="J57" t="str">
            <v>#</v>
          </cell>
          <cell r="K57" t="str">
            <v>#</v>
          </cell>
          <cell r="M57" t="str">
            <v>#</v>
          </cell>
          <cell r="N57" t="str">
            <v>#</v>
          </cell>
          <cell r="O57" t="str">
            <v>#</v>
          </cell>
          <cell r="Q57" t="str">
            <v>#</v>
          </cell>
          <cell r="R57" t="str">
            <v>#</v>
          </cell>
          <cell r="S57" t="str">
            <v>#</v>
          </cell>
          <cell r="U57" t="str">
            <v>#</v>
          </cell>
          <cell r="V57" t="str">
            <v>#</v>
          </cell>
          <cell r="W57" t="str">
            <v>#</v>
          </cell>
          <cell r="X57" t="str">
            <v>#</v>
          </cell>
          <cell r="Y57">
            <v>70</v>
          </cell>
        </row>
        <row r="58">
          <cell r="A58" t="str">
            <v>North Yorkshire</v>
          </cell>
          <cell r="B58">
            <v>309</v>
          </cell>
          <cell r="C58">
            <v>221</v>
          </cell>
          <cell r="E58">
            <v>2</v>
          </cell>
          <cell r="F58">
            <v>1.9</v>
          </cell>
          <cell r="G58">
            <v>3.9</v>
          </cell>
          <cell r="I58">
            <v>79</v>
          </cell>
          <cell r="J58">
            <v>87</v>
          </cell>
          <cell r="K58">
            <v>83</v>
          </cell>
          <cell r="M58">
            <v>85</v>
          </cell>
          <cell r="N58">
            <v>89</v>
          </cell>
          <cell r="O58">
            <v>87</v>
          </cell>
          <cell r="Q58">
            <v>64</v>
          </cell>
          <cell r="R58">
            <v>81</v>
          </cell>
          <cell r="S58">
            <v>72</v>
          </cell>
          <cell r="U58">
            <v>81</v>
          </cell>
          <cell r="V58">
            <v>81</v>
          </cell>
          <cell r="W58">
            <v>81</v>
          </cell>
          <cell r="Y58">
            <v>72</v>
          </cell>
        </row>
        <row r="59">
          <cell r="A59" t="str">
            <v>Rotherham</v>
          </cell>
          <cell r="B59">
            <v>90</v>
          </cell>
          <cell r="C59">
            <v>87</v>
          </cell>
          <cell r="E59">
            <v>1.4</v>
          </cell>
          <cell r="F59">
            <v>1.5</v>
          </cell>
          <cell r="G59">
            <v>3</v>
          </cell>
          <cell r="I59">
            <v>67</v>
          </cell>
          <cell r="J59">
            <v>79</v>
          </cell>
          <cell r="K59">
            <v>73</v>
          </cell>
          <cell r="M59">
            <v>72</v>
          </cell>
          <cell r="N59">
            <v>80</v>
          </cell>
          <cell r="O59">
            <v>76</v>
          </cell>
          <cell r="Q59">
            <v>57</v>
          </cell>
          <cell r="R59">
            <v>74</v>
          </cell>
          <cell r="S59">
            <v>65</v>
          </cell>
          <cell r="U59">
            <v>78</v>
          </cell>
          <cell r="V59">
            <v>74</v>
          </cell>
          <cell r="W59">
            <v>76</v>
          </cell>
          <cell r="Y59">
            <v>97</v>
          </cell>
        </row>
        <row r="60">
          <cell r="A60" t="str">
            <v>Sheffield</v>
          </cell>
          <cell r="B60">
            <v>121</v>
          </cell>
          <cell r="C60">
            <v>95</v>
          </cell>
          <cell r="E60">
            <v>2.2000000000000002</v>
          </cell>
          <cell r="F60">
            <v>2.1</v>
          </cell>
          <cell r="G60">
            <v>4.3</v>
          </cell>
          <cell r="I60">
            <v>71</v>
          </cell>
          <cell r="J60">
            <v>81</v>
          </cell>
          <cell r="K60">
            <v>76</v>
          </cell>
          <cell r="M60">
            <v>77</v>
          </cell>
          <cell r="N60">
            <v>84</v>
          </cell>
          <cell r="O60">
            <v>80</v>
          </cell>
          <cell r="Q60">
            <v>58</v>
          </cell>
          <cell r="R60">
            <v>73</v>
          </cell>
          <cell r="S60">
            <v>65</v>
          </cell>
          <cell r="U60">
            <v>79</v>
          </cell>
          <cell r="V60">
            <v>77</v>
          </cell>
          <cell r="W60">
            <v>78</v>
          </cell>
          <cell r="Y60">
            <v>79</v>
          </cell>
        </row>
        <row r="61">
          <cell r="A61" t="str">
            <v>Wakefield</v>
          </cell>
          <cell r="B61">
            <v>105</v>
          </cell>
          <cell r="C61">
            <v>41</v>
          </cell>
          <cell r="E61">
            <v>0.7</v>
          </cell>
          <cell r="F61">
            <v>0.7</v>
          </cell>
          <cell r="G61">
            <v>1.4</v>
          </cell>
          <cell r="I61" t="str">
            <v>#</v>
          </cell>
          <cell r="J61" t="str">
            <v>#</v>
          </cell>
          <cell r="K61" t="str">
            <v>#</v>
          </cell>
          <cell r="M61" t="str">
            <v>#</v>
          </cell>
          <cell r="N61" t="str">
            <v>#</v>
          </cell>
          <cell r="O61" t="str">
            <v>#</v>
          </cell>
          <cell r="Q61" t="str">
            <v>#</v>
          </cell>
          <cell r="R61" t="str">
            <v>#</v>
          </cell>
          <cell r="S61" t="str">
            <v>#</v>
          </cell>
          <cell r="U61" t="str">
            <v>#</v>
          </cell>
          <cell r="V61" t="str">
            <v>#</v>
          </cell>
          <cell r="W61" t="str">
            <v>#</v>
          </cell>
          <cell r="X61" t="str">
            <v>#</v>
          </cell>
          <cell r="Y61">
            <v>39</v>
          </cell>
        </row>
        <row r="62">
          <cell r="A62" t="str">
            <v>York</v>
          </cell>
          <cell r="B62">
            <v>51</v>
          </cell>
          <cell r="C62">
            <v>45</v>
          </cell>
          <cell r="E62">
            <v>0.8</v>
          </cell>
          <cell r="F62">
            <v>0.7</v>
          </cell>
          <cell r="G62">
            <v>1.6</v>
          </cell>
          <cell r="I62">
            <v>79</v>
          </cell>
          <cell r="J62">
            <v>88</v>
          </cell>
          <cell r="K62">
            <v>83</v>
          </cell>
          <cell r="M62">
            <v>83</v>
          </cell>
          <cell r="N62">
            <v>89</v>
          </cell>
          <cell r="O62">
            <v>86</v>
          </cell>
          <cell r="Q62">
            <v>68</v>
          </cell>
          <cell r="R62">
            <v>82</v>
          </cell>
          <cell r="S62">
            <v>75</v>
          </cell>
          <cell r="U62">
            <v>82</v>
          </cell>
          <cell r="V62">
            <v>83</v>
          </cell>
          <cell r="W62">
            <v>83</v>
          </cell>
          <cell r="Y62">
            <v>88</v>
          </cell>
        </row>
        <row r="64">
          <cell r="A64" t="str">
            <v>EAST MIDLANDS</v>
          </cell>
          <cell r="B64">
            <v>1492</v>
          </cell>
          <cell r="C64">
            <v>1199</v>
          </cell>
          <cell r="E64">
            <v>19.7</v>
          </cell>
          <cell r="F64">
            <v>18.899999999999999</v>
          </cell>
          <cell r="G64">
            <v>38.6</v>
          </cell>
          <cell r="I64">
            <v>75</v>
          </cell>
          <cell r="J64">
            <v>84</v>
          </cell>
          <cell r="K64">
            <v>80</v>
          </cell>
          <cell r="M64">
            <v>81</v>
          </cell>
          <cell r="N64">
            <v>87</v>
          </cell>
          <cell r="O64">
            <v>84</v>
          </cell>
          <cell r="Q64">
            <v>62</v>
          </cell>
          <cell r="R64">
            <v>77</v>
          </cell>
          <cell r="S64">
            <v>69</v>
          </cell>
          <cell r="U64">
            <v>81</v>
          </cell>
          <cell r="V64">
            <v>80</v>
          </cell>
          <cell r="W64">
            <v>80</v>
          </cell>
          <cell r="Y64">
            <v>80</v>
          </cell>
        </row>
        <row r="65">
          <cell r="A65" t="str">
            <v>Derby</v>
          </cell>
          <cell r="B65">
            <v>58</v>
          </cell>
          <cell r="C65">
            <v>36</v>
          </cell>
          <cell r="E65">
            <v>0.9</v>
          </cell>
          <cell r="F65">
            <v>0.8</v>
          </cell>
          <cell r="G65">
            <v>1.7</v>
          </cell>
          <cell r="I65">
            <v>66</v>
          </cell>
          <cell r="J65">
            <v>80</v>
          </cell>
          <cell r="K65">
            <v>72</v>
          </cell>
          <cell r="M65">
            <v>72</v>
          </cell>
          <cell r="N65">
            <v>82</v>
          </cell>
          <cell r="O65">
            <v>77</v>
          </cell>
          <cell r="Q65">
            <v>49</v>
          </cell>
          <cell r="R65">
            <v>70</v>
          </cell>
          <cell r="S65">
            <v>59</v>
          </cell>
          <cell r="U65">
            <v>74</v>
          </cell>
          <cell r="V65">
            <v>70</v>
          </cell>
          <cell r="W65">
            <v>72</v>
          </cell>
          <cell r="Y65">
            <v>62</v>
          </cell>
        </row>
        <row r="66">
          <cell r="A66" t="str">
            <v>Derbyshire</v>
          </cell>
          <cell r="B66">
            <v>296</v>
          </cell>
          <cell r="C66">
            <v>247</v>
          </cell>
          <cell r="E66">
            <v>3.6</v>
          </cell>
          <cell r="F66">
            <v>3.4</v>
          </cell>
          <cell r="G66">
            <v>7</v>
          </cell>
          <cell r="I66">
            <v>78</v>
          </cell>
          <cell r="J66">
            <v>86</v>
          </cell>
          <cell r="K66">
            <v>82</v>
          </cell>
          <cell r="M66">
            <v>84</v>
          </cell>
          <cell r="N66">
            <v>88</v>
          </cell>
          <cell r="O66">
            <v>86</v>
          </cell>
          <cell r="Q66">
            <v>66</v>
          </cell>
          <cell r="R66">
            <v>80</v>
          </cell>
          <cell r="S66">
            <v>73</v>
          </cell>
          <cell r="U66">
            <v>83</v>
          </cell>
          <cell r="V66">
            <v>83</v>
          </cell>
          <cell r="W66">
            <v>83</v>
          </cell>
          <cell r="Y66">
            <v>83</v>
          </cell>
        </row>
        <row r="67">
          <cell r="A67" t="str">
            <v>Leicester</v>
          </cell>
          <cell r="B67">
            <v>76</v>
          </cell>
          <cell r="C67">
            <v>58</v>
          </cell>
          <cell r="E67">
            <v>1.4</v>
          </cell>
          <cell r="F67">
            <v>1.3</v>
          </cell>
          <cell r="G67">
            <v>2.7</v>
          </cell>
          <cell r="I67">
            <v>69</v>
          </cell>
          <cell r="J67">
            <v>80</v>
          </cell>
          <cell r="K67">
            <v>74</v>
          </cell>
          <cell r="M67">
            <v>73</v>
          </cell>
          <cell r="N67">
            <v>81</v>
          </cell>
          <cell r="O67">
            <v>77</v>
          </cell>
          <cell r="Q67">
            <v>59</v>
          </cell>
          <cell r="R67">
            <v>73</v>
          </cell>
          <cell r="S67">
            <v>66</v>
          </cell>
          <cell r="U67">
            <v>75</v>
          </cell>
          <cell r="V67">
            <v>76</v>
          </cell>
          <cell r="W67">
            <v>76</v>
          </cell>
          <cell r="Y67">
            <v>76</v>
          </cell>
        </row>
        <row r="68">
          <cell r="A68" t="str">
            <v>Leicestershire5</v>
          </cell>
          <cell r="B68">
            <v>198</v>
          </cell>
          <cell r="C68">
            <v>164</v>
          </cell>
          <cell r="E68">
            <v>3</v>
          </cell>
          <cell r="F68">
            <v>2.8</v>
          </cell>
          <cell r="G68">
            <v>5.8</v>
          </cell>
          <cell r="I68">
            <v>78</v>
          </cell>
          <cell r="J68">
            <v>86</v>
          </cell>
          <cell r="K68">
            <v>82</v>
          </cell>
          <cell r="M68">
            <v>84</v>
          </cell>
          <cell r="N68">
            <v>89</v>
          </cell>
          <cell r="O68">
            <v>86</v>
          </cell>
          <cell r="Q68">
            <v>65</v>
          </cell>
          <cell r="R68">
            <v>79</v>
          </cell>
          <cell r="S68">
            <v>72</v>
          </cell>
          <cell r="U68">
            <v>83</v>
          </cell>
          <cell r="V68">
            <v>81</v>
          </cell>
          <cell r="W68">
            <v>82</v>
          </cell>
          <cell r="Y68">
            <v>83</v>
          </cell>
        </row>
        <row r="69">
          <cell r="A69" t="str">
            <v>Lincolnshire</v>
          </cell>
          <cell r="B69">
            <v>278</v>
          </cell>
          <cell r="C69">
            <v>255</v>
          </cell>
          <cell r="E69">
            <v>3.5</v>
          </cell>
          <cell r="F69">
            <v>3.4</v>
          </cell>
          <cell r="G69">
            <v>6.9</v>
          </cell>
          <cell r="I69">
            <v>75</v>
          </cell>
          <cell r="J69">
            <v>85</v>
          </cell>
          <cell r="K69">
            <v>80</v>
          </cell>
          <cell r="M69">
            <v>81</v>
          </cell>
          <cell r="N69">
            <v>87</v>
          </cell>
          <cell r="O69">
            <v>84</v>
          </cell>
          <cell r="Q69">
            <v>61</v>
          </cell>
          <cell r="R69">
            <v>77</v>
          </cell>
          <cell r="S69">
            <v>69</v>
          </cell>
          <cell r="U69">
            <v>81</v>
          </cell>
          <cell r="V69">
            <v>80</v>
          </cell>
          <cell r="W69">
            <v>80</v>
          </cell>
          <cell r="Y69">
            <v>92</v>
          </cell>
        </row>
        <row r="70">
          <cell r="A70" t="str">
            <v>Northamptonshire</v>
          </cell>
          <cell r="B70">
            <v>233</v>
          </cell>
          <cell r="C70">
            <v>181</v>
          </cell>
          <cell r="E70">
            <v>3.1</v>
          </cell>
          <cell r="F70">
            <v>2.9</v>
          </cell>
          <cell r="G70">
            <v>6</v>
          </cell>
          <cell r="I70">
            <v>75</v>
          </cell>
          <cell r="J70">
            <v>85</v>
          </cell>
          <cell r="K70">
            <v>80</v>
          </cell>
          <cell r="M70">
            <v>81</v>
          </cell>
          <cell r="N70">
            <v>87</v>
          </cell>
          <cell r="O70">
            <v>84</v>
          </cell>
          <cell r="Q70">
            <v>61</v>
          </cell>
          <cell r="R70">
            <v>78</v>
          </cell>
          <cell r="S70">
            <v>69</v>
          </cell>
          <cell r="U70">
            <v>79</v>
          </cell>
          <cell r="V70">
            <v>77</v>
          </cell>
          <cell r="W70">
            <v>78</v>
          </cell>
          <cell r="Y70">
            <v>78</v>
          </cell>
        </row>
        <row r="71">
          <cell r="A71" t="str">
            <v>Nottingham</v>
          </cell>
          <cell r="B71">
            <v>77</v>
          </cell>
          <cell r="C71">
            <v>55</v>
          </cell>
          <cell r="E71">
            <v>1.1000000000000001</v>
          </cell>
          <cell r="F71">
            <v>1</v>
          </cell>
          <cell r="G71">
            <v>2.1</v>
          </cell>
          <cell r="I71">
            <v>68</v>
          </cell>
          <cell r="J71">
            <v>77</v>
          </cell>
          <cell r="K71">
            <v>72</v>
          </cell>
          <cell r="M71">
            <v>74</v>
          </cell>
          <cell r="N71">
            <v>80</v>
          </cell>
          <cell r="O71">
            <v>77</v>
          </cell>
          <cell r="Q71">
            <v>55</v>
          </cell>
          <cell r="R71">
            <v>70</v>
          </cell>
          <cell r="S71">
            <v>62</v>
          </cell>
          <cell r="U71">
            <v>76</v>
          </cell>
          <cell r="V71">
            <v>76</v>
          </cell>
          <cell r="W71">
            <v>76</v>
          </cell>
          <cell r="Y71">
            <v>71</v>
          </cell>
        </row>
        <row r="72">
          <cell r="A72" t="str">
            <v>Nottinghamshire</v>
          </cell>
          <cell r="B72">
            <v>259</v>
          </cell>
          <cell r="C72">
            <v>201</v>
          </cell>
          <cell r="E72">
            <v>3.2</v>
          </cell>
          <cell r="F72">
            <v>3.2</v>
          </cell>
          <cell r="G72">
            <v>6.3</v>
          </cell>
          <cell r="I72">
            <v>77</v>
          </cell>
          <cell r="J72">
            <v>85</v>
          </cell>
          <cell r="K72">
            <v>81</v>
          </cell>
          <cell r="M72">
            <v>82</v>
          </cell>
          <cell r="N72">
            <v>87</v>
          </cell>
          <cell r="O72">
            <v>85</v>
          </cell>
          <cell r="Q72">
            <v>64</v>
          </cell>
          <cell r="R72">
            <v>78</v>
          </cell>
          <cell r="S72">
            <v>71</v>
          </cell>
          <cell r="U72">
            <v>84</v>
          </cell>
          <cell r="V72">
            <v>83</v>
          </cell>
          <cell r="W72">
            <v>83</v>
          </cell>
          <cell r="Y72">
            <v>78</v>
          </cell>
        </row>
        <row r="73">
          <cell r="A73" t="str">
            <v>Rutland</v>
          </cell>
          <cell r="B73">
            <v>17</v>
          </cell>
          <cell r="C73">
            <v>2</v>
          </cell>
          <cell r="E73">
            <v>0</v>
          </cell>
          <cell r="F73">
            <v>0</v>
          </cell>
          <cell r="G73">
            <v>0</v>
          </cell>
          <cell r="I73" t="str">
            <v>#</v>
          </cell>
          <cell r="J73" t="str">
            <v>#</v>
          </cell>
          <cell r="K73" t="str">
            <v>#</v>
          </cell>
          <cell r="M73" t="str">
            <v>#</v>
          </cell>
          <cell r="N73" t="str">
            <v>#</v>
          </cell>
          <cell r="O73" t="str">
            <v>#</v>
          </cell>
          <cell r="Q73" t="str">
            <v>#</v>
          </cell>
          <cell r="R73" t="str">
            <v>#</v>
          </cell>
          <cell r="S73" t="str">
            <v>#</v>
          </cell>
          <cell r="U73" t="str">
            <v>#</v>
          </cell>
          <cell r="V73" t="str">
            <v>#</v>
          </cell>
          <cell r="W73" t="str">
            <v>#</v>
          </cell>
          <cell r="X73" t="str">
            <v>#</v>
          </cell>
          <cell r="Y73">
            <v>12</v>
          </cell>
        </row>
        <row r="75">
          <cell r="A75" t="str">
            <v>WEST MIDLANDS</v>
          </cell>
          <cell r="B75">
            <v>1654</v>
          </cell>
          <cell r="C75">
            <v>1193</v>
          </cell>
          <cell r="E75">
            <v>22.1</v>
          </cell>
          <cell r="F75">
            <v>20.9</v>
          </cell>
          <cell r="G75">
            <v>43.1</v>
          </cell>
          <cell r="I75">
            <v>75</v>
          </cell>
          <cell r="J75">
            <v>84</v>
          </cell>
          <cell r="K75">
            <v>79</v>
          </cell>
          <cell r="M75">
            <v>80</v>
          </cell>
          <cell r="N75">
            <v>86</v>
          </cell>
          <cell r="O75">
            <v>83</v>
          </cell>
          <cell r="Q75">
            <v>62</v>
          </cell>
          <cell r="R75">
            <v>78</v>
          </cell>
          <cell r="S75">
            <v>70</v>
          </cell>
          <cell r="U75">
            <v>79</v>
          </cell>
          <cell r="V75">
            <v>79</v>
          </cell>
          <cell r="W75">
            <v>79</v>
          </cell>
          <cell r="Y75">
            <v>72</v>
          </cell>
        </row>
        <row r="76">
          <cell r="A76" t="str">
            <v>Birmingham</v>
          </cell>
          <cell r="B76">
            <v>294</v>
          </cell>
          <cell r="C76">
            <v>142</v>
          </cell>
          <cell r="E76">
            <v>3.1</v>
          </cell>
          <cell r="F76">
            <v>2.9</v>
          </cell>
          <cell r="G76">
            <v>5.9</v>
          </cell>
          <cell r="I76">
            <v>69</v>
          </cell>
          <cell r="J76">
            <v>80</v>
          </cell>
          <cell r="K76">
            <v>75</v>
          </cell>
          <cell r="M76">
            <v>75</v>
          </cell>
          <cell r="N76">
            <v>82</v>
          </cell>
          <cell r="O76">
            <v>78</v>
          </cell>
          <cell r="Q76">
            <v>59</v>
          </cell>
          <cell r="R76">
            <v>74</v>
          </cell>
          <cell r="S76">
            <v>66</v>
          </cell>
          <cell r="U76">
            <v>75</v>
          </cell>
          <cell r="V76">
            <v>76</v>
          </cell>
          <cell r="W76">
            <v>76</v>
          </cell>
          <cell r="Y76">
            <v>48</v>
          </cell>
        </row>
        <row r="77">
          <cell r="A77" t="str">
            <v>Coventry</v>
          </cell>
          <cell r="B77">
            <v>88</v>
          </cell>
          <cell r="C77">
            <v>77</v>
          </cell>
          <cell r="E77">
            <v>1.6</v>
          </cell>
          <cell r="F77">
            <v>1.5</v>
          </cell>
          <cell r="G77">
            <v>3.1</v>
          </cell>
          <cell r="I77">
            <v>74</v>
          </cell>
          <cell r="J77">
            <v>84</v>
          </cell>
          <cell r="K77">
            <v>79</v>
          </cell>
          <cell r="M77">
            <v>79</v>
          </cell>
          <cell r="N77">
            <v>86</v>
          </cell>
          <cell r="O77">
            <v>83</v>
          </cell>
          <cell r="Q77">
            <v>61</v>
          </cell>
          <cell r="R77">
            <v>78</v>
          </cell>
          <cell r="S77">
            <v>69</v>
          </cell>
          <cell r="U77">
            <v>77</v>
          </cell>
          <cell r="V77">
            <v>79</v>
          </cell>
          <cell r="W77">
            <v>78</v>
          </cell>
          <cell r="Y77">
            <v>88</v>
          </cell>
        </row>
        <row r="78">
          <cell r="A78" t="str">
            <v>Dudley</v>
          </cell>
          <cell r="B78">
            <v>83</v>
          </cell>
          <cell r="C78">
            <v>32</v>
          </cell>
          <cell r="E78">
            <v>0.7</v>
          </cell>
          <cell r="F78">
            <v>0.6</v>
          </cell>
          <cell r="G78">
            <v>1.3</v>
          </cell>
          <cell r="I78" t="str">
            <v>#</v>
          </cell>
          <cell r="J78" t="str">
            <v>#</v>
          </cell>
          <cell r="K78" t="str">
            <v>#</v>
          </cell>
          <cell r="M78" t="str">
            <v>#</v>
          </cell>
          <cell r="N78" t="str">
            <v>#</v>
          </cell>
          <cell r="O78" t="str">
            <v>#</v>
          </cell>
          <cell r="Q78" t="str">
            <v>#</v>
          </cell>
          <cell r="R78" t="str">
            <v>#</v>
          </cell>
          <cell r="S78" t="str">
            <v>#</v>
          </cell>
          <cell r="U78" t="str">
            <v>#</v>
          </cell>
          <cell r="V78" t="str">
            <v>#</v>
          </cell>
          <cell r="W78" t="str">
            <v>#</v>
          </cell>
          <cell r="X78" t="str">
            <v>#</v>
          </cell>
          <cell r="Y78">
            <v>39</v>
          </cell>
        </row>
        <row r="79">
          <cell r="A79" t="str">
            <v>Herefordshire</v>
          </cell>
          <cell r="B79">
            <v>84</v>
          </cell>
          <cell r="C79">
            <v>76</v>
          </cell>
          <cell r="E79">
            <v>0.9</v>
          </cell>
          <cell r="F79">
            <v>0.8</v>
          </cell>
          <cell r="G79">
            <v>1.7</v>
          </cell>
          <cell r="I79">
            <v>74</v>
          </cell>
          <cell r="J79">
            <v>85</v>
          </cell>
          <cell r="K79">
            <v>79</v>
          </cell>
          <cell r="M79">
            <v>80</v>
          </cell>
          <cell r="N79">
            <v>86</v>
          </cell>
          <cell r="O79">
            <v>83</v>
          </cell>
          <cell r="Q79">
            <v>59</v>
          </cell>
          <cell r="R79">
            <v>78</v>
          </cell>
          <cell r="S79">
            <v>68</v>
          </cell>
          <cell r="U79">
            <v>78</v>
          </cell>
          <cell r="V79">
            <v>78</v>
          </cell>
          <cell r="W79">
            <v>78</v>
          </cell>
          <cell r="Y79">
            <v>90</v>
          </cell>
        </row>
        <row r="80">
          <cell r="A80" t="str">
            <v>Sandwell</v>
          </cell>
          <cell r="B80">
            <v>87</v>
          </cell>
          <cell r="C80">
            <v>51</v>
          </cell>
          <cell r="E80">
            <v>1.1000000000000001</v>
          </cell>
          <cell r="F80">
            <v>1</v>
          </cell>
          <cell r="G80">
            <v>2.1</v>
          </cell>
          <cell r="I80">
            <v>70</v>
          </cell>
          <cell r="J80">
            <v>82</v>
          </cell>
          <cell r="K80">
            <v>76</v>
          </cell>
          <cell r="M80">
            <v>77</v>
          </cell>
          <cell r="N80">
            <v>84</v>
          </cell>
          <cell r="O80">
            <v>80</v>
          </cell>
          <cell r="Q80">
            <v>55</v>
          </cell>
          <cell r="R80">
            <v>72</v>
          </cell>
          <cell r="S80">
            <v>63</v>
          </cell>
          <cell r="U80">
            <v>78</v>
          </cell>
          <cell r="V80">
            <v>75</v>
          </cell>
          <cell r="W80">
            <v>76</v>
          </cell>
          <cell r="Y80">
            <v>59</v>
          </cell>
        </row>
        <row r="81">
          <cell r="A81" t="str">
            <v>Shropshire</v>
          </cell>
          <cell r="B81">
            <v>127</v>
          </cell>
          <cell r="C81">
            <v>118</v>
          </cell>
          <cell r="E81">
            <v>1.4</v>
          </cell>
          <cell r="F81">
            <v>1.4</v>
          </cell>
          <cell r="G81">
            <v>2.7</v>
          </cell>
          <cell r="I81">
            <v>77</v>
          </cell>
          <cell r="J81">
            <v>86</v>
          </cell>
          <cell r="K81">
            <v>81</v>
          </cell>
          <cell r="M81">
            <v>82</v>
          </cell>
          <cell r="N81">
            <v>88</v>
          </cell>
          <cell r="O81">
            <v>85</v>
          </cell>
          <cell r="Q81">
            <v>62</v>
          </cell>
          <cell r="R81">
            <v>79</v>
          </cell>
          <cell r="S81">
            <v>70</v>
          </cell>
          <cell r="U81">
            <v>80</v>
          </cell>
          <cell r="V81">
            <v>79</v>
          </cell>
          <cell r="W81">
            <v>79</v>
          </cell>
          <cell r="Y81">
            <v>93</v>
          </cell>
        </row>
        <row r="82">
          <cell r="A82" t="str">
            <v>Solihull</v>
          </cell>
          <cell r="B82">
            <v>56</v>
          </cell>
          <cell r="C82">
            <v>52</v>
          </cell>
          <cell r="E82">
            <v>1.1000000000000001</v>
          </cell>
          <cell r="F82">
            <v>1.1000000000000001</v>
          </cell>
          <cell r="G82">
            <v>2.2000000000000002</v>
          </cell>
          <cell r="I82">
            <v>84</v>
          </cell>
          <cell r="J82">
            <v>91</v>
          </cell>
          <cell r="K82">
            <v>87</v>
          </cell>
          <cell r="M82">
            <v>88</v>
          </cell>
          <cell r="N82">
            <v>92</v>
          </cell>
          <cell r="O82">
            <v>90</v>
          </cell>
          <cell r="Q82">
            <v>71</v>
          </cell>
          <cell r="R82">
            <v>86</v>
          </cell>
          <cell r="S82">
            <v>78</v>
          </cell>
          <cell r="U82">
            <v>86</v>
          </cell>
          <cell r="V82">
            <v>86</v>
          </cell>
          <cell r="W82">
            <v>86</v>
          </cell>
          <cell r="Y82">
            <v>93</v>
          </cell>
        </row>
        <row r="83">
          <cell r="A83" t="str">
            <v>Staffordshire</v>
          </cell>
          <cell r="B83">
            <v>255</v>
          </cell>
          <cell r="C83">
            <v>204</v>
          </cell>
          <cell r="E83">
            <v>3.7</v>
          </cell>
          <cell r="F83">
            <v>3.5</v>
          </cell>
          <cell r="G83">
            <v>7.2</v>
          </cell>
          <cell r="I83">
            <v>76</v>
          </cell>
          <cell r="J83">
            <v>86</v>
          </cell>
          <cell r="K83">
            <v>81</v>
          </cell>
          <cell r="M83">
            <v>82</v>
          </cell>
          <cell r="N83">
            <v>88</v>
          </cell>
          <cell r="O83">
            <v>85</v>
          </cell>
          <cell r="Q83">
            <v>63</v>
          </cell>
          <cell r="R83">
            <v>80</v>
          </cell>
          <cell r="S83">
            <v>71</v>
          </cell>
          <cell r="U83">
            <v>81</v>
          </cell>
          <cell r="V83">
            <v>81</v>
          </cell>
          <cell r="W83">
            <v>81</v>
          </cell>
          <cell r="Y83">
            <v>80</v>
          </cell>
        </row>
        <row r="84">
          <cell r="A84" t="str">
            <v>Stoke-on-Trent</v>
          </cell>
          <cell r="B84">
            <v>71</v>
          </cell>
          <cell r="C84">
            <v>21</v>
          </cell>
          <cell r="E84">
            <v>0.3</v>
          </cell>
          <cell r="F84">
            <v>0.3</v>
          </cell>
          <cell r="G84">
            <v>0.6</v>
          </cell>
          <cell r="I84" t="str">
            <v>#</v>
          </cell>
          <cell r="J84" t="str">
            <v>#</v>
          </cell>
          <cell r="K84" t="str">
            <v>#</v>
          </cell>
          <cell r="M84" t="str">
            <v>#</v>
          </cell>
          <cell r="N84" t="str">
            <v>#</v>
          </cell>
          <cell r="O84" t="str">
            <v>#</v>
          </cell>
          <cell r="Q84" t="str">
            <v>#</v>
          </cell>
          <cell r="R84" t="str">
            <v>#</v>
          </cell>
          <cell r="S84" t="str">
            <v>#</v>
          </cell>
          <cell r="U84" t="str">
            <v>#</v>
          </cell>
          <cell r="V84" t="str">
            <v>#</v>
          </cell>
          <cell r="W84" t="str">
            <v>#</v>
          </cell>
          <cell r="X84" t="str">
            <v>#</v>
          </cell>
          <cell r="Y84">
            <v>30</v>
          </cell>
        </row>
        <row r="85">
          <cell r="A85" t="str">
            <v>Telford and Wrekin</v>
          </cell>
          <cell r="B85">
            <v>51</v>
          </cell>
          <cell r="C85">
            <v>28</v>
          </cell>
          <cell r="E85">
            <v>0.6</v>
          </cell>
          <cell r="F85">
            <v>0.6</v>
          </cell>
          <cell r="G85">
            <v>1.1000000000000001</v>
          </cell>
          <cell r="I85">
            <v>75</v>
          </cell>
          <cell r="J85">
            <v>82</v>
          </cell>
          <cell r="K85">
            <v>79</v>
          </cell>
          <cell r="M85">
            <v>79</v>
          </cell>
          <cell r="N85">
            <v>87</v>
          </cell>
          <cell r="O85">
            <v>83</v>
          </cell>
          <cell r="Q85">
            <v>60</v>
          </cell>
          <cell r="R85">
            <v>75</v>
          </cell>
          <cell r="S85">
            <v>68</v>
          </cell>
          <cell r="U85">
            <v>79</v>
          </cell>
          <cell r="V85">
            <v>79</v>
          </cell>
          <cell r="W85">
            <v>79</v>
          </cell>
          <cell r="Y85">
            <v>55</v>
          </cell>
        </row>
        <row r="86">
          <cell r="A86" t="str">
            <v>Walsall</v>
          </cell>
          <cell r="B86">
            <v>82</v>
          </cell>
          <cell r="C86">
            <v>62</v>
          </cell>
          <cell r="E86">
            <v>1.3</v>
          </cell>
          <cell r="F86">
            <v>1.2</v>
          </cell>
          <cell r="G86">
            <v>2.4</v>
          </cell>
          <cell r="I86">
            <v>77</v>
          </cell>
          <cell r="J86">
            <v>84</v>
          </cell>
          <cell r="K86">
            <v>80</v>
          </cell>
          <cell r="M86">
            <v>82</v>
          </cell>
          <cell r="N86">
            <v>85</v>
          </cell>
          <cell r="O86">
            <v>83</v>
          </cell>
          <cell r="Q86">
            <v>65</v>
          </cell>
          <cell r="R86">
            <v>78</v>
          </cell>
          <cell r="S86">
            <v>71</v>
          </cell>
          <cell r="U86">
            <v>80</v>
          </cell>
          <cell r="V86">
            <v>79</v>
          </cell>
          <cell r="W86">
            <v>80</v>
          </cell>
          <cell r="Y86">
            <v>76</v>
          </cell>
        </row>
        <row r="87">
          <cell r="A87" t="str">
            <v>Warwickshire</v>
          </cell>
          <cell r="B87">
            <v>171</v>
          </cell>
          <cell r="C87">
            <v>154</v>
          </cell>
          <cell r="E87">
            <v>2.5</v>
          </cell>
          <cell r="F87">
            <v>2.4</v>
          </cell>
          <cell r="G87">
            <v>5</v>
          </cell>
          <cell r="I87">
            <v>79</v>
          </cell>
          <cell r="J87">
            <v>88</v>
          </cell>
          <cell r="K87">
            <v>83</v>
          </cell>
          <cell r="M87">
            <v>83</v>
          </cell>
          <cell r="N87">
            <v>89</v>
          </cell>
          <cell r="O87">
            <v>86</v>
          </cell>
          <cell r="Q87">
            <v>66</v>
          </cell>
          <cell r="R87">
            <v>80</v>
          </cell>
          <cell r="S87">
            <v>73</v>
          </cell>
          <cell r="U87">
            <v>81</v>
          </cell>
          <cell r="V87">
            <v>83</v>
          </cell>
          <cell r="W87">
            <v>82</v>
          </cell>
          <cell r="Y87">
            <v>90</v>
          </cell>
        </row>
        <row r="88">
          <cell r="A88" t="str">
            <v>Wolverhampton</v>
          </cell>
          <cell r="B88">
            <v>75</v>
          </cell>
          <cell r="C88">
            <v>52</v>
          </cell>
          <cell r="E88">
            <v>1</v>
          </cell>
          <cell r="F88">
            <v>1</v>
          </cell>
          <cell r="G88">
            <v>2</v>
          </cell>
          <cell r="I88">
            <v>73</v>
          </cell>
          <cell r="J88">
            <v>81</v>
          </cell>
          <cell r="K88">
            <v>77</v>
          </cell>
          <cell r="M88">
            <v>78</v>
          </cell>
          <cell r="N88">
            <v>82</v>
          </cell>
          <cell r="O88">
            <v>80</v>
          </cell>
          <cell r="Q88">
            <v>61</v>
          </cell>
          <cell r="R88">
            <v>78</v>
          </cell>
          <cell r="S88">
            <v>70</v>
          </cell>
          <cell r="U88">
            <v>78</v>
          </cell>
          <cell r="V88">
            <v>80</v>
          </cell>
          <cell r="W88">
            <v>79</v>
          </cell>
          <cell r="Y88">
            <v>69</v>
          </cell>
        </row>
        <row r="89">
          <cell r="A89" t="str">
            <v>Worcestershire</v>
          </cell>
          <cell r="B89">
            <v>130</v>
          </cell>
          <cell r="C89">
            <v>124</v>
          </cell>
          <cell r="E89">
            <v>2.8</v>
          </cell>
          <cell r="F89">
            <v>2.7</v>
          </cell>
          <cell r="G89">
            <v>5.5</v>
          </cell>
          <cell r="I89">
            <v>74</v>
          </cell>
          <cell r="J89">
            <v>84</v>
          </cell>
          <cell r="K89">
            <v>79</v>
          </cell>
          <cell r="M89">
            <v>80</v>
          </cell>
          <cell r="N89">
            <v>86</v>
          </cell>
          <cell r="O89">
            <v>83</v>
          </cell>
          <cell r="Q89">
            <v>61</v>
          </cell>
          <cell r="R89">
            <v>78</v>
          </cell>
          <cell r="S89">
            <v>70</v>
          </cell>
          <cell r="U89">
            <v>78</v>
          </cell>
          <cell r="V89">
            <v>77</v>
          </cell>
          <cell r="W89">
            <v>77</v>
          </cell>
          <cell r="Y89">
            <v>95</v>
          </cell>
        </row>
        <row r="91">
          <cell r="A91" t="str">
            <v>EAST OF ENGLAND</v>
          </cell>
          <cell r="B91">
            <v>1636</v>
          </cell>
          <cell r="C91">
            <v>1393</v>
          </cell>
          <cell r="E91">
            <v>27.8</v>
          </cell>
          <cell r="F91">
            <v>26.3</v>
          </cell>
          <cell r="G91">
            <v>54</v>
          </cell>
          <cell r="I91">
            <v>74</v>
          </cell>
          <cell r="J91">
            <v>84</v>
          </cell>
          <cell r="K91">
            <v>79</v>
          </cell>
          <cell r="M91">
            <v>80</v>
          </cell>
          <cell r="N91">
            <v>86</v>
          </cell>
          <cell r="O91">
            <v>83</v>
          </cell>
          <cell r="Q91">
            <v>61</v>
          </cell>
          <cell r="R91">
            <v>77</v>
          </cell>
          <cell r="S91">
            <v>69</v>
          </cell>
          <cell r="U91">
            <v>79</v>
          </cell>
          <cell r="V91">
            <v>78</v>
          </cell>
          <cell r="W91">
            <v>79</v>
          </cell>
          <cell r="Y91">
            <v>85</v>
          </cell>
        </row>
        <row r="92">
          <cell r="A92" t="str">
            <v>Bedford</v>
          </cell>
          <cell r="B92">
            <v>19</v>
          </cell>
          <cell r="C92">
            <v>18</v>
          </cell>
          <cell r="E92">
            <v>1</v>
          </cell>
          <cell r="F92">
            <v>0.8</v>
          </cell>
          <cell r="G92">
            <v>1.8</v>
          </cell>
          <cell r="I92">
            <v>76</v>
          </cell>
          <cell r="J92">
            <v>79</v>
          </cell>
          <cell r="K92">
            <v>77</v>
          </cell>
          <cell r="M92">
            <v>81</v>
          </cell>
          <cell r="N92">
            <v>82</v>
          </cell>
          <cell r="O92">
            <v>82</v>
          </cell>
          <cell r="Q92">
            <v>62</v>
          </cell>
          <cell r="R92">
            <v>71</v>
          </cell>
          <cell r="S92">
            <v>66</v>
          </cell>
          <cell r="U92">
            <v>80</v>
          </cell>
          <cell r="V92">
            <v>74</v>
          </cell>
          <cell r="W92">
            <v>77</v>
          </cell>
          <cell r="Y92">
            <v>95</v>
          </cell>
        </row>
        <row r="93">
          <cell r="A93" t="str">
            <v>Central Bedfordshire</v>
          </cell>
          <cell r="B93">
            <v>30</v>
          </cell>
          <cell r="C93">
            <v>29</v>
          </cell>
          <cell r="E93">
            <v>1.4</v>
          </cell>
          <cell r="F93">
            <v>1.3</v>
          </cell>
          <cell r="G93">
            <v>2.7</v>
          </cell>
          <cell r="I93">
            <v>76</v>
          </cell>
          <cell r="J93">
            <v>86</v>
          </cell>
          <cell r="K93">
            <v>81</v>
          </cell>
          <cell r="M93">
            <v>81</v>
          </cell>
          <cell r="N93">
            <v>88</v>
          </cell>
          <cell r="O93">
            <v>85</v>
          </cell>
          <cell r="Q93">
            <v>62</v>
          </cell>
          <cell r="R93">
            <v>80</v>
          </cell>
          <cell r="S93">
            <v>71</v>
          </cell>
          <cell r="U93">
            <v>81</v>
          </cell>
          <cell r="V93">
            <v>77</v>
          </cell>
          <cell r="W93">
            <v>79</v>
          </cell>
          <cell r="Y93">
            <v>97</v>
          </cell>
        </row>
        <row r="94">
          <cell r="A94" t="str">
            <v>Cambridgeshire</v>
          </cell>
          <cell r="B94">
            <v>191</v>
          </cell>
          <cell r="C94">
            <v>181</v>
          </cell>
          <cell r="E94">
            <v>3.1</v>
          </cell>
          <cell r="F94">
            <v>2.8</v>
          </cell>
          <cell r="G94">
            <v>5.9</v>
          </cell>
          <cell r="I94">
            <v>74</v>
          </cell>
          <cell r="J94">
            <v>86</v>
          </cell>
          <cell r="K94">
            <v>80</v>
          </cell>
          <cell r="M94">
            <v>79</v>
          </cell>
          <cell r="N94">
            <v>88</v>
          </cell>
          <cell r="O94">
            <v>83</v>
          </cell>
          <cell r="Q94">
            <v>62</v>
          </cell>
          <cell r="R94">
            <v>79</v>
          </cell>
          <cell r="S94">
            <v>70</v>
          </cell>
          <cell r="U94">
            <v>79</v>
          </cell>
          <cell r="V94">
            <v>79</v>
          </cell>
          <cell r="W94">
            <v>79</v>
          </cell>
          <cell r="Y94">
            <v>95</v>
          </cell>
        </row>
        <row r="95">
          <cell r="A95" t="str">
            <v>Essex</v>
          </cell>
          <cell r="B95">
            <v>412</v>
          </cell>
          <cell r="C95">
            <v>363</v>
          </cell>
          <cell r="E95">
            <v>6.9</v>
          </cell>
          <cell r="F95">
            <v>6.6</v>
          </cell>
          <cell r="G95">
            <v>13.5</v>
          </cell>
          <cell r="I95">
            <v>75</v>
          </cell>
          <cell r="J95">
            <v>85</v>
          </cell>
          <cell r="K95">
            <v>80</v>
          </cell>
          <cell r="M95">
            <v>81</v>
          </cell>
          <cell r="N95">
            <v>87</v>
          </cell>
          <cell r="O95">
            <v>84</v>
          </cell>
          <cell r="Q95">
            <v>61</v>
          </cell>
          <cell r="R95">
            <v>78</v>
          </cell>
          <cell r="S95">
            <v>69</v>
          </cell>
          <cell r="U95">
            <v>81</v>
          </cell>
          <cell r="V95">
            <v>79</v>
          </cell>
          <cell r="W95">
            <v>80</v>
          </cell>
          <cell r="Y95">
            <v>88</v>
          </cell>
        </row>
        <row r="96">
          <cell r="A96" t="str">
            <v>Hertfordshire</v>
          </cell>
          <cell r="B96">
            <v>361</v>
          </cell>
          <cell r="C96">
            <v>283</v>
          </cell>
          <cell r="E96">
            <v>4.9000000000000004</v>
          </cell>
          <cell r="F96">
            <v>4.7</v>
          </cell>
          <cell r="G96">
            <v>9.6999999999999993</v>
          </cell>
          <cell r="I96">
            <v>80</v>
          </cell>
          <cell r="J96">
            <v>89</v>
          </cell>
          <cell r="K96">
            <v>84</v>
          </cell>
          <cell r="M96">
            <v>84</v>
          </cell>
          <cell r="N96">
            <v>90</v>
          </cell>
          <cell r="O96">
            <v>87</v>
          </cell>
          <cell r="Q96">
            <v>69</v>
          </cell>
          <cell r="R96">
            <v>83</v>
          </cell>
          <cell r="S96">
            <v>76</v>
          </cell>
          <cell r="U96">
            <v>83</v>
          </cell>
          <cell r="V96">
            <v>84</v>
          </cell>
          <cell r="W96">
            <v>83</v>
          </cell>
          <cell r="Y96">
            <v>78</v>
          </cell>
        </row>
        <row r="97">
          <cell r="A97" t="str">
            <v>Luton</v>
          </cell>
          <cell r="B97">
            <v>39</v>
          </cell>
          <cell r="C97">
            <v>34</v>
          </cell>
          <cell r="E97">
            <v>1.2</v>
          </cell>
          <cell r="F97">
            <v>1.1000000000000001</v>
          </cell>
          <cell r="G97">
            <v>2.2999999999999998</v>
          </cell>
          <cell r="I97">
            <v>71</v>
          </cell>
          <cell r="J97">
            <v>83</v>
          </cell>
          <cell r="K97">
            <v>77</v>
          </cell>
          <cell r="M97">
            <v>76</v>
          </cell>
          <cell r="N97">
            <v>83</v>
          </cell>
          <cell r="O97">
            <v>79</v>
          </cell>
          <cell r="Q97">
            <v>61</v>
          </cell>
          <cell r="R97">
            <v>76</v>
          </cell>
          <cell r="S97">
            <v>68</v>
          </cell>
          <cell r="U97">
            <v>75</v>
          </cell>
          <cell r="V97">
            <v>77</v>
          </cell>
          <cell r="W97">
            <v>76</v>
          </cell>
          <cell r="Y97">
            <v>87</v>
          </cell>
        </row>
        <row r="98">
          <cell r="A98" t="str">
            <v>Norfolk</v>
          </cell>
          <cell r="B98">
            <v>299</v>
          </cell>
          <cell r="C98">
            <v>226</v>
          </cell>
          <cell r="E98">
            <v>3.1</v>
          </cell>
          <cell r="F98">
            <v>3</v>
          </cell>
          <cell r="G98">
            <v>6.1</v>
          </cell>
          <cell r="I98">
            <v>68</v>
          </cell>
          <cell r="J98">
            <v>80</v>
          </cell>
          <cell r="K98">
            <v>74</v>
          </cell>
          <cell r="M98">
            <v>76</v>
          </cell>
          <cell r="N98">
            <v>83</v>
          </cell>
          <cell r="O98">
            <v>80</v>
          </cell>
          <cell r="Q98">
            <v>56</v>
          </cell>
          <cell r="R98">
            <v>70</v>
          </cell>
          <cell r="S98">
            <v>63</v>
          </cell>
          <cell r="U98">
            <v>76</v>
          </cell>
          <cell r="V98">
            <v>74</v>
          </cell>
          <cell r="W98">
            <v>75</v>
          </cell>
          <cell r="Y98">
            <v>76</v>
          </cell>
        </row>
        <row r="99">
          <cell r="A99" t="str">
            <v>Peterborough</v>
          </cell>
          <cell r="B99">
            <v>55</v>
          </cell>
          <cell r="C99">
            <v>52</v>
          </cell>
          <cell r="E99">
            <v>1.1000000000000001</v>
          </cell>
          <cell r="F99">
            <v>1</v>
          </cell>
          <cell r="G99">
            <v>2.1</v>
          </cell>
          <cell r="I99">
            <v>71</v>
          </cell>
          <cell r="J99">
            <v>77</v>
          </cell>
          <cell r="K99">
            <v>74</v>
          </cell>
          <cell r="M99">
            <v>77</v>
          </cell>
          <cell r="N99">
            <v>78</v>
          </cell>
          <cell r="O99">
            <v>78</v>
          </cell>
          <cell r="Q99">
            <v>60</v>
          </cell>
          <cell r="R99">
            <v>70</v>
          </cell>
          <cell r="S99">
            <v>64</v>
          </cell>
          <cell r="U99">
            <v>78</v>
          </cell>
          <cell r="V99">
            <v>73</v>
          </cell>
          <cell r="W99">
            <v>75</v>
          </cell>
          <cell r="Y99">
            <v>95</v>
          </cell>
        </row>
        <row r="100">
          <cell r="A100" t="str">
            <v>Southend-on-Sea</v>
          </cell>
          <cell r="B100">
            <v>30</v>
          </cell>
          <cell r="C100">
            <v>17</v>
          </cell>
          <cell r="E100">
            <v>0.5</v>
          </cell>
          <cell r="F100">
            <v>0.5</v>
          </cell>
          <cell r="G100">
            <v>1</v>
          </cell>
          <cell r="I100" t="str">
            <v>#</v>
          </cell>
          <cell r="J100" t="str">
            <v>#</v>
          </cell>
          <cell r="K100" t="str">
            <v>#</v>
          </cell>
          <cell r="M100" t="str">
            <v>#</v>
          </cell>
          <cell r="N100" t="str">
            <v>#</v>
          </cell>
          <cell r="O100" t="str">
            <v>#</v>
          </cell>
          <cell r="Q100" t="str">
            <v>#</v>
          </cell>
          <cell r="R100" t="str">
            <v>#</v>
          </cell>
          <cell r="S100" t="str">
            <v>#</v>
          </cell>
          <cell r="U100" t="str">
            <v>#</v>
          </cell>
          <cell r="V100" t="str">
            <v>#</v>
          </cell>
          <cell r="W100" t="str">
            <v>#</v>
          </cell>
          <cell r="X100" t="str">
            <v>#</v>
          </cell>
          <cell r="Y100">
            <v>57</v>
          </cell>
        </row>
        <row r="101">
          <cell r="A101" t="str">
            <v>Suffolk</v>
          </cell>
          <cell r="B101">
            <v>161</v>
          </cell>
          <cell r="C101">
            <v>151</v>
          </cell>
          <cell r="E101">
            <v>3.6</v>
          </cell>
          <cell r="F101">
            <v>3.5</v>
          </cell>
          <cell r="G101">
            <v>7.1</v>
          </cell>
          <cell r="I101">
            <v>70</v>
          </cell>
          <cell r="J101">
            <v>82</v>
          </cell>
          <cell r="K101">
            <v>76</v>
          </cell>
          <cell r="M101">
            <v>77</v>
          </cell>
          <cell r="N101">
            <v>85</v>
          </cell>
          <cell r="O101">
            <v>81</v>
          </cell>
          <cell r="Q101">
            <v>56</v>
          </cell>
          <cell r="R101">
            <v>75</v>
          </cell>
          <cell r="S101">
            <v>65</v>
          </cell>
          <cell r="U101">
            <v>76</v>
          </cell>
          <cell r="V101">
            <v>76</v>
          </cell>
          <cell r="W101">
            <v>76</v>
          </cell>
          <cell r="Y101">
            <v>94</v>
          </cell>
        </row>
        <row r="102">
          <cell r="A102" t="str">
            <v>Thurrock</v>
          </cell>
          <cell r="B102">
            <v>39</v>
          </cell>
          <cell r="C102">
            <v>39</v>
          </cell>
          <cell r="E102">
            <v>1</v>
          </cell>
          <cell r="F102">
            <v>0.9</v>
          </cell>
          <cell r="G102">
            <v>1.9</v>
          </cell>
          <cell r="I102">
            <v>69</v>
          </cell>
          <cell r="J102">
            <v>81</v>
          </cell>
          <cell r="K102">
            <v>75</v>
          </cell>
          <cell r="M102">
            <v>75</v>
          </cell>
          <cell r="N102">
            <v>83</v>
          </cell>
          <cell r="O102">
            <v>79</v>
          </cell>
          <cell r="Q102">
            <v>55</v>
          </cell>
          <cell r="R102">
            <v>73</v>
          </cell>
          <cell r="S102">
            <v>64</v>
          </cell>
          <cell r="U102">
            <v>76</v>
          </cell>
          <cell r="V102">
            <v>76</v>
          </cell>
          <cell r="W102">
            <v>76</v>
          </cell>
          <cell r="Y102">
            <v>100</v>
          </cell>
        </row>
        <row r="104">
          <cell r="A104" t="str">
            <v xml:space="preserve">LONDON </v>
          </cell>
          <cell r="B104">
            <v>1703</v>
          </cell>
          <cell r="C104">
            <v>1209</v>
          </cell>
          <cell r="E104">
            <v>28.3</v>
          </cell>
          <cell r="F104">
            <v>27.3</v>
          </cell>
          <cell r="G104">
            <v>55.6</v>
          </cell>
          <cell r="I104">
            <v>78</v>
          </cell>
          <cell r="J104">
            <v>86</v>
          </cell>
          <cell r="K104">
            <v>82</v>
          </cell>
          <cell r="M104">
            <v>82</v>
          </cell>
          <cell r="N104">
            <v>88</v>
          </cell>
          <cell r="O104">
            <v>85</v>
          </cell>
          <cell r="Q104">
            <v>67</v>
          </cell>
          <cell r="R104">
            <v>80</v>
          </cell>
          <cell r="S104">
            <v>73</v>
          </cell>
          <cell r="U104">
            <v>81</v>
          </cell>
          <cell r="V104">
            <v>81</v>
          </cell>
          <cell r="W104">
            <v>81</v>
          </cell>
          <cell r="Y104">
            <v>71</v>
          </cell>
        </row>
        <row r="106">
          <cell r="A106" t="str">
            <v xml:space="preserve">Inner London </v>
          </cell>
          <cell r="B106">
            <v>700</v>
          </cell>
          <cell r="C106">
            <v>511</v>
          </cell>
          <cell r="E106">
            <v>10.1</v>
          </cell>
          <cell r="F106">
            <v>9.8000000000000007</v>
          </cell>
          <cell r="G106">
            <v>19.899999999999999</v>
          </cell>
          <cell r="I106">
            <v>75</v>
          </cell>
          <cell r="J106">
            <v>85</v>
          </cell>
          <cell r="K106">
            <v>80</v>
          </cell>
          <cell r="M106">
            <v>80</v>
          </cell>
          <cell r="N106">
            <v>87</v>
          </cell>
          <cell r="O106">
            <v>83</v>
          </cell>
          <cell r="Q106">
            <v>65</v>
          </cell>
          <cell r="R106">
            <v>78</v>
          </cell>
          <cell r="S106">
            <v>71</v>
          </cell>
          <cell r="U106">
            <v>81</v>
          </cell>
          <cell r="V106">
            <v>81</v>
          </cell>
          <cell r="W106">
            <v>81</v>
          </cell>
          <cell r="Y106">
            <v>73</v>
          </cell>
        </row>
        <row r="107">
          <cell r="A107" t="str">
            <v>Camden</v>
          </cell>
          <cell r="B107">
            <v>41</v>
          </cell>
          <cell r="C107">
            <v>36</v>
          </cell>
          <cell r="E107">
            <v>0.7</v>
          </cell>
          <cell r="F107">
            <v>0.6</v>
          </cell>
          <cell r="G107">
            <v>1.3</v>
          </cell>
          <cell r="I107">
            <v>77</v>
          </cell>
          <cell r="J107">
            <v>85</v>
          </cell>
          <cell r="K107">
            <v>81</v>
          </cell>
          <cell r="M107">
            <v>81</v>
          </cell>
          <cell r="N107">
            <v>88</v>
          </cell>
          <cell r="O107">
            <v>85</v>
          </cell>
          <cell r="Q107">
            <v>64</v>
          </cell>
          <cell r="R107">
            <v>78</v>
          </cell>
          <cell r="S107">
            <v>71</v>
          </cell>
          <cell r="U107">
            <v>80</v>
          </cell>
          <cell r="V107">
            <v>80</v>
          </cell>
          <cell r="W107">
            <v>80</v>
          </cell>
          <cell r="Y107">
            <v>88</v>
          </cell>
        </row>
        <row r="108">
          <cell r="A108" t="str">
            <v>Hackney</v>
          </cell>
          <cell r="B108">
            <v>55</v>
          </cell>
          <cell r="C108">
            <v>48</v>
          </cell>
          <cell r="E108">
            <v>0.9</v>
          </cell>
          <cell r="F108">
            <v>0.9</v>
          </cell>
          <cell r="G108">
            <v>1.8</v>
          </cell>
          <cell r="I108">
            <v>71</v>
          </cell>
          <cell r="J108">
            <v>82</v>
          </cell>
          <cell r="K108">
            <v>77</v>
          </cell>
          <cell r="M108">
            <v>76</v>
          </cell>
          <cell r="N108">
            <v>85</v>
          </cell>
          <cell r="O108">
            <v>81</v>
          </cell>
          <cell r="Q108">
            <v>59</v>
          </cell>
          <cell r="R108">
            <v>74</v>
          </cell>
          <cell r="S108">
            <v>67</v>
          </cell>
          <cell r="U108">
            <v>77</v>
          </cell>
          <cell r="V108">
            <v>77</v>
          </cell>
          <cell r="W108">
            <v>77</v>
          </cell>
          <cell r="Y108">
            <v>87</v>
          </cell>
        </row>
        <row r="109">
          <cell r="A109" t="str">
            <v>Hammersmith and Fulham</v>
          </cell>
          <cell r="B109">
            <v>37</v>
          </cell>
          <cell r="C109">
            <v>26</v>
          </cell>
          <cell r="E109">
            <v>0.4</v>
          </cell>
          <cell r="F109">
            <v>0.4</v>
          </cell>
          <cell r="G109">
            <v>0.8</v>
          </cell>
          <cell r="I109">
            <v>75</v>
          </cell>
          <cell r="J109">
            <v>88</v>
          </cell>
          <cell r="K109">
            <v>82</v>
          </cell>
          <cell r="M109">
            <v>80</v>
          </cell>
          <cell r="N109">
            <v>90</v>
          </cell>
          <cell r="O109">
            <v>85</v>
          </cell>
          <cell r="Q109">
            <v>62</v>
          </cell>
          <cell r="R109">
            <v>80</v>
          </cell>
          <cell r="S109">
            <v>71</v>
          </cell>
          <cell r="U109">
            <v>79</v>
          </cell>
          <cell r="V109">
            <v>83</v>
          </cell>
          <cell r="W109">
            <v>81</v>
          </cell>
          <cell r="Y109">
            <v>70</v>
          </cell>
        </row>
        <row r="110">
          <cell r="A110" t="str">
            <v>Haringey</v>
          </cell>
          <cell r="B110">
            <v>57</v>
          </cell>
          <cell r="C110">
            <v>20</v>
          </cell>
          <cell r="E110">
            <v>0.5</v>
          </cell>
          <cell r="F110">
            <v>0.4</v>
          </cell>
          <cell r="G110">
            <v>0.9</v>
          </cell>
          <cell r="I110">
            <v>78</v>
          </cell>
          <cell r="J110">
            <v>85</v>
          </cell>
          <cell r="K110">
            <v>81</v>
          </cell>
          <cell r="M110">
            <v>78</v>
          </cell>
          <cell r="N110">
            <v>84</v>
          </cell>
          <cell r="O110">
            <v>81</v>
          </cell>
          <cell r="Q110">
            <v>69</v>
          </cell>
          <cell r="R110">
            <v>79</v>
          </cell>
          <cell r="S110">
            <v>74</v>
          </cell>
          <cell r="U110">
            <v>78</v>
          </cell>
          <cell r="V110">
            <v>77</v>
          </cell>
          <cell r="W110">
            <v>77</v>
          </cell>
          <cell r="Y110">
            <v>35</v>
          </cell>
        </row>
        <row r="111">
          <cell r="A111" t="str">
            <v>Islington</v>
          </cell>
          <cell r="B111">
            <v>48</v>
          </cell>
          <cell r="C111">
            <v>48</v>
          </cell>
          <cell r="E111">
            <v>0.9</v>
          </cell>
          <cell r="F111">
            <v>0.8</v>
          </cell>
          <cell r="G111">
            <v>1.7</v>
          </cell>
          <cell r="I111">
            <v>73</v>
          </cell>
          <cell r="J111">
            <v>85</v>
          </cell>
          <cell r="K111">
            <v>78</v>
          </cell>
          <cell r="M111">
            <v>79</v>
          </cell>
          <cell r="N111">
            <v>85</v>
          </cell>
          <cell r="O111">
            <v>82</v>
          </cell>
          <cell r="Q111">
            <v>62</v>
          </cell>
          <cell r="R111">
            <v>78</v>
          </cell>
          <cell r="S111">
            <v>69</v>
          </cell>
          <cell r="U111">
            <v>79</v>
          </cell>
          <cell r="V111">
            <v>78</v>
          </cell>
          <cell r="W111">
            <v>79</v>
          </cell>
          <cell r="Y111">
            <v>100</v>
          </cell>
        </row>
        <row r="112">
          <cell r="A112" t="str">
            <v>Kensington and Chelsea</v>
          </cell>
          <cell r="B112">
            <v>27</v>
          </cell>
          <cell r="C112">
            <v>11</v>
          </cell>
          <cell r="E112">
            <v>0.2</v>
          </cell>
          <cell r="F112">
            <v>0.2</v>
          </cell>
          <cell r="G112">
            <v>0.3</v>
          </cell>
          <cell r="I112" t="str">
            <v>#</v>
          </cell>
          <cell r="J112" t="str">
            <v>#</v>
          </cell>
          <cell r="K112" t="str">
            <v>#</v>
          </cell>
          <cell r="M112" t="str">
            <v>#</v>
          </cell>
          <cell r="N112" t="str">
            <v>#</v>
          </cell>
          <cell r="O112" t="str">
            <v>#</v>
          </cell>
          <cell r="Q112" t="str">
            <v>#</v>
          </cell>
          <cell r="R112" t="str">
            <v>#</v>
          </cell>
          <cell r="S112" t="str">
            <v>#</v>
          </cell>
          <cell r="U112" t="str">
            <v>#</v>
          </cell>
          <cell r="V112" t="str">
            <v>#</v>
          </cell>
          <cell r="W112" t="str">
            <v>#</v>
          </cell>
          <cell r="X112" t="str">
            <v>#</v>
          </cell>
          <cell r="Y112">
            <v>41</v>
          </cell>
        </row>
        <row r="113">
          <cell r="A113" t="str">
            <v>Lambeth</v>
          </cell>
          <cell r="B113">
            <v>62</v>
          </cell>
          <cell r="C113">
            <v>47</v>
          </cell>
          <cell r="E113">
            <v>0.9</v>
          </cell>
          <cell r="F113">
            <v>0.9</v>
          </cell>
          <cell r="G113">
            <v>1.9</v>
          </cell>
          <cell r="I113">
            <v>76</v>
          </cell>
          <cell r="J113">
            <v>87</v>
          </cell>
          <cell r="K113">
            <v>81</v>
          </cell>
          <cell r="M113">
            <v>81</v>
          </cell>
          <cell r="N113">
            <v>89</v>
          </cell>
          <cell r="O113">
            <v>85</v>
          </cell>
          <cell r="Q113">
            <v>66</v>
          </cell>
          <cell r="R113">
            <v>78</v>
          </cell>
          <cell r="S113">
            <v>72</v>
          </cell>
          <cell r="U113">
            <v>80</v>
          </cell>
          <cell r="V113">
            <v>81</v>
          </cell>
          <cell r="W113">
            <v>81</v>
          </cell>
          <cell r="Y113">
            <v>76</v>
          </cell>
        </row>
        <row r="114">
          <cell r="A114" t="str">
            <v>Lewisham</v>
          </cell>
          <cell r="B114">
            <v>69</v>
          </cell>
          <cell r="C114">
            <v>45</v>
          </cell>
          <cell r="E114">
            <v>0.9</v>
          </cell>
          <cell r="F114">
            <v>0.8</v>
          </cell>
          <cell r="G114">
            <v>1.7</v>
          </cell>
          <cell r="I114">
            <v>77</v>
          </cell>
          <cell r="J114">
            <v>85</v>
          </cell>
          <cell r="K114">
            <v>81</v>
          </cell>
          <cell r="M114">
            <v>82</v>
          </cell>
          <cell r="N114">
            <v>87</v>
          </cell>
          <cell r="O114">
            <v>84</v>
          </cell>
          <cell r="Q114">
            <v>65</v>
          </cell>
          <cell r="R114">
            <v>77</v>
          </cell>
          <cell r="S114">
            <v>71</v>
          </cell>
          <cell r="U114">
            <v>84</v>
          </cell>
          <cell r="V114">
            <v>82</v>
          </cell>
          <cell r="W114">
            <v>83</v>
          </cell>
          <cell r="Y114">
            <v>65</v>
          </cell>
        </row>
        <row r="115">
          <cell r="A115" t="str">
            <v>London, City of</v>
          </cell>
          <cell r="B115">
            <v>1</v>
          </cell>
          <cell r="C115">
            <v>0</v>
          </cell>
          <cell r="E115">
            <v>0</v>
          </cell>
          <cell r="F115">
            <v>0</v>
          </cell>
          <cell r="G115">
            <v>0</v>
          </cell>
          <cell r="I115" t="str">
            <v>#</v>
          </cell>
          <cell r="J115" t="str">
            <v>#</v>
          </cell>
          <cell r="K115" t="str">
            <v>#</v>
          </cell>
          <cell r="M115" t="str">
            <v>#</v>
          </cell>
          <cell r="N115" t="str">
            <v>#</v>
          </cell>
          <cell r="O115" t="str">
            <v>#</v>
          </cell>
          <cell r="Q115" t="str">
            <v>#</v>
          </cell>
          <cell r="R115" t="str">
            <v>#</v>
          </cell>
          <cell r="S115" t="str">
            <v>#</v>
          </cell>
          <cell r="U115" t="str">
            <v>#</v>
          </cell>
          <cell r="V115" t="str">
            <v>#</v>
          </cell>
          <cell r="W115" t="str">
            <v>#</v>
          </cell>
          <cell r="X115" t="str">
            <v>#</v>
          </cell>
          <cell r="Y115">
            <v>0</v>
          </cell>
        </row>
        <row r="116">
          <cell r="A116" t="str">
            <v>Newham</v>
          </cell>
          <cell r="B116">
            <v>64</v>
          </cell>
          <cell r="C116">
            <v>41</v>
          </cell>
          <cell r="E116">
            <v>1.2</v>
          </cell>
          <cell r="F116">
            <v>1.2</v>
          </cell>
          <cell r="G116">
            <v>2.4</v>
          </cell>
          <cell r="I116">
            <v>74</v>
          </cell>
          <cell r="J116">
            <v>85</v>
          </cell>
          <cell r="K116">
            <v>79</v>
          </cell>
          <cell r="M116">
            <v>78</v>
          </cell>
          <cell r="N116">
            <v>86</v>
          </cell>
          <cell r="O116">
            <v>82</v>
          </cell>
          <cell r="Q116">
            <v>64</v>
          </cell>
          <cell r="R116">
            <v>79</v>
          </cell>
          <cell r="S116">
            <v>71</v>
          </cell>
          <cell r="U116">
            <v>81</v>
          </cell>
          <cell r="V116">
            <v>82</v>
          </cell>
          <cell r="W116">
            <v>81</v>
          </cell>
          <cell r="Y116">
            <v>64</v>
          </cell>
        </row>
        <row r="117">
          <cell r="A117" t="str">
            <v>Southwark</v>
          </cell>
          <cell r="B117">
            <v>72</v>
          </cell>
          <cell r="C117">
            <v>66</v>
          </cell>
          <cell r="E117">
            <v>1.2</v>
          </cell>
          <cell r="F117">
            <v>1.2</v>
          </cell>
          <cell r="G117">
            <v>2.5</v>
          </cell>
          <cell r="I117">
            <v>73</v>
          </cell>
          <cell r="J117">
            <v>84</v>
          </cell>
          <cell r="K117">
            <v>79</v>
          </cell>
          <cell r="M117">
            <v>78</v>
          </cell>
          <cell r="N117">
            <v>86</v>
          </cell>
          <cell r="O117">
            <v>82</v>
          </cell>
          <cell r="Q117">
            <v>62</v>
          </cell>
          <cell r="R117">
            <v>78</v>
          </cell>
          <cell r="S117">
            <v>70</v>
          </cell>
          <cell r="U117">
            <v>79</v>
          </cell>
          <cell r="V117">
            <v>80</v>
          </cell>
          <cell r="W117">
            <v>79</v>
          </cell>
          <cell r="Y117">
            <v>92</v>
          </cell>
        </row>
        <row r="118">
          <cell r="A118" t="str">
            <v>Tower Hamlets</v>
          </cell>
          <cell r="B118">
            <v>68</v>
          </cell>
          <cell r="C118">
            <v>33</v>
          </cell>
          <cell r="E118">
            <v>0.7</v>
          </cell>
          <cell r="F118">
            <v>0.7</v>
          </cell>
          <cell r="G118">
            <v>1.4</v>
          </cell>
          <cell r="I118">
            <v>76</v>
          </cell>
          <cell r="J118">
            <v>86</v>
          </cell>
          <cell r="K118">
            <v>81</v>
          </cell>
          <cell r="M118">
            <v>80</v>
          </cell>
          <cell r="N118">
            <v>87</v>
          </cell>
          <cell r="O118">
            <v>83</v>
          </cell>
          <cell r="Q118">
            <v>65</v>
          </cell>
          <cell r="R118">
            <v>80</v>
          </cell>
          <cell r="S118">
            <v>72</v>
          </cell>
          <cell r="U118">
            <v>81</v>
          </cell>
          <cell r="V118">
            <v>83</v>
          </cell>
          <cell r="W118">
            <v>82</v>
          </cell>
          <cell r="Y118">
            <v>49</v>
          </cell>
        </row>
        <row r="119">
          <cell r="A119" t="str">
            <v>Wandsworth</v>
          </cell>
          <cell r="B119">
            <v>60</v>
          </cell>
          <cell r="C119">
            <v>58</v>
          </cell>
          <cell r="E119">
            <v>1.1000000000000001</v>
          </cell>
          <cell r="F119">
            <v>1</v>
          </cell>
          <cell r="G119">
            <v>2.1</v>
          </cell>
          <cell r="I119">
            <v>79</v>
          </cell>
          <cell r="J119">
            <v>86</v>
          </cell>
          <cell r="K119">
            <v>82</v>
          </cell>
          <cell r="M119">
            <v>82</v>
          </cell>
          <cell r="N119">
            <v>87</v>
          </cell>
          <cell r="O119">
            <v>85</v>
          </cell>
          <cell r="Q119">
            <v>71</v>
          </cell>
          <cell r="R119">
            <v>81</v>
          </cell>
          <cell r="S119">
            <v>76</v>
          </cell>
          <cell r="U119">
            <v>84</v>
          </cell>
          <cell r="V119">
            <v>83</v>
          </cell>
          <cell r="W119">
            <v>84</v>
          </cell>
          <cell r="Y119">
            <v>97</v>
          </cell>
        </row>
        <row r="120">
          <cell r="A120" t="str">
            <v>Westminster</v>
          </cell>
          <cell r="B120">
            <v>39</v>
          </cell>
          <cell r="C120">
            <v>32</v>
          </cell>
          <cell r="E120">
            <v>0.5</v>
          </cell>
          <cell r="F120">
            <v>0.5</v>
          </cell>
          <cell r="G120">
            <v>1.1000000000000001</v>
          </cell>
          <cell r="I120">
            <v>78</v>
          </cell>
          <cell r="J120">
            <v>87</v>
          </cell>
          <cell r="K120">
            <v>82</v>
          </cell>
          <cell r="M120">
            <v>80</v>
          </cell>
          <cell r="N120">
            <v>88</v>
          </cell>
          <cell r="O120">
            <v>84</v>
          </cell>
          <cell r="Q120">
            <v>68</v>
          </cell>
          <cell r="R120">
            <v>80</v>
          </cell>
          <cell r="S120">
            <v>74</v>
          </cell>
          <cell r="U120">
            <v>80</v>
          </cell>
          <cell r="V120">
            <v>83</v>
          </cell>
          <cell r="W120">
            <v>81</v>
          </cell>
          <cell r="Y120">
            <v>82</v>
          </cell>
        </row>
        <row r="122">
          <cell r="A122" t="str">
            <v xml:space="preserve">Outer London </v>
          </cell>
          <cell r="B122">
            <v>1003</v>
          </cell>
          <cell r="C122">
            <v>698</v>
          </cell>
          <cell r="E122">
            <v>18.100000000000001</v>
          </cell>
          <cell r="F122">
            <v>17.600000000000001</v>
          </cell>
          <cell r="G122">
            <v>35.700000000000003</v>
          </cell>
          <cell r="I122">
            <v>79</v>
          </cell>
          <cell r="J122">
            <v>86</v>
          </cell>
          <cell r="K122">
            <v>82</v>
          </cell>
          <cell r="M122">
            <v>83</v>
          </cell>
          <cell r="N122">
            <v>88</v>
          </cell>
          <cell r="O122">
            <v>85</v>
          </cell>
          <cell r="Q122">
            <v>68</v>
          </cell>
          <cell r="R122">
            <v>80</v>
          </cell>
          <cell r="S122">
            <v>74</v>
          </cell>
          <cell r="U122">
            <v>82</v>
          </cell>
          <cell r="V122">
            <v>81</v>
          </cell>
          <cell r="W122">
            <v>82</v>
          </cell>
          <cell r="Y122">
            <v>70</v>
          </cell>
        </row>
        <row r="123">
          <cell r="A123" t="str">
            <v>Barking and Dagenham</v>
          </cell>
          <cell r="B123">
            <v>36</v>
          </cell>
          <cell r="C123">
            <v>19</v>
          </cell>
          <cell r="E123">
            <v>0.6</v>
          </cell>
          <cell r="F123">
            <v>0.6</v>
          </cell>
          <cell r="G123">
            <v>1.2</v>
          </cell>
          <cell r="I123">
            <v>71</v>
          </cell>
          <cell r="J123">
            <v>85</v>
          </cell>
          <cell r="K123">
            <v>78</v>
          </cell>
          <cell r="M123">
            <v>76</v>
          </cell>
          <cell r="N123">
            <v>86</v>
          </cell>
          <cell r="O123">
            <v>81</v>
          </cell>
          <cell r="Q123">
            <v>62</v>
          </cell>
          <cell r="R123">
            <v>80</v>
          </cell>
          <cell r="S123">
            <v>71</v>
          </cell>
          <cell r="U123">
            <v>73</v>
          </cell>
          <cell r="V123">
            <v>79</v>
          </cell>
          <cell r="W123">
            <v>76</v>
          </cell>
          <cell r="Y123">
            <v>53</v>
          </cell>
        </row>
        <row r="124">
          <cell r="A124" t="str">
            <v>Barnet</v>
          </cell>
          <cell r="B124">
            <v>77</v>
          </cell>
          <cell r="C124">
            <v>43</v>
          </cell>
          <cell r="E124">
            <v>0.9</v>
          </cell>
          <cell r="F124">
            <v>0.9</v>
          </cell>
          <cell r="G124">
            <v>1.8</v>
          </cell>
          <cell r="I124" t="str">
            <v>#</v>
          </cell>
          <cell r="J124" t="str">
            <v>#</v>
          </cell>
          <cell r="K124" t="str">
            <v>#</v>
          </cell>
          <cell r="M124" t="str">
            <v>#</v>
          </cell>
          <cell r="N124" t="str">
            <v>#</v>
          </cell>
          <cell r="O124" t="str">
            <v>#</v>
          </cell>
          <cell r="Q124" t="str">
            <v>#</v>
          </cell>
          <cell r="R124" t="str">
            <v>#</v>
          </cell>
          <cell r="S124" t="str">
            <v>#</v>
          </cell>
          <cell r="U124" t="str">
            <v>#</v>
          </cell>
          <cell r="V124" t="str">
            <v>#</v>
          </cell>
          <cell r="W124" t="str">
            <v>#</v>
          </cell>
          <cell r="X124" t="str">
            <v>#</v>
          </cell>
          <cell r="Y124">
            <v>56</v>
          </cell>
        </row>
        <row r="125">
          <cell r="A125" t="str">
            <v>Bexley</v>
          </cell>
          <cell r="B125">
            <v>56</v>
          </cell>
          <cell r="C125">
            <v>42</v>
          </cell>
          <cell r="E125">
            <v>1.1000000000000001</v>
          </cell>
          <cell r="F125">
            <v>1.1000000000000001</v>
          </cell>
          <cell r="G125">
            <v>2.2000000000000002</v>
          </cell>
          <cell r="I125">
            <v>80</v>
          </cell>
          <cell r="J125">
            <v>87</v>
          </cell>
          <cell r="K125">
            <v>83</v>
          </cell>
          <cell r="M125">
            <v>84</v>
          </cell>
          <cell r="N125">
            <v>89</v>
          </cell>
          <cell r="O125">
            <v>87</v>
          </cell>
          <cell r="Q125">
            <v>68</v>
          </cell>
          <cell r="R125">
            <v>80</v>
          </cell>
          <cell r="S125">
            <v>74</v>
          </cell>
          <cell r="U125">
            <v>78</v>
          </cell>
          <cell r="V125">
            <v>82</v>
          </cell>
          <cell r="W125">
            <v>80</v>
          </cell>
          <cell r="Y125">
            <v>75</v>
          </cell>
        </row>
        <row r="126">
          <cell r="A126" t="str">
            <v>Brent</v>
          </cell>
          <cell r="B126">
            <v>55</v>
          </cell>
          <cell r="C126">
            <v>53</v>
          </cell>
          <cell r="E126">
            <v>1.5</v>
          </cell>
          <cell r="F126">
            <v>1.4</v>
          </cell>
          <cell r="G126">
            <v>2.9</v>
          </cell>
          <cell r="I126">
            <v>77</v>
          </cell>
          <cell r="J126">
            <v>85</v>
          </cell>
          <cell r="K126">
            <v>81</v>
          </cell>
          <cell r="M126">
            <v>81</v>
          </cell>
          <cell r="N126">
            <v>86</v>
          </cell>
          <cell r="O126">
            <v>83</v>
          </cell>
          <cell r="Q126">
            <v>68</v>
          </cell>
          <cell r="R126">
            <v>79</v>
          </cell>
          <cell r="S126">
            <v>73</v>
          </cell>
          <cell r="U126">
            <v>80</v>
          </cell>
          <cell r="V126">
            <v>80</v>
          </cell>
          <cell r="W126">
            <v>80</v>
          </cell>
          <cell r="Y126">
            <v>96</v>
          </cell>
        </row>
        <row r="127">
          <cell r="A127" t="str">
            <v>Bromley</v>
          </cell>
          <cell r="B127">
            <v>68</v>
          </cell>
          <cell r="C127">
            <v>61</v>
          </cell>
          <cell r="E127">
            <v>1.4</v>
          </cell>
          <cell r="F127">
            <v>1.3</v>
          </cell>
          <cell r="G127">
            <v>2.7</v>
          </cell>
          <cell r="I127">
            <v>79</v>
          </cell>
          <cell r="J127">
            <v>88</v>
          </cell>
          <cell r="K127">
            <v>84</v>
          </cell>
          <cell r="M127">
            <v>84</v>
          </cell>
          <cell r="N127">
            <v>90</v>
          </cell>
          <cell r="O127">
            <v>87</v>
          </cell>
          <cell r="Q127">
            <v>69</v>
          </cell>
          <cell r="R127">
            <v>82</v>
          </cell>
          <cell r="S127">
            <v>75</v>
          </cell>
          <cell r="U127">
            <v>82</v>
          </cell>
          <cell r="V127">
            <v>83</v>
          </cell>
          <cell r="W127">
            <v>83</v>
          </cell>
          <cell r="Y127">
            <v>90</v>
          </cell>
        </row>
        <row r="128">
          <cell r="A128" t="str">
            <v>Croydon</v>
          </cell>
          <cell r="B128">
            <v>75</v>
          </cell>
          <cell r="C128">
            <v>48</v>
          </cell>
          <cell r="E128">
            <v>1.2</v>
          </cell>
          <cell r="F128">
            <v>1.2</v>
          </cell>
          <cell r="G128">
            <v>2.4</v>
          </cell>
          <cell r="I128">
            <v>76</v>
          </cell>
          <cell r="J128">
            <v>84</v>
          </cell>
          <cell r="K128">
            <v>80</v>
          </cell>
          <cell r="M128">
            <v>80</v>
          </cell>
          <cell r="N128">
            <v>87</v>
          </cell>
          <cell r="O128">
            <v>84</v>
          </cell>
          <cell r="Q128">
            <v>66</v>
          </cell>
          <cell r="R128">
            <v>79</v>
          </cell>
          <cell r="S128">
            <v>73</v>
          </cell>
          <cell r="U128">
            <v>79</v>
          </cell>
          <cell r="V128">
            <v>79</v>
          </cell>
          <cell r="W128">
            <v>79</v>
          </cell>
          <cell r="Y128">
            <v>64</v>
          </cell>
        </row>
        <row r="129">
          <cell r="A129" t="str">
            <v>Ealing</v>
          </cell>
          <cell r="B129">
            <v>65</v>
          </cell>
          <cell r="C129">
            <v>48</v>
          </cell>
          <cell r="E129">
            <v>1.4</v>
          </cell>
          <cell r="F129">
            <v>1.2</v>
          </cell>
          <cell r="G129">
            <v>2.6</v>
          </cell>
          <cell r="I129">
            <v>76</v>
          </cell>
          <cell r="J129">
            <v>82</v>
          </cell>
          <cell r="K129">
            <v>79</v>
          </cell>
          <cell r="M129">
            <v>80</v>
          </cell>
          <cell r="N129">
            <v>84</v>
          </cell>
          <cell r="O129">
            <v>82</v>
          </cell>
          <cell r="Q129">
            <v>66</v>
          </cell>
          <cell r="R129">
            <v>77</v>
          </cell>
          <cell r="S129">
            <v>71</v>
          </cell>
          <cell r="U129">
            <v>77</v>
          </cell>
          <cell r="V129">
            <v>78</v>
          </cell>
          <cell r="W129">
            <v>78</v>
          </cell>
          <cell r="Y129">
            <v>74</v>
          </cell>
        </row>
        <row r="130">
          <cell r="A130" t="str">
            <v>Enfield</v>
          </cell>
          <cell r="B130">
            <v>65</v>
          </cell>
          <cell r="C130">
            <v>45</v>
          </cell>
          <cell r="E130">
            <v>1.2</v>
          </cell>
          <cell r="F130">
            <v>1.1000000000000001</v>
          </cell>
          <cell r="G130">
            <v>2.2999999999999998</v>
          </cell>
          <cell r="I130" t="str">
            <v>#</v>
          </cell>
          <cell r="J130" t="str">
            <v>#</v>
          </cell>
          <cell r="K130" t="str">
            <v>#</v>
          </cell>
          <cell r="M130" t="str">
            <v>#</v>
          </cell>
          <cell r="N130" t="str">
            <v>#</v>
          </cell>
          <cell r="O130" t="str">
            <v>#</v>
          </cell>
          <cell r="Q130" t="str">
            <v>#</v>
          </cell>
          <cell r="R130" t="str">
            <v>#</v>
          </cell>
          <cell r="S130" t="str">
            <v>#</v>
          </cell>
          <cell r="U130" t="str">
            <v>#</v>
          </cell>
          <cell r="V130" t="str">
            <v>#</v>
          </cell>
          <cell r="W130" t="str">
            <v>#</v>
          </cell>
          <cell r="X130" t="str">
            <v>#</v>
          </cell>
          <cell r="Y130">
            <v>69</v>
          </cell>
        </row>
        <row r="131">
          <cell r="A131" t="str">
            <v>Greenwich</v>
          </cell>
          <cell r="B131">
            <v>65</v>
          </cell>
          <cell r="C131">
            <v>30</v>
          </cell>
          <cell r="E131">
            <v>0.6</v>
          </cell>
          <cell r="F131">
            <v>0.6</v>
          </cell>
          <cell r="G131">
            <v>1.2</v>
          </cell>
          <cell r="I131">
            <v>75</v>
          </cell>
          <cell r="J131">
            <v>85</v>
          </cell>
          <cell r="K131">
            <v>80</v>
          </cell>
          <cell r="M131">
            <v>79</v>
          </cell>
          <cell r="N131">
            <v>86</v>
          </cell>
          <cell r="O131">
            <v>82</v>
          </cell>
          <cell r="Q131">
            <v>63</v>
          </cell>
          <cell r="R131">
            <v>77</v>
          </cell>
          <cell r="S131">
            <v>70</v>
          </cell>
          <cell r="U131">
            <v>79</v>
          </cell>
          <cell r="V131">
            <v>83</v>
          </cell>
          <cell r="W131">
            <v>81</v>
          </cell>
          <cell r="Y131">
            <v>46</v>
          </cell>
        </row>
        <row r="132">
          <cell r="A132" t="str">
            <v>Harrow</v>
          </cell>
          <cell r="B132">
            <v>39</v>
          </cell>
          <cell r="C132">
            <v>38</v>
          </cell>
          <cell r="E132">
            <v>1.2</v>
          </cell>
          <cell r="F132">
            <v>1.1000000000000001</v>
          </cell>
          <cell r="G132">
            <v>2.4</v>
          </cell>
          <cell r="I132">
            <v>80</v>
          </cell>
          <cell r="J132">
            <v>87</v>
          </cell>
          <cell r="K132">
            <v>83</v>
          </cell>
          <cell r="M132">
            <v>84</v>
          </cell>
          <cell r="N132">
            <v>89</v>
          </cell>
          <cell r="O132">
            <v>86</v>
          </cell>
          <cell r="Q132">
            <v>69</v>
          </cell>
          <cell r="R132">
            <v>82</v>
          </cell>
          <cell r="S132">
            <v>75</v>
          </cell>
          <cell r="U132">
            <v>82</v>
          </cell>
          <cell r="V132">
            <v>80</v>
          </cell>
          <cell r="W132">
            <v>81</v>
          </cell>
          <cell r="Y132">
            <v>97</v>
          </cell>
        </row>
        <row r="133">
          <cell r="A133" t="str">
            <v>Havering</v>
          </cell>
          <cell r="B133">
            <v>50</v>
          </cell>
          <cell r="C133">
            <v>28</v>
          </cell>
          <cell r="E133">
            <v>0.7</v>
          </cell>
          <cell r="F133">
            <v>0.7</v>
          </cell>
          <cell r="G133">
            <v>1.4</v>
          </cell>
          <cell r="I133">
            <v>76</v>
          </cell>
          <cell r="J133">
            <v>87</v>
          </cell>
          <cell r="K133">
            <v>81</v>
          </cell>
          <cell r="M133">
            <v>81</v>
          </cell>
          <cell r="N133">
            <v>88</v>
          </cell>
          <cell r="O133">
            <v>85</v>
          </cell>
          <cell r="Q133">
            <v>62</v>
          </cell>
          <cell r="R133">
            <v>81</v>
          </cell>
          <cell r="S133">
            <v>71</v>
          </cell>
          <cell r="U133">
            <v>82</v>
          </cell>
          <cell r="V133">
            <v>83</v>
          </cell>
          <cell r="W133">
            <v>82</v>
          </cell>
          <cell r="Y133">
            <v>56</v>
          </cell>
        </row>
        <row r="134">
          <cell r="A134" t="str">
            <v>Hillingdon</v>
          </cell>
          <cell r="B134">
            <v>55</v>
          </cell>
          <cell r="C134">
            <v>49</v>
          </cell>
          <cell r="E134">
            <v>1.4</v>
          </cell>
          <cell r="F134">
            <v>1.4</v>
          </cell>
          <cell r="G134">
            <v>2.9</v>
          </cell>
          <cell r="I134">
            <v>79</v>
          </cell>
          <cell r="J134">
            <v>86</v>
          </cell>
          <cell r="K134">
            <v>83</v>
          </cell>
          <cell r="M134">
            <v>83</v>
          </cell>
          <cell r="N134">
            <v>88</v>
          </cell>
          <cell r="O134">
            <v>85</v>
          </cell>
          <cell r="Q134">
            <v>69</v>
          </cell>
          <cell r="R134">
            <v>80</v>
          </cell>
          <cell r="S134">
            <v>75</v>
          </cell>
          <cell r="U134">
            <v>82</v>
          </cell>
          <cell r="V134">
            <v>82</v>
          </cell>
          <cell r="W134">
            <v>82</v>
          </cell>
          <cell r="Y134">
            <v>89</v>
          </cell>
        </row>
        <row r="135">
          <cell r="A135" t="str">
            <v>Hounslow</v>
          </cell>
          <cell r="B135">
            <v>48</v>
          </cell>
          <cell r="C135">
            <v>25</v>
          </cell>
          <cell r="E135">
            <v>0.6</v>
          </cell>
          <cell r="F135">
            <v>0.6</v>
          </cell>
          <cell r="G135">
            <v>1.2</v>
          </cell>
          <cell r="I135">
            <v>80</v>
          </cell>
          <cell r="J135">
            <v>85</v>
          </cell>
          <cell r="K135">
            <v>82</v>
          </cell>
          <cell r="M135">
            <v>83</v>
          </cell>
          <cell r="N135">
            <v>86</v>
          </cell>
          <cell r="O135">
            <v>85</v>
          </cell>
          <cell r="Q135">
            <v>70</v>
          </cell>
          <cell r="R135">
            <v>80</v>
          </cell>
          <cell r="S135">
            <v>75</v>
          </cell>
          <cell r="U135">
            <v>82</v>
          </cell>
          <cell r="V135">
            <v>76</v>
          </cell>
          <cell r="W135">
            <v>79</v>
          </cell>
          <cell r="Y135">
            <v>52</v>
          </cell>
        </row>
        <row r="136">
          <cell r="A136" t="str">
            <v>Kingston upon Thames</v>
          </cell>
          <cell r="B136">
            <v>31</v>
          </cell>
          <cell r="C136">
            <v>31</v>
          </cell>
          <cell r="E136">
            <v>0.8</v>
          </cell>
          <cell r="F136">
            <v>0.8</v>
          </cell>
          <cell r="G136">
            <v>1.5</v>
          </cell>
          <cell r="I136">
            <v>79</v>
          </cell>
          <cell r="J136">
            <v>90</v>
          </cell>
          <cell r="K136">
            <v>84</v>
          </cell>
          <cell r="M136">
            <v>83</v>
          </cell>
          <cell r="N136">
            <v>91</v>
          </cell>
          <cell r="O136">
            <v>87</v>
          </cell>
          <cell r="Q136">
            <v>70</v>
          </cell>
          <cell r="R136">
            <v>84</v>
          </cell>
          <cell r="S136">
            <v>77</v>
          </cell>
          <cell r="U136">
            <v>84</v>
          </cell>
          <cell r="V136">
            <v>86</v>
          </cell>
          <cell r="W136">
            <v>85</v>
          </cell>
          <cell r="Y136">
            <v>100</v>
          </cell>
        </row>
        <row r="137">
          <cell r="A137" t="str">
            <v>Merton</v>
          </cell>
          <cell r="B137">
            <v>45</v>
          </cell>
          <cell r="C137">
            <v>36</v>
          </cell>
          <cell r="E137">
            <v>0.7</v>
          </cell>
          <cell r="F137">
            <v>0.7</v>
          </cell>
          <cell r="G137">
            <v>1.4</v>
          </cell>
          <cell r="I137">
            <v>80</v>
          </cell>
          <cell r="J137">
            <v>87</v>
          </cell>
          <cell r="K137">
            <v>84</v>
          </cell>
          <cell r="M137">
            <v>84</v>
          </cell>
          <cell r="N137">
            <v>90</v>
          </cell>
          <cell r="O137">
            <v>87</v>
          </cell>
          <cell r="Q137">
            <v>69</v>
          </cell>
          <cell r="R137">
            <v>80</v>
          </cell>
          <cell r="S137">
            <v>75</v>
          </cell>
          <cell r="U137">
            <v>83</v>
          </cell>
          <cell r="V137">
            <v>79</v>
          </cell>
          <cell r="W137">
            <v>81</v>
          </cell>
          <cell r="Y137">
            <v>80</v>
          </cell>
        </row>
        <row r="138">
          <cell r="A138" t="str">
            <v>Redbridge</v>
          </cell>
          <cell r="B138">
            <v>48</v>
          </cell>
          <cell r="C138">
            <v>18</v>
          </cell>
          <cell r="E138">
            <v>0.7</v>
          </cell>
          <cell r="F138">
            <v>0.7</v>
          </cell>
          <cell r="G138">
            <v>1.3</v>
          </cell>
          <cell r="I138">
            <v>79</v>
          </cell>
          <cell r="J138">
            <v>89</v>
          </cell>
          <cell r="K138">
            <v>84</v>
          </cell>
          <cell r="M138">
            <v>82</v>
          </cell>
          <cell r="N138">
            <v>91</v>
          </cell>
          <cell r="O138">
            <v>87</v>
          </cell>
          <cell r="Q138">
            <v>70</v>
          </cell>
          <cell r="R138">
            <v>84</v>
          </cell>
          <cell r="S138">
            <v>77</v>
          </cell>
          <cell r="U138">
            <v>82</v>
          </cell>
          <cell r="V138">
            <v>85</v>
          </cell>
          <cell r="W138">
            <v>84</v>
          </cell>
          <cell r="Y138">
            <v>38</v>
          </cell>
        </row>
        <row r="139">
          <cell r="A139" t="str">
            <v>Richmond upon Thames</v>
          </cell>
          <cell r="B139">
            <v>36</v>
          </cell>
          <cell r="C139">
            <v>24</v>
          </cell>
          <cell r="E139">
            <v>0.6</v>
          </cell>
          <cell r="F139">
            <v>0.6</v>
          </cell>
          <cell r="G139">
            <v>1.2</v>
          </cell>
          <cell r="I139">
            <v>86</v>
          </cell>
          <cell r="J139">
            <v>92</v>
          </cell>
          <cell r="K139">
            <v>89</v>
          </cell>
          <cell r="M139">
            <v>88</v>
          </cell>
          <cell r="N139">
            <v>92</v>
          </cell>
          <cell r="O139">
            <v>90</v>
          </cell>
          <cell r="Q139">
            <v>78</v>
          </cell>
          <cell r="R139">
            <v>87</v>
          </cell>
          <cell r="S139">
            <v>82</v>
          </cell>
          <cell r="U139">
            <v>89</v>
          </cell>
          <cell r="V139">
            <v>88</v>
          </cell>
          <cell r="W139">
            <v>88</v>
          </cell>
          <cell r="Y139">
            <v>67</v>
          </cell>
        </row>
        <row r="140">
          <cell r="A140" t="str">
            <v>Sutton</v>
          </cell>
          <cell r="B140">
            <v>36</v>
          </cell>
          <cell r="C140">
            <v>34</v>
          </cell>
          <cell r="E140">
            <v>1</v>
          </cell>
          <cell r="F140">
            <v>0.9</v>
          </cell>
          <cell r="G140">
            <v>1.9</v>
          </cell>
          <cell r="I140">
            <v>83</v>
          </cell>
          <cell r="J140">
            <v>88</v>
          </cell>
          <cell r="K140">
            <v>85</v>
          </cell>
          <cell r="M140">
            <v>87</v>
          </cell>
          <cell r="N140">
            <v>91</v>
          </cell>
          <cell r="O140">
            <v>89</v>
          </cell>
          <cell r="Q140">
            <v>68</v>
          </cell>
          <cell r="R140">
            <v>78</v>
          </cell>
          <cell r="S140">
            <v>73</v>
          </cell>
          <cell r="U140">
            <v>89</v>
          </cell>
          <cell r="V140">
            <v>83</v>
          </cell>
          <cell r="W140">
            <v>86</v>
          </cell>
          <cell r="Y140">
            <v>94</v>
          </cell>
        </row>
        <row r="141">
          <cell r="A141" t="str">
            <v>Waltham Forest</v>
          </cell>
          <cell r="B141">
            <v>53</v>
          </cell>
          <cell r="C141">
            <v>26</v>
          </cell>
          <cell r="E141">
            <v>0.7</v>
          </cell>
          <cell r="F141">
            <v>0.6</v>
          </cell>
          <cell r="G141">
            <v>1.3</v>
          </cell>
          <cell r="I141">
            <v>76</v>
          </cell>
          <cell r="J141">
            <v>83</v>
          </cell>
          <cell r="K141">
            <v>79</v>
          </cell>
          <cell r="M141">
            <v>81</v>
          </cell>
          <cell r="N141">
            <v>85</v>
          </cell>
          <cell r="O141">
            <v>83</v>
          </cell>
          <cell r="Q141">
            <v>67</v>
          </cell>
          <cell r="R141">
            <v>79</v>
          </cell>
          <cell r="S141">
            <v>73</v>
          </cell>
          <cell r="U141">
            <v>80</v>
          </cell>
          <cell r="V141">
            <v>81</v>
          </cell>
          <cell r="W141">
            <v>81</v>
          </cell>
          <cell r="Y141">
            <v>49</v>
          </cell>
        </row>
        <row r="143">
          <cell r="A143" t="str">
            <v>SOUTH EAST</v>
          </cell>
          <cell r="B143">
            <v>2171</v>
          </cell>
          <cell r="C143">
            <v>1784</v>
          </cell>
          <cell r="E143">
            <v>36.799999999999997</v>
          </cell>
          <cell r="F143">
            <v>35</v>
          </cell>
          <cell r="G143">
            <v>71.8</v>
          </cell>
          <cell r="I143">
            <v>76</v>
          </cell>
          <cell r="J143">
            <v>86</v>
          </cell>
          <cell r="K143">
            <v>81</v>
          </cell>
          <cell r="M143">
            <v>81</v>
          </cell>
          <cell r="N143">
            <v>88</v>
          </cell>
          <cell r="O143">
            <v>84</v>
          </cell>
          <cell r="Q143">
            <v>63</v>
          </cell>
          <cell r="R143">
            <v>79</v>
          </cell>
          <cell r="S143">
            <v>71</v>
          </cell>
          <cell r="U143">
            <v>80</v>
          </cell>
          <cell r="V143">
            <v>79</v>
          </cell>
          <cell r="W143">
            <v>79</v>
          </cell>
          <cell r="Y143">
            <v>82</v>
          </cell>
        </row>
        <row r="144">
          <cell r="A144" t="str">
            <v>Bracknell Forest</v>
          </cell>
          <cell r="B144">
            <v>28</v>
          </cell>
          <cell r="C144">
            <v>28</v>
          </cell>
          <cell r="E144">
            <v>0.6</v>
          </cell>
          <cell r="F144">
            <v>0.5</v>
          </cell>
          <cell r="G144">
            <v>1.1000000000000001</v>
          </cell>
          <cell r="I144">
            <v>76</v>
          </cell>
          <cell r="J144">
            <v>88</v>
          </cell>
          <cell r="K144">
            <v>81</v>
          </cell>
          <cell r="M144">
            <v>80</v>
          </cell>
          <cell r="N144">
            <v>89</v>
          </cell>
          <cell r="O144">
            <v>84</v>
          </cell>
          <cell r="Q144">
            <v>66</v>
          </cell>
          <cell r="R144">
            <v>82</v>
          </cell>
          <cell r="S144">
            <v>74</v>
          </cell>
          <cell r="U144">
            <v>80</v>
          </cell>
          <cell r="V144">
            <v>77</v>
          </cell>
          <cell r="W144">
            <v>79</v>
          </cell>
          <cell r="Y144">
            <v>100</v>
          </cell>
        </row>
        <row r="145">
          <cell r="A145" t="str">
            <v>Brighton and Hove</v>
          </cell>
          <cell r="B145">
            <v>49</v>
          </cell>
          <cell r="C145">
            <v>17</v>
          </cell>
          <cell r="E145">
            <v>0.4</v>
          </cell>
          <cell r="F145">
            <v>0.3</v>
          </cell>
          <cell r="G145">
            <v>0.7</v>
          </cell>
          <cell r="I145" t="str">
            <v>#</v>
          </cell>
          <cell r="J145" t="str">
            <v>#</v>
          </cell>
          <cell r="K145" t="str">
            <v>#</v>
          </cell>
          <cell r="M145" t="str">
            <v>#</v>
          </cell>
          <cell r="N145" t="str">
            <v>#</v>
          </cell>
          <cell r="O145" t="str">
            <v>#</v>
          </cell>
          <cell r="Q145" t="str">
            <v>#</v>
          </cell>
          <cell r="R145" t="str">
            <v>#</v>
          </cell>
          <cell r="S145" t="str">
            <v>#</v>
          </cell>
          <cell r="U145" t="str">
            <v>#</v>
          </cell>
          <cell r="V145" t="str">
            <v>#</v>
          </cell>
          <cell r="W145" t="str">
            <v>#</v>
          </cell>
          <cell r="X145" t="str">
            <v>#</v>
          </cell>
          <cell r="Y145">
            <v>35</v>
          </cell>
        </row>
        <row r="146">
          <cell r="A146" t="str">
            <v>Buckinghamshire</v>
          </cell>
          <cell r="B146">
            <v>135</v>
          </cell>
          <cell r="C146">
            <v>112</v>
          </cell>
          <cell r="E146">
            <v>2.4</v>
          </cell>
          <cell r="F146">
            <v>2.2000000000000002</v>
          </cell>
          <cell r="G146">
            <v>4.5999999999999996</v>
          </cell>
          <cell r="I146">
            <v>80</v>
          </cell>
          <cell r="J146">
            <v>89</v>
          </cell>
          <cell r="K146">
            <v>84</v>
          </cell>
          <cell r="M146">
            <v>84</v>
          </cell>
          <cell r="N146">
            <v>91</v>
          </cell>
          <cell r="O146">
            <v>87</v>
          </cell>
          <cell r="Q146">
            <v>71</v>
          </cell>
          <cell r="R146">
            <v>85</v>
          </cell>
          <cell r="S146">
            <v>78</v>
          </cell>
          <cell r="U146">
            <v>82</v>
          </cell>
          <cell r="V146">
            <v>83</v>
          </cell>
          <cell r="W146">
            <v>83</v>
          </cell>
          <cell r="Y146">
            <v>83</v>
          </cell>
        </row>
        <row r="147">
          <cell r="A147" t="str">
            <v>East Sussex</v>
          </cell>
          <cell r="B147">
            <v>149</v>
          </cell>
          <cell r="C147">
            <v>107</v>
          </cell>
          <cell r="E147">
            <v>1.7</v>
          </cell>
          <cell r="F147">
            <v>1.6</v>
          </cell>
          <cell r="G147">
            <v>3.4</v>
          </cell>
          <cell r="I147">
            <v>75</v>
          </cell>
          <cell r="J147">
            <v>84</v>
          </cell>
          <cell r="K147">
            <v>80</v>
          </cell>
          <cell r="M147">
            <v>81</v>
          </cell>
          <cell r="N147">
            <v>86</v>
          </cell>
          <cell r="O147">
            <v>84</v>
          </cell>
          <cell r="Q147">
            <v>61</v>
          </cell>
          <cell r="R147">
            <v>78</v>
          </cell>
          <cell r="S147">
            <v>69</v>
          </cell>
          <cell r="U147">
            <v>79</v>
          </cell>
          <cell r="V147">
            <v>76</v>
          </cell>
          <cell r="W147">
            <v>78</v>
          </cell>
          <cell r="Y147">
            <v>72</v>
          </cell>
        </row>
        <row r="148">
          <cell r="A148" t="str">
            <v>Hampshire</v>
          </cell>
          <cell r="B148">
            <v>321</v>
          </cell>
          <cell r="C148">
            <v>286</v>
          </cell>
          <cell r="E148">
            <v>6.3</v>
          </cell>
          <cell r="F148">
            <v>5.9</v>
          </cell>
          <cell r="G148">
            <v>12.2</v>
          </cell>
          <cell r="I148">
            <v>77</v>
          </cell>
          <cell r="J148">
            <v>87</v>
          </cell>
          <cell r="K148">
            <v>82</v>
          </cell>
          <cell r="M148">
            <v>83</v>
          </cell>
          <cell r="N148">
            <v>89</v>
          </cell>
          <cell r="O148">
            <v>86</v>
          </cell>
          <cell r="Q148">
            <v>64</v>
          </cell>
          <cell r="R148">
            <v>81</v>
          </cell>
          <cell r="S148">
            <v>72</v>
          </cell>
          <cell r="U148">
            <v>82</v>
          </cell>
          <cell r="V148">
            <v>82</v>
          </cell>
          <cell r="W148">
            <v>82</v>
          </cell>
          <cell r="Y148">
            <v>89</v>
          </cell>
        </row>
        <row r="149">
          <cell r="A149" t="str">
            <v>Isle of Wight</v>
          </cell>
          <cell r="B149">
            <v>15</v>
          </cell>
          <cell r="C149">
            <v>15</v>
          </cell>
          <cell r="E149">
            <v>0.7</v>
          </cell>
          <cell r="F149">
            <v>0.7</v>
          </cell>
          <cell r="G149">
            <v>1.4</v>
          </cell>
          <cell r="I149">
            <v>74</v>
          </cell>
          <cell r="J149">
            <v>86</v>
          </cell>
          <cell r="K149">
            <v>80</v>
          </cell>
          <cell r="M149">
            <v>79</v>
          </cell>
          <cell r="N149">
            <v>87</v>
          </cell>
          <cell r="O149">
            <v>83</v>
          </cell>
          <cell r="Q149">
            <v>57</v>
          </cell>
          <cell r="R149">
            <v>78</v>
          </cell>
          <cell r="S149">
            <v>67</v>
          </cell>
          <cell r="U149">
            <v>76</v>
          </cell>
          <cell r="V149">
            <v>75</v>
          </cell>
          <cell r="W149">
            <v>75</v>
          </cell>
          <cell r="Y149">
            <v>100</v>
          </cell>
        </row>
        <row r="150">
          <cell r="A150" t="str">
            <v>Kent</v>
          </cell>
          <cell r="B150">
            <v>433</v>
          </cell>
          <cell r="C150">
            <v>409</v>
          </cell>
          <cell r="E150">
            <v>7.7</v>
          </cell>
          <cell r="F150">
            <v>7.3</v>
          </cell>
          <cell r="G150">
            <v>14.9</v>
          </cell>
          <cell r="I150">
            <v>73</v>
          </cell>
          <cell r="J150">
            <v>83</v>
          </cell>
          <cell r="K150">
            <v>78</v>
          </cell>
          <cell r="M150">
            <v>79</v>
          </cell>
          <cell r="N150">
            <v>86</v>
          </cell>
          <cell r="O150">
            <v>82</v>
          </cell>
          <cell r="Q150">
            <v>59</v>
          </cell>
          <cell r="R150">
            <v>76</v>
          </cell>
          <cell r="S150">
            <v>67</v>
          </cell>
          <cell r="U150">
            <v>78</v>
          </cell>
          <cell r="V150">
            <v>76</v>
          </cell>
          <cell r="W150">
            <v>77</v>
          </cell>
          <cell r="Y150">
            <v>94</v>
          </cell>
        </row>
        <row r="151">
          <cell r="A151" t="str">
            <v>Medway</v>
          </cell>
          <cell r="B151">
            <v>65</v>
          </cell>
          <cell r="C151">
            <v>63</v>
          </cell>
          <cell r="E151">
            <v>1.5</v>
          </cell>
          <cell r="F151">
            <v>1.5</v>
          </cell>
          <cell r="G151">
            <v>3.1</v>
          </cell>
          <cell r="I151">
            <v>70</v>
          </cell>
          <cell r="J151">
            <v>82</v>
          </cell>
          <cell r="K151">
            <v>76</v>
          </cell>
          <cell r="M151">
            <v>77</v>
          </cell>
          <cell r="N151">
            <v>85</v>
          </cell>
          <cell r="O151">
            <v>81</v>
          </cell>
          <cell r="Q151">
            <v>58</v>
          </cell>
          <cell r="R151">
            <v>75</v>
          </cell>
          <cell r="S151">
            <v>67</v>
          </cell>
          <cell r="U151">
            <v>74</v>
          </cell>
          <cell r="V151">
            <v>74</v>
          </cell>
          <cell r="W151">
            <v>74</v>
          </cell>
          <cell r="Y151">
            <v>97</v>
          </cell>
        </row>
        <row r="152">
          <cell r="A152" t="str">
            <v>Milton Keynes</v>
          </cell>
          <cell r="B152">
            <v>61</v>
          </cell>
          <cell r="C152">
            <v>42</v>
          </cell>
          <cell r="E152">
            <v>1.1000000000000001</v>
          </cell>
          <cell r="F152">
            <v>1</v>
          </cell>
          <cell r="G152">
            <v>2.1</v>
          </cell>
          <cell r="I152">
            <v>77</v>
          </cell>
          <cell r="J152">
            <v>86</v>
          </cell>
          <cell r="K152">
            <v>82</v>
          </cell>
          <cell r="M152">
            <v>81</v>
          </cell>
          <cell r="N152">
            <v>88</v>
          </cell>
          <cell r="O152">
            <v>85</v>
          </cell>
          <cell r="Q152">
            <v>66</v>
          </cell>
          <cell r="R152">
            <v>80</v>
          </cell>
          <cell r="S152">
            <v>73</v>
          </cell>
          <cell r="U152">
            <v>82</v>
          </cell>
          <cell r="V152">
            <v>80</v>
          </cell>
          <cell r="W152">
            <v>81</v>
          </cell>
          <cell r="Y152">
            <v>69</v>
          </cell>
        </row>
        <row r="153">
          <cell r="A153" t="str">
            <v>Oxfordshire</v>
          </cell>
          <cell r="B153">
            <v>238</v>
          </cell>
          <cell r="C153">
            <v>193</v>
          </cell>
          <cell r="E153">
            <v>2.5</v>
          </cell>
          <cell r="F153">
            <v>2.4</v>
          </cell>
          <cell r="G153">
            <v>5</v>
          </cell>
          <cell r="I153">
            <v>76</v>
          </cell>
          <cell r="J153">
            <v>86</v>
          </cell>
          <cell r="K153">
            <v>81</v>
          </cell>
          <cell r="M153">
            <v>82</v>
          </cell>
          <cell r="N153">
            <v>89</v>
          </cell>
          <cell r="O153">
            <v>85</v>
          </cell>
          <cell r="Q153">
            <v>64</v>
          </cell>
          <cell r="R153">
            <v>80</v>
          </cell>
          <cell r="S153">
            <v>72</v>
          </cell>
          <cell r="U153">
            <v>81</v>
          </cell>
          <cell r="V153">
            <v>82</v>
          </cell>
          <cell r="W153">
            <v>81</v>
          </cell>
          <cell r="Y153">
            <v>81</v>
          </cell>
        </row>
        <row r="154">
          <cell r="A154" t="str">
            <v>Portsmouth</v>
          </cell>
          <cell r="B154">
            <v>34</v>
          </cell>
          <cell r="C154">
            <v>24</v>
          </cell>
          <cell r="E154">
            <v>0.7</v>
          </cell>
          <cell r="F154">
            <v>0.7</v>
          </cell>
          <cell r="G154">
            <v>1.5</v>
          </cell>
          <cell r="I154">
            <v>73</v>
          </cell>
          <cell r="J154">
            <v>84</v>
          </cell>
          <cell r="K154">
            <v>78</v>
          </cell>
          <cell r="M154">
            <v>78</v>
          </cell>
          <cell r="N154">
            <v>86</v>
          </cell>
          <cell r="O154">
            <v>82</v>
          </cell>
          <cell r="Q154">
            <v>60</v>
          </cell>
          <cell r="R154">
            <v>79</v>
          </cell>
          <cell r="S154">
            <v>69</v>
          </cell>
          <cell r="U154">
            <v>78</v>
          </cell>
          <cell r="V154">
            <v>73</v>
          </cell>
          <cell r="W154">
            <v>75</v>
          </cell>
          <cell r="Y154">
            <v>71</v>
          </cell>
        </row>
        <row r="155">
          <cell r="A155" t="str">
            <v>Reading</v>
          </cell>
          <cell r="B155">
            <v>36</v>
          </cell>
          <cell r="C155">
            <v>29</v>
          </cell>
          <cell r="E155">
            <v>0.5</v>
          </cell>
          <cell r="F155">
            <v>0.6</v>
          </cell>
          <cell r="G155">
            <v>1.1000000000000001</v>
          </cell>
          <cell r="I155">
            <v>71</v>
          </cell>
          <cell r="J155">
            <v>85</v>
          </cell>
          <cell r="K155">
            <v>78</v>
          </cell>
          <cell r="M155">
            <v>78</v>
          </cell>
          <cell r="N155">
            <v>87</v>
          </cell>
          <cell r="O155">
            <v>83</v>
          </cell>
          <cell r="Q155">
            <v>62</v>
          </cell>
          <cell r="R155">
            <v>76</v>
          </cell>
          <cell r="S155">
            <v>69</v>
          </cell>
          <cell r="U155">
            <v>80</v>
          </cell>
          <cell r="V155">
            <v>79</v>
          </cell>
          <cell r="W155">
            <v>80</v>
          </cell>
          <cell r="Y155">
            <v>81</v>
          </cell>
        </row>
        <row r="156">
          <cell r="A156" t="str">
            <v>Slough</v>
          </cell>
          <cell r="B156">
            <v>26</v>
          </cell>
          <cell r="C156">
            <v>24</v>
          </cell>
          <cell r="E156">
            <v>0.7</v>
          </cell>
          <cell r="F156">
            <v>0.7</v>
          </cell>
          <cell r="G156">
            <v>1.4</v>
          </cell>
          <cell r="I156">
            <v>74</v>
          </cell>
          <cell r="J156">
            <v>83</v>
          </cell>
          <cell r="K156">
            <v>78</v>
          </cell>
          <cell r="M156">
            <v>77</v>
          </cell>
          <cell r="N156">
            <v>84</v>
          </cell>
          <cell r="O156">
            <v>80</v>
          </cell>
          <cell r="Q156">
            <v>66</v>
          </cell>
          <cell r="R156">
            <v>79</v>
          </cell>
          <cell r="S156">
            <v>72</v>
          </cell>
          <cell r="U156">
            <v>76</v>
          </cell>
          <cell r="V156">
            <v>77</v>
          </cell>
          <cell r="W156">
            <v>77</v>
          </cell>
          <cell r="Y156">
            <v>92</v>
          </cell>
        </row>
        <row r="157">
          <cell r="A157" t="str">
            <v>Southampton</v>
          </cell>
          <cell r="B157">
            <v>43</v>
          </cell>
          <cell r="C157">
            <v>40</v>
          </cell>
          <cell r="E157">
            <v>1</v>
          </cell>
          <cell r="F157">
            <v>1</v>
          </cell>
          <cell r="G157">
            <v>2.1</v>
          </cell>
          <cell r="I157">
            <v>73</v>
          </cell>
          <cell r="J157">
            <v>81</v>
          </cell>
          <cell r="K157">
            <v>77</v>
          </cell>
          <cell r="M157">
            <v>76</v>
          </cell>
          <cell r="N157">
            <v>83</v>
          </cell>
          <cell r="O157">
            <v>80</v>
          </cell>
          <cell r="Q157">
            <v>59</v>
          </cell>
          <cell r="R157">
            <v>73</v>
          </cell>
          <cell r="S157">
            <v>66</v>
          </cell>
          <cell r="U157">
            <v>77</v>
          </cell>
          <cell r="V157">
            <v>78</v>
          </cell>
          <cell r="W157">
            <v>77</v>
          </cell>
          <cell r="Y157">
            <v>93</v>
          </cell>
        </row>
        <row r="158">
          <cell r="A158" t="str">
            <v>Surrey</v>
          </cell>
          <cell r="B158">
            <v>209</v>
          </cell>
          <cell r="C158">
            <v>159</v>
          </cell>
          <cell r="E158">
            <v>4.2</v>
          </cell>
          <cell r="F158">
            <v>4</v>
          </cell>
          <cell r="G158">
            <v>8.1</v>
          </cell>
          <cell r="I158">
            <v>80</v>
          </cell>
          <cell r="J158">
            <v>88</v>
          </cell>
          <cell r="K158">
            <v>84</v>
          </cell>
          <cell r="M158">
            <v>85</v>
          </cell>
          <cell r="N158">
            <v>90</v>
          </cell>
          <cell r="O158">
            <v>87</v>
          </cell>
          <cell r="Q158">
            <v>67</v>
          </cell>
          <cell r="R158">
            <v>82</v>
          </cell>
          <cell r="S158">
            <v>74</v>
          </cell>
          <cell r="U158">
            <v>82</v>
          </cell>
          <cell r="V158">
            <v>81</v>
          </cell>
          <cell r="W158">
            <v>81</v>
          </cell>
          <cell r="Y158">
            <v>76</v>
          </cell>
        </row>
        <row r="159">
          <cell r="A159" t="str">
            <v>West Berkshire</v>
          </cell>
          <cell r="B159">
            <v>60</v>
          </cell>
          <cell r="C159">
            <v>41</v>
          </cell>
          <cell r="E159">
            <v>0.6</v>
          </cell>
          <cell r="F159">
            <v>0.6</v>
          </cell>
          <cell r="G159">
            <v>1.2</v>
          </cell>
          <cell r="I159">
            <v>78</v>
          </cell>
          <cell r="J159">
            <v>86</v>
          </cell>
          <cell r="K159">
            <v>82</v>
          </cell>
          <cell r="M159">
            <v>83</v>
          </cell>
          <cell r="N159">
            <v>87</v>
          </cell>
          <cell r="O159">
            <v>85</v>
          </cell>
          <cell r="Q159">
            <v>68</v>
          </cell>
          <cell r="R159">
            <v>82</v>
          </cell>
          <cell r="S159">
            <v>75</v>
          </cell>
          <cell r="U159">
            <v>80</v>
          </cell>
          <cell r="V159">
            <v>78</v>
          </cell>
          <cell r="W159">
            <v>79</v>
          </cell>
          <cell r="Y159">
            <v>68</v>
          </cell>
        </row>
        <row r="160">
          <cell r="A160" t="str">
            <v>West Sussex</v>
          </cell>
          <cell r="B160">
            <v>196</v>
          </cell>
          <cell r="C160">
            <v>135</v>
          </cell>
          <cell r="E160">
            <v>2.7</v>
          </cell>
          <cell r="F160">
            <v>2.6</v>
          </cell>
          <cell r="G160">
            <v>5.3</v>
          </cell>
          <cell r="I160">
            <v>75</v>
          </cell>
          <cell r="J160">
            <v>85</v>
          </cell>
          <cell r="K160">
            <v>80</v>
          </cell>
          <cell r="M160">
            <v>81</v>
          </cell>
          <cell r="N160">
            <v>87</v>
          </cell>
          <cell r="O160">
            <v>84</v>
          </cell>
          <cell r="Q160">
            <v>63</v>
          </cell>
          <cell r="R160">
            <v>80</v>
          </cell>
          <cell r="S160">
            <v>71</v>
          </cell>
          <cell r="U160">
            <v>79</v>
          </cell>
          <cell r="V160">
            <v>77</v>
          </cell>
          <cell r="W160">
            <v>78</v>
          </cell>
          <cell r="Y160">
            <v>69</v>
          </cell>
        </row>
        <row r="161">
          <cell r="A161" t="str">
            <v>Windsor and Maidenhead</v>
          </cell>
          <cell r="B161">
            <v>32</v>
          </cell>
          <cell r="C161">
            <v>31</v>
          </cell>
          <cell r="E161">
            <v>0.7</v>
          </cell>
          <cell r="F161">
            <v>0.6</v>
          </cell>
          <cell r="G161">
            <v>1.4</v>
          </cell>
          <cell r="I161">
            <v>84</v>
          </cell>
          <cell r="J161">
            <v>87</v>
          </cell>
          <cell r="K161">
            <v>85</v>
          </cell>
          <cell r="M161">
            <v>87</v>
          </cell>
          <cell r="N161">
            <v>88</v>
          </cell>
          <cell r="O161">
            <v>88</v>
          </cell>
          <cell r="Q161">
            <v>71</v>
          </cell>
          <cell r="R161">
            <v>80</v>
          </cell>
          <cell r="S161">
            <v>75</v>
          </cell>
          <cell r="U161">
            <v>84</v>
          </cell>
          <cell r="V161">
            <v>79</v>
          </cell>
          <cell r="W161">
            <v>81</v>
          </cell>
          <cell r="Y161">
            <v>97</v>
          </cell>
        </row>
        <row r="162">
          <cell r="A162" t="str">
            <v>Wokingham</v>
          </cell>
          <cell r="B162">
            <v>41</v>
          </cell>
          <cell r="C162">
            <v>29</v>
          </cell>
          <cell r="E162">
            <v>0.7</v>
          </cell>
          <cell r="F162">
            <v>0.6</v>
          </cell>
          <cell r="G162">
            <v>1.3</v>
          </cell>
          <cell r="I162">
            <v>83</v>
          </cell>
          <cell r="J162">
            <v>91</v>
          </cell>
          <cell r="K162">
            <v>86</v>
          </cell>
          <cell r="M162">
            <v>88</v>
          </cell>
          <cell r="N162">
            <v>92</v>
          </cell>
          <cell r="O162">
            <v>90</v>
          </cell>
          <cell r="Q162">
            <v>69</v>
          </cell>
          <cell r="R162">
            <v>82</v>
          </cell>
          <cell r="S162">
            <v>75</v>
          </cell>
          <cell r="U162">
            <v>84</v>
          </cell>
          <cell r="V162">
            <v>84</v>
          </cell>
          <cell r="W162">
            <v>84</v>
          </cell>
          <cell r="Y162">
            <v>71</v>
          </cell>
        </row>
        <row r="164">
          <cell r="A164" t="str">
            <v xml:space="preserve">SOUTH WEST </v>
          </cell>
          <cell r="B164">
            <v>1754</v>
          </cell>
          <cell r="C164">
            <v>1381</v>
          </cell>
          <cell r="E164">
            <v>21.4</v>
          </cell>
          <cell r="F164">
            <v>20.6</v>
          </cell>
          <cell r="G164">
            <v>42</v>
          </cell>
          <cell r="I164">
            <v>76</v>
          </cell>
          <cell r="J164">
            <v>86</v>
          </cell>
          <cell r="K164">
            <v>81</v>
          </cell>
          <cell r="M164">
            <v>82</v>
          </cell>
          <cell r="N164">
            <v>88</v>
          </cell>
          <cell r="O164">
            <v>85</v>
          </cell>
          <cell r="Q164">
            <v>63</v>
          </cell>
          <cell r="R164">
            <v>78</v>
          </cell>
          <cell r="S164">
            <v>71</v>
          </cell>
          <cell r="U164">
            <v>81</v>
          </cell>
          <cell r="V164">
            <v>80</v>
          </cell>
          <cell r="W164">
            <v>80</v>
          </cell>
          <cell r="Y164">
            <v>79</v>
          </cell>
        </row>
        <row r="165">
          <cell r="A165" t="str">
            <v>Bath and North East Somerset</v>
          </cell>
          <cell r="B165">
            <v>57</v>
          </cell>
          <cell r="C165">
            <v>33</v>
          </cell>
          <cell r="E165">
            <v>0.5</v>
          </cell>
          <cell r="F165">
            <v>0.4</v>
          </cell>
          <cell r="G165">
            <v>0.9</v>
          </cell>
          <cell r="I165">
            <v>81</v>
          </cell>
          <cell r="J165">
            <v>89</v>
          </cell>
          <cell r="K165">
            <v>85</v>
          </cell>
          <cell r="M165">
            <v>87</v>
          </cell>
          <cell r="N165">
            <v>90</v>
          </cell>
          <cell r="O165">
            <v>89</v>
          </cell>
          <cell r="Q165">
            <v>69</v>
          </cell>
          <cell r="R165">
            <v>83</v>
          </cell>
          <cell r="S165">
            <v>75</v>
          </cell>
          <cell r="U165">
            <v>85</v>
          </cell>
          <cell r="V165">
            <v>85</v>
          </cell>
          <cell r="W165">
            <v>85</v>
          </cell>
          <cell r="Y165">
            <v>58</v>
          </cell>
        </row>
        <row r="166">
          <cell r="A166" t="str">
            <v>Bournemouth</v>
          </cell>
          <cell r="B166">
            <v>25</v>
          </cell>
          <cell r="C166">
            <v>25</v>
          </cell>
          <cell r="E166">
            <v>0.8</v>
          </cell>
          <cell r="F166">
            <v>0.7</v>
          </cell>
          <cell r="G166">
            <v>1.5</v>
          </cell>
          <cell r="I166">
            <v>76</v>
          </cell>
          <cell r="J166">
            <v>85</v>
          </cell>
          <cell r="K166">
            <v>80</v>
          </cell>
          <cell r="M166">
            <v>80</v>
          </cell>
          <cell r="N166">
            <v>86</v>
          </cell>
          <cell r="O166">
            <v>83</v>
          </cell>
          <cell r="Q166">
            <v>67</v>
          </cell>
          <cell r="R166">
            <v>81</v>
          </cell>
          <cell r="S166">
            <v>74</v>
          </cell>
          <cell r="U166">
            <v>77</v>
          </cell>
          <cell r="V166">
            <v>76</v>
          </cell>
          <cell r="W166">
            <v>77</v>
          </cell>
          <cell r="Y166">
            <v>100</v>
          </cell>
        </row>
        <row r="167">
          <cell r="A167" t="str">
            <v>Bristol, City of</v>
          </cell>
          <cell r="B167">
            <v>101</v>
          </cell>
          <cell r="C167">
            <v>80</v>
          </cell>
          <cell r="E167">
            <v>1.5</v>
          </cell>
          <cell r="F167">
            <v>1.5</v>
          </cell>
          <cell r="G167">
            <v>3</v>
          </cell>
          <cell r="I167">
            <v>74</v>
          </cell>
          <cell r="J167">
            <v>82</v>
          </cell>
          <cell r="K167">
            <v>78</v>
          </cell>
          <cell r="M167">
            <v>79</v>
          </cell>
          <cell r="N167">
            <v>85</v>
          </cell>
          <cell r="O167">
            <v>82</v>
          </cell>
          <cell r="Q167">
            <v>63</v>
          </cell>
          <cell r="R167">
            <v>75</v>
          </cell>
          <cell r="S167">
            <v>69</v>
          </cell>
          <cell r="U167">
            <v>81</v>
          </cell>
          <cell r="V167">
            <v>78</v>
          </cell>
          <cell r="W167">
            <v>79</v>
          </cell>
          <cell r="Y167">
            <v>79</v>
          </cell>
        </row>
        <row r="168">
          <cell r="A168" t="str">
            <v>Cornwall</v>
          </cell>
          <cell r="B168">
            <v>230</v>
          </cell>
          <cell r="C168">
            <v>119</v>
          </cell>
          <cell r="E168">
            <v>1.5</v>
          </cell>
          <cell r="F168">
            <v>1.4</v>
          </cell>
          <cell r="G168">
            <v>2.9</v>
          </cell>
          <cell r="I168" t="str">
            <v>#</v>
          </cell>
          <cell r="J168" t="str">
            <v>#</v>
          </cell>
          <cell r="K168" t="str">
            <v>#</v>
          </cell>
          <cell r="M168" t="str">
            <v>#</v>
          </cell>
          <cell r="N168" t="str">
            <v>#</v>
          </cell>
          <cell r="O168" t="str">
            <v>#</v>
          </cell>
          <cell r="Q168" t="str">
            <v>#</v>
          </cell>
          <cell r="R168" t="str">
            <v>#</v>
          </cell>
          <cell r="S168" t="str">
            <v>#</v>
          </cell>
          <cell r="U168" t="str">
            <v>#</v>
          </cell>
          <cell r="V168" t="str">
            <v>#</v>
          </cell>
          <cell r="W168" t="str">
            <v>#</v>
          </cell>
          <cell r="X168" t="str">
            <v>#</v>
          </cell>
          <cell r="Y168">
            <v>52</v>
          </cell>
        </row>
        <row r="169">
          <cell r="A169" t="str">
            <v>Devon</v>
          </cell>
          <cell r="B169">
            <v>312</v>
          </cell>
          <cell r="C169">
            <v>288</v>
          </cell>
          <cell r="E169">
            <v>3.5</v>
          </cell>
          <cell r="F169">
            <v>3.4</v>
          </cell>
          <cell r="G169">
            <v>6.9</v>
          </cell>
          <cell r="I169">
            <v>78</v>
          </cell>
          <cell r="J169">
            <v>86</v>
          </cell>
          <cell r="K169">
            <v>82</v>
          </cell>
          <cell r="M169">
            <v>84</v>
          </cell>
          <cell r="N169">
            <v>88</v>
          </cell>
          <cell r="O169">
            <v>86</v>
          </cell>
          <cell r="Q169">
            <v>63</v>
          </cell>
          <cell r="R169">
            <v>78</v>
          </cell>
          <cell r="S169">
            <v>70</v>
          </cell>
          <cell r="U169">
            <v>83</v>
          </cell>
          <cell r="V169">
            <v>81</v>
          </cell>
          <cell r="W169">
            <v>82</v>
          </cell>
          <cell r="Y169">
            <v>92</v>
          </cell>
        </row>
        <row r="170">
          <cell r="A170" t="str">
            <v>Dorset</v>
          </cell>
          <cell r="B170">
            <v>96</v>
          </cell>
          <cell r="C170">
            <v>76</v>
          </cell>
          <cell r="E170">
            <v>1.7</v>
          </cell>
          <cell r="F170">
            <v>1.6</v>
          </cell>
          <cell r="G170">
            <v>3.4</v>
          </cell>
          <cell r="I170">
            <v>78</v>
          </cell>
          <cell r="J170">
            <v>87</v>
          </cell>
          <cell r="K170">
            <v>82</v>
          </cell>
          <cell r="M170">
            <v>84</v>
          </cell>
          <cell r="N170">
            <v>89</v>
          </cell>
          <cell r="O170">
            <v>87</v>
          </cell>
          <cell r="Q170">
            <v>66</v>
          </cell>
          <cell r="R170">
            <v>80</v>
          </cell>
          <cell r="S170">
            <v>73</v>
          </cell>
          <cell r="U170">
            <v>80</v>
          </cell>
          <cell r="V170">
            <v>79</v>
          </cell>
          <cell r="W170">
            <v>80</v>
          </cell>
          <cell r="Y170">
            <v>79</v>
          </cell>
        </row>
        <row r="171">
          <cell r="A171" t="str">
            <v>Gloucestershire</v>
          </cell>
          <cell r="B171">
            <v>234</v>
          </cell>
          <cell r="C171">
            <v>189</v>
          </cell>
          <cell r="E171">
            <v>2.5</v>
          </cell>
          <cell r="F171">
            <v>2.4</v>
          </cell>
          <cell r="G171">
            <v>4.9000000000000004</v>
          </cell>
          <cell r="I171">
            <v>80</v>
          </cell>
          <cell r="J171">
            <v>88</v>
          </cell>
          <cell r="K171">
            <v>84</v>
          </cell>
          <cell r="M171">
            <v>84</v>
          </cell>
          <cell r="N171">
            <v>90</v>
          </cell>
          <cell r="O171">
            <v>87</v>
          </cell>
          <cell r="Q171">
            <v>67</v>
          </cell>
          <cell r="R171">
            <v>81</v>
          </cell>
          <cell r="S171">
            <v>74</v>
          </cell>
          <cell r="U171">
            <v>83</v>
          </cell>
          <cell r="V171">
            <v>82</v>
          </cell>
          <cell r="W171">
            <v>82</v>
          </cell>
          <cell r="Y171">
            <v>81</v>
          </cell>
        </row>
        <row r="172">
          <cell r="A172" t="str">
            <v>Isles of Scilly</v>
          </cell>
          <cell r="B172">
            <v>1</v>
          </cell>
          <cell r="C172">
            <v>1</v>
          </cell>
          <cell r="E172">
            <v>0</v>
          </cell>
          <cell r="F172">
            <v>0</v>
          </cell>
          <cell r="G172">
            <v>0</v>
          </cell>
          <cell r="I172">
            <v>86</v>
          </cell>
          <cell r="J172">
            <v>93</v>
          </cell>
          <cell r="K172">
            <v>90</v>
          </cell>
          <cell r="M172">
            <v>86</v>
          </cell>
          <cell r="N172">
            <v>93</v>
          </cell>
          <cell r="O172">
            <v>90</v>
          </cell>
          <cell r="Q172">
            <v>29</v>
          </cell>
          <cell r="R172">
            <v>50</v>
          </cell>
          <cell r="S172">
            <v>43</v>
          </cell>
          <cell r="U172">
            <v>100</v>
          </cell>
          <cell r="V172">
            <v>71</v>
          </cell>
          <cell r="W172">
            <v>81</v>
          </cell>
          <cell r="Y172">
            <v>100</v>
          </cell>
        </row>
        <row r="173">
          <cell r="A173" t="str">
            <v>North Somerset</v>
          </cell>
          <cell r="B173">
            <v>57</v>
          </cell>
          <cell r="C173">
            <v>50</v>
          </cell>
          <cell r="E173">
            <v>1</v>
          </cell>
          <cell r="F173">
            <v>1</v>
          </cell>
          <cell r="G173">
            <v>1.9</v>
          </cell>
          <cell r="I173">
            <v>75</v>
          </cell>
          <cell r="J173">
            <v>85</v>
          </cell>
          <cell r="K173">
            <v>80</v>
          </cell>
          <cell r="M173">
            <v>80</v>
          </cell>
          <cell r="N173">
            <v>89</v>
          </cell>
          <cell r="O173">
            <v>85</v>
          </cell>
          <cell r="Q173">
            <v>65</v>
          </cell>
          <cell r="R173">
            <v>80</v>
          </cell>
          <cell r="S173">
            <v>72</v>
          </cell>
          <cell r="U173">
            <v>80</v>
          </cell>
          <cell r="V173">
            <v>79</v>
          </cell>
          <cell r="W173">
            <v>79</v>
          </cell>
          <cell r="Y173">
            <v>88</v>
          </cell>
        </row>
        <row r="174">
          <cell r="A174" t="str">
            <v>Plymouth</v>
          </cell>
          <cell r="B174">
            <v>70</v>
          </cell>
          <cell r="C174">
            <v>51</v>
          </cell>
          <cell r="E174">
            <v>0.9</v>
          </cell>
          <cell r="F174">
            <v>0.9</v>
          </cell>
          <cell r="G174">
            <v>1.9</v>
          </cell>
          <cell r="I174">
            <v>71</v>
          </cell>
          <cell r="J174">
            <v>83</v>
          </cell>
          <cell r="K174">
            <v>77</v>
          </cell>
          <cell r="M174">
            <v>78</v>
          </cell>
          <cell r="N174">
            <v>86</v>
          </cell>
          <cell r="O174">
            <v>82</v>
          </cell>
          <cell r="Q174">
            <v>56</v>
          </cell>
          <cell r="R174">
            <v>74</v>
          </cell>
          <cell r="S174">
            <v>65</v>
          </cell>
          <cell r="U174">
            <v>79</v>
          </cell>
          <cell r="V174">
            <v>79</v>
          </cell>
          <cell r="W174">
            <v>79</v>
          </cell>
          <cell r="Y174">
            <v>73</v>
          </cell>
        </row>
        <row r="175">
          <cell r="A175" t="str">
            <v>Poole</v>
          </cell>
          <cell r="B175">
            <v>19</v>
          </cell>
          <cell r="C175">
            <v>18</v>
          </cell>
          <cell r="E175">
            <v>0.6</v>
          </cell>
          <cell r="F175">
            <v>0.6</v>
          </cell>
          <cell r="G175">
            <v>1.3</v>
          </cell>
          <cell r="I175">
            <v>74</v>
          </cell>
          <cell r="J175">
            <v>87</v>
          </cell>
          <cell r="K175">
            <v>81</v>
          </cell>
          <cell r="M175">
            <v>81</v>
          </cell>
          <cell r="N175">
            <v>89</v>
          </cell>
          <cell r="O175">
            <v>85</v>
          </cell>
          <cell r="Q175">
            <v>58</v>
          </cell>
          <cell r="R175">
            <v>81</v>
          </cell>
          <cell r="S175">
            <v>69</v>
          </cell>
          <cell r="U175">
            <v>79</v>
          </cell>
          <cell r="V175">
            <v>81</v>
          </cell>
          <cell r="W175">
            <v>80</v>
          </cell>
          <cell r="Y175">
            <v>95</v>
          </cell>
        </row>
        <row r="176">
          <cell r="A176" t="str">
            <v>Somerset</v>
          </cell>
          <cell r="B176">
            <v>180</v>
          </cell>
          <cell r="C176">
            <v>162</v>
          </cell>
          <cell r="E176">
            <v>2.4</v>
          </cell>
          <cell r="F176">
            <v>2.2999999999999998</v>
          </cell>
          <cell r="G176">
            <v>4.7</v>
          </cell>
          <cell r="I176">
            <v>77</v>
          </cell>
          <cell r="J176">
            <v>86</v>
          </cell>
          <cell r="K176">
            <v>82</v>
          </cell>
          <cell r="M176">
            <v>82</v>
          </cell>
          <cell r="N176">
            <v>89</v>
          </cell>
          <cell r="O176">
            <v>86</v>
          </cell>
          <cell r="Q176">
            <v>61</v>
          </cell>
          <cell r="R176">
            <v>77</v>
          </cell>
          <cell r="S176">
            <v>69</v>
          </cell>
          <cell r="U176">
            <v>82</v>
          </cell>
          <cell r="V176">
            <v>81</v>
          </cell>
          <cell r="W176">
            <v>81</v>
          </cell>
          <cell r="Y176">
            <v>90</v>
          </cell>
        </row>
        <row r="177">
          <cell r="A177" t="str">
            <v>South Gloucestershire</v>
          </cell>
          <cell r="B177">
            <v>88</v>
          </cell>
          <cell r="C177">
            <v>36</v>
          </cell>
          <cell r="E177">
            <v>0.6</v>
          </cell>
          <cell r="F177">
            <v>0.6</v>
          </cell>
          <cell r="G177">
            <v>1.2</v>
          </cell>
          <cell r="I177">
            <v>76</v>
          </cell>
          <cell r="J177">
            <v>86</v>
          </cell>
          <cell r="K177">
            <v>81</v>
          </cell>
          <cell r="M177">
            <v>80</v>
          </cell>
          <cell r="N177">
            <v>87</v>
          </cell>
          <cell r="O177">
            <v>84</v>
          </cell>
          <cell r="Q177">
            <v>64</v>
          </cell>
          <cell r="R177">
            <v>80</v>
          </cell>
          <cell r="S177">
            <v>72</v>
          </cell>
          <cell r="U177">
            <v>81</v>
          </cell>
          <cell r="V177">
            <v>80</v>
          </cell>
          <cell r="W177">
            <v>80</v>
          </cell>
          <cell r="Y177">
            <v>41</v>
          </cell>
        </row>
        <row r="178">
          <cell r="A178" t="str">
            <v>Swindon</v>
          </cell>
          <cell r="B178">
            <v>56</v>
          </cell>
          <cell r="C178">
            <v>54</v>
          </cell>
          <cell r="E178">
            <v>1.1000000000000001</v>
          </cell>
          <cell r="F178">
            <v>1.2</v>
          </cell>
          <cell r="G178">
            <v>2.2999999999999998</v>
          </cell>
          <cell r="I178">
            <v>74</v>
          </cell>
          <cell r="J178">
            <v>85</v>
          </cell>
          <cell r="K178">
            <v>80</v>
          </cell>
          <cell r="M178">
            <v>80</v>
          </cell>
          <cell r="N178">
            <v>86</v>
          </cell>
          <cell r="O178">
            <v>83</v>
          </cell>
          <cell r="Q178">
            <v>62</v>
          </cell>
          <cell r="R178">
            <v>75</v>
          </cell>
          <cell r="S178">
            <v>69</v>
          </cell>
          <cell r="U178">
            <v>80</v>
          </cell>
          <cell r="V178">
            <v>79</v>
          </cell>
          <cell r="W178">
            <v>79</v>
          </cell>
          <cell r="Y178">
            <v>96</v>
          </cell>
        </row>
        <row r="179">
          <cell r="A179" t="str">
            <v>Torbay</v>
          </cell>
          <cell r="B179">
            <v>34</v>
          </cell>
          <cell r="C179">
            <v>13</v>
          </cell>
          <cell r="E179">
            <v>0.2</v>
          </cell>
          <cell r="F179">
            <v>0.2</v>
          </cell>
          <cell r="G179">
            <v>0.4</v>
          </cell>
          <cell r="I179" t="str">
            <v>#</v>
          </cell>
          <cell r="J179" t="str">
            <v>#</v>
          </cell>
          <cell r="K179" t="str">
            <v>#</v>
          </cell>
          <cell r="M179" t="str">
            <v>#</v>
          </cell>
          <cell r="N179" t="str">
            <v>#</v>
          </cell>
          <cell r="O179" t="str">
            <v>#</v>
          </cell>
          <cell r="Q179" t="str">
            <v>#</v>
          </cell>
          <cell r="R179" t="str">
            <v>#</v>
          </cell>
          <cell r="S179" t="str">
            <v>#</v>
          </cell>
          <cell r="U179" t="str">
            <v>#</v>
          </cell>
          <cell r="V179" t="str">
            <v>#</v>
          </cell>
          <cell r="W179" t="str">
            <v>#</v>
          </cell>
          <cell r="X179" t="str">
            <v>#</v>
          </cell>
          <cell r="Y179">
            <v>38</v>
          </cell>
        </row>
        <row r="180">
          <cell r="A180" t="str">
            <v>Wiltshire</v>
          </cell>
          <cell r="B180">
            <v>194</v>
          </cell>
          <cell r="C180">
            <v>186</v>
          </cell>
          <cell r="E180">
            <v>2.5</v>
          </cell>
          <cell r="F180">
            <v>2.2999999999999998</v>
          </cell>
          <cell r="G180">
            <v>4.7</v>
          </cell>
          <cell r="I180">
            <v>77</v>
          </cell>
          <cell r="J180">
            <v>87</v>
          </cell>
          <cell r="K180">
            <v>82</v>
          </cell>
          <cell r="M180">
            <v>82</v>
          </cell>
          <cell r="N180">
            <v>89</v>
          </cell>
          <cell r="O180">
            <v>85</v>
          </cell>
          <cell r="Q180">
            <v>65</v>
          </cell>
          <cell r="R180">
            <v>81</v>
          </cell>
          <cell r="S180">
            <v>72</v>
          </cell>
          <cell r="U180">
            <v>79</v>
          </cell>
          <cell r="V180">
            <v>81</v>
          </cell>
          <cell r="W180">
            <v>80</v>
          </cell>
          <cell r="Y180">
            <v>96</v>
          </cell>
        </row>
        <row r="182">
          <cell r="A182" t="str">
            <v>ENGLAND (Maintained schools only, including Academies and CTCs)</v>
          </cell>
          <cell r="E182">
            <v>208.8</v>
          </cell>
          <cell r="F182">
            <v>199.6</v>
          </cell>
          <cell r="G182">
            <v>408.6</v>
          </cell>
          <cell r="I182">
            <v>76</v>
          </cell>
          <cell r="J182">
            <v>85</v>
          </cell>
          <cell r="K182">
            <v>80</v>
          </cell>
          <cell r="M182">
            <v>81</v>
          </cell>
          <cell r="N182">
            <v>87</v>
          </cell>
          <cell r="O182">
            <v>84</v>
          </cell>
          <cell r="Q182">
            <v>63</v>
          </cell>
          <cell r="R182">
            <v>78</v>
          </cell>
          <cell r="S182">
            <v>71</v>
          </cell>
          <cell r="U182">
            <v>80</v>
          </cell>
          <cell r="V182">
            <v>80</v>
          </cell>
          <cell r="W182">
            <v>80</v>
          </cell>
          <cell r="Y182" t="e">
            <v>#DIV/0!</v>
          </cell>
        </row>
        <row r="183">
          <cell r="A183" t="str">
            <v>ENGLAND (All schools) 3</v>
          </cell>
          <cell r="E183" t="str">
            <v>-</v>
          </cell>
          <cell r="F183" t="str">
            <v>-</v>
          </cell>
          <cell r="G183" t="str">
            <v>-</v>
          </cell>
          <cell r="I183">
            <v>76</v>
          </cell>
          <cell r="J183">
            <v>85</v>
          </cell>
          <cell r="K183">
            <v>81</v>
          </cell>
          <cell r="M183">
            <v>81</v>
          </cell>
          <cell r="N183">
            <v>87</v>
          </cell>
          <cell r="O183">
            <v>84</v>
          </cell>
          <cell r="Q183">
            <v>64</v>
          </cell>
          <cell r="R183">
            <v>79</v>
          </cell>
          <cell r="S183">
            <v>71</v>
          </cell>
          <cell r="U183">
            <v>80</v>
          </cell>
          <cell r="V183">
            <v>80</v>
          </cell>
          <cell r="W183">
            <v>80</v>
          </cell>
          <cell r="Y183" t="e">
            <v>#DIV/0!</v>
          </cell>
        </row>
      </sheetData>
      <sheetData sheetId="6" refreshError="1">
        <row r="5">
          <cell r="C5">
            <v>0</v>
          </cell>
          <cell r="D5">
            <v>1</v>
          </cell>
          <cell r="E5">
            <v>0</v>
          </cell>
          <cell r="F5" t="str">
            <v>%</v>
          </cell>
          <cell r="I5">
            <v>0</v>
          </cell>
          <cell r="J5">
            <v>1</v>
          </cell>
          <cell r="K5">
            <v>0</v>
          </cell>
          <cell r="L5" t="str">
            <v>%</v>
          </cell>
          <cell r="N5" t="str">
            <v>Difference</v>
          </cell>
          <cell r="O5">
            <v>18</v>
          </cell>
        </row>
        <row r="6">
          <cell r="B6">
            <v>201</v>
          </cell>
          <cell r="C6">
            <v>4</v>
          </cell>
          <cell r="D6">
            <v>25</v>
          </cell>
          <cell r="E6">
            <v>29</v>
          </cell>
          <cell r="F6">
            <v>86</v>
          </cell>
          <cell r="N6">
            <v>-86</v>
          </cell>
          <cell r="O6">
            <v>1</v>
          </cell>
        </row>
        <row r="7">
          <cell r="B7">
            <v>202</v>
          </cell>
          <cell r="C7">
            <v>338</v>
          </cell>
          <cell r="D7">
            <v>1007</v>
          </cell>
          <cell r="E7">
            <v>1345</v>
          </cell>
          <cell r="F7">
            <v>75</v>
          </cell>
          <cell r="G7" t="str">
            <v>LA</v>
          </cell>
          <cell r="H7">
            <v>202</v>
          </cell>
          <cell r="I7">
            <v>301</v>
          </cell>
          <cell r="J7">
            <v>903</v>
          </cell>
          <cell r="K7">
            <v>1204</v>
          </cell>
          <cell r="L7">
            <v>75</v>
          </cell>
          <cell r="N7">
            <v>0</v>
          </cell>
          <cell r="O7">
            <v>0</v>
          </cell>
        </row>
        <row r="8">
          <cell r="B8">
            <v>203</v>
          </cell>
          <cell r="C8">
            <v>741</v>
          </cell>
          <cell r="D8">
            <v>1864</v>
          </cell>
          <cell r="E8">
            <v>2605</v>
          </cell>
          <cell r="F8">
            <v>72</v>
          </cell>
          <cell r="H8">
            <v>203</v>
          </cell>
          <cell r="I8">
            <v>349</v>
          </cell>
          <cell r="J8">
            <v>817</v>
          </cell>
          <cell r="K8">
            <v>1166</v>
          </cell>
          <cell r="L8">
            <v>70</v>
          </cell>
          <cell r="N8">
            <v>-2</v>
          </cell>
          <cell r="O8">
            <v>0</v>
          </cell>
        </row>
        <row r="9">
          <cell r="B9">
            <v>204</v>
          </cell>
          <cell r="C9">
            <v>746</v>
          </cell>
          <cell r="D9">
            <v>1342</v>
          </cell>
          <cell r="E9">
            <v>2088</v>
          </cell>
          <cell r="F9">
            <v>64</v>
          </cell>
          <cell r="H9">
            <v>204</v>
          </cell>
          <cell r="I9">
            <v>645</v>
          </cell>
          <cell r="J9">
            <v>1150</v>
          </cell>
          <cell r="K9">
            <v>1795</v>
          </cell>
          <cell r="L9">
            <v>64</v>
          </cell>
          <cell r="N9">
            <v>0</v>
          </cell>
          <cell r="O9">
            <v>0</v>
          </cell>
        </row>
        <row r="10">
          <cell r="B10">
            <v>205</v>
          </cell>
          <cell r="C10">
            <v>345</v>
          </cell>
          <cell r="D10">
            <v>794</v>
          </cell>
          <cell r="E10">
            <v>1139</v>
          </cell>
          <cell r="F10">
            <v>70</v>
          </cell>
          <cell r="H10">
            <v>205</v>
          </cell>
          <cell r="I10">
            <v>209</v>
          </cell>
          <cell r="J10">
            <v>542</v>
          </cell>
          <cell r="K10">
            <v>751</v>
          </cell>
          <cell r="L10">
            <v>72</v>
          </cell>
          <cell r="N10">
            <v>2</v>
          </cell>
          <cell r="O10">
            <v>0</v>
          </cell>
        </row>
        <row r="11">
          <cell r="B11">
            <v>206</v>
          </cell>
          <cell r="C11">
            <v>500</v>
          </cell>
          <cell r="D11">
            <v>1208</v>
          </cell>
          <cell r="E11">
            <v>1708</v>
          </cell>
          <cell r="F11">
            <v>71</v>
          </cell>
          <cell r="H11">
            <v>206</v>
          </cell>
          <cell r="I11">
            <v>500</v>
          </cell>
          <cell r="J11">
            <v>1208</v>
          </cell>
          <cell r="K11">
            <v>1708</v>
          </cell>
          <cell r="L11">
            <v>71</v>
          </cell>
          <cell r="N11">
            <v>0</v>
          </cell>
          <cell r="O11">
            <v>0</v>
          </cell>
        </row>
        <row r="12">
          <cell r="B12">
            <v>207</v>
          </cell>
          <cell r="C12">
            <v>176</v>
          </cell>
          <cell r="D12">
            <v>707</v>
          </cell>
          <cell r="E12">
            <v>883</v>
          </cell>
          <cell r="F12">
            <v>80</v>
          </cell>
          <cell r="H12">
            <v>207</v>
          </cell>
          <cell r="I12">
            <v>81</v>
          </cell>
          <cell r="J12">
            <v>285</v>
          </cell>
          <cell r="K12">
            <v>366</v>
          </cell>
          <cell r="L12">
            <v>78</v>
          </cell>
          <cell r="N12">
            <v>-2</v>
          </cell>
          <cell r="O12">
            <v>0</v>
          </cell>
        </row>
        <row r="13">
          <cell r="B13">
            <v>208</v>
          </cell>
          <cell r="C13">
            <v>697</v>
          </cell>
          <cell r="D13">
            <v>1712</v>
          </cell>
          <cell r="E13">
            <v>2409</v>
          </cell>
          <cell r="F13">
            <v>71</v>
          </cell>
          <cell r="H13">
            <v>208</v>
          </cell>
          <cell r="I13">
            <v>556</v>
          </cell>
          <cell r="J13">
            <v>1286</v>
          </cell>
          <cell r="K13">
            <v>1842</v>
          </cell>
          <cell r="L13">
            <v>70</v>
          </cell>
          <cell r="N13">
            <v>-1</v>
          </cell>
          <cell r="O13">
            <v>0</v>
          </cell>
        </row>
        <row r="14">
          <cell r="B14">
            <v>209</v>
          </cell>
          <cell r="C14">
            <v>831</v>
          </cell>
          <cell r="D14">
            <v>1874</v>
          </cell>
          <cell r="E14">
            <v>2705</v>
          </cell>
          <cell r="F14">
            <v>69</v>
          </cell>
          <cell r="H14">
            <v>209</v>
          </cell>
          <cell r="I14">
            <v>511</v>
          </cell>
          <cell r="J14">
            <v>1203</v>
          </cell>
          <cell r="K14">
            <v>1714</v>
          </cell>
          <cell r="L14">
            <v>70</v>
          </cell>
          <cell r="N14">
            <v>1</v>
          </cell>
          <cell r="O14">
            <v>0</v>
          </cell>
        </row>
        <row r="15">
          <cell r="B15">
            <v>210</v>
          </cell>
          <cell r="C15">
            <v>764</v>
          </cell>
          <cell r="D15">
            <v>1957</v>
          </cell>
          <cell r="E15">
            <v>2721</v>
          </cell>
          <cell r="F15">
            <v>72</v>
          </cell>
          <cell r="H15">
            <v>210</v>
          </cell>
          <cell r="I15">
            <v>713</v>
          </cell>
          <cell r="J15">
            <v>1757</v>
          </cell>
          <cell r="K15">
            <v>2470</v>
          </cell>
          <cell r="L15">
            <v>71</v>
          </cell>
          <cell r="N15">
            <v>-1</v>
          </cell>
          <cell r="O15">
            <v>0</v>
          </cell>
        </row>
        <row r="16">
          <cell r="B16">
            <v>211</v>
          </cell>
          <cell r="C16">
            <v>719</v>
          </cell>
          <cell r="D16">
            <v>2005</v>
          </cell>
          <cell r="E16">
            <v>2724</v>
          </cell>
          <cell r="F16">
            <v>74</v>
          </cell>
          <cell r="H16">
            <v>211</v>
          </cell>
          <cell r="I16">
            <v>386</v>
          </cell>
          <cell r="J16">
            <v>1060</v>
          </cell>
          <cell r="K16">
            <v>1446</v>
          </cell>
          <cell r="L16">
            <v>73</v>
          </cell>
          <cell r="N16">
            <v>-1</v>
          </cell>
          <cell r="O16">
            <v>0</v>
          </cell>
        </row>
        <row r="17">
          <cell r="B17">
            <v>212</v>
          </cell>
          <cell r="C17">
            <v>466</v>
          </cell>
          <cell r="D17">
            <v>1608</v>
          </cell>
          <cell r="E17">
            <v>2074</v>
          </cell>
          <cell r="F17">
            <v>78</v>
          </cell>
          <cell r="H17">
            <v>212</v>
          </cell>
          <cell r="I17">
            <v>443</v>
          </cell>
          <cell r="J17">
            <v>1540</v>
          </cell>
          <cell r="K17">
            <v>1983</v>
          </cell>
          <cell r="L17">
            <v>78</v>
          </cell>
          <cell r="N17">
            <v>0</v>
          </cell>
          <cell r="O17">
            <v>0</v>
          </cell>
        </row>
        <row r="18">
          <cell r="B18">
            <v>213</v>
          </cell>
          <cell r="C18">
            <v>359</v>
          </cell>
          <cell r="D18">
            <v>973</v>
          </cell>
          <cell r="E18">
            <v>1332</v>
          </cell>
          <cell r="F18">
            <v>73</v>
          </cell>
          <cell r="H18">
            <v>213</v>
          </cell>
          <cell r="I18">
            <v>256</v>
          </cell>
          <cell r="J18">
            <v>759</v>
          </cell>
          <cell r="K18">
            <v>1015</v>
          </cell>
          <cell r="L18">
            <v>75</v>
          </cell>
          <cell r="N18">
            <v>2</v>
          </cell>
          <cell r="O18">
            <v>0</v>
          </cell>
        </row>
        <row r="19">
          <cell r="B19">
            <v>301</v>
          </cell>
          <cell r="C19">
            <v>673</v>
          </cell>
          <cell r="D19">
            <v>1697</v>
          </cell>
          <cell r="E19">
            <v>2370</v>
          </cell>
          <cell r="F19">
            <v>72</v>
          </cell>
          <cell r="H19">
            <v>301</v>
          </cell>
          <cell r="I19">
            <v>344</v>
          </cell>
          <cell r="J19">
            <v>851</v>
          </cell>
          <cell r="K19">
            <v>1195</v>
          </cell>
          <cell r="L19">
            <v>71</v>
          </cell>
          <cell r="N19">
            <v>-1</v>
          </cell>
          <cell r="O19">
            <v>0</v>
          </cell>
        </row>
        <row r="20">
          <cell r="B20">
            <v>302</v>
          </cell>
          <cell r="C20">
            <v>756</v>
          </cell>
          <cell r="D20">
            <v>2568</v>
          </cell>
          <cell r="E20">
            <v>3324</v>
          </cell>
          <cell r="F20">
            <v>77</v>
          </cell>
          <cell r="H20">
            <v>302</v>
          </cell>
          <cell r="I20">
            <v>324</v>
          </cell>
          <cell r="J20">
            <v>1382</v>
          </cell>
          <cell r="K20">
            <v>1706</v>
          </cell>
          <cell r="L20">
            <v>81</v>
          </cell>
          <cell r="N20">
            <v>4</v>
          </cell>
          <cell r="O20">
            <v>1</v>
          </cell>
        </row>
        <row r="21">
          <cell r="B21">
            <v>303</v>
          </cell>
          <cell r="C21">
            <v>724</v>
          </cell>
          <cell r="D21">
            <v>2043</v>
          </cell>
          <cell r="E21">
            <v>2767</v>
          </cell>
          <cell r="F21">
            <v>74</v>
          </cell>
          <cell r="H21">
            <v>303</v>
          </cell>
          <cell r="I21">
            <v>543</v>
          </cell>
          <cell r="J21">
            <v>1556</v>
          </cell>
          <cell r="K21">
            <v>2099</v>
          </cell>
          <cell r="L21">
            <v>74</v>
          </cell>
          <cell r="N21">
            <v>0</v>
          </cell>
          <cell r="O21">
            <v>0</v>
          </cell>
        </row>
        <row r="22">
          <cell r="B22">
            <v>304</v>
          </cell>
          <cell r="C22">
            <v>818</v>
          </cell>
          <cell r="D22">
            <v>2110</v>
          </cell>
          <cell r="E22">
            <v>2928</v>
          </cell>
          <cell r="F22">
            <v>72</v>
          </cell>
          <cell r="H22">
            <v>304</v>
          </cell>
          <cell r="I22">
            <v>793</v>
          </cell>
          <cell r="J22">
            <v>2063</v>
          </cell>
          <cell r="K22">
            <v>2856</v>
          </cell>
          <cell r="L22">
            <v>72</v>
          </cell>
          <cell r="N22">
            <v>0</v>
          </cell>
          <cell r="O22">
            <v>0</v>
          </cell>
        </row>
        <row r="23">
          <cell r="B23">
            <v>305</v>
          </cell>
          <cell r="C23">
            <v>801</v>
          </cell>
          <cell r="D23">
            <v>2445</v>
          </cell>
          <cell r="E23">
            <v>3246</v>
          </cell>
          <cell r="F23">
            <v>75</v>
          </cell>
          <cell r="H23">
            <v>305</v>
          </cell>
          <cell r="I23">
            <v>670</v>
          </cell>
          <cell r="J23">
            <v>2026</v>
          </cell>
          <cell r="K23">
            <v>2696</v>
          </cell>
          <cell r="L23">
            <v>75</v>
          </cell>
          <cell r="N23">
            <v>0</v>
          </cell>
          <cell r="O23">
            <v>0</v>
          </cell>
        </row>
        <row r="24">
          <cell r="B24">
            <v>306</v>
          </cell>
          <cell r="C24">
            <v>948</v>
          </cell>
          <cell r="D24">
            <v>2655</v>
          </cell>
          <cell r="E24">
            <v>3603</v>
          </cell>
          <cell r="F24">
            <v>74</v>
          </cell>
          <cell r="H24">
            <v>306</v>
          </cell>
          <cell r="I24">
            <v>604</v>
          </cell>
          <cell r="J24">
            <v>1628</v>
          </cell>
          <cell r="K24">
            <v>2232</v>
          </cell>
          <cell r="L24">
            <v>73</v>
          </cell>
          <cell r="N24">
            <v>-1</v>
          </cell>
          <cell r="O24">
            <v>0</v>
          </cell>
        </row>
        <row r="25">
          <cell r="B25">
            <v>307</v>
          </cell>
          <cell r="C25">
            <v>911</v>
          </cell>
          <cell r="D25">
            <v>2423</v>
          </cell>
          <cell r="E25">
            <v>3334</v>
          </cell>
          <cell r="F25">
            <v>73</v>
          </cell>
          <cell r="H25">
            <v>307</v>
          </cell>
          <cell r="I25">
            <v>688</v>
          </cell>
          <cell r="J25">
            <v>1882</v>
          </cell>
          <cell r="K25">
            <v>2570</v>
          </cell>
          <cell r="L25">
            <v>73</v>
          </cell>
          <cell r="N25">
            <v>0</v>
          </cell>
          <cell r="O25">
            <v>0</v>
          </cell>
        </row>
        <row r="26">
          <cell r="B26">
            <v>308</v>
          </cell>
          <cell r="C26">
            <v>1035</v>
          </cell>
          <cell r="D26">
            <v>2622</v>
          </cell>
          <cell r="E26">
            <v>3657</v>
          </cell>
          <cell r="F26">
            <v>72</v>
          </cell>
          <cell r="H26">
            <v>308</v>
          </cell>
          <cell r="I26">
            <v>549</v>
          </cell>
          <cell r="J26">
            <v>1778</v>
          </cell>
          <cell r="K26">
            <v>2327</v>
          </cell>
          <cell r="L26">
            <v>76</v>
          </cell>
          <cell r="N26">
            <v>4</v>
          </cell>
          <cell r="O26">
            <v>1</v>
          </cell>
        </row>
        <row r="27">
          <cell r="B27">
            <v>309</v>
          </cell>
          <cell r="C27">
            <v>845</v>
          </cell>
          <cell r="D27">
            <v>1814</v>
          </cell>
          <cell r="E27">
            <v>2659</v>
          </cell>
          <cell r="F27">
            <v>68</v>
          </cell>
          <cell r="H27">
            <v>309</v>
          </cell>
          <cell r="I27">
            <v>306</v>
          </cell>
          <cell r="J27">
            <v>592</v>
          </cell>
          <cell r="K27">
            <v>898</v>
          </cell>
          <cell r="L27">
            <v>66</v>
          </cell>
          <cell r="N27">
            <v>-2</v>
          </cell>
          <cell r="O27">
            <v>0</v>
          </cell>
        </row>
        <row r="28">
          <cell r="B28">
            <v>310</v>
          </cell>
          <cell r="C28">
            <v>599</v>
          </cell>
          <cell r="D28">
            <v>1791</v>
          </cell>
          <cell r="E28">
            <v>2390</v>
          </cell>
          <cell r="F28">
            <v>75</v>
          </cell>
          <cell r="H28">
            <v>310</v>
          </cell>
          <cell r="I28">
            <v>594</v>
          </cell>
          <cell r="J28">
            <v>1752</v>
          </cell>
          <cell r="K28">
            <v>2346</v>
          </cell>
          <cell r="L28">
            <v>75</v>
          </cell>
          <cell r="N28">
            <v>0</v>
          </cell>
          <cell r="O28">
            <v>0</v>
          </cell>
        </row>
        <row r="29">
          <cell r="B29">
            <v>311</v>
          </cell>
          <cell r="C29">
            <v>617</v>
          </cell>
          <cell r="D29">
            <v>2070</v>
          </cell>
          <cell r="E29">
            <v>2687</v>
          </cell>
          <cell r="F29">
            <v>77</v>
          </cell>
          <cell r="H29">
            <v>311</v>
          </cell>
          <cell r="I29">
            <v>327</v>
          </cell>
          <cell r="J29">
            <v>1065</v>
          </cell>
          <cell r="K29">
            <v>1392</v>
          </cell>
          <cell r="L29">
            <v>77</v>
          </cell>
          <cell r="N29">
            <v>0</v>
          </cell>
          <cell r="O29">
            <v>0</v>
          </cell>
        </row>
        <row r="30">
          <cell r="B30">
            <v>312</v>
          </cell>
          <cell r="C30">
            <v>870</v>
          </cell>
          <cell r="D30">
            <v>2302</v>
          </cell>
          <cell r="E30">
            <v>3172</v>
          </cell>
          <cell r="F30">
            <v>73</v>
          </cell>
          <cell r="H30">
            <v>312</v>
          </cell>
          <cell r="I30">
            <v>760</v>
          </cell>
          <cell r="J30">
            <v>2099</v>
          </cell>
          <cell r="K30">
            <v>2859</v>
          </cell>
          <cell r="L30">
            <v>73</v>
          </cell>
          <cell r="N30">
            <v>0</v>
          </cell>
          <cell r="O30">
            <v>0</v>
          </cell>
        </row>
        <row r="31">
          <cell r="B31">
            <v>313</v>
          </cell>
          <cell r="C31">
            <v>594</v>
          </cell>
          <cell r="D31">
            <v>1660</v>
          </cell>
          <cell r="E31">
            <v>2254</v>
          </cell>
          <cell r="F31">
            <v>74</v>
          </cell>
          <cell r="H31">
            <v>313</v>
          </cell>
          <cell r="I31">
            <v>308</v>
          </cell>
          <cell r="J31">
            <v>827</v>
          </cell>
          <cell r="K31">
            <v>1135</v>
          </cell>
          <cell r="L31">
            <v>73</v>
          </cell>
          <cell r="N31">
            <v>-1</v>
          </cell>
          <cell r="O31">
            <v>0</v>
          </cell>
        </row>
        <row r="32">
          <cell r="B32">
            <v>314</v>
          </cell>
          <cell r="C32">
            <v>318</v>
          </cell>
          <cell r="D32">
            <v>1181</v>
          </cell>
          <cell r="E32">
            <v>1499</v>
          </cell>
          <cell r="F32">
            <v>79</v>
          </cell>
          <cell r="H32">
            <v>314</v>
          </cell>
          <cell r="I32">
            <v>318</v>
          </cell>
          <cell r="J32">
            <v>1181</v>
          </cell>
          <cell r="K32">
            <v>1499</v>
          </cell>
          <cell r="L32">
            <v>79</v>
          </cell>
          <cell r="N32">
            <v>0</v>
          </cell>
          <cell r="O32">
            <v>0</v>
          </cell>
        </row>
        <row r="33">
          <cell r="B33">
            <v>315</v>
          </cell>
          <cell r="C33">
            <v>461</v>
          </cell>
          <cell r="D33">
            <v>1297</v>
          </cell>
          <cell r="E33">
            <v>1758</v>
          </cell>
          <cell r="F33">
            <v>74</v>
          </cell>
          <cell r="H33">
            <v>315</v>
          </cell>
          <cell r="I33">
            <v>352</v>
          </cell>
          <cell r="J33">
            <v>1022</v>
          </cell>
          <cell r="K33">
            <v>1374</v>
          </cell>
          <cell r="L33">
            <v>74</v>
          </cell>
          <cell r="N33">
            <v>0</v>
          </cell>
          <cell r="O33">
            <v>0</v>
          </cell>
        </row>
        <row r="34">
          <cell r="B34">
            <v>316</v>
          </cell>
          <cell r="C34">
            <v>1080</v>
          </cell>
          <cell r="D34">
            <v>2572</v>
          </cell>
          <cell r="E34">
            <v>3652</v>
          </cell>
          <cell r="F34">
            <v>70</v>
          </cell>
          <cell r="H34">
            <v>316</v>
          </cell>
          <cell r="I34">
            <v>677</v>
          </cell>
          <cell r="J34">
            <v>1652</v>
          </cell>
          <cell r="K34">
            <v>2329</v>
          </cell>
          <cell r="L34">
            <v>71</v>
          </cell>
          <cell r="N34">
            <v>1</v>
          </cell>
          <cell r="O34">
            <v>0</v>
          </cell>
        </row>
        <row r="35">
          <cell r="B35">
            <v>317</v>
          </cell>
          <cell r="C35">
            <v>733</v>
          </cell>
          <cell r="D35">
            <v>2382</v>
          </cell>
          <cell r="E35">
            <v>3115</v>
          </cell>
          <cell r="F35">
            <v>76</v>
          </cell>
          <cell r="H35">
            <v>317</v>
          </cell>
          <cell r="I35">
            <v>285</v>
          </cell>
          <cell r="J35">
            <v>1002</v>
          </cell>
          <cell r="K35">
            <v>1287</v>
          </cell>
          <cell r="L35">
            <v>78</v>
          </cell>
          <cell r="N35">
            <v>2</v>
          </cell>
          <cell r="O35">
            <v>0</v>
          </cell>
        </row>
        <row r="36">
          <cell r="B36">
            <v>318</v>
          </cell>
          <cell r="C36">
            <v>265</v>
          </cell>
          <cell r="D36">
            <v>1424</v>
          </cell>
          <cell r="E36">
            <v>1689</v>
          </cell>
          <cell r="F36">
            <v>84</v>
          </cell>
          <cell r="H36">
            <v>318</v>
          </cell>
          <cell r="I36">
            <v>176</v>
          </cell>
          <cell r="J36">
            <v>1010</v>
          </cell>
          <cell r="K36">
            <v>1186</v>
          </cell>
          <cell r="L36">
            <v>85</v>
          </cell>
          <cell r="N36">
            <v>1</v>
          </cell>
          <cell r="O36">
            <v>0</v>
          </cell>
        </row>
        <row r="37">
          <cell r="B37">
            <v>319</v>
          </cell>
          <cell r="C37">
            <v>465</v>
          </cell>
          <cell r="D37">
            <v>1517</v>
          </cell>
          <cell r="E37">
            <v>1982</v>
          </cell>
          <cell r="F37">
            <v>77</v>
          </cell>
          <cell r="H37">
            <v>319</v>
          </cell>
          <cell r="I37">
            <v>450</v>
          </cell>
          <cell r="J37">
            <v>1505</v>
          </cell>
          <cell r="K37">
            <v>1955</v>
          </cell>
          <cell r="L37">
            <v>77</v>
          </cell>
          <cell r="N37">
            <v>0</v>
          </cell>
          <cell r="O37">
            <v>0</v>
          </cell>
        </row>
        <row r="38">
          <cell r="B38">
            <v>320</v>
          </cell>
          <cell r="C38">
            <v>757</v>
          </cell>
          <cell r="D38">
            <v>1699</v>
          </cell>
          <cell r="E38">
            <v>2456</v>
          </cell>
          <cell r="F38">
            <v>69</v>
          </cell>
          <cell r="H38">
            <v>320</v>
          </cell>
          <cell r="I38">
            <v>329</v>
          </cell>
          <cell r="J38">
            <v>790</v>
          </cell>
          <cell r="K38">
            <v>1119</v>
          </cell>
          <cell r="L38">
            <v>71</v>
          </cell>
          <cell r="N38">
            <v>2</v>
          </cell>
          <cell r="O38">
            <v>0</v>
          </cell>
        </row>
        <row r="39">
          <cell r="B39">
            <v>330</v>
          </cell>
          <cell r="C39">
            <v>4316</v>
          </cell>
          <cell r="D39">
            <v>9153</v>
          </cell>
          <cell r="E39">
            <v>13469</v>
          </cell>
          <cell r="F39">
            <v>68</v>
          </cell>
          <cell r="H39">
            <v>330</v>
          </cell>
          <cell r="I39">
            <v>2025</v>
          </cell>
          <cell r="J39">
            <v>3888</v>
          </cell>
          <cell r="K39">
            <v>5913</v>
          </cell>
          <cell r="L39">
            <v>66</v>
          </cell>
          <cell r="N39">
            <v>-2</v>
          </cell>
          <cell r="O39">
            <v>0</v>
          </cell>
        </row>
        <row r="40">
          <cell r="B40">
            <v>331</v>
          </cell>
          <cell r="C40">
            <v>1101</v>
          </cell>
          <cell r="D40">
            <v>2382</v>
          </cell>
          <cell r="E40">
            <v>3483</v>
          </cell>
          <cell r="F40">
            <v>68</v>
          </cell>
          <cell r="H40">
            <v>331</v>
          </cell>
          <cell r="I40">
            <v>929</v>
          </cell>
          <cell r="J40">
            <v>2084</v>
          </cell>
          <cell r="K40">
            <v>3013</v>
          </cell>
          <cell r="L40">
            <v>69</v>
          </cell>
          <cell r="N40">
            <v>1</v>
          </cell>
          <cell r="O40">
            <v>0</v>
          </cell>
        </row>
        <row r="41">
          <cell r="B41">
            <v>332</v>
          </cell>
          <cell r="C41">
            <v>1054</v>
          </cell>
          <cell r="D41">
            <v>2613</v>
          </cell>
          <cell r="E41">
            <v>3667</v>
          </cell>
          <cell r="F41">
            <v>71</v>
          </cell>
          <cell r="H41">
            <v>332</v>
          </cell>
          <cell r="I41">
            <v>415</v>
          </cell>
          <cell r="J41">
            <v>912</v>
          </cell>
          <cell r="K41">
            <v>1327</v>
          </cell>
          <cell r="L41">
            <v>69</v>
          </cell>
          <cell r="N41">
            <v>-2</v>
          </cell>
          <cell r="O41">
            <v>0</v>
          </cell>
        </row>
        <row r="42">
          <cell r="B42">
            <v>333</v>
          </cell>
          <cell r="C42">
            <v>1248</v>
          </cell>
          <cell r="D42">
            <v>2529</v>
          </cell>
          <cell r="E42">
            <v>3777</v>
          </cell>
          <cell r="F42">
            <v>67</v>
          </cell>
          <cell r="H42">
            <v>333</v>
          </cell>
          <cell r="I42">
            <v>707</v>
          </cell>
          <cell r="J42">
            <v>1503</v>
          </cell>
          <cell r="K42">
            <v>2210</v>
          </cell>
          <cell r="L42">
            <v>68</v>
          </cell>
          <cell r="N42">
            <v>1</v>
          </cell>
          <cell r="O42">
            <v>0</v>
          </cell>
        </row>
        <row r="43">
          <cell r="B43">
            <v>334</v>
          </cell>
          <cell r="C43">
            <v>491</v>
          </cell>
          <cell r="D43">
            <v>1941</v>
          </cell>
          <cell r="E43">
            <v>2432</v>
          </cell>
          <cell r="F43">
            <v>80</v>
          </cell>
          <cell r="H43">
            <v>334</v>
          </cell>
          <cell r="I43">
            <v>447</v>
          </cell>
          <cell r="J43">
            <v>1693</v>
          </cell>
          <cell r="K43">
            <v>2140</v>
          </cell>
          <cell r="L43">
            <v>79</v>
          </cell>
          <cell r="N43">
            <v>-1</v>
          </cell>
          <cell r="O43">
            <v>0</v>
          </cell>
        </row>
        <row r="44">
          <cell r="B44">
            <v>335</v>
          </cell>
          <cell r="C44">
            <v>989</v>
          </cell>
          <cell r="D44">
            <v>2346</v>
          </cell>
          <cell r="E44">
            <v>3335</v>
          </cell>
          <cell r="F44">
            <v>70</v>
          </cell>
          <cell r="H44">
            <v>335</v>
          </cell>
          <cell r="I44">
            <v>749</v>
          </cell>
          <cell r="J44">
            <v>1791</v>
          </cell>
          <cell r="K44">
            <v>2540</v>
          </cell>
          <cell r="L44">
            <v>71</v>
          </cell>
          <cell r="N44">
            <v>1</v>
          </cell>
          <cell r="O44">
            <v>0</v>
          </cell>
        </row>
        <row r="45">
          <cell r="B45">
            <v>336</v>
          </cell>
          <cell r="C45">
            <v>883</v>
          </cell>
          <cell r="D45">
            <v>1986</v>
          </cell>
          <cell r="E45">
            <v>2869</v>
          </cell>
          <cell r="F45">
            <v>69</v>
          </cell>
          <cell r="H45">
            <v>336</v>
          </cell>
          <cell r="I45">
            <v>600</v>
          </cell>
          <cell r="J45">
            <v>1392</v>
          </cell>
          <cell r="K45">
            <v>1992</v>
          </cell>
          <cell r="L45">
            <v>70</v>
          </cell>
          <cell r="N45">
            <v>1</v>
          </cell>
          <cell r="O45">
            <v>0</v>
          </cell>
        </row>
        <row r="46">
          <cell r="B46">
            <v>340</v>
          </cell>
          <cell r="C46">
            <v>491</v>
          </cell>
          <cell r="D46">
            <v>1331</v>
          </cell>
          <cell r="E46">
            <v>1822</v>
          </cell>
          <cell r="F46">
            <v>73</v>
          </cell>
          <cell r="H46">
            <v>340</v>
          </cell>
          <cell r="I46">
            <v>491</v>
          </cell>
          <cell r="J46">
            <v>1331</v>
          </cell>
          <cell r="K46">
            <v>1822</v>
          </cell>
          <cell r="L46">
            <v>73</v>
          </cell>
          <cell r="N46">
            <v>0</v>
          </cell>
          <cell r="O46">
            <v>0</v>
          </cell>
        </row>
        <row r="47">
          <cell r="B47">
            <v>341</v>
          </cell>
          <cell r="C47">
            <v>1317</v>
          </cell>
          <cell r="D47">
            <v>3297</v>
          </cell>
          <cell r="E47">
            <v>4614</v>
          </cell>
          <cell r="F47">
            <v>71</v>
          </cell>
          <cell r="H47">
            <v>341</v>
          </cell>
          <cell r="I47">
            <v>910</v>
          </cell>
          <cell r="J47">
            <v>2226</v>
          </cell>
          <cell r="K47">
            <v>3136</v>
          </cell>
          <cell r="L47">
            <v>71</v>
          </cell>
          <cell r="N47">
            <v>0</v>
          </cell>
          <cell r="O47">
            <v>0</v>
          </cell>
        </row>
        <row r="48">
          <cell r="B48">
            <v>342</v>
          </cell>
          <cell r="C48">
            <v>450</v>
          </cell>
          <cell r="D48">
            <v>1602</v>
          </cell>
          <cell r="E48">
            <v>2052</v>
          </cell>
          <cell r="F48">
            <v>78</v>
          </cell>
          <cell r="H48">
            <v>342</v>
          </cell>
          <cell r="I48">
            <v>450</v>
          </cell>
          <cell r="J48">
            <v>1602</v>
          </cell>
          <cell r="K48">
            <v>2052</v>
          </cell>
          <cell r="L48">
            <v>78</v>
          </cell>
          <cell r="N48">
            <v>0</v>
          </cell>
          <cell r="O48">
            <v>0</v>
          </cell>
        </row>
        <row r="49">
          <cell r="B49">
            <v>343</v>
          </cell>
          <cell r="C49">
            <v>714</v>
          </cell>
          <cell r="D49">
            <v>2357</v>
          </cell>
          <cell r="E49">
            <v>3071</v>
          </cell>
          <cell r="F49">
            <v>77</v>
          </cell>
          <cell r="H49">
            <v>343</v>
          </cell>
          <cell r="I49">
            <v>103</v>
          </cell>
          <cell r="J49">
            <v>393</v>
          </cell>
          <cell r="K49">
            <v>496</v>
          </cell>
          <cell r="L49">
            <v>79</v>
          </cell>
          <cell r="N49">
            <v>2</v>
          </cell>
          <cell r="O49">
            <v>0</v>
          </cell>
        </row>
        <row r="50">
          <cell r="B50">
            <v>344</v>
          </cell>
          <cell r="C50">
            <v>890</v>
          </cell>
          <cell r="D50">
            <v>2584</v>
          </cell>
          <cell r="E50">
            <v>3474</v>
          </cell>
          <cell r="F50">
            <v>74</v>
          </cell>
          <cell r="H50">
            <v>344</v>
          </cell>
          <cell r="I50">
            <v>890</v>
          </cell>
          <cell r="J50">
            <v>2584</v>
          </cell>
          <cell r="K50">
            <v>3474</v>
          </cell>
          <cell r="L50">
            <v>74</v>
          </cell>
          <cell r="N50">
            <v>0</v>
          </cell>
          <cell r="O50">
            <v>0</v>
          </cell>
        </row>
        <row r="51">
          <cell r="B51">
            <v>350</v>
          </cell>
          <cell r="C51">
            <v>856</v>
          </cell>
          <cell r="D51">
            <v>2465</v>
          </cell>
          <cell r="E51">
            <v>3321</v>
          </cell>
          <cell r="F51">
            <v>74</v>
          </cell>
          <cell r="H51">
            <v>350</v>
          </cell>
          <cell r="I51">
            <v>775</v>
          </cell>
          <cell r="J51">
            <v>2167</v>
          </cell>
          <cell r="K51">
            <v>2942</v>
          </cell>
          <cell r="L51">
            <v>74</v>
          </cell>
          <cell r="N51">
            <v>0</v>
          </cell>
          <cell r="O51">
            <v>0</v>
          </cell>
        </row>
        <row r="52">
          <cell r="B52">
            <v>351</v>
          </cell>
          <cell r="C52">
            <v>477</v>
          </cell>
          <cell r="D52">
            <v>1637</v>
          </cell>
          <cell r="E52">
            <v>2114</v>
          </cell>
          <cell r="F52">
            <v>77</v>
          </cell>
          <cell r="H52">
            <v>351</v>
          </cell>
          <cell r="I52">
            <v>376</v>
          </cell>
          <cell r="J52">
            <v>1215</v>
          </cell>
          <cell r="K52">
            <v>1591</v>
          </cell>
          <cell r="L52">
            <v>76</v>
          </cell>
          <cell r="N52">
            <v>-1</v>
          </cell>
          <cell r="O52">
            <v>0</v>
          </cell>
        </row>
        <row r="53">
          <cell r="B53">
            <v>352</v>
          </cell>
          <cell r="C53">
            <v>1586</v>
          </cell>
          <cell r="D53">
            <v>3297</v>
          </cell>
          <cell r="E53">
            <v>4883</v>
          </cell>
          <cell r="F53">
            <v>68</v>
          </cell>
          <cell r="H53">
            <v>352</v>
          </cell>
          <cell r="I53">
            <v>785</v>
          </cell>
          <cell r="J53">
            <v>1596</v>
          </cell>
          <cell r="K53">
            <v>2381</v>
          </cell>
          <cell r="L53">
            <v>67</v>
          </cell>
          <cell r="N53">
            <v>-1</v>
          </cell>
          <cell r="O53">
            <v>0</v>
          </cell>
        </row>
        <row r="54">
          <cell r="B54">
            <v>353</v>
          </cell>
          <cell r="C54">
            <v>832</v>
          </cell>
          <cell r="D54">
            <v>2118</v>
          </cell>
          <cell r="E54">
            <v>2950</v>
          </cell>
          <cell r="F54">
            <v>72</v>
          </cell>
          <cell r="H54">
            <v>353</v>
          </cell>
          <cell r="I54">
            <v>427</v>
          </cell>
          <cell r="J54">
            <v>972</v>
          </cell>
          <cell r="K54">
            <v>1399</v>
          </cell>
          <cell r="L54">
            <v>69</v>
          </cell>
          <cell r="N54">
            <v>-3</v>
          </cell>
          <cell r="O54">
            <v>1</v>
          </cell>
        </row>
        <row r="55">
          <cell r="B55">
            <v>354</v>
          </cell>
          <cell r="C55">
            <v>715</v>
          </cell>
          <cell r="D55">
            <v>1956</v>
          </cell>
          <cell r="E55">
            <v>2671</v>
          </cell>
          <cell r="F55">
            <v>73</v>
          </cell>
          <cell r="H55">
            <v>354</v>
          </cell>
          <cell r="I55">
            <v>551</v>
          </cell>
          <cell r="J55">
            <v>1615</v>
          </cell>
          <cell r="K55">
            <v>2166</v>
          </cell>
          <cell r="L55">
            <v>75</v>
          </cell>
          <cell r="N55">
            <v>2</v>
          </cell>
          <cell r="O55">
            <v>0</v>
          </cell>
        </row>
        <row r="56">
          <cell r="B56">
            <v>355</v>
          </cell>
          <cell r="C56">
            <v>627</v>
          </cell>
          <cell r="D56">
            <v>1697</v>
          </cell>
          <cell r="E56">
            <v>2324</v>
          </cell>
          <cell r="F56">
            <v>73</v>
          </cell>
          <cell r="H56">
            <v>355</v>
          </cell>
          <cell r="I56">
            <v>354</v>
          </cell>
          <cell r="J56">
            <v>1035</v>
          </cell>
          <cell r="K56">
            <v>1389</v>
          </cell>
          <cell r="L56">
            <v>75</v>
          </cell>
          <cell r="N56">
            <v>2</v>
          </cell>
          <cell r="O56">
            <v>0</v>
          </cell>
        </row>
        <row r="57">
          <cell r="B57">
            <v>356</v>
          </cell>
          <cell r="C57">
            <v>679</v>
          </cell>
          <cell r="D57">
            <v>2374</v>
          </cell>
          <cell r="E57">
            <v>3053</v>
          </cell>
          <cell r="F57">
            <v>78</v>
          </cell>
          <cell r="H57">
            <v>356</v>
          </cell>
          <cell r="I57">
            <v>444</v>
          </cell>
          <cell r="J57">
            <v>1790</v>
          </cell>
          <cell r="K57">
            <v>2234</v>
          </cell>
          <cell r="L57">
            <v>80</v>
          </cell>
          <cell r="N57">
            <v>2</v>
          </cell>
          <cell r="O57">
            <v>0</v>
          </cell>
        </row>
        <row r="58">
          <cell r="B58">
            <v>357</v>
          </cell>
          <cell r="C58">
            <v>716</v>
          </cell>
          <cell r="D58">
            <v>1921</v>
          </cell>
          <cell r="E58">
            <v>2637</v>
          </cell>
          <cell r="F58">
            <v>73</v>
          </cell>
          <cell r="H58">
            <v>357</v>
          </cell>
          <cell r="I58">
            <v>601</v>
          </cell>
          <cell r="J58">
            <v>1558</v>
          </cell>
          <cell r="K58">
            <v>2159</v>
          </cell>
          <cell r="L58">
            <v>72</v>
          </cell>
          <cell r="N58">
            <v>-1</v>
          </cell>
          <cell r="O58">
            <v>0</v>
          </cell>
        </row>
        <row r="59">
          <cell r="B59">
            <v>358</v>
          </cell>
          <cell r="C59">
            <v>468</v>
          </cell>
          <cell r="D59">
            <v>1946</v>
          </cell>
          <cell r="E59">
            <v>2414</v>
          </cell>
          <cell r="F59">
            <v>81</v>
          </cell>
          <cell r="H59">
            <v>358</v>
          </cell>
          <cell r="I59">
            <v>428</v>
          </cell>
          <cell r="J59">
            <v>1692</v>
          </cell>
          <cell r="K59">
            <v>2120</v>
          </cell>
          <cell r="L59">
            <v>80</v>
          </cell>
          <cell r="N59">
            <v>-1</v>
          </cell>
          <cell r="O59">
            <v>0</v>
          </cell>
        </row>
        <row r="60">
          <cell r="B60">
            <v>359</v>
          </cell>
          <cell r="C60">
            <v>822</v>
          </cell>
          <cell r="D60">
            <v>2569</v>
          </cell>
          <cell r="E60">
            <v>3391</v>
          </cell>
          <cell r="F60">
            <v>76</v>
          </cell>
          <cell r="H60">
            <v>359</v>
          </cell>
          <cell r="I60">
            <v>464</v>
          </cell>
          <cell r="J60">
            <v>1396</v>
          </cell>
          <cell r="K60">
            <v>1860</v>
          </cell>
          <cell r="L60">
            <v>75</v>
          </cell>
          <cell r="N60">
            <v>-1</v>
          </cell>
          <cell r="O60">
            <v>0</v>
          </cell>
        </row>
        <row r="61">
          <cell r="B61">
            <v>370</v>
          </cell>
          <cell r="C61">
            <v>821</v>
          </cell>
          <cell r="D61">
            <v>1797</v>
          </cell>
          <cell r="E61">
            <v>2618</v>
          </cell>
          <cell r="F61">
            <v>69</v>
          </cell>
          <cell r="H61">
            <v>370</v>
          </cell>
          <cell r="I61">
            <v>456</v>
          </cell>
          <cell r="J61">
            <v>802</v>
          </cell>
          <cell r="K61">
            <v>1258</v>
          </cell>
          <cell r="L61">
            <v>64</v>
          </cell>
          <cell r="N61">
            <v>-5</v>
          </cell>
          <cell r="O61">
            <v>1</v>
          </cell>
        </row>
        <row r="62">
          <cell r="B62">
            <v>371</v>
          </cell>
          <cell r="C62">
            <v>992</v>
          </cell>
          <cell r="D62">
            <v>2434</v>
          </cell>
          <cell r="E62">
            <v>3426</v>
          </cell>
          <cell r="F62">
            <v>71</v>
          </cell>
          <cell r="H62">
            <v>371</v>
          </cell>
          <cell r="I62">
            <v>783</v>
          </cell>
          <cell r="J62">
            <v>1902</v>
          </cell>
          <cell r="K62">
            <v>2685</v>
          </cell>
          <cell r="L62">
            <v>71</v>
          </cell>
          <cell r="N62">
            <v>0</v>
          </cell>
          <cell r="O62">
            <v>0</v>
          </cell>
        </row>
        <row r="63">
          <cell r="B63">
            <v>372</v>
          </cell>
          <cell r="C63">
            <v>994</v>
          </cell>
          <cell r="D63">
            <v>2083</v>
          </cell>
          <cell r="E63">
            <v>3077</v>
          </cell>
          <cell r="F63">
            <v>68</v>
          </cell>
          <cell r="H63">
            <v>372</v>
          </cell>
          <cell r="I63">
            <v>943</v>
          </cell>
          <cell r="J63">
            <v>2015</v>
          </cell>
          <cell r="K63">
            <v>2958</v>
          </cell>
          <cell r="L63">
            <v>68</v>
          </cell>
          <cell r="N63">
            <v>0</v>
          </cell>
          <cell r="O63">
            <v>0</v>
          </cell>
        </row>
        <row r="64">
          <cell r="B64">
            <v>373</v>
          </cell>
          <cell r="C64">
            <v>1788</v>
          </cell>
          <cell r="D64">
            <v>3846</v>
          </cell>
          <cell r="E64">
            <v>5634</v>
          </cell>
          <cell r="F64">
            <v>68</v>
          </cell>
          <cell r="H64">
            <v>373</v>
          </cell>
          <cell r="I64">
            <v>1379</v>
          </cell>
          <cell r="J64">
            <v>2968</v>
          </cell>
          <cell r="K64">
            <v>4347</v>
          </cell>
          <cell r="L64">
            <v>68</v>
          </cell>
          <cell r="N64">
            <v>0</v>
          </cell>
          <cell r="O64">
            <v>0</v>
          </cell>
        </row>
        <row r="65">
          <cell r="B65">
            <v>380</v>
          </cell>
          <cell r="C65">
            <v>1939</v>
          </cell>
          <cell r="D65">
            <v>4319</v>
          </cell>
          <cell r="E65">
            <v>6258</v>
          </cell>
          <cell r="F65">
            <v>69</v>
          </cell>
          <cell r="H65">
            <v>380</v>
          </cell>
          <cell r="I65">
            <v>803</v>
          </cell>
          <cell r="J65">
            <v>1969</v>
          </cell>
          <cell r="K65">
            <v>2772</v>
          </cell>
          <cell r="L65">
            <v>71</v>
          </cell>
          <cell r="N65">
            <v>2</v>
          </cell>
          <cell r="O65">
            <v>0</v>
          </cell>
        </row>
        <row r="66">
          <cell r="B66">
            <v>381</v>
          </cell>
          <cell r="C66">
            <v>600</v>
          </cell>
          <cell r="D66">
            <v>1900</v>
          </cell>
          <cell r="E66">
            <v>2500</v>
          </cell>
          <cell r="F66">
            <v>76</v>
          </cell>
          <cell r="H66">
            <v>381</v>
          </cell>
          <cell r="I66">
            <v>235</v>
          </cell>
          <cell r="J66">
            <v>643</v>
          </cell>
          <cell r="K66">
            <v>878</v>
          </cell>
          <cell r="L66">
            <v>73</v>
          </cell>
          <cell r="N66">
            <v>-3</v>
          </cell>
          <cell r="O66">
            <v>1</v>
          </cell>
        </row>
        <row r="67">
          <cell r="B67">
            <v>382</v>
          </cell>
          <cell r="C67">
            <v>1382</v>
          </cell>
          <cell r="D67">
            <v>3483</v>
          </cell>
          <cell r="E67">
            <v>4865</v>
          </cell>
          <cell r="F67">
            <v>72</v>
          </cell>
          <cell r="H67">
            <v>382</v>
          </cell>
          <cell r="I67">
            <v>690</v>
          </cell>
          <cell r="J67">
            <v>1963</v>
          </cell>
          <cell r="K67">
            <v>2653</v>
          </cell>
          <cell r="L67">
            <v>74</v>
          </cell>
          <cell r="N67">
            <v>2</v>
          </cell>
          <cell r="O67">
            <v>0</v>
          </cell>
        </row>
        <row r="68">
          <cell r="B68">
            <v>383</v>
          </cell>
          <cell r="C68">
            <v>2202</v>
          </cell>
          <cell r="D68">
            <v>5548</v>
          </cell>
          <cell r="E68">
            <v>7750</v>
          </cell>
          <cell r="F68">
            <v>72</v>
          </cell>
          <cell r="H68">
            <v>383</v>
          </cell>
          <cell r="I68">
            <v>1199</v>
          </cell>
          <cell r="J68">
            <v>3223</v>
          </cell>
          <cell r="K68">
            <v>4422</v>
          </cell>
          <cell r="L68">
            <v>73</v>
          </cell>
          <cell r="N68">
            <v>1</v>
          </cell>
          <cell r="O68">
            <v>0</v>
          </cell>
        </row>
        <row r="69">
          <cell r="B69">
            <v>384</v>
          </cell>
          <cell r="C69">
            <v>1033</v>
          </cell>
          <cell r="D69">
            <v>2298</v>
          </cell>
          <cell r="E69">
            <v>3331</v>
          </cell>
          <cell r="F69">
            <v>69</v>
          </cell>
          <cell r="H69">
            <v>384</v>
          </cell>
          <cell r="I69">
            <v>422</v>
          </cell>
          <cell r="J69">
            <v>867</v>
          </cell>
          <cell r="K69">
            <v>1289</v>
          </cell>
          <cell r="L69">
            <v>67</v>
          </cell>
          <cell r="N69">
            <v>-2</v>
          </cell>
          <cell r="O69">
            <v>0</v>
          </cell>
        </row>
        <row r="70">
          <cell r="B70">
            <v>390</v>
          </cell>
          <cell r="C70">
            <v>495</v>
          </cell>
          <cell r="D70">
            <v>1603</v>
          </cell>
          <cell r="E70">
            <v>2098</v>
          </cell>
          <cell r="F70">
            <v>76</v>
          </cell>
          <cell r="H70">
            <v>390</v>
          </cell>
          <cell r="I70">
            <v>272</v>
          </cell>
          <cell r="J70">
            <v>933</v>
          </cell>
          <cell r="K70">
            <v>1205</v>
          </cell>
          <cell r="L70">
            <v>77</v>
          </cell>
          <cell r="N70">
            <v>1</v>
          </cell>
          <cell r="O70">
            <v>0</v>
          </cell>
        </row>
        <row r="71">
          <cell r="B71">
            <v>391</v>
          </cell>
          <cell r="C71">
            <v>752</v>
          </cell>
          <cell r="D71">
            <v>1759</v>
          </cell>
          <cell r="E71">
            <v>2511</v>
          </cell>
          <cell r="F71">
            <v>70</v>
          </cell>
          <cell r="H71">
            <v>391</v>
          </cell>
          <cell r="I71">
            <v>306</v>
          </cell>
          <cell r="J71">
            <v>847</v>
          </cell>
          <cell r="K71">
            <v>1153</v>
          </cell>
          <cell r="L71">
            <v>73</v>
          </cell>
          <cell r="N71">
            <v>3</v>
          </cell>
          <cell r="O71">
            <v>1</v>
          </cell>
        </row>
        <row r="72">
          <cell r="B72">
            <v>392</v>
          </cell>
          <cell r="C72">
            <v>633</v>
          </cell>
          <cell r="D72">
            <v>1603</v>
          </cell>
          <cell r="E72">
            <v>2236</v>
          </cell>
          <cell r="F72">
            <v>72</v>
          </cell>
          <cell r="H72">
            <v>392</v>
          </cell>
          <cell r="I72">
            <v>97</v>
          </cell>
          <cell r="J72">
            <v>129</v>
          </cell>
          <cell r="K72">
            <v>226</v>
          </cell>
          <cell r="L72">
            <v>57</v>
          </cell>
          <cell r="N72">
            <v>-15</v>
          </cell>
          <cell r="O72">
            <v>1</v>
          </cell>
        </row>
        <row r="73">
          <cell r="B73">
            <v>393</v>
          </cell>
          <cell r="C73">
            <v>403</v>
          </cell>
          <cell r="D73">
            <v>1137</v>
          </cell>
          <cell r="E73">
            <v>1540</v>
          </cell>
          <cell r="F73">
            <v>74</v>
          </cell>
          <cell r="H73">
            <v>393</v>
          </cell>
          <cell r="I73">
            <v>287</v>
          </cell>
          <cell r="J73">
            <v>853</v>
          </cell>
          <cell r="K73">
            <v>1140</v>
          </cell>
          <cell r="L73">
            <v>75</v>
          </cell>
          <cell r="N73">
            <v>1</v>
          </cell>
          <cell r="O73">
            <v>0</v>
          </cell>
        </row>
        <row r="74">
          <cell r="B74">
            <v>394</v>
          </cell>
          <cell r="C74">
            <v>934</v>
          </cell>
          <cell r="D74">
            <v>2167</v>
          </cell>
          <cell r="E74">
            <v>3101</v>
          </cell>
          <cell r="F74">
            <v>70</v>
          </cell>
          <cell r="H74">
            <v>394</v>
          </cell>
          <cell r="I74">
            <v>629</v>
          </cell>
          <cell r="J74">
            <v>1366</v>
          </cell>
          <cell r="K74">
            <v>1995</v>
          </cell>
          <cell r="L74">
            <v>68</v>
          </cell>
          <cell r="N74">
            <v>-2</v>
          </cell>
          <cell r="O74">
            <v>0</v>
          </cell>
        </row>
        <row r="75">
          <cell r="B75">
            <v>420</v>
          </cell>
          <cell r="C75">
            <v>4</v>
          </cell>
          <cell r="D75">
            <v>19</v>
          </cell>
          <cell r="E75">
            <v>23</v>
          </cell>
          <cell r="F75">
            <v>83</v>
          </cell>
          <cell r="H75">
            <v>420</v>
          </cell>
          <cell r="I75">
            <v>4</v>
          </cell>
          <cell r="J75">
            <v>19</v>
          </cell>
          <cell r="K75">
            <v>23</v>
          </cell>
          <cell r="L75">
            <v>83</v>
          </cell>
          <cell r="N75">
            <v>0</v>
          </cell>
          <cell r="O75">
            <v>0</v>
          </cell>
        </row>
        <row r="76">
          <cell r="B76">
            <v>800</v>
          </cell>
          <cell r="C76">
            <v>347</v>
          </cell>
          <cell r="D76">
            <v>1346</v>
          </cell>
          <cell r="E76">
            <v>1693</v>
          </cell>
          <cell r="F76">
            <v>80</v>
          </cell>
          <cell r="H76">
            <v>800</v>
          </cell>
          <cell r="I76">
            <v>172</v>
          </cell>
          <cell r="J76">
            <v>805</v>
          </cell>
          <cell r="K76">
            <v>977</v>
          </cell>
          <cell r="L76">
            <v>82</v>
          </cell>
          <cell r="N76">
            <v>2</v>
          </cell>
          <cell r="O76">
            <v>0</v>
          </cell>
        </row>
        <row r="77">
          <cell r="B77">
            <v>801</v>
          </cell>
          <cell r="C77">
            <v>1144</v>
          </cell>
          <cell r="D77">
            <v>2458</v>
          </cell>
          <cell r="E77">
            <v>3602</v>
          </cell>
          <cell r="F77">
            <v>68</v>
          </cell>
          <cell r="H77">
            <v>801</v>
          </cell>
          <cell r="I77">
            <v>857</v>
          </cell>
          <cell r="J77">
            <v>2043</v>
          </cell>
          <cell r="K77">
            <v>2900</v>
          </cell>
          <cell r="L77">
            <v>70</v>
          </cell>
          <cell r="N77">
            <v>2</v>
          </cell>
          <cell r="O77">
            <v>0</v>
          </cell>
        </row>
        <row r="78">
          <cell r="B78">
            <v>802</v>
          </cell>
          <cell r="C78">
            <v>582</v>
          </cell>
          <cell r="D78">
            <v>1518</v>
          </cell>
          <cell r="E78">
            <v>2100</v>
          </cell>
          <cell r="F78">
            <v>72</v>
          </cell>
          <cell r="H78">
            <v>802</v>
          </cell>
          <cell r="I78">
            <v>510</v>
          </cell>
          <cell r="J78">
            <v>1375</v>
          </cell>
          <cell r="K78">
            <v>1885</v>
          </cell>
          <cell r="L78">
            <v>73</v>
          </cell>
          <cell r="N78">
            <v>1</v>
          </cell>
          <cell r="O78">
            <v>0</v>
          </cell>
        </row>
        <row r="79">
          <cell r="B79">
            <v>803</v>
          </cell>
          <cell r="C79">
            <v>757</v>
          </cell>
          <cell r="D79">
            <v>2325</v>
          </cell>
          <cell r="E79">
            <v>3082</v>
          </cell>
          <cell r="F79">
            <v>75</v>
          </cell>
          <cell r="H79">
            <v>803</v>
          </cell>
          <cell r="I79">
            <v>319</v>
          </cell>
          <cell r="J79">
            <v>863</v>
          </cell>
          <cell r="K79">
            <v>1182</v>
          </cell>
          <cell r="L79">
            <v>73</v>
          </cell>
          <cell r="N79">
            <v>-2</v>
          </cell>
          <cell r="O79">
            <v>0</v>
          </cell>
        </row>
        <row r="80">
          <cell r="B80">
            <v>805</v>
          </cell>
          <cell r="C80">
            <v>269</v>
          </cell>
          <cell r="D80">
            <v>844</v>
          </cell>
          <cell r="E80">
            <v>1113</v>
          </cell>
          <cell r="F80">
            <v>76</v>
          </cell>
          <cell r="N80">
            <v>-76</v>
          </cell>
          <cell r="O80">
            <v>1</v>
          </cell>
        </row>
        <row r="81">
          <cell r="B81">
            <v>806</v>
          </cell>
          <cell r="C81">
            <v>531</v>
          </cell>
          <cell r="D81">
            <v>1152</v>
          </cell>
          <cell r="E81">
            <v>1683</v>
          </cell>
          <cell r="F81">
            <v>68</v>
          </cell>
          <cell r="H81">
            <v>806</v>
          </cell>
          <cell r="I81">
            <v>172</v>
          </cell>
          <cell r="J81">
            <v>253</v>
          </cell>
          <cell r="K81">
            <v>425</v>
          </cell>
          <cell r="L81">
            <v>60</v>
          </cell>
          <cell r="N81">
            <v>-8</v>
          </cell>
          <cell r="O81">
            <v>1</v>
          </cell>
        </row>
        <row r="82">
          <cell r="B82">
            <v>807</v>
          </cell>
          <cell r="C82">
            <v>425</v>
          </cell>
          <cell r="D82">
            <v>1156</v>
          </cell>
          <cell r="E82">
            <v>1581</v>
          </cell>
          <cell r="F82">
            <v>73</v>
          </cell>
          <cell r="H82">
            <v>807</v>
          </cell>
          <cell r="I82">
            <v>121</v>
          </cell>
          <cell r="J82">
            <v>240</v>
          </cell>
          <cell r="K82">
            <v>361</v>
          </cell>
          <cell r="L82">
            <v>66</v>
          </cell>
          <cell r="N82">
            <v>-7</v>
          </cell>
          <cell r="O82">
            <v>1</v>
          </cell>
        </row>
        <row r="83">
          <cell r="B83">
            <v>808</v>
          </cell>
          <cell r="C83">
            <v>526</v>
          </cell>
          <cell r="D83">
            <v>1603</v>
          </cell>
          <cell r="E83">
            <v>2129</v>
          </cell>
          <cell r="F83">
            <v>75</v>
          </cell>
          <cell r="H83">
            <v>808</v>
          </cell>
          <cell r="I83">
            <v>289</v>
          </cell>
          <cell r="J83">
            <v>881</v>
          </cell>
          <cell r="K83">
            <v>1170</v>
          </cell>
          <cell r="L83">
            <v>75</v>
          </cell>
          <cell r="N83">
            <v>0</v>
          </cell>
          <cell r="O83">
            <v>0</v>
          </cell>
        </row>
        <row r="84">
          <cell r="B84">
            <v>810</v>
          </cell>
          <cell r="C84">
            <v>925</v>
          </cell>
          <cell r="D84">
            <v>1942</v>
          </cell>
          <cell r="E84">
            <v>2867</v>
          </cell>
          <cell r="F84">
            <v>68</v>
          </cell>
          <cell r="H84">
            <v>810</v>
          </cell>
          <cell r="I84">
            <v>591</v>
          </cell>
          <cell r="J84">
            <v>1308</v>
          </cell>
          <cell r="K84">
            <v>1899</v>
          </cell>
          <cell r="L84">
            <v>69</v>
          </cell>
          <cell r="N84">
            <v>1</v>
          </cell>
          <cell r="O84">
            <v>0</v>
          </cell>
        </row>
        <row r="85">
          <cell r="B85">
            <v>811</v>
          </cell>
          <cell r="C85">
            <v>932</v>
          </cell>
          <cell r="D85">
            <v>2618</v>
          </cell>
          <cell r="E85">
            <v>3550</v>
          </cell>
          <cell r="F85">
            <v>74</v>
          </cell>
          <cell r="H85">
            <v>811</v>
          </cell>
          <cell r="I85">
            <v>541</v>
          </cell>
          <cell r="J85">
            <v>1407</v>
          </cell>
          <cell r="K85">
            <v>1948</v>
          </cell>
          <cell r="L85">
            <v>72</v>
          </cell>
          <cell r="N85">
            <v>-2</v>
          </cell>
          <cell r="O85">
            <v>0</v>
          </cell>
        </row>
        <row r="86">
          <cell r="B86">
            <v>812</v>
          </cell>
          <cell r="C86">
            <v>515</v>
          </cell>
          <cell r="D86">
            <v>1154</v>
          </cell>
          <cell r="E86">
            <v>1669</v>
          </cell>
          <cell r="F86">
            <v>69</v>
          </cell>
          <cell r="H86">
            <v>812</v>
          </cell>
          <cell r="I86">
            <v>322</v>
          </cell>
          <cell r="J86">
            <v>721</v>
          </cell>
          <cell r="K86">
            <v>1043</v>
          </cell>
          <cell r="L86">
            <v>69</v>
          </cell>
          <cell r="N86">
            <v>0</v>
          </cell>
          <cell r="O86">
            <v>0</v>
          </cell>
        </row>
        <row r="87">
          <cell r="B87">
            <v>813</v>
          </cell>
          <cell r="C87">
            <v>564</v>
          </cell>
          <cell r="D87">
            <v>1273</v>
          </cell>
          <cell r="E87">
            <v>1837</v>
          </cell>
          <cell r="F87">
            <v>69</v>
          </cell>
          <cell r="H87">
            <v>813</v>
          </cell>
          <cell r="I87">
            <v>311</v>
          </cell>
          <cell r="J87">
            <v>784</v>
          </cell>
          <cell r="K87">
            <v>1095</v>
          </cell>
          <cell r="L87">
            <v>72</v>
          </cell>
          <cell r="N87">
            <v>3</v>
          </cell>
          <cell r="O87">
            <v>1</v>
          </cell>
        </row>
        <row r="88">
          <cell r="B88">
            <v>815</v>
          </cell>
          <cell r="C88">
            <v>1550</v>
          </cell>
          <cell r="D88">
            <v>4639</v>
          </cell>
          <cell r="E88">
            <v>6189</v>
          </cell>
          <cell r="F88">
            <v>75</v>
          </cell>
          <cell r="H88">
            <v>815</v>
          </cell>
          <cell r="I88">
            <v>991</v>
          </cell>
          <cell r="J88">
            <v>3007</v>
          </cell>
          <cell r="K88">
            <v>3998</v>
          </cell>
          <cell r="L88">
            <v>75</v>
          </cell>
          <cell r="N88">
            <v>0</v>
          </cell>
          <cell r="O88">
            <v>0</v>
          </cell>
        </row>
        <row r="89">
          <cell r="B89">
            <v>816</v>
          </cell>
          <cell r="C89">
            <v>470</v>
          </cell>
          <cell r="D89">
            <v>1326</v>
          </cell>
          <cell r="E89">
            <v>1796</v>
          </cell>
          <cell r="F89">
            <v>74</v>
          </cell>
          <cell r="H89">
            <v>816</v>
          </cell>
          <cell r="I89">
            <v>409</v>
          </cell>
          <cell r="J89">
            <v>1160</v>
          </cell>
          <cell r="K89">
            <v>1569</v>
          </cell>
          <cell r="L89">
            <v>74</v>
          </cell>
          <cell r="N89">
            <v>0</v>
          </cell>
          <cell r="O89">
            <v>0</v>
          </cell>
        </row>
        <row r="90">
          <cell r="B90">
            <v>821</v>
          </cell>
          <cell r="C90">
            <v>816</v>
          </cell>
          <cell r="D90">
            <v>1691</v>
          </cell>
          <cell r="E90">
            <v>2507</v>
          </cell>
          <cell r="F90">
            <v>67</v>
          </cell>
          <cell r="H90">
            <v>821</v>
          </cell>
          <cell r="I90">
            <v>719</v>
          </cell>
          <cell r="J90">
            <v>1517</v>
          </cell>
          <cell r="K90">
            <v>2236</v>
          </cell>
          <cell r="L90">
            <v>68</v>
          </cell>
          <cell r="N90">
            <v>1</v>
          </cell>
          <cell r="O90">
            <v>0</v>
          </cell>
        </row>
        <row r="91">
          <cell r="B91">
            <v>822</v>
          </cell>
          <cell r="C91">
            <v>597</v>
          </cell>
          <cell r="D91">
            <v>1223</v>
          </cell>
          <cell r="E91">
            <v>1820</v>
          </cell>
          <cell r="F91">
            <v>67</v>
          </cell>
          <cell r="H91">
            <v>822</v>
          </cell>
          <cell r="I91">
            <v>597</v>
          </cell>
          <cell r="J91">
            <v>1223</v>
          </cell>
          <cell r="K91">
            <v>1820</v>
          </cell>
          <cell r="L91">
            <v>67</v>
          </cell>
          <cell r="N91">
            <v>0</v>
          </cell>
          <cell r="O91">
            <v>0</v>
          </cell>
        </row>
        <row r="92">
          <cell r="B92">
            <v>823</v>
          </cell>
          <cell r="C92">
            <v>771</v>
          </cell>
          <cell r="D92">
            <v>2079</v>
          </cell>
          <cell r="E92">
            <v>2850</v>
          </cell>
          <cell r="F92">
            <v>73</v>
          </cell>
          <cell r="H92">
            <v>823</v>
          </cell>
          <cell r="I92">
            <v>733</v>
          </cell>
          <cell r="J92">
            <v>1962</v>
          </cell>
          <cell r="K92">
            <v>2695</v>
          </cell>
          <cell r="L92">
            <v>73</v>
          </cell>
          <cell r="N92">
            <v>0</v>
          </cell>
          <cell r="O92">
            <v>0</v>
          </cell>
        </row>
        <row r="93">
          <cell r="B93">
            <v>825</v>
          </cell>
          <cell r="C93">
            <v>1219</v>
          </cell>
          <cell r="D93">
            <v>4229</v>
          </cell>
          <cell r="E93">
            <v>5448</v>
          </cell>
          <cell r="F93">
            <v>78</v>
          </cell>
          <cell r="H93">
            <v>825</v>
          </cell>
          <cell r="I93">
            <v>1050</v>
          </cell>
          <cell r="J93">
            <v>3479</v>
          </cell>
          <cell r="K93">
            <v>4529</v>
          </cell>
          <cell r="L93">
            <v>77</v>
          </cell>
          <cell r="N93">
            <v>-1</v>
          </cell>
          <cell r="O93">
            <v>0</v>
          </cell>
        </row>
        <row r="94">
          <cell r="B94">
            <v>826</v>
          </cell>
          <cell r="C94">
            <v>849</v>
          </cell>
          <cell r="D94">
            <v>1988</v>
          </cell>
          <cell r="E94">
            <v>2837</v>
          </cell>
          <cell r="F94">
            <v>70</v>
          </cell>
          <cell r="H94">
            <v>826</v>
          </cell>
          <cell r="I94">
            <v>555</v>
          </cell>
          <cell r="J94">
            <v>1495</v>
          </cell>
          <cell r="K94">
            <v>2050</v>
          </cell>
          <cell r="L94">
            <v>73</v>
          </cell>
          <cell r="N94">
            <v>3</v>
          </cell>
          <cell r="O94">
            <v>1</v>
          </cell>
        </row>
        <row r="95">
          <cell r="B95">
            <v>830</v>
          </cell>
          <cell r="C95">
            <v>2188</v>
          </cell>
          <cell r="D95">
            <v>6418</v>
          </cell>
          <cell r="E95">
            <v>8606</v>
          </cell>
          <cell r="F95">
            <v>75</v>
          </cell>
          <cell r="H95">
            <v>830</v>
          </cell>
          <cell r="I95">
            <v>1797</v>
          </cell>
          <cell r="J95">
            <v>5337</v>
          </cell>
          <cell r="K95">
            <v>7134</v>
          </cell>
          <cell r="L95">
            <v>75</v>
          </cell>
          <cell r="N95">
            <v>0</v>
          </cell>
          <cell r="O95">
            <v>0</v>
          </cell>
        </row>
        <row r="96">
          <cell r="B96">
            <v>831</v>
          </cell>
          <cell r="C96">
            <v>902</v>
          </cell>
          <cell r="D96">
            <v>1810</v>
          </cell>
          <cell r="E96">
            <v>2712</v>
          </cell>
          <cell r="F96">
            <v>67</v>
          </cell>
          <cell r="H96">
            <v>831</v>
          </cell>
          <cell r="I96">
            <v>565</v>
          </cell>
          <cell r="J96">
            <v>1035</v>
          </cell>
          <cell r="K96">
            <v>1600</v>
          </cell>
          <cell r="L96">
            <v>65</v>
          </cell>
          <cell r="N96">
            <v>-2</v>
          </cell>
          <cell r="O96">
            <v>0</v>
          </cell>
        </row>
        <row r="97">
          <cell r="B97">
            <v>835</v>
          </cell>
          <cell r="C97">
            <v>1159</v>
          </cell>
          <cell r="D97">
            <v>3192</v>
          </cell>
          <cell r="E97">
            <v>4351</v>
          </cell>
          <cell r="F97">
            <v>73</v>
          </cell>
          <cell r="H97">
            <v>835</v>
          </cell>
          <cell r="I97">
            <v>948</v>
          </cell>
          <cell r="J97">
            <v>2633</v>
          </cell>
          <cell r="K97">
            <v>3581</v>
          </cell>
          <cell r="L97">
            <v>74</v>
          </cell>
          <cell r="N97">
            <v>1</v>
          </cell>
          <cell r="O97">
            <v>0</v>
          </cell>
        </row>
        <row r="98">
          <cell r="B98">
            <v>836</v>
          </cell>
          <cell r="C98">
            <v>399</v>
          </cell>
          <cell r="D98">
            <v>935</v>
          </cell>
          <cell r="E98">
            <v>1334</v>
          </cell>
          <cell r="F98">
            <v>70</v>
          </cell>
          <cell r="H98">
            <v>836</v>
          </cell>
          <cell r="I98">
            <v>391</v>
          </cell>
          <cell r="J98">
            <v>898</v>
          </cell>
          <cell r="K98">
            <v>1289</v>
          </cell>
          <cell r="L98">
            <v>70</v>
          </cell>
          <cell r="N98">
            <v>0</v>
          </cell>
          <cell r="O98">
            <v>0</v>
          </cell>
        </row>
        <row r="99">
          <cell r="B99">
            <v>837</v>
          </cell>
          <cell r="C99">
            <v>460</v>
          </cell>
          <cell r="D99">
            <v>1086</v>
          </cell>
          <cell r="E99">
            <v>1546</v>
          </cell>
          <cell r="F99">
            <v>70</v>
          </cell>
          <cell r="H99">
            <v>837</v>
          </cell>
          <cell r="I99">
            <v>460</v>
          </cell>
          <cell r="J99">
            <v>1086</v>
          </cell>
          <cell r="K99">
            <v>1546</v>
          </cell>
          <cell r="L99">
            <v>70</v>
          </cell>
          <cell r="N99">
            <v>0</v>
          </cell>
          <cell r="O99">
            <v>0</v>
          </cell>
        </row>
        <row r="100">
          <cell r="B100">
            <v>840</v>
          </cell>
          <cell r="C100">
            <v>1406</v>
          </cell>
          <cell r="D100">
            <v>4039</v>
          </cell>
          <cell r="E100">
            <v>5445</v>
          </cell>
          <cell r="F100">
            <v>74</v>
          </cell>
          <cell r="H100">
            <v>840</v>
          </cell>
          <cell r="I100">
            <v>1051</v>
          </cell>
          <cell r="J100">
            <v>3165</v>
          </cell>
          <cell r="K100">
            <v>4216</v>
          </cell>
          <cell r="L100">
            <v>75</v>
          </cell>
          <cell r="N100">
            <v>1</v>
          </cell>
          <cell r="O100">
            <v>0</v>
          </cell>
        </row>
        <row r="101">
          <cell r="B101">
            <v>841</v>
          </cell>
          <cell r="C101">
            <v>259</v>
          </cell>
          <cell r="D101">
            <v>893</v>
          </cell>
          <cell r="E101">
            <v>1152</v>
          </cell>
          <cell r="F101">
            <v>78</v>
          </cell>
          <cell r="H101">
            <v>841</v>
          </cell>
          <cell r="I101">
            <v>129</v>
          </cell>
          <cell r="J101">
            <v>440</v>
          </cell>
          <cell r="K101">
            <v>569</v>
          </cell>
          <cell r="L101">
            <v>77</v>
          </cell>
          <cell r="N101">
            <v>-1</v>
          </cell>
          <cell r="O101">
            <v>0</v>
          </cell>
        </row>
        <row r="102">
          <cell r="B102">
            <v>845</v>
          </cell>
          <cell r="C102">
            <v>1627</v>
          </cell>
          <cell r="D102">
            <v>3695</v>
          </cell>
          <cell r="E102">
            <v>5322</v>
          </cell>
          <cell r="F102">
            <v>69</v>
          </cell>
          <cell r="H102">
            <v>845</v>
          </cell>
          <cell r="I102">
            <v>1050</v>
          </cell>
          <cell r="J102">
            <v>2352</v>
          </cell>
          <cell r="K102">
            <v>3402</v>
          </cell>
          <cell r="L102">
            <v>69</v>
          </cell>
          <cell r="N102">
            <v>0</v>
          </cell>
          <cell r="O102">
            <v>0</v>
          </cell>
        </row>
        <row r="103">
          <cell r="B103">
            <v>846</v>
          </cell>
          <cell r="C103">
            <v>678</v>
          </cell>
          <cell r="D103">
            <v>1717</v>
          </cell>
          <cell r="E103">
            <v>2395</v>
          </cell>
          <cell r="F103">
            <v>72</v>
          </cell>
          <cell r="H103">
            <v>846</v>
          </cell>
          <cell r="I103">
            <v>196</v>
          </cell>
          <cell r="J103">
            <v>511</v>
          </cell>
          <cell r="K103">
            <v>707</v>
          </cell>
          <cell r="L103">
            <v>72</v>
          </cell>
          <cell r="N103">
            <v>0</v>
          </cell>
          <cell r="O103">
            <v>0</v>
          </cell>
        </row>
        <row r="104">
          <cell r="B104">
            <v>850</v>
          </cell>
          <cell r="C104">
            <v>3537</v>
          </cell>
          <cell r="D104">
            <v>10508</v>
          </cell>
          <cell r="E104">
            <v>14045</v>
          </cell>
          <cell r="F104">
            <v>75</v>
          </cell>
          <cell r="H104">
            <v>850</v>
          </cell>
          <cell r="I104">
            <v>2992</v>
          </cell>
          <cell r="J104">
            <v>9200</v>
          </cell>
          <cell r="K104">
            <v>12192</v>
          </cell>
          <cell r="L104">
            <v>75</v>
          </cell>
          <cell r="N104">
            <v>0</v>
          </cell>
          <cell r="O104">
            <v>0</v>
          </cell>
        </row>
        <row r="105">
          <cell r="B105">
            <v>851</v>
          </cell>
          <cell r="C105">
            <v>601</v>
          </cell>
          <cell r="D105">
            <v>1280</v>
          </cell>
          <cell r="E105">
            <v>1881</v>
          </cell>
          <cell r="F105">
            <v>68</v>
          </cell>
          <cell r="H105">
            <v>851</v>
          </cell>
          <cell r="I105">
            <v>451</v>
          </cell>
          <cell r="J105">
            <v>1000</v>
          </cell>
          <cell r="K105">
            <v>1451</v>
          </cell>
          <cell r="L105">
            <v>69</v>
          </cell>
          <cell r="N105">
            <v>1</v>
          </cell>
          <cell r="O105">
            <v>0</v>
          </cell>
        </row>
        <row r="106">
          <cell r="B106">
            <v>852</v>
          </cell>
          <cell r="C106">
            <v>777</v>
          </cell>
          <cell r="D106">
            <v>1405</v>
          </cell>
          <cell r="E106">
            <v>2182</v>
          </cell>
          <cell r="F106">
            <v>64</v>
          </cell>
          <cell r="H106">
            <v>852</v>
          </cell>
          <cell r="I106">
            <v>731</v>
          </cell>
          <cell r="J106">
            <v>1335</v>
          </cell>
          <cell r="K106">
            <v>2066</v>
          </cell>
          <cell r="L106">
            <v>65</v>
          </cell>
          <cell r="N106">
            <v>1</v>
          </cell>
          <cell r="O106">
            <v>0</v>
          </cell>
        </row>
        <row r="107">
          <cell r="B107">
            <v>855</v>
          </cell>
          <cell r="C107">
            <v>1867</v>
          </cell>
          <cell r="D107">
            <v>5309</v>
          </cell>
          <cell r="E107">
            <v>7176</v>
          </cell>
          <cell r="F107">
            <v>74</v>
          </cell>
          <cell r="H107">
            <v>855</v>
          </cell>
          <cell r="I107">
            <v>1518</v>
          </cell>
          <cell r="J107">
            <v>4292</v>
          </cell>
          <cell r="K107">
            <v>5810</v>
          </cell>
          <cell r="L107">
            <v>74</v>
          </cell>
          <cell r="N107">
            <v>0</v>
          </cell>
          <cell r="O107">
            <v>0</v>
          </cell>
        </row>
        <row r="108">
          <cell r="B108">
            <v>856</v>
          </cell>
          <cell r="C108">
            <v>1114</v>
          </cell>
          <cell r="D108">
            <v>2443</v>
          </cell>
          <cell r="E108">
            <v>3557</v>
          </cell>
          <cell r="F108">
            <v>69</v>
          </cell>
          <cell r="H108">
            <v>856</v>
          </cell>
          <cell r="I108">
            <v>863</v>
          </cell>
          <cell r="J108">
            <v>1840</v>
          </cell>
          <cell r="K108">
            <v>2703</v>
          </cell>
          <cell r="L108">
            <v>68</v>
          </cell>
          <cell r="N108">
            <v>-1</v>
          </cell>
          <cell r="O108">
            <v>0</v>
          </cell>
        </row>
        <row r="109">
          <cell r="B109">
            <v>857</v>
          </cell>
          <cell r="C109">
            <v>81</v>
          </cell>
          <cell r="D109">
            <v>272</v>
          </cell>
          <cell r="E109">
            <v>353</v>
          </cell>
          <cell r="F109">
            <v>77</v>
          </cell>
          <cell r="H109">
            <v>857</v>
          </cell>
          <cell r="I109">
            <v>8</v>
          </cell>
          <cell r="J109">
            <v>22</v>
          </cell>
          <cell r="K109">
            <v>30</v>
          </cell>
          <cell r="L109">
            <v>73</v>
          </cell>
          <cell r="N109">
            <v>-4</v>
          </cell>
          <cell r="O109">
            <v>1</v>
          </cell>
        </row>
        <row r="110">
          <cell r="B110">
            <v>860</v>
          </cell>
          <cell r="C110">
            <v>2482</v>
          </cell>
          <cell r="D110">
            <v>6699</v>
          </cell>
          <cell r="E110">
            <v>9181</v>
          </cell>
          <cell r="F110">
            <v>73</v>
          </cell>
          <cell r="H110">
            <v>860</v>
          </cell>
          <cell r="I110">
            <v>2000</v>
          </cell>
          <cell r="J110">
            <v>5483</v>
          </cell>
          <cell r="K110">
            <v>7483</v>
          </cell>
          <cell r="L110">
            <v>73</v>
          </cell>
          <cell r="N110">
            <v>0</v>
          </cell>
          <cell r="O110">
            <v>0</v>
          </cell>
        </row>
        <row r="111">
          <cell r="B111">
            <v>861</v>
          </cell>
          <cell r="C111">
            <v>870</v>
          </cell>
          <cell r="D111">
            <v>1718</v>
          </cell>
          <cell r="E111">
            <v>2588</v>
          </cell>
          <cell r="F111">
            <v>66</v>
          </cell>
          <cell r="H111">
            <v>861</v>
          </cell>
          <cell r="I111">
            <v>263</v>
          </cell>
          <cell r="J111">
            <v>367</v>
          </cell>
          <cell r="K111">
            <v>630</v>
          </cell>
          <cell r="L111">
            <v>58</v>
          </cell>
          <cell r="N111">
            <v>-8</v>
          </cell>
          <cell r="O111">
            <v>1</v>
          </cell>
        </row>
        <row r="112">
          <cell r="B112">
            <v>865</v>
          </cell>
          <cell r="C112">
            <v>1480</v>
          </cell>
          <cell r="D112">
            <v>3569</v>
          </cell>
          <cell r="E112">
            <v>5049</v>
          </cell>
          <cell r="F112">
            <v>71</v>
          </cell>
          <cell r="H112">
            <v>865</v>
          </cell>
          <cell r="I112">
            <v>1388</v>
          </cell>
          <cell r="J112">
            <v>3391</v>
          </cell>
          <cell r="K112">
            <v>4779</v>
          </cell>
          <cell r="L112">
            <v>71</v>
          </cell>
          <cell r="N112">
            <v>0</v>
          </cell>
          <cell r="O112">
            <v>0</v>
          </cell>
        </row>
        <row r="113">
          <cell r="B113">
            <v>866</v>
          </cell>
          <cell r="C113">
            <v>647</v>
          </cell>
          <cell r="D113">
            <v>1803</v>
          </cell>
          <cell r="E113">
            <v>2450</v>
          </cell>
          <cell r="F113">
            <v>74</v>
          </cell>
          <cell r="H113">
            <v>866</v>
          </cell>
          <cell r="I113">
            <v>621</v>
          </cell>
          <cell r="J113">
            <v>1680</v>
          </cell>
          <cell r="K113">
            <v>2301</v>
          </cell>
          <cell r="L113">
            <v>73</v>
          </cell>
          <cell r="N113">
            <v>-1</v>
          </cell>
          <cell r="O113">
            <v>0</v>
          </cell>
        </row>
        <row r="114">
          <cell r="B114">
            <v>867</v>
          </cell>
          <cell r="C114">
            <v>355</v>
          </cell>
          <cell r="D114">
            <v>919</v>
          </cell>
          <cell r="E114">
            <v>1274</v>
          </cell>
          <cell r="F114">
            <v>72</v>
          </cell>
          <cell r="H114">
            <v>867</v>
          </cell>
          <cell r="I114">
            <v>355</v>
          </cell>
          <cell r="J114">
            <v>919</v>
          </cell>
          <cell r="K114">
            <v>1274</v>
          </cell>
          <cell r="L114">
            <v>72</v>
          </cell>
          <cell r="N114">
            <v>0</v>
          </cell>
          <cell r="O114">
            <v>0</v>
          </cell>
        </row>
        <row r="115">
          <cell r="B115">
            <v>868</v>
          </cell>
          <cell r="C115">
            <v>326</v>
          </cell>
          <cell r="D115">
            <v>992</v>
          </cell>
          <cell r="E115">
            <v>1318</v>
          </cell>
          <cell r="F115">
            <v>75</v>
          </cell>
          <cell r="H115">
            <v>868</v>
          </cell>
          <cell r="I115">
            <v>325</v>
          </cell>
          <cell r="J115">
            <v>980</v>
          </cell>
          <cell r="K115">
            <v>1305</v>
          </cell>
          <cell r="L115">
            <v>75</v>
          </cell>
          <cell r="N115">
            <v>0</v>
          </cell>
          <cell r="O115">
            <v>0</v>
          </cell>
        </row>
        <row r="116">
          <cell r="B116">
            <v>869</v>
          </cell>
          <cell r="C116">
            <v>440</v>
          </cell>
          <cell r="D116">
            <v>1238</v>
          </cell>
          <cell r="E116">
            <v>1678</v>
          </cell>
          <cell r="F116">
            <v>74</v>
          </cell>
          <cell r="H116">
            <v>869</v>
          </cell>
          <cell r="I116">
            <v>285</v>
          </cell>
          <cell r="J116">
            <v>868</v>
          </cell>
          <cell r="K116">
            <v>1153</v>
          </cell>
          <cell r="L116">
            <v>75</v>
          </cell>
          <cell r="N116">
            <v>1</v>
          </cell>
          <cell r="O116">
            <v>0</v>
          </cell>
        </row>
        <row r="117">
          <cell r="B117">
            <v>870</v>
          </cell>
          <cell r="C117">
            <v>416</v>
          </cell>
          <cell r="D117">
            <v>929</v>
          </cell>
          <cell r="E117">
            <v>1345</v>
          </cell>
          <cell r="F117">
            <v>69</v>
          </cell>
          <cell r="H117">
            <v>870</v>
          </cell>
          <cell r="I117">
            <v>334</v>
          </cell>
          <cell r="J117">
            <v>775</v>
          </cell>
          <cell r="K117">
            <v>1109</v>
          </cell>
          <cell r="L117">
            <v>70</v>
          </cell>
          <cell r="N117">
            <v>1</v>
          </cell>
          <cell r="O117">
            <v>0</v>
          </cell>
        </row>
        <row r="118">
          <cell r="B118">
            <v>871</v>
          </cell>
          <cell r="C118">
            <v>506</v>
          </cell>
          <cell r="D118">
            <v>1019</v>
          </cell>
          <cell r="E118">
            <v>1525</v>
          </cell>
          <cell r="F118">
            <v>67</v>
          </cell>
          <cell r="H118">
            <v>871</v>
          </cell>
          <cell r="I118">
            <v>499</v>
          </cell>
          <cell r="J118">
            <v>898</v>
          </cell>
          <cell r="K118">
            <v>1397</v>
          </cell>
          <cell r="L118">
            <v>64</v>
          </cell>
          <cell r="N118">
            <v>-3</v>
          </cell>
          <cell r="O118">
            <v>1</v>
          </cell>
        </row>
        <row r="119">
          <cell r="B119">
            <v>872</v>
          </cell>
          <cell r="C119">
            <v>384</v>
          </cell>
          <cell r="D119">
            <v>1428</v>
          </cell>
          <cell r="E119">
            <v>1812</v>
          </cell>
          <cell r="F119">
            <v>79</v>
          </cell>
          <cell r="H119">
            <v>872</v>
          </cell>
          <cell r="I119">
            <v>279</v>
          </cell>
          <cell r="J119">
            <v>996</v>
          </cell>
          <cell r="K119">
            <v>1275</v>
          </cell>
          <cell r="L119">
            <v>78</v>
          </cell>
          <cell r="N119">
            <v>-1</v>
          </cell>
          <cell r="O119">
            <v>0</v>
          </cell>
        </row>
        <row r="120">
          <cell r="B120">
            <v>873</v>
          </cell>
          <cell r="C120">
            <v>1716</v>
          </cell>
          <cell r="D120">
            <v>4574</v>
          </cell>
          <cell r="E120">
            <v>6290</v>
          </cell>
          <cell r="F120">
            <v>73</v>
          </cell>
          <cell r="H120">
            <v>873</v>
          </cell>
          <cell r="I120">
            <v>1642</v>
          </cell>
          <cell r="J120">
            <v>4377</v>
          </cell>
          <cell r="K120">
            <v>6019</v>
          </cell>
          <cell r="L120">
            <v>73</v>
          </cell>
          <cell r="N120">
            <v>0</v>
          </cell>
          <cell r="O120">
            <v>0</v>
          </cell>
        </row>
        <row r="121">
          <cell r="B121">
            <v>874</v>
          </cell>
          <cell r="C121">
            <v>668</v>
          </cell>
          <cell r="D121">
            <v>1486</v>
          </cell>
          <cell r="E121">
            <v>2154</v>
          </cell>
          <cell r="F121">
            <v>69</v>
          </cell>
          <cell r="H121">
            <v>874</v>
          </cell>
          <cell r="I121">
            <v>621</v>
          </cell>
          <cell r="J121">
            <v>1410</v>
          </cell>
          <cell r="K121">
            <v>2031</v>
          </cell>
          <cell r="L121">
            <v>69</v>
          </cell>
          <cell r="N121">
            <v>0</v>
          </cell>
          <cell r="O121">
            <v>0</v>
          </cell>
        </row>
        <row r="122">
          <cell r="B122">
            <v>876</v>
          </cell>
          <cell r="C122">
            <v>352</v>
          </cell>
          <cell r="D122">
            <v>1036</v>
          </cell>
          <cell r="E122">
            <v>1388</v>
          </cell>
          <cell r="F122">
            <v>75</v>
          </cell>
          <cell r="H122">
            <v>876</v>
          </cell>
          <cell r="I122">
            <v>352</v>
          </cell>
          <cell r="J122">
            <v>1036</v>
          </cell>
          <cell r="K122">
            <v>1388</v>
          </cell>
          <cell r="L122">
            <v>75</v>
          </cell>
          <cell r="N122">
            <v>0</v>
          </cell>
          <cell r="O122">
            <v>0</v>
          </cell>
        </row>
        <row r="123">
          <cell r="B123">
            <v>877</v>
          </cell>
          <cell r="C123">
            <v>532</v>
          </cell>
          <cell r="D123">
            <v>1798</v>
          </cell>
          <cell r="E123">
            <v>2330</v>
          </cell>
          <cell r="F123">
            <v>77</v>
          </cell>
          <cell r="H123">
            <v>877</v>
          </cell>
          <cell r="I123">
            <v>475</v>
          </cell>
          <cell r="J123">
            <v>1644</v>
          </cell>
          <cell r="K123">
            <v>2119</v>
          </cell>
          <cell r="L123">
            <v>78</v>
          </cell>
          <cell r="N123">
            <v>1</v>
          </cell>
          <cell r="O123">
            <v>0</v>
          </cell>
        </row>
        <row r="124">
          <cell r="B124">
            <v>878</v>
          </cell>
          <cell r="C124">
            <v>2020</v>
          </cell>
          <cell r="D124">
            <v>5521</v>
          </cell>
          <cell r="E124">
            <v>7541</v>
          </cell>
          <cell r="F124">
            <v>73</v>
          </cell>
          <cell r="H124">
            <v>878</v>
          </cell>
          <cell r="I124">
            <v>1838</v>
          </cell>
          <cell r="J124">
            <v>5030</v>
          </cell>
          <cell r="K124">
            <v>6868</v>
          </cell>
          <cell r="L124">
            <v>73</v>
          </cell>
          <cell r="N124">
            <v>0</v>
          </cell>
          <cell r="O124">
            <v>0</v>
          </cell>
        </row>
        <row r="125">
          <cell r="B125">
            <v>879</v>
          </cell>
          <cell r="C125">
            <v>721</v>
          </cell>
          <cell r="D125">
            <v>1746</v>
          </cell>
          <cell r="E125">
            <v>2467</v>
          </cell>
          <cell r="F125">
            <v>71</v>
          </cell>
          <cell r="H125">
            <v>879</v>
          </cell>
          <cell r="I125">
            <v>519</v>
          </cell>
          <cell r="J125">
            <v>1267</v>
          </cell>
          <cell r="K125">
            <v>1786</v>
          </cell>
          <cell r="L125">
            <v>71</v>
          </cell>
          <cell r="N125">
            <v>0</v>
          </cell>
          <cell r="O125">
            <v>0</v>
          </cell>
        </row>
        <row r="126">
          <cell r="B126">
            <v>880</v>
          </cell>
          <cell r="C126">
            <v>415</v>
          </cell>
          <cell r="D126">
            <v>985</v>
          </cell>
          <cell r="E126">
            <v>1400</v>
          </cell>
          <cell r="F126">
            <v>70</v>
          </cell>
          <cell r="H126">
            <v>880</v>
          </cell>
          <cell r="I126">
            <v>170</v>
          </cell>
          <cell r="J126">
            <v>270</v>
          </cell>
          <cell r="K126">
            <v>440</v>
          </cell>
          <cell r="L126">
            <v>61</v>
          </cell>
          <cell r="N126">
            <v>-9</v>
          </cell>
          <cell r="O126">
            <v>1</v>
          </cell>
        </row>
        <row r="127">
          <cell r="B127">
            <v>881</v>
          </cell>
          <cell r="C127">
            <v>4267</v>
          </cell>
          <cell r="D127">
            <v>11012</v>
          </cell>
          <cell r="E127">
            <v>15279</v>
          </cell>
          <cell r="F127">
            <v>72</v>
          </cell>
          <cell r="H127">
            <v>881</v>
          </cell>
          <cell r="I127">
            <v>3779</v>
          </cell>
          <cell r="J127">
            <v>9726</v>
          </cell>
          <cell r="K127">
            <v>13505</v>
          </cell>
          <cell r="L127">
            <v>72</v>
          </cell>
          <cell r="N127">
            <v>0</v>
          </cell>
          <cell r="O127">
            <v>0</v>
          </cell>
        </row>
        <row r="128">
          <cell r="B128">
            <v>882</v>
          </cell>
          <cell r="C128">
            <v>568</v>
          </cell>
          <cell r="D128">
            <v>1371</v>
          </cell>
          <cell r="E128">
            <v>1939</v>
          </cell>
          <cell r="F128">
            <v>71</v>
          </cell>
          <cell r="H128">
            <v>882</v>
          </cell>
          <cell r="I128">
            <v>281</v>
          </cell>
          <cell r="J128">
            <v>718</v>
          </cell>
          <cell r="K128">
            <v>999</v>
          </cell>
          <cell r="L128">
            <v>72</v>
          </cell>
          <cell r="N128">
            <v>1</v>
          </cell>
          <cell r="O128">
            <v>0</v>
          </cell>
        </row>
        <row r="129">
          <cell r="B129">
            <v>883</v>
          </cell>
          <cell r="C129">
            <v>639</v>
          </cell>
          <cell r="D129">
            <v>1229</v>
          </cell>
          <cell r="E129">
            <v>1868</v>
          </cell>
          <cell r="F129">
            <v>66</v>
          </cell>
          <cell r="H129">
            <v>883</v>
          </cell>
          <cell r="I129">
            <v>639</v>
          </cell>
          <cell r="J129">
            <v>1229</v>
          </cell>
          <cell r="K129">
            <v>1868</v>
          </cell>
          <cell r="L129">
            <v>66</v>
          </cell>
          <cell r="N129">
            <v>0</v>
          </cell>
          <cell r="O129">
            <v>0</v>
          </cell>
        </row>
        <row r="130">
          <cell r="B130">
            <v>884</v>
          </cell>
          <cell r="C130">
            <v>560</v>
          </cell>
          <cell r="D130">
            <v>1313</v>
          </cell>
          <cell r="E130">
            <v>1873</v>
          </cell>
          <cell r="F130">
            <v>70</v>
          </cell>
          <cell r="H130">
            <v>884</v>
          </cell>
          <cell r="I130">
            <v>491</v>
          </cell>
          <cell r="J130">
            <v>1222</v>
          </cell>
          <cell r="K130">
            <v>1713</v>
          </cell>
          <cell r="L130">
            <v>71</v>
          </cell>
          <cell r="N130">
            <v>1</v>
          </cell>
          <cell r="O130">
            <v>0</v>
          </cell>
        </row>
        <row r="131">
          <cell r="B131">
            <v>885</v>
          </cell>
          <cell r="C131">
            <v>1740</v>
          </cell>
          <cell r="D131">
            <v>4201</v>
          </cell>
          <cell r="E131">
            <v>5941</v>
          </cell>
          <cell r="F131">
            <v>71</v>
          </cell>
          <cell r="H131">
            <v>885</v>
          </cell>
          <cell r="I131">
            <v>1668</v>
          </cell>
          <cell r="J131">
            <v>4025</v>
          </cell>
          <cell r="K131">
            <v>5693</v>
          </cell>
          <cell r="L131">
            <v>71</v>
          </cell>
          <cell r="N131">
            <v>0</v>
          </cell>
          <cell r="O131">
            <v>0</v>
          </cell>
        </row>
        <row r="132">
          <cell r="B132">
            <v>886</v>
          </cell>
          <cell r="C132">
            <v>4872</v>
          </cell>
          <cell r="D132">
            <v>10747</v>
          </cell>
          <cell r="E132">
            <v>15619</v>
          </cell>
          <cell r="F132">
            <v>69</v>
          </cell>
          <cell r="H132">
            <v>886</v>
          </cell>
          <cell r="I132">
            <v>4577</v>
          </cell>
          <cell r="J132">
            <v>10197</v>
          </cell>
          <cell r="K132">
            <v>14774</v>
          </cell>
          <cell r="L132">
            <v>69</v>
          </cell>
          <cell r="N132">
            <v>0</v>
          </cell>
          <cell r="O132">
            <v>0</v>
          </cell>
        </row>
        <row r="133">
          <cell r="B133">
            <v>887</v>
          </cell>
          <cell r="C133">
            <v>1022</v>
          </cell>
          <cell r="D133">
            <v>1951</v>
          </cell>
          <cell r="E133">
            <v>2973</v>
          </cell>
          <cell r="F133">
            <v>66</v>
          </cell>
          <cell r="H133">
            <v>887</v>
          </cell>
          <cell r="I133">
            <v>990</v>
          </cell>
          <cell r="J133">
            <v>1928</v>
          </cell>
          <cell r="K133">
            <v>2918</v>
          </cell>
          <cell r="L133">
            <v>66</v>
          </cell>
          <cell r="N133">
            <v>0</v>
          </cell>
          <cell r="O133">
            <v>0</v>
          </cell>
        </row>
        <row r="134">
          <cell r="B134">
            <v>888</v>
          </cell>
          <cell r="C134">
            <v>3307</v>
          </cell>
          <cell r="D134">
            <v>9599</v>
          </cell>
          <cell r="E134">
            <v>12906</v>
          </cell>
          <cell r="F134">
            <v>74</v>
          </cell>
          <cell r="H134">
            <v>888</v>
          </cell>
          <cell r="I134">
            <v>1624</v>
          </cell>
          <cell r="J134">
            <v>5042</v>
          </cell>
          <cell r="K134">
            <v>6666</v>
          </cell>
          <cell r="L134">
            <v>76</v>
          </cell>
          <cell r="N134">
            <v>2</v>
          </cell>
          <cell r="O134">
            <v>0</v>
          </cell>
        </row>
        <row r="135">
          <cell r="B135">
            <v>889</v>
          </cell>
          <cell r="C135">
            <v>599</v>
          </cell>
          <cell r="D135">
            <v>1372</v>
          </cell>
          <cell r="E135">
            <v>1971</v>
          </cell>
          <cell r="F135">
            <v>70</v>
          </cell>
          <cell r="H135">
            <v>889</v>
          </cell>
          <cell r="I135">
            <v>320</v>
          </cell>
          <cell r="J135">
            <v>668</v>
          </cell>
          <cell r="K135">
            <v>988</v>
          </cell>
          <cell r="L135">
            <v>68</v>
          </cell>
          <cell r="N135">
            <v>-2</v>
          </cell>
          <cell r="O135">
            <v>0</v>
          </cell>
        </row>
        <row r="136">
          <cell r="B136">
            <v>890</v>
          </cell>
          <cell r="C136">
            <v>443</v>
          </cell>
          <cell r="D136">
            <v>1181</v>
          </cell>
          <cell r="E136">
            <v>1624</v>
          </cell>
          <cell r="F136">
            <v>73</v>
          </cell>
          <cell r="H136">
            <v>890</v>
          </cell>
          <cell r="I136">
            <v>229</v>
          </cell>
          <cell r="J136">
            <v>525</v>
          </cell>
          <cell r="K136">
            <v>754</v>
          </cell>
          <cell r="L136">
            <v>70</v>
          </cell>
          <cell r="N136">
            <v>-3</v>
          </cell>
          <cell r="O136">
            <v>1</v>
          </cell>
        </row>
        <row r="137">
          <cell r="B137">
            <v>891</v>
          </cell>
          <cell r="C137">
            <v>2072</v>
          </cell>
          <cell r="D137">
            <v>6436</v>
          </cell>
          <cell r="E137">
            <v>8508</v>
          </cell>
          <cell r="F137">
            <v>76</v>
          </cell>
          <cell r="H137">
            <v>891</v>
          </cell>
          <cell r="I137">
            <v>1514</v>
          </cell>
          <cell r="J137">
            <v>4852</v>
          </cell>
          <cell r="K137">
            <v>6366</v>
          </cell>
          <cell r="L137">
            <v>76</v>
          </cell>
          <cell r="N137">
            <v>0</v>
          </cell>
          <cell r="O137">
            <v>0</v>
          </cell>
        </row>
        <row r="138">
          <cell r="B138">
            <v>892</v>
          </cell>
          <cell r="C138">
            <v>965</v>
          </cell>
          <cell r="D138">
            <v>1910</v>
          </cell>
          <cell r="E138">
            <v>2875</v>
          </cell>
          <cell r="F138">
            <v>66</v>
          </cell>
          <cell r="H138">
            <v>892</v>
          </cell>
          <cell r="I138">
            <v>672</v>
          </cell>
          <cell r="J138">
            <v>1402</v>
          </cell>
          <cell r="K138">
            <v>2074</v>
          </cell>
          <cell r="L138">
            <v>68</v>
          </cell>
          <cell r="N138">
            <v>2</v>
          </cell>
          <cell r="O138">
            <v>0</v>
          </cell>
        </row>
        <row r="139">
          <cell r="B139">
            <v>893</v>
          </cell>
          <cell r="C139">
            <v>750</v>
          </cell>
          <cell r="D139">
            <v>1988</v>
          </cell>
          <cell r="E139">
            <v>2738</v>
          </cell>
          <cell r="F139">
            <v>73</v>
          </cell>
          <cell r="H139">
            <v>893</v>
          </cell>
          <cell r="I139">
            <v>695</v>
          </cell>
          <cell r="J139">
            <v>1883</v>
          </cell>
          <cell r="K139">
            <v>2578</v>
          </cell>
          <cell r="L139">
            <v>73</v>
          </cell>
          <cell r="N139">
            <v>0</v>
          </cell>
          <cell r="O139">
            <v>0</v>
          </cell>
        </row>
        <row r="140">
          <cell r="B140">
            <v>894</v>
          </cell>
          <cell r="C140">
            <v>626</v>
          </cell>
          <cell r="D140">
            <v>1366</v>
          </cell>
          <cell r="E140">
            <v>1992</v>
          </cell>
          <cell r="F140">
            <v>69</v>
          </cell>
          <cell r="H140">
            <v>894</v>
          </cell>
          <cell r="I140">
            <v>356</v>
          </cell>
          <cell r="J140">
            <v>811</v>
          </cell>
          <cell r="K140">
            <v>1167</v>
          </cell>
          <cell r="L140">
            <v>69</v>
          </cell>
          <cell r="N140">
            <v>0</v>
          </cell>
          <cell r="O140">
            <v>0</v>
          </cell>
        </row>
        <row r="141">
          <cell r="B141">
            <v>895</v>
          </cell>
          <cell r="C141">
            <v>820</v>
          </cell>
          <cell r="D141">
            <v>3016</v>
          </cell>
          <cell r="E141">
            <v>3836</v>
          </cell>
          <cell r="F141">
            <v>79</v>
          </cell>
          <cell r="H141">
            <v>895</v>
          </cell>
          <cell r="I141">
            <v>574</v>
          </cell>
          <cell r="J141">
            <v>2196</v>
          </cell>
          <cell r="K141">
            <v>2770</v>
          </cell>
          <cell r="L141">
            <v>79</v>
          </cell>
          <cell r="N141">
            <v>0</v>
          </cell>
          <cell r="O141">
            <v>0</v>
          </cell>
        </row>
        <row r="142">
          <cell r="B142">
            <v>896</v>
          </cell>
          <cell r="C142">
            <v>866</v>
          </cell>
          <cell r="D142">
            <v>2737</v>
          </cell>
          <cell r="E142">
            <v>3603</v>
          </cell>
          <cell r="F142">
            <v>76</v>
          </cell>
          <cell r="H142">
            <v>896</v>
          </cell>
          <cell r="I142">
            <v>644</v>
          </cell>
          <cell r="J142">
            <v>2030</v>
          </cell>
          <cell r="K142">
            <v>2674</v>
          </cell>
          <cell r="L142">
            <v>76</v>
          </cell>
          <cell r="N142">
            <v>0</v>
          </cell>
          <cell r="O142">
            <v>0</v>
          </cell>
        </row>
        <row r="143">
          <cell r="B143">
            <v>908</v>
          </cell>
          <cell r="C143">
            <v>1554</v>
          </cell>
          <cell r="D143">
            <v>4064</v>
          </cell>
          <cell r="E143">
            <v>5618</v>
          </cell>
          <cell r="F143">
            <v>72</v>
          </cell>
          <cell r="H143">
            <v>908</v>
          </cell>
          <cell r="I143">
            <v>871</v>
          </cell>
          <cell r="J143">
            <v>2078</v>
          </cell>
          <cell r="K143">
            <v>2949</v>
          </cell>
          <cell r="L143">
            <v>70</v>
          </cell>
          <cell r="N143">
            <v>-2</v>
          </cell>
          <cell r="O143">
            <v>0</v>
          </cell>
        </row>
        <row r="144">
          <cell r="B144">
            <v>909</v>
          </cell>
          <cell r="C144">
            <v>1341</v>
          </cell>
          <cell r="D144">
            <v>3964</v>
          </cell>
          <cell r="E144">
            <v>5305</v>
          </cell>
          <cell r="F144">
            <v>75</v>
          </cell>
          <cell r="H144">
            <v>909</v>
          </cell>
          <cell r="I144">
            <v>832</v>
          </cell>
          <cell r="J144">
            <v>2510</v>
          </cell>
          <cell r="K144">
            <v>3342</v>
          </cell>
          <cell r="L144">
            <v>75</v>
          </cell>
          <cell r="N144">
            <v>0</v>
          </cell>
          <cell r="O144">
            <v>0</v>
          </cell>
        </row>
        <row r="145">
          <cell r="B145">
            <v>916</v>
          </cell>
          <cell r="C145">
            <v>1473</v>
          </cell>
          <cell r="D145">
            <v>4688</v>
          </cell>
          <cell r="E145">
            <v>6161</v>
          </cell>
          <cell r="F145">
            <v>76</v>
          </cell>
          <cell r="H145">
            <v>916</v>
          </cell>
          <cell r="I145">
            <v>1139</v>
          </cell>
          <cell r="J145">
            <v>3686</v>
          </cell>
          <cell r="K145">
            <v>4825</v>
          </cell>
          <cell r="L145">
            <v>76</v>
          </cell>
          <cell r="N145">
            <v>0</v>
          </cell>
          <cell r="O145">
            <v>0</v>
          </cell>
        </row>
        <row r="146">
          <cell r="B146">
            <v>919</v>
          </cell>
          <cell r="C146">
            <v>2774</v>
          </cell>
          <cell r="D146">
            <v>9583</v>
          </cell>
          <cell r="E146">
            <v>12357</v>
          </cell>
          <cell r="F146">
            <v>78</v>
          </cell>
          <cell r="H146">
            <v>919</v>
          </cell>
          <cell r="I146">
            <v>2157</v>
          </cell>
          <cell r="J146">
            <v>7651</v>
          </cell>
          <cell r="K146">
            <v>9808</v>
          </cell>
          <cell r="L146">
            <v>78</v>
          </cell>
          <cell r="N146">
            <v>0</v>
          </cell>
          <cell r="O146">
            <v>0</v>
          </cell>
        </row>
        <row r="147">
          <cell r="B147">
            <v>921</v>
          </cell>
          <cell r="C147">
            <v>474</v>
          </cell>
          <cell r="D147">
            <v>969</v>
          </cell>
          <cell r="E147">
            <v>1443</v>
          </cell>
          <cell r="F147">
            <v>67</v>
          </cell>
          <cell r="H147">
            <v>921</v>
          </cell>
          <cell r="I147">
            <v>474</v>
          </cell>
          <cell r="J147">
            <v>969</v>
          </cell>
          <cell r="K147">
            <v>1443</v>
          </cell>
          <cell r="L147">
            <v>67</v>
          </cell>
          <cell r="N147">
            <v>0</v>
          </cell>
          <cell r="O147">
            <v>0</v>
          </cell>
        </row>
        <row r="148">
          <cell r="B148">
            <v>925</v>
          </cell>
          <cell r="C148">
            <v>2049</v>
          </cell>
          <cell r="D148">
            <v>5598</v>
          </cell>
          <cell r="E148">
            <v>7647</v>
          </cell>
          <cell r="F148">
            <v>73</v>
          </cell>
          <cell r="H148">
            <v>925</v>
          </cell>
          <cell r="I148">
            <v>1856</v>
          </cell>
          <cell r="J148">
            <v>5094</v>
          </cell>
          <cell r="K148">
            <v>6950</v>
          </cell>
          <cell r="L148">
            <v>73</v>
          </cell>
          <cell r="N148">
            <v>0</v>
          </cell>
          <cell r="O148">
            <v>0</v>
          </cell>
        </row>
        <row r="149">
          <cell r="B149">
            <v>926</v>
          </cell>
          <cell r="C149">
            <v>2682</v>
          </cell>
          <cell r="D149">
            <v>5930</v>
          </cell>
          <cell r="E149">
            <v>8612</v>
          </cell>
          <cell r="F149">
            <v>69</v>
          </cell>
          <cell r="H149">
            <v>926</v>
          </cell>
          <cell r="I149">
            <v>1993</v>
          </cell>
          <cell r="J149">
            <v>4278</v>
          </cell>
          <cell r="K149">
            <v>6271</v>
          </cell>
          <cell r="L149">
            <v>68</v>
          </cell>
          <cell r="N149">
            <v>-1</v>
          </cell>
          <cell r="O149">
            <v>0</v>
          </cell>
        </row>
        <row r="150">
          <cell r="B150">
            <v>928</v>
          </cell>
          <cell r="C150">
            <v>2247</v>
          </cell>
          <cell r="D150">
            <v>5603</v>
          </cell>
          <cell r="E150">
            <v>7850</v>
          </cell>
          <cell r="F150">
            <v>71</v>
          </cell>
          <cell r="H150">
            <v>928</v>
          </cell>
          <cell r="I150">
            <v>1652</v>
          </cell>
          <cell r="J150">
            <v>4245</v>
          </cell>
          <cell r="K150">
            <v>5897</v>
          </cell>
          <cell r="L150">
            <v>72</v>
          </cell>
          <cell r="N150">
            <v>1</v>
          </cell>
          <cell r="O150">
            <v>0</v>
          </cell>
        </row>
        <row r="151">
          <cell r="B151">
            <v>929</v>
          </cell>
          <cell r="C151">
            <v>867</v>
          </cell>
          <cell r="D151">
            <v>2130</v>
          </cell>
          <cell r="E151">
            <v>2997</v>
          </cell>
          <cell r="F151">
            <v>71</v>
          </cell>
          <cell r="H151">
            <v>929</v>
          </cell>
          <cell r="I151">
            <v>856</v>
          </cell>
          <cell r="J151">
            <v>2093</v>
          </cell>
          <cell r="K151">
            <v>2949</v>
          </cell>
          <cell r="L151">
            <v>71</v>
          </cell>
          <cell r="N151">
            <v>0</v>
          </cell>
          <cell r="O151">
            <v>0</v>
          </cell>
        </row>
        <row r="152">
          <cell r="B152">
            <v>931</v>
          </cell>
          <cell r="C152">
            <v>1710</v>
          </cell>
          <cell r="D152">
            <v>4575</v>
          </cell>
          <cell r="E152">
            <v>6285</v>
          </cell>
          <cell r="F152">
            <v>73</v>
          </cell>
          <cell r="H152">
            <v>931</v>
          </cell>
          <cell r="I152">
            <v>1279</v>
          </cell>
          <cell r="J152">
            <v>3605</v>
          </cell>
          <cell r="K152">
            <v>4884</v>
          </cell>
          <cell r="L152">
            <v>74</v>
          </cell>
          <cell r="N152">
            <v>1</v>
          </cell>
          <cell r="O152">
            <v>0</v>
          </cell>
        </row>
        <row r="153">
          <cell r="B153">
            <v>933</v>
          </cell>
          <cell r="C153">
            <v>1573</v>
          </cell>
          <cell r="D153">
            <v>3890</v>
          </cell>
          <cell r="E153">
            <v>5463</v>
          </cell>
          <cell r="F153">
            <v>71</v>
          </cell>
          <cell r="H153">
            <v>933</v>
          </cell>
          <cell r="I153">
            <v>1361</v>
          </cell>
          <cell r="J153">
            <v>3442</v>
          </cell>
          <cell r="K153">
            <v>4803</v>
          </cell>
          <cell r="L153">
            <v>72</v>
          </cell>
          <cell r="N153">
            <v>1</v>
          </cell>
          <cell r="O153">
            <v>0</v>
          </cell>
        </row>
        <row r="154">
          <cell r="B154">
            <v>935</v>
          </cell>
          <cell r="C154">
            <v>2528</v>
          </cell>
          <cell r="D154">
            <v>4952</v>
          </cell>
          <cell r="E154">
            <v>7480</v>
          </cell>
          <cell r="F154">
            <v>66</v>
          </cell>
          <cell r="H154">
            <v>935</v>
          </cell>
          <cell r="I154">
            <v>2395</v>
          </cell>
          <cell r="J154">
            <v>4614</v>
          </cell>
          <cell r="K154">
            <v>7009</v>
          </cell>
          <cell r="L154">
            <v>66</v>
          </cell>
          <cell r="N154">
            <v>0</v>
          </cell>
          <cell r="O154">
            <v>0</v>
          </cell>
        </row>
        <row r="155">
          <cell r="B155">
            <v>936</v>
          </cell>
          <cell r="C155">
            <v>2448</v>
          </cell>
          <cell r="D155">
            <v>8234</v>
          </cell>
          <cell r="E155">
            <v>10682</v>
          </cell>
          <cell r="F155">
            <v>77</v>
          </cell>
          <cell r="H155">
            <v>936</v>
          </cell>
          <cell r="I155">
            <v>1872</v>
          </cell>
          <cell r="J155">
            <v>6084</v>
          </cell>
          <cell r="K155">
            <v>7956</v>
          </cell>
          <cell r="L155">
            <v>76</v>
          </cell>
          <cell r="N155">
            <v>-1</v>
          </cell>
          <cell r="O155">
            <v>0</v>
          </cell>
        </row>
        <row r="156">
          <cell r="B156">
            <v>937</v>
          </cell>
          <cell r="C156">
            <v>1277</v>
          </cell>
          <cell r="D156">
            <v>4316</v>
          </cell>
          <cell r="E156">
            <v>5593</v>
          </cell>
          <cell r="F156">
            <v>77</v>
          </cell>
          <cell r="H156">
            <v>937</v>
          </cell>
          <cell r="I156">
            <v>1100</v>
          </cell>
          <cell r="J156">
            <v>3770</v>
          </cell>
          <cell r="K156">
            <v>4870</v>
          </cell>
          <cell r="L156">
            <v>77</v>
          </cell>
          <cell r="N156">
            <v>0</v>
          </cell>
          <cell r="O156">
            <v>0</v>
          </cell>
        </row>
        <row r="157">
          <cell r="B157">
            <v>938</v>
          </cell>
          <cell r="C157">
            <v>2191</v>
          </cell>
          <cell r="D157">
            <v>5646</v>
          </cell>
          <cell r="E157">
            <v>7837</v>
          </cell>
          <cell r="F157">
            <v>72</v>
          </cell>
          <cell r="G157" t="str">
            <v>Total</v>
          </cell>
          <cell r="H157">
            <v>938</v>
          </cell>
          <cell r="I157">
            <v>1458</v>
          </cell>
          <cell r="J157">
            <v>3592</v>
          </cell>
          <cell r="K157">
            <v>5050</v>
          </cell>
          <cell r="L157">
            <v>71</v>
          </cell>
          <cell r="N157">
            <v>-1</v>
          </cell>
          <cell r="O157">
            <v>0</v>
          </cell>
        </row>
        <row r="158">
          <cell r="C158">
            <v>154128</v>
          </cell>
          <cell r="D158">
            <v>404042</v>
          </cell>
          <cell r="E158">
            <v>558170</v>
          </cell>
          <cell r="F158">
            <v>72.400000000000006</v>
          </cell>
          <cell r="I158">
            <v>111496</v>
          </cell>
          <cell r="J158">
            <v>294332</v>
          </cell>
          <cell r="K158">
            <v>405828</v>
          </cell>
          <cell r="L158">
            <v>72.5</v>
          </cell>
        </row>
      </sheetData>
      <sheetData sheetId="7" refreshError="1">
        <row r="5">
          <cell r="A5" t="str">
            <v>Barking and Dagenham</v>
          </cell>
          <cell r="B5" t="str">
            <v>FSM</v>
          </cell>
          <cell r="C5">
            <v>0</v>
          </cell>
          <cell r="D5">
            <v>876</v>
          </cell>
          <cell r="E5">
            <v>831</v>
          </cell>
          <cell r="F5">
            <v>1707</v>
          </cell>
          <cell r="H5">
            <v>0.71510204081632656</v>
          </cell>
          <cell r="I5">
            <v>0.74196428571428574</v>
          </cell>
          <cell r="J5">
            <v>0.72793176972281448</v>
          </cell>
          <cell r="L5">
            <v>1.2829728906487925E-2</v>
          </cell>
        </row>
        <row r="6">
          <cell r="C6">
            <v>1</v>
          </cell>
          <cell r="D6">
            <v>349</v>
          </cell>
          <cell r="E6">
            <v>289</v>
          </cell>
          <cell r="F6">
            <v>638</v>
          </cell>
          <cell r="H6">
            <v>0.28489795918367344</v>
          </cell>
          <cell r="I6">
            <v>0.25803571428571431</v>
          </cell>
          <cell r="J6">
            <v>0.27206823027718552</v>
          </cell>
        </row>
        <row r="7">
          <cell r="B7" t="str">
            <v>Total</v>
          </cell>
          <cell r="D7">
            <v>1225</v>
          </cell>
          <cell r="E7">
            <v>1120</v>
          </cell>
          <cell r="F7">
            <v>2345</v>
          </cell>
        </row>
        <row r="8">
          <cell r="A8" t="str">
            <v>Barnet</v>
          </cell>
          <cell r="B8" t="str">
            <v>FSM</v>
          </cell>
          <cell r="C8">
            <v>0</v>
          </cell>
          <cell r="D8">
            <v>1485</v>
          </cell>
          <cell r="E8">
            <v>1312</v>
          </cell>
          <cell r="F8">
            <v>2797</v>
          </cell>
          <cell r="H8">
            <v>0.81103222282905518</v>
          </cell>
          <cell r="I8">
            <v>0.79227053140096615</v>
          </cell>
          <cell r="J8">
            <v>0.80212216805276737</v>
          </cell>
          <cell r="L8">
            <v>-8.9100547762878124E-3</v>
          </cell>
        </row>
        <row r="9">
          <cell r="C9">
            <v>1</v>
          </cell>
          <cell r="D9">
            <v>346</v>
          </cell>
          <cell r="E9">
            <v>344</v>
          </cell>
          <cell r="F9">
            <v>690</v>
          </cell>
          <cell r="H9">
            <v>0.18896777717094485</v>
          </cell>
          <cell r="I9">
            <v>0.20772946859903382</v>
          </cell>
          <cell r="J9">
            <v>0.19787783194723257</v>
          </cell>
        </row>
        <row r="10">
          <cell r="B10" t="str">
            <v>Total</v>
          </cell>
          <cell r="D10">
            <v>1831</v>
          </cell>
          <cell r="E10">
            <v>1656</v>
          </cell>
          <cell r="F10">
            <v>3487</v>
          </cell>
        </row>
        <row r="11">
          <cell r="A11" t="str">
            <v>Barnsley</v>
          </cell>
          <cell r="B11" t="str">
            <v>FSM</v>
          </cell>
          <cell r="C11">
            <v>0</v>
          </cell>
          <cell r="D11">
            <v>944</v>
          </cell>
          <cell r="E11">
            <v>1043</v>
          </cell>
          <cell r="F11">
            <v>1987</v>
          </cell>
          <cell r="H11">
            <v>0.76437246963562755</v>
          </cell>
          <cell r="I11">
            <v>0.80540540540540539</v>
          </cell>
          <cell r="J11">
            <v>0.78537549407114626</v>
          </cell>
          <cell r="L11">
            <v>2.1003024435518713E-2</v>
          </cell>
        </row>
        <row r="12">
          <cell r="C12">
            <v>1</v>
          </cell>
          <cell r="D12">
            <v>291</v>
          </cell>
          <cell r="E12">
            <v>252</v>
          </cell>
          <cell r="F12">
            <v>543</v>
          </cell>
          <cell r="H12">
            <v>0.23562753036437248</v>
          </cell>
          <cell r="I12">
            <v>0.19459459459459461</v>
          </cell>
          <cell r="J12">
            <v>0.21462450592885376</v>
          </cell>
        </row>
        <row r="13">
          <cell r="B13" t="str">
            <v>Total</v>
          </cell>
          <cell r="D13">
            <v>1235</v>
          </cell>
          <cell r="E13">
            <v>1295</v>
          </cell>
          <cell r="F13">
            <v>2530</v>
          </cell>
        </row>
        <row r="14">
          <cell r="A14" t="str">
            <v>Bath and North East Somerset</v>
          </cell>
          <cell r="B14" t="str">
            <v>FSM</v>
          </cell>
          <cell r="C14">
            <v>0</v>
          </cell>
          <cell r="D14">
            <v>872</v>
          </cell>
          <cell r="E14">
            <v>640</v>
          </cell>
          <cell r="F14">
            <v>1512</v>
          </cell>
          <cell r="H14">
            <v>0.9169295478443743</v>
          </cell>
          <cell r="I14">
            <v>0.87074829931972786</v>
          </cell>
          <cell r="J14">
            <v>0.89679715302491103</v>
          </cell>
          <cell r="L14">
            <v>-2.0132394819463273E-2</v>
          </cell>
        </row>
        <row r="15">
          <cell r="C15">
            <v>1</v>
          </cell>
          <cell r="D15">
            <v>79</v>
          </cell>
          <cell r="E15">
            <v>95</v>
          </cell>
          <cell r="F15">
            <v>174</v>
          </cell>
          <cell r="H15">
            <v>8.3070452155625654E-2</v>
          </cell>
          <cell r="I15">
            <v>0.12925170068027211</v>
          </cell>
          <cell r="J15">
            <v>0.10320284697508897</v>
          </cell>
        </row>
        <row r="16">
          <cell r="B16" t="str">
            <v>Total</v>
          </cell>
          <cell r="D16">
            <v>951</v>
          </cell>
          <cell r="E16">
            <v>735</v>
          </cell>
          <cell r="F16">
            <v>1686</v>
          </cell>
        </row>
        <row r="17">
          <cell r="A17" t="str">
            <v>Bedford</v>
          </cell>
          <cell r="B17" t="str">
            <v>FSM</v>
          </cell>
          <cell r="C17">
            <v>0</v>
          </cell>
          <cell r="D17">
            <v>1560</v>
          </cell>
          <cell r="E17">
            <v>13</v>
          </cell>
          <cell r="F17">
            <v>1573</v>
          </cell>
          <cell r="H17">
            <v>0.85997794928335169</v>
          </cell>
          <cell r="I17">
            <v>1</v>
          </cell>
          <cell r="J17">
            <v>0.8609742747673782</v>
          </cell>
          <cell r="L17">
            <v>9.9632548402650567E-4</v>
          </cell>
        </row>
        <row r="18">
          <cell r="C18">
            <v>1</v>
          </cell>
          <cell r="D18">
            <v>254</v>
          </cell>
          <cell r="E18">
            <v>0</v>
          </cell>
          <cell r="F18">
            <v>254</v>
          </cell>
          <cell r="H18">
            <v>0.14002205071664828</v>
          </cell>
          <cell r="I18">
            <v>0</v>
          </cell>
          <cell r="J18">
            <v>0.13902572523262177</v>
          </cell>
        </row>
        <row r="19">
          <cell r="B19" t="str">
            <v>Total</v>
          </cell>
          <cell r="D19">
            <v>1814</v>
          </cell>
          <cell r="E19">
            <v>13</v>
          </cell>
          <cell r="F19">
            <v>1827</v>
          </cell>
        </row>
        <row r="20">
          <cell r="A20" t="str">
            <v>Bexley</v>
          </cell>
          <cell r="B20" t="str">
            <v>FSM</v>
          </cell>
          <cell r="C20">
            <v>0</v>
          </cell>
          <cell r="D20">
            <v>2020</v>
          </cell>
          <cell r="E20">
            <v>592</v>
          </cell>
          <cell r="F20">
            <v>2612</v>
          </cell>
          <cell r="H20">
            <v>0.87673611111111116</v>
          </cell>
          <cell r="I20">
            <v>0.88888888888888884</v>
          </cell>
          <cell r="J20">
            <v>0.8794612794612795</v>
          </cell>
          <cell r="L20">
            <v>2.7251683501683388E-3</v>
          </cell>
        </row>
        <row r="21">
          <cell r="C21">
            <v>1</v>
          </cell>
          <cell r="D21">
            <v>284</v>
          </cell>
          <cell r="E21">
            <v>74</v>
          </cell>
          <cell r="F21">
            <v>358</v>
          </cell>
          <cell r="H21">
            <v>0.1232638888888889</v>
          </cell>
          <cell r="I21">
            <v>0.1111111111111111</v>
          </cell>
          <cell r="J21">
            <v>0.12053872053872054</v>
          </cell>
        </row>
        <row r="22">
          <cell r="B22" t="str">
            <v>Total</v>
          </cell>
          <cell r="D22">
            <v>2304</v>
          </cell>
          <cell r="E22">
            <v>666</v>
          </cell>
          <cell r="F22">
            <v>2970</v>
          </cell>
        </row>
        <row r="23">
          <cell r="A23" t="str">
            <v>Birmingham</v>
          </cell>
          <cell r="B23" t="str">
            <v>FSM</v>
          </cell>
          <cell r="C23">
            <v>0</v>
          </cell>
          <cell r="D23">
            <v>4095</v>
          </cell>
          <cell r="E23">
            <v>5063</v>
          </cell>
          <cell r="F23">
            <v>9158</v>
          </cell>
          <cell r="H23">
            <v>0.66358774914924645</v>
          </cell>
          <cell r="I23">
            <v>0.67202017520573398</v>
          </cell>
          <cell r="J23">
            <v>0.66822327617657784</v>
          </cell>
          <cell r="L23">
            <v>4.6355270273313876E-3</v>
          </cell>
        </row>
        <row r="24">
          <cell r="C24">
            <v>1</v>
          </cell>
          <cell r="D24">
            <v>2076</v>
          </cell>
          <cell r="E24">
            <v>2471</v>
          </cell>
          <cell r="F24">
            <v>4547</v>
          </cell>
          <cell r="H24">
            <v>0.33641225085075355</v>
          </cell>
          <cell r="I24">
            <v>0.32797982479426602</v>
          </cell>
          <cell r="J24">
            <v>0.3317767238234221</v>
          </cell>
        </row>
        <row r="25">
          <cell r="B25" t="str">
            <v>Total</v>
          </cell>
          <cell r="D25">
            <v>6171</v>
          </cell>
          <cell r="E25">
            <v>7534</v>
          </cell>
          <cell r="F25">
            <v>13705</v>
          </cell>
        </row>
        <row r="26">
          <cell r="A26" t="str">
            <v>Blackburn with Darwen</v>
          </cell>
          <cell r="B26" t="str">
            <v>FSM</v>
          </cell>
          <cell r="C26">
            <v>0</v>
          </cell>
          <cell r="D26">
            <v>837</v>
          </cell>
          <cell r="E26">
            <v>738</v>
          </cell>
          <cell r="F26">
            <v>1575</v>
          </cell>
          <cell r="H26">
            <v>0.76160145586897177</v>
          </cell>
          <cell r="I26">
            <v>0.7793030623020063</v>
          </cell>
          <cell r="J26">
            <v>0.76979472140762462</v>
          </cell>
          <cell r="L26">
            <v>8.1932655386528497E-3</v>
          </cell>
        </row>
        <row r="27">
          <cell r="C27">
            <v>1</v>
          </cell>
          <cell r="D27">
            <v>262</v>
          </cell>
          <cell r="E27">
            <v>209</v>
          </cell>
          <cell r="F27">
            <v>471</v>
          </cell>
          <cell r="H27">
            <v>0.23839854413102821</v>
          </cell>
          <cell r="I27">
            <v>0.22069693769799367</v>
          </cell>
          <cell r="J27">
            <v>0.23020527859237536</v>
          </cell>
        </row>
        <row r="28">
          <cell r="B28" t="str">
            <v>Total</v>
          </cell>
          <cell r="D28">
            <v>1099</v>
          </cell>
          <cell r="E28">
            <v>947</v>
          </cell>
          <cell r="F28">
            <v>2046</v>
          </cell>
        </row>
        <row r="29">
          <cell r="A29" t="str">
            <v>Blackpool</v>
          </cell>
          <cell r="B29" t="str">
            <v>FSM</v>
          </cell>
          <cell r="C29">
            <v>0</v>
          </cell>
          <cell r="D29">
            <v>563</v>
          </cell>
          <cell r="E29">
            <v>626</v>
          </cell>
          <cell r="F29">
            <v>1189</v>
          </cell>
          <cell r="H29">
            <v>0.73211963589076723</v>
          </cell>
          <cell r="I29">
            <v>0.7170675830469645</v>
          </cell>
          <cell r="J29">
            <v>0.72411693057247262</v>
          </cell>
          <cell r="L29">
            <v>-8.0027053182946117E-3</v>
          </cell>
        </row>
        <row r="30">
          <cell r="C30">
            <v>1</v>
          </cell>
          <cell r="D30">
            <v>206</v>
          </cell>
          <cell r="E30">
            <v>247</v>
          </cell>
          <cell r="F30">
            <v>453</v>
          </cell>
          <cell r="H30">
            <v>0.26788036410923277</v>
          </cell>
          <cell r="I30">
            <v>0.2829324169530355</v>
          </cell>
          <cell r="J30">
            <v>0.27588306942752738</v>
          </cell>
        </row>
        <row r="31">
          <cell r="B31" t="str">
            <v>Total</v>
          </cell>
          <cell r="D31">
            <v>769</v>
          </cell>
          <cell r="E31">
            <v>873</v>
          </cell>
          <cell r="F31">
            <v>1642</v>
          </cell>
        </row>
        <row r="32">
          <cell r="A32" t="str">
            <v>Bolton</v>
          </cell>
          <cell r="B32" t="str">
            <v>FSM</v>
          </cell>
          <cell r="C32">
            <v>0</v>
          </cell>
          <cell r="D32">
            <v>2306</v>
          </cell>
          <cell r="E32">
            <v>290</v>
          </cell>
          <cell r="F32">
            <v>2596</v>
          </cell>
          <cell r="H32">
            <v>0.77984443692932026</v>
          </cell>
          <cell r="I32">
            <v>0.80555555555555558</v>
          </cell>
          <cell r="J32">
            <v>0.78263491106421468</v>
          </cell>
          <cell r="L32">
            <v>2.7904741348944162E-3</v>
          </cell>
        </row>
        <row r="33">
          <cell r="C33">
            <v>1</v>
          </cell>
          <cell r="D33">
            <v>651</v>
          </cell>
          <cell r="E33">
            <v>70</v>
          </cell>
          <cell r="F33">
            <v>721</v>
          </cell>
          <cell r="H33">
            <v>0.22015556307067974</v>
          </cell>
          <cell r="I33">
            <v>0.19444444444444445</v>
          </cell>
          <cell r="J33">
            <v>0.21736508893578535</v>
          </cell>
        </row>
        <row r="34">
          <cell r="B34" t="str">
            <v>Total</v>
          </cell>
          <cell r="D34">
            <v>2957</v>
          </cell>
          <cell r="E34">
            <v>360</v>
          </cell>
          <cell r="F34">
            <v>3317</v>
          </cell>
        </row>
        <row r="35">
          <cell r="A35" t="str">
            <v>Bournemouth</v>
          </cell>
          <cell r="B35" t="str">
            <v>FSM</v>
          </cell>
          <cell r="C35">
            <v>0</v>
          </cell>
          <cell r="D35">
            <v>1274</v>
          </cell>
          <cell r="F35">
            <v>1274</v>
          </cell>
          <cell r="H35">
            <v>0.83159268929503916</v>
          </cell>
          <cell r="I35" t="e">
            <v>#DIV/0!</v>
          </cell>
          <cell r="J35">
            <v>0.83159268929503916</v>
          </cell>
          <cell r="L35">
            <v>0</v>
          </cell>
        </row>
        <row r="36">
          <cell r="C36">
            <v>1</v>
          </cell>
          <cell r="D36">
            <v>258</v>
          </cell>
          <cell r="F36">
            <v>258</v>
          </cell>
          <cell r="H36">
            <v>0.16840731070496084</v>
          </cell>
          <cell r="I36" t="e">
            <v>#DIV/0!</v>
          </cell>
          <cell r="J36">
            <v>0.16840731070496084</v>
          </cell>
        </row>
        <row r="37">
          <cell r="B37" t="str">
            <v>Total</v>
          </cell>
          <cell r="D37">
            <v>1532</v>
          </cell>
          <cell r="F37">
            <v>1532</v>
          </cell>
        </row>
        <row r="38">
          <cell r="A38" t="str">
            <v>Bracknell Forest</v>
          </cell>
          <cell r="B38" t="str">
            <v>FSM</v>
          </cell>
          <cell r="C38">
            <v>0</v>
          </cell>
          <cell r="D38">
            <v>1036</v>
          </cell>
          <cell r="F38">
            <v>1036</v>
          </cell>
          <cell r="H38">
            <v>0.90638670166229218</v>
          </cell>
          <cell r="I38" t="e">
            <v>#DIV/0!</v>
          </cell>
          <cell r="J38">
            <v>0.90638670166229218</v>
          </cell>
          <cell r="L38">
            <v>0</v>
          </cell>
        </row>
        <row r="39">
          <cell r="C39">
            <v>1</v>
          </cell>
          <cell r="D39">
            <v>107</v>
          </cell>
          <cell r="F39">
            <v>107</v>
          </cell>
          <cell r="H39">
            <v>9.361329833770779E-2</v>
          </cell>
          <cell r="I39" t="e">
            <v>#DIV/0!</v>
          </cell>
          <cell r="J39">
            <v>9.361329833770779E-2</v>
          </cell>
        </row>
        <row r="40">
          <cell r="B40" t="str">
            <v>Total</v>
          </cell>
          <cell r="D40">
            <v>1143</v>
          </cell>
          <cell r="F40">
            <v>1143</v>
          </cell>
        </row>
        <row r="41">
          <cell r="A41" t="str">
            <v>Bradford</v>
          </cell>
          <cell r="B41" t="str">
            <v>FSM</v>
          </cell>
          <cell r="C41">
            <v>0</v>
          </cell>
          <cell r="D41">
            <v>2345</v>
          </cell>
          <cell r="E41">
            <v>2775</v>
          </cell>
          <cell r="F41">
            <v>5120</v>
          </cell>
          <cell r="H41">
            <v>0.79116059379217274</v>
          </cell>
          <cell r="I41">
            <v>0.7461683248184996</v>
          </cell>
          <cell r="J41">
            <v>0.76612299865329947</v>
          </cell>
          <cell r="L41">
            <v>-2.503759513887327E-2</v>
          </cell>
        </row>
        <row r="42">
          <cell r="C42">
            <v>1</v>
          </cell>
          <cell r="D42">
            <v>619</v>
          </cell>
          <cell r="E42">
            <v>944</v>
          </cell>
          <cell r="F42">
            <v>1563</v>
          </cell>
          <cell r="H42">
            <v>0.20883940620782726</v>
          </cell>
          <cell r="I42">
            <v>0.2538316751815004</v>
          </cell>
          <cell r="J42">
            <v>0.23387700134670059</v>
          </cell>
        </row>
        <row r="43">
          <cell r="B43" t="str">
            <v>Total</v>
          </cell>
          <cell r="D43">
            <v>2964</v>
          </cell>
          <cell r="E43">
            <v>3719</v>
          </cell>
          <cell r="F43">
            <v>6683</v>
          </cell>
        </row>
        <row r="44">
          <cell r="A44" t="str">
            <v>Brent</v>
          </cell>
          <cell r="B44" t="str">
            <v>FSM</v>
          </cell>
          <cell r="C44">
            <v>0</v>
          </cell>
          <cell r="D44">
            <v>2175</v>
          </cell>
          <cell r="E44">
            <v>50</v>
          </cell>
          <cell r="F44">
            <v>2225</v>
          </cell>
          <cell r="H44">
            <v>0.72839919624916272</v>
          </cell>
          <cell r="I44">
            <v>0.625</v>
          </cell>
          <cell r="J44">
            <v>0.72570123939986952</v>
          </cell>
          <cell r="L44">
            <v>-2.6979568492931927E-3</v>
          </cell>
        </row>
        <row r="45">
          <cell r="C45">
            <v>1</v>
          </cell>
          <cell r="D45">
            <v>811</v>
          </cell>
          <cell r="E45">
            <v>30</v>
          </cell>
          <cell r="F45">
            <v>841</v>
          </cell>
          <cell r="H45">
            <v>0.27160080375083723</v>
          </cell>
          <cell r="I45">
            <v>0.375</v>
          </cell>
          <cell r="J45">
            <v>0.27429876060013048</v>
          </cell>
        </row>
        <row r="46">
          <cell r="B46" t="str">
            <v>Total</v>
          </cell>
          <cell r="D46">
            <v>2986</v>
          </cell>
          <cell r="E46">
            <v>80</v>
          </cell>
          <cell r="F46">
            <v>3066</v>
          </cell>
        </row>
        <row r="47">
          <cell r="A47" t="str">
            <v>Brighton and Hove</v>
          </cell>
          <cell r="B47" t="str">
            <v>FSM</v>
          </cell>
          <cell r="C47">
            <v>0</v>
          </cell>
          <cell r="D47">
            <v>660</v>
          </cell>
          <cell r="E47">
            <v>1342</v>
          </cell>
          <cell r="F47">
            <v>2002</v>
          </cell>
          <cell r="H47">
            <v>0.85825747724317292</v>
          </cell>
          <cell r="I47">
            <v>0.8158054711246201</v>
          </cell>
          <cell r="J47">
            <v>0.82932891466445735</v>
          </cell>
          <cell r="L47">
            <v>-2.8928562578715566E-2</v>
          </cell>
        </row>
        <row r="48">
          <cell r="C48">
            <v>1</v>
          </cell>
          <cell r="D48">
            <v>109</v>
          </cell>
          <cell r="E48">
            <v>303</v>
          </cell>
          <cell r="F48">
            <v>412</v>
          </cell>
          <cell r="H48">
            <v>0.14174252275682706</v>
          </cell>
          <cell r="I48">
            <v>0.18419452887537993</v>
          </cell>
          <cell r="J48">
            <v>0.17067108533554268</v>
          </cell>
        </row>
        <row r="49">
          <cell r="B49" t="str">
            <v>Total</v>
          </cell>
          <cell r="D49">
            <v>769</v>
          </cell>
          <cell r="E49">
            <v>1645</v>
          </cell>
          <cell r="F49">
            <v>2414</v>
          </cell>
        </row>
        <row r="50">
          <cell r="A50" t="str">
            <v>Bristol,City of</v>
          </cell>
          <cell r="B50" t="str">
            <v>FSM</v>
          </cell>
          <cell r="C50">
            <v>0</v>
          </cell>
          <cell r="D50">
            <v>2474</v>
          </cell>
          <cell r="E50">
            <v>575</v>
          </cell>
          <cell r="F50">
            <v>3049</v>
          </cell>
          <cell r="H50">
            <v>0.80064724919093855</v>
          </cell>
          <cell r="I50">
            <v>0.72877059569074776</v>
          </cell>
          <cell r="J50">
            <v>0.78602732663057484</v>
          </cell>
          <cell r="L50">
            <v>-1.4619922560363707E-2</v>
          </cell>
        </row>
        <row r="51">
          <cell r="C51">
            <v>1</v>
          </cell>
          <cell r="D51">
            <v>616</v>
          </cell>
          <cell r="E51">
            <v>214</v>
          </cell>
          <cell r="F51">
            <v>830</v>
          </cell>
          <cell r="H51">
            <v>0.19935275080906148</v>
          </cell>
          <cell r="I51">
            <v>0.27122940430925224</v>
          </cell>
          <cell r="J51">
            <v>0.2139726733694251</v>
          </cell>
        </row>
        <row r="52">
          <cell r="B52" t="str">
            <v>Total</v>
          </cell>
          <cell r="D52">
            <v>3090</v>
          </cell>
          <cell r="E52">
            <v>789</v>
          </cell>
          <cell r="F52">
            <v>3879</v>
          </cell>
        </row>
        <row r="53">
          <cell r="A53" t="str">
            <v>Bromley</v>
          </cell>
          <cell r="B53" t="str">
            <v>FSM</v>
          </cell>
          <cell r="C53">
            <v>0</v>
          </cell>
          <cell r="D53">
            <v>2410</v>
          </cell>
          <cell r="E53">
            <v>603</v>
          </cell>
          <cell r="F53">
            <v>3013</v>
          </cell>
          <cell r="H53">
            <v>0.86815561959654175</v>
          </cell>
          <cell r="I53">
            <v>0.93488372093023253</v>
          </cell>
          <cell r="J53">
            <v>0.8807366267173341</v>
          </cell>
          <cell r="L53">
            <v>1.2581007120792354E-2</v>
          </cell>
        </row>
        <row r="54">
          <cell r="C54">
            <v>1</v>
          </cell>
          <cell r="D54">
            <v>366</v>
          </cell>
          <cell r="E54">
            <v>42</v>
          </cell>
          <cell r="F54">
            <v>408</v>
          </cell>
          <cell r="H54">
            <v>0.13184438040345822</v>
          </cell>
          <cell r="I54">
            <v>6.5116279069767441E-2</v>
          </cell>
          <cell r="J54">
            <v>0.11926337328266588</v>
          </cell>
        </row>
        <row r="55">
          <cell r="B55" t="str">
            <v>Total</v>
          </cell>
          <cell r="D55">
            <v>2776</v>
          </cell>
          <cell r="E55">
            <v>645</v>
          </cell>
          <cell r="F55">
            <v>3421</v>
          </cell>
        </row>
        <row r="56">
          <cell r="A56" t="str">
            <v>Buckinghamshire</v>
          </cell>
          <cell r="B56" t="str">
            <v>FSM</v>
          </cell>
          <cell r="C56">
            <v>0</v>
          </cell>
          <cell r="D56">
            <v>4412</v>
          </cell>
          <cell r="E56">
            <v>899</v>
          </cell>
          <cell r="F56">
            <v>5311</v>
          </cell>
          <cell r="H56">
            <v>0.93553859202714162</v>
          </cell>
          <cell r="I56">
            <v>0.95132275132275135</v>
          </cell>
          <cell r="J56">
            <v>0.93817346758523235</v>
          </cell>
          <cell r="L56">
            <v>2.6348755580907213E-3</v>
          </cell>
        </row>
        <row r="57">
          <cell r="C57">
            <v>1</v>
          </cell>
          <cell r="D57">
            <v>304</v>
          </cell>
          <cell r="E57">
            <v>46</v>
          </cell>
          <cell r="F57">
            <v>350</v>
          </cell>
          <cell r="H57">
            <v>6.4461407972858348E-2</v>
          </cell>
          <cell r="I57">
            <v>4.867724867724868E-2</v>
          </cell>
          <cell r="J57">
            <v>6.182653241476771E-2</v>
          </cell>
        </row>
        <row r="58">
          <cell r="B58" t="str">
            <v>Total</v>
          </cell>
          <cell r="D58">
            <v>4716</v>
          </cell>
          <cell r="E58">
            <v>945</v>
          </cell>
          <cell r="F58">
            <v>5661</v>
          </cell>
        </row>
        <row r="59">
          <cell r="A59" t="str">
            <v>Bury</v>
          </cell>
          <cell r="B59" t="str">
            <v>FSM</v>
          </cell>
          <cell r="C59">
            <v>0</v>
          </cell>
          <cell r="D59">
            <v>1322</v>
          </cell>
          <cell r="E59">
            <v>466</v>
          </cell>
          <cell r="F59">
            <v>1788</v>
          </cell>
          <cell r="H59">
            <v>0.82111801242236027</v>
          </cell>
          <cell r="I59">
            <v>0.88257575757575757</v>
          </cell>
          <cell r="J59">
            <v>0.83629560336763331</v>
          </cell>
          <cell r="L59">
            <v>1.5177590945273045E-2</v>
          </cell>
        </row>
        <row r="60">
          <cell r="C60">
            <v>1</v>
          </cell>
          <cell r="D60">
            <v>288</v>
          </cell>
          <cell r="E60">
            <v>62</v>
          </cell>
          <cell r="F60">
            <v>350</v>
          </cell>
          <cell r="H60">
            <v>0.17888198757763976</v>
          </cell>
          <cell r="I60">
            <v>0.11742424242424243</v>
          </cell>
          <cell r="J60">
            <v>0.16370439663236669</v>
          </cell>
        </row>
        <row r="61">
          <cell r="B61" t="str">
            <v>Total</v>
          </cell>
          <cell r="D61">
            <v>1610</v>
          </cell>
          <cell r="E61">
            <v>528</v>
          </cell>
          <cell r="F61">
            <v>2138</v>
          </cell>
        </row>
        <row r="62">
          <cell r="A62" t="str">
            <v>Calderdale</v>
          </cell>
          <cell r="B62" t="str">
            <v>FSM</v>
          </cell>
          <cell r="C62">
            <v>0</v>
          </cell>
          <cell r="D62">
            <v>797</v>
          </cell>
          <cell r="E62">
            <v>1410</v>
          </cell>
          <cell r="F62">
            <v>2207</v>
          </cell>
          <cell r="H62">
            <v>0.8363064008394544</v>
          </cell>
          <cell r="I62">
            <v>0.84078711985688726</v>
          </cell>
          <cell r="J62">
            <v>0.83916349809885926</v>
          </cell>
          <cell r="L62">
            <v>2.8570972594048616E-3</v>
          </cell>
        </row>
        <row r="63">
          <cell r="C63">
            <v>1</v>
          </cell>
          <cell r="D63">
            <v>156</v>
          </cell>
          <cell r="E63">
            <v>267</v>
          </cell>
          <cell r="F63">
            <v>423</v>
          </cell>
          <cell r="H63">
            <v>0.16369359916054566</v>
          </cell>
          <cell r="I63">
            <v>0.15921288014311269</v>
          </cell>
          <cell r="J63">
            <v>0.16083650190114068</v>
          </cell>
        </row>
        <row r="64">
          <cell r="B64" t="str">
            <v>Total</v>
          </cell>
          <cell r="D64">
            <v>953</v>
          </cell>
          <cell r="E64">
            <v>1677</v>
          </cell>
          <cell r="F64">
            <v>2630</v>
          </cell>
        </row>
        <row r="65">
          <cell r="A65" t="str">
            <v>Cambridgeshire</v>
          </cell>
          <cell r="B65" t="str">
            <v>FSM</v>
          </cell>
          <cell r="C65">
            <v>0</v>
          </cell>
          <cell r="D65">
            <v>5342</v>
          </cell>
          <cell r="E65">
            <v>241</v>
          </cell>
          <cell r="F65">
            <v>5583</v>
          </cell>
          <cell r="H65">
            <v>0.89390896921017404</v>
          </cell>
          <cell r="I65">
            <v>0.93410852713178294</v>
          </cell>
          <cell r="J65">
            <v>0.89557266602502406</v>
          </cell>
          <cell r="L65">
            <v>1.6636968148500131E-3</v>
          </cell>
        </row>
        <row r="66">
          <cell r="C66">
            <v>1</v>
          </cell>
          <cell r="D66">
            <v>634</v>
          </cell>
          <cell r="E66">
            <v>17</v>
          </cell>
          <cell r="F66">
            <v>651</v>
          </cell>
          <cell r="H66">
            <v>0.10609103078982597</v>
          </cell>
          <cell r="I66">
            <v>6.589147286821706E-2</v>
          </cell>
          <cell r="J66">
            <v>0.10442733397497594</v>
          </cell>
        </row>
        <row r="67">
          <cell r="B67" t="str">
            <v>Total</v>
          </cell>
          <cell r="D67">
            <v>5976</v>
          </cell>
          <cell r="E67">
            <v>258</v>
          </cell>
          <cell r="F67">
            <v>6234</v>
          </cell>
        </row>
        <row r="68">
          <cell r="A68" t="str">
            <v>Camden</v>
          </cell>
          <cell r="B68" t="str">
            <v>FSM</v>
          </cell>
          <cell r="C68">
            <v>0</v>
          </cell>
          <cell r="D68">
            <v>809</v>
          </cell>
          <cell r="E68">
            <v>83</v>
          </cell>
          <cell r="F68">
            <v>892</v>
          </cell>
          <cell r="H68">
            <v>0.60148698884758367</v>
          </cell>
          <cell r="I68">
            <v>0.53205128205128205</v>
          </cell>
          <cell r="J68">
            <v>0.5942704863424384</v>
          </cell>
          <cell r="L68">
            <v>-7.2165025051452725E-3</v>
          </cell>
        </row>
        <row r="69">
          <cell r="C69">
            <v>1</v>
          </cell>
          <cell r="D69">
            <v>536</v>
          </cell>
          <cell r="E69">
            <v>73</v>
          </cell>
          <cell r="F69">
            <v>609</v>
          </cell>
          <cell r="H69">
            <v>0.39851301115241633</v>
          </cell>
          <cell r="I69">
            <v>0.46794871794871795</v>
          </cell>
          <cell r="J69">
            <v>0.4057295136575616</v>
          </cell>
        </row>
        <row r="70">
          <cell r="B70" t="str">
            <v>Total</v>
          </cell>
          <cell r="D70">
            <v>1345</v>
          </cell>
          <cell r="E70">
            <v>156</v>
          </cell>
          <cell r="F70">
            <v>1501</v>
          </cell>
        </row>
        <row r="71">
          <cell r="A71" t="str">
            <v>Central Bedfordshire</v>
          </cell>
          <cell r="B71" t="str">
            <v>FSM</v>
          </cell>
          <cell r="C71">
            <v>0</v>
          </cell>
          <cell r="D71">
            <v>2490</v>
          </cell>
          <cell r="E71">
            <v>142</v>
          </cell>
          <cell r="F71">
            <v>2632</v>
          </cell>
          <cell r="H71">
            <v>0.92051756007393715</v>
          </cell>
          <cell r="I71">
            <v>0.92207792207792205</v>
          </cell>
          <cell r="J71">
            <v>0.92060160895417975</v>
          </cell>
          <cell r="L71">
            <v>8.4048880242604262E-5</v>
          </cell>
        </row>
        <row r="72">
          <cell r="C72">
            <v>1</v>
          </cell>
          <cell r="D72">
            <v>215</v>
          </cell>
          <cell r="E72">
            <v>12</v>
          </cell>
          <cell r="F72">
            <v>227</v>
          </cell>
          <cell r="H72">
            <v>7.9482439926062853E-2</v>
          </cell>
          <cell r="I72">
            <v>7.792207792207792E-2</v>
          </cell>
          <cell r="J72">
            <v>7.9398391045820221E-2</v>
          </cell>
        </row>
        <row r="73">
          <cell r="B73" t="str">
            <v>Total</v>
          </cell>
          <cell r="D73">
            <v>2705</v>
          </cell>
          <cell r="E73">
            <v>154</v>
          </cell>
          <cell r="F73">
            <v>2859</v>
          </cell>
        </row>
        <row r="74">
          <cell r="A74" t="str">
            <v>Cheshire East</v>
          </cell>
          <cell r="B74" t="str">
            <v>FSM</v>
          </cell>
          <cell r="C74">
            <v>0</v>
          </cell>
          <cell r="D74">
            <v>2660</v>
          </cell>
          <cell r="E74">
            <v>892</v>
          </cell>
          <cell r="F74">
            <v>3552</v>
          </cell>
          <cell r="H74">
            <v>0.90169491525423728</v>
          </cell>
          <cell r="I74">
            <v>0.87450980392156863</v>
          </cell>
          <cell r="J74">
            <v>0.89471032745591939</v>
          </cell>
          <cell r="L74">
            <v>-6.9845877983178983E-3</v>
          </cell>
        </row>
        <row r="75">
          <cell r="C75">
            <v>1</v>
          </cell>
          <cell r="D75">
            <v>290</v>
          </cell>
          <cell r="E75">
            <v>128</v>
          </cell>
          <cell r="F75">
            <v>418</v>
          </cell>
          <cell r="H75">
            <v>9.8305084745762716E-2</v>
          </cell>
          <cell r="I75">
            <v>0.12549019607843137</v>
          </cell>
          <cell r="J75">
            <v>0.1052896725440806</v>
          </cell>
        </row>
        <row r="76">
          <cell r="B76" t="str">
            <v>Total</v>
          </cell>
          <cell r="D76">
            <v>2950</v>
          </cell>
          <cell r="E76">
            <v>1020</v>
          </cell>
          <cell r="F76">
            <v>3970</v>
          </cell>
        </row>
        <row r="77">
          <cell r="A77" t="str">
            <v>Cheshire West and Chester</v>
          </cell>
          <cell r="B77" t="str">
            <v>FSM</v>
          </cell>
          <cell r="C77">
            <v>0</v>
          </cell>
          <cell r="D77">
            <v>2246</v>
          </cell>
          <cell r="E77">
            <v>773</v>
          </cell>
          <cell r="F77">
            <v>3019</v>
          </cell>
          <cell r="H77">
            <v>0.84340968832144203</v>
          </cell>
          <cell r="I77">
            <v>0.84851811196487381</v>
          </cell>
          <cell r="J77">
            <v>0.84471180749860098</v>
          </cell>
          <cell r="L77">
            <v>1.3021191771589447E-3</v>
          </cell>
        </row>
        <row r="78">
          <cell r="C78">
            <v>1</v>
          </cell>
          <cell r="D78">
            <v>417</v>
          </cell>
          <cell r="E78">
            <v>138</v>
          </cell>
          <cell r="F78">
            <v>555</v>
          </cell>
          <cell r="H78">
            <v>0.15659031167855803</v>
          </cell>
          <cell r="I78">
            <v>0.15148188803512624</v>
          </cell>
          <cell r="J78">
            <v>0.155288192501399</v>
          </cell>
        </row>
        <row r="79">
          <cell r="B79" t="str">
            <v>Total</v>
          </cell>
          <cell r="D79">
            <v>2663</v>
          </cell>
          <cell r="E79">
            <v>911</v>
          </cell>
          <cell r="F79">
            <v>3574</v>
          </cell>
        </row>
        <row r="80">
          <cell r="A80" t="str">
            <v>City of London</v>
          </cell>
          <cell r="B80" t="str">
            <v>FSM</v>
          </cell>
          <cell r="C80">
            <v>0</v>
          </cell>
          <cell r="E80">
            <v>20</v>
          </cell>
          <cell r="F80">
            <v>20</v>
          </cell>
          <cell r="H80" t="e">
            <v>#DIV/0!</v>
          </cell>
          <cell r="I80">
            <v>0.7407407407407407</v>
          </cell>
          <cell r="J80">
            <v>0.7407407407407407</v>
          </cell>
          <cell r="L80" t="e">
            <v>#DIV/0!</v>
          </cell>
        </row>
        <row r="81">
          <cell r="C81">
            <v>1</v>
          </cell>
          <cell r="E81">
            <v>7</v>
          </cell>
          <cell r="F81">
            <v>7</v>
          </cell>
          <cell r="H81" t="e">
            <v>#DIV/0!</v>
          </cell>
          <cell r="I81">
            <v>0.25925925925925924</v>
          </cell>
          <cell r="J81">
            <v>0.25925925925925924</v>
          </cell>
        </row>
        <row r="82">
          <cell r="B82" t="str">
            <v>Total</v>
          </cell>
          <cell r="E82">
            <v>27</v>
          </cell>
          <cell r="F82">
            <v>27</v>
          </cell>
        </row>
        <row r="83">
          <cell r="A83" t="str">
            <v>Cornwall</v>
          </cell>
          <cell r="B83" t="str">
            <v>FSM</v>
          </cell>
          <cell r="C83">
            <v>0</v>
          </cell>
          <cell r="D83">
            <v>2600</v>
          </cell>
          <cell r="E83">
            <v>2300</v>
          </cell>
          <cell r="F83">
            <v>4900</v>
          </cell>
          <cell r="H83">
            <v>0.86149768058316767</v>
          </cell>
          <cell r="I83">
            <v>0.87519025875190259</v>
          </cell>
          <cell r="J83">
            <v>0.86787105915692531</v>
          </cell>
          <cell r="L83">
            <v>6.3733785737576376E-3</v>
          </cell>
        </row>
        <row r="84">
          <cell r="C84">
            <v>1</v>
          </cell>
          <cell r="D84">
            <v>418</v>
          </cell>
          <cell r="E84">
            <v>328</v>
          </cell>
          <cell r="F84">
            <v>746</v>
          </cell>
          <cell r="H84">
            <v>0.13850231941683233</v>
          </cell>
          <cell r="I84">
            <v>0.12480974124809741</v>
          </cell>
          <cell r="J84">
            <v>0.13212894084307475</v>
          </cell>
        </row>
        <row r="85">
          <cell r="B85" t="str">
            <v>Total</v>
          </cell>
          <cell r="D85">
            <v>3018</v>
          </cell>
          <cell r="E85">
            <v>2628</v>
          </cell>
          <cell r="F85">
            <v>5646</v>
          </cell>
        </row>
        <row r="86">
          <cell r="A86" t="str">
            <v>Coventry</v>
          </cell>
          <cell r="B86" t="str">
            <v>FSM</v>
          </cell>
          <cell r="C86">
            <v>0</v>
          </cell>
          <cell r="D86">
            <v>2422</v>
          </cell>
          <cell r="E86">
            <v>342</v>
          </cell>
          <cell r="F86">
            <v>2764</v>
          </cell>
          <cell r="H86">
            <v>0.77927927927927931</v>
          </cell>
          <cell r="I86">
            <v>0.72151898734177211</v>
          </cell>
          <cell r="J86">
            <v>0.77163595756560577</v>
          </cell>
          <cell r="L86">
            <v>-7.6433217136735454E-3</v>
          </cell>
        </row>
        <row r="87">
          <cell r="C87">
            <v>1</v>
          </cell>
          <cell r="D87">
            <v>686</v>
          </cell>
          <cell r="E87">
            <v>132</v>
          </cell>
          <cell r="F87">
            <v>818</v>
          </cell>
          <cell r="H87">
            <v>0.22072072072072071</v>
          </cell>
          <cell r="I87">
            <v>0.27848101265822783</v>
          </cell>
          <cell r="J87">
            <v>0.2283640424343942</v>
          </cell>
        </row>
        <row r="88">
          <cell r="B88" t="str">
            <v>Total</v>
          </cell>
          <cell r="D88">
            <v>3108</v>
          </cell>
          <cell r="E88">
            <v>474</v>
          </cell>
          <cell r="F88">
            <v>3582</v>
          </cell>
        </row>
        <row r="89">
          <cell r="A89" t="str">
            <v>Croydon</v>
          </cell>
          <cell r="B89" t="str">
            <v>FSM</v>
          </cell>
          <cell r="C89">
            <v>0</v>
          </cell>
          <cell r="D89">
            <v>1954</v>
          </cell>
          <cell r="E89">
            <v>1113</v>
          </cell>
          <cell r="F89">
            <v>3067</v>
          </cell>
          <cell r="H89">
            <v>0.79301948051948057</v>
          </cell>
          <cell r="I89">
            <v>0.77453027139874742</v>
          </cell>
          <cell r="J89">
            <v>0.78620866444501414</v>
          </cell>
          <cell r="L89">
            <v>-6.8108160744664303E-3</v>
          </cell>
        </row>
        <row r="90">
          <cell r="C90">
            <v>1</v>
          </cell>
          <cell r="D90">
            <v>510</v>
          </cell>
          <cell r="E90">
            <v>324</v>
          </cell>
          <cell r="F90">
            <v>834</v>
          </cell>
          <cell r="H90">
            <v>0.20698051948051949</v>
          </cell>
          <cell r="I90">
            <v>0.22546972860125261</v>
          </cell>
          <cell r="J90">
            <v>0.21379133555498589</v>
          </cell>
        </row>
        <row r="91">
          <cell r="B91" t="str">
            <v>Total</v>
          </cell>
          <cell r="D91">
            <v>2464</v>
          </cell>
          <cell r="E91">
            <v>1437</v>
          </cell>
          <cell r="F91">
            <v>3901</v>
          </cell>
        </row>
        <row r="92">
          <cell r="A92" t="str">
            <v>Cumbria</v>
          </cell>
          <cell r="B92" t="str">
            <v>FSM</v>
          </cell>
          <cell r="C92">
            <v>0</v>
          </cell>
          <cell r="D92">
            <v>2999</v>
          </cell>
          <cell r="E92">
            <v>1636</v>
          </cell>
          <cell r="F92">
            <v>4635</v>
          </cell>
          <cell r="H92">
            <v>0.88596750369276223</v>
          </cell>
          <cell r="I92">
            <v>0.86241433842909854</v>
          </cell>
          <cell r="J92">
            <v>0.87750851950018938</v>
          </cell>
          <cell r="L92">
            <v>-8.4589841925728493E-3</v>
          </cell>
        </row>
        <row r="93">
          <cell r="C93">
            <v>1</v>
          </cell>
          <cell r="D93">
            <v>386</v>
          </cell>
          <cell r="E93">
            <v>261</v>
          </cell>
          <cell r="F93">
            <v>647</v>
          </cell>
          <cell r="H93">
            <v>0.11403249630723782</v>
          </cell>
          <cell r="I93">
            <v>0.13758566157090144</v>
          </cell>
          <cell r="J93">
            <v>0.12249148049981068</v>
          </cell>
        </row>
        <row r="94">
          <cell r="B94" t="str">
            <v>Total</v>
          </cell>
          <cell r="D94">
            <v>3385</v>
          </cell>
          <cell r="E94">
            <v>1897</v>
          </cell>
          <cell r="F94">
            <v>5282</v>
          </cell>
        </row>
        <row r="95">
          <cell r="A95" t="str">
            <v>Darlington</v>
          </cell>
          <cell r="B95" t="str">
            <v>FSM</v>
          </cell>
          <cell r="C95">
            <v>0</v>
          </cell>
          <cell r="D95">
            <v>506</v>
          </cell>
          <cell r="E95">
            <v>465</v>
          </cell>
          <cell r="F95">
            <v>971</v>
          </cell>
          <cell r="H95">
            <v>0.83913764510779432</v>
          </cell>
          <cell r="I95">
            <v>0.76732673267326734</v>
          </cell>
          <cell r="J95">
            <v>0.80314309346567414</v>
          </cell>
          <cell r="L95">
            <v>-3.5994551642120176E-2</v>
          </cell>
        </row>
        <row r="96">
          <cell r="C96">
            <v>1</v>
          </cell>
          <cell r="D96">
            <v>97</v>
          </cell>
          <cell r="E96">
            <v>141</v>
          </cell>
          <cell r="F96">
            <v>238</v>
          </cell>
          <cell r="H96">
            <v>0.16086235489220563</v>
          </cell>
          <cell r="I96">
            <v>0.23267326732673269</v>
          </cell>
          <cell r="J96">
            <v>0.19685690653432589</v>
          </cell>
        </row>
        <row r="97">
          <cell r="B97" t="str">
            <v>Total</v>
          </cell>
          <cell r="D97">
            <v>603</v>
          </cell>
          <cell r="E97">
            <v>606</v>
          </cell>
          <cell r="F97">
            <v>1209</v>
          </cell>
        </row>
        <row r="98">
          <cell r="A98" t="str">
            <v>Derby</v>
          </cell>
          <cell r="B98" t="str">
            <v>FSM</v>
          </cell>
          <cell r="C98">
            <v>0</v>
          </cell>
          <cell r="D98">
            <v>1390</v>
          </cell>
          <cell r="E98">
            <v>919</v>
          </cell>
          <cell r="F98">
            <v>2309</v>
          </cell>
          <cell r="H98">
            <v>0.78354002254791433</v>
          </cell>
          <cell r="I98">
            <v>0.80755711775043937</v>
          </cell>
          <cell r="J98">
            <v>0.79292582417582413</v>
          </cell>
          <cell r="L98">
            <v>9.3858016279098067E-3</v>
          </cell>
        </row>
        <row r="99">
          <cell r="C99">
            <v>1</v>
          </cell>
          <cell r="D99">
            <v>384</v>
          </cell>
          <cell r="E99">
            <v>219</v>
          </cell>
          <cell r="F99">
            <v>603</v>
          </cell>
          <cell r="H99">
            <v>0.21645997745208567</v>
          </cell>
          <cell r="I99">
            <v>0.19244288224956063</v>
          </cell>
          <cell r="J99">
            <v>0.20707417582417584</v>
          </cell>
        </row>
        <row r="100">
          <cell r="B100" t="str">
            <v>Total</v>
          </cell>
          <cell r="D100">
            <v>1774</v>
          </cell>
          <cell r="E100">
            <v>1138</v>
          </cell>
          <cell r="F100">
            <v>2912</v>
          </cell>
        </row>
        <row r="101">
          <cell r="A101" t="str">
            <v>Derbyshire</v>
          </cell>
          <cell r="B101" t="str">
            <v>FSM</v>
          </cell>
          <cell r="C101">
            <v>0</v>
          </cell>
          <cell r="D101">
            <v>6089</v>
          </cell>
          <cell r="E101">
            <v>1166</v>
          </cell>
          <cell r="F101">
            <v>7255</v>
          </cell>
          <cell r="H101">
            <v>0.86713187126174884</v>
          </cell>
          <cell r="I101">
            <v>0.81824561403508766</v>
          </cell>
          <cell r="J101">
            <v>0.85888481117556525</v>
          </cell>
          <cell r="L101">
            <v>-8.2470600861835885E-3</v>
          </cell>
        </row>
        <row r="102">
          <cell r="C102">
            <v>1</v>
          </cell>
          <cell r="D102">
            <v>933</v>
          </cell>
          <cell r="E102">
            <v>259</v>
          </cell>
          <cell r="F102">
            <v>1192</v>
          </cell>
          <cell r="H102">
            <v>0.13286812873825121</v>
          </cell>
          <cell r="I102">
            <v>0.18175438596491228</v>
          </cell>
          <cell r="J102">
            <v>0.14111518882443472</v>
          </cell>
        </row>
        <row r="103">
          <cell r="B103" t="str">
            <v>Total</v>
          </cell>
          <cell r="D103">
            <v>7022</v>
          </cell>
          <cell r="E103">
            <v>1425</v>
          </cell>
          <cell r="F103">
            <v>8447</v>
          </cell>
        </row>
        <row r="104">
          <cell r="A104" t="str">
            <v>Devon</v>
          </cell>
          <cell r="B104" t="str">
            <v>FSM</v>
          </cell>
          <cell r="C104">
            <v>0</v>
          </cell>
          <cell r="D104">
            <v>6236</v>
          </cell>
          <cell r="E104">
            <v>614</v>
          </cell>
          <cell r="F104">
            <v>6850</v>
          </cell>
          <cell r="H104">
            <v>0.8907298957291816</v>
          </cell>
          <cell r="I104">
            <v>0.87714285714285711</v>
          </cell>
          <cell r="J104">
            <v>0.88949487079600054</v>
          </cell>
          <cell r="L104">
            <v>-1.2350249331810614E-3</v>
          </cell>
        </row>
        <row r="105">
          <cell r="C105">
            <v>1</v>
          </cell>
          <cell r="D105">
            <v>765</v>
          </cell>
          <cell r="E105">
            <v>86</v>
          </cell>
          <cell r="F105">
            <v>851</v>
          </cell>
          <cell r="H105">
            <v>0.10927010427081846</v>
          </cell>
          <cell r="I105">
            <v>0.12285714285714286</v>
          </cell>
          <cell r="J105">
            <v>0.11050512920399948</v>
          </cell>
        </row>
        <row r="106">
          <cell r="B106" t="str">
            <v>Total</v>
          </cell>
          <cell r="D106">
            <v>7001</v>
          </cell>
          <cell r="E106">
            <v>700</v>
          </cell>
          <cell r="F106">
            <v>7701</v>
          </cell>
        </row>
        <row r="107">
          <cell r="A107" t="str">
            <v>Doncaster</v>
          </cell>
          <cell r="B107" t="str">
            <v>FSM</v>
          </cell>
          <cell r="C107">
            <v>0</v>
          </cell>
          <cell r="D107">
            <v>2109</v>
          </cell>
          <cell r="E107">
            <v>557</v>
          </cell>
          <cell r="F107">
            <v>2666</v>
          </cell>
          <cell r="H107">
            <v>0.79584905660377359</v>
          </cell>
          <cell r="I107">
            <v>0.75679347826086951</v>
          </cell>
          <cell r="J107">
            <v>0.787359716479622</v>
          </cell>
          <cell r="L107">
            <v>-8.4893401241515898E-3</v>
          </cell>
        </row>
        <row r="108">
          <cell r="C108">
            <v>1</v>
          </cell>
          <cell r="D108">
            <v>541</v>
          </cell>
          <cell r="E108">
            <v>179</v>
          </cell>
          <cell r="F108">
            <v>720</v>
          </cell>
          <cell r="H108">
            <v>0.20415094339622641</v>
          </cell>
          <cell r="I108">
            <v>0.24320652173913043</v>
          </cell>
          <cell r="J108">
            <v>0.21264028352037803</v>
          </cell>
        </row>
        <row r="109">
          <cell r="B109" t="str">
            <v>Total</v>
          </cell>
          <cell r="D109">
            <v>2650</v>
          </cell>
          <cell r="E109">
            <v>736</v>
          </cell>
          <cell r="F109">
            <v>3386</v>
          </cell>
        </row>
        <row r="110">
          <cell r="A110" t="str">
            <v>Dorset</v>
          </cell>
          <cell r="B110" t="str">
            <v>FSM</v>
          </cell>
          <cell r="C110">
            <v>0</v>
          </cell>
          <cell r="D110">
            <v>3144</v>
          </cell>
          <cell r="E110">
            <v>669</v>
          </cell>
          <cell r="F110">
            <v>3813</v>
          </cell>
          <cell r="H110">
            <v>0.91795620437956205</v>
          </cell>
          <cell r="I110">
            <v>0.90527740189445194</v>
          </cell>
          <cell r="J110">
            <v>0.91570605187319887</v>
          </cell>
          <cell r="L110">
            <v>-2.2501525063631789E-3</v>
          </cell>
        </row>
        <row r="111">
          <cell r="C111">
            <v>1</v>
          </cell>
          <cell r="D111">
            <v>281</v>
          </cell>
          <cell r="E111">
            <v>70</v>
          </cell>
          <cell r="F111">
            <v>351</v>
          </cell>
          <cell r="H111">
            <v>8.2043795620437954E-2</v>
          </cell>
          <cell r="I111">
            <v>9.4722598105548034E-2</v>
          </cell>
          <cell r="J111">
            <v>8.4293948126801146E-2</v>
          </cell>
        </row>
        <row r="112">
          <cell r="B112" t="str">
            <v>Total</v>
          </cell>
          <cell r="D112">
            <v>3425</v>
          </cell>
          <cell r="E112">
            <v>739</v>
          </cell>
          <cell r="F112">
            <v>4164</v>
          </cell>
        </row>
        <row r="113">
          <cell r="A113" t="str">
            <v>Dudley</v>
          </cell>
          <cell r="B113" t="str">
            <v>FSM</v>
          </cell>
          <cell r="C113">
            <v>0</v>
          </cell>
          <cell r="D113">
            <v>1022</v>
          </cell>
          <cell r="E113">
            <v>1900</v>
          </cell>
          <cell r="F113">
            <v>2922</v>
          </cell>
          <cell r="H113">
            <v>0.78134556574923553</v>
          </cell>
          <cell r="I113">
            <v>0.82644628099173556</v>
          </cell>
          <cell r="J113">
            <v>0.81009148877183257</v>
          </cell>
          <cell r="L113">
            <v>2.8745923022597042E-2</v>
          </cell>
        </row>
        <row r="114">
          <cell r="C114">
            <v>1</v>
          </cell>
          <cell r="D114">
            <v>286</v>
          </cell>
          <cell r="E114">
            <v>399</v>
          </cell>
          <cell r="F114">
            <v>685</v>
          </cell>
          <cell r="H114">
            <v>0.21865443425076453</v>
          </cell>
          <cell r="I114">
            <v>0.17355371900826447</v>
          </cell>
          <cell r="J114">
            <v>0.18990851122816746</v>
          </cell>
        </row>
        <row r="115">
          <cell r="B115" t="str">
            <v>Total</v>
          </cell>
          <cell r="D115">
            <v>1308</v>
          </cell>
          <cell r="E115">
            <v>2299</v>
          </cell>
          <cell r="F115">
            <v>3607</v>
          </cell>
        </row>
        <row r="116">
          <cell r="A116" t="str">
            <v>Durham</v>
          </cell>
          <cell r="B116" t="str">
            <v>FSM</v>
          </cell>
          <cell r="C116">
            <v>0</v>
          </cell>
          <cell r="D116">
            <v>3338</v>
          </cell>
          <cell r="E116">
            <v>873</v>
          </cell>
          <cell r="F116">
            <v>4211</v>
          </cell>
          <cell r="H116">
            <v>0.77375985164580441</v>
          </cell>
          <cell r="I116">
            <v>0.75388601036269431</v>
          </cell>
          <cell r="J116">
            <v>0.76955409356725146</v>
          </cell>
          <cell r="L116">
            <v>-4.2057580785529458E-3</v>
          </cell>
        </row>
        <row r="117">
          <cell r="C117">
            <v>1</v>
          </cell>
          <cell r="D117">
            <v>976</v>
          </cell>
          <cell r="E117">
            <v>285</v>
          </cell>
          <cell r="F117">
            <v>1261</v>
          </cell>
          <cell r="H117">
            <v>0.22624014835419565</v>
          </cell>
          <cell r="I117">
            <v>0.24611398963730569</v>
          </cell>
          <cell r="J117">
            <v>0.23044590643274854</v>
          </cell>
        </row>
        <row r="118">
          <cell r="B118" t="str">
            <v>Total</v>
          </cell>
          <cell r="D118">
            <v>4314</v>
          </cell>
          <cell r="E118">
            <v>1158</v>
          </cell>
          <cell r="F118">
            <v>5472</v>
          </cell>
        </row>
        <row r="119">
          <cell r="A119" t="str">
            <v>Ealing</v>
          </cell>
          <cell r="B119" t="str">
            <v>FSM</v>
          </cell>
          <cell r="C119">
            <v>0</v>
          </cell>
          <cell r="D119">
            <v>2045</v>
          </cell>
          <cell r="E119">
            <v>615</v>
          </cell>
          <cell r="F119">
            <v>2660</v>
          </cell>
          <cell r="H119">
            <v>0.7537781054183561</v>
          </cell>
          <cell r="I119">
            <v>0.75275397796817622</v>
          </cell>
          <cell r="J119">
            <v>0.7535410764872521</v>
          </cell>
          <cell r="L119">
            <v>-2.370289311039997E-4</v>
          </cell>
        </row>
        <row r="120">
          <cell r="C120">
            <v>1</v>
          </cell>
          <cell r="D120">
            <v>668</v>
          </cell>
          <cell r="E120">
            <v>202</v>
          </cell>
          <cell r="F120">
            <v>870</v>
          </cell>
          <cell r="H120">
            <v>0.24622189458164392</v>
          </cell>
          <cell r="I120">
            <v>0.24724602203182375</v>
          </cell>
          <cell r="J120">
            <v>0.24645892351274787</v>
          </cell>
        </row>
        <row r="121">
          <cell r="B121" t="str">
            <v>Total</v>
          </cell>
          <cell r="D121">
            <v>2713</v>
          </cell>
          <cell r="E121">
            <v>817</v>
          </cell>
          <cell r="F121">
            <v>3530</v>
          </cell>
        </row>
        <row r="122">
          <cell r="A122" t="str">
            <v>East Riding of Yorkshire</v>
          </cell>
          <cell r="B122" t="str">
            <v>FSM</v>
          </cell>
          <cell r="C122">
            <v>0</v>
          </cell>
          <cell r="D122">
            <v>1851</v>
          </cell>
          <cell r="E122">
            <v>1485</v>
          </cell>
          <cell r="F122">
            <v>3336</v>
          </cell>
          <cell r="H122">
            <v>0.88479923518164438</v>
          </cell>
          <cell r="I122">
            <v>0.93337523570081704</v>
          </cell>
          <cell r="J122">
            <v>0.90578332880803691</v>
          </cell>
          <cell r="L122">
            <v>2.098409362639253E-2</v>
          </cell>
        </row>
        <row r="123">
          <cell r="C123">
            <v>1</v>
          </cell>
          <cell r="D123">
            <v>241</v>
          </cell>
          <cell r="E123">
            <v>106</v>
          </cell>
          <cell r="F123">
            <v>347</v>
          </cell>
          <cell r="H123">
            <v>0.11520076481835564</v>
          </cell>
          <cell r="I123">
            <v>6.6624764299182904E-2</v>
          </cell>
          <cell r="J123">
            <v>9.4216671191963072E-2</v>
          </cell>
        </row>
        <row r="124">
          <cell r="B124" t="str">
            <v>Total</v>
          </cell>
          <cell r="D124">
            <v>2092</v>
          </cell>
          <cell r="E124">
            <v>1591</v>
          </cell>
          <cell r="F124">
            <v>3683</v>
          </cell>
        </row>
        <row r="125">
          <cell r="A125" t="str">
            <v>East Sussex</v>
          </cell>
          <cell r="B125" t="str">
            <v>FSM</v>
          </cell>
          <cell r="C125">
            <v>0</v>
          </cell>
          <cell r="D125">
            <v>3085</v>
          </cell>
          <cell r="E125">
            <v>1639</v>
          </cell>
          <cell r="F125">
            <v>4724</v>
          </cell>
          <cell r="H125">
            <v>0.88956170703575543</v>
          </cell>
          <cell r="I125">
            <v>0.85453597497393119</v>
          </cell>
          <cell r="J125">
            <v>0.87708874860750097</v>
          </cell>
          <cell r="L125">
            <v>-1.2472958428254466E-2</v>
          </cell>
        </row>
        <row r="126">
          <cell r="C126">
            <v>1</v>
          </cell>
          <cell r="D126">
            <v>383</v>
          </cell>
          <cell r="E126">
            <v>279</v>
          </cell>
          <cell r="F126">
            <v>662</v>
          </cell>
          <cell r="H126">
            <v>0.11043829296424452</v>
          </cell>
          <cell r="I126">
            <v>0.14546402502606881</v>
          </cell>
          <cell r="J126">
            <v>0.12291125139249907</v>
          </cell>
        </row>
        <row r="127">
          <cell r="B127" t="str">
            <v>Total</v>
          </cell>
          <cell r="D127">
            <v>3468</v>
          </cell>
          <cell r="E127">
            <v>1918</v>
          </cell>
          <cell r="F127">
            <v>5386</v>
          </cell>
        </row>
        <row r="128">
          <cell r="A128" t="str">
            <v>Enfield</v>
          </cell>
          <cell r="B128" t="str">
            <v>FSM</v>
          </cell>
          <cell r="C128">
            <v>0</v>
          </cell>
          <cell r="D128">
            <v>1934</v>
          </cell>
          <cell r="E128">
            <v>860</v>
          </cell>
          <cell r="F128">
            <v>2794</v>
          </cell>
          <cell r="H128">
            <v>0.80115990057995023</v>
          </cell>
          <cell r="I128">
            <v>0.62957540263543188</v>
          </cell>
          <cell r="J128">
            <v>0.73915343915343912</v>
          </cell>
          <cell r="L128">
            <v>-6.2006461426511117E-2</v>
          </cell>
        </row>
        <row r="129">
          <cell r="C129">
            <v>1</v>
          </cell>
          <cell r="D129">
            <v>480</v>
          </cell>
          <cell r="E129">
            <v>506</v>
          </cell>
          <cell r="F129">
            <v>986</v>
          </cell>
          <cell r="H129">
            <v>0.19884009942004971</v>
          </cell>
          <cell r="I129">
            <v>0.37042459736456806</v>
          </cell>
          <cell r="J129">
            <v>0.26084656084656083</v>
          </cell>
        </row>
        <row r="130">
          <cell r="B130" t="str">
            <v>Total</v>
          </cell>
          <cell r="D130">
            <v>2414</v>
          </cell>
          <cell r="E130">
            <v>1366</v>
          </cell>
          <cell r="F130">
            <v>3780</v>
          </cell>
        </row>
        <row r="131">
          <cell r="A131" t="str">
            <v>Essex</v>
          </cell>
          <cell r="B131" t="str">
            <v>FSM</v>
          </cell>
          <cell r="C131">
            <v>0</v>
          </cell>
          <cell r="D131">
            <v>12419</v>
          </cell>
          <cell r="E131">
            <v>1501</v>
          </cell>
          <cell r="F131">
            <v>13920</v>
          </cell>
          <cell r="H131">
            <v>0.89025089605734764</v>
          </cell>
          <cell r="I131">
            <v>0.87624051371862233</v>
          </cell>
          <cell r="J131">
            <v>0.88871863627657532</v>
          </cell>
          <cell r="L131">
            <v>-1.5322597807723159E-3</v>
          </cell>
        </row>
        <row r="132">
          <cell r="C132">
            <v>1</v>
          </cell>
          <cell r="D132">
            <v>1531</v>
          </cell>
          <cell r="E132">
            <v>212</v>
          </cell>
          <cell r="F132">
            <v>1743</v>
          </cell>
          <cell r="H132">
            <v>0.10974910394265233</v>
          </cell>
          <cell r="I132">
            <v>0.1237594862813777</v>
          </cell>
          <cell r="J132">
            <v>0.11128136372342463</v>
          </cell>
        </row>
        <row r="133">
          <cell r="B133" t="str">
            <v>Total</v>
          </cell>
          <cell r="D133">
            <v>13950</v>
          </cell>
          <cell r="E133">
            <v>1713</v>
          </cell>
          <cell r="F133">
            <v>15663</v>
          </cell>
        </row>
        <row r="134">
          <cell r="A134" t="str">
            <v>Gateshead</v>
          </cell>
          <cell r="B134" t="str">
            <v>FSM</v>
          </cell>
          <cell r="C134">
            <v>0</v>
          </cell>
          <cell r="D134">
            <v>966</v>
          </cell>
          <cell r="E134">
            <v>635</v>
          </cell>
          <cell r="F134">
            <v>1601</v>
          </cell>
          <cell r="H134">
            <v>0.81795088907705338</v>
          </cell>
          <cell r="I134">
            <v>0.75147928994082835</v>
          </cell>
          <cell r="J134">
            <v>0.79022704837117475</v>
          </cell>
          <cell r="L134">
            <v>-2.7723840705878633E-2</v>
          </cell>
        </row>
        <row r="135">
          <cell r="C135">
            <v>1</v>
          </cell>
          <cell r="D135">
            <v>215</v>
          </cell>
          <cell r="E135">
            <v>210</v>
          </cell>
          <cell r="F135">
            <v>425</v>
          </cell>
          <cell r="H135">
            <v>0.18204911092294665</v>
          </cell>
          <cell r="I135">
            <v>0.24852071005917159</v>
          </cell>
          <cell r="J135">
            <v>0.20977295162882528</v>
          </cell>
        </row>
        <row r="136">
          <cell r="B136" t="str">
            <v>Total</v>
          </cell>
          <cell r="D136">
            <v>1181</v>
          </cell>
          <cell r="E136">
            <v>845</v>
          </cell>
          <cell r="F136">
            <v>2026</v>
          </cell>
        </row>
        <row r="137">
          <cell r="A137" t="str">
            <v>Gloucestershire</v>
          </cell>
          <cell r="B137" t="str">
            <v>FSM</v>
          </cell>
          <cell r="C137">
            <v>0</v>
          </cell>
          <cell r="D137">
            <v>4451</v>
          </cell>
          <cell r="E137">
            <v>1200</v>
          </cell>
          <cell r="F137">
            <v>5651</v>
          </cell>
          <cell r="H137">
            <v>0.89593397745571657</v>
          </cell>
          <cell r="I137">
            <v>0.87976539589442815</v>
          </cell>
          <cell r="J137">
            <v>0.89245104232469996</v>
          </cell>
          <cell r="L137">
            <v>-3.4829351310166068E-3</v>
          </cell>
        </row>
        <row r="138">
          <cell r="C138">
            <v>1</v>
          </cell>
          <cell r="D138">
            <v>517</v>
          </cell>
          <cell r="E138">
            <v>164</v>
          </cell>
          <cell r="F138">
            <v>681</v>
          </cell>
          <cell r="H138">
            <v>0.10406602254428342</v>
          </cell>
          <cell r="I138">
            <v>0.12023460410557185</v>
          </cell>
          <cell r="J138">
            <v>0.10754895767530007</v>
          </cell>
        </row>
        <row r="139">
          <cell r="B139" t="str">
            <v>Total</v>
          </cell>
          <cell r="D139">
            <v>4968</v>
          </cell>
          <cell r="E139">
            <v>1364</v>
          </cell>
          <cell r="F139">
            <v>6332</v>
          </cell>
        </row>
        <row r="140">
          <cell r="A140" t="str">
            <v>Greenwich</v>
          </cell>
          <cell r="B140" t="str">
            <v>FSM</v>
          </cell>
          <cell r="C140">
            <v>0</v>
          </cell>
          <cell r="D140">
            <v>834</v>
          </cell>
          <cell r="E140">
            <v>960</v>
          </cell>
          <cell r="F140">
            <v>1794</v>
          </cell>
          <cell r="H140">
            <v>0.66190476190476188</v>
          </cell>
          <cell r="I140">
            <v>0.68866571018651368</v>
          </cell>
          <cell r="J140">
            <v>0.67596081386586282</v>
          </cell>
          <cell r="L140">
            <v>1.4056051961100935E-2</v>
          </cell>
        </row>
        <row r="141">
          <cell r="C141">
            <v>1</v>
          </cell>
          <cell r="D141">
            <v>426</v>
          </cell>
          <cell r="E141">
            <v>434</v>
          </cell>
          <cell r="F141">
            <v>860</v>
          </cell>
          <cell r="H141">
            <v>0.33809523809523812</v>
          </cell>
          <cell r="I141">
            <v>0.31133428981348638</v>
          </cell>
          <cell r="J141">
            <v>0.32403918613413712</v>
          </cell>
        </row>
        <row r="142">
          <cell r="B142" t="str">
            <v>Total</v>
          </cell>
          <cell r="D142">
            <v>1260</v>
          </cell>
          <cell r="E142">
            <v>1394</v>
          </cell>
          <cell r="F142">
            <v>2654</v>
          </cell>
        </row>
        <row r="143">
          <cell r="A143" t="str">
            <v>Hackney</v>
          </cell>
          <cell r="B143" t="str">
            <v>FSM</v>
          </cell>
          <cell r="C143">
            <v>0</v>
          </cell>
          <cell r="D143">
            <v>1290</v>
          </cell>
          <cell r="E143">
            <v>192</v>
          </cell>
          <cell r="F143">
            <v>1482</v>
          </cell>
          <cell r="H143">
            <v>0.62439496611810263</v>
          </cell>
          <cell r="I143">
            <v>0.57831325301204817</v>
          </cell>
          <cell r="J143">
            <v>0.61801501251042534</v>
          </cell>
          <cell r="L143">
            <v>-6.3799536076772911E-3</v>
          </cell>
        </row>
        <row r="144">
          <cell r="C144">
            <v>1</v>
          </cell>
          <cell r="D144">
            <v>776</v>
          </cell>
          <cell r="E144">
            <v>140</v>
          </cell>
          <cell r="F144">
            <v>916</v>
          </cell>
          <cell r="H144">
            <v>0.37560503388189737</v>
          </cell>
          <cell r="I144">
            <v>0.42168674698795183</v>
          </cell>
          <cell r="J144">
            <v>0.38198498748957466</v>
          </cell>
        </row>
        <row r="145">
          <cell r="B145" t="str">
            <v>Total</v>
          </cell>
          <cell r="D145">
            <v>2066</v>
          </cell>
          <cell r="E145">
            <v>332</v>
          </cell>
          <cell r="F145">
            <v>2398</v>
          </cell>
        </row>
        <row r="146">
          <cell r="A146" t="str">
            <v>Halton</v>
          </cell>
          <cell r="B146" t="str">
            <v>FSM</v>
          </cell>
          <cell r="C146">
            <v>0</v>
          </cell>
          <cell r="D146">
            <v>1024</v>
          </cell>
          <cell r="F146">
            <v>1024</v>
          </cell>
          <cell r="H146">
            <v>0.7191011235955056</v>
          </cell>
          <cell r="I146" t="e">
            <v>#DIV/0!</v>
          </cell>
          <cell r="J146">
            <v>0.7191011235955056</v>
          </cell>
          <cell r="L146">
            <v>0</v>
          </cell>
        </row>
        <row r="147">
          <cell r="C147">
            <v>1</v>
          </cell>
          <cell r="D147">
            <v>400</v>
          </cell>
          <cell r="F147">
            <v>400</v>
          </cell>
          <cell r="H147">
            <v>0.2808988764044944</v>
          </cell>
          <cell r="I147" t="e">
            <v>#DIV/0!</v>
          </cell>
          <cell r="J147">
            <v>0.2808988764044944</v>
          </cell>
        </row>
        <row r="148">
          <cell r="B148" t="str">
            <v>Total</v>
          </cell>
          <cell r="D148">
            <v>1424</v>
          </cell>
          <cell r="F148">
            <v>1424</v>
          </cell>
        </row>
        <row r="149">
          <cell r="A149" t="str">
            <v>Hammersmith and Fulham</v>
          </cell>
          <cell r="B149" t="str">
            <v>FSM</v>
          </cell>
          <cell r="C149">
            <v>0</v>
          </cell>
          <cell r="D149">
            <v>522</v>
          </cell>
          <cell r="E149">
            <v>192</v>
          </cell>
          <cell r="F149">
            <v>714</v>
          </cell>
          <cell r="H149">
            <v>0.60486674391657014</v>
          </cell>
          <cell r="I149">
            <v>0.50261780104712039</v>
          </cell>
          <cell r="J149">
            <v>0.57349397590361451</v>
          </cell>
          <cell r="L149">
            <v>-3.1372768012955632E-2</v>
          </cell>
        </row>
        <row r="150">
          <cell r="C150">
            <v>1</v>
          </cell>
          <cell r="D150">
            <v>341</v>
          </cell>
          <cell r="E150">
            <v>190</v>
          </cell>
          <cell r="F150">
            <v>531</v>
          </cell>
          <cell r="H150">
            <v>0.39513325608342992</v>
          </cell>
          <cell r="I150">
            <v>0.49738219895287961</v>
          </cell>
          <cell r="J150">
            <v>0.42650602409638555</v>
          </cell>
        </row>
        <row r="151">
          <cell r="B151" t="str">
            <v>Total</v>
          </cell>
          <cell r="D151">
            <v>863</v>
          </cell>
          <cell r="E151">
            <v>382</v>
          </cell>
          <cell r="F151">
            <v>1245</v>
          </cell>
        </row>
        <row r="152">
          <cell r="A152" t="str">
            <v>Hampshire</v>
          </cell>
          <cell r="B152" t="str">
            <v>FSM</v>
          </cell>
          <cell r="C152">
            <v>0</v>
          </cell>
          <cell r="D152">
            <v>11280</v>
          </cell>
          <cell r="E152">
            <v>1657</v>
          </cell>
          <cell r="F152">
            <v>12937</v>
          </cell>
          <cell r="H152">
            <v>0.90638810767376454</v>
          </cell>
          <cell r="I152">
            <v>0.87997875730217734</v>
          </cell>
          <cell r="J152">
            <v>0.90291736460078165</v>
          </cell>
          <cell r="L152">
            <v>-3.4707430729828959E-3</v>
          </cell>
        </row>
        <row r="153">
          <cell r="C153">
            <v>1</v>
          </cell>
          <cell r="D153">
            <v>1165</v>
          </cell>
          <cell r="E153">
            <v>226</v>
          </cell>
          <cell r="F153">
            <v>1391</v>
          </cell>
          <cell r="H153">
            <v>9.361189232623543E-2</v>
          </cell>
          <cell r="I153">
            <v>0.12002124269782262</v>
          </cell>
          <cell r="J153">
            <v>9.7082635399218312E-2</v>
          </cell>
        </row>
        <row r="154">
          <cell r="B154" t="str">
            <v>Total</v>
          </cell>
          <cell r="D154">
            <v>12445</v>
          </cell>
          <cell r="E154">
            <v>1883</v>
          </cell>
          <cell r="F154">
            <v>14328</v>
          </cell>
        </row>
        <row r="155">
          <cell r="A155" t="str">
            <v>Haringey</v>
          </cell>
          <cell r="B155" t="str">
            <v>FSM</v>
          </cell>
          <cell r="C155">
            <v>0</v>
          </cell>
          <cell r="D155">
            <v>606</v>
          </cell>
          <cell r="E155">
            <v>1162</v>
          </cell>
          <cell r="F155">
            <v>1768</v>
          </cell>
          <cell r="H155">
            <v>0.67408231368186877</v>
          </cell>
          <cell r="I155">
            <v>0.66437964551172102</v>
          </cell>
          <cell r="J155">
            <v>0.66767371601208458</v>
          </cell>
          <cell r="L155">
            <v>-6.4085976697841884E-3</v>
          </cell>
        </row>
        <row r="156">
          <cell r="C156">
            <v>1</v>
          </cell>
          <cell r="D156">
            <v>293</v>
          </cell>
          <cell r="E156">
            <v>587</v>
          </cell>
          <cell r="F156">
            <v>880</v>
          </cell>
          <cell r="H156">
            <v>0.32591768631813128</v>
          </cell>
          <cell r="I156">
            <v>0.33562035448827904</v>
          </cell>
          <cell r="J156">
            <v>0.33232628398791542</v>
          </cell>
        </row>
        <row r="157">
          <cell r="B157" t="str">
            <v>Total</v>
          </cell>
          <cell r="D157">
            <v>899</v>
          </cell>
          <cell r="E157">
            <v>1749</v>
          </cell>
          <cell r="F157">
            <v>2648</v>
          </cell>
        </row>
        <row r="158">
          <cell r="A158" t="str">
            <v>Harrow</v>
          </cell>
          <cell r="B158" t="str">
            <v>FSM</v>
          </cell>
          <cell r="C158">
            <v>0</v>
          </cell>
          <cell r="D158">
            <v>2062</v>
          </cell>
          <cell r="E158">
            <v>52</v>
          </cell>
          <cell r="F158">
            <v>2114</v>
          </cell>
          <cell r="H158">
            <v>0.83923483923483921</v>
          </cell>
          <cell r="I158">
            <v>0.74285714285714288</v>
          </cell>
          <cell r="J158">
            <v>0.83656509695290859</v>
          </cell>
          <cell r="L158">
            <v>-2.6697422819306205E-3</v>
          </cell>
        </row>
        <row r="159">
          <cell r="C159">
            <v>1</v>
          </cell>
          <cell r="D159">
            <v>395</v>
          </cell>
          <cell r="E159">
            <v>18</v>
          </cell>
          <cell r="F159">
            <v>413</v>
          </cell>
          <cell r="H159">
            <v>0.16076516076516076</v>
          </cell>
          <cell r="I159">
            <v>0.25714285714285712</v>
          </cell>
          <cell r="J159">
            <v>0.16343490304709141</v>
          </cell>
        </row>
        <row r="160">
          <cell r="B160" t="str">
            <v>Total</v>
          </cell>
          <cell r="D160">
            <v>2457</v>
          </cell>
          <cell r="E160">
            <v>70</v>
          </cell>
          <cell r="F160">
            <v>2527</v>
          </cell>
        </row>
        <row r="161">
          <cell r="A161" t="str">
            <v>Hartlepool</v>
          </cell>
          <cell r="B161" t="str">
            <v>FSM</v>
          </cell>
          <cell r="C161">
            <v>0</v>
          </cell>
          <cell r="D161">
            <v>0</v>
          </cell>
          <cell r="E161">
            <v>831</v>
          </cell>
          <cell r="F161">
            <v>831</v>
          </cell>
          <cell r="H161">
            <v>0</v>
          </cell>
          <cell r="I161">
            <v>0.74196428571428574</v>
          </cell>
          <cell r="J161">
            <v>0.74130240856378238</v>
          </cell>
          <cell r="L161">
            <v>0.74130240856378238</v>
          </cell>
        </row>
        <row r="162">
          <cell r="C162">
            <v>1</v>
          </cell>
          <cell r="D162">
            <v>1</v>
          </cell>
          <cell r="E162">
            <v>289</v>
          </cell>
          <cell r="F162">
            <v>290</v>
          </cell>
          <cell r="H162">
            <v>1</v>
          </cell>
          <cell r="I162">
            <v>0.25803571428571431</v>
          </cell>
          <cell r="J162">
            <v>0.25869759143621768</v>
          </cell>
        </row>
        <row r="163">
          <cell r="B163" t="str">
            <v>Total</v>
          </cell>
          <cell r="D163">
            <v>1</v>
          </cell>
          <cell r="E163">
            <v>1120</v>
          </cell>
          <cell r="F163">
            <v>1121</v>
          </cell>
        </row>
        <row r="164">
          <cell r="A164" t="str">
            <v>Havering</v>
          </cell>
          <cell r="B164" t="str">
            <v>FSM</v>
          </cell>
          <cell r="C164">
            <v>0</v>
          </cell>
          <cell r="D164">
            <v>1272</v>
          </cell>
          <cell r="E164">
            <v>1210</v>
          </cell>
          <cell r="F164">
            <v>2482</v>
          </cell>
          <cell r="H164">
            <v>0.86354378818737276</v>
          </cell>
          <cell r="I164">
            <v>0.90365944734876769</v>
          </cell>
          <cell r="J164">
            <v>0.88264580369843526</v>
          </cell>
          <cell r="L164">
            <v>1.9102015511062498E-2</v>
          </cell>
        </row>
        <row r="165">
          <cell r="C165">
            <v>1</v>
          </cell>
          <cell r="D165">
            <v>201</v>
          </cell>
          <cell r="E165">
            <v>129</v>
          </cell>
          <cell r="F165">
            <v>330</v>
          </cell>
          <cell r="H165">
            <v>0.13645621181262729</v>
          </cell>
          <cell r="I165">
            <v>9.6340552651232259E-2</v>
          </cell>
          <cell r="J165">
            <v>0.11735419630156473</v>
          </cell>
        </row>
        <row r="166">
          <cell r="B166" t="str">
            <v>Total</v>
          </cell>
          <cell r="D166">
            <v>1473</v>
          </cell>
          <cell r="E166">
            <v>1339</v>
          </cell>
          <cell r="F166">
            <v>2812</v>
          </cell>
        </row>
        <row r="167">
          <cell r="A167" t="str">
            <v>Herefordshire</v>
          </cell>
          <cell r="B167" t="str">
            <v>FSM</v>
          </cell>
          <cell r="C167">
            <v>0</v>
          </cell>
          <cell r="D167">
            <v>1543</v>
          </cell>
          <cell r="E167">
            <v>154</v>
          </cell>
          <cell r="F167">
            <v>1697</v>
          </cell>
          <cell r="H167">
            <v>0.88831318364997125</v>
          </cell>
          <cell r="I167">
            <v>0.92215568862275454</v>
          </cell>
          <cell r="J167">
            <v>0.89128151260504207</v>
          </cell>
          <cell r="L167">
            <v>2.9683289550708203E-3</v>
          </cell>
        </row>
        <row r="168">
          <cell r="C168">
            <v>1</v>
          </cell>
          <cell r="D168">
            <v>194</v>
          </cell>
          <cell r="E168">
            <v>13</v>
          </cell>
          <cell r="F168">
            <v>207</v>
          </cell>
          <cell r="H168">
            <v>0.11168681635002879</v>
          </cell>
          <cell r="I168">
            <v>7.7844311377245512E-2</v>
          </cell>
          <cell r="J168">
            <v>0.10871848739495799</v>
          </cell>
        </row>
        <row r="169">
          <cell r="B169" t="str">
            <v>Total</v>
          </cell>
          <cell r="D169">
            <v>1737</v>
          </cell>
          <cell r="E169">
            <v>167</v>
          </cell>
          <cell r="F169">
            <v>1904</v>
          </cell>
        </row>
        <row r="170">
          <cell r="A170" t="str">
            <v>Hertfordshire</v>
          </cell>
          <cell r="B170" t="str">
            <v>FSM</v>
          </cell>
          <cell r="C170">
            <v>0</v>
          </cell>
          <cell r="D170">
            <v>9024</v>
          </cell>
          <cell r="E170">
            <v>2179</v>
          </cell>
          <cell r="F170">
            <v>11203</v>
          </cell>
          <cell r="H170">
            <v>0.89997008078188889</v>
          </cell>
          <cell r="I170">
            <v>0.86674622116149558</v>
          </cell>
          <cell r="J170">
            <v>0.89330994338569492</v>
          </cell>
          <cell r="L170">
            <v>-6.6601373961939769E-3</v>
          </cell>
        </row>
        <row r="171">
          <cell r="C171">
            <v>1</v>
          </cell>
          <cell r="D171">
            <v>1003</v>
          </cell>
          <cell r="E171">
            <v>335</v>
          </cell>
          <cell r="F171">
            <v>1338</v>
          </cell>
          <cell r="H171">
            <v>0.10002991921811109</v>
          </cell>
          <cell r="I171">
            <v>0.13325377883850437</v>
          </cell>
          <cell r="J171">
            <v>0.10669005661430508</v>
          </cell>
        </row>
        <row r="172">
          <cell r="B172" t="str">
            <v>Total</v>
          </cell>
          <cell r="D172">
            <v>10027</v>
          </cell>
          <cell r="E172">
            <v>2514</v>
          </cell>
          <cell r="F172">
            <v>12541</v>
          </cell>
        </row>
        <row r="173">
          <cell r="A173" t="str">
            <v>Hillingdon</v>
          </cell>
          <cell r="B173" t="str">
            <v>FSM</v>
          </cell>
          <cell r="C173">
            <v>0</v>
          </cell>
          <cell r="D173">
            <v>2378</v>
          </cell>
          <cell r="E173">
            <v>232</v>
          </cell>
          <cell r="F173">
            <v>2610</v>
          </cell>
          <cell r="H173">
            <v>0.81802545579635366</v>
          </cell>
          <cell r="I173">
            <v>0.77333333333333332</v>
          </cell>
          <cell r="J173">
            <v>0.81384471468662301</v>
          </cell>
          <cell r="L173">
            <v>-4.1807411097306568E-3</v>
          </cell>
        </row>
        <row r="174">
          <cell r="C174">
            <v>1</v>
          </cell>
          <cell r="D174">
            <v>529</v>
          </cell>
          <cell r="E174">
            <v>68</v>
          </cell>
          <cell r="F174">
            <v>597</v>
          </cell>
          <cell r="H174">
            <v>0.18197454420364637</v>
          </cell>
          <cell r="I174">
            <v>0.22666666666666666</v>
          </cell>
          <cell r="J174">
            <v>0.18615528531337699</v>
          </cell>
        </row>
        <row r="175">
          <cell r="B175" t="str">
            <v>Total</v>
          </cell>
          <cell r="D175">
            <v>2907</v>
          </cell>
          <cell r="E175">
            <v>300</v>
          </cell>
          <cell r="F175">
            <v>3207</v>
          </cell>
        </row>
        <row r="176">
          <cell r="A176" t="str">
            <v>Hounslow</v>
          </cell>
          <cell r="B176" t="str">
            <v>FSM</v>
          </cell>
          <cell r="C176">
            <v>0</v>
          </cell>
          <cell r="D176">
            <v>993</v>
          </cell>
          <cell r="E176">
            <v>921</v>
          </cell>
          <cell r="F176">
            <v>1914</v>
          </cell>
          <cell r="H176">
            <v>0.80404858299595139</v>
          </cell>
          <cell r="I176">
            <v>0.76241721854304634</v>
          </cell>
          <cell r="J176">
            <v>0.78346295538272615</v>
          </cell>
          <cell r="L176">
            <v>-2.0585627613225244E-2</v>
          </cell>
        </row>
        <row r="177">
          <cell r="C177">
            <v>1</v>
          </cell>
          <cell r="D177">
            <v>242</v>
          </cell>
          <cell r="E177">
            <v>287</v>
          </cell>
          <cell r="F177">
            <v>529</v>
          </cell>
          <cell r="H177">
            <v>0.19595141700404858</v>
          </cell>
          <cell r="I177">
            <v>0.23758278145695363</v>
          </cell>
          <cell r="J177">
            <v>0.21653704461727385</v>
          </cell>
        </row>
        <row r="178">
          <cell r="B178" t="str">
            <v>Total</v>
          </cell>
          <cell r="D178">
            <v>1235</v>
          </cell>
          <cell r="E178">
            <v>1208</v>
          </cell>
          <cell r="F178">
            <v>2443</v>
          </cell>
        </row>
        <row r="179">
          <cell r="A179" t="str">
            <v>Isle of Wight</v>
          </cell>
          <cell r="B179" t="str">
            <v>FSM</v>
          </cell>
          <cell r="C179">
            <v>0</v>
          </cell>
          <cell r="D179">
            <v>1201</v>
          </cell>
          <cell r="F179">
            <v>1201</v>
          </cell>
          <cell r="H179">
            <v>0.83868715083798884</v>
          </cell>
          <cell r="I179" t="e">
            <v>#DIV/0!</v>
          </cell>
          <cell r="J179">
            <v>0.83868715083798884</v>
          </cell>
          <cell r="L179">
            <v>0</v>
          </cell>
        </row>
        <row r="180">
          <cell r="C180">
            <v>1</v>
          </cell>
          <cell r="D180">
            <v>231</v>
          </cell>
          <cell r="F180">
            <v>231</v>
          </cell>
          <cell r="H180">
            <v>0.16131284916201116</v>
          </cell>
          <cell r="I180" t="e">
            <v>#DIV/0!</v>
          </cell>
          <cell r="J180">
            <v>0.16131284916201116</v>
          </cell>
        </row>
        <row r="181">
          <cell r="B181" t="str">
            <v>Total</v>
          </cell>
          <cell r="D181">
            <v>1432</v>
          </cell>
          <cell r="F181">
            <v>1432</v>
          </cell>
        </row>
        <row r="182">
          <cell r="A182" t="str">
            <v>Isles of Scilly</v>
          </cell>
          <cell r="B182" t="str">
            <v>FSM</v>
          </cell>
          <cell r="C182">
            <v>0</v>
          </cell>
          <cell r="D182">
            <v>21</v>
          </cell>
          <cell r="F182">
            <v>21</v>
          </cell>
        </row>
        <row r="183">
          <cell r="B183" t="str">
            <v>Total</v>
          </cell>
          <cell r="D183">
            <v>21</v>
          </cell>
          <cell r="F183">
            <v>21</v>
          </cell>
        </row>
        <row r="184">
          <cell r="A184" t="str">
            <v>Islington</v>
          </cell>
          <cell r="B184" t="str">
            <v>FSM</v>
          </cell>
          <cell r="C184">
            <v>0</v>
          </cell>
          <cell r="D184">
            <v>965</v>
          </cell>
          <cell r="F184">
            <v>965</v>
          </cell>
          <cell r="H184">
            <v>0.55269186712485685</v>
          </cell>
          <cell r="I184" t="e">
            <v>#DIV/0!</v>
          </cell>
          <cell r="J184">
            <v>0.55269186712485685</v>
          </cell>
          <cell r="L184">
            <v>0</v>
          </cell>
        </row>
        <row r="185">
          <cell r="C185">
            <v>1</v>
          </cell>
          <cell r="D185">
            <v>781</v>
          </cell>
          <cell r="F185">
            <v>781</v>
          </cell>
          <cell r="H185">
            <v>0.44730813287514321</v>
          </cell>
          <cell r="I185" t="e">
            <v>#DIV/0!</v>
          </cell>
          <cell r="J185">
            <v>0.44730813287514321</v>
          </cell>
        </row>
        <row r="186">
          <cell r="B186" t="str">
            <v>Total</v>
          </cell>
          <cell r="D186">
            <v>1746</v>
          </cell>
          <cell r="F186">
            <v>1746</v>
          </cell>
        </row>
        <row r="187">
          <cell r="A187" t="str">
            <v>Kensington and Chelsea</v>
          </cell>
          <cell r="B187" t="str">
            <v>FSM</v>
          </cell>
          <cell r="C187">
            <v>0</v>
          </cell>
          <cell r="D187">
            <v>237</v>
          </cell>
          <cell r="E187">
            <v>340</v>
          </cell>
          <cell r="F187">
            <v>577</v>
          </cell>
          <cell r="H187">
            <v>0.63881401617250677</v>
          </cell>
          <cell r="I187">
            <v>0.65384615384615385</v>
          </cell>
          <cell r="J187">
            <v>0.6475869809203143</v>
          </cell>
          <cell r="L187">
            <v>8.7729647478075323E-3</v>
          </cell>
        </row>
        <row r="188">
          <cell r="C188">
            <v>1</v>
          </cell>
          <cell r="D188">
            <v>134</v>
          </cell>
          <cell r="E188">
            <v>180</v>
          </cell>
          <cell r="F188">
            <v>314</v>
          </cell>
          <cell r="H188">
            <v>0.36118598382749328</v>
          </cell>
          <cell r="I188">
            <v>0.34615384615384615</v>
          </cell>
          <cell r="J188">
            <v>0.35241301907968575</v>
          </cell>
        </row>
        <row r="189">
          <cell r="B189" t="str">
            <v>Total</v>
          </cell>
          <cell r="D189">
            <v>371</v>
          </cell>
          <cell r="E189">
            <v>520</v>
          </cell>
          <cell r="F189">
            <v>891</v>
          </cell>
        </row>
        <row r="190">
          <cell r="A190" t="str">
            <v>Kent</v>
          </cell>
          <cell r="B190" t="str">
            <v>FSM</v>
          </cell>
          <cell r="C190">
            <v>0</v>
          </cell>
          <cell r="D190">
            <v>13372</v>
          </cell>
          <cell r="E190">
            <v>664</v>
          </cell>
          <cell r="F190">
            <v>14036</v>
          </cell>
          <cell r="H190">
            <v>0.87011972930765225</v>
          </cell>
          <cell r="I190">
            <v>0.82280049566294922</v>
          </cell>
          <cell r="J190">
            <v>0.86775888717156102</v>
          </cell>
          <cell r="L190">
            <v>-2.3608421360912235E-3</v>
          </cell>
        </row>
        <row r="191">
          <cell r="C191">
            <v>1</v>
          </cell>
          <cell r="D191">
            <v>1996</v>
          </cell>
          <cell r="E191">
            <v>143</v>
          </cell>
          <cell r="F191">
            <v>2139</v>
          </cell>
          <cell r="H191">
            <v>0.12988027069234773</v>
          </cell>
          <cell r="I191">
            <v>0.17719950433705081</v>
          </cell>
          <cell r="J191">
            <v>0.13224111282843895</v>
          </cell>
        </row>
        <row r="192">
          <cell r="B192" t="str">
            <v>Total</v>
          </cell>
          <cell r="D192">
            <v>15368</v>
          </cell>
          <cell r="E192">
            <v>807</v>
          </cell>
          <cell r="F192">
            <v>16175</v>
          </cell>
        </row>
        <row r="193">
          <cell r="A193" t="str">
            <v>Kingston Upon Hull,City of</v>
          </cell>
          <cell r="B193" t="str">
            <v>FSM</v>
          </cell>
          <cell r="C193">
            <v>0</v>
          </cell>
          <cell r="D193">
            <v>1266</v>
          </cell>
          <cell r="E193">
            <v>595</v>
          </cell>
          <cell r="F193">
            <v>1861</v>
          </cell>
          <cell r="H193">
            <v>0.72675086107921927</v>
          </cell>
          <cell r="I193">
            <v>0.65384615384615385</v>
          </cell>
          <cell r="J193">
            <v>0.70173453996983404</v>
          </cell>
          <cell r="L193">
            <v>-2.5016321109385231E-2</v>
          </cell>
        </row>
        <row r="194">
          <cell r="C194">
            <v>1</v>
          </cell>
          <cell r="D194">
            <v>476</v>
          </cell>
          <cell r="E194">
            <v>315</v>
          </cell>
          <cell r="F194">
            <v>791</v>
          </cell>
          <cell r="H194">
            <v>0.27324913892078073</v>
          </cell>
          <cell r="I194">
            <v>0.34615384615384615</v>
          </cell>
          <cell r="J194">
            <v>0.29826546003016591</v>
          </cell>
        </row>
        <row r="195">
          <cell r="B195" t="str">
            <v>Total</v>
          </cell>
          <cell r="D195">
            <v>1742</v>
          </cell>
          <cell r="E195">
            <v>910</v>
          </cell>
          <cell r="F195">
            <v>2652</v>
          </cell>
        </row>
        <row r="196">
          <cell r="A196" t="str">
            <v>Kingston upon Thames</v>
          </cell>
          <cell r="B196" t="str">
            <v>FSM</v>
          </cell>
          <cell r="C196">
            <v>0</v>
          </cell>
          <cell r="D196">
            <v>1427</v>
          </cell>
          <cell r="F196">
            <v>1427</v>
          </cell>
          <cell r="H196">
            <v>0.88578522656734948</v>
          </cell>
          <cell r="I196" t="e">
            <v>#DIV/0!</v>
          </cell>
          <cell r="J196">
            <v>0.88578522656734948</v>
          </cell>
          <cell r="L196">
            <v>0</v>
          </cell>
        </row>
        <row r="197">
          <cell r="C197">
            <v>1</v>
          </cell>
          <cell r="D197">
            <v>184</v>
          </cell>
          <cell r="F197">
            <v>184</v>
          </cell>
          <cell r="H197">
            <v>0.11421477343265053</v>
          </cell>
          <cell r="I197" t="e">
            <v>#DIV/0!</v>
          </cell>
          <cell r="J197">
            <v>0.11421477343265053</v>
          </cell>
        </row>
        <row r="198">
          <cell r="B198" t="str">
            <v>Total</v>
          </cell>
          <cell r="D198">
            <v>1611</v>
          </cell>
          <cell r="F198">
            <v>1611</v>
          </cell>
        </row>
        <row r="199">
          <cell r="A199" t="str">
            <v>Kirklees</v>
          </cell>
          <cell r="B199" t="str">
            <v>FSM</v>
          </cell>
          <cell r="C199">
            <v>0</v>
          </cell>
          <cell r="D199">
            <v>2238</v>
          </cell>
          <cell r="E199">
            <v>1832</v>
          </cell>
          <cell r="F199">
            <v>4070</v>
          </cell>
          <cell r="H199">
            <v>0.83945986496624159</v>
          </cell>
          <cell r="I199">
            <v>0.81313803817132713</v>
          </cell>
          <cell r="J199">
            <v>0.82740394389103478</v>
          </cell>
          <cell r="L199">
            <v>-1.205592107520681E-2</v>
          </cell>
        </row>
        <row r="200">
          <cell r="C200">
            <v>1</v>
          </cell>
          <cell r="D200">
            <v>428</v>
          </cell>
          <cell r="E200">
            <v>421</v>
          </cell>
          <cell r="F200">
            <v>849</v>
          </cell>
          <cell r="H200">
            <v>0.16054013503375844</v>
          </cell>
          <cell r="I200">
            <v>0.18686196182867287</v>
          </cell>
          <cell r="J200">
            <v>0.17259605610896522</v>
          </cell>
        </row>
        <row r="201">
          <cell r="B201" t="str">
            <v>Total</v>
          </cell>
          <cell r="D201">
            <v>2666</v>
          </cell>
          <cell r="E201">
            <v>2253</v>
          </cell>
          <cell r="F201">
            <v>4919</v>
          </cell>
        </row>
        <row r="202">
          <cell r="A202" t="str">
            <v>Knowsley</v>
          </cell>
          <cell r="B202" t="str">
            <v>FSM</v>
          </cell>
          <cell r="C202">
            <v>0</v>
          </cell>
          <cell r="D202">
            <v>1302</v>
          </cell>
          <cell r="F202">
            <v>1302</v>
          </cell>
          <cell r="H202">
            <v>0.70264436049649215</v>
          </cell>
          <cell r="I202" t="e">
            <v>#DIV/0!</v>
          </cell>
          <cell r="J202">
            <v>0.70264436049649215</v>
          </cell>
          <cell r="L202">
            <v>0</v>
          </cell>
        </row>
        <row r="203">
          <cell r="C203">
            <v>1</v>
          </cell>
          <cell r="D203">
            <v>551</v>
          </cell>
          <cell r="F203">
            <v>551</v>
          </cell>
          <cell r="H203">
            <v>0.29735563950350785</v>
          </cell>
          <cell r="I203" t="e">
            <v>#DIV/0!</v>
          </cell>
          <cell r="J203">
            <v>0.29735563950350785</v>
          </cell>
        </row>
        <row r="204">
          <cell r="B204" t="str">
            <v>Total</v>
          </cell>
          <cell r="D204">
            <v>1853</v>
          </cell>
          <cell r="F204">
            <v>1853</v>
          </cell>
        </row>
        <row r="205">
          <cell r="A205" t="str">
            <v>Lambeth</v>
          </cell>
          <cell r="B205" t="str">
            <v>FSM</v>
          </cell>
          <cell r="C205">
            <v>0</v>
          </cell>
          <cell r="D205">
            <v>1270</v>
          </cell>
          <cell r="E205">
            <v>403</v>
          </cell>
          <cell r="F205">
            <v>1673</v>
          </cell>
          <cell r="H205">
            <v>0.64961636828644498</v>
          </cell>
          <cell r="I205">
            <v>0.67731092436974794</v>
          </cell>
          <cell r="J205">
            <v>0.65607843137254906</v>
          </cell>
          <cell r="L205">
            <v>6.4620630861040862E-3</v>
          </cell>
        </row>
        <row r="206">
          <cell r="C206">
            <v>1</v>
          </cell>
          <cell r="D206">
            <v>685</v>
          </cell>
          <cell r="E206">
            <v>192</v>
          </cell>
          <cell r="F206">
            <v>877</v>
          </cell>
          <cell r="H206">
            <v>0.35038363171355497</v>
          </cell>
          <cell r="I206">
            <v>0.32268907563025212</v>
          </cell>
          <cell r="J206">
            <v>0.34392156862745099</v>
          </cell>
        </row>
        <row r="207">
          <cell r="B207" t="str">
            <v>Total</v>
          </cell>
          <cell r="D207">
            <v>1955</v>
          </cell>
          <cell r="E207">
            <v>595</v>
          </cell>
          <cell r="F207">
            <v>2550</v>
          </cell>
        </row>
        <row r="208">
          <cell r="A208" t="str">
            <v>Lancashire</v>
          </cell>
          <cell r="B208" t="str">
            <v>FSM</v>
          </cell>
          <cell r="C208">
            <v>0</v>
          </cell>
          <cell r="D208">
            <v>6007</v>
          </cell>
          <cell r="E208">
            <v>5035</v>
          </cell>
          <cell r="F208">
            <v>11042</v>
          </cell>
          <cell r="H208">
            <v>0.871084686774942</v>
          </cell>
          <cell r="I208">
            <v>0.81380313560691775</v>
          </cell>
          <cell r="J208">
            <v>0.84399602537644269</v>
          </cell>
          <cell r="L208">
            <v>-2.7088661398499303E-2</v>
          </cell>
        </row>
        <row r="209">
          <cell r="C209">
            <v>1</v>
          </cell>
          <cell r="D209">
            <v>889</v>
          </cell>
          <cell r="E209">
            <v>1152</v>
          </cell>
          <cell r="F209">
            <v>2041</v>
          </cell>
          <cell r="H209">
            <v>0.128915313225058</v>
          </cell>
          <cell r="I209">
            <v>0.18619686439308228</v>
          </cell>
          <cell r="J209">
            <v>0.15600397462355728</v>
          </cell>
        </row>
        <row r="210">
          <cell r="B210" t="str">
            <v>Total</v>
          </cell>
          <cell r="D210">
            <v>6896</v>
          </cell>
          <cell r="E210">
            <v>6187</v>
          </cell>
          <cell r="F210">
            <v>13083</v>
          </cell>
        </row>
        <row r="211">
          <cell r="A211" t="str">
            <v>Leeds</v>
          </cell>
          <cell r="B211" t="str">
            <v>FSM</v>
          </cell>
          <cell r="C211">
            <v>0</v>
          </cell>
          <cell r="D211">
            <v>3800</v>
          </cell>
          <cell r="E211">
            <v>2529</v>
          </cell>
          <cell r="F211">
            <v>6329</v>
          </cell>
          <cell r="H211">
            <v>0.83223828296101621</v>
          </cell>
          <cell r="I211">
            <v>0.74756133609222586</v>
          </cell>
          <cell r="J211">
            <v>0.79620077997232352</v>
          </cell>
          <cell r="L211">
            <v>-3.6037502988692682E-2</v>
          </cell>
        </row>
        <row r="212">
          <cell r="C212">
            <v>1</v>
          </cell>
          <cell r="D212">
            <v>766</v>
          </cell>
          <cell r="E212">
            <v>854</v>
          </cell>
          <cell r="F212">
            <v>1620</v>
          </cell>
          <cell r="H212">
            <v>0.16776171703898379</v>
          </cell>
          <cell r="I212">
            <v>0.25243866390777414</v>
          </cell>
          <cell r="J212">
            <v>0.20379922002767645</v>
          </cell>
        </row>
        <row r="213">
          <cell r="B213" t="str">
            <v>Total</v>
          </cell>
          <cell r="D213">
            <v>4566</v>
          </cell>
          <cell r="E213">
            <v>3383</v>
          </cell>
          <cell r="F213">
            <v>7949</v>
          </cell>
        </row>
        <row r="214">
          <cell r="A214" t="str">
            <v>Leicester</v>
          </cell>
          <cell r="B214" t="str">
            <v>FSM</v>
          </cell>
          <cell r="C214">
            <v>0</v>
          </cell>
          <cell r="D214">
            <v>2101</v>
          </cell>
          <cell r="E214">
            <v>635</v>
          </cell>
          <cell r="F214">
            <v>2736</v>
          </cell>
          <cell r="H214">
            <v>0.76400000000000001</v>
          </cell>
          <cell r="I214">
            <v>0.75775656324582341</v>
          </cell>
          <cell r="J214">
            <v>0.76254180602006694</v>
          </cell>
          <cell r="L214">
            <v>-1.4581939799330756E-3</v>
          </cell>
        </row>
        <row r="215">
          <cell r="C215">
            <v>1</v>
          </cell>
          <cell r="D215">
            <v>649</v>
          </cell>
          <cell r="E215">
            <v>203</v>
          </cell>
          <cell r="F215">
            <v>852</v>
          </cell>
          <cell r="H215">
            <v>0.23599999999999999</v>
          </cell>
          <cell r="I215">
            <v>0.24224343675417662</v>
          </cell>
          <cell r="J215">
            <v>0.23745819397993312</v>
          </cell>
        </row>
        <row r="216">
          <cell r="B216" t="str">
            <v>Total</v>
          </cell>
          <cell r="D216">
            <v>2750</v>
          </cell>
          <cell r="E216">
            <v>838</v>
          </cell>
          <cell r="F216">
            <v>3588</v>
          </cell>
        </row>
        <row r="217">
          <cell r="A217" t="str">
            <v>Leicestershire</v>
          </cell>
          <cell r="B217" t="str">
            <v>FSM</v>
          </cell>
          <cell r="C217">
            <v>0</v>
          </cell>
          <cell r="D217">
            <v>5356</v>
          </cell>
          <cell r="E217">
            <v>1291</v>
          </cell>
          <cell r="F217">
            <v>6647</v>
          </cell>
          <cell r="H217">
            <v>0.91119428376998979</v>
          </cell>
          <cell r="I217">
            <v>0.91043723554301836</v>
          </cell>
          <cell r="J217">
            <v>0.91104714912280704</v>
          </cell>
          <cell r="L217">
            <v>-1.4713464718274505E-4</v>
          </cell>
        </row>
        <row r="218">
          <cell r="C218">
            <v>1</v>
          </cell>
          <cell r="D218">
            <v>522</v>
          </cell>
          <cell r="E218">
            <v>127</v>
          </cell>
          <cell r="F218">
            <v>649</v>
          </cell>
          <cell r="H218">
            <v>8.8805716230010212E-2</v>
          </cell>
          <cell r="I218">
            <v>8.9562764456981664E-2</v>
          </cell>
          <cell r="J218">
            <v>8.8952850877192985E-2</v>
          </cell>
        </row>
        <row r="219">
          <cell r="B219" t="str">
            <v>Total</v>
          </cell>
          <cell r="D219">
            <v>5878</v>
          </cell>
          <cell r="E219">
            <v>1418</v>
          </cell>
          <cell r="F219">
            <v>7296</v>
          </cell>
        </row>
        <row r="220">
          <cell r="A220" t="str">
            <v>Lewisham</v>
          </cell>
          <cell r="B220" t="str">
            <v>FSM</v>
          </cell>
          <cell r="C220">
            <v>0</v>
          </cell>
          <cell r="D220">
            <v>1283</v>
          </cell>
          <cell r="E220">
            <v>740</v>
          </cell>
          <cell r="F220">
            <v>2023</v>
          </cell>
          <cell r="H220">
            <v>0.7331428571428571</v>
          </cell>
          <cell r="I220">
            <v>0.73267326732673266</v>
          </cell>
          <cell r="J220">
            <v>0.73297101449275359</v>
          </cell>
          <cell r="L220">
            <v>-1.7184265010350419E-4</v>
          </cell>
        </row>
        <row r="221">
          <cell r="C221">
            <v>1</v>
          </cell>
          <cell r="D221">
            <v>467</v>
          </cell>
          <cell r="E221">
            <v>270</v>
          </cell>
          <cell r="F221">
            <v>737</v>
          </cell>
          <cell r="H221">
            <v>0.26685714285714285</v>
          </cell>
          <cell r="I221">
            <v>0.26732673267326734</v>
          </cell>
          <cell r="J221">
            <v>0.26702898550724635</v>
          </cell>
        </row>
        <row r="222">
          <cell r="B222" t="str">
            <v>Total</v>
          </cell>
          <cell r="D222">
            <v>1750</v>
          </cell>
          <cell r="E222">
            <v>1010</v>
          </cell>
          <cell r="F222">
            <v>2760</v>
          </cell>
        </row>
        <row r="223">
          <cell r="A223" t="str">
            <v>Lincolnshire</v>
          </cell>
          <cell r="B223" t="str">
            <v>FSM</v>
          </cell>
          <cell r="C223">
            <v>0</v>
          </cell>
          <cell r="D223">
            <v>6340</v>
          </cell>
          <cell r="E223">
            <v>632</v>
          </cell>
          <cell r="F223">
            <v>6972</v>
          </cell>
          <cell r="H223">
            <v>0.89725445796773284</v>
          </cell>
          <cell r="I223">
            <v>0.8610354223433242</v>
          </cell>
          <cell r="J223">
            <v>0.89384615384615385</v>
          </cell>
          <cell r="L223">
            <v>-3.4083041215789978E-3</v>
          </cell>
        </row>
        <row r="224">
          <cell r="C224">
            <v>1</v>
          </cell>
          <cell r="D224">
            <v>726</v>
          </cell>
          <cell r="E224">
            <v>102</v>
          </cell>
          <cell r="F224">
            <v>828</v>
          </cell>
          <cell r="H224">
            <v>0.1027455420322672</v>
          </cell>
          <cell r="I224">
            <v>0.13896457765667575</v>
          </cell>
          <cell r="J224">
            <v>0.10615384615384615</v>
          </cell>
        </row>
        <row r="225">
          <cell r="B225" t="str">
            <v>Total</v>
          </cell>
          <cell r="D225">
            <v>7066</v>
          </cell>
          <cell r="E225">
            <v>734</v>
          </cell>
          <cell r="F225">
            <v>7800</v>
          </cell>
        </row>
        <row r="226">
          <cell r="A226" t="str">
            <v>Liverpool</v>
          </cell>
          <cell r="B226" t="str">
            <v>FSM</v>
          </cell>
          <cell r="C226">
            <v>0</v>
          </cell>
          <cell r="D226">
            <v>2174</v>
          </cell>
          <cell r="E226">
            <v>1081</v>
          </cell>
          <cell r="F226">
            <v>3255</v>
          </cell>
          <cell r="H226">
            <v>0.65383458646616543</v>
          </cell>
          <cell r="I226">
            <v>0.7554157931516422</v>
          </cell>
          <cell r="J226">
            <v>0.68439865433137093</v>
          </cell>
          <cell r="L226">
            <v>3.0564067865205491E-2</v>
          </cell>
        </row>
        <row r="227">
          <cell r="C227">
            <v>1</v>
          </cell>
          <cell r="D227">
            <v>1151</v>
          </cell>
          <cell r="E227">
            <v>350</v>
          </cell>
          <cell r="F227">
            <v>1501</v>
          </cell>
          <cell r="H227">
            <v>0.34616541353383457</v>
          </cell>
          <cell r="I227">
            <v>0.2445842068483578</v>
          </cell>
          <cell r="J227">
            <v>0.31560134566862907</v>
          </cell>
        </row>
        <row r="228">
          <cell r="B228" t="str">
            <v>Total</v>
          </cell>
          <cell r="D228">
            <v>3325</v>
          </cell>
          <cell r="E228">
            <v>1431</v>
          </cell>
          <cell r="F228">
            <v>4756</v>
          </cell>
        </row>
        <row r="229">
          <cell r="A229" t="str">
            <v>Luton</v>
          </cell>
          <cell r="B229" t="str">
            <v>FSM</v>
          </cell>
          <cell r="C229">
            <v>0</v>
          </cell>
          <cell r="D229">
            <v>1752</v>
          </cell>
          <cell r="E229">
            <v>218</v>
          </cell>
          <cell r="F229">
            <v>1970</v>
          </cell>
          <cell r="H229">
            <v>0.76573426573426573</v>
          </cell>
          <cell r="I229">
            <v>0.75172413793103443</v>
          </cell>
          <cell r="J229">
            <v>0.76415826221877425</v>
          </cell>
          <cell r="L229">
            <v>-1.5760035154914753E-3</v>
          </cell>
        </row>
        <row r="230">
          <cell r="C230">
            <v>1</v>
          </cell>
          <cell r="D230">
            <v>536</v>
          </cell>
          <cell r="E230">
            <v>72</v>
          </cell>
          <cell r="F230">
            <v>608</v>
          </cell>
          <cell r="H230">
            <v>0.23426573426573427</v>
          </cell>
          <cell r="I230">
            <v>0.24827586206896551</v>
          </cell>
          <cell r="J230">
            <v>0.23584173778122575</v>
          </cell>
        </row>
        <row r="231">
          <cell r="B231" t="str">
            <v>Total</v>
          </cell>
          <cell r="D231">
            <v>2288</v>
          </cell>
          <cell r="E231">
            <v>290</v>
          </cell>
          <cell r="F231">
            <v>2578</v>
          </cell>
        </row>
        <row r="232">
          <cell r="A232" t="str">
            <v>Manchester</v>
          </cell>
          <cell r="B232" t="str">
            <v>FSM</v>
          </cell>
          <cell r="C232">
            <v>0</v>
          </cell>
          <cell r="D232">
            <v>1627</v>
          </cell>
          <cell r="E232">
            <v>1618</v>
          </cell>
          <cell r="F232">
            <v>3245</v>
          </cell>
          <cell r="H232">
            <v>0.6350507416081187</v>
          </cell>
          <cell r="I232">
            <v>0.63277278060226827</v>
          </cell>
          <cell r="J232">
            <v>0.63391287360812654</v>
          </cell>
          <cell r="L232">
            <v>-1.1378679999921593E-3</v>
          </cell>
        </row>
        <row r="233">
          <cell r="C233">
            <v>1</v>
          </cell>
          <cell r="D233">
            <v>935</v>
          </cell>
          <cell r="E233">
            <v>939</v>
          </cell>
          <cell r="F233">
            <v>1874</v>
          </cell>
          <cell r="H233">
            <v>0.36494925839188136</v>
          </cell>
          <cell r="I233">
            <v>0.36722721939773173</v>
          </cell>
          <cell r="J233">
            <v>0.36608712639187341</v>
          </cell>
        </row>
        <row r="234">
          <cell r="B234" t="str">
            <v>Total</v>
          </cell>
          <cell r="D234">
            <v>2562</v>
          </cell>
          <cell r="E234">
            <v>2557</v>
          </cell>
          <cell r="F234">
            <v>5119</v>
          </cell>
        </row>
        <row r="235">
          <cell r="A235" t="str">
            <v>Medway</v>
          </cell>
          <cell r="B235" t="str">
            <v>FSM</v>
          </cell>
          <cell r="C235">
            <v>0</v>
          </cell>
          <cell r="D235">
            <v>2804</v>
          </cell>
          <cell r="E235">
            <v>50</v>
          </cell>
          <cell r="F235">
            <v>2854</v>
          </cell>
          <cell r="H235">
            <v>0.87707225523928678</v>
          </cell>
          <cell r="I235">
            <v>0.60240963855421692</v>
          </cell>
          <cell r="J235">
            <v>0.87012195121951219</v>
          </cell>
          <cell r="L235">
            <v>-6.9503040197745891E-3</v>
          </cell>
        </row>
        <row r="236">
          <cell r="C236">
            <v>1</v>
          </cell>
          <cell r="D236">
            <v>393</v>
          </cell>
          <cell r="E236">
            <v>33</v>
          </cell>
          <cell r="F236">
            <v>426</v>
          </cell>
          <cell r="H236">
            <v>0.12292774476071316</v>
          </cell>
          <cell r="I236">
            <v>0.39759036144578314</v>
          </cell>
          <cell r="J236">
            <v>0.12987804878048781</v>
          </cell>
        </row>
        <row r="237">
          <cell r="B237" t="str">
            <v>Total</v>
          </cell>
          <cell r="D237">
            <v>3197</v>
          </cell>
          <cell r="E237">
            <v>83</v>
          </cell>
          <cell r="F237">
            <v>3280</v>
          </cell>
        </row>
        <row r="238">
          <cell r="A238" t="str">
            <v>Merton</v>
          </cell>
          <cell r="B238" t="str">
            <v>FSM</v>
          </cell>
          <cell r="C238">
            <v>0</v>
          </cell>
          <cell r="D238">
            <v>1248</v>
          </cell>
          <cell r="E238">
            <v>319</v>
          </cell>
          <cell r="F238">
            <v>1567</v>
          </cell>
          <cell r="H238">
            <v>0.85832187070151311</v>
          </cell>
          <cell r="I238">
            <v>0.82857142857142863</v>
          </cell>
          <cell r="J238">
            <v>0.85209352909189773</v>
          </cell>
          <cell r="L238">
            <v>-6.2283416096153843E-3</v>
          </cell>
        </row>
        <row r="239">
          <cell r="C239">
            <v>1</v>
          </cell>
          <cell r="D239">
            <v>206</v>
          </cell>
          <cell r="E239">
            <v>66</v>
          </cell>
          <cell r="F239">
            <v>272</v>
          </cell>
          <cell r="H239">
            <v>0.14167812929848694</v>
          </cell>
          <cell r="I239">
            <v>0.17142857142857143</v>
          </cell>
          <cell r="J239">
            <v>0.14790647090810222</v>
          </cell>
        </row>
        <row r="240">
          <cell r="B240" t="str">
            <v>Total</v>
          </cell>
          <cell r="D240">
            <v>1454</v>
          </cell>
          <cell r="E240">
            <v>385</v>
          </cell>
          <cell r="F240">
            <v>1839</v>
          </cell>
        </row>
        <row r="241">
          <cell r="A241" t="str">
            <v>Middlesbrough</v>
          </cell>
          <cell r="B241" t="str">
            <v>FSM</v>
          </cell>
          <cell r="C241">
            <v>0</v>
          </cell>
          <cell r="D241">
            <v>265</v>
          </cell>
          <cell r="E241">
            <v>831</v>
          </cell>
          <cell r="F241">
            <v>1096</v>
          </cell>
          <cell r="H241">
            <v>0.6608478802992519</v>
          </cell>
          <cell r="I241">
            <v>0.695397489539749</v>
          </cell>
          <cell r="J241">
            <v>0.68671679197994984</v>
          </cell>
          <cell r="L241">
            <v>2.5868911680697937E-2</v>
          </cell>
        </row>
        <row r="242">
          <cell r="C242">
            <v>1</v>
          </cell>
          <cell r="D242">
            <v>136</v>
          </cell>
          <cell r="E242">
            <v>364</v>
          </cell>
          <cell r="F242">
            <v>500</v>
          </cell>
          <cell r="H242">
            <v>0.33915211970074816</v>
          </cell>
          <cell r="I242">
            <v>0.30460251046025105</v>
          </cell>
          <cell r="J242">
            <v>0.31328320802005011</v>
          </cell>
        </row>
        <row r="243">
          <cell r="B243" t="str">
            <v>Total</v>
          </cell>
          <cell r="D243">
            <v>401</v>
          </cell>
          <cell r="E243">
            <v>1195</v>
          </cell>
          <cell r="F243">
            <v>1596</v>
          </cell>
        </row>
        <row r="244">
          <cell r="A244" t="str">
            <v>Milton Keynes</v>
          </cell>
          <cell r="B244" t="str">
            <v>FSM</v>
          </cell>
          <cell r="C244">
            <v>0</v>
          </cell>
          <cell r="D244">
            <v>1900</v>
          </cell>
          <cell r="E244">
            <v>706</v>
          </cell>
          <cell r="F244">
            <v>2606</v>
          </cell>
          <cell r="H244">
            <v>0.88536812674743715</v>
          </cell>
          <cell r="I244">
            <v>0.80963302752293576</v>
          </cell>
          <cell r="J244">
            <v>0.86348575215374423</v>
          </cell>
          <cell r="L244">
            <v>-2.188237459369291E-2</v>
          </cell>
        </row>
        <row r="245">
          <cell r="C245">
            <v>1</v>
          </cell>
          <cell r="D245">
            <v>246</v>
          </cell>
          <cell r="E245">
            <v>166</v>
          </cell>
          <cell r="F245">
            <v>412</v>
          </cell>
          <cell r="H245">
            <v>0.11463187325256291</v>
          </cell>
          <cell r="I245">
            <v>0.19036697247706422</v>
          </cell>
          <cell r="J245">
            <v>0.13651424784625579</v>
          </cell>
        </row>
        <row r="246">
          <cell r="B246" t="str">
            <v>Total</v>
          </cell>
          <cell r="D246">
            <v>2146</v>
          </cell>
          <cell r="E246">
            <v>872</v>
          </cell>
          <cell r="F246">
            <v>3018</v>
          </cell>
        </row>
        <row r="247">
          <cell r="A247" t="str">
            <v>Newcastle upon Tyne</v>
          </cell>
          <cell r="B247" t="str">
            <v>FSM</v>
          </cell>
          <cell r="C247">
            <v>0</v>
          </cell>
          <cell r="D247">
            <v>1014</v>
          </cell>
          <cell r="E247">
            <v>943</v>
          </cell>
          <cell r="F247">
            <v>1957</v>
          </cell>
          <cell r="H247">
            <v>0.77168949771689499</v>
          </cell>
          <cell r="I247">
            <v>0.71439393939393936</v>
          </cell>
          <cell r="J247">
            <v>0.7429764616552772</v>
          </cell>
          <cell r="L247">
            <v>-2.8713036061617792E-2</v>
          </cell>
        </row>
        <row r="248">
          <cell r="C248">
            <v>1</v>
          </cell>
          <cell r="D248">
            <v>300</v>
          </cell>
          <cell r="E248">
            <v>377</v>
          </cell>
          <cell r="F248">
            <v>677</v>
          </cell>
          <cell r="H248">
            <v>0.22831050228310501</v>
          </cell>
          <cell r="I248">
            <v>0.28560606060606059</v>
          </cell>
          <cell r="J248">
            <v>0.25702353834472286</v>
          </cell>
        </row>
        <row r="249">
          <cell r="B249" t="str">
            <v>Total</v>
          </cell>
          <cell r="D249">
            <v>1314</v>
          </cell>
          <cell r="E249">
            <v>1320</v>
          </cell>
          <cell r="F249">
            <v>2634</v>
          </cell>
        </row>
        <row r="250">
          <cell r="A250" t="str">
            <v>Newham</v>
          </cell>
          <cell r="B250" t="str">
            <v>FSM</v>
          </cell>
          <cell r="C250">
            <v>0</v>
          </cell>
          <cell r="D250">
            <v>1614</v>
          </cell>
          <cell r="E250">
            <v>845</v>
          </cell>
          <cell r="F250">
            <v>2459</v>
          </cell>
          <cell r="H250">
            <v>0.6566314076484947</v>
          </cell>
          <cell r="I250">
            <v>0.599290780141844</v>
          </cell>
          <cell r="J250">
            <v>0.63572905894519127</v>
          </cell>
          <cell r="L250">
            <v>-2.0902348703303431E-2</v>
          </cell>
        </row>
        <row r="251">
          <cell r="C251">
            <v>1</v>
          </cell>
          <cell r="D251">
            <v>844</v>
          </cell>
          <cell r="E251">
            <v>565</v>
          </cell>
          <cell r="F251">
            <v>1409</v>
          </cell>
          <cell r="H251">
            <v>0.3433685923515053</v>
          </cell>
          <cell r="I251">
            <v>0.40070921985815605</v>
          </cell>
          <cell r="J251">
            <v>0.36427094105480867</v>
          </cell>
        </row>
        <row r="252">
          <cell r="B252" t="str">
            <v>Total</v>
          </cell>
          <cell r="D252">
            <v>2458</v>
          </cell>
          <cell r="E252">
            <v>1410</v>
          </cell>
          <cell r="F252">
            <v>3868</v>
          </cell>
        </row>
        <row r="253">
          <cell r="A253" t="str">
            <v>Norfolk</v>
          </cell>
          <cell r="B253" t="str">
            <v>FSM</v>
          </cell>
          <cell r="C253">
            <v>0</v>
          </cell>
          <cell r="D253">
            <v>5390</v>
          </cell>
          <cell r="E253">
            <v>1929</v>
          </cell>
          <cell r="F253">
            <v>7319</v>
          </cell>
          <cell r="H253">
            <v>0.85555555555555551</v>
          </cell>
          <cell r="I253">
            <v>0.8512797881729921</v>
          </cell>
          <cell r="J253">
            <v>0.85442446883025913</v>
          </cell>
          <cell r="L253">
            <v>-1.1310867252963819E-3</v>
          </cell>
        </row>
        <row r="254">
          <cell r="C254">
            <v>1</v>
          </cell>
          <cell r="D254">
            <v>910</v>
          </cell>
          <cell r="E254">
            <v>337</v>
          </cell>
          <cell r="F254">
            <v>1247</v>
          </cell>
          <cell r="H254">
            <v>0.14444444444444443</v>
          </cell>
          <cell r="I254">
            <v>0.14872021182700795</v>
          </cell>
          <cell r="J254">
            <v>0.14557553116974084</v>
          </cell>
        </row>
        <row r="255">
          <cell r="B255" t="str">
            <v>Total</v>
          </cell>
          <cell r="D255">
            <v>6300</v>
          </cell>
          <cell r="E255">
            <v>2266</v>
          </cell>
          <cell r="F255">
            <v>8566</v>
          </cell>
        </row>
        <row r="256">
          <cell r="A256" t="str">
            <v>North East Lincolnshire</v>
          </cell>
          <cell r="B256" t="str">
            <v>FSM</v>
          </cell>
          <cell r="C256">
            <v>0</v>
          </cell>
          <cell r="D256">
            <v>996</v>
          </cell>
          <cell r="E256">
            <v>544</v>
          </cell>
          <cell r="F256">
            <v>1540</v>
          </cell>
          <cell r="H256">
            <v>0.84263959390862941</v>
          </cell>
          <cell r="I256">
            <v>0.74725274725274726</v>
          </cell>
          <cell r="J256">
            <v>0.80628272251308897</v>
          </cell>
          <cell r="L256">
            <v>-3.6356871395540447E-2</v>
          </cell>
        </row>
        <row r="257">
          <cell r="C257">
            <v>1</v>
          </cell>
          <cell r="D257">
            <v>186</v>
          </cell>
          <cell r="E257">
            <v>184</v>
          </cell>
          <cell r="F257">
            <v>370</v>
          </cell>
          <cell r="H257">
            <v>0.15736040609137056</v>
          </cell>
          <cell r="I257">
            <v>0.25274725274725274</v>
          </cell>
          <cell r="J257">
            <v>0.193717277486911</v>
          </cell>
        </row>
        <row r="258">
          <cell r="B258" t="str">
            <v>Total</v>
          </cell>
          <cell r="D258">
            <v>1182</v>
          </cell>
          <cell r="E258">
            <v>728</v>
          </cell>
          <cell r="F258">
            <v>1910</v>
          </cell>
        </row>
        <row r="259">
          <cell r="A259" t="str">
            <v>North Lincolnshire</v>
          </cell>
          <cell r="B259" t="str">
            <v>FSM</v>
          </cell>
          <cell r="C259">
            <v>0</v>
          </cell>
          <cell r="D259">
            <v>914</v>
          </cell>
          <cell r="E259">
            <v>590</v>
          </cell>
          <cell r="F259">
            <v>1504</v>
          </cell>
          <cell r="H259">
            <v>0.86717267552182165</v>
          </cell>
          <cell r="I259">
            <v>0.79729729729729726</v>
          </cell>
          <cell r="J259">
            <v>0.83835005574136012</v>
          </cell>
          <cell r="L259">
            <v>-2.8822619780461523E-2</v>
          </cell>
        </row>
        <row r="260">
          <cell r="C260">
            <v>1</v>
          </cell>
          <cell r="D260">
            <v>140</v>
          </cell>
          <cell r="E260">
            <v>150</v>
          </cell>
          <cell r="F260">
            <v>290</v>
          </cell>
          <cell r="H260">
            <v>0.13282732447817835</v>
          </cell>
          <cell r="I260">
            <v>0.20270270270270271</v>
          </cell>
          <cell r="J260">
            <v>0.1616499442586399</v>
          </cell>
        </row>
        <row r="261">
          <cell r="B261" t="str">
            <v>Total</v>
          </cell>
          <cell r="D261">
            <v>1054</v>
          </cell>
          <cell r="E261">
            <v>740</v>
          </cell>
          <cell r="F261">
            <v>1794</v>
          </cell>
        </row>
        <row r="262">
          <cell r="A262" t="str">
            <v>North Somerset</v>
          </cell>
          <cell r="B262" t="str">
            <v>FSM</v>
          </cell>
          <cell r="C262">
            <v>0</v>
          </cell>
          <cell r="D262">
            <v>1768</v>
          </cell>
          <cell r="E262">
            <v>203</v>
          </cell>
          <cell r="F262">
            <v>1971</v>
          </cell>
          <cell r="H262">
            <v>0.89157841654059511</v>
          </cell>
          <cell r="I262">
            <v>0.87878787878787878</v>
          </cell>
          <cell r="J262">
            <v>0.8902439024390244</v>
          </cell>
          <cell r="L262">
            <v>-1.3345141015707052E-3</v>
          </cell>
        </row>
        <row r="263">
          <cell r="C263">
            <v>1</v>
          </cell>
          <cell r="D263">
            <v>215</v>
          </cell>
          <cell r="E263">
            <v>28</v>
          </cell>
          <cell r="F263">
            <v>243</v>
          </cell>
          <cell r="H263">
            <v>0.10842158345940495</v>
          </cell>
          <cell r="I263">
            <v>0.12121212121212122</v>
          </cell>
          <cell r="J263">
            <v>0.10975609756097561</v>
          </cell>
        </row>
        <row r="264">
          <cell r="B264" t="str">
            <v>Total</v>
          </cell>
          <cell r="D264">
            <v>1983</v>
          </cell>
          <cell r="E264">
            <v>231</v>
          </cell>
          <cell r="F264">
            <v>2214</v>
          </cell>
        </row>
        <row r="265">
          <cell r="A265" t="str">
            <v>North Tyneside</v>
          </cell>
          <cell r="B265" t="str">
            <v>FSM</v>
          </cell>
          <cell r="C265">
            <v>0</v>
          </cell>
          <cell r="D265">
            <v>215</v>
          </cell>
          <cell r="E265">
            <v>1588</v>
          </cell>
          <cell r="F265">
            <v>1803</v>
          </cell>
          <cell r="H265">
            <v>0.85317460317460314</v>
          </cell>
          <cell r="I265">
            <v>0.85330467490596451</v>
          </cell>
          <cell r="J265">
            <v>0.85328916232844298</v>
          </cell>
          <cell r="L265">
            <v>1.1455915383984383E-4</v>
          </cell>
        </row>
        <row r="266">
          <cell r="C266">
            <v>1</v>
          </cell>
          <cell r="D266">
            <v>37</v>
          </cell>
          <cell r="E266">
            <v>273</v>
          </cell>
          <cell r="F266">
            <v>310</v>
          </cell>
          <cell r="H266">
            <v>0.14682539682539683</v>
          </cell>
          <cell r="I266">
            <v>0.14669532509403546</v>
          </cell>
          <cell r="J266">
            <v>0.14671083767155702</v>
          </cell>
        </row>
        <row r="267">
          <cell r="B267" t="str">
            <v>Total</v>
          </cell>
          <cell r="D267">
            <v>252</v>
          </cell>
          <cell r="E267">
            <v>1861</v>
          </cell>
          <cell r="F267">
            <v>2113</v>
          </cell>
        </row>
        <row r="268">
          <cell r="A268" t="str">
            <v>North Yorkshire</v>
          </cell>
          <cell r="B268" t="str">
            <v>FSM</v>
          </cell>
          <cell r="C268">
            <v>0</v>
          </cell>
          <cell r="D268">
            <v>3707</v>
          </cell>
          <cell r="E268">
            <v>1852</v>
          </cell>
          <cell r="F268">
            <v>5559</v>
          </cell>
          <cell r="H268">
            <v>0.92190997264362096</v>
          </cell>
          <cell r="I268">
            <v>0.86866791744840521</v>
          </cell>
          <cell r="J268">
            <v>0.90346172598732322</v>
          </cell>
          <cell r="L268">
            <v>-1.844824665629774E-2</v>
          </cell>
        </row>
        <row r="269">
          <cell r="C269">
            <v>1</v>
          </cell>
          <cell r="D269">
            <v>314</v>
          </cell>
          <cell r="E269">
            <v>280</v>
          </cell>
          <cell r="F269">
            <v>594</v>
          </cell>
          <cell r="H269">
            <v>7.8090027356379016E-2</v>
          </cell>
          <cell r="I269">
            <v>0.13133208255159476</v>
          </cell>
          <cell r="J269">
            <v>9.6538274012676742E-2</v>
          </cell>
        </row>
        <row r="270">
          <cell r="B270" t="str">
            <v>Total</v>
          </cell>
          <cell r="D270">
            <v>4021</v>
          </cell>
          <cell r="E270">
            <v>2132</v>
          </cell>
          <cell r="F270">
            <v>6153</v>
          </cell>
        </row>
        <row r="271">
          <cell r="A271" t="str">
            <v>Northamptonshire</v>
          </cell>
          <cell r="B271" t="str">
            <v>FSM</v>
          </cell>
          <cell r="C271">
            <v>0</v>
          </cell>
          <cell r="D271">
            <v>5449</v>
          </cell>
          <cell r="E271">
            <v>1728</v>
          </cell>
          <cell r="F271">
            <v>7177</v>
          </cell>
          <cell r="H271">
            <v>0.89947177286233082</v>
          </cell>
          <cell r="I271">
            <v>0.85970149253731343</v>
          </cell>
          <cell r="J271">
            <v>0.88956370847793753</v>
          </cell>
          <cell r="L271">
            <v>-9.9080643843932892E-3</v>
          </cell>
        </row>
        <row r="272">
          <cell r="C272">
            <v>1</v>
          </cell>
          <cell r="D272">
            <v>609</v>
          </cell>
          <cell r="E272">
            <v>282</v>
          </cell>
          <cell r="F272">
            <v>891</v>
          </cell>
          <cell r="H272">
            <v>0.10052822713766919</v>
          </cell>
          <cell r="I272">
            <v>0.14029850746268657</v>
          </cell>
          <cell r="J272">
            <v>0.11043629152206247</v>
          </cell>
        </row>
        <row r="273">
          <cell r="B273" t="str">
            <v>Total</v>
          </cell>
          <cell r="D273">
            <v>6058</v>
          </cell>
          <cell r="E273">
            <v>2010</v>
          </cell>
          <cell r="F273">
            <v>8068</v>
          </cell>
        </row>
        <row r="274">
          <cell r="A274" t="str">
            <v>Northumberland</v>
          </cell>
          <cell r="B274" t="str">
            <v>FSM</v>
          </cell>
          <cell r="C274">
            <v>0</v>
          </cell>
          <cell r="D274">
            <v>2909</v>
          </cell>
          <cell r="E274">
            <v>140</v>
          </cell>
          <cell r="F274">
            <v>3049</v>
          </cell>
          <cell r="H274">
            <v>0.87017648818426563</v>
          </cell>
          <cell r="I274">
            <v>0.68292682926829273</v>
          </cell>
          <cell r="J274">
            <v>0.8593573844419391</v>
          </cell>
          <cell r="L274">
            <v>-1.081910374232653E-2</v>
          </cell>
        </row>
        <row r="275">
          <cell r="C275">
            <v>1</v>
          </cell>
          <cell r="D275">
            <v>434</v>
          </cell>
          <cell r="E275">
            <v>65</v>
          </cell>
          <cell r="F275">
            <v>499</v>
          </cell>
          <cell r="H275">
            <v>0.12982351181573437</v>
          </cell>
          <cell r="I275">
            <v>0.31707317073170732</v>
          </cell>
          <cell r="J275">
            <v>0.14064261555806087</v>
          </cell>
        </row>
        <row r="276">
          <cell r="B276" t="str">
            <v>Total</v>
          </cell>
          <cell r="D276">
            <v>3343</v>
          </cell>
          <cell r="E276">
            <v>205</v>
          </cell>
          <cell r="F276">
            <v>3548</v>
          </cell>
        </row>
        <row r="277">
          <cell r="A277" t="str">
            <v>Nottingham</v>
          </cell>
          <cell r="B277" t="str">
            <v>FSM</v>
          </cell>
          <cell r="C277">
            <v>0</v>
          </cell>
          <cell r="D277">
            <v>1565</v>
          </cell>
          <cell r="E277">
            <v>573</v>
          </cell>
          <cell r="F277">
            <v>2138</v>
          </cell>
          <cell r="H277">
            <v>0.69991055456171736</v>
          </cell>
          <cell r="I277">
            <v>0.67096018735362994</v>
          </cell>
          <cell r="J277">
            <v>0.6919093851132686</v>
          </cell>
          <cell r="L277">
            <v>-8.0011694484487528E-3</v>
          </cell>
        </row>
        <row r="278">
          <cell r="C278">
            <v>1</v>
          </cell>
          <cell r="D278">
            <v>671</v>
          </cell>
          <cell r="E278">
            <v>281</v>
          </cell>
          <cell r="F278">
            <v>952</v>
          </cell>
          <cell r="H278">
            <v>0.30008944543828264</v>
          </cell>
          <cell r="I278">
            <v>0.32903981264637</v>
          </cell>
          <cell r="J278">
            <v>0.3080906148867314</v>
          </cell>
        </row>
        <row r="279">
          <cell r="B279" t="str">
            <v>Total</v>
          </cell>
          <cell r="D279">
            <v>2236</v>
          </cell>
          <cell r="E279">
            <v>854</v>
          </cell>
          <cell r="F279">
            <v>3090</v>
          </cell>
        </row>
        <row r="280">
          <cell r="A280" t="str">
            <v>Nottinghamshire</v>
          </cell>
          <cell r="B280" t="str">
            <v>FSM</v>
          </cell>
          <cell r="C280">
            <v>0</v>
          </cell>
          <cell r="D280">
            <v>5561</v>
          </cell>
          <cell r="E280">
            <v>1801</v>
          </cell>
          <cell r="F280">
            <v>7362</v>
          </cell>
          <cell r="H280">
            <v>0.86944965603502189</v>
          </cell>
          <cell r="I280">
            <v>0.85274621212121215</v>
          </cell>
          <cell r="J280">
            <v>0.86530324400564174</v>
          </cell>
          <cell r="L280">
            <v>-4.1464120293801532E-3</v>
          </cell>
        </row>
        <row r="281">
          <cell r="C281">
            <v>1</v>
          </cell>
          <cell r="D281">
            <v>835</v>
          </cell>
          <cell r="E281">
            <v>311</v>
          </cell>
          <cell r="F281">
            <v>1146</v>
          </cell>
          <cell r="H281">
            <v>0.13055034396497811</v>
          </cell>
          <cell r="I281">
            <v>0.14725378787878787</v>
          </cell>
          <cell r="J281">
            <v>0.13469675599435826</v>
          </cell>
        </row>
        <row r="282">
          <cell r="B282" t="str">
            <v>Total</v>
          </cell>
          <cell r="D282">
            <v>6396</v>
          </cell>
          <cell r="E282">
            <v>2112</v>
          </cell>
          <cell r="F282">
            <v>8508</v>
          </cell>
        </row>
        <row r="283">
          <cell r="A283" t="str">
            <v>Oldham</v>
          </cell>
          <cell r="B283" t="str">
            <v>FSM</v>
          </cell>
          <cell r="C283">
            <v>0</v>
          </cell>
          <cell r="D283">
            <v>1059</v>
          </cell>
          <cell r="E283">
            <v>1236</v>
          </cell>
          <cell r="F283">
            <v>2295</v>
          </cell>
          <cell r="H283">
            <v>0.74159663865546221</v>
          </cell>
          <cell r="I283">
            <v>0.78927203065134099</v>
          </cell>
          <cell r="J283">
            <v>0.76653306613226457</v>
          </cell>
          <cell r="L283">
            <v>2.4936427476802359E-2</v>
          </cell>
        </row>
        <row r="284">
          <cell r="C284">
            <v>1</v>
          </cell>
          <cell r="D284">
            <v>369</v>
          </cell>
          <cell r="E284">
            <v>330</v>
          </cell>
          <cell r="F284">
            <v>699</v>
          </cell>
          <cell r="H284">
            <v>0.25840336134453784</v>
          </cell>
          <cell r="I284">
            <v>0.21072796934865901</v>
          </cell>
          <cell r="J284">
            <v>0.23346693386773548</v>
          </cell>
        </row>
        <row r="285">
          <cell r="B285" t="str">
            <v>Total</v>
          </cell>
          <cell r="D285">
            <v>1428</v>
          </cell>
          <cell r="E285">
            <v>1566</v>
          </cell>
          <cell r="F285">
            <v>2994</v>
          </cell>
        </row>
        <row r="286">
          <cell r="A286" t="str">
            <v>Oxfordshire</v>
          </cell>
          <cell r="B286" t="str">
            <v>FSM</v>
          </cell>
          <cell r="C286">
            <v>0</v>
          </cell>
          <cell r="D286">
            <v>4679</v>
          </cell>
          <cell r="E286">
            <v>1201</v>
          </cell>
          <cell r="F286">
            <v>5880</v>
          </cell>
          <cell r="H286">
            <v>0.90537925696594423</v>
          </cell>
          <cell r="I286">
            <v>0.86278735632183912</v>
          </cell>
          <cell r="J286">
            <v>0.89634146341463417</v>
          </cell>
          <cell r="L286">
            <v>-9.0377935513100693E-3</v>
          </cell>
        </row>
        <row r="287">
          <cell r="C287">
            <v>1</v>
          </cell>
          <cell r="D287">
            <v>489</v>
          </cell>
          <cell r="E287">
            <v>191</v>
          </cell>
          <cell r="F287">
            <v>680</v>
          </cell>
          <cell r="H287">
            <v>9.4620743034055724E-2</v>
          </cell>
          <cell r="I287">
            <v>0.13721264367816091</v>
          </cell>
          <cell r="J287">
            <v>0.10365853658536585</v>
          </cell>
        </row>
        <row r="288">
          <cell r="B288" t="str">
            <v>Total</v>
          </cell>
          <cell r="D288">
            <v>5168</v>
          </cell>
          <cell r="E288">
            <v>1392</v>
          </cell>
          <cell r="F288">
            <v>6560</v>
          </cell>
        </row>
        <row r="289">
          <cell r="A289" t="str">
            <v>Peterborough</v>
          </cell>
          <cell r="B289" t="str">
            <v>FSM</v>
          </cell>
          <cell r="C289">
            <v>0</v>
          </cell>
          <cell r="D289">
            <v>1729</v>
          </cell>
          <cell r="E289">
            <v>127</v>
          </cell>
          <cell r="F289">
            <v>1856</v>
          </cell>
          <cell r="H289">
            <v>0.82372558361124348</v>
          </cell>
          <cell r="I289">
            <v>0.89436619718309862</v>
          </cell>
          <cell r="J289">
            <v>0.8282016956715752</v>
          </cell>
          <cell r="L289">
            <v>4.4761120603317162E-3</v>
          </cell>
        </row>
        <row r="290">
          <cell r="C290">
            <v>1</v>
          </cell>
          <cell r="D290">
            <v>370</v>
          </cell>
          <cell r="E290">
            <v>15</v>
          </cell>
          <cell r="F290">
            <v>385</v>
          </cell>
          <cell r="H290">
            <v>0.17627441638875654</v>
          </cell>
          <cell r="I290">
            <v>0.10563380281690141</v>
          </cell>
          <cell r="J290">
            <v>0.1717983043284248</v>
          </cell>
        </row>
        <row r="291">
          <cell r="B291" t="str">
            <v>Total</v>
          </cell>
          <cell r="D291">
            <v>2099</v>
          </cell>
          <cell r="E291">
            <v>142</v>
          </cell>
          <cell r="F291">
            <v>2241</v>
          </cell>
        </row>
        <row r="292">
          <cell r="A292" t="str">
            <v>Plymouth</v>
          </cell>
          <cell r="B292" t="str">
            <v>FSM</v>
          </cell>
          <cell r="C292">
            <v>0</v>
          </cell>
          <cell r="D292">
            <v>1582</v>
          </cell>
          <cell r="E292">
            <v>610</v>
          </cell>
          <cell r="F292">
            <v>2192</v>
          </cell>
          <cell r="H292">
            <v>0.82524778299426182</v>
          </cell>
          <cell r="I292">
            <v>0.81550802139037437</v>
          </cell>
          <cell r="J292">
            <v>0.82251407129455911</v>
          </cell>
          <cell r="L292">
            <v>-2.7337116997027122E-3</v>
          </cell>
        </row>
        <row r="293">
          <cell r="C293">
            <v>1</v>
          </cell>
          <cell r="D293">
            <v>335</v>
          </cell>
          <cell r="E293">
            <v>138</v>
          </cell>
          <cell r="F293">
            <v>473</v>
          </cell>
          <cell r="H293">
            <v>0.17475221700573812</v>
          </cell>
          <cell r="I293">
            <v>0.18449197860962566</v>
          </cell>
          <cell r="J293">
            <v>0.17748592870544089</v>
          </cell>
        </row>
        <row r="294">
          <cell r="B294" t="str">
            <v>Total</v>
          </cell>
          <cell r="D294">
            <v>1917</v>
          </cell>
          <cell r="E294">
            <v>748</v>
          </cell>
          <cell r="F294">
            <v>2665</v>
          </cell>
        </row>
        <row r="295">
          <cell r="A295" t="str">
            <v>Poole</v>
          </cell>
          <cell r="B295" t="str">
            <v>FSM</v>
          </cell>
          <cell r="C295">
            <v>0</v>
          </cell>
          <cell r="D295">
            <v>1140</v>
          </cell>
          <cell r="E295">
            <v>38</v>
          </cell>
          <cell r="F295">
            <v>1178</v>
          </cell>
          <cell r="H295">
            <v>0.87490406753645433</v>
          </cell>
          <cell r="I295">
            <v>0.86363636363636365</v>
          </cell>
          <cell r="J295">
            <v>0.87453600593912395</v>
          </cell>
          <cell r="L295">
            <v>-3.6806159733038246E-4</v>
          </cell>
        </row>
        <row r="296">
          <cell r="C296">
            <v>1</v>
          </cell>
          <cell r="D296">
            <v>163</v>
          </cell>
          <cell r="E296">
            <v>6</v>
          </cell>
          <cell r="F296">
            <v>169</v>
          </cell>
          <cell r="H296">
            <v>0.12509593246354567</v>
          </cell>
          <cell r="I296">
            <v>0.13636363636363635</v>
          </cell>
          <cell r="J296">
            <v>0.12546399406087602</v>
          </cell>
        </row>
        <row r="297">
          <cell r="B297" t="str">
            <v>Total</v>
          </cell>
          <cell r="D297">
            <v>1303</v>
          </cell>
          <cell r="E297">
            <v>44</v>
          </cell>
          <cell r="F297">
            <v>1347</v>
          </cell>
        </row>
        <row r="298">
          <cell r="A298" t="str">
            <v>Portsmouth</v>
          </cell>
          <cell r="B298" t="str">
            <v>FSM</v>
          </cell>
          <cell r="C298">
            <v>0</v>
          </cell>
          <cell r="D298">
            <v>1313</v>
          </cell>
          <cell r="E298">
            <v>330</v>
          </cell>
          <cell r="F298">
            <v>1643</v>
          </cell>
          <cell r="H298">
            <v>0.83577339274347551</v>
          </cell>
          <cell r="I298">
            <v>0.76212471131639725</v>
          </cell>
          <cell r="J298">
            <v>0.81986027944111772</v>
          </cell>
          <cell r="L298">
            <v>-1.5913113302357784E-2</v>
          </cell>
        </row>
        <row r="299">
          <cell r="C299">
            <v>1</v>
          </cell>
          <cell r="D299">
            <v>258</v>
          </cell>
          <cell r="E299">
            <v>103</v>
          </cell>
          <cell r="F299">
            <v>361</v>
          </cell>
          <cell r="H299">
            <v>0.16422660725652452</v>
          </cell>
          <cell r="I299">
            <v>0.23787528868360278</v>
          </cell>
          <cell r="J299">
            <v>0.18013972055888225</v>
          </cell>
        </row>
        <row r="300">
          <cell r="B300" t="str">
            <v>Total</v>
          </cell>
          <cell r="D300">
            <v>1571</v>
          </cell>
          <cell r="E300">
            <v>433</v>
          </cell>
          <cell r="F300">
            <v>2004</v>
          </cell>
        </row>
        <row r="301">
          <cell r="A301" t="str">
            <v>Reading</v>
          </cell>
          <cell r="B301" t="str">
            <v>FSM</v>
          </cell>
          <cell r="C301">
            <v>0</v>
          </cell>
          <cell r="D301">
            <v>950</v>
          </cell>
          <cell r="E301">
            <v>195</v>
          </cell>
          <cell r="F301">
            <v>1145</v>
          </cell>
          <cell r="H301">
            <v>0.8232235701906413</v>
          </cell>
          <cell r="I301">
            <v>0.71167883211678828</v>
          </cell>
          <cell r="J301">
            <v>0.80182072829131656</v>
          </cell>
          <cell r="L301">
            <v>-2.1402841899324732E-2</v>
          </cell>
        </row>
        <row r="302">
          <cell r="C302">
            <v>1</v>
          </cell>
          <cell r="D302">
            <v>204</v>
          </cell>
          <cell r="E302">
            <v>79</v>
          </cell>
          <cell r="F302">
            <v>283</v>
          </cell>
          <cell r="H302">
            <v>0.17677642980935876</v>
          </cell>
          <cell r="I302">
            <v>0.28832116788321166</v>
          </cell>
          <cell r="J302">
            <v>0.19817927170868346</v>
          </cell>
        </row>
        <row r="303">
          <cell r="B303" t="str">
            <v>Total</v>
          </cell>
          <cell r="D303">
            <v>1154</v>
          </cell>
          <cell r="E303">
            <v>274</v>
          </cell>
          <cell r="F303">
            <v>1428</v>
          </cell>
        </row>
        <row r="304">
          <cell r="A304" t="str">
            <v>Redbridge</v>
          </cell>
          <cell r="B304" t="str">
            <v>FSM</v>
          </cell>
          <cell r="C304">
            <v>0</v>
          </cell>
          <cell r="D304">
            <v>1315</v>
          </cell>
          <cell r="E304">
            <v>1451</v>
          </cell>
          <cell r="F304">
            <v>2766</v>
          </cell>
          <cell r="H304">
            <v>0.84133077415227131</v>
          </cell>
          <cell r="I304">
            <v>0.76167979002624675</v>
          </cell>
          <cell r="J304">
            <v>0.79757785467128028</v>
          </cell>
          <cell r="L304">
            <v>-4.3752919480991026E-2</v>
          </cell>
        </row>
        <row r="305">
          <cell r="C305">
            <v>1</v>
          </cell>
          <cell r="D305">
            <v>248</v>
          </cell>
          <cell r="E305">
            <v>454</v>
          </cell>
          <cell r="F305">
            <v>702</v>
          </cell>
          <cell r="H305">
            <v>0.15866922584772872</v>
          </cell>
          <cell r="I305">
            <v>0.23832020997375328</v>
          </cell>
          <cell r="J305">
            <v>0.20242214532871972</v>
          </cell>
        </row>
        <row r="306">
          <cell r="B306" t="str">
            <v>Total</v>
          </cell>
          <cell r="D306">
            <v>1563</v>
          </cell>
          <cell r="E306">
            <v>1905</v>
          </cell>
          <cell r="F306">
            <v>3468</v>
          </cell>
        </row>
        <row r="307">
          <cell r="A307" t="str">
            <v>Redcar and Cleveland</v>
          </cell>
          <cell r="B307" t="str">
            <v>FSM</v>
          </cell>
          <cell r="C307">
            <v>0</v>
          </cell>
          <cell r="D307">
            <v>234</v>
          </cell>
          <cell r="E307">
            <v>1003</v>
          </cell>
          <cell r="F307">
            <v>1237</v>
          </cell>
          <cell r="H307">
            <v>0.71124620060790278</v>
          </cell>
          <cell r="I307">
            <v>0.79603174603174598</v>
          </cell>
          <cell r="J307">
            <v>0.77847702957835119</v>
          </cell>
          <cell r="L307">
            <v>6.7230828970448409E-2</v>
          </cell>
        </row>
        <row r="308">
          <cell r="C308">
            <v>1</v>
          </cell>
          <cell r="D308">
            <v>95</v>
          </cell>
          <cell r="E308">
            <v>257</v>
          </cell>
          <cell r="F308">
            <v>352</v>
          </cell>
          <cell r="H308">
            <v>0.28875379939209728</v>
          </cell>
          <cell r="I308">
            <v>0.20396825396825397</v>
          </cell>
          <cell r="J308">
            <v>0.22152297042164884</v>
          </cell>
        </row>
        <row r="309">
          <cell r="B309" t="str">
            <v>Total</v>
          </cell>
          <cell r="D309">
            <v>329</v>
          </cell>
          <cell r="E309">
            <v>1260</v>
          </cell>
          <cell r="F309">
            <v>1589</v>
          </cell>
        </row>
        <row r="310">
          <cell r="A310" t="str">
            <v>Richmond upon Thames</v>
          </cell>
          <cell r="B310" t="str">
            <v>FSM</v>
          </cell>
          <cell r="C310">
            <v>0</v>
          </cell>
          <cell r="D310">
            <v>1168</v>
          </cell>
          <cell r="E310">
            <v>479</v>
          </cell>
          <cell r="F310">
            <v>1647</v>
          </cell>
          <cell r="H310">
            <v>0.90262751159196286</v>
          </cell>
          <cell r="I310">
            <v>0.88868274582560292</v>
          </cell>
          <cell r="J310">
            <v>0.89852700490998361</v>
          </cell>
          <cell r="L310">
            <v>-4.1005066819792546E-3</v>
          </cell>
        </row>
        <row r="311">
          <cell r="C311">
            <v>1</v>
          </cell>
          <cell r="D311">
            <v>126</v>
          </cell>
          <cell r="E311">
            <v>60</v>
          </cell>
          <cell r="F311">
            <v>186</v>
          </cell>
          <cell r="H311">
            <v>9.7372488408037097E-2</v>
          </cell>
          <cell r="I311">
            <v>0.11131725417439703</v>
          </cell>
          <cell r="J311">
            <v>0.10147299509001637</v>
          </cell>
        </row>
        <row r="312">
          <cell r="B312" t="str">
            <v>Total</v>
          </cell>
          <cell r="D312">
            <v>1294</v>
          </cell>
          <cell r="E312">
            <v>539</v>
          </cell>
          <cell r="F312">
            <v>1833</v>
          </cell>
        </row>
        <row r="313">
          <cell r="A313" t="str">
            <v>Rochdale</v>
          </cell>
          <cell r="B313" t="str">
            <v>FSM</v>
          </cell>
          <cell r="C313">
            <v>0</v>
          </cell>
          <cell r="D313">
            <v>1587</v>
          </cell>
          <cell r="E313">
            <v>367</v>
          </cell>
          <cell r="F313">
            <v>1954</v>
          </cell>
          <cell r="H313">
            <v>0.75824175824175821</v>
          </cell>
          <cell r="I313">
            <v>0.72386587771203159</v>
          </cell>
          <cell r="J313">
            <v>0.75153846153846149</v>
          </cell>
          <cell r="L313">
            <v>-6.7032967032967239E-3</v>
          </cell>
        </row>
        <row r="314">
          <cell r="C314">
            <v>1</v>
          </cell>
          <cell r="D314">
            <v>506</v>
          </cell>
          <cell r="E314">
            <v>140</v>
          </cell>
          <cell r="F314">
            <v>646</v>
          </cell>
          <cell r="H314">
            <v>0.24175824175824176</v>
          </cell>
          <cell r="I314">
            <v>0.27613412228796846</v>
          </cell>
          <cell r="J314">
            <v>0.24846153846153846</v>
          </cell>
        </row>
        <row r="315">
          <cell r="B315" t="str">
            <v>Total</v>
          </cell>
          <cell r="D315">
            <v>2093</v>
          </cell>
          <cell r="E315">
            <v>507</v>
          </cell>
          <cell r="F315">
            <v>2600</v>
          </cell>
        </row>
        <row r="316">
          <cell r="A316" t="str">
            <v>Rotherham</v>
          </cell>
          <cell r="B316" t="str">
            <v>FSM</v>
          </cell>
          <cell r="C316">
            <v>0</v>
          </cell>
          <cell r="D316">
            <v>2374</v>
          </cell>
          <cell r="E316">
            <v>91</v>
          </cell>
          <cell r="F316">
            <v>2465</v>
          </cell>
          <cell r="H316">
            <v>0.80420054200542002</v>
          </cell>
          <cell r="I316">
            <v>0.69465648854961837</v>
          </cell>
          <cell r="J316">
            <v>0.79954589685371391</v>
          </cell>
          <cell r="L316">
            <v>-4.6546451517061049E-3</v>
          </cell>
        </row>
        <row r="317">
          <cell r="C317">
            <v>1</v>
          </cell>
          <cell r="D317">
            <v>578</v>
          </cell>
          <cell r="E317">
            <v>40</v>
          </cell>
          <cell r="F317">
            <v>618</v>
          </cell>
          <cell r="H317">
            <v>0.19579945799457996</v>
          </cell>
          <cell r="I317">
            <v>0.30534351145038169</v>
          </cell>
          <cell r="J317">
            <v>0.20045410314628609</v>
          </cell>
        </row>
        <row r="318">
          <cell r="B318" t="str">
            <v>Total</v>
          </cell>
          <cell r="D318">
            <v>2952</v>
          </cell>
          <cell r="E318">
            <v>131</v>
          </cell>
          <cell r="F318">
            <v>3083</v>
          </cell>
        </row>
        <row r="319">
          <cell r="A319" t="str">
            <v>Rutland</v>
          </cell>
          <cell r="B319" t="str">
            <v>FSM</v>
          </cell>
          <cell r="C319">
            <v>0</v>
          </cell>
          <cell r="D319">
            <v>48</v>
          </cell>
          <cell r="E319">
            <v>275</v>
          </cell>
          <cell r="F319">
            <v>323</v>
          </cell>
          <cell r="H319">
            <v>0.97959183673469385</v>
          </cell>
          <cell r="I319">
            <v>0.95155709342560557</v>
          </cell>
          <cell r="J319">
            <v>0.95562130177514792</v>
          </cell>
          <cell r="L319">
            <v>-2.397053495954593E-2</v>
          </cell>
        </row>
        <row r="320">
          <cell r="C320">
            <v>1</v>
          </cell>
          <cell r="D320">
            <v>1</v>
          </cell>
          <cell r="E320">
            <v>14</v>
          </cell>
          <cell r="F320">
            <v>15</v>
          </cell>
          <cell r="H320">
            <v>2.0408163265306121E-2</v>
          </cell>
          <cell r="I320">
            <v>4.8442906574394463E-2</v>
          </cell>
          <cell r="J320">
            <v>4.4378698224852069E-2</v>
          </cell>
        </row>
        <row r="321">
          <cell r="B321" t="str">
            <v>Total</v>
          </cell>
          <cell r="D321">
            <v>49</v>
          </cell>
          <cell r="E321">
            <v>289</v>
          </cell>
          <cell r="F321">
            <v>338</v>
          </cell>
        </row>
        <row r="322">
          <cell r="A322" t="str">
            <v>Salford</v>
          </cell>
          <cell r="B322" t="str">
            <v>FSM</v>
          </cell>
          <cell r="C322">
            <v>0</v>
          </cell>
          <cell r="D322">
            <v>1139</v>
          </cell>
          <cell r="E322">
            <v>694</v>
          </cell>
          <cell r="F322">
            <v>1833</v>
          </cell>
          <cell r="H322">
            <v>0.75781769793745846</v>
          </cell>
          <cell r="I322">
            <v>0.69959677419354838</v>
          </cell>
          <cell r="J322">
            <v>0.73466933867735473</v>
          </cell>
          <cell r="L322">
            <v>-2.3148359260103724E-2</v>
          </cell>
        </row>
        <row r="323">
          <cell r="C323">
            <v>1</v>
          </cell>
          <cell r="D323">
            <v>364</v>
          </cell>
          <cell r="E323">
            <v>298</v>
          </cell>
          <cell r="F323">
            <v>662</v>
          </cell>
          <cell r="H323">
            <v>0.24218230206254157</v>
          </cell>
          <cell r="I323">
            <v>0.30040322580645162</v>
          </cell>
          <cell r="J323">
            <v>0.26533066132264527</v>
          </cell>
        </row>
        <row r="324">
          <cell r="B324" t="str">
            <v>Total</v>
          </cell>
          <cell r="D324">
            <v>1503</v>
          </cell>
          <cell r="E324">
            <v>992</v>
          </cell>
          <cell r="F324">
            <v>2495</v>
          </cell>
        </row>
        <row r="325">
          <cell r="A325" t="str">
            <v>Sandwell</v>
          </cell>
          <cell r="B325" t="str">
            <v>FSM</v>
          </cell>
          <cell r="C325">
            <v>0</v>
          </cell>
          <cell r="D325">
            <v>1631</v>
          </cell>
          <cell r="E325">
            <v>1171</v>
          </cell>
          <cell r="F325">
            <v>2802</v>
          </cell>
          <cell r="H325">
            <v>0.75474317445627026</v>
          </cell>
          <cell r="I325">
            <v>0.75257069408740362</v>
          </cell>
          <cell r="J325">
            <v>0.75383373688458433</v>
          </cell>
          <cell r="L325">
            <v>-9.0943757168593375E-4</v>
          </cell>
        </row>
        <row r="326">
          <cell r="C326">
            <v>1</v>
          </cell>
          <cell r="D326">
            <v>530</v>
          </cell>
          <cell r="E326">
            <v>385</v>
          </cell>
          <cell r="F326">
            <v>915</v>
          </cell>
          <cell r="H326">
            <v>0.24525682554372977</v>
          </cell>
          <cell r="I326">
            <v>0.2474293059125964</v>
          </cell>
          <cell r="J326">
            <v>0.24616626311541565</v>
          </cell>
        </row>
        <row r="327">
          <cell r="B327" t="str">
            <v>Total</v>
          </cell>
          <cell r="D327">
            <v>2161</v>
          </cell>
          <cell r="E327">
            <v>1556</v>
          </cell>
          <cell r="F327">
            <v>3717</v>
          </cell>
        </row>
        <row r="328">
          <cell r="A328" t="str">
            <v>Sefton</v>
          </cell>
          <cell r="B328" t="str">
            <v>FSM</v>
          </cell>
          <cell r="C328">
            <v>0</v>
          </cell>
          <cell r="D328">
            <v>418</v>
          </cell>
          <cell r="E328">
            <v>2054</v>
          </cell>
          <cell r="F328">
            <v>2472</v>
          </cell>
          <cell r="H328">
            <v>0.86363636363636365</v>
          </cell>
          <cell r="I328">
            <v>0.82028753993610226</v>
          </cell>
          <cell r="J328">
            <v>0.82730923694779113</v>
          </cell>
          <cell r="L328">
            <v>-3.632712668857252E-2</v>
          </cell>
        </row>
        <row r="329">
          <cell r="C329">
            <v>1</v>
          </cell>
          <cell r="D329">
            <v>66</v>
          </cell>
          <cell r="E329">
            <v>450</v>
          </cell>
          <cell r="F329">
            <v>516</v>
          </cell>
          <cell r="H329">
            <v>0.13636363636363635</v>
          </cell>
          <cell r="I329">
            <v>0.17971246006389777</v>
          </cell>
          <cell r="J329">
            <v>0.17269076305220885</v>
          </cell>
        </row>
        <row r="330">
          <cell r="B330" t="str">
            <v>Total</v>
          </cell>
          <cell r="D330">
            <v>484</v>
          </cell>
          <cell r="E330">
            <v>2504</v>
          </cell>
          <cell r="F330">
            <v>2988</v>
          </cell>
        </row>
        <row r="331">
          <cell r="A331" t="str">
            <v>Sheffield</v>
          </cell>
          <cell r="B331" t="str">
            <v>FSM</v>
          </cell>
          <cell r="C331">
            <v>0</v>
          </cell>
          <cell r="D331">
            <v>3556</v>
          </cell>
          <cell r="E331">
            <v>971</v>
          </cell>
          <cell r="F331">
            <v>4527</v>
          </cell>
          <cell r="H331">
            <v>0.80854934060936789</v>
          </cell>
          <cell r="I331">
            <v>0.78814935064935066</v>
          </cell>
          <cell r="J331">
            <v>0.80408525754884552</v>
          </cell>
          <cell r="L331">
            <v>-4.4640830605223725E-3</v>
          </cell>
        </row>
        <row r="332">
          <cell r="C332">
            <v>1</v>
          </cell>
          <cell r="D332">
            <v>842</v>
          </cell>
          <cell r="E332">
            <v>261</v>
          </cell>
          <cell r="F332">
            <v>1103</v>
          </cell>
          <cell r="H332">
            <v>0.19145065939063211</v>
          </cell>
          <cell r="I332">
            <v>0.21185064935064934</v>
          </cell>
          <cell r="J332">
            <v>0.19591474245115453</v>
          </cell>
        </row>
        <row r="333">
          <cell r="B333" t="str">
            <v>Total</v>
          </cell>
          <cell r="D333">
            <v>4398</v>
          </cell>
          <cell r="E333">
            <v>1232</v>
          </cell>
          <cell r="F333">
            <v>5630</v>
          </cell>
        </row>
        <row r="334">
          <cell r="A334" t="str">
            <v>Shropshire</v>
          </cell>
          <cell r="B334" t="str">
            <v>FSM</v>
          </cell>
          <cell r="C334">
            <v>0</v>
          </cell>
          <cell r="D334">
            <v>2509</v>
          </cell>
          <cell r="E334">
            <v>166</v>
          </cell>
          <cell r="F334">
            <v>2675</v>
          </cell>
          <cell r="H334">
            <v>0.89224751066856334</v>
          </cell>
          <cell r="I334">
            <v>0.89247311827956988</v>
          </cell>
          <cell r="J334">
            <v>0.89226150767178114</v>
          </cell>
          <cell r="L334">
            <v>1.3997003217802728E-5</v>
          </cell>
        </row>
        <row r="335">
          <cell r="C335">
            <v>1</v>
          </cell>
          <cell r="D335">
            <v>303</v>
          </cell>
          <cell r="E335">
            <v>20</v>
          </cell>
          <cell r="F335">
            <v>323</v>
          </cell>
          <cell r="H335">
            <v>0.1077524893314367</v>
          </cell>
          <cell r="I335">
            <v>0.10752688172043011</v>
          </cell>
          <cell r="J335">
            <v>0.10773849232821882</v>
          </cell>
        </row>
        <row r="336">
          <cell r="B336" t="str">
            <v>Total</v>
          </cell>
          <cell r="D336">
            <v>2812</v>
          </cell>
          <cell r="E336">
            <v>186</v>
          </cell>
          <cell r="F336">
            <v>2998</v>
          </cell>
        </row>
        <row r="337">
          <cell r="A337" t="str">
            <v>Slough</v>
          </cell>
          <cell r="B337" t="str">
            <v>FSM</v>
          </cell>
          <cell r="C337">
            <v>0</v>
          </cell>
          <cell r="D337">
            <v>1157</v>
          </cell>
          <cell r="E337">
            <v>108</v>
          </cell>
          <cell r="F337">
            <v>1265</v>
          </cell>
          <cell r="H337">
            <v>0.79246575342465753</v>
          </cell>
          <cell r="I337">
            <v>0.9</v>
          </cell>
          <cell r="J337">
            <v>0.80063291139240511</v>
          </cell>
          <cell r="L337">
            <v>8.1671579677475847E-3</v>
          </cell>
        </row>
        <row r="338">
          <cell r="C338">
            <v>1</v>
          </cell>
          <cell r="D338">
            <v>303</v>
          </cell>
          <cell r="E338">
            <v>12</v>
          </cell>
          <cell r="F338">
            <v>315</v>
          </cell>
          <cell r="H338">
            <v>0.20753424657534247</v>
          </cell>
          <cell r="I338">
            <v>0.1</v>
          </cell>
          <cell r="J338">
            <v>0.19936708860759494</v>
          </cell>
        </row>
        <row r="339">
          <cell r="B339" t="str">
            <v>Total</v>
          </cell>
          <cell r="D339">
            <v>1460</v>
          </cell>
          <cell r="E339">
            <v>120</v>
          </cell>
          <cell r="F339">
            <v>1580</v>
          </cell>
        </row>
        <row r="340">
          <cell r="A340" t="str">
            <v>Solihull</v>
          </cell>
          <cell r="B340" t="str">
            <v>FSM</v>
          </cell>
          <cell r="C340">
            <v>0</v>
          </cell>
          <cell r="D340">
            <v>2029</v>
          </cell>
          <cell r="E340">
            <v>280</v>
          </cell>
          <cell r="F340">
            <v>2309</v>
          </cell>
          <cell r="H340">
            <v>0.87759515570934254</v>
          </cell>
          <cell r="I340">
            <v>0.90909090909090906</v>
          </cell>
          <cell r="J340">
            <v>0.88129770992366407</v>
          </cell>
          <cell r="L340">
            <v>3.7025542143215295E-3</v>
          </cell>
        </row>
        <row r="341">
          <cell r="C341">
            <v>1</v>
          </cell>
          <cell r="D341">
            <v>283</v>
          </cell>
          <cell r="E341">
            <v>28</v>
          </cell>
          <cell r="F341">
            <v>311</v>
          </cell>
          <cell r="H341">
            <v>0.12240484429065744</v>
          </cell>
          <cell r="I341">
            <v>9.0909090909090912E-2</v>
          </cell>
          <cell r="J341">
            <v>0.11870229007633588</v>
          </cell>
        </row>
        <row r="342">
          <cell r="B342" t="str">
            <v>Total</v>
          </cell>
          <cell r="D342">
            <v>2312</v>
          </cell>
          <cell r="E342">
            <v>308</v>
          </cell>
          <cell r="F342">
            <v>2620</v>
          </cell>
        </row>
        <row r="343">
          <cell r="A343" t="str">
            <v>Somerset</v>
          </cell>
          <cell r="B343" t="str">
            <v>FSM</v>
          </cell>
          <cell r="C343">
            <v>0</v>
          </cell>
          <cell r="D343">
            <v>4316</v>
          </cell>
          <cell r="E343">
            <v>649</v>
          </cell>
          <cell r="F343">
            <v>4965</v>
          </cell>
          <cell r="H343">
            <v>0.89673800124662373</v>
          </cell>
          <cell r="I343">
            <v>0.87940379403794033</v>
          </cell>
          <cell r="J343">
            <v>0.89443343541704201</v>
          </cell>
          <cell r="L343">
            <v>-2.3045658295817173E-3</v>
          </cell>
        </row>
        <row r="344">
          <cell r="C344">
            <v>1</v>
          </cell>
          <cell r="D344">
            <v>497</v>
          </cell>
          <cell r="E344">
            <v>89</v>
          </cell>
          <cell r="F344">
            <v>586</v>
          </cell>
          <cell r="H344">
            <v>0.10326199875337627</v>
          </cell>
          <cell r="I344">
            <v>0.12059620596205962</v>
          </cell>
          <cell r="J344">
            <v>0.10556656458295803</v>
          </cell>
        </row>
        <row r="345">
          <cell r="B345" t="str">
            <v>Total</v>
          </cell>
          <cell r="D345">
            <v>4813</v>
          </cell>
          <cell r="E345">
            <v>738</v>
          </cell>
          <cell r="F345">
            <v>5551</v>
          </cell>
        </row>
        <row r="346">
          <cell r="A346" t="str">
            <v>South Gloucestershire</v>
          </cell>
          <cell r="B346" t="str">
            <v>FSM</v>
          </cell>
          <cell r="C346">
            <v>0</v>
          </cell>
          <cell r="D346">
            <v>1128</v>
          </cell>
          <cell r="E346">
            <v>1680</v>
          </cell>
          <cell r="F346">
            <v>2808</v>
          </cell>
          <cell r="H346">
            <v>0.90675241157556274</v>
          </cell>
          <cell r="I346">
            <v>0.91106290672451196</v>
          </cell>
          <cell r="J346">
            <v>0.90932642487046633</v>
          </cell>
          <cell r="L346">
            <v>2.5740132949035877E-3</v>
          </cell>
        </row>
        <row r="347">
          <cell r="C347">
            <v>1</v>
          </cell>
          <cell r="D347">
            <v>116</v>
          </cell>
          <cell r="E347">
            <v>164</v>
          </cell>
          <cell r="F347">
            <v>280</v>
          </cell>
          <cell r="H347">
            <v>9.3247588424437297E-2</v>
          </cell>
          <cell r="I347">
            <v>8.8937093275488072E-2</v>
          </cell>
          <cell r="J347">
            <v>9.0673575129533682E-2</v>
          </cell>
        </row>
        <row r="348">
          <cell r="B348" t="str">
            <v>Total</v>
          </cell>
          <cell r="D348">
            <v>1244</v>
          </cell>
          <cell r="E348">
            <v>1844</v>
          </cell>
          <cell r="F348">
            <v>3088</v>
          </cell>
        </row>
        <row r="349">
          <cell r="A349" t="str">
            <v>South Tyneside</v>
          </cell>
          <cell r="B349" t="str">
            <v>FSM</v>
          </cell>
          <cell r="C349">
            <v>0</v>
          </cell>
          <cell r="D349">
            <v>872</v>
          </cell>
          <cell r="E349">
            <v>284</v>
          </cell>
          <cell r="F349">
            <v>1156</v>
          </cell>
          <cell r="H349">
            <v>0.73154362416107388</v>
          </cell>
          <cell r="I349">
            <v>0.70646766169154229</v>
          </cell>
          <cell r="J349">
            <v>0.72521957340025089</v>
          </cell>
          <cell r="L349">
            <v>-6.3240507608229857E-3</v>
          </cell>
        </row>
        <row r="350">
          <cell r="C350">
            <v>1</v>
          </cell>
          <cell r="D350">
            <v>320</v>
          </cell>
          <cell r="E350">
            <v>118</v>
          </cell>
          <cell r="F350">
            <v>438</v>
          </cell>
          <cell r="H350">
            <v>0.26845637583892618</v>
          </cell>
          <cell r="I350">
            <v>0.29353233830845771</v>
          </cell>
          <cell r="J350">
            <v>0.27478042659974905</v>
          </cell>
        </row>
        <row r="351">
          <cell r="B351" t="str">
            <v>Total</v>
          </cell>
          <cell r="D351">
            <v>1192</v>
          </cell>
          <cell r="E351">
            <v>402</v>
          </cell>
          <cell r="F351">
            <v>1594</v>
          </cell>
        </row>
        <row r="352">
          <cell r="A352" t="str">
            <v>Southampton</v>
          </cell>
          <cell r="B352" t="str">
            <v>FSM</v>
          </cell>
          <cell r="C352">
            <v>0</v>
          </cell>
          <cell r="D352">
            <v>1626</v>
          </cell>
          <cell r="E352">
            <v>92</v>
          </cell>
          <cell r="F352">
            <v>1718</v>
          </cell>
          <cell r="H352">
            <v>0.78626692456479685</v>
          </cell>
          <cell r="I352">
            <v>0.77966101694915257</v>
          </cell>
          <cell r="J352">
            <v>0.78591033851784076</v>
          </cell>
          <cell r="L352">
            <v>-3.5658604695609775E-4</v>
          </cell>
        </row>
        <row r="353">
          <cell r="C353">
            <v>1</v>
          </cell>
          <cell r="D353">
            <v>442</v>
          </cell>
          <cell r="E353">
            <v>26</v>
          </cell>
          <cell r="F353">
            <v>468</v>
          </cell>
          <cell r="H353">
            <v>0.21373307543520309</v>
          </cell>
          <cell r="I353">
            <v>0.22033898305084745</v>
          </cell>
          <cell r="J353">
            <v>0.21408966148215919</v>
          </cell>
        </row>
        <row r="354">
          <cell r="B354" t="str">
            <v>Total</v>
          </cell>
          <cell r="D354">
            <v>2068</v>
          </cell>
          <cell r="E354">
            <v>118</v>
          </cell>
          <cell r="F354">
            <v>2186</v>
          </cell>
        </row>
        <row r="355">
          <cell r="A355" t="str">
            <v>Southend-on-Sea</v>
          </cell>
          <cell r="B355" t="str">
            <v>FSM</v>
          </cell>
          <cell r="C355">
            <v>0</v>
          </cell>
          <cell r="D355">
            <v>945</v>
          </cell>
          <cell r="E355">
            <v>765</v>
          </cell>
          <cell r="F355">
            <v>1710</v>
          </cell>
          <cell r="H355">
            <v>0.88732394366197187</v>
          </cell>
          <cell r="I355">
            <v>0.79192546583850931</v>
          </cell>
          <cell r="J355">
            <v>0.84194977843426888</v>
          </cell>
          <cell r="L355">
            <v>-4.5374165227702989E-2</v>
          </cell>
        </row>
        <row r="356">
          <cell r="C356">
            <v>1</v>
          </cell>
          <cell r="D356">
            <v>120</v>
          </cell>
          <cell r="E356">
            <v>201</v>
          </cell>
          <cell r="F356">
            <v>321</v>
          </cell>
          <cell r="H356">
            <v>0.11267605633802817</v>
          </cell>
          <cell r="I356">
            <v>0.20807453416149069</v>
          </cell>
          <cell r="J356">
            <v>0.15805022156573117</v>
          </cell>
        </row>
        <row r="357">
          <cell r="B357" t="str">
            <v>Total</v>
          </cell>
          <cell r="D357">
            <v>1065</v>
          </cell>
          <cell r="E357">
            <v>966</v>
          </cell>
          <cell r="F357">
            <v>2031</v>
          </cell>
        </row>
        <row r="358">
          <cell r="A358" t="str">
            <v>Southwark</v>
          </cell>
          <cell r="B358" t="str">
            <v>FSM</v>
          </cell>
          <cell r="C358">
            <v>0</v>
          </cell>
          <cell r="D358">
            <v>1742</v>
          </cell>
          <cell r="E358">
            <v>159</v>
          </cell>
          <cell r="F358">
            <v>1901</v>
          </cell>
          <cell r="H358">
            <v>0.67914230019493182</v>
          </cell>
          <cell r="I358">
            <v>0.66806722689075626</v>
          </cell>
          <cell r="J358">
            <v>0.67820192650731359</v>
          </cell>
          <cell r="L358">
            <v>-9.4037368761823448E-4</v>
          </cell>
        </row>
        <row r="359">
          <cell r="C359">
            <v>1</v>
          </cell>
          <cell r="D359">
            <v>823</v>
          </cell>
          <cell r="E359">
            <v>79</v>
          </cell>
          <cell r="F359">
            <v>902</v>
          </cell>
          <cell r="H359">
            <v>0.32085769980506823</v>
          </cell>
          <cell r="I359">
            <v>0.33193277310924368</v>
          </cell>
          <cell r="J359">
            <v>0.32179807349268641</v>
          </cell>
        </row>
        <row r="360">
          <cell r="B360" t="str">
            <v>Total</v>
          </cell>
          <cell r="D360">
            <v>2565</v>
          </cell>
          <cell r="E360">
            <v>238</v>
          </cell>
          <cell r="F360">
            <v>2803</v>
          </cell>
        </row>
        <row r="361">
          <cell r="A361" t="str">
            <v>St. Helens</v>
          </cell>
          <cell r="B361" t="str">
            <v>FSM</v>
          </cell>
          <cell r="C361">
            <v>0</v>
          </cell>
          <cell r="D361">
            <v>1661</v>
          </cell>
          <cell r="F361">
            <v>1661</v>
          </cell>
          <cell r="H361">
            <v>0.78386031146767343</v>
          </cell>
          <cell r="I361" t="e">
            <v>#DIV/0!</v>
          </cell>
          <cell r="J361">
            <v>0.78386031146767343</v>
          </cell>
          <cell r="L361">
            <v>0</v>
          </cell>
        </row>
        <row r="362">
          <cell r="C362">
            <v>1</v>
          </cell>
          <cell r="D362">
            <v>458</v>
          </cell>
          <cell r="F362">
            <v>458</v>
          </cell>
          <cell r="H362">
            <v>0.21613968853232657</v>
          </cell>
          <cell r="I362" t="e">
            <v>#DIV/0!</v>
          </cell>
          <cell r="J362">
            <v>0.21613968853232657</v>
          </cell>
        </row>
        <row r="363">
          <cell r="B363" t="str">
            <v>Total</v>
          </cell>
          <cell r="D363">
            <v>2119</v>
          </cell>
          <cell r="F363">
            <v>2119</v>
          </cell>
        </row>
        <row r="364">
          <cell r="A364" t="str">
            <v>Staffordshire</v>
          </cell>
          <cell r="B364" t="str">
            <v>FSM</v>
          </cell>
          <cell r="C364">
            <v>0</v>
          </cell>
          <cell r="D364">
            <v>6383</v>
          </cell>
          <cell r="E364">
            <v>1455</v>
          </cell>
          <cell r="F364">
            <v>7838</v>
          </cell>
          <cell r="H364">
            <v>0.87871696035242286</v>
          </cell>
          <cell r="I364">
            <v>0.84790209790209792</v>
          </cell>
          <cell r="J364">
            <v>0.87282850779510024</v>
          </cell>
          <cell r="L364">
            <v>-5.888452557322621E-3</v>
          </cell>
        </row>
        <row r="365">
          <cell r="C365">
            <v>1</v>
          </cell>
          <cell r="D365">
            <v>881</v>
          </cell>
          <cell r="E365">
            <v>261</v>
          </cell>
          <cell r="F365">
            <v>1142</v>
          </cell>
          <cell r="H365">
            <v>0.1212830396475771</v>
          </cell>
          <cell r="I365">
            <v>0.15209790209790211</v>
          </cell>
          <cell r="J365">
            <v>0.12717149220489979</v>
          </cell>
        </row>
        <row r="366">
          <cell r="B366" t="str">
            <v>Total</v>
          </cell>
          <cell r="D366">
            <v>7264</v>
          </cell>
          <cell r="E366">
            <v>1716</v>
          </cell>
          <cell r="F366">
            <v>8980</v>
          </cell>
        </row>
        <row r="367">
          <cell r="A367" t="str">
            <v>Stockport</v>
          </cell>
          <cell r="B367" t="str">
            <v>FSM</v>
          </cell>
          <cell r="C367">
            <v>0</v>
          </cell>
          <cell r="D367">
            <v>1942</v>
          </cell>
          <cell r="E367">
            <v>599</v>
          </cell>
          <cell r="F367">
            <v>2541</v>
          </cell>
          <cell r="H367">
            <v>0.87595850248082996</v>
          </cell>
          <cell r="I367">
            <v>0.77994791666666663</v>
          </cell>
          <cell r="J367">
            <v>0.85125628140703513</v>
          </cell>
          <cell r="L367">
            <v>-2.4702221073794828E-2</v>
          </cell>
        </row>
        <row r="368">
          <cell r="C368">
            <v>1</v>
          </cell>
          <cell r="D368">
            <v>275</v>
          </cell>
          <cell r="E368">
            <v>169</v>
          </cell>
          <cell r="F368">
            <v>444</v>
          </cell>
          <cell r="H368">
            <v>0.12404149751917005</v>
          </cell>
          <cell r="I368">
            <v>0.22005208333333334</v>
          </cell>
          <cell r="J368">
            <v>0.14874371859296481</v>
          </cell>
        </row>
        <row r="369">
          <cell r="B369" t="str">
            <v>Total</v>
          </cell>
          <cell r="D369">
            <v>2217</v>
          </cell>
          <cell r="E369">
            <v>768</v>
          </cell>
          <cell r="F369">
            <v>2985</v>
          </cell>
        </row>
        <row r="370">
          <cell r="A370" t="str">
            <v>Stockton-on-Tees</v>
          </cell>
          <cell r="B370" t="str">
            <v>FSM</v>
          </cell>
          <cell r="C370">
            <v>0</v>
          </cell>
          <cell r="D370">
            <v>1042</v>
          </cell>
          <cell r="E370">
            <v>783</v>
          </cell>
          <cell r="F370">
            <v>1825</v>
          </cell>
          <cell r="H370">
            <v>0.8362760834670947</v>
          </cell>
          <cell r="I370">
            <v>0.78772635814889336</v>
          </cell>
          <cell r="J370">
            <v>0.8147321428571429</v>
          </cell>
          <cell r="L370">
            <v>-2.1543940609951795E-2</v>
          </cell>
        </row>
        <row r="371">
          <cell r="C371">
            <v>1</v>
          </cell>
          <cell r="D371">
            <v>204</v>
          </cell>
          <cell r="E371">
            <v>211</v>
          </cell>
          <cell r="F371">
            <v>415</v>
          </cell>
          <cell r="H371">
            <v>0.1637239165329053</v>
          </cell>
          <cell r="I371">
            <v>0.21227364185110664</v>
          </cell>
          <cell r="J371">
            <v>0.18526785714285715</v>
          </cell>
        </row>
        <row r="372">
          <cell r="B372" t="str">
            <v>Total</v>
          </cell>
          <cell r="D372">
            <v>1246</v>
          </cell>
          <cell r="E372">
            <v>994</v>
          </cell>
          <cell r="F372">
            <v>2240</v>
          </cell>
        </row>
        <row r="373">
          <cell r="A373" t="str">
            <v>Stoke-on-Trent</v>
          </cell>
          <cell r="B373" t="str">
            <v>FSM</v>
          </cell>
          <cell r="C373">
            <v>0</v>
          </cell>
          <cell r="D373">
            <v>436</v>
          </cell>
          <cell r="E373">
            <v>1475</v>
          </cell>
          <cell r="F373">
            <v>1911</v>
          </cell>
          <cell r="H373">
            <v>0.689873417721519</v>
          </cell>
          <cell r="I373">
            <v>0.74269889224572005</v>
          </cell>
          <cell r="J373">
            <v>0.72994652406417115</v>
          </cell>
          <cell r="L373">
            <v>4.0073106342652154E-2</v>
          </cell>
        </row>
        <row r="374">
          <cell r="C374">
            <v>1</v>
          </cell>
          <cell r="D374">
            <v>196</v>
          </cell>
          <cell r="E374">
            <v>511</v>
          </cell>
          <cell r="F374">
            <v>707</v>
          </cell>
          <cell r="H374">
            <v>0.310126582278481</v>
          </cell>
          <cell r="I374">
            <v>0.25730110775427995</v>
          </cell>
          <cell r="J374">
            <v>0.2700534759358289</v>
          </cell>
        </row>
        <row r="375">
          <cell r="B375" t="str">
            <v>Total</v>
          </cell>
          <cell r="D375">
            <v>632</v>
          </cell>
          <cell r="E375">
            <v>1986</v>
          </cell>
          <cell r="F375">
            <v>2618</v>
          </cell>
        </row>
        <row r="376">
          <cell r="A376" t="str">
            <v>Suffolk</v>
          </cell>
          <cell r="B376" t="str">
            <v>FSM</v>
          </cell>
          <cell r="C376">
            <v>0</v>
          </cell>
          <cell r="D376">
            <v>6394</v>
          </cell>
          <cell r="E376">
            <v>389</v>
          </cell>
          <cell r="F376">
            <v>6783</v>
          </cell>
          <cell r="H376">
            <v>0.88180940559922771</v>
          </cell>
          <cell r="I376">
            <v>0.91100702576112413</v>
          </cell>
          <cell r="J376">
            <v>0.88343318572544938</v>
          </cell>
          <cell r="L376">
            <v>1.6237801262216633E-3</v>
          </cell>
        </row>
        <row r="377">
          <cell r="C377">
            <v>1</v>
          </cell>
          <cell r="D377">
            <v>857</v>
          </cell>
          <cell r="E377">
            <v>38</v>
          </cell>
          <cell r="F377">
            <v>895</v>
          </cell>
          <cell r="H377">
            <v>0.11819059440077231</v>
          </cell>
          <cell r="I377">
            <v>8.899297423887588E-2</v>
          </cell>
          <cell r="J377">
            <v>0.11656681427455066</v>
          </cell>
        </row>
        <row r="378">
          <cell r="B378" t="str">
            <v>Total</v>
          </cell>
          <cell r="D378">
            <v>7251</v>
          </cell>
          <cell r="E378">
            <v>427</v>
          </cell>
          <cell r="F378">
            <v>7678</v>
          </cell>
        </row>
        <row r="379">
          <cell r="A379" t="str">
            <v>Sunderland</v>
          </cell>
          <cell r="B379" t="str">
            <v>FSM</v>
          </cell>
          <cell r="C379">
            <v>0</v>
          </cell>
          <cell r="D379">
            <v>1565</v>
          </cell>
          <cell r="E379">
            <v>799</v>
          </cell>
          <cell r="F379">
            <v>2364</v>
          </cell>
          <cell r="H379">
            <v>0.77706057596822242</v>
          </cell>
          <cell r="I379">
            <v>0.76532567049808431</v>
          </cell>
          <cell r="J379">
            <v>0.77305428384565078</v>
          </cell>
          <cell r="L379">
            <v>-4.0062921225716419E-3</v>
          </cell>
        </row>
        <row r="380">
          <cell r="C380">
            <v>1</v>
          </cell>
          <cell r="D380">
            <v>449</v>
          </cell>
          <cell r="E380">
            <v>245</v>
          </cell>
          <cell r="F380">
            <v>694</v>
          </cell>
          <cell r="H380">
            <v>0.22293942403177755</v>
          </cell>
          <cell r="I380">
            <v>0.23467432950191572</v>
          </cell>
          <cell r="J380">
            <v>0.22694571615434925</v>
          </cell>
        </row>
        <row r="381">
          <cell r="B381" t="str">
            <v>Total</v>
          </cell>
          <cell r="D381">
            <v>2014</v>
          </cell>
          <cell r="E381">
            <v>1044</v>
          </cell>
          <cell r="F381">
            <v>3058</v>
          </cell>
        </row>
        <row r="382">
          <cell r="A382" t="str">
            <v>Surrey</v>
          </cell>
          <cell r="B382" t="str">
            <v>FSM</v>
          </cell>
          <cell r="C382">
            <v>0</v>
          </cell>
          <cell r="D382">
            <v>7785</v>
          </cell>
          <cell r="E382">
            <v>2634</v>
          </cell>
          <cell r="F382">
            <v>10419</v>
          </cell>
          <cell r="H382">
            <v>0.91566690190543398</v>
          </cell>
          <cell r="I382">
            <v>0.92713833157338965</v>
          </cell>
          <cell r="J382">
            <v>0.91854006876487704</v>
          </cell>
          <cell r="L382">
            <v>2.8731668594430548E-3</v>
          </cell>
        </row>
        <row r="383">
          <cell r="C383">
            <v>1</v>
          </cell>
          <cell r="D383">
            <v>717</v>
          </cell>
          <cell r="E383">
            <v>207</v>
          </cell>
          <cell r="F383">
            <v>924</v>
          </cell>
          <cell r="H383">
            <v>8.4333098094565989E-2</v>
          </cell>
          <cell r="I383">
            <v>7.2861668426610349E-2</v>
          </cell>
          <cell r="J383">
            <v>8.145993123512299E-2</v>
          </cell>
        </row>
        <row r="384">
          <cell r="B384" t="str">
            <v>Total</v>
          </cell>
          <cell r="D384">
            <v>8502</v>
          </cell>
          <cell r="E384">
            <v>2841</v>
          </cell>
          <cell r="F384">
            <v>11343</v>
          </cell>
        </row>
        <row r="385">
          <cell r="A385" t="str">
            <v>Sutton</v>
          </cell>
          <cell r="B385" t="str">
            <v>FSM</v>
          </cell>
          <cell r="C385">
            <v>0</v>
          </cell>
          <cell r="D385">
            <v>1776</v>
          </cell>
          <cell r="E385">
            <v>18</v>
          </cell>
          <cell r="F385">
            <v>1794</v>
          </cell>
          <cell r="H385">
            <v>0.88755622188905547</v>
          </cell>
          <cell r="I385">
            <v>0.47368421052631576</v>
          </cell>
          <cell r="J385">
            <v>0.87984306032368809</v>
          </cell>
          <cell r="L385">
            <v>-7.713161565367388E-3</v>
          </cell>
        </row>
        <row r="386">
          <cell r="C386">
            <v>1</v>
          </cell>
          <cell r="D386">
            <v>225</v>
          </cell>
          <cell r="E386">
            <v>20</v>
          </cell>
          <cell r="F386">
            <v>245</v>
          </cell>
          <cell r="H386">
            <v>0.11244377811094453</v>
          </cell>
          <cell r="I386">
            <v>0.52631578947368418</v>
          </cell>
          <cell r="J386">
            <v>0.12015693967631191</v>
          </cell>
        </row>
        <row r="387">
          <cell r="B387" t="str">
            <v>Total</v>
          </cell>
          <cell r="D387">
            <v>2001</v>
          </cell>
          <cell r="E387">
            <v>38</v>
          </cell>
          <cell r="F387">
            <v>2039</v>
          </cell>
        </row>
        <row r="388">
          <cell r="A388" t="str">
            <v>Swindon</v>
          </cell>
          <cell r="B388" t="str">
            <v>FSM</v>
          </cell>
          <cell r="C388">
            <v>0</v>
          </cell>
          <cell r="D388">
            <v>1953</v>
          </cell>
          <cell r="E388">
            <v>125</v>
          </cell>
          <cell r="F388">
            <v>2078</v>
          </cell>
          <cell r="H388">
            <v>0.86530793088170133</v>
          </cell>
          <cell r="I388">
            <v>0.83892617449664431</v>
          </cell>
          <cell r="J388">
            <v>0.86367414796342479</v>
          </cell>
          <cell r="L388">
            <v>-1.6337829182765384E-3</v>
          </cell>
        </row>
        <row r="389">
          <cell r="C389">
            <v>1</v>
          </cell>
          <cell r="D389">
            <v>304</v>
          </cell>
          <cell r="E389">
            <v>24</v>
          </cell>
          <cell r="F389">
            <v>328</v>
          </cell>
          <cell r="H389">
            <v>0.13469206911829862</v>
          </cell>
          <cell r="I389">
            <v>0.16107382550335569</v>
          </cell>
          <cell r="J389">
            <v>0.13632585203657524</v>
          </cell>
        </row>
        <row r="390">
          <cell r="B390" t="str">
            <v>Total</v>
          </cell>
          <cell r="D390">
            <v>2257</v>
          </cell>
          <cell r="E390">
            <v>149</v>
          </cell>
          <cell r="F390">
            <v>2406</v>
          </cell>
        </row>
        <row r="391">
          <cell r="A391" t="str">
            <v>Tameside</v>
          </cell>
          <cell r="B391" t="str">
            <v>FSM</v>
          </cell>
          <cell r="C391">
            <v>0</v>
          </cell>
          <cell r="D391">
            <v>1757</v>
          </cell>
          <cell r="E391">
            <v>334</v>
          </cell>
          <cell r="F391">
            <v>2091</v>
          </cell>
          <cell r="H391">
            <v>0.82527007984969469</v>
          </cell>
          <cell r="I391">
            <v>0.77136258660508084</v>
          </cell>
          <cell r="J391">
            <v>0.81615925058548011</v>
          </cell>
          <cell r="L391">
            <v>-9.1108292642145816E-3</v>
          </cell>
        </row>
        <row r="392">
          <cell r="C392">
            <v>1</v>
          </cell>
          <cell r="D392">
            <v>372</v>
          </cell>
          <cell r="E392">
            <v>99</v>
          </cell>
          <cell r="F392">
            <v>471</v>
          </cell>
          <cell r="H392">
            <v>0.17472992015030531</v>
          </cell>
          <cell r="I392">
            <v>0.22863741339491916</v>
          </cell>
          <cell r="J392">
            <v>0.18384074941451992</v>
          </cell>
        </row>
        <row r="393">
          <cell r="B393" t="str">
            <v>Total</v>
          </cell>
          <cell r="D393">
            <v>2129</v>
          </cell>
          <cell r="E393">
            <v>433</v>
          </cell>
          <cell r="F393">
            <v>2562</v>
          </cell>
        </row>
        <row r="394">
          <cell r="A394" t="str">
            <v>Telford and Wrekin</v>
          </cell>
          <cell r="B394" t="str">
            <v>FSM</v>
          </cell>
          <cell r="C394">
            <v>0</v>
          </cell>
          <cell r="D394">
            <v>934</v>
          </cell>
          <cell r="E394">
            <v>645</v>
          </cell>
          <cell r="F394">
            <v>1579</v>
          </cell>
          <cell r="H394">
            <v>0.80378657487091221</v>
          </cell>
          <cell r="I394">
            <v>0.75262543757292877</v>
          </cell>
          <cell r="J394">
            <v>0.78207033184744923</v>
          </cell>
          <cell r="L394">
            <v>-2.1716243023462978E-2</v>
          </cell>
        </row>
        <row r="395">
          <cell r="C395">
            <v>1</v>
          </cell>
          <cell r="D395">
            <v>228</v>
          </cell>
          <cell r="E395">
            <v>212</v>
          </cell>
          <cell r="F395">
            <v>440</v>
          </cell>
          <cell r="H395">
            <v>0.19621342512908779</v>
          </cell>
          <cell r="I395">
            <v>0.24737456242707118</v>
          </cell>
          <cell r="J395">
            <v>0.21792966815255077</v>
          </cell>
        </row>
        <row r="396">
          <cell r="B396" t="str">
            <v>Total</v>
          </cell>
          <cell r="D396">
            <v>1162</v>
          </cell>
          <cell r="E396">
            <v>857</v>
          </cell>
          <cell r="F396">
            <v>2019</v>
          </cell>
        </row>
        <row r="397">
          <cell r="A397" t="str">
            <v>Thurrock</v>
          </cell>
          <cell r="B397" t="str">
            <v>FSM</v>
          </cell>
          <cell r="C397">
            <v>0</v>
          </cell>
          <cell r="D397">
            <v>1622</v>
          </cell>
          <cell r="F397">
            <v>1622</v>
          </cell>
          <cell r="H397">
            <v>0.84215991692627201</v>
          </cell>
          <cell r="I397" t="e">
            <v>#DIV/0!</v>
          </cell>
          <cell r="J397">
            <v>0.84215991692627201</v>
          </cell>
          <cell r="L397">
            <v>0</v>
          </cell>
        </row>
        <row r="398">
          <cell r="C398">
            <v>1</v>
          </cell>
          <cell r="D398">
            <v>304</v>
          </cell>
          <cell r="F398">
            <v>304</v>
          </cell>
          <cell r="H398">
            <v>0.15784008307372793</v>
          </cell>
          <cell r="I398" t="e">
            <v>#DIV/0!</v>
          </cell>
          <cell r="J398">
            <v>0.15784008307372793</v>
          </cell>
        </row>
        <row r="399">
          <cell r="B399" t="str">
            <v>Total</v>
          </cell>
          <cell r="D399">
            <v>1926</v>
          </cell>
          <cell r="F399">
            <v>1926</v>
          </cell>
        </row>
        <row r="400">
          <cell r="A400" t="str">
            <v>Torbay</v>
          </cell>
          <cell r="B400" t="str">
            <v>FSM</v>
          </cell>
          <cell r="C400">
            <v>0</v>
          </cell>
          <cell r="D400">
            <v>403</v>
          </cell>
          <cell r="E400">
            <v>805</v>
          </cell>
          <cell r="F400">
            <v>1208</v>
          </cell>
          <cell r="H400">
            <v>0.82244897959183672</v>
          </cell>
          <cell r="I400">
            <v>0.83766909469302808</v>
          </cell>
          <cell r="J400">
            <v>0.83252929014472776</v>
          </cell>
          <cell r="L400">
            <v>1.0080310552891047E-2</v>
          </cell>
        </row>
        <row r="401">
          <cell r="C401">
            <v>1</v>
          </cell>
          <cell r="D401">
            <v>87</v>
          </cell>
          <cell r="E401">
            <v>156</v>
          </cell>
          <cell r="F401">
            <v>243</v>
          </cell>
          <cell r="H401">
            <v>0.17755102040816326</v>
          </cell>
          <cell r="I401">
            <v>0.16233090530697192</v>
          </cell>
          <cell r="J401">
            <v>0.16747070985527224</v>
          </cell>
        </row>
        <row r="402">
          <cell r="B402" t="str">
            <v>Total</v>
          </cell>
          <cell r="D402">
            <v>490</v>
          </cell>
          <cell r="E402">
            <v>961</v>
          </cell>
          <cell r="F402">
            <v>1451</v>
          </cell>
        </row>
        <row r="403">
          <cell r="A403" t="str">
            <v>Tower Hamlets</v>
          </cell>
          <cell r="B403" t="str">
            <v>FSM</v>
          </cell>
          <cell r="C403">
            <v>0</v>
          </cell>
          <cell r="D403">
            <v>650</v>
          </cell>
          <cell r="E403">
            <v>551</v>
          </cell>
          <cell r="F403">
            <v>1201</v>
          </cell>
          <cell r="H403">
            <v>0.4427792915531335</v>
          </cell>
          <cell r="I403">
            <v>0.45090016366612112</v>
          </cell>
          <cell r="J403">
            <v>0.44646840148698885</v>
          </cell>
          <cell r="L403">
            <v>3.6891099338553501E-3</v>
          </cell>
        </row>
        <row r="404">
          <cell r="C404">
            <v>1</v>
          </cell>
          <cell r="D404">
            <v>818</v>
          </cell>
          <cell r="E404">
            <v>671</v>
          </cell>
          <cell r="F404">
            <v>1489</v>
          </cell>
          <cell r="H404">
            <v>0.55722070844686644</v>
          </cell>
          <cell r="I404">
            <v>0.54909983633387893</v>
          </cell>
          <cell r="J404">
            <v>0.55353159851301115</v>
          </cell>
        </row>
        <row r="405">
          <cell r="B405" t="str">
            <v>Total</v>
          </cell>
          <cell r="D405">
            <v>1468</v>
          </cell>
          <cell r="E405">
            <v>1222</v>
          </cell>
          <cell r="F405">
            <v>2690</v>
          </cell>
        </row>
        <row r="406">
          <cell r="A406" t="str">
            <v>Trafford</v>
          </cell>
          <cell r="B406" t="str">
            <v>FSM</v>
          </cell>
          <cell r="C406">
            <v>0</v>
          </cell>
          <cell r="D406">
            <v>2023</v>
          </cell>
          <cell r="E406">
            <v>288</v>
          </cell>
          <cell r="F406">
            <v>2311</v>
          </cell>
          <cell r="H406">
            <v>0.87880104257167679</v>
          </cell>
          <cell r="I406">
            <v>0.88615384615384618</v>
          </cell>
          <cell r="J406">
            <v>0.8797106966121051</v>
          </cell>
          <cell r="L406">
            <v>9.0965404042830933E-4</v>
          </cell>
        </row>
        <row r="407">
          <cell r="C407">
            <v>1</v>
          </cell>
          <cell r="D407">
            <v>279</v>
          </cell>
          <cell r="E407">
            <v>37</v>
          </cell>
          <cell r="F407">
            <v>316</v>
          </cell>
          <cell r="H407">
            <v>0.12119895742832319</v>
          </cell>
          <cell r="I407">
            <v>0.11384615384615385</v>
          </cell>
          <cell r="J407">
            <v>0.12028930338789494</v>
          </cell>
        </row>
        <row r="408">
          <cell r="B408" t="str">
            <v>Total</v>
          </cell>
          <cell r="D408">
            <v>2302</v>
          </cell>
          <cell r="E408">
            <v>325</v>
          </cell>
          <cell r="F408">
            <v>2627</v>
          </cell>
        </row>
        <row r="409">
          <cell r="A409" t="str">
            <v>Wakefield</v>
          </cell>
          <cell r="B409" t="str">
            <v>FSM</v>
          </cell>
          <cell r="C409">
            <v>0</v>
          </cell>
          <cell r="D409">
            <v>1184</v>
          </cell>
          <cell r="E409">
            <v>1866</v>
          </cell>
          <cell r="F409">
            <v>3050</v>
          </cell>
          <cell r="H409">
            <v>0.83734087694483739</v>
          </cell>
          <cell r="I409">
            <v>0.82058047493403696</v>
          </cell>
          <cell r="J409">
            <v>0.82700650759219085</v>
          </cell>
          <cell r="L409">
            <v>-1.0334369352646533E-2</v>
          </cell>
        </row>
        <row r="410">
          <cell r="C410">
            <v>1</v>
          </cell>
          <cell r="D410">
            <v>230</v>
          </cell>
          <cell r="E410">
            <v>408</v>
          </cell>
          <cell r="F410">
            <v>638</v>
          </cell>
          <cell r="H410">
            <v>0.16265912305516267</v>
          </cell>
          <cell r="I410">
            <v>0.17941952506596306</v>
          </cell>
          <cell r="J410">
            <v>0.17299349240780912</v>
          </cell>
        </row>
        <row r="411">
          <cell r="B411" t="str">
            <v>Total</v>
          </cell>
          <cell r="D411">
            <v>1414</v>
          </cell>
          <cell r="E411">
            <v>2274</v>
          </cell>
          <cell r="F411">
            <v>3688</v>
          </cell>
        </row>
        <row r="412">
          <cell r="A412" t="str">
            <v>Walsall</v>
          </cell>
          <cell r="B412" t="str">
            <v>FSM</v>
          </cell>
          <cell r="C412">
            <v>0</v>
          </cell>
          <cell r="D412">
            <v>1897</v>
          </cell>
          <cell r="E412">
            <v>605</v>
          </cell>
          <cell r="F412">
            <v>2502</v>
          </cell>
          <cell r="H412">
            <v>0.7462627852084972</v>
          </cell>
          <cell r="I412">
            <v>0.74783683559950553</v>
          </cell>
          <cell r="J412">
            <v>0.74664279319606086</v>
          </cell>
          <cell r="L412">
            <v>3.800079875636575E-4</v>
          </cell>
        </row>
        <row r="413">
          <cell r="C413">
            <v>1</v>
          </cell>
          <cell r="D413">
            <v>645</v>
          </cell>
          <cell r="E413">
            <v>204</v>
          </cell>
          <cell r="F413">
            <v>849</v>
          </cell>
          <cell r="H413">
            <v>0.25373721479150274</v>
          </cell>
          <cell r="I413">
            <v>0.25216316440049441</v>
          </cell>
          <cell r="J413">
            <v>0.25335720680393914</v>
          </cell>
        </row>
        <row r="414">
          <cell r="B414" t="str">
            <v>Total</v>
          </cell>
          <cell r="D414">
            <v>2542</v>
          </cell>
          <cell r="E414">
            <v>809</v>
          </cell>
          <cell r="F414">
            <v>3351</v>
          </cell>
        </row>
        <row r="415">
          <cell r="A415" t="str">
            <v>Waltham Forest</v>
          </cell>
          <cell r="B415" t="str">
            <v>FSM</v>
          </cell>
          <cell r="C415">
            <v>0</v>
          </cell>
          <cell r="D415">
            <v>983</v>
          </cell>
          <cell r="E415">
            <v>1066</v>
          </cell>
          <cell r="F415">
            <v>2049</v>
          </cell>
          <cell r="H415">
            <v>0.72760917838638051</v>
          </cell>
          <cell r="I415">
            <v>0.744413407821229</v>
          </cell>
          <cell r="J415">
            <v>0.73625583902263747</v>
          </cell>
          <cell r="L415">
            <v>8.6466606362569642E-3</v>
          </cell>
        </row>
        <row r="416">
          <cell r="C416">
            <v>1</v>
          </cell>
          <cell r="D416">
            <v>368</v>
          </cell>
          <cell r="E416">
            <v>366</v>
          </cell>
          <cell r="F416">
            <v>734</v>
          </cell>
          <cell r="H416">
            <v>0.27239082161361955</v>
          </cell>
          <cell r="I416">
            <v>0.25558659217877094</v>
          </cell>
          <cell r="J416">
            <v>0.26374416097736259</v>
          </cell>
        </row>
        <row r="417">
          <cell r="B417" t="str">
            <v>Total</v>
          </cell>
          <cell r="D417">
            <v>1351</v>
          </cell>
          <cell r="E417">
            <v>1432</v>
          </cell>
          <cell r="F417">
            <v>2783</v>
          </cell>
        </row>
        <row r="418">
          <cell r="A418" t="str">
            <v>Wandsworth</v>
          </cell>
          <cell r="B418" t="str">
            <v>FSM</v>
          </cell>
          <cell r="C418">
            <v>0</v>
          </cell>
          <cell r="D418">
            <v>1580</v>
          </cell>
          <cell r="E418">
            <v>72</v>
          </cell>
          <cell r="F418">
            <v>1652</v>
          </cell>
          <cell r="H418">
            <v>0.72146118721461183</v>
          </cell>
          <cell r="I418">
            <v>0.72</v>
          </cell>
          <cell r="J418">
            <v>0.72139737991266373</v>
          </cell>
          <cell r="L418">
            <v>-6.3807301948104467E-5</v>
          </cell>
        </row>
        <row r="419">
          <cell r="C419">
            <v>1</v>
          </cell>
          <cell r="D419">
            <v>610</v>
          </cell>
          <cell r="E419">
            <v>28</v>
          </cell>
          <cell r="F419">
            <v>638</v>
          </cell>
          <cell r="H419">
            <v>0.27853881278538811</v>
          </cell>
          <cell r="I419">
            <v>0.28000000000000003</v>
          </cell>
          <cell r="J419">
            <v>0.27860262008733622</v>
          </cell>
        </row>
        <row r="420">
          <cell r="B420" t="str">
            <v>Total</v>
          </cell>
          <cell r="D420">
            <v>2190</v>
          </cell>
          <cell r="E420">
            <v>100</v>
          </cell>
          <cell r="F420">
            <v>2290</v>
          </cell>
        </row>
        <row r="421">
          <cell r="A421" t="str">
            <v>Warrington</v>
          </cell>
          <cell r="B421" t="str">
            <v>FSM</v>
          </cell>
          <cell r="C421">
            <v>0</v>
          </cell>
          <cell r="D421">
            <v>1939</v>
          </cell>
          <cell r="E421">
            <v>198</v>
          </cell>
          <cell r="F421">
            <v>2137</v>
          </cell>
          <cell r="H421">
            <v>0.88136363636363635</v>
          </cell>
          <cell r="I421">
            <v>0.8839285714285714</v>
          </cell>
          <cell r="J421">
            <v>0.88160066006600657</v>
          </cell>
          <cell r="L421">
            <v>2.3702370237022041E-4</v>
          </cell>
        </row>
        <row r="422">
          <cell r="C422">
            <v>1</v>
          </cell>
          <cell r="D422">
            <v>261</v>
          </cell>
          <cell r="E422">
            <v>26</v>
          </cell>
          <cell r="F422">
            <v>287</v>
          </cell>
          <cell r="H422">
            <v>0.11863636363636364</v>
          </cell>
          <cell r="I422">
            <v>0.11607142857142858</v>
          </cell>
          <cell r="J422">
            <v>0.1183993399339934</v>
          </cell>
        </row>
        <row r="423">
          <cell r="B423" t="str">
            <v>Total</v>
          </cell>
          <cell r="D423">
            <v>2200</v>
          </cell>
          <cell r="E423">
            <v>224</v>
          </cell>
          <cell r="F423">
            <v>2424</v>
          </cell>
        </row>
        <row r="424">
          <cell r="A424" t="str">
            <v>Warwickshire</v>
          </cell>
          <cell r="B424" t="str">
            <v>FSM</v>
          </cell>
          <cell r="C424">
            <v>0</v>
          </cell>
          <cell r="D424">
            <v>4538</v>
          </cell>
          <cell r="E424">
            <v>586</v>
          </cell>
          <cell r="F424">
            <v>5124</v>
          </cell>
          <cell r="H424">
            <v>0.88910658307210033</v>
          </cell>
          <cell r="I424">
            <v>0.85923753665689151</v>
          </cell>
          <cell r="J424">
            <v>0.88558589699274115</v>
          </cell>
          <cell r="L424">
            <v>-3.520686079359181E-3</v>
          </cell>
        </row>
        <row r="425">
          <cell r="C425">
            <v>1</v>
          </cell>
          <cell r="D425">
            <v>566</v>
          </cell>
          <cell r="E425">
            <v>96</v>
          </cell>
          <cell r="F425">
            <v>662</v>
          </cell>
          <cell r="H425">
            <v>0.11089341692789968</v>
          </cell>
          <cell r="I425">
            <v>0.14076246334310852</v>
          </cell>
          <cell r="J425">
            <v>0.1144141030072589</v>
          </cell>
        </row>
        <row r="426">
          <cell r="B426" t="str">
            <v>Total</v>
          </cell>
          <cell r="D426">
            <v>5104</v>
          </cell>
          <cell r="E426">
            <v>682</v>
          </cell>
          <cell r="F426">
            <v>5786</v>
          </cell>
        </row>
        <row r="427">
          <cell r="A427" t="str">
            <v>West Berkshire</v>
          </cell>
          <cell r="B427" t="str">
            <v>FSM</v>
          </cell>
          <cell r="C427">
            <v>0</v>
          </cell>
          <cell r="D427">
            <v>1127</v>
          </cell>
          <cell r="E427">
            <v>466</v>
          </cell>
          <cell r="F427">
            <v>1593</v>
          </cell>
          <cell r="H427">
            <v>0.92377049180327864</v>
          </cell>
          <cell r="I427">
            <v>0.87593984962406013</v>
          </cell>
          <cell r="J427">
            <v>0.90924657534246578</v>
          </cell>
          <cell r="L427">
            <v>-1.4523916460812858E-2</v>
          </cell>
        </row>
        <row r="428">
          <cell r="C428">
            <v>1</v>
          </cell>
          <cell r="D428">
            <v>93</v>
          </cell>
          <cell r="E428">
            <v>66</v>
          </cell>
          <cell r="F428">
            <v>159</v>
          </cell>
          <cell r="H428">
            <v>7.6229508196721307E-2</v>
          </cell>
          <cell r="I428">
            <v>0.12406015037593984</v>
          </cell>
          <cell r="J428">
            <v>9.0753424657534248E-2</v>
          </cell>
        </row>
        <row r="429">
          <cell r="B429" t="str">
            <v>Total</v>
          </cell>
          <cell r="D429">
            <v>1220</v>
          </cell>
          <cell r="E429">
            <v>532</v>
          </cell>
          <cell r="F429">
            <v>1752</v>
          </cell>
        </row>
        <row r="430">
          <cell r="A430" t="str">
            <v>West Sussex</v>
          </cell>
          <cell r="B430" t="str">
            <v>FSM</v>
          </cell>
          <cell r="C430">
            <v>0</v>
          </cell>
          <cell r="D430">
            <v>4924</v>
          </cell>
          <cell r="E430">
            <v>2626</v>
          </cell>
          <cell r="F430">
            <v>7550</v>
          </cell>
          <cell r="H430">
            <v>0.91882813957827958</v>
          </cell>
          <cell r="I430">
            <v>0.93987115246957764</v>
          </cell>
          <cell r="J430">
            <v>0.92603949466454061</v>
          </cell>
          <cell r="L430">
            <v>7.2113550862610287E-3</v>
          </cell>
        </row>
        <row r="431">
          <cell r="C431">
            <v>1</v>
          </cell>
          <cell r="D431">
            <v>435</v>
          </cell>
          <cell r="E431">
            <v>168</v>
          </cell>
          <cell r="F431">
            <v>603</v>
          </cell>
          <cell r="H431">
            <v>8.1171860421720476E-2</v>
          </cell>
          <cell r="I431">
            <v>6.012884753042233E-2</v>
          </cell>
          <cell r="J431">
            <v>7.3960505335459337E-2</v>
          </cell>
        </row>
        <row r="432">
          <cell r="B432" t="str">
            <v>Total</v>
          </cell>
          <cell r="D432">
            <v>5359</v>
          </cell>
          <cell r="E432">
            <v>2794</v>
          </cell>
          <cell r="F432">
            <v>8153</v>
          </cell>
        </row>
        <row r="433">
          <cell r="A433" t="str">
            <v>Westminster</v>
          </cell>
          <cell r="B433" t="str">
            <v>FSM</v>
          </cell>
          <cell r="C433">
            <v>0</v>
          </cell>
          <cell r="D433">
            <v>750</v>
          </cell>
          <cell r="E433">
            <v>168</v>
          </cell>
          <cell r="F433">
            <v>918</v>
          </cell>
          <cell r="H433">
            <v>0.66312997347480107</v>
          </cell>
          <cell r="I433">
            <v>0.53503184713375795</v>
          </cell>
          <cell r="J433">
            <v>0.63529411764705879</v>
          </cell>
          <cell r="L433">
            <v>-2.7835855827742284E-2</v>
          </cell>
        </row>
        <row r="434">
          <cell r="C434">
            <v>1</v>
          </cell>
          <cell r="D434">
            <v>381</v>
          </cell>
          <cell r="E434">
            <v>146</v>
          </cell>
          <cell r="F434">
            <v>527</v>
          </cell>
          <cell r="H434">
            <v>0.33687002652519893</v>
          </cell>
          <cell r="I434">
            <v>0.46496815286624205</v>
          </cell>
          <cell r="J434">
            <v>0.36470588235294116</v>
          </cell>
        </row>
        <row r="435">
          <cell r="B435" t="str">
            <v>Total</v>
          </cell>
          <cell r="D435">
            <v>1131</v>
          </cell>
          <cell r="E435">
            <v>314</v>
          </cell>
          <cell r="F435">
            <v>1445</v>
          </cell>
        </row>
        <row r="436">
          <cell r="A436" t="str">
            <v>Wigan</v>
          </cell>
          <cell r="B436" t="str">
            <v>FSM</v>
          </cell>
          <cell r="C436">
            <v>0</v>
          </cell>
          <cell r="D436">
            <v>1635</v>
          </cell>
          <cell r="E436">
            <v>1271</v>
          </cell>
          <cell r="F436">
            <v>2906</v>
          </cell>
          <cell r="H436">
            <v>0.83079268292682928</v>
          </cell>
          <cell r="I436">
            <v>0.82747395833333337</v>
          </cell>
          <cell r="J436">
            <v>0.829337899543379</v>
          </cell>
          <cell r="L436">
            <v>-1.4547833834502866E-3</v>
          </cell>
        </row>
        <row r="437">
          <cell r="C437">
            <v>1</v>
          </cell>
          <cell r="D437">
            <v>333</v>
          </cell>
          <cell r="E437">
            <v>265</v>
          </cell>
          <cell r="F437">
            <v>598</v>
          </cell>
          <cell r="H437">
            <v>0.16920731707317074</v>
          </cell>
          <cell r="I437">
            <v>0.17252604166666666</v>
          </cell>
          <cell r="J437">
            <v>0.170662100456621</v>
          </cell>
        </row>
        <row r="438">
          <cell r="B438" t="str">
            <v>Total</v>
          </cell>
          <cell r="D438">
            <v>1968</v>
          </cell>
          <cell r="E438">
            <v>1536</v>
          </cell>
          <cell r="F438">
            <v>3504</v>
          </cell>
        </row>
        <row r="439">
          <cell r="A439" t="str">
            <v>Wiltshire</v>
          </cell>
          <cell r="B439" t="str">
            <v>FSM</v>
          </cell>
          <cell r="C439">
            <v>0</v>
          </cell>
          <cell r="D439">
            <v>4428</v>
          </cell>
          <cell r="E439">
            <v>237</v>
          </cell>
          <cell r="F439">
            <v>4665</v>
          </cell>
          <cell r="H439">
            <v>0.91886283461299023</v>
          </cell>
          <cell r="I439">
            <v>0.83157894736842108</v>
          </cell>
          <cell r="J439">
            <v>0.91398902821316619</v>
          </cell>
          <cell r="L439">
            <v>-4.8738063998240433E-3</v>
          </cell>
        </row>
        <row r="440">
          <cell r="C440">
            <v>1</v>
          </cell>
          <cell r="D440">
            <v>391</v>
          </cell>
          <cell r="E440">
            <v>48</v>
          </cell>
          <cell r="F440">
            <v>439</v>
          </cell>
          <cell r="H440">
            <v>8.1137165387009755E-2</v>
          </cell>
          <cell r="I440">
            <v>0.16842105263157894</v>
          </cell>
          <cell r="J440">
            <v>8.6010971786833854E-2</v>
          </cell>
        </row>
        <row r="441">
          <cell r="B441" t="str">
            <v>Total</v>
          </cell>
          <cell r="D441">
            <v>4819</v>
          </cell>
          <cell r="E441">
            <v>285</v>
          </cell>
          <cell r="F441">
            <v>5104</v>
          </cell>
        </row>
        <row r="442">
          <cell r="A442" t="str">
            <v>Windsor and Maidenhead</v>
          </cell>
          <cell r="B442" t="str">
            <v>FSM</v>
          </cell>
          <cell r="C442">
            <v>0</v>
          </cell>
          <cell r="D442">
            <v>1289</v>
          </cell>
          <cell r="E442">
            <v>28</v>
          </cell>
          <cell r="F442">
            <v>1317</v>
          </cell>
          <cell r="H442">
            <v>0.92203147353361947</v>
          </cell>
          <cell r="I442">
            <v>1</v>
          </cell>
          <cell r="J442">
            <v>0.92356241234221603</v>
          </cell>
          <cell r="L442">
            <v>1.5309388085965603E-3</v>
          </cell>
        </row>
        <row r="443">
          <cell r="C443">
            <v>1</v>
          </cell>
          <cell r="D443">
            <v>109</v>
          </cell>
          <cell r="E443">
            <v>0</v>
          </cell>
          <cell r="F443">
            <v>109</v>
          </cell>
          <cell r="H443">
            <v>7.7968526466380542E-2</v>
          </cell>
          <cell r="I443">
            <v>0</v>
          </cell>
          <cell r="J443">
            <v>7.6437587657784009E-2</v>
          </cell>
        </row>
        <row r="444">
          <cell r="B444" t="str">
            <v>Total</v>
          </cell>
          <cell r="D444">
            <v>1398</v>
          </cell>
          <cell r="E444">
            <v>28</v>
          </cell>
          <cell r="F444">
            <v>1426</v>
          </cell>
        </row>
        <row r="445">
          <cell r="A445" t="str">
            <v>Wirral</v>
          </cell>
          <cell r="B445" t="str">
            <v>FSM</v>
          </cell>
          <cell r="C445">
            <v>0</v>
          </cell>
          <cell r="D445">
            <v>2522</v>
          </cell>
          <cell r="F445">
            <v>2522</v>
          </cell>
          <cell r="H445">
            <v>0.6990022172949002</v>
          </cell>
          <cell r="I445" t="e">
            <v>#DIV/0!</v>
          </cell>
          <cell r="J445">
            <v>0.6990022172949002</v>
          </cell>
          <cell r="L445">
            <v>0</v>
          </cell>
        </row>
        <row r="446">
          <cell r="C446">
            <v>1</v>
          </cell>
          <cell r="D446">
            <v>1086</v>
          </cell>
          <cell r="F446">
            <v>1086</v>
          </cell>
          <cell r="H446">
            <v>0.3009977827050998</v>
          </cell>
          <cell r="I446" t="e">
            <v>#DIV/0!</v>
          </cell>
          <cell r="J446">
            <v>0.3009977827050998</v>
          </cell>
        </row>
        <row r="447">
          <cell r="B447" t="str">
            <v>Total</v>
          </cell>
          <cell r="D447">
            <v>3608</v>
          </cell>
          <cell r="F447">
            <v>3608</v>
          </cell>
        </row>
        <row r="448">
          <cell r="A448" t="str">
            <v>Wokingham</v>
          </cell>
          <cell r="B448" t="str">
            <v>FSM</v>
          </cell>
          <cell r="C448">
            <v>0</v>
          </cell>
          <cell r="D448">
            <v>1237</v>
          </cell>
          <cell r="E448">
            <v>502</v>
          </cell>
          <cell r="F448">
            <v>1739</v>
          </cell>
          <cell r="H448">
            <v>0.95373939861218193</v>
          </cell>
          <cell r="I448">
            <v>0.92962962962962958</v>
          </cell>
          <cell r="J448">
            <v>0.94665215024496463</v>
          </cell>
          <cell r="L448">
            <v>-7.0872483672173026E-3</v>
          </cell>
        </row>
        <row r="449">
          <cell r="C449">
            <v>1</v>
          </cell>
          <cell r="D449">
            <v>60</v>
          </cell>
          <cell r="E449">
            <v>38</v>
          </cell>
          <cell r="F449">
            <v>98</v>
          </cell>
          <cell r="H449">
            <v>4.626060138781804E-2</v>
          </cell>
          <cell r="I449">
            <v>7.0370370370370375E-2</v>
          </cell>
          <cell r="J449">
            <v>5.3347849755035384E-2</v>
          </cell>
        </row>
        <row r="450">
          <cell r="B450" t="str">
            <v>Total</v>
          </cell>
          <cell r="D450">
            <v>1297</v>
          </cell>
          <cell r="E450">
            <v>540</v>
          </cell>
          <cell r="F450">
            <v>1837</v>
          </cell>
        </row>
        <row r="451">
          <cell r="A451" t="str">
            <v>Wolverhampton</v>
          </cell>
          <cell r="B451" t="str">
            <v>FSM</v>
          </cell>
          <cell r="C451">
            <v>0</v>
          </cell>
          <cell r="D451">
            <v>1565</v>
          </cell>
          <cell r="E451">
            <v>629</v>
          </cell>
          <cell r="F451">
            <v>2194</v>
          </cell>
          <cell r="H451">
            <v>0.76416015625</v>
          </cell>
          <cell r="I451">
            <v>0.74174528301886788</v>
          </cell>
          <cell r="J451">
            <v>0.75759668508287292</v>
          </cell>
          <cell r="L451">
            <v>-6.5634711671270773E-3</v>
          </cell>
        </row>
        <row r="452">
          <cell r="C452">
            <v>1</v>
          </cell>
          <cell r="D452">
            <v>483</v>
          </cell>
          <cell r="E452">
            <v>219</v>
          </cell>
          <cell r="F452">
            <v>702</v>
          </cell>
          <cell r="H452">
            <v>0.23583984375</v>
          </cell>
          <cell r="I452">
            <v>0.25825471698113206</v>
          </cell>
          <cell r="J452">
            <v>0.24240331491712708</v>
          </cell>
        </row>
        <row r="453">
          <cell r="B453" t="str">
            <v>Total</v>
          </cell>
          <cell r="D453">
            <v>2048</v>
          </cell>
          <cell r="E453">
            <v>848</v>
          </cell>
          <cell r="F453">
            <v>2896</v>
          </cell>
        </row>
        <row r="454">
          <cell r="A454" t="str">
            <v>Worcestershire</v>
          </cell>
          <cell r="B454" t="str">
            <v>FSM</v>
          </cell>
          <cell r="C454">
            <v>0</v>
          </cell>
          <cell r="D454">
            <v>4941</v>
          </cell>
          <cell r="E454">
            <v>222</v>
          </cell>
          <cell r="F454">
            <v>5163</v>
          </cell>
          <cell r="H454">
            <v>0.87590852685694021</v>
          </cell>
          <cell r="I454">
            <v>0.9173553719008265</v>
          </cell>
          <cell r="J454">
            <v>0.87761346251912287</v>
          </cell>
          <cell r="L454">
            <v>1.7049356621826606E-3</v>
          </cell>
        </row>
        <row r="455">
          <cell r="C455">
            <v>1</v>
          </cell>
          <cell r="D455">
            <v>700</v>
          </cell>
          <cell r="E455">
            <v>20</v>
          </cell>
          <cell r="F455">
            <v>720</v>
          </cell>
          <cell r="H455">
            <v>0.12409147314305974</v>
          </cell>
          <cell r="I455">
            <v>8.2644628099173556E-2</v>
          </cell>
          <cell r="J455">
            <v>0.12238653748087711</v>
          </cell>
        </row>
        <row r="456">
          <cell r="B456" t="str">
            <v>Total</v>
          </cell>
          <cell r="D456">
            <v>5641</v>
          </cell>
          <cell r="E456">
            <v>242</v>
          </cell>
          <cell r="F456">
            <v>5883</v>
          </cell>
        </row>
        <row r="457">
          <cell r="A457" t="str">
            <v>York</v>
          </cell>
          <cell r="B457" t="str">
            <v>FSM</v>
          </cell>
          <cell r="C457">
            <v>0</v>
          </cell>
          <cell r="D457">
            <v>1415</v>
          </cell>
          <cell r="E457">
            <v>226</v>
          </cell>
          <cell r="F457">
            <v>1641</v>
          </cell>
          <cell r="H457">
            <v>0.90127388535031849</v>
          </cell>
          <cell r="I457">
            <v>0.93388429752066116</v>
          </cell>
          <cell r="J457">
            <v>0.9056291390728477</v>
          </cell>
          <cell r="L457">
            <v>4.3552537225292065E-3</v>
          </cell>
        </row>
        <row r="458">
          <cell r="C458">
            <v>1</v>
          </cell>
          <cell r="D458">
            <v>155</v>
          </cell>
          <cell r="E458">
            <v>16</v>
          </cell>
          <cell r="F458">
            <v>171</v>
          </cell>
          <cell r="H458">
            <v>9.8726114649681534E-2</v>
          </cell>
          <cell r="I458">
            <v>6.6115702479338845E-2</v>
          </cell>
          <cell r="J458">
            <v>9.4370860927152314E-2</v>
          </cell>
        </row>
        <row r="459">
          <cell r="B459" t="str">
            <v>Total</v>
          </cell>
          <cell r="D459">
            <v>1570</v>
          </cell>
          <cell r="E459">
            <v>242</v>
          </cell>
          <cell r="F459">
            <v>1812</v>
          </cell>
        </row>
      </sheetData>
      <sheetData sheetId="8" refreshError="1">
        <row r="3">
          <cell r="B3">
            <v>201</v>
          </cell>
          <cell r="C3">
            <v>0</v>
          </cell>
          <cell r="D3">
            <v>27</v>
          </cell>
          <cell r="E3">
            <v>0</v>
          </cell>
          <cell r="G3">
            <v>0</v>
          </cell>
          <cell r="H3">
            <v>27</v>
          </cell>
          <cell r="I3">
            <v>0</v>
          </cell>
        </row>
        <row r="4">
          <cell r="B4">
            <v>202</v>
          </cell>
          <cell r="C4">
            <v>1257</v>
          </cell>
          <cell r="D4">
            <v>1413</v>
          </cell>
          <cell r="E4">
            <v>89</v>
          </cell>
          <cell r="G4">
            <v>1257</v>
          </cell>
          <cell r="H4">
            <v>1413</v>
          </cell>
          <cell r="I4">
            <v>89</v>
          </cell>
        </row>
        <row r="5">
          <cell r="B5">
            <v>203</v>
          </cell>
          <cell r="C5">
            <v>1212</v>
          </cell>
          <cell r="D5">
            <v>2607</v>
          </cell>
          <cell r="E5">
            <v>46</v>
          </cell>
          <cell r="G5">
            <v>1212</v>
          </cell>
          <cell r="H5">
            <v>2607</v>
          </cell>
          <cell r="I5">
            <v>46</v>
          </cell>
        </row>
        <row r="6">
          <cell r="B6">
            <v>204</v>
          </cell>
          <cell r="C6">
            <v>1846</v>
          </cell>
          <cell r="D6">
            <v>2179</v>
          </cell>
          <cell r="E6">
            <v>85</v>
          </cell>
          <cell r="G6">
            <v>1846</v>
          </cell>
          <cell r="H6">
            <v>2179</v>
          </cell>
          <cell r="I6">
            <v>85</v>
          </cell>
        </row>
        <row r="7">
          <cell r="B7">
            <v>205</v>
          </cell>
          <cell r="C7">
            <v>806</v>
          </cell>
          <cell r="D7">
            <v>1189</v>
          </cell>
          <cell r="E7">
            <v>68</v>
          </cell>
          <cell r="G7">
            <v>806</v>
          </cell>
          <cell r="H7">
            <v>1189</v>
          </cell>
          <cell r="I7">
            <v>68</v>
          </cell>
        </row>
        <row r="8">
          <cell r="B8">
            <v>206</v>
          </cell>
          <cell r="C8">
            <v>1742</v>
          </cell>
          <cell r="D8">
            <v>1742</v>
          </cell>
          <cell r="E8">
            <v>100</v>
          </cell>
          <cell r="G8">
            <v>1742</v>
          </cell>
          <cell r="H8">
            <v>1742</v>
          </cell>
          <cell r="I8">
            <v>100</v>
          </cell>
        </row>
        <row r="9">
          <cell r="B9">
            <v>207</v>
          </cell>
          <cell r="C9">
            <v>346</v>
          </cell>
          <cell r="D9">
            <v>866</v>
          </cell>
          <cell r="E9">
            <v>40</v>
          </cell>
          <cell r="G9">
            <v>346</v>
          </cell>
          <cell r="H9">
            <v>866</v>
          </cell>
          <cell r="I9">
            <v>40</v>
          </cell>
        </row>
        <row r="10">
          <cell r="B10">
            <v>208</v>
          </cell>
          <cell r="C10">
            <v>1881</v>
          </cell>
          <cell r="D10">
            <v>2476</v>
          </cell>
          <cell r="E10">
            <v>76</v>
          </cell>
          <cell r="G10">
            <v>1881</v>
          </cell>
          <cell r="H10">
            <v>2476</v>
          </cell>
          <cell r="I10">
            <v>76</v>
          </cell>
        </row>
        <row r="11">
          <cell r="B11">
            <v>209</v>
          </cell>
          <cell r="C11">
            <v>1696</v>
          </cell>
          <cell r="D11">
            <v>2707</v>
          </cell>
          <cell r="E11">
            <v>63</v>
          </cell>
          <cell r="G11">
            <v>1696</v>
          </cell>
          <cell r="H11">
            <v>2707</v>
          </cell>
          <cell r="I11">
            <v>63</v>
          </cell>
        </row>
        <row r="12">
          <cell r="B12">
            <v>210</v>
          </cell>
          <cell r="C12">
            <v>2468</v>
          </cell>
          <cell r="D12">
            <v>2706</v>
          </cell>
          <cell r="E12">
            <v>91</v>
          </cell>
          <cell r="G12">
            <v>2468</v>
          </cell>
          <cell r="H12">
            <v>2706</v>
          </cell>
          <cell r="I12">
            <v>91</v>
          </cell>
        </row>
        <row r="13">
          <cell r="B13">
            <v>211</v>
          </cell>
          <cell r="C13">
            <v>1442</v>
          </cell>
          <cell r="D13">
            <v>2665</v>
          </cell>
          <cell r="E13">
            <v>54</v>
          </cell>
          <cell r="G13">
            <v>1442</v>
          </cell>
          <cell r="H13">
            <v>2665</v>
          </cell>
          <cell r="I13">
            <v>54</v>
          </cell>
        </row>
        <row r="14">
          <cell r="B14">
            <v>212</v>
          </cell>
          <cell r="C14">
            <v>2074</v>
          </cell>
          <cell r="D14">
            <v>2174</v>
          </cell>
          <cell r="E14">
            <v>95</v>
          </cell>
          <cell r="G14">
            <v>2074</v>
          </cell>
          <cell r="H14">
            <v>2174</v>
          </cell>
          <cell r="I14">
            <v>95</v>
          </cell>
        </row>
        <row r="15">
          <cell r="B15">
            <v>213</v>
          </cell>
          <cell r="C15">
            <v>875</v>
          </cell>
          <cell r="D15">
            <v>1342</v>
          </cell>
          <cell r="E15">
            <v>65</v>
          </cell>
          <cell r="G15">
            <v>1055</v>
          </cell>
          <cell r="H15">
            <v>1371</v>
          </cell>
          <cell r="I15">
            <v>77</v>
          </cell>
        </row>
        <row r="16">
          <cell r="B16">
            <v>301</v>
          </cell>
          <cell r="C16">
            <v>1224</v>
          </cell>
          <cell r="D16">
            <v>2345</v>
          </cell>
          <cell r="E16">
            <v>52</v>
          </cell>
          <cell r="G16">
            <v>1224</v>
          </cell>
          <cell r="H16">
            <v>2345</v>
          </cell>
          <cell r="I16">
            <v>52</v>
          </cell>
        </row>
        <row r="17">
          <cell r="B17">
            <v>302</v>
          </cell>
          <cell r="C17">
            <v>1757</v>
          </cell>
          <cell r="D17">
            <v>3414</v>
          </cell>
          <cell r="E17">
            <v>51</v>
          </cell>
          <cell r="G17">
            <v>1757</v>
          </cell>
          <cell r="H17">
            <v>3414</v>
          </cell>
          <cell r="I17">
            <v>51</v>
          </cell>
        </row>
        <row r="18">
          <cell r="B18">
            <v>303</v>
          </cell>
          <cell r="C18">
            <v>1298</v>
          </cell>
          <cell r="D18">
            <v>2842</v>
          </cell>
          <cell r="E18">
            <v>46</v>
          </cell>
          <cell r="G18">
            <v>2220</v>
          </cell>
          <cell r="H18">
            <v>2887</v>
          </cell>
          <cell r="I18">
            <v>77</v>
          </cell>
        </row>
        <row r="19">
          <cell r="B19">
            <v>304</v>
          </cell>
          <cell r="C19">
            <v>2897</v>
          </cell>
          <cell r="D19">
            <v>2977</v>
          </cell>
          <cell r="E19">
            <v>97</v>
          </cell>
          <cell r="G19">
            <v>2897</v>
          </cell>
          <cell r="H19">
            <v>2977</v>
          </cell>
          <cell r="I19">
            <v>97</v>
          </cell>
        </row>
        <row r="20">
          <cell r="B20">
            <v>305</v>
          </cell>
          <cell r="C20">
            <v>2685</v>
          </cell>
          <cell r="D20">
            <v>3331</v>
          </cell>
          <cell r="E20">
            <v>81</v>
          </cell>
          <cell r="G20">
            <v>2685</v>
          </cell>
          <cell r="H20">
            <v>3331</v>
          </cell>
          <cell r="I20">
            <v>81</v>
          </cell>
        </row>
        <row r="21">
          <cell r="B21">
            <v>306</v>
          </cell>
          <cell r="C21">
            <v>2359</v>
          </cell>
          <cell r="D21">
            <v>3796</v>
          </cell>
          <cell r="E21">
            <v>62</v>
          </cell>
          <cell r="G21">
            <v>2359</v>
          </cell>
          <cell r="H21">
            <v>3796</v>
          </cell>
          <cell r="I21">
            <v>62</v>
          </cell>
        </row>
        <row r="22">
          <cell r="B22">
            <v>307</v>
          </cell>
          <cell r="C22">
            <v>2590</v>
          </cell>
          <cell r="D22">
            <v>3407</v>
          </cell>
          <cell r="E22">
            <v>76</v>
          </cell>
          <cell r="G22">
            <v>2590</v>
          </cell>
          <cell r="H22">
            <v>3407</v>
          </cell>
          <cell r="I22">
            <v>76</v>
          </cell>
        </row>
        <row r="23">
          <cell r="B23">
            <v>308</v>
          </cell>
          <cell r="C23">
            <v>2306</v>
          </cell>
          <cell r="D23">
            <v>3672</v>
          </cell>
          <cell r="E23">
            <v>63</v>
          </cell>
          <cell r="G23">
            <v>2306</v>
          </cell>
          <cell r="H23">
            <v>3672</v>
          </cell>
          <cell r="I23">
            <v>63</v>
          </cell>
        </row>
        <row r="24">
          <cell r="B24">
            <v>309</v>
          </cell>
          <cell r="C24">
            <v>888</v>
          </cell>
          <cell r="D24">
            <v>2637</v>
          </cell>
          <cell r="E24">
            <v>34</v>
          </cell>
          <cell r="G24">
            <v>888</v>
          </cell>
          <cell r="H24">
            <v>2637</v>
          </cell>
          <cell r="I24">
            <v>34</v>
          </cell>
        </row>
        <row r="25">
          <cell r="B25">
            <v>310</v>
          </cell>
          <cell r="C25">
            <v>2361</v>
          </cell>
          <cell r="D25">
            <v>2416</v>
          </cell>
          <cell r="E25">
            <v>98</v>
          </cell>
          <cell r="G25">
            <v>2361</v>
          </cell>
          <cell r="H25">
            <v>2416</v>
          </cell>
          <cell r="I25">
            <v>98</v>
          </cell>
        </row>
        <row r="26">
          <cell r="B26">
            <v>311</v>
          </cell>
          <cell r="C26">
            <v>1419</v>
          </cell>
          <cell r="D26">
            <v>2758</v>
          </cell>
          <cell r="E26">
            <v>51</v>
          </cell>
          <cell r="G26">
            <v>1419</v>
          </cell>
          <cell r="H26">
            <v>2758</v>
          </cell>
          <cell r="I26">
            <v>51</v>
          </cell>
        </row>
        <row r="27">
          <cell r="B27">
            <v>312</v>
          </cell>
          <cell r="C27">
            <v>2862</v>
          </cell>
          <cell r="D27">
            <v>3163</v>
          </cell>
          <cell r="E27">
            <v>90</v>
          </cell>
          <cell r="G27">
            <v>2862</v>
          </cell>
          <cell r="H27">
            <v>3163</v>
          </cell>
          <cell r="I27">
            <v>90</v>
          </cell>
        </row>
        <row r="28">
          <cell r="B28">
            <v>313</v>
          </cell>
          <cell r="C28">
            <v>1214</v>
          </cell>
          <cell r="D28">
            <v>2424</v>
          </cell>
          <cell r="E28">
            <v>50</v>
          </cell>
          <cell r="G28">
            <v>1214</v>
          </cell>
          <cell r="H28">
            <v>2424</v>
          </cell>
          <cell r="I28">
            <v>50</v>
          </cell>
        </row>
        <row r="29">
          <cell r="B29">
            <v>314</v>
          </cell>
          <cell r="C29">
            <v>1507</v>
          </cell>
          <cell r="D29">
            <v>1507</v>
          </cell>
          <cell r="E29">
            <v>100</v>
          </cell>
          <cell r="G29">
            <v>1507</v>
          </cell>
          <cell r="H29">
            <v>1507</v>
          </cell>
          <cell r="I29">
            <v>100</v>
          </cell>
        </row>
        <row r="30">
          <cell r="B30">
            <v>315</v>
          </cell>
          <cell r="C30">
            <v>1382</v>
          </cell>
          <cell r="D30">
            <v>1767</v>
          </cell>
          <cell r="E30">
            <v>78</v>
          </cell>
          <cell r="G30">
            <v>1382</v>
          </cell>
          <cell r="H30">
            <v>1767</v>
          </cell>
          <cell r="I30">
            <v>78</v>
          </cell>
        </row>
        <row r="31">
          <cell r="B31">
            <v>316</v>
          </cell>
          <cell r="C31">
            <v>2402</v>
          </cell>
          <cell r="D31">
            <v>3812</v>
          </cell>
          <cell r="E31">
            <v>63</v>
          </cell>
          <cell r="G31">
            <v>2402</v>
          </cell>
          <cell r="H31">
            <v>3812</v>
          </cell>
          <cell r="I31">
            <v>63</v>
          </cell>
        </row>
        <row r="32">
          <cell r="B32">
            <v>317</v>
          </cell>
          <cell r="C32">
            <v>1340</v>
          </cell>
          <cell r="D32">
            <v>3246</v>
          </cell>
          <cell r="E32">
            <v>41</v>
          </cell>
          <cell r="G32">
            <v>1340</v>
          </cell>
          <cell r="H32">
            <v>3246</v>
          </cell>
          <cell r="I32">
            <v>41</v>
          </cell>
        </row>
        <row r="33">
          <cell r="B33">
            <v>318</v>
          </cell>
          <cell r="C33">
            <v>1216</v>
          </cell>
          <cell r="D33">
            <v>1755</v>
          </cell>
          <cell r="E33">
            <v>69</v>
          </cell>
          <cell r="G33">
            <v>1216</v>
          </cell>
          <cell r="H33">
            <v>1755</v>
          </cell>
          <cell r="I33">
            <v>69</v>
          </cell>
        </row>
        <row r="34">
          <cell r="B34">
            <v>319</v>
          </cell>
          <cell r="C34">
            <v>1877</v>
          </cell>
          <cell r="D34">
            <v>1915</v>
          </cell>
          <cell r="E34">
            <v>98</v>
          </cell>
          <cell r="G34">
            <v>1877</v>
          </cell>
          <cell r="H34">
            <v>1915</v>
          </cell>
          <cell r="I34">
            <v>98</v>
          </cell>
        </row>
        <row r="35">
          <cell r="B35">
            <v>320</v>
          </cell>
          <cell r="C35">
            <v>1312</v>
          </cell>
          <cell r="D35">
            <v>2744</v>
          </cell>
          <cell r="E35">
            <v>48</v>
          </cell>
          <cell r="G35">
            <v>1312</v>
          </cell>
          <cell r="H35">
            <v>2744</v>
          </cell>
          <cell r="I35">
            <v>48</v>
          </cell>
        </row>
        <row r="36">
          <cell r="B36">
            <v>330</v>
          </cell>
          <cell r="C36">
            <v>5988</v>
          </cell>
          <cell r="D36">
            <v>13528</v>
          </cell>
          <cell r="E36">
            <v>44</v>
          </cell>
          <cell r="G36">
            <v>5988</v>
          </cell>
          <cell r="H36">
            <v>13528</v>
          </cell>
          <cell r="I36">
            <v>44</v>
          </cell>
        </row>
        <row r="37">
          <cell r="B37">
            <v>331</v>
          </cell>
          <cell r="C37">
            <v>3096</v>
          </cell>
          <cell r="D37">
            <v>3570</v>
          </cell>
          <cell r="E37">
            <v>87</v>
          </cell>
          <cell r="G37">
            <v>3096</v>
          </cell>
          <cell r="H37">
            <v>3570</v>
          </cell>
          <cell r="I37">
            <v>87</v>
          </cell>
        </row>
        <row r="38">
          <cell r="B38">
            <v>332</v>
          </cell>
          <cell r="C38">
            <v>1300</v>
          </cell>
          <cell r="D38">
            <v>3600</v>
          </cell>
          <cell r="E38">
            <v>36</v>
          </cell>
          <cell r="G38">
            <v>1300</v>
          </cell>
          <cell r="H38">
            <v>3600</v>
          </cell>
          <cell r="I38">
            <v>36</v>
          </cell>
        </row>
        <row r="39">
          <cell r="B39">
            <v>333</v>
          </cell>
          <cell r="C39">
            <v>2150</v>
          </cell>
          <cell r="D39">
            <v>3708</v>
          </cell>
          <cell r="E39">
            <v>58</v>
          </cell>
          <cell r="G39">
            <v>2150</v>
          </cell>
          <cell r="H39">
            <v>3708</v>
          </cell>
          <cell r="I39">
            <v>58</v>
          </cell>
        </row>
        <row r="40">
          <cell r="B40">
            <v>334</v>
          </cell>
          <cell r="C40">
            <v>1244</v>
          </cell>
          <cell r="D40">
            <v>2509</v>
          </cell>
          <cell r="E40">
            <v>50</v>
          </cell>
          <cell r="G40">
            <v>2236</v>
          </cell>
          <cell r="H40">
            <v>2545</v>
          </cell>
          <cell r="I40">
            <v>88</v>
          </cell>
        </row>
        <row r="41">
          <cell r="B41">
            <v>335</v>
          </cell>
          <cell r="C41">
            <v>2487</v>
          </cell>
          <cell r="D41">
            <v>3297</v>
          </cell>
          <cell r="E41">
            <v>75</v>
          </cell>
          <cell r="G41">
            <v>2487</v>
          </cell>
          <cell r="H41">
            <v>3297</v>
          </cell>
          <cell r="I41">
            <v>75</v>
          </cell>
        </row>
        <row r="42">
          <cell r="B42">
            <v>336</v>
          </cell>
          <cell r="C42">
            <v>2005</v>
          </cell>
          <cell r="D42">
            <v>2856</v>
          </cell>
          <cell r="E42">
            <v>70</v>
          </cell>
          <cell r="G42">
            <v>2005</v>
          </cell>
          <cell r="H42">
            <v>2856</v>
          </cell>
          <cell r="I42">
            <v>70</v>
          </cell>
        </row>
        <row r="43">
          <cell r="B43">
            <v>340</v>
          </cell>
          <cell r="C43">
            <v>1853</v>
          </cell>
          <cell r="D43">
            <v>1853</v>
          </cell>
          <cell r="E43">
            <v>100</v>
          </cell>
          <cell r="G43">
            <v>1853</v>
          </cell>
          <cell r="H43">
            <v>1853</v>
          </cell>
          <cell r="I43">
            <v>100</v>
          </cell>
        </row>
        <row r="44">
          <cell r="B44">
            <v>341</v>
          </cell>
          <cell r="C44">
            <v>2771</v>
          </cell>
          <cell r="D44">
            <v>4670</v>
          </cell>
          <cell r="E44">
            <v>59</v>
          </cell>
          <cell r="G44">
            <v>3269</v>
          </cell>
          <cell r="H44">
            <v>4702</v>
          </cell>
          <cell r="I44">
            <v>70</v>
          </cell>
        </row>
        <row r="45">
          <cell r="B45">
            <v>342</v>
          </cell>
          <cell r="C45">
            <v>2082</v>
          </cell>
          <cell r="D45">
            <v>2082</v>
          </cell>
          <cell r="E45">
            <v>100</v>
          </cell>
          <cell r="G45">
            <v>2082</v>
          </cell>
          <cell r="H45">
            <v>2082</v>
          </cell>
          <cell r="I45">
            <v>100</v>
          </cell>
        </row>
        <row r="46">
          <cell r="B46">
            <v>343</v>
          </cell>
          <cell r="C46">
            <v>470</v>
          </cell>
          <cell r="D46">
            <v>2977</v>
          </cell>
          <cell r="E46">
            <v>16</v>
          </cell>
          <cell r="G46">
            <v>470</v>
          </cell>
          <cell r="H46">
            <v>2977</v>
          </cell>
          <cell r="I46">
            <v>16</v>
          </cell>
        </row>
        <row r="47">
          <cell r="B47">
            <v>344</v>
          </cell>
          <cell r="C47">
            <v>3603</v>
          </cell>
          <cell r="D47">
            <v>3603</v>
          </cell>
          <cell r="E47">
            <v>100</v>
          </cell>
          <cell r="G47">
            <v>3603</v>
          </cell>
          <cell r="H47">
            <v>3603</v>
          </cell>
          <cell r="I47">
            <v>100</v>
          </cell>
        </row>
        <row r="48">
          <cell r="B48">
            <v>350</v>
          </cell>
          <cell r="C48">
            <v>2948</v>
          </cell>
          <cell r="D48">
            <v>3308</v>
          </cell>
          <cell r="E48">
            <v>89</v>
          </cell>
          <cell r="G48">
            <v>2948</v>
          </cell>
          <cell r="H48">
            <v>3308</v>
          </cell>
          <cell r="I48">
            <v>89</v>
          </cell>
        </row>
        <row r="49">
          <cell r="B49">
            <v>351</v>
          </cell>
          <cell r="C49">
            <v>1605</v>
          </cell>
          <cell r="D49">
            <v>2134</v>
          </cell>
          <cell r="E49">
            <v>75</v>
          </cell>
          <cell r="G49">
            <v>1605</v>
          </cell>
          <cell r="H49">
            <v>2134</v>
          </cell>
          <cell r="I49">
            <v>75</v>
          </cell>
        </row>
        <row r="50">
          <cell r="B50">
            <v>352</v>
          </cell>
          <cell r="C50">
            <v>2512</v>
          </cell>
          <cell r="D50">
            <v>5064</v>
          </cell>
          <cell r="E50">
            <v>50</v>
          </cell>
          <cell r="G50">
            <v>2512</v>
          </cell>
          <cell r="H50">
            <v>5064</v>
          </cell>
          <cell r="I50">
            <v>50</v>
          </cell>
        </row>
        <row r="51">
          <cell r="B51">
            <v>353</v>
          </cell>
          <cell r="C51">
            <v>1427</v>
          </cell>
          <cell r="D51">
            <v>2993</v>
          </cell>
          <cell r="E51">
            <v>48</v>
          </cell>
          <cell r="G51">
            <v>1427</v>
          </cell>
          <cell r="H51">
            <v>2993</v>
          </cell>
          <cell r="I51">
            <v>48</v>
          </cell>
        </row>
        <row r="52">
          <cell r="B52">
            <v>354</v>
          </cell>
          <cell r="C52">
            <v>2090</v>
          </cell>
          <cell r="D52">
            <v>2594</v>
          </cell>
          <cell r="E52">
            <v>81</v>
          </cell>
          <cell r="G52">
            <v>2090</v>
          </cell>
          <cell r="H52">
            <v>2594</v>
          </cell>
          <cell r="I52">
            <v>81</v>
          </cell>
        </row>
        <row r="53">
          <cell r="B53">
            <v>355</v>
          </cell>
          <cell r="C53">
            <v>1420</v>
          </cell>
          <cell r="D53">
            <v>2415</v>
          </cell>
          <cell r="E53">
            <v>59</v>
          </cell>
          <cell r="G53">
            <v>1420</v>
          </cell>
          <cell r="H53">
            <v>2415</v>
          </cell>
          <cell r="I53">
            <v>59</v>
          </cell>
        </row>
        <row r="54">
          <cell r="B54">
            <v>356</v>
          </cell>
          <cell r="C54">
            <v>2208</v>
          </cell>
          <cell r="D54">
            <v>2977</v>
          </cell>
          <cell r="E54">
            <v>74</v>
          </cell>
          <cell r="G54">
            <v>2208</v>
          </cell>
          <cell r="H54">
            <v>2977</v>
          </cell>
          <cell r="I54">
            <v>74</v>
          </cell>
        </row>
        <row r="55">
          <cell r="B55">
            <v>357</v>
          </cell>
          <cell r="C55">
            <v>2126</v>
          </cell>
          <cell r="D55">
            <v>2559</v>
          </cell>
          <cell r="E55">
            <v>83</v>
          </cell>
          <cell r="G55">
            <v>2126</v>
          </cell>
          <cell r="H55">
            <v>2559</v>
          </cell>
          <cell r="I55">
            <v>83</v>
          </cell>
        </row>
        <row r="56">
          <cell r="B56">
            <v>358</v>
          </cell>
          <cell r="C56">
            <v>2237</v>
          </cell>
          <cell r="D56">
            <v>2562</v>
          </cell>
          <cell r="E56">
            <v>87</v>
          </cell>
          <cell r="G56">
            <v>2237</v>
          </cell>
          <cell r="H56">
            <v>2562</v>
          </cell>
          <cell r="I56">
            <v>87</v>
          </cell>
        </row>
        <row r="57">
          <cell r="B57">
            <v>359</v>
          </cell>
          <cell r="C57">
            <v>1966</v>
          </cell>
          <cell r="D57">
            <v>3503</v>
          </cell>
          <cell r="E57">
            <v>56</v>
          </cell>
          <cell r="G57">
            <v>1966</v>
          </cell>
          <cell r="H57">
            <v>3503</v>
          </cell>
          <cell r="I57">
            <v>56</v>
          </cell>
        </row>
        <row r="58">
          <cell r="B58">
            <v>370</v>
          </cell>
          <cell r="C58">
            <v>1220</v>
          </cell>
          <cell r="D58">
            <v>2515</v>
          </cell>
          <cell r="E58">
            <v>49</v>
          </cell>
          <cell r="G58">
            <v>1220</v>
          </cell>
          <cell r="H58">
            <v>2515</v>
          </cell>
          <cell r="I58">
            <v>49</v>
          </cell>
        </row>
        <row r="59">
          <cell r="B59">
            <v>371</v>
          </cell>
          <cell r="C59">
            <v>2635</v>
          </cell>
          <cell r="D59">
            <v>3375</v>
          </cell>
          <cell r="E59">
            <v>78</v>
          </cell>
          <cell r="G59">
            <v>2635</v>
          </cell>
          <cell r="H59">
            <v>3375</v>
          </cell>
          <cell r="I59">
            <v>78</v>
          </cell>
        </row>
        <row r="60">
          <cell r="B60">
            <v>372</v>
          </cell>
          <cell r="C60">
            <v>2951</v>
          </cell>
          <cell r="D60">
            <v>3082</v>
          </cell>
          <cell r="E60">
            <v>96</v>
          </cell>
          <cell r="G60">
            <v>2951</v>
          </cell>
          <cell r="H60">
            <v>3082</v>
          </cell>
          <cell r="I60">
            <v>96</v>
          </cell>
        </row>
        <row r="61">
          <cell r="B61">
            <v>373</v>
          </cell>
          <cell r="C61">
            <v>4276</v>
          </cell>
          <cell r="D61">
            <v>5509</v>
          </cell>
          <cell r="E61">
            <v>78</v>
          </cell>
          <cell r="G61">
            <v>4276</v>
          </cell>
          <cell r="H61">
            <v>5509</v>
          </cell>
          <cell r="I61">
            <v>78</v>
          </cell>
        </row>
        <row r="62">
          <cell r="B62">
            <v>380</v>
          </cell>
          <cell r="C62">
            <v>2927</v>
          </cell>
          <cell r="D62">
            <v>6635</v>
          </cell>
          <cell r="E62">
            <v>44</v>
          </cell>
          <cell r="G62">
            <v>2927</v>
          </cell>
          <cell r="H62">
            <v>6635</v>
          </cell>
          <cell r="I62">
            <v>44</v>
          </cell>
        </row>
        <row r="63">
          <cell r="B63">
            <v>381</v>
          </cell>
          <cell r="C63">
            <v>596</v>
          </cell>
          <cell r="D63">
            <v>2541</v>
          </cell>
          <cell r="E63">
            <v>23</v>
          </cell>
          <cell r="G63">
            <v>897</v>
          </cell>
          <cell r="H63">
            <v>2574</v>
          </cell>
          <cell r="I63">
            <v>35</v>
          </cell>
        </row>
        <row r="64">
          <cell r="B64">
            <v>382</v>
          </cell>
          <cell r="C64">
            <v>2612</v>
          </cell>
          <cell r="D64">
            <v>4866</v>
          </cell>
          <cell r="E64">
            <v>54</v>
          </cell>
          <cell r="G64">
            <v>2612</v>
          </cell>
          <cell r="H64">
            <v>4866</v>
          </cell>
          <cell r="I64">
            <v>54</v>
          </cell>
        </row>
        <row r="65">
          <cell r="B65">
            <v>383</v>
          </cell>
          <cell r="C65">
            <v>4484</v>
          </cell>
          <cell r="D65">
            <v>7867</v>
          </cell>
          <cell r="E65">
            <v>57</v>
          </cell>
          <cell r="G65">
            <v>4484</v>
          </cell>
          <cell r="H65">
            <v>7867</v>
          </cell>
          <cell r="I65">
            <v>57</v>
          </cell>
        </row>
        <row r="66">
          <cell r="B66">
            <v>384</v>
          </cell>
          <cell r="C66">
            <v>1411</v>
          </cell>
          <cell r="D66">
            <v>3687</v>
          </cell>
          <cell r="E66">
            <v>38</v>
          </cell>
          <cell r="G66">
            <v>1411</v>
          </cell>
          <cell r="H66">
            <v>3687</v>
          </cell>
          <cell r="I66">
            <v>38</v>
          </cell>
        </row>
        <row r="67">
          <cell r="B67">
            <v>390</v>
          </cell>
          <cell r="C67">
            <v>1181</v>
          </cell>
          <cell r="D67">
            <v>2026</v>
          </cell>
          <cell r="E67">
            <v>58</v>
          </cell>
          <cell r="G67">
            <v>1181</v>
          </cell>
          <cell r="H67">
            <v>2026</v>
          </cell>
          <cell r="I67">
            <v>58</v>
          </cell>
        </row>
        <row r="68">
          <cell r="B68">
            <v>391</v>
          </cell>
          <cell r="C68">
            <v>1173</v>
          </cell>
          <cell r="D68">
            <v>2495</v>
          </cell>
          <cell r="E68">
            <v>47</v>
          </cell>
          <cell r="G68">
            <v>1173</v>
          </cell>
          <cell r="H68">
            <v>2495</v>
          </cell>
          <cell r="I68">
            <v>47</v>
          </cell>
        </row>
        <row r="69">
          <cell r="B69">
            <v>392</v>
          </cell>
          <cell r="C69">
            <v>245</v>
          </cell>
          <cell r="D69">
            <v>2106</v>
          </cell>
          <cell r="E69">
            <v>12</v>
          </cell>
          <cell r="G69">
            <v>246</v>
          </cell>
          <cell r="H69">
            <v>2107</v>
          </cell>
          <cell r="I69">
            <v>12</v>
          </cell>
        </row>
        <row r="70">
          <cell r="B70">
            <v>393</v>
          </cell>
          <cell r="C70">
            <v>740</v>
          </cell>
          <cell r="D70">
            <v>1552</v>
          </cell>
          <cell r="E70">
            <v>48</v>
          </cell>
          <cell r="G70">
            <v>1186</v>
          </cell>
          <cell r="H70">
            <v>1591</v>
          </cell>
          <cell r="I70">
            <v>75</v>
          </cell>
        </row>
        <row r="71">
          <cell r="B71">
            <v>394</v>
          </cell>
          <cell r="C71">
            <v>1966</v>
          </cell>
          <cell r="D71">
            <v>3010</v>
          </cell>
          <cell r="E71">
            <v>65</v>
          </cell>
          <cell r="G71">
            <v>1966</v>
          </cell>
          <cell r="H71">
            <v>3010</v>
          </cell>
          <cell r="I71">
            <v>65</v>
          </cell>
        </row>
        <row r="72">
          <cell r="B72">
            <v>420</v>
          </cell>
          <cell r="C72">
            <v>21</v>
          </cell>
          <cell r="D72">
            <v>21</v>
          </cell>
          <cell r="E72">
            <v>100</v>
          </cell>
          <cell r="G72">
            <v>21</v>
          </cell>
          <cell r="H72">
            <v>21</v>
          </cell>
          <cell r="I72">
            <v>100</v>
          </cell>
        </row>
        <row r="73">
          <cell r="B73">
            <v>800</v>
          </cell>
          <cell r="C73">
            <v>949</v>
          </cell>
          <cell r="D73">
            <v>1685</v>
          </cell>
          <cell r="E73">
            <v>56</v>
          </cell>
          <cell r="G73">
            <v>949</v>
          </cell>
          <cell r="H73">
            <v>1685</v>
          </cell>
          <cell r="I73">
            <v>56</v>
          </cell>
        </row>
        <row r="74">
          <cell r="B74">
            <v>801</v>
          </cell>
          <cell r="C74">
            <v>2958</v>
          </cell>
          <cell r="D74">
            <v>3748</v>
          </cell>
          <cell r="E74">
            <v>79</v>
          </cell>
          <cell r="G74">
            <v>2958</v>
          </cell>
          <cell r="H74">
            <v>3748</v>
          </cell>
          <cell r="I74">
            <v>79</v>
          </cell>
        </row>
        <row r="75">
          <cell r="B75">
            <v>802</v>
          </cell>
          <cell r="C75">
            <v>1948</v>
          </cell>
          <cell r="D75">
            <v>2182</v>
          </cell>
          <cell r="E75">
            <v>89</v>
          </cell>
          <cell r="G75">
            <v>1948</v>
          </cell>
          <cell r="H75">
            <v>2182</v>
          </cell>
          <cell r="I75">
            <v>89</v>
          </cell>
        </row>
        <row r="76">
          <cell r="B76">
            <v>803</v>
          </cell>
          <cell r="C76">
            <v>1225</v>
          </cell>
          <cell r="D76">
            <v>3069</v>
          </cell>
          <cell r="E76">
            <v>40</v>
          </cell>
          <cell r="G76">
            <v>1225</v>
          </cell>
          <cell r="H76">
            <v>3069</v>
          </cell>
          <cell r="I76">
            <v>40</v>
          </cell>
        </row>
        <row r="77">
          <cell r="D77">
            <v>1121</v>
          </cell>
          <cell r="E77">
            <v>0</v>
          </cell>
          <cell r="H77">
            <v>1121</v>
          </cell>
          <cell r="I77">
            <v>0</v>
          </cell>
        </row>
        <row r="78">
          <cell r="B78">
            <v>806</v>
          </cell>
          <cell r="C78">
            <v>400</v>
          </cell>
          <cell r="D78">
            <v>1595</v>
          </cell>
          <cell r="E78">
            <v>25</v>
          </cell>
          <cell r="G78">
            <v>400</v>
          </cell>
          <cell r="H78">
            <v>1595</v>
          </cell>
          <cell r="I78">
            <v>25</v>
          </cell>
        </row>
        <row r="79">
          <cell r="B79">
            <v>807</v>
          </cell>
          <cell r="C79">
            <v>328</v>
          </cell>
          <cell r="D79">
            <v>1589</v>
          </cell>
          <cell r="E79">
            <v>21</v>
          </cell>
          <cell r="G79">
            <v>328</v>
          </cell>
          <cell r="H79">
            <v>1589</v>
          </cell>
          <cell r="I79">
            <v>21</v>
          </cell>
        </row>
        <row r="80">
          <cell r="B80">
            <v>808</v>
          </cell>
          <cell r="C80">
            <v>1246</v>
          </cell>
          <cell r="D80">
            <v>2240</v>
          </cell>
          <cell r="E80">
            <v>56</v>
          </cell>
          <cell r="G80">
            <v>1246</v>
          </cell>
          <cell r="H80">
            <v>2240</v>
          </cell>
          <cell r="I80">
            <v>56</v>
          </cell>
        </row>
        <row r="81">
          <cell r="B81">
            <v>810</v>
          </cell>
          <cell r="C81">
            <v>1734</v>
          </cell>
          <cell r="D81">
            <v>2646</v>
          </cell>
          <cell r="E81">
            <v>66</v>
          </cell>
          <cell r="G81">
            <v>1734</v>
          </cell>
          <cell r="H81">
            <v>2646</v>
          </cell>
          <cell r="I81">
            <v>66</v>
          </cell>
        </row>
        <row r="82">
          <cell r="B82">
            <v>811</v>
          </cell>
          <cell r="C82">
            <v>2033</v>
          </cell>
          <cell r="D82">
            <v>3625</v>
          </cell>
          <cell r="E82">
            <v>56</v>
          </cell>
          <cell r="G82">
            <v>2033</v>
          </cell>
          <cell r="H82">
            <v>3625</v>
          </cell>
          <cell r="I82">
            <v>56</v>
          </cell>
        </row>
        <row r="83">
          <cell r="B83">
            <v>812</v>
          </cell>
          <cell r="C83">
            <v>1161</v>
          </cell>
          <cell r="D83">
            <v>1889</v>
          </cell>
          <cell r="E83">
            <v>61</v>
          </cell>
          <cell r="G83">
            <v>1161</v>
          </cell>
          <cell r="H83">
            <v>1889</v>
          </cell>
          <cell r="I83">
            <v>61</v>
          </cell>
        </row>
        <row r="84">
          <cell r="B84">
            <v>813</v>
          </cell>
          <cell r="C84">
            <v>1052</v>
          </cell>
          <cell r="D84">
            <v>1792</v>
          </cell>
          <cell r="E84">
            <v>59</v>
          </cell>
          <cell r="G84">
            <v>1052</v>
          </cell>
          <cell r="H84">
            <v>1792</v>
          </cell>
          <cell r="I84">
            <v>59</v>
          </cell>
        </row>
        <row r="85">
          <cell r="B85">
            <v>815</v>
          </cell>
          <cell r="C85">
            <v>3912</v>
          </cell>
          <cell r="D85">
            <v>6048</v>
          </cell>
          <cell r="E85">
            <v>65</v>
          </cell>
          <cell r="G85">
            <v>3912</v>
          </cell>
          <cell r="H85">
            <v>6048</v>
          </cell>
          <cell r="I85">
            <v>65</v>
          </cell>
        </row>
        <row r="86">
          <cell r="B86">
            <v>816</v>
          </cell>
          <cell r="C86">
            <v>1567</v>
          </cell>
          <cell r="D86">
            <v>1809</v>
          </cell>
          <cell r="E86">
            <v>87</v>
          </cell>
          <cell r="G86">
            <v>1567</v>
          </cell>
          <cell r="H86">
            <v>1809</v>
          </cell>
          <cell r="I86">
            <v>87</v>
          </cell>
        </row>
        <row r="87">
          <cell r="B87">
            <v>821</v>
          </cell>
          <cell r="C87">
            <v>2256</v>
          </cell>
          <cell r="D87">
            <v>2547</v>
          </cell>
          <cell r="E87">
            <v>89</v>
          </cell>
          <cell r="G87">
            <v>2256</v>
          </cell>
          <cell r="H87">
            <v>2547</v>
          </cell>
          <cell r="I87">
            <v>89</v>
          </cell>
        </row>
        <row r="88">
          <cell r="B88">
            <v>822</v>
          </cell>
          <cell r="C88">
            <v>1810</v>
          </cell>
          <cell r="D88">
            <v>1823</v>
          </cell>
          <cell r="E88">
            <v>99</v>
          </cell>
          <cell r="G88">
            <v>1810</v>
          </cell>
          <cell r="H88">
            <v>1823</v>
          </cell>
          <cell r="I88">
            <v>99</v>
          </cell>
        </row>
        <row r="89">
          <cell r="B89">
            <v>823</v>
          </cell>
          <cell r="C89">
            <v>2698</v>
          </cell>
          <cell r="D89">
            <v>2852</v>
          </cell>
          <cell r="E89">
            <v>95</v>
          </cell>
          <cell r="G89">
            <v>2698</v>
          </cell>
          <cell r="H89">
            <v>2852</v>
          </cell>
          <cell r="I89">
            <v>95</v>
          </cell>
        </row>
        <row r="90">
          <cell r="B90">
            <v>825</v>
          </cell>
          <cell r="C90">
            <v>4586</v>
          </cell>
          <cell r="D90">
            <v>5534</v>
          </cell>
          <cell r="E90">
            <v>83</v>
          </cell>
          <cell r="G90">
            <v>4586</v>
          </cell>
          <cell r="H90">
            <v>5534</v>
          </cell>
          <cell r="I90">
            <v>83</v>
          </cell>
        </row>
        <row r="91">
          <cell r="B91">
            <v>826</v>
          </cell>
          <cell r="C91">
            <v>2140</v>
          </cell>
          <cell r="D91">
            <v>3012</v>
          </cell>
          <cell r="E91">
            <v>71</v>
          </cell>
          <cell r="G91">
            <v>2140</v>
          </cell>
          <cell r="H91">
            <v>3012</v>
          </cell>
          <cell r="I91">
            <v>71</v>
          </cell>
        </row>
        <row r="92">
          <cell r="B92">
            <v>830</v>
          </cell>
          <cell r="C92">
            <v>6969</v>
          </cell>
          <cell r="D92">
            <v>8395</v>
          </cell>
          <cell r="E92">
            <v>83</v>
          </cell>
          <cell r="G92">
            <v>6969</v>
          </cell>
          <cell r="H92">
            <v>8395</v>
          </cell>
          <cell r="I92">
            <v>83</v>
          </cell>
        </row>
        <row r="93">
          <cell r="B93">
            <v>831</v>
          </cell>
          <cell r="C93">
            <v>1741</v>
          </cell>
          <cell r="D93">
            <v>2879</v>
          </cell>
          <cell r="E93">
            <v>60</v>
          </cell>
          <cell r="G93">
            <v>1741</v>
          </cell>
          <cell r="H93">
            <v>2879</v>
          </cell>
          <cell r="I93">
            <v>60</v>
          </cell>
        </row>
        <row r="94">
          <cell r="B94">
            <v>835</v>
          </cell>
          <cell r="C94">
            <v>3384</v>
          </cell>
          <cell r="D94">
            <v>4127</v>
          </cell>
          <cell r="E94">
            <v>82</v>
          </cell>
          <cell r="G94">
            <v>3384</v>
          </cell>
          <cell r="H94">
            <v>4127</v>
          </cell>
          <cell r="I94">
            <v>82</v>
          </cell>
        </row>
        <row r="95">
          <cell r="B95">
            <v>836</v>
          </cell>
          <cell r="C95">
            <v>1265</v>
          </cell>
          <cell r="D95">
            <v>1309</v>
          </cell>
          <cell r="E95">
            <v>97</v>
          </cell>
          <cell r="G95">
            <v>1265</v>
          </cell>
          <cell r="H95">
            <v>1309</v>
          </cell>
          <cell r="I95">
            <v>97</v>
          </cell>
        </row>
        <row r="96">
          <cell r="B96">
            <v>837</v>
          </cell>
          <cell r="C96">
            <v>1495</v>
          </cell>
          <cell r="D96">
            <v>1495</v>
          </cell>
          <cell r="E96">
            <v>100</v>
          </cell>
          <cell r="G96">
            <v>1495</v>
          </cell>
          <cell r="H96">
            <v>1495</v>
          </cell>
          <cell r="I96">
            <v>100</v>
          </cell>
        </row>
        <row r="97">
          <cell r="B97">
            <v>840</v>
          </cell>
          <cell r="C97">
            <v>4219</v>
          </cell>
          <cell r="D97">
            <v>5379</v>
          </cell>
          <cell r="E97">
            <v>78</v>
          </cell>
          <cell r="G97">
            <v>4219</v>
          </cell>
          <cell r="H97">
            <v>5379</v>
          </cell>
          <cell r="I97">
            <v>78</v>
          </cell>
        </row>
        <row r="98">
          <cell r="B98">
            <v>841</v>
          </cell>
          <cell r="C98">
            <v>602</v>
          </cell>
          <cell r="D98">
            <v>1208</v>
          </cell>
          <cell r="E98">
            <v>50</v>
          </cell>
          <cell r="G98">
            <v>602</v>
          </cell>
          <cell r="H98">
            <v>1208</v>
          </cell>
          <cell r="I98">
            <v>50</v>
          </cell>
        </row>
        <row r="99">
          <cell r="B99">
            <v>845</v>
          </cell>
          <cell r="C99">
            <v>2744</v>
          </cell>
          <cell r="D99">
            <v>5202</v>
          </cell>
          <cell r="E99">
            <v>53</v>
          </cell>
          <cell r="G99">
            <v>3362</v>
          </cell>
          <cell r="H99">
            <v>5282</v>
          </cell>
          <cell r="I99">
            <v>64</v>
          </cell>
        </row>
        <row r="100">
          <cell r="B100">
            <v>846</v>
          </cell>
          <cell r="C100">
            <v>709</v>
          </cell>
          <cell r="D100">
            <v>2354</v>
          </cell>
          <cell r="E100">
            <v>30</v>
          </cell>
          <cell r="G100">
            <v>709</v>
          </cell>
          <cell r="H100">
            <v>2354</v>
          </cell>
          <cell r="I100">
            <v>30</v>
          </cell>
        </row>
        <row r="101">
          <cell r="B101">
            <v>850</v>
          </cell>
          <cell r="C101">
            <v>12228</v>
          </cell>
          <cell r="D101">
            <v>14112</v>
          </cell>
          <cell r="E101">
            <v>87</v>
          </cell>
          <cell r="G101">
            <v>12228</v>
          </cell>
          <cell r="H101">
            <v>14112</v>
          </cell>
          <cell r="I101">
            <v>87</v>
          </cell>
        </row>
        <row r="102">
          <cell r="B102">
            <v>851</v>
          </cell>
          <cell r="C102">
            <v>1450</v>
          </cell>
          <cell r="D102">
            <v>1885</v>
          </cell>
          <cell r="E102">
            <v>77</v>
          </cell>
          <cell r="G102">
            <v>1450</v>
          </cell>
          <cell r="H102">
            <v>1885</v>
          </cell>
          <cell r="I102">
            <v>77</v>
          </cell>
        </row>
        <row r="103">
          <cell r="B103">
            <v>852</v>
          </cell>
          <cell r="C103">
            <v>2050</v>
          </cell>
          <cell r="D103">
            <v>2168</v>
          </cell>
          <cell r="E103">
            <v>95</v>
          </cell>
          <cell r="G103">
            <v>2050</v>
          </cell>
          <cell r="H103">
            <v>2168</v>
          </cell>
          <cell r="I103">
            <v>95</v>
          </cell>
        </row>
        <row r="104">
          <cell r="B104">
            <v>855</v>
          </cell>
          <cell r="C104">
            <v>4926</v>
          </cell>
          <cell r="D104">
            <v>7151</v>
          </cell>
          <cell r="E104">
            <v>69</v>
          </cell>
          <cell r="G104">
            <v>5816</v>
          </cell>
          <cell r="H104">
            <v>7236</v>
          </cell>
          <cell r="I104">
            <v>80</v>
          </cell>
        </row>
        <row r="105">
          <cell r="B105">
            <v>856</v>
          </cell>
          <cell r="C105">
            <v>2659</v>
          </cell>
          <cell r="D105">
            <v>3499</v>
          </cell>
          <cell r="E105">
            <v>76</v>
          </cell>
          <cell r="G105">
            <v>2659</v>
          </cell>
          <cell r="H105">
            <v>3499</v>
          </cell>
          <cell r="I105">
            <v>76</v>
          </cell>
        </row>
        <row r="106">
          <cell r="B106">
            <v>857</v>
          </cell>
          <cell r="C106">
            <v>49</v>
          </cell>
          <cell r="D106">
            <v>338</v>
          </cell>
          <cell r="E106">
            <v>14</v>
          </cell>
          <cell r="G106">
            <v>49</v>
          </cell>
          <cell r="H106">
            <v>338</v>
          </cell>
          <cell r="I106">
            <v>14</v>
          </cell>
        </row>
        <row r="107">
          <cell r="B107">
            <v>860</v>
          </cell>
          <cell r="C107">
            <v>7185</v>
          </cell>
          <cell r="D107">
            <v>8904</v>
          </cell>
          <cell r="E107">
            <v>81</v>
          </cell>
          <cell r="G107">
            <v>7185</v>
          </cell>
          <cell r="H107">
            <v>8904</v>
          </cell>
          <cell r="I107">
            <v>81</v>
          </cell>
        </row>
        <row r="108">
          <cell r="B108">
            <v>861</v>
          </cell>
          <cell r="C108">
            <v>628</v>
          </cell>
          <cell r="D108">
            <v>2617</v>
          </cell>
          <cell r="E108">
            <v>24</v>
          </cell>
          <cell r="G108">
            <v>628</v>
          </cell>
          <cell r="H108">
            <v>2617</v>
          </cell>
          <cell r="I108">
            <v>24</v>
          </cell>
        </row>
        <row r="109">
          <cell r="B109">
            <v>865</v>
          </cell>
          <cell r="C109">
            <v>4731</v>
          </cell>
          <cell r="D109">
            <v>5016</v>
          </cell>
          <cell r="E109">
            <v>94</v>
          </cell>
          <cell r="G109">
            <v>4731</v>
          </cell>
          <cell r="H109">
            <v>5016</v>
          </cell>
          <cell r="I109">
            <v>94</v>
          </cell>
        </row>
        <row r="110">
          <cell r="B110">
            <v>866</v>
          </cell>
          <cell r="C110">
            <v>2253</v>
          </cell>
          <cell r="D110">
            <v>2402</v>
          </cell>
          <cell r="E110">
            <v>94</v>
          </cell>
          <cell r="G110">
            <v>2253</v>
          </cell>
          <cell r="H110">
            <v>2402</v>
          </cell>
          <cell r="I110">
            <v>94</v>
          </cell>
        </row>
        <row r="111">
          <cell r="B111">
            <v>867</v>
          </cell>
          <cell r="C111">
            <v>1137</v>
          </cell>
          <cell r="D111">
            <v>1137</v>
          </cell>
          <cell r="E111">
            <v>100</v>
          </cell>
          <cell r="G111">
            <v>1137</v>
          </cell>
          <cell r="H111">
            <v>1137</v>
          </cell>
          <cell r="I111">
            <v>100</v>
          </cell>
        </row>
        <row r="112">
          <cell r="B112">
            <v>868</v>
          </cell>
          <cell r="C112">
            <v>1355</v>
          </cell>
          <cell r="D112">
            <v>1383</v>
          </cell>
          <cell r="E112">
            <v>98</v>
          </cell>
          <cell r="G112">
            <v>1355</v>
          </cell>
          <cell r="H112">
            <v>1383</v>
          </cell>
          <cell r="I112">
            <v>98</v>
          </cell>
        </row>
        <row r="113">
          <cell r="B113">
            <v>869</v>
          </cell>
          <cell r="C113">
            <v>1207</v>
          </cell>
          <cell r="D113">
            <v>1740</v>
          </cell>
          <cell r="E113">
            <v>69</v>
          </cell>
          <cell r="G113">
            <v>1207</v>
          </cell>
          <cell r="H113">
            <v>1740</v>
          </cell>
          <cell r="I113">
            <v>69</v>
          </cell>
        </row>
        <row r="114">
          <cell r="B114">
            <v>870</v>
          </cell>
          <cell r="C114">
            <v>1120</v>
          </cell>
          <cell r="D114">
            <v>1380</v>
          </cell>
          <cell r="E114">
            <v>81</v>
          </cell>
          <cell r="G114">
            <v>1120</v>
          </cell>
          <cell r="H114">
            <v>1380</v>
          </cell>
          <cell r="I114">
            <v>81</v>
          </cell>
        </row>
        <row r="115">
          <cell r="B115">
            <v>871</v>
          </cell>
          <cell r="C115">
            <v>1425</v>
          </cell>
          <cell r="D115">
            <v>1545</v>
          </cell>
          <cell r="E115">
            <v>92</v>
          </cell>
          <cell r="G115">
            <v>1425</v>
          </cell>
          <cell r="H115">
            <v>1545</v>
          </cell>
          <cell r="I115">
            <v>92</v>
          </cell>
        </row>
        <row r="116">
          <cell r="B116">
            <v>872</v>
          </cell>
          <cell r="C116">
            <v>1272</v>
          </cell>
          <cell r="D116">
            <v>1808</v>
          </cell>
          <cell r="E116">
            <v>70</v>
          </cell>
          <cell r="G116">
            <v>1272</v>
          </cell>
          <cell r="H116">
            <v>1808</v>
          </cell>
          <cell r="I116">
            <v>70</v>
          </cell>
        </row>
        <row r="117">
          <cell r="B117">
            <v>873</v>
          </cell>
          <cell r="C117">
            <v>5901</v>
          </cell>
          <cell r="D117">
            <v>6159</v>
          </cell>
          <cell r="E117">
            <v>96</v>
          </cell>
          <cell r="G117">
            <v>5901</v>
          </cell>
          <cell r="H117">
            <v>6159</v>
          </cell>
          <cell r="I117">
            <v>96</v>
          </cell>
        </row>
        <row r="118">
          <cell r="B118">
            <v>874</v>
          </cell>
          <cell r="C118">
            <v>2087</v>
          </cell>
          <cell r="D118">
            <v>2229</v>
          </cell>
          <cell r="E118">
            <v>94</v>
          </cell>
          <cell r="G118">
            <v>2087</v>
          </cell>
          <cell r="H118">
            <v>2229</v>
          </cell>
          <cell r="I118">
            <v>94</v>
          </cell>
        </row>
        <row r="119">
          <cell r="B119">
            <v>876</v>
          </cell>
          <cell r="C119">
            <v>1423</v>
          </cell>
          <cell r="D119">
            <v>1423</v>
          </cell>
          <cell r="E119">
            <v>100</v>
          </cell>
          <cell r="G119">
            <v>1423</v>
          </cell>
          <cell r="H119">
            <v>1423</v>
          </cell>
          <cell r="I119">
            <v>100</v>
          </cell>
        </row>
        <row r="120">
          <cell r="B120">
            <v>877</v>
          </cell>
          <cell r="C120">
            <v>2191</v>
          </cell>
          <cell r="D120">
            <v>2415</v>
          </cell>
          <cell r="E120">
            <v>91</v>
          </cell>
          <cell r="G120">
            <v>2191</v>
          </cell>
          <cell r="H120">
            <v>2415</v>
          </cell>
          <cell r="I120">
            <v>91</v>
          </cell>
        </row>
        <row r="121">
          <cell r="B121">
            <v>878</v>
          </cell>
          <cell r="C121">
            <v>6916</v>
          </cell>
          <cell r="D121">
            <v>7618</v>
          </cell>
          <cell r="E121">
            <v>91</v>
          </cell>
          <cell r="G121">
            <v>6916</v>
          </cell>
          <cell r="H121">
            <v>7618</v>
          </cell>
          <cell r="I121">
            <v>91</v>
          </cell>
        </row>
        <row r="122">
          <cell r="B122">
            <v>879</v>
          </cell>
          <cell r="C122">
            <v>1854</v>
          </cell>
          <cell r="D122">
            <v>2604</v>
          </cell>
          <cell r="E122">
            <v>71</v>
          </cell>
          <cell r="G122">
            <v>1854</v>
          </cell>
          <cell r="H122">
            <v>2604</v>
          </cell>
          <cell r="I122">
            <v>71</v>
          </cell>
        </row>
        <row r="123">
          <cell r="B123">
            <v>880</v>
          </cell>
          <cell r="C123">
            <v>427</v>
          </cell>
          <cell r="D123">
            <v>1391</v>
          </cell>
          <cell r="E123">
            <v>31</v>
          </cell>
          <cell r="G123">
            <v>427</v>
          </cell>
          <cell r="H123">
            <v>1391</v>
          </cell>
          <cell r="I123">
            <v>31</v>
          </cell>
        </row>
        <row r="124">
          <cell r="B124">
            <v>881</v>
          </cell>
          <cell r="C124">
            <v>12959</v>
          </cell>
          <cell r="D124">
            <v>15199</v>
          </cell>
          <cell r="E124">
            <v>85</v>
          </cell>
          <cell r="G124">
            <v>13531</v>
          </cell>
          <cell r="H124">
            <v>15248</v>
          </cell>
          <cell r="I124">
            <v>89</v>
          </cell>
        </row>
        <row r="125">
          <cell r="B125">
            <v>882</v>
          </cell>
          <cell r="C125">
            <v>976</v>
          </cell>
          <cell r="D125">
            <v>1944</v>
          </cell>
          <cell r="E125">
            <v>50</v>
          </cell>
          <cell r="G125">
            <v>976</v>
          </cell>
          <cell r="H125">
            <v>1944</v>
          </cell>
          <cell r="I125">
            <v>50</v>
          </cell>
        </row>
        <row r="126">
          <cell r="B126">
            <v>883</v>
          </cell>
          <cell r="C126">
            <v>1920</v>
          </cell>
          <cell r="D126">
            <v>1920</v>
          </cell>
          <cell r="E126">
            <v>100</v>
          </cell>
          <cell r="G126">
            <v>1920</v>
          </cell>
          <cell r="H126">
            <v>1920</v>
          </cell>
          <cell r="I126">
            <v>100</v>
          </cell>
        </row>
        <row r="127">
          <cell r="B127">
            <v>884</v>
          </cell>
          <cell r="C127">
            <v>1737</v>
          </cell>
          <cell r="D127">
            <v>1904</v>
          </cell>
          <cell r="E127">
            <v>91</v>
          </cell>
          <cell r="G127">
            <v>1737</v>
          </cell>
          <cell r="H127">
            <v>1904</v>
          </cell>
          <cell r="I127">
            <v>91</v>
          </cell>
        </row>
        <row r="128">
          <cell r="B128">
            <v>885</v>
          </cell>
          <cell r="C128">
            <v>5545</v>
          </cell>
          <cell r="D128">
            <v>5787</v>
          </cell>
          <cell r="E128">
            <v>96</v>
          </cell>
          <cell r="G128">
            <v>5545</v>
          </cell>
          <cell r="H128">
            <v>5787</v>
          </cell>
          <cell r="I128">
            <v>96</v>
          </cell>
        </row>
        <row r="129">
          <cell r="B129">
            <v>886</v>
          </cell>
          <cell r="C129">
            <v>14943</v>
          </cell>
          <cell r="D129">
            <v>15750</v>
          </cell>
          <cell r="E129">
            <v>95</v>
          </cell>
          <cell r="G129">
            <v>14944</v>
          </cell>
          <cell r="H129">
            <v>15751</v>
          </cell>
          <cell r="I129">
            <v>95</v>
          </cell>
        </row>
        <row r="130">
          <cell r="B130">
            <v>887</v>
          </cell>
          <cell r="C130">
            <v>3082</v>
          </cell>
          <cell r="D130">
            <v>3165</v>
          </cell>
          <cell r="E130">
            <v>97</v>
          </cell>
          <cell r="G130">
            <v>3082</v>
          </cell>
          <cell r="H130">
            <v>3165</v>
          </cell>
          <cell r="I130">
            <v>97</v>
          </cell>
        </row>
        <row r="131">
          <cell r="B131">
            <v>888</v>
          </cell>
          <cell r="C131">
            <v>6706</v>
          </cell>
          <cell r="D131">
            <v>12894</v>
          </cell>
          <cell r="E131">
            <v>52</v>
          </cell>
          <cell r="G131">
            <v>6706</v>
          </cell>
          <cell r="H131">
            <v>12894</v>
          </cell>
          <cell r="I131">
            <v>52</v>
          </cell>
        </row>
        <row r="132">
          <cell r="B132">
            <v>889</v>
          </cell>
          <cell r="C132">
            <v>1000</v>
          </cell>
          <cell r="D132">
            <v>1948</v>
          </cell>
          <cell r="E132">
            <v>51</v>
          </cell>
          <cell r="G132">
            <v>1000</v>
          </cell>
          <cell r="H132">
            <v>1948</v>
          </cell>
          <cell r="I132">
            <v>51</v>
          </cell>
        </row>
        <row r="133">
          <cell r="B133">
            <v>890</v>
          </cell>
          <cell r="C133">
            <v>762</v>
          </cell>
          <cell r="D133">
            <v>1639</v>
          </cell>
          <cell r="E133">
            <v>46</v>
          </cell>
          <cell r="G133">
            <v>763</v>
          </cell>
          <cell r="H133">
            <v>1640</v>
          </cell>
          <cell r="I133">
            <v>47</v>
          </cell>
        </row>
        <row r="134">
          <cell r="B134">
            <v>891</v>
          </cell>
          <cell r="C134">
            <v>6343</v>
          </cell>
          <cell r="D134">
            <v>8461</v>
          </cell>
          <cell r="E134">
            <v>75</v>
          </cell>
          <cell r="G134">
            <v>6343</v>
          </cell>
          <cell r="H134">
            <v>8461</v>
          </cell>
          <cell r="I134">
            <v>75</v>
          </cell>
        </row>
        <row r="135">
          <cell r="B135">
            <v>892</v>
          </cell>
          <cell r="C135">
            <v>2090</v>
          </cell>
          <cell r="D135">
            <v>2946</v>
          </cell>
          <cell r="E135">
            <v>71</v>
          </cell>
          <cell r="G135">
            <v>2090</v>
          </cell>
          <cell r="H135">
            <v>2946</v>
          </cell>
          <cell r="I135">
            <v>71</v>
          </cell>
        </row>
        <row r="136">
          <cell r="B136">
            <v>893</v>
          </cell>
          <cell r="C136">
            <v>2723</v>
          </cell>
          <cell r="D136">
            <v>2911</v>
          </cell>
          <cell r="E136">
            <v>94</v>
          </cell>
          <cell r="G136">
            <v>2723</v>
          </cell>
          <cell r="H136">
            <v>2911</v>
          </cell>
          <cell r="I136">
            <v>94</v>
          </cell>
        </row>
        <row r="137">
          <cell r="B137">
            <v>894</v>
          </cell>
          <cell r="C137">
            <v>1157</v>
          </cell>
          <cell r="D137">
            <v>2015</v>
          </cell>
          <cell r="E137">
            <v>57</v>
          </cell>
          <cell r="G137">
            <v>1157</v>
          </cell>
          <cell r="H137">
            <v>2015</v>
          </cell>
          <cell r="I137">
            <v>57</v>
          </cell>
        </row>
        <row r="138">
          <cell r="B138">
            <v>895</v>
          </cell>
          <cell r="C138">
            <v>2933</v>
          </cell>
          <cell r="D138">
            <v>3953</v>
          </cell>
          <cell r="E138">
            <v>74</v>
          </cell>
          <cell r="G138">
            <v>2933</v>
          </cell>
          <cell r="H138">
            <v>3953</v>
          </cell>
          <cell r="I138">
            <v>74</v>
          </cell>
        </row>
        <row r="139">
          <cell r="B139">
            <v>896</v>
          </cell>
          <cell r="C139">
            <v>2634</v>
          </cell>
          <cell r="D139">
            <v>3545</v>
          </cell>
          <cell r="E139">
            <v>74</v>
          </cell>
          <cell r="G139">
            <v>2634</v>
          </cell>
          <cell r="H139">
            <v>3545</v>
          </cell>
          <cell r="I139">
            <v>74</v>
          </cell>
        </row>
        <row r="140">
          <cell r="B140">
            <v>908</v>
          </cell>
          <cell r="C140">
            <v>2939</v>
          </cell>
          <cell r="D140">
            <v>5572</v>
          </cell>
          <cell r="E140">
            <v>53</v>
          </cell>
          <cell r="G140">
            <v>2939</v>
          </cell>
          <cell r="H140">
            <v>5572</v>
          </cell>
          <cell r="I140">
            <v>53</v>
          </cell>
        </row>
        <row r="141">
          <cell r="B141">
            <v>909</v>
          </cell>
          <cell r="C141">
            <v>3317</v>
          </cell>
          <cell r="D141">
            <v>5217</v>
          </cell>
          <cell r="E141">
            <v>64</v>
          </cell>
          <cell r="G141">
            <v>3317</v>
          </cell>
          <cell r="H141">
            <v>5217</v>
          </cell>
          <cell r="I141">
            <v>64</v>
          </cell>
        </row>
        <row r="142">
          <cell r="B142">
            <v>916</v>
          </cell>
          <cell r="C142">
            <v>4485</v>
          </cell>
          <cell r="D142">
            <v>6249</v>
          </cell>
          <cell r="E142">
            <v>72</v>
          </cell>
          <cell r="G142">
            <v>4927</v>
          </cell>
          <cell r="H142">
            <v>6293</v>
          </cell>
          <cell r="I142">
            <v>78</v>
          </cell>
        </row>
        <row r="143">
          <cell r="B143">
            <v>919</v>
          </cell>
          <cell r="C143">
            <v>9675</v>
          </cell>
          <cell r="D143">
            <v>12193</v>
          </cell>
          <cell r="E143">
            <v>79</v>
          </cell>
          <cell r="G143">
            <v>9675</v>
          </cell>
          <cell r="H143">
            <v>12193</v>
          </cell>
          <cell r="I143">
            <v>79</v>
          </cell>
        </row>
        <row r="144">
          <cell r="B144">
            <v>921</v>
          </cell>
          <cell r="C144">
            <v>1429</v>
          </cell>
          <cell r="D144">
            <v>1429</v>
          </cell>
          <cell r="E144">
            <v>100</v>
          </cell>
          <cell r="G144">
            <v>1429</v>
          </cell>
          <cell r="H144">
            <v>1429</v>
          </cell>
          <cell r="I144">
            <v>100</v>
          </cell>
        </row>
        <row r="145">
          <cell r="B145">
            <v>925</v>
          </cell>
          <cell r="C145">
            <v>6947</v>
          </cell>
          <cell r="D145">
            <v>7685</v>
          </cell>
          <cell r="E145">
            <v>90</v>
          </cell>
          <cell r="G145">
            <v>6947</v>
          </cell>
          <cell r="H145">
            <v>7685</v>
          </cell>
          <cell r="I145">
            <v>90</v>
          </cell>
        </row>
        <row r="146">
          <cell r="B146">
            <v>926</v>
          </cell>
          <cell r="C146">
            <v>6109</v>
          </cell>
          <cell r="D146">
            <v>8381</v>
          </cell>
          <cell r="E146">
            <v>73</v>
          </cell>
          <cell r="G146">
            <v>6109</v>
          </cell>
          <cell r="H146">
            <v>8381</v>
          </cell>
          <cell r="I146">
            <v>73</v>
          </cell>
        </row>
        <row r="147">
          <cell r="B147">
            <v>928</v>
          </cell>
          <cell r="C147">
            <v>5972</v>
          </cell>
          <cell r="D147">
            <v>7984</v>
          </cell>
          <cell r="E147">
            <v>75</v>
          </cell>
          <cell r="G147">
            <v>5972</v>
          </cell>
          <cell r="H147">
            <v>7984</v>
          </cell>
          <cell r="I147">
            <v>75</v>
          </cell>
        </row>
        <row r="148">
          <cell r="B148">
            <v>929</v>
          </cell>
          <cell r="C148">
            <v>3313</v>
          </cell>
          <cell r="D148">
            <v>3519</v>
          </cell>
          <cell r="E148">
            <v>94</v>
          </cell>
          <cell r="G148">
            <v>3314</v>
          </cell>
          <cell r="H148">
            <v>3520</v>
          </cell>
          <cell r="I148">
            <v>94</v>
          </cell>
        </row>
        <row r="149">
          <cell r="B149">
            <v>931</v>
          </cell>
          <cell r="C149">
            <v>4988</v>
          </cell>
          <cell r="D149">
            <v>6383</v>
          </cell>
          <cell r="E149">
            <v>78</v>
          </cell>
          <cell r="G149">
            <v>4988</v>
          </cell>
          <cell r="H149">
            <v>6383</v>
          </cell>
          <cell r="I149">
            <v>78</v>
          </cell>
        </row>
        <row r="150">
          <cell r="B150">
            <v>933</v>
          </cell>
          <cell r="C150">
            <v>4742</v>
          </cell>
          <cell r="D150">
            <v>5482</v>
          </cell>
          <cell r="E150">
            <v>87</v>
          </cell>
          <cell r="G150">
            <v>4742</v>
          </cell>
          <cell r="H150">
            <v>5482</v>
          </cell>
          <cell r="I150">
            <v>87</v>
          </cell>
        </row>
        <row r="151">
          <cell r="B151">
            <v>935</v>
          </cell>
          <cell r="C151">
            <v>7074</v>
          </cell>
          <cell r="D151">
            <v>7505</v>
          </cell>
          <cell r="E151">
            <v>94</v>
          </cell>
          <cell r="G151">
            <v>7074</v>
          </cell>
          <cell r="H151">
            <v>7505</v>
          </cell>
          <cell r="I151">
            <v>94</v>
          </cell>
        </row>
        <row r="152">
          <cell r="B152">
            <v>936</v>
          </cell>
          <cell r="C152">
            <v>8147</v>
          </cell>
          <cell r="D152">
            <v>10991</v>
          </cell>
          <cell r="E152">
            <v>74</v>
          </cell>
          <cell r="G152">
            <v>8147</v>
          </cell>
          <cell r="H152">
            <v>10991</v>
          </cell>
          <cell r="I152">
            <v>74</v>
          </cell>
        </row>
        <row r="153">
          <cell r="B153">
            <v>937</v>
          </cell>
          <cell r="C153">
            <v>4972</v>
          </cell>
          <cell r="D153">
            <v>5654</v>
          </cell>
          <cell r="E153">
            <v>88</v>
          </cell>
          <cell r="G153">
            <v>4972</v>
          </cell>
          <cell r="H153">
            <v>5654</v>
          </cell>
          <cell r="I153">
            <v>88</v>
          </cell>
        </row>
        <row r="154">
          <cell r="B154">
            <v>938</v>
          </cell>
          <cell r="C154">
            <v>5252</v>
          </cell>
          <cell r="D154">
            <v>8049</v>
          </cell>
          <cell r="E154">
            <v>65</v>
          </cell>
          <cell r="G154">
            <v>5252</v>
          </cell>
          <cell r="H154">
            <v>8049</v>
          </cell>
          <cell r="I154">
            <v>65</v>
          </cell>
        </row>
        <row r="155">
          <cell r="B155" t="str">
            <v>Total</v>
          </cell>
          <cell r="C155">
            <v>403043</v>
          </cell>
          <cell r="D155">
            <v>562022</v>
          </cell>
          <cell r="E155">
            <v>72</v>
          </cell>
          <cell r="G155">
            <v>408908</v>
          </cell>
          <cell r="H155">
            <v>562498</v>
          </cell>
          <cell r="I155">
            <v>73</v>
          </cell>
        </row>
      </sheetData>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Table 1"/>
      <sheetName val="Table 2"/>
      <sheetName val="Table 3a (%)"/>
      <sheetName val="Table 3b (nos)"/>
      <sheetName val="Table 4"/>
      <sheetName val="Table 5"/>
      <sheetName val="Table 6"/>
      <sheetName val="Table 7"/>
    </sheetNames>
    <sheetDataSet>
      <sheetData sheetId="0" refreshError="1">
        <row r="14">
          <cell r="C14" t="str">
            <v>M</v>
          </cell>
          <cell r="D14">
            <v>2</v>
          </cell>
          <cell r="E14">
            <v>43105</v>
          </cell>
          <cell r="F14">
            <v>59167</v>
          </cell>
          <cell r="G14">
            <v>64598</v>
          </cell>
          <cell r="H14">
            <v>47485</v>
          </cell>
          <cell r="I14">
            <v>71969</v>
          </cell>
          <cell r="J14">
            <v>18</v>
          </cell>
          <cell r="K14">
            <v>421</v>
          </cell>
          <cell r="L14">
            <v>1603</v>
          </cell>
          <cell r="M14">
            <v>12757</v>
          </cell>
          <cell r="N14">
            <v>301125</v>
          </cell>
          <cell r="O14">
            <v>301122.99999999825</v>
          </cell>
          <cell r="P14">
            <v>243236.99999999389</v>
          </cell>
          <cell r="Q14">
            <v>195752</v>
          </cell>
          <cell r="R14">
            <v>71986.999999999476</v>
          </cell>
          <cell r="S14">
            <v>57885.999999999578</v>
          </cell>
          <cell r="T14">
            <v>55862.000000000233</v>
          </cell>
        </row>
        <row r="15">
          <cell r="C15" t="str">
            <v>F</v>
          </cell>
          <cell r="D15">
            <v>0</v>
          </cell>
          <cell r="E15">
            <v>24980</v>
          </cell>
          <cell r="F15">
            <v>66537</v>
          </cell>
          <cell r="G15">
            <v>57452</v>
          </cell>
          <cell r="H15">
            <v>35841</v>
          </cell>
          <cell r="I15">
            <v>95950</v>
          </cell>
          <cell r="J15">
            <v>33</v>
          </cell>
          <cell r="K15">
            <v>314</v>
          </cell>
          <cell r="L15">
            <v>862</v>
          </cell>
          <cell r="M15">
            <v>5787</v>
          </cell>
          <cell r="N15">
            <v>287756</v>
          </cell>
          <cell r="O15">
            <v>287756</v>
          </cell>
          <cell r="P15">
            <v>255812.99999999767</v>
          </cell>
          <cell r="Q15">
            <v>219971.99999999849</v>
          </cell>
          <cell r="R15">
            <v>95982.99999999853</v>
          </cell>
          <cell r="S15">
            <v>31942.999999999807</v>
          </cell>
          <cell r="T15">
            <v>30767.000000000564</v>
          </cell>
        </row>
        <row r="16">
          <cell r="C16" t="str">
            <v>Total</v>
          </cell>
          <cell r="D16">
            <v>2</v>
          </cell>
          <cell r="E16">
            <v>68085</v>
          </cell>
          <cell r="F16">
            <v>125704</v>
          </cell>
          <cell r="G16">
            <v>122050</v>
          </cell>
          <cell r="H16">
            <v>83326</v>
          </cell>
          <cell r="I16">
            <v>167919</v>
          </cell>
          <cell r="J16">
            <v>51</v>
          </cell>
          <cell r="K16">
            <v>735</v>
          </cell>
          <cell r="L16">
            <v>2465</v>
          </cell>
          <cell r="M16">
            <v>18544</v>
          </cell>
          <cell r="N16">
            <v>588881</v>
          </cell>
          <cell r="O16">
            <v>588879.00000000617</v>
          </cell>
          <cell r="P16">
            <v>499050.0000000018</v>
          </cell>
          <cell r="Q16">
            <v>415724.00000000326</v>
          </cell>
          <cell r="R16">
            <v>167970.00000000646</v>
          </cell>
          <cell r="S16">
            <v>89828.999999999287</v>
          </cell>
          <cell r="T16">
            <v>86628.999999998414</v>
          </cell>
        </row>
        <row r="22">
          <cell r="C22" t="str">
            <v>M</v>
          </cell>
          <cell r="E22">
            <v>49111</v>
          </cell>
          <cell r="F22">
            <v>53330</v>
          </cell>
          <cell r="G22">
            <v>74504</v>
          </cell>
          <cell r="H22">
            <v>68889</v>
          </cell>
          <cell r="I22">
            <v>32957</v>
          </cell>
          <cell r="J22">
            <v>5</v>
          </cell>
          <cell r="K22">
            <v>715</v>
          </cell>
          <cell r="L22">
            <v>1649</v>
          </cell>
          <cell r="M22">
            <v>19965</v>
          </cell>
          <cell r="N22">
            <v>301125</v>
          </cell>
          <cell r="O22">
            <v>301125</v>
          </cell>
          <cell r="P22">
            <v>229685.00000000332</v>
          </cell>
          <cell r="Q22">
            <v>160796.0000000039</v>
          </cell>
          <cell r="R22">
            <v>32961.999999999447</v>
          </cell>
          <cell r="S22">
            <v>71440.000000000451</v>
          </cell>
          <cell r="T22">
            <v>69075.999999998734</v>
          </cell>
        </row>
        <row r="23">
          <cell r="C23" t="str">
            <v>F</v>
          </cell>
          <cell r="E23">
            <v>26609</v>
          </cell>
          <cell r="F23">
            <v>70113</v>
          </cell>
          <cell r="G23">
            <v>71355</v>
          </cell>
          <cell r="H23">
            <v>49169</v>
          </cell>
          <cell r="I23">
            <v>60571</v>
          </cell>
          <cell r="J23">
            <v>13</v>
          </cell>
          <cell r="K23">
            <v>547</v>
          </cell>
          <cell r="L23">
            <v>852</v>
          </cell>
          <cell r="M23">
            <v>8527</v>
          </cell>
          <cell r="N23">
            <v>287756</v>
          </cell>
          <cell r="O23">
            <v>287756</v>
          </cell>
          <cell r="P23">
            <v>251221</v>
          </cell>
          <cell r="Q23">
            <v>202052.00000000111</v>
          </cell>
          <cell r="R23">
            <v>60584.000000000429</v>
          </cell>
          <cell r="S23">
            <v>36535.000000000109</v>
          </cell>
          <cell r="T23">
            <v>35136.000000000167</v>
          </cell>
        </row>
        <row r="24">
          <cell r="C24" t="str">
            <v>Total</v>
          </cell>
          <cell r="E24">
            <v>75720</v>
          </cell>
          <cell r="F24">
            <v>123443</v>
          </cell>
          <cell r="G24">
            <v>145859</v>
          </cell>
          <cell r="H24">
            <v>118058</v>
          </cell>
          <cell r="I24">
            <v>93528</v>
          </cell>
          <cell r="J24">
            <v>18</v>
          </cell>
          <cell r="K24">
            <v>1262</v>
          </cell>
          <cell r="L24">
            <v>2501</v>
          </cell>
          <cell r="M24">
            <v>28492</v>
          </cell>
          <cell r="N24">
            <v>588881</v>
          </cell>
          <cell r="O24">
            <v>588881</v>
          </cell>
          <cell r="P24">
            <v>480906.00000001676</v>
          </cell>
          <cell r="Q24">
            <v>362848.00000001979</v>
          </cell>
          <cell r="R24">
            <v>93545.99999999642</v>
          </cell>
          <cell r="S24">
            <v>107975.00000000288</v>
          </cell>
          <cell r="T24">
            <v>104212.00000000217</v>
          </cell>
        </row>
        <row r="30">
          <cell r="C30" t="str">
            <v>M</v>
          </cell>
          <cell r="E30">
            <v>22983</v>
          </cell>
          <cell r="F30">
            <v>65308</v>
          </cell>
          <cell r="G30">
            <v>64978</v>
          </cell>
          <cell r="H30">
            <v>44175</v>
          </cell>
          <cell r="I30">
            <v>93464</v>
          </cell>
          <cell r="J30">
            <v>33</v>
          </cell>
          <cell r="K30">
            <v>478</v>
          </cell>
          <cell r="L30">
            <v>1620</v>
          </cell>
          <cell r="M30">
            <v>8086</v>
          </cell>
          <cell r="N30">
            <v>301125</v>
          </cell>
          <cell r="O30">
            <v>301125</v>
          </cell>
          <cell r="P30">
            <v>267957.99999999756</v>
          </cell>
          <cell r="Q30">
            <v>223783.0000000076</v>
          </cell>
          <cell r="R30">
            <v>93497.000000001586</v>
          </cell>
          <cell r="S30">
            <v>33167.000000000604</v>
          </cell>
          <cell r="T30">
            <v>31068.999999999753</v>
          </cell>
        </row>
        <row r="31">
          <cell r="C31" t="str">
            <v>F</v>
          </cell>
          <cell r="E31">
            <v>17970</v>
          </cell>
          <cell r="F31">
            <v>80782</v>
          </cell>
          <cell r="G31">
            <v>66859</v>
          </cell>
          <cell r="H31">
            <v>43714</v>
          </cell>
          <cell r="I31">
            <v>72186</v>
          </cell>
          <cell r="J31">
            <v>6</v>
          </cell>
          <cell r="K31">
            <v>378</v>
          </cell>
          <cell r="L31">
            <v>886</v>
          </cell>
          <cell r="M31">
            <v>4975</v>
          </cell>
          <cell r="N31">
            <v>287756</v>
          </cell>
          <cell r="O31">
            <v>287756</v>
          </cell>
          <cell r="P31">
            <v>263547.00000000064</v>
          </cell>
          <cell r="Q31">
            <v>219832.99999999508</v>
          </cell>
          <cell r="R31">
            <v>72192</v>
          </cell>
          <cell r="S31">
            <v>24208.999999999935</v>
          </cell>
          <cell r="T31">
            <v>22945.000000000233</v>
          </cell>
        </row>
        <row r="32">
          <cell r="C32" t="str">
            <v>Total</v>
          </cell>
          <cell r="E32">
            <v>40953</v>
          </cell>
          <cell r="F32">
            <v>146090</v>
          </cell>
          <cell r="G32">
            <v>131837</v>
          </cell>
          <cell r="H32">
            <v>87889</v>
          </cell>
          <cell r="I32">
            <v>165650</v>
          </cell>
          <cell r="J32">
            <v>39</v>
          </cell>
          <cell r="K32">
            <v>856</v>
          </cell>
          <cell r="L32">
            <v>2506</v>
          </cell>
          <cell r="M32">
            <v>13061</v>
          </cell>
          <cell r="N32">
            <v>588881</v>
          </cell>
          <cell r="O32">
            <v>588881</v>
          </cell>
          <cell r="P32">
            <v>531504.99999999348</v>
          </cell>
          <cell r="Q32">
            <v>443616.00000000437</v>
          </cell>
          <cell r="R32">
            <v>165688.99999999662</v>
          </cell>
          <cell r="S32">
            <v>57375.999999999854</v>
          </cell>
          <cell r="T32">
            <v>54014.000000000473</v>
          </cell>
        </row>
      </sheetData>
      <sheetData sheetId="1" refreshError="1">
        <row r="6">
          <cell r="C6" t="str">
            <v>M</v>
          </cell>
          <cell r="D6">
            <v>1</v>
          </cell>
          <cell r="E6">
            <v>35885</v>
          </cell>
          <cell r="G6">
            <v>190327</v>
          </cell>
          <cell r="I6">
            <v>56770</v>
          </cell>
          <cell r="J6">
            <v>76</v>
          </cell>
          <cell r="K6">
            <v>213</v>
          </cell>
          <cell r="L6">
            <v>443</v>
          </cell>
          <cell r="M6">
            <v>7808</v>
          </cell>
          <cell r="N6">
            <v>291523</v>
          </cell>
          <cell r="O6">
            <v>291522.00000000908</v>
          </cell>
          <cell r="P6">
            <v>247173</v>
          </cell>
          <cell r="R6">
            <v>56846</v>
          </cell>
          <cell r="S6">
            <v>44348.999999998952</v>
          </cell>
          <cell r="T6">
            <v>43692.999999999833</v>
          </cell>
        </row>
        <row r="7">
          <cell r="C7" t="str">
            <v>F</v>
          </cell>
          <cell r="D7">
            <v>0</v>
          </cell>
          <cell r="E7">
            <v>20420</v>
          </cell>
          <cell r="G7">
            <v>177142</v>
          </cell>
          <cell r="I7">
            <v>75088</v>
          </cell>
          <cell r="J7">
            <v>65</v>
          </cell>
          <cell r="K7">
            <v>184</v>
          </cell>
          <cell r="L7">
            <v>275</v>
          </cell>
          <cell r="M7">
            <v>3910</v>
          </cell>
          <cell r="N7">
            <v>277084</v>
          </cell>
          <cell r="O7">
            <v>277084</v>
          </cell>
          <cell r="P7">
            <v>252295.00000000084</v>
          </cell>
          <cell r="R7">
            <v>75152.999999999432</v>
          </cell>
          <cell r="S7">
            <v>24789</v>
          </cell>
          <cell r="T7">
            <v>24329.999999999396</v>
          </cell>
        </row>
        <row r="8">
          <cell r="C8" t="str">
            <v>Total</v>
          </cell>
          <cell r="D8">
            <v>1</v>
          </cell>
          <cell r="E8">
            <v>56305</v>
          </cell>
          <cell r="G8">
            <v>367469</v>
          </cell>
          <cell r="I8">
            <v>131858</v>
          </cell>
          <cell r="J8">
            <v>141</v>
          </cell>
          <cell r="K8">
            <v>397</v>
          </cell>
          <cell r="L8">
            <v>718</v>
          </cell>
          <cell r="M8">
            <v>11718</v>
          </cell>
          <cell r="N8">
            <v>568607</v>
          </cell>
          <cell r="O8">
            <v>568606.0000000078</v>
          </cell>
          <cell r="P8">
            <v>499468.00000000087</v>
          </cell>
          <cell r="R8">
            <v>131998.99999999927</v>
          </cell>
          <cell r="S8">
            <v>69138.000000003172</v>
          </cell>
          <cell r="T8">
            <v>68023</v>
          </cell>
        </row>
        <row r="14">
          <cell r="C14" t="str">
            <v>M</v>
          </cell>
          <cell r="D14">
            <v>1</v>
          </cell>
          <cell r="E14">
            <v>40916</v>
          </cell>
          <cell r="F14">
            <v>60906</v>
          </cell>
          <cell r="G14">
            <v>68420</v>
          </cell>
          <cell r="H14">
            <v>42287</v>
          </cell>
          <cell r="I14">
            <v>65087</v>
          </cell>
          <cell r="J14">
            <v>72</v>
          </cell>
          <cell r="K14">
            <v>237</v>
          </cell>
          <cell r="L14">
            <v>448</v>
          </cell>
          <cell r="M14">
            <v>13149</v>
          </cell>
          <cell r="N14">
            <v>291523</v>
          </cell>
          <cell r="O14">
            <v>291522.00000000908</v>
          </cell>
          <cell r="P14">
            <v>236772</v>
          </cell>
          <cell r="Q14">
            <v>194485.00000000148</v>
          </cell>
          <cell r="R14">
            <v>65158.999999999847</v>
          </cell>
          <cell r="S14">
            <v>54750.000000000749</v>
          </cell>
          <cell r="T14">
            <v>54065.00000000032</v>
          </cell>
        </row>
        <row r="15">
          <cell r="C15" t="str">
            <v>F</v>
          </cell>
          <cell r="D15">
            <v>0</v>
          </cell>
          <cell r="E15">
            <v>23439</v>
          </cell>
          <cell r="F15">
            <v>67554</v>
          </cell>
          <cell r="G15">
            <v>60667</v>
          </cell>
          <cell r="H15">
            <v>30835</v>
          </cell>
          <cell r="I15">
            <v>87890</v>
          </cell>
          <cell r="J15">
            <v>88</v>
          </cell>
          <cell r="K15">
            <v>191</v>
          </cell>
          <cell r="L15">
            <v>278</v>
          </cell>
          <cell r="M15">
            <v>6142</v>
          </cell>
          <cell r="N15">
            <v>277084</v>
          </cell>
          <cell r="O15">
            <v>277084</v>
          </cell>
          <cell r="P15">
            <v>247034.00000000218</v>
          </cell>
          <cell r="Q15">
            <v>216198.99999999633</v>
          </cell>
          <cell r="R15">
            <v>87977.999999998006</v>
          </cell>
          <cell r="S15">
            <v>30049.999999999545</v>
          </cell>
          <cell r="T15">
            <v>29580.9999999994</v>
          </cell>
        </row>
        <row r="16">
          <cell r="C16" t="str">
            <v>Total</v>
          </cell>
          <cell r="D16">
            <v>1</v>
          </cell>
          <cell r="E16">
            <v>64355</v>
          </cell>
          <cell r="F16">
            <v>128460</v>
          </cell>
          <cell r="G16">
            <v>129087</v>
          </cell>
          <cell r="H16">
            <v>73122</v>
          </cell>
          <cell r="I16">
            <v>152977</v>
          </cell>
          <cell r="J16">
            <v>160</v>
          </cell>
          <cell r="K16">
            <v>428</v>
          </cell>
          <cell r="L16">
            <v>726</v>
          </cell>
          <cell r="M16">
            <v>19291</v>
          </cell>
          <cell r="N16">
            <v>568607</v>
          </cell>
          <cell r="O16">
            <v>568606.0000000078</v>
          </cell>
          <cell r="P16">
            <v>483805.99999998591</v>
          </cell>
          <cell r="Q16">
            <v>410684.00000001345</v>
          </cell>
          <cell r="R16">
            <v>153136.99999999721</v>
          </cell>
          <cell r="S16">
            <v>84800.000000001586</v>
          </cell>
          <cell r="T16">
            <v>83646.000000002125</v>
          </cell>
        </row>
        <row r="22">
          <cell r="C22" t="str">
            <v>M</v>
          </cell>
          <cell r="D22">
            <v>1</v>
          </cell>
          <cell r="E22">
            <v>46121</v>
          </cell>
          <cell r="F22">
            <v>49807</v>
          </cell>
          <cell r="G22">
            <v>76376</v>
          </cell>
          <cell r="H22">
            <v>68741</v>
          </cell>
          <cell r="I22">
            <v>30249</v>
          </cell>
          <cell r="J22">
            <v>33</v>
          </cell>
          <cell r="K22">
            <v>231</v>
          </cell>
          <cell r="L22">
            <v>456</v>
          </cell>
          <cell r="M22">
            <v>19508</v>
          </cell>
          <cell r="N22">
            <v>291523</v>
          </cell>
          <cell r="O22">
            <v>291522.00000000908</v>
          </cell>
          <cell r="P22">
            <v>225206.00000000431</v>
          </cell>
          <cell r="Q22">
            <v>156465</v>
          </cell>
          <cell r="R22">
            <v>30281.999999999687</v>
          </cell>
          <cell r="S22">
            <v>66315.999999999345</v>
          </cell>
          <cell r="T22">
            <v>65629.000000000538</v>
          </cell>
        </row>
        <row r="23">
          <cell r="C23" t="str">
            <v>F</v>
          </cell>
          <cell r="D23">
            <v>0</v>
          </cell>
          <cell r="E23">
            <v>24971</v>
          </cell>
          <cell r="F23">
            <v>65772</v>
          </cell>
          <cell r="G23">
            <v>72835</v>
          </cell>
          <cell r="H23">
            <v>49099</v>
          </cell>
          <cell r="I23">
            <v>55257</v>
          </cell>
          <cell r="J23">
            <v>20</v>
          </cell>
          <cell r="K23">
            <v>191</v>
          </cell>
          <cell r="L23">
            <v>275</v>
          </cell>
          <cell r="M23">
            <v>8664</v>
          </cell>
          <cell r="N23">
            <v>277084</v>
          </cell>
          <cell r="O23">
            <v>277084</v>
          </cell>
          <cell r="P23">
            <v>242982.99999999884</v>
          </cell>
          <cell r="Q23">
            <v>193883.99999999924</v>
          </cell>
          <cell r="R23">
            <v>55276.999999999753</v>
          </cell>
          <cell r="S23">
            <v>34101.000000000131</v>
          </cell>
          <cell r="T23">
            <v>33635.000000000451</v>
          </cell>
        </row>
        <row r="24">
          <cell r="C24" t="str">
            <v>Total</v>
          </cell>
          <cell r="D24">
            <v>1</v>
          </cell>
          <cell r="E24">
            <v>71092</v>
          </cell>
          <cell r="F24">
            <v>115579</v>
          </cell>
          <cell r="G24">
            <v>149211</v>
          </cell>
          <cell r="H24">
            <v>117840</v>
          </cell>
          <cell r="I24">
            <v>85506</v>
          </cell>
          <cell r="J24">
            <v>53</v>
          </cell>
          <cell r="K24">
            <v>422</v>
          </cell>
          <cell r="L24">
            <v>731</v>
          </cell>
          <cell r="M24">
            <v>28172</v>
          </cell>
          <cell r="N24">
            <v>568607</v>
          </cell>
          <cell r="O24">
            <v>568606.0000000078</v>
          </cell>
          <cell r="P24">
            <v>468188.99999999808</v>
          </cell>
          <cell r="Q24">
            <v>350349.00000000349</v>
          </cell>
          <cell r="R24">
            <v>85558.999999997613</v>
          </cell>
          <cell r="S24">
            <v>100417.00000000393</v>
          </cell>
          <cell r="T24">
            <v>99264.000000003478</v>
          </cell>
        </row>
        <row r="30">
          <cell r="C30" t="str">
            <v>M</v>
          </cell>
          <cell r="D30">
            <v>1</v>
          </cell>
          <cell r="E30">
            <v>21404</v>
          </cell>
          <cell r="F30">
            <v>72382</v>
          </cell>
          <cell r="G30">
            <v>66167</v>
          </cell>
          <cell r="H30">
            <v>48916</v>
          </cell>
          <cell r="I30">
            <v>73673</v>
          </cell>
          <cell r="J30">
            <v>123</v>
          </cell>
          <cell r="K30">
            <v>233</v>
          </cell>
          <cell r="L30">
            <v>488</v>
          </cell>
          <cell r="M30">
            <v>8136</v>
          </cell>
          <cell r="N30">
            <v>291523</v>
          </cell>
          <cell r="O30">
            <v>291522.00000000908</v>
          </cell>
          <cell r="P30">
            <v>261260.99999999718</v>
          </cell>
          <cell r="Q30">
            <v>212345.00000000087</v>
          </cell>
          <cell r="R30">
            <v>73796.000000002474</v>
          </cell>
          <cell r="S30">
            <v>30261.000000000255</v>
          </cell>
          <cell r="T30">
            <v>29540</v>
          </cell>
        </row>
        <row r="31">
          <cell r="C31" t="str">
            <v>F</v>
          </cell>
          <cell r="D31">
            <v>0</v>
          </cell>
          <cell r="E31">
            <v>16092</v>
          </cell>
          <cell r="F31">
            <v>82165</v>
          </cell>
          <cell r="G31">
            <v>70213</v>
          </cell>
          <cell r="H31">
            <v>46996</v>
          </cell>
          <cell r="I31">
            <v>56281</v>
          </cell>
          <cell r="J31">
            <v>24</v>
          </cell>
          <cell r="K31">
            <v>176</v>
          </cell>
          <cell r="L31">
            <v>318</v>
          </cell>
          <cell r="M31">
            <v>4819</v>
          </cell>
          <cell r="N31">
            <v>277084</v>
          </cell>
          <cell r="O31">
            <v>277084</v>
          </cell>
          <cell r="P31">
            <v>255679</v>
          </cell>
          <cell r="Q31">
            <v>208683</v>
          </cell>
          <cell r="R31">
            <v>56305.000000001361</v>
          </cell>
          <cell r="S31">
            <v>21405.000000000367</v>
          </cell>
          <cell r="T31">
            <v>20910.999999999607</v>
          </cell>
        </row>
        <row r="32">
          <cell r="C32" t="str">
            <v>Total</v>
          </cell>
          <cell r="D32">
            <v>1</v>
          </cell>
          <cell r="E32">
            <v>37496</v>
          </cell>
          <cell r="F32">
            <v>154547</v>
          </cell>
          <cell r="G32">
            <v>136380</v>
          </cell>
          <cell r="H32">
            <v>95912</v>
          </cell>
          <cell r="I32">
            <v>129954</v>
          </cell>
          <cell r="J32">
            <v>147</v>
          </cell>
          <cell r="K32">
            <v>409</v>
          </cell>
          <cell r="L32">
            <v>806</v>
          </cell>
          <cell r="M32">
            <v>12955</v>
          </cell>
          <cell r="N32">
            <v>568607</v>
          </cell>
          <cell r="O32">
            <v>568606.0000000078</v>
          </cell>
          <cell r="P32">
            <v>516940</v>
          </cell>
          <cell r="Q32">
            <v>421027.99999999709</v>
          </cell>
          <cell r="R32">
            <v>130100.99999999706</v>
          </cell>
          <cell r="S32">
            <v>51665.999999998341</v>
          </cell>
          <cell r="T32">
            <v>50450.999999998334</v>
          </cell>
        </row>
        <row r="38">
          <cell r="C38" t="str">
            <v>M</v>
          </cell>
          <cell r="D38">
            <v>21</v>
          </cell>
          <cell r="E38">
            <v>27614</v>
          </cell>
          <cell r="G38">
            <v>181282</v>
          </cell>
          <cell r="I38">
            <v>75739</v>
          </cell>
          <cell r="J38">
            <v>16</v>
          </cell>
          <cell r="K38">
            <v>915</v>
          </cell>
          <cell r="M38">
            <v>5936</v>
          </cell>
          <cell r="N38">
            <v>291523</v>
          </cell>
          <cell r="O38">
            <v>291502</v>
          </cell>
          <cell r="P38">
            <v>257036.99999999764</v>
          </cell>
          <cell r="R38">
            <v>75754.999999998108</v>
          </cell>
          <cell r="S38">
            <v>34464.999999999724</v>
          </cell>
          <cell r="T38">
            <v>33549.999999999898</v>
          </cell>
        </row>
        <row r="39">
          <cell r="C39" t="str">
            <v>F</v>
          </cell>
          <cell r="D39">
            <v>13</v>
          </cell>
          <cell r="E39">
            <v>20546</v>
          </cell>
          <cell r="G39">
            <v>186064</v>
          </cell>
          <cell r="I39">
            <v>66362</v>
          </cell>
          <cell r="J39">
            <v>7</v>
          </cell>
          <cell r="K39">
            <v>701</v>
          </cell>
          <cell r="M39">
            <v>3391</v>
          </cell>
          <cell r="N39">
            <v>277084</v>
          </cell>
          <cell r="O39">
            <v>277071.00000000157</v>
          </cell>
          <cell r="P39">
            <v>252432.99999999834</v>
          </cell>
          <cell r="R39">
            <v>66368.999999999258</v>
          </cell>
          <cell r="S39">
            <v>24638.000000000218</v>
          </cell>
          <cell r="T39">
            <v>23937.000000000899</v>
          </cell>
        </row>
        <row r="40">
          <cell r="C40" t="str">
            <v>Total</v>
          </cell>
          <cell r="D40">
            <v>34</v>
          </cell>
          <cell r="E40">
            <v>48160</v>
          </cell>
          <cell r="G40">
            <v>367346</v>
          </cell>
          <cell r="I40">
            <v>142101</v>
          </cell>
          <cell r="J40">
            <v>23</v>
          </cell>
          <cell r="K40">
            <v>1616</v>
          </cell>
          <cell r="M40">
            <v>9327</v>
          </cell>
          <cell r="N40">
            <v>568607</v>
          </cell>
          <cell r="O40">
            <v>568573.00000000163</v>
          </cell>
          <cell r="P40">
            <v>509469.9999999993</v>
          </cell>
          <cell r="R40">
            <v>142124.00000000146</v>
          </cell>
          <cell r="S40">
            <v>59102.999999999061</v>
          </cell>
          <cell r="T40">
            <v>57486.999999998756</v>
          </cell>
        </row>
        <row r="100">
          <cell r="C100" t="str">
            <v>M</v>
          </cell>
          <cell r="D100">
            <v>15.087127841368003</v>
          </cell>
          <cell r="E100">
            <v>13.738803789089818</v>
          </cell>
          <cell r="F100">
            <v>15.90917844161449</v>
          </cell>
          <cell r="G100">
            <v>14.911664888197642</v>
          </cell>
          <cell r="H100">
            <v>15.749207638332278</v>
          </cell>
          <cell r="I100">
            <v>15.120922394373407</v>
          </cell>
        </row>
        <row r="101">
          <cell r="C101" t="str">
            <v>F</v>
          </cell>
          <cell r="D101">
            <v>16.400849556242449</v>
          </cell>
          <cell r="E101">
            <v>15.402482846380476</v>
          </cell>
          <cell r="F101">
            <v>15.918080913987941</v>
          </cell>
          <cell r="G101">
            <v>15.907135618077506</v>
          </cell>
          <cell r="H101">
            <v>15.847733111408992</v>
          </cell>
          <cell r="I101">
            <v>15.8922945634257</v>
          </cell>
        </row>
        <row r="102">
          <cell r="C102" t="str">
            <v>Total</v>
          </cell>
          <cell r="D102">
            <v>15.727525852406949</v>
          </cell>
          <cell r="E102">
            <v>14.549802362486872</v>
          </cell>
          <cell r="F102">
            <v>15.91351819115927</v>
          </cell>
          <cell r="G102">
            <v>15.396929793643446</v>
          </cell>
          <cell r="H102">
            <v>15.797235063682233</v>
          </cell>
          <cell r="I102">
            <v>15.496943267233787</v>
          </cell>
        </row>
      </sheetData>
      <sheetData sheetId="2" refreshError="1">
        <row r="5">
          <cell r="C5" t="str">
            <v>M</v>
          </cell>
          <cell r="D5">
            <v>11</v>
          </cell>
          <cell r="E5">
            <v>37339</v>
          </cell>
          <cell r="G5">
            <v>187910</v>
          </cell>
          <cell r="I5">
            <v>53291</v>
          </cell>
          <cell r="J5">
            <v>54</v>
          </cell>
          <cell r="K5">
            <v>239</v>
          </cell>
          <cell r="L5">
            <v>420</v>
          </cell>
          <cell r="M5">
            <v>7771</v>
          </cell>
          <cell r="N5">
            <v>287035</v>
          </cell>
          <cell r="O5">
            <v>287024.00000000314</v>
          </cell>
          <cell r="P5">
            <v>241254.99999999825</v>
          </cell>
          <cell r="R5">
            <v>53344.999999998981</v>
          </cell>
          <cell r="S5">
            <v>45768.999999999214</v>
          </cell>
          <cell r="T5">
            <v>45110.000000001288</v>
          </cell>
        </row>
        <row r="6">
          <cell r="C6" t="str">
            <v>F</v>
          </cell>
          <cell r="D6">
            <v>12</v>
          </cell>
          <cell r="E6">
            <v>21630</v>
          </cell>
          <cell r="G6">
            <v>175495</v>
          </cell>
          <cell r="I6">
            <v>71363</v>
          </cell>
          <cell r="J6">
            <v>66</v>
          </cell>
          <cell r="K6">
            <v>179</v>
          </cell>
          <cell r="L6">
            <v>216</v>
          </cell>
          <cell r="M6">
            <v>3896</v>
          </cell>
          <cell r="N6">
            <v>272857</v>
          </cell>
          <cell r="O6">
            <v>272845.00000000204</v>
          </cell>
          <cell r="P6">
            <v>246923.99999999683</v>
          </cell>
          <cell r="R6">
            <v>71429.000000001484</v>
          </cell>
          <cell r="S6">
            <v>25921.000000000517</v>
          </cell>
          <cell r="T6">
            <v>25526.000000000666</v>
          </cell>
        </row>
        <row r="7">
          <cell r="C7" t="str">
            <v>Total</v>
          </cell>
          <cell r="D7">
            <v>23</v>
          </cell>
          <cell r="E7">
            <v>58969</v>
          </cell>
          <cell r="G7">
            <v>363405</v>
          </cell>
          <cell r="I7">
            <v>124654</v>
          </cell>
          <cell r="J7">
            <v>120</v>
          </cell>
          <cell r="K7">
            <v>418</v>
          </cell>
          <cell r="L7">
            <v>636</v>
          </cell>
          <cell r="M7">
            <v>11667</v>
          </cell>
          <cell r="N7">
            <v>559892</v>
          </cell>
          <cell r="O7">
            <v>559869.00000000722</v>
          </cell>
          <cell r="P7">
            <v>488178.99999999133</v>
          </cell>
          <cell r="R7">
            <v>124773.99999999659</v>
          </cell>
          <cell r="S7">
            <v>71690.000000000306</v>
          </cell>
          <cell r="T7">
            <v>70636.000000003085</v>
          </cell>
        </row>
        <row r="13">
          <cell r="C13" t="str">
            <v>M</v>
          </cell>
          <cell r="D13">
            <v>1</v>
          </cell>
          <cell r="E13">
            <v>42546</v>
          </cell>
          <cell r="F13">
            <v>61270</v>
          </cell>
          <cell r="G13">
            <v>66822</v>
          </cell>
          <cell r="H13">
            <v>42413</v>
          </cell>
          <cell r="I13">
            <v>60152</v>
          </cell>
          <cell r="J13">
            <v>84</v>
          </cell>
          <cell r="K13">
            <v>230</v>
          </cell>
          <cell r="L13">
            <v>433</v>
          </cell>
          <cell r="M13">
            <v>13084</v>
          </cell>
          <cell r="N13">
            <v>287035</v>
          </cell>
          <cell r="O13">
            <v>287034.00000000873</v>
          </cell>
          <cell r="P13">
            <v>230740.99999999945</v>
          </cell>
          <cell r="Q13">
            <v>188328.00000000728</v>
          </cell>
          <cell r="R13">
            <v>60235.999999999556</v>
          </cell>
          <cell r="S13">
            <v>56292.999999999578</v>
          </cell>
          <cell r="T13">
            <v>55629.999999998559</v>
          </cell>
        </row>
        <row r="14">
          <cell r="C14" t="str">
            <v>F</v>
          </cell>
          <cell r="D14">
            <v>4</v>
          </cell>
          <cell r="E14">
            <v>24693</v>
          </cell>
          <cell r="F14">
            <v>68248</v>
          </cell>
          <cell r="G14">
            <v>59263</v>
          </cell>
          <cell r="H14">
            <v>31207</v>
          </cell>
          <cell r="I14">
            <v>82754</v>
          </cell>
          <cell r="J14">
            <v>140</v>
          </cell>
          <cell r="K14">
            <v>175</v>
          </cell>
          <cell r="L14">
            <v>222</v>
          </cell>
          <cell r="M14">
            <v>6151</v>
          </cell>
          <cell r="N14">
            <v>272857</v>
          </cell>
          <cell r="O14">
            <v>272852.99999999756</v>
          </cell>
          <cell r="P14">
            <v>241612.00000000052</v>
          </cell>
          <cell r="Q14">
            <v>210405.00000000146</v>
          </cell>
          <cell r="R14">
            <v>82894.000000001004</v>
          </cell>
          <cell r="S14">
            <v>31241.000000000135</v>
          </cell>
          <cell r="T14">
            <v>30844.000000000095</v>
          </cell>
        </row>
        <row r="15">
          <cell r="C15" t="str">
            <v>Total</v>
          </cell>
          <cell r="D15">
            <v>5</v>
          </cell>
          <cell r="E15">
            <v>67239</v>
          </cell>
          <cell r="F15">
            <v>129518</v>
          </cell>
          <cell r="G15">
            <v>126085</v>
          </cell>
          <cell r="H15">
            <v>73620</v>
          </cell>
          <cell r="I15">
            <v>142906</v>
          </cell>
          <cell r="J15">
            <v>224</v>
          </cell>
          <cell r="K15">
            <v>405</v>
          </cell>
          <cell r="L15">
            <v>655</v>
          </cell>
          <cell r="M15">
            <v>19235</v>
          </cell>
          <cell r="N15">
            <v>559892</v>
          </cell>
          <cell r="O15">
            <v>559887.00000001048</v>
          </cell>
          <cell r="P15">
            <v>472352.99999999406</v>
          </cell>
          <cell r="Q15">
            <v>398733.00000000704</v>
          </cell>
          <cell r="R15">
            <v>143130.00000000393</v>
          </cell>
          <cell r="S15">
            <v>87533.999999998923</v>
          </cell>
          <cell r="T15">
            <v>86473.999999999724</v>
          </cell>
        </row>
        <row r="21">
          <cell r="C21" t="str">
            <v>M</v>
          </cell>
          <cell r="D21">
            <v>1</v>
          </cell>
          <cell r="E21">
            <v>49220</v>
          </cell>
          <cell r="F21">
            <v>48704</v>
          </cell>
          <cell r="G21">
            <v>74160</v>
          </cell>
          <cell r="H21">
            <v>68269</v>
          </cell>
          <cell r="I21">
            <v>26900</v>
          </cell>
          <cell r="J21">
            <v>20</v>
          </cell>
          <cell r="K21">
            <v>247</v>
          </cell>
          <cell r="L21">
            <v>432</v>
          </cell>
          <cell r="M21">
            <v>19082</v>
          </cell>
          <cell r="N21">
            <v>287035</v>
          </cell>
          <cell r="O21">
            <v>287034.00000000873</v>
          </cell>
          <cell r="P21">
            <v>218053.00000000227</v>
          </cell>
          <cell r="Q21">
            <v>149783.99999999639</v>
          </cell>
          <cell r="R21">
            <v>26920</v>
          </cell>
          <cell r="S21">
            <v>68981.000000001033</v>
          </cell>
          <cell r="T21">
            <v>68302.000000000713</v>
          </cell>
        </row>
        <row r="22">
          <cell r="C22" t="str">
            <v>F</v>
          </cell>
          <cell r="D22">
            <v>3</v>
          </cell>
          <cell r="E22">
            <v>26884</v>
          </cell>
          <cell r="F22">
            <v>64886</v>
          </cell>
          <cell r="G22">
            <v>71926</v>
          </cell>
          <cell r="H22">
            <v>49418</v>
          </cell>
          <cell r="I22">
            <v>50932</v>
          </cell>
          <cell r="J22">
            <v>28</v>
          </cell>
          <cell r="K22">
            <v>171</v>
          </cell>
          <cell r="L22">
            <v>219</v>
          </cell>
          <cell r="M22">
            <v>8390</v>
          </cell>
          <cell r="N22">
            <v>272857</v>
          </cell>
          <cell r="O22">
            <v>272854.00000000518</v>
          </cell>
          <cell r="P22">
            <v>237190</v>
          </cell>
          <cell r="Q22">
            <v>187772.00000000276</v>
          </cell>
          <cell r="R22">
            <v>50960.000000000997</v>
          </cell>
          <cell r="S22">
            <v>35663.999999999069</v>
          </cell>
          <cell r="T22">
            <v>35274.000000000466</v>
          </cell>
        </row>
        <row r="23">
          <cell r="C23" t="str">
            <v>Total</v>
          </cell>
          <cell r="D23">
            <v>4</v>
          </cell>
          <cell r="E23">
            <v>76104</v>
          </cell>
          <cell r="F23">
            <v>113590</v>
          </cell>
          <cell r="G23">
            <v>146086</v>
          </cell>
          <cell r="H23">
            <v>117687</v>
          </cell>
          <cell r="I23">
            <v>77832</v>
          </cell>
          <cell r="J23">
            <v>48</v>
          </cell>
          <cell r="K23">
            <v>418</v>
          </cell>
          <cell r="L23">
            <v>651</v>
          </cell>
          <cell r="M23">
            <v>27472</v>
          </cell>
          <cell r="N23">
            <v>559892</v>
          </cell>
          <cell r="O23">
            <v>559887.99999999406</v>
          </cell>
          <cell r="P23">
            <v>455243.00000001187</v>
          </cell>
          <cell r="Q23">
            <v>337555.99999999697</v>
          </cell>
          <cell r="R23">
            <v>77879.999999998254</v>
          </cell>
          <cell r="S23">
            <v>104644.99999999831</v>
          </cell>
          <cell r="T23">
            <v>103576.00000000429</v>
          </cell>
        </row>
        <row r="29">
          <cell r="C29" t="str">
            <v>M</v>
          </cell>
          <cell r="D29">
            <v>1</v>
          </cell>
          <cell r="E29">
            <v>23180</v>
          </cell>
          <cell r="F29">
            <v>72031</v>
          </cell>
          <cell r="G29">
            <v>65959</v>
          </cell>
          <cell r="H29">
            <v>48863</v>
          </cell>
          <cell r="I29">
            <v>67976</v>
          </cell>
          <cell r="J29">
            <v>111</v>
          </cell>
          <cell r="K29">
            <v>243</v>
          </cell>
          <cell r="L29">
            <v>461</v>
          </cell>
          <cell r="M29">
            <v>8210</v>
          </cell>
          <cell r="N29">
            <v>287035</v>
          </cell>
          <cell r="O29">
            <v>287034.00000000873</v>
          </cell>
          <cell r="P29">
            <v>254940</v>
          </cell>
          <cell r="Q29">
            <v>206076.99999999505</v>
          </cell>
          <cell r="R29">
            <v>68087.000000000422</v>
          </cell>
          <cell r="S29">
            <v>32093.999999999887</v>
          </cell>
          <cell r="T29">
            <v>31390</v>
          </cell>
        </row>
        <row r="30">
          <cell r="C30" t="str">
            <v>F</v>
          </cell>
          <cell r="D30">
            <v>3</v>
          </cell>
          <cell r="E30">
            <v>17511</v>
          </cell>
          <cell r="F30">
            <v>81501</v>
          </cell>
          <cell r="G30">
            <v>69500</v>
          </cell>
          <cell r="H30">
            <v>47408</v>
          </cell>
          <cell r="I30">
            <v>51654</v>
          </cell>
          <cell r="J30">
            <v>14</v>
          </cell>
          <cell r="K30">
            <v>170</v>
          </cell>
          <cell r="L30">
            <v>264</v>
          </cell>
          <cell r="M30">
            <v>4832</v>
          </cell>
          <cell r="N30">
            <v>272857</v>
          </cell>
          <cell r="O30">
            <v>272854.00000000518</v>
          </cell>
          <cell r="P30">
            <v>250076.99999999849</v>
          </cell>
          <cell r="Q30">
            <v>202668.99999999671</v>
          </cell>
          <cell r="R30">
            <v>51667.999999999782</v>
          </cell>
          <cell r="S30">
            <v>22777.000000000069</v>
          </cell>
          <cell r="T30">
            <v>22343</v>
          </cell>
        </row>
        <row r="31">
          <cell r="C31" t="str">
            <v>Total</v>
          </cell>
          <cell r="D31">
            <v>4</v>
          </cell>
          <cell r="E31">
            <v>40691</v>
          </cell>
          <cell r="F31">
            <v>153532</v>
          </cell>
          <cell r="G31">
            <v>135459</v>
          </cell>
          <cell r="H31">
            <v>96271</v>
          </cell>
          <cell r="I31">
            <v>119630</v>
          </cell>
          <cell r="J31">
            <v>125</v>
          </cell>
          <cell r="K31">
            <v>413</v>
          </cell>
          <cell r="L31">
            <v>725</v>
          </cell>
          <cell r="M31">
            <v>13042</v>
          </cell>
          <cell r="N31">
            <v>559892</v>
          </cell>
          <cell r="O31">
            <v>559887.99999999406</v>
          </cell>
          <cell r="P31">
            <v>505017</v>
          </cell>
          <cell r="Q31">
            <v>408745.99999999709</v>
          </cell>
          <cell r="R31">
            <v>119754.9999999961</v>
          </cell>
          <cell r="S31">
            <v>54871.000000000633</v>
          </cell>
          <cell r="T31">
            <v>53732.999999999847</v>
          </cell>
        </row>
        <row r="37">
          <cell r="C37" t="str">
            <v>M</v>
          </cell>
          <cell r="D37">
            <v>39</v>
          </cell>
          <cell r="E37">
            <v>28447</v>
          </cell>
          <cell r="G37">
            <v>181235</v>
          </cell>
          <cell r="I37">
            <v>70445</v>
          </cell>
          <cell r="J37">
            <v>8</v>
          </cell>
          <cell r="K37">
            <v>894</v>
          </cell>
          <cell r="M37">
            <v>5967</v>
          </cell>
          <cell r="N37">
            <v>287035</v>
          </cell>
          <cell r="O37">
            <v>286996.00000000402</v>
          </cell>
          <cell r="P37">
            <v>251688.00000000387</v>
          </cell>
          <cell r="R37">
            <v>70453.000000000568</v>
          </cell>
          <cell r="S37">
            <v>35307.999999999731</v>
          </cell>
          <cell r="T37">
            <v>34413.999999999491</v>
          </cell>
        </row>
        <row r="38">
          <cell r="C38" t="str">
            <v>F</v>
          </cell>
          <cell r="D38">
            <v>34</v>
          </cell>
          <cell r="E38">
            <v>21462</v>
          </cell>
          <cell r="G38">
            <v>185527</v>
          </cell>
          <cell r="I38">
            <v>61903</v>
          </cell>
          <cell r="J38">
            <v>7</v>
          </cell>
          <cell r="K38">
            <v>605</v>
          </cell>
          <cell r="M38">
            <v>3319</v>
          </cell>
          <cell r="N38">
            <v>272857</v>
          </cell>
          <cell r="O38">
            <v>272822.99999999703</v>
          </cell>
          <cell r="P38">
            <v>247436.99999999703</v>
          </cell>
          <cell r="R38">
            <v>61909.999999999913</v>
          </cell>
          <cell r="S38">
            <v>25386.000000000098</v>
          </cell>
          <cell r="T38">
            <v>24781.000000000331</v>
          </cell>
        </row>
        <row r="39">
          <cell r="C39" t="str">
            <v>Total</v>
          </cell>
          <cell r="D39">
            <v>73</v>
          </cell>
          <cell r="E39">
            <v>49909</v>
          </cell>
          <cell r="G39">
            <v>366762</v>
          </cell>
          <cell r="I39">
            <v>132348</v>
          </cell>
          <cell r="J39">
            <v>15</v>
          </cell>
          <cell r="K39">
            <v>1499</v>
          </cell>
          <cell r="M39">
            <v>9286</v>
          </cell>
          <cell r="N39">
            <v>559892</v>
          </cell>
          <cell r="O39">
            <v>559818.99999999674</v>
          </cell>
          <cell r="P39">
            <v>499124.99999999674</v>
          </cell>
          <cell r="R39">
            <v>132363</v>
          </cell>
          <cell r="S39">
            <v>60694.000000000313</v>
          </cell>
          <cell r="T39">
            <v>59195.00000000016</v>
          </cell>
        </row>
        <row r="45">
          <cell r="C45" t="str">
            <v>M</v>
          </cell>
          <cell r="D45">
            <v>17</v>
          </cell>
          <cell r="E45">
            <v>36285</v>
          </cell>
          <cell r="G45">
            <v>179504</v>
          </cell>
          <cell r="I45">
            <v>63578</v>
          </cell>
          <cell r="J45">
            <v>19</v>
          </cell>
          <cell r="K45">
            <v>317</v>
          </cell>
          <cell r="L45">
            <v>485</v>
          </cell>
          <cell r="M45">
            <v>6830</v>
          </cell>
          <cell r="N45">
            <v>287035</v>
          </cell>
          <cell r="O45">
            <v>287018.00000000675</v>
          </cell>
          <cell r="P45">
            <v>243101</v>
          </cell>
          <cell r="R45">
            <v>63596.999999999789</v>
          </cell>
          <cell r="S45">
            <v>43917.00000000032</v>
          </cell>
          <cell r="T45">
            <v>43115</v>
          </cell>
        </row>
        <row r="46">
          <cell r="C46" t="str">
            <v>F</v>
          </cell>
          <cell r="D46">
            <v>16</v>
          </cell>
          <cell r="E46">
            <v>28054</v>
          </cell>
          <cell r="G46">
            <v>185009</v>
          </cell>
          <cell r="I46">
            <v>55411</v>
          </cell>
          <cell r="J46">
            <v>22</v>
          </cell>
          <cell r="K46">
            <v>230</v>
          </cell>
          <cell r="L46">
            <v>289</v>
          </cell>
          <cell r="M46">
            <v>3826</v>
          </cell>
          <cell r="N46">
            <v>272857</v>
          </cell>
          <cell r="O46">
            <v>272841</v>
          </cell>
          <cell r="P46">
            <v>240441.99999999476</v>
          </cell>
          <cell r="R46">
            <v>55433.000000000364</v>
          </cell>
          <cell r="S46">
            <v>32398.999999999854</v>
          </cell>
          <cell r="T46">
            <v>31879.999999999764</v>
          </cell>
        </row>
        <row r="47">
          <cell r="C47" t="str">
            <v>Total</v>
          </cell>
          <cell r="D47">
            <v>33</v>
          </cell>
          <cell r="E47">
            <v>64339</v>
          </cell>
          <cell r="G47">
            <v>364513</v>
          </cell>
          <cell r="I47">
            <v>118989</v>
          </cell>
          <cell r="J47">
            <v>41</v>
          </cell>
          <cell r="K47">
            <v>547</v>
          </cell>
          <cell r="L47">
            <v>774</v>
          </cell>
          <cell r="M47">
            <v>10656</v>
          </cell>
          <cell r="N47">
            <v>559892</v>
          </cell>
          <cell r="O47">
            <v>559858.99999999395</v>
          </cell>
          <cell r="P47">
            <v>483542.99999999057</v>
          </cell>
          <cell r="R47">
            <v>119030.00000000092</v>
          </cell>
          <cell r="S47">
            <v>76315.999999995664</v>
          </cell>
          <cell r="T47">
            <v>74995.000000001746</v>
          </cell>
        </row>
        <row r="53">
          <cell r="C53" t="str">
            <v>M</v>
          </cell>
          <cell r="D53">
            <v>9</v>
          </cell>
          <cell r="E53">
            <v>24619</v>
          </cell>
          <cell r="G53">
            <v>181547</v>
          </cell>
          <cell r="I53">
            <v>74364</v>
          </cell>
          <cell r="J53">
            <v>29</v>
          </cell>
          <cell r="K53">
            <v>356</v>
          </cell>
          <cell r="L53">
            <v>492</v>
          </cell>
          <cell r="M53">
            <v>5619</v>
          </cell>
          <cell r="N53">
            <v>287035</v>
          </cell>
          <cell r="O53">
            <v>287026.00000000396</v>
          </cell>
          <cell r="P53">
            <v>255939.99999999691</v>
          </cell>
          <cell r="R53">
            <v>74392.999999999171</v>
          </cell>
          <cell r="S53">
            <v>31086</v>
          </cell>
          <cell r="T53">
            <v>30238.000000000153</v>
          </cell>
        </row>
        <row r="54">
          <cell r="C54" t="str">
            <v>F</v>
          </cell>
          <cell r="D54">
            <v>8</v>
          </cell>
          <cell r="E54">
            <v>17468</v>
          </cell>
          <cell r="G54">
            <v>180535</v>
          </cell>
          <cell r="I54">
            <v>71187</v>
          </cell>
          <cell r="J54">
            <v>19</v>
          </cell>
          <cell r="K54">
            <v>274</v>
          </cell>
          <cell r="L54">
            <v>289</v>
          </cell>
          <cell r="M54">
            <v>3077</v>
          </cell>
          <cell r="N54">
            <v>272857</v>
          </cell>
          <cell r="O54">
            <v>272849</v>
          </cell>
          <cell r="P54">
            <v>251741.00000000402</v>
          </cell>
          <cell r="R54">
            <v>71205.999999999185</v>
          </cell>
          <cell r="S54">
            <v>21107.999999999814</v>
          </cell>
          <cell r="T54">
            <v>20545.000000000586</v>
          </cell>
        </row>
        <row r="55">
          <cell r="C55" t="str">
            <v>Total</v>
          </cell>
          <cell r="D55">
            <v>17</v>
          </cell>
          <cell r="E55">
            <v>42087</v>
          </cell>
          <cell r="G55">
            <v>362082</v>
          </cell>
          <cell r="I55">
            <v>145551</v>
          </cell>
          <cell r="J55">
            <v>48</v>
          </cell>
          <cell r="K55">
            <v>630</v>
          </cell>
          <cell r="L55">
            <v>781</v>
          </cell>
          <cell r="M55">
            <v>8696</v>
          </cell>
          <cell r="N55">
            <v>559892</v>
          </cell>
          <cell r="O55">
            <v>559875.00000000279</v>
          </cell>
          <cell r="P55">
            <v>507680.99999998423</v>
          </cell>
          <cell r="R55">
            <v>145599.00000000166</v>
          </cell>
          <cell r="S55">
            <v>52193.999999999185</v>
          </cell>
          <cell r="T55">
            <v>50783.000000000779</v>
          </cell>
        </row>
        <row r="61">
          <cell r="C61" t="str">
            <v>M</v>
          </cell>
          <cell r="D61">
            <v>39</v>
          </cell>
          <cell r="E61">
            <v>27471</v>
          </cell>
          <cell r="G61">
            <v>184834</v>
          </cell>
          <cell r="I61">
            <v>67723</v>
          </cell>
          <cell r="J61">
            <v>9</v>
          </cell>
          <cell r="K61">
            <v>408</v>
          </cell>
          <cell r="L61">
            <v>491</v>
          </cell>
          <cell r="M61">
            <v>6060</v>
          </cell>
          <cell r="N61">
            <v>287035</v>
          </cell>
          <cell r="O61">
            <v>286996.00000000402</v>
          </cell>
          <cell r="P61">
            <v>252565.99999999884</v>
          </cell>
          <cell r="R61">
            <v>67731.99999999936</v>
          </cell>
          <cell r="S61">
            <v>34430.000000000335</v>
          </cell>
          <cell r="T61">
            <v>33531.000000000429</v>
          </cell>
        </row>
        <row r="62">
          <cell r="C62" t="str">
            <v>F</v>
          </cell>
          <cell r="D62">
            <v>34</v>
          </cell>
          <cell r="E62">
            <v>20657</v>
          </cell>
          <cell r="G62">
            <v>186908</v>
          </cell>
          <cell r="I62">
            <v>61261</v>
          </cell>
          <cell r="J62">
            <v>5</v>
          </cell>
          <cell r="K62">
            <v>341</v>
          </cell>
          <cell r="L62">
            <v>301</v>
          </cell>
          <cell r="M62">
            <v>3350</v>
          </cell>
          <cell r="N62">
            <v>272857</v>
          </cell>
          <cell r="O62">
            <v>272822.99999999703</v>
          </cell>
          <cell r="P62">
            <v>248174.00000000102</v>
          </cell>
          <cell r="R62">
            <v>61265.999999999847</v>
          </cell>
          <cell r="S62">
            <v>24648.999999999854</v>
          </cell>
          <cell r="T62">
            <v>24007.000000000211</v>
          </cell>
        </row>
        <row r="63">
          <cell r="C63" t="str">
            <v>Total</v>
          </cell>
          <cell r="D63">
            <v>73</v>
          </cell>
          <cell r="E63">
            <v>48128</v>
          </cell>
          <cell r="G63">
            <v>371742</v>
          </cell>
          <cell r="I63">
            <v>128984</v>
          </cell>
          <cell r="J63">
            <v>14</v>
          </cell>
          <cell r="K63">
            <v>749</v>
          </cell>
          <cell r="L63">
            <v>792</v>
          </cell>
          <cell r="M63">
            <v>9410</v>
          </cell>
          <cell r="N63">
            <v>559892</v>
          </cell>
          <cell r="O63">
            <v>559818.99999999674</v>
          </cell>
          <cell r="P63">
            <v>500739.99999999901</v>
          </cell>
          <cell r="R63">
            <v>128998.00000000339</v>
          </cell>
          <cell r="S63">
            <v>59079</v>
          </cell>
          <cell r="T63">
            <v>57537.999999999811</v>
          </cell>
        </row>
        <row r="69">
          <cell r="C69" t="str">
            <v>M</v>
          </cell>
          <cell r="D69">
            <v>9</v>
          </cell>
          <cell r="E69">
            <v>29776</v>
          </cell>
          <cell r="G69">
            <v>181985</v>
          </cell>
          <cell r="I69">
            <v>68346</v>
          </cell>
          <cell r="J69">
            <v>8</v>
          </cell>
          <cell r="K69">
            <v>398</v>
          </cell>
          <cell r="L69">
            <v>491</v>
          </cell>
          <cell r="M69">
            <v>6022</v>
          </cell>
          <cell r="N69">
            <v>287035</v>
          </cell>
          <cell r="O69">
            <v>287026.00000000396</v>
          </cell>
          <cell r="P69">
            <v>250338.99999999622</v>
          </cell>
          <cell r="R69">
            <v>68353.999999999825</v>
          </cell>
          <cell r="S69">
            <v>36686.999999998909</v>
          </cell>
          <cell r="T69">
            <v>35798.000000000917</v>
          </cell>
        </row>
        <row r="70">
          <cell r="C70" t="str">
            <v>F</v>
          </cell>
          <cell r="D70">
            <v>8</v>
          </cell>
          <cell r="E70">
            <v>23903</v>
          </cell>
          <cell r="G70">
            <v>187869</v>
          </cell>
          <cell r="I70">
            <v>57086</v>
          </cell>
          <cell r="J70">
            <v>8</v>
          </cell>
          <cell r="K70">
            <v>304</v>
          </cell>
          <cell r="L70">
            <v>295</v>
          </cell>
          <cell r="M70">
            <v>3384</v>
          </cell>
          <cell r="N70">
            <v>272857</v>
          </cell>
          <cell r="O70">
            <v>272849</v>
          </cell>
          <cell r="P70">
            <v>244962.99999999697</v>
          </cell>
          <cell r="R70">
            <v>57094.000000000618</v>
          </cell>
          <cell r="S70">
            <v>27885.999999999811</v>
          </cell>
          <cell r="T70">
            <v>27286.999999999665</v>
          </cell>
        </row>
        <row r="71">
          <cell r="C71" t="str">
            <v>Total</v>
          </cell>
          <cell r="D71">
            <v>17</v>
          </cell>
          <cell r="E71">
            <v>53679</v>
          </cell>
          <cell r="G71">
            <v>369854</v>
          </cell>
          <cell r="I71">
            <v>125432</v>
          </cell>
          <cell r="J71">
            <v>16</v>
          </cell>
          <cell r="K71">
            <v>702</v>
          </cell>
          <cell r="L71">
            <v>786</v>
          </cell>
          <cell r="M71">
            <v>9406</v>
          </cell>
          <cell r="N71">
            <v>559892</v>
          </cell>
          <cell r="O71">
            <v>559875.00000000279</v>
          </cell>
          <cell r="P71">
            <v>495301.99999999924</v>
          </cell>
          <cell r="R71">
            <v>125448.00000000212</v>
          </cell>
          <cell r="S71">
            <v>64573.000000000706</v>
          </cell>
          <cell r="T71">
            <v>63084.999999999396</v>
          </cell>
        </row>
        <row r="99">
          <cell r="C99" t="str">
            <v>M</v>
          </cell>
          <cell r="D99">
            <v>14.955826532714839</v>
          </cell>
          <cell r="E99">
            <v>13.596867524575769</v>
          </cell>
          <cell r="F99">
            <v>15.761093842768608</v>
          </cell>
          <cell r="G99">
            <v>14.771237265091131</v>
          </cell>
          <cell r="H99">
            <v>15.630823971869825</v>
          </cell>
          <cell r="I99">
            <v>14.985993199191379</v>
          </cell>
        </row>
        <row r="100">
          <cell r="C100" t="str">
            <v>F</v>
          </cell>
          <cell r="D100">
            <v>16.285770913468081</v>
          </cell>
          <cell r="E100">
            <v>15.274825298021202</v>
          </cell>
          <cell r="F100">
            <v>15.790059466999791</v>
          </cell>
          <cell r="G100">
            <v>15.783546626863165</v>
          </cell>
          <cell r="H100">
            <v>15.745365846490602</v>
          </cell>
          <cell r="I100">
            <v>15.774007441549724</v>
          </cell>
        </row>
        <row r="101">
          <cell r="C101" t="str">
            <v>Total</v>
          </cell>
          <cell r="D101">
            <v>15.604240668399868</v>
          </cell>
          <cell r="E101">
            <v>14.414991258350542</v>
          </cell>
          <cell r="F101">
            <v>15.775216107382322</v>
          </cell>
          <cell r="G101">
            <v>15.264796623231682</v>
          </cell>
          <cell r="H101">
            <v>15.686670726464635</v>
          </cell>
          <cell r="I101">
            <v>15.370197376310644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sheetData sheetId="1"/>
      <sheetData sheetId="2"/>
      <sheetData sheetId="3">
        <row r="99">
          <cell r="C99" t="str">
            <v>M</v>
          </cell>
          <cell r="D99">
            <v>14.967983795061848</v>
          </cell>
          <cell r="E99">
            <v>13.45348479317442</v>
          </cell>
          <cell r="F99">
            <v>15.802393966403114</v>
          </cell>
          <cell r="G99">
            <v>14.741232444608432</v>
          </cell>
          <cell r="H99">
            <v>15.552213416228325</v>
          </cell>
          <cell r="I99">
            <v>14.943883883866047</v>
          </cell>
        </row>
        <row r="100">
          <cell r="C100" t="str">
            <v>F</v>
          </cell>
          <cell r="D100">
            <v>16.26344835860268</v>
          </cell>
          <cell r="E100">
            <v>15.067846176341639</v>
          </cell>
          <cell r="F100">
            <v>15.831572670919384</v>
          </cell>
          <cell r="G100">
            <v>15.720949474195066</v>
          </cell>
          <cell r="H100">
            <v>15.675303042240337</v>
          </cell>
          <cell r="I100">
            <v>15.709542841017855</v>
          </cell>
        </row>
        <row r="101">
          <cell r="C101" t="str">
            <v>Total</v>
          </cell>
          <cell r="D101">
            <v>15.600657334590034</v>
          </cell>
          <cell r="E101">
            <v>14.241905389692903</v>
          </cell>
          <cell r="F101">
            <v>15.81664377415153</v>
          </cell>
          <cell r="G101">
            <v>15.219699568458092</v>
          </cell>
          <cell r="H101">
            <v>15.612328134619208</v>
          </cell>
          <cell r="I101">
            <v>15.317812576977211</v>
          </cell>
        </row>
      </sheetData>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CHECKLIST"/>
      <sheetName val="Table 27 SSRS (U) "/>
      <sheetName val="Table 27 SSRS (R)"/>
      <sheetName val="Table 27 (UvR)"/>
      <sheetName val="Table 27 (QA Trends)"/>
      <sheetName val="QA SQL -SN10v2"/>
      <sheetName val="QA SQL -SN13"/>
      <sheetName val="QA SQL -SN14"/>
      <sheetName val="QA SQL -SN0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7-9 2015"/>
      <sheetName val="Table 7"/>
      <sheetName val="Table 8"/>
      <sheetName val="Table 9"/>
      <sheetName val="SQL 10a 2015"/>
      <sheetName val="Table 10a"/>
      <sheetName val="SQL 10b 2015"/>
      <sheetName val="Table 10b"/>
      <sheetName val="SQL 11 2015"/>
      <sheetName val="Table 11"/>
      <sheetName val="SQL 12 2015"/>
      <sheetName val="Table 12"/>
      <sheetName val="SQL 13 2015"/>
      <sheetName val="Table 13"/>
      <sheetName val="SQL 14"/>
      <sheetName val="qual"/>
      <sheetName val="originalQualSheet"/>
      <sheetName val="Table 14"/>
      <sheetName val="SQL 15 "/>
      <sheetName val="15  calcs"/>
      <sheetName val="Table 15"/>
      <sheetName val="lastYearData Table16"/>
      <sheetName val="Table 16 data"/>
      <sheetName val="Table 16"/>
      <sheetName val="SQL 17 2015"/>
      <sheetName val="Table 17"/>
      <sheetName val="lastYearData Table18"/>
      <sheetName val="SQL 18 2015"/>
      <sheetName val="Table 18 calcs"/>
      <sheetName val="Table 18"/>
      <sheetName val="lastYearData table19"/>
      <sheetName val="SQL 19 2015"/>
      <sheetName val="Table 19 data"/>
      <sheetName val="Table 19"/>
      <sheetName val="Table 20"/>
    </sheetNames>
    <sheetDataSet>
      <sheetData sheetId="0"/>
      <sheetData sheetId="1"/>
      <sheetData sheetId="2">
        <row r="4">
          <cell r="B4" t="str">
            <v>Any Subject</v>
          </cell>
        </row>
      </sheetData>
      <sheetData sheetId="3"/>
      <sheetData sheetId="4"/>
      <sheetData sheetId="5"/>
      <sheetData sheetId="6"/>
      <sheetData sheetId="7"/>
      <sheetData sheetId="8"/>
      <sheetData sheetId="9"/>
      <sheetData sheetId="10">
        <row r="1">
          <cell r="A1" t="str">
            <v>Subjects</v>
          </cell>
        </row>
      </sheetData>
      <sheetData sheetId="11"/>
      <sheetData sheetId="12"/>
      <sheetData sheetId="13"/>
      <sheetData sheetId="14"/>
      <sheetData sheetId="15"/>
      <sheetData sheetId="16"/>
      <sheetData sheetId="17"/>
      <sheetData sheetId="18"/>
      <sheetData sheetId="19"/>
      <sheetData sheetId="20">
        <row r="172">
          <cell r="B172" t="str">
            <v>Plymouth</v>
          </cell>
        </row>
        <row r="173">
          <cell r="B173" t="str">
            <v>Poole</v>
          </cell>
        </row>
        <row r="174">
          <cell r="B174" t="str">
            <v>Somerset</v>
          </cell>
        </row>
        <row r="177">
          <cell r="B177" t="str">
            <v>Torbay</v>
          </cell>
        </row>
        <row r="178">
          <cell r="B178" t="str">
            <v>Wiltshire</v>
          </cell>
        </row>
      </sheetData>
      <sheetData sheetId="21"/>
      <sheetData sheetId="22"/>
      <sheetData sheetId="23"/>
      <sheetData sheetId="24"/>
      <sheetData sheetId="25"/>
      <sheetData sheetId="26"/>
      <sheetData sheetId="27"/>
      <sheetData sheetId="28"/>
      <sheetData sheetId="29"/>
      <sheetData sheetId="30">
        <row r="205">
          <cell r="A205" t="str">
            <v>English</v>
          </cell>
        </row>
        <row r="206">
          <cell r="A206" t="str">
            <v>Mathematics</v>
          </cell>
        </row>
      </sheetData>
      <sheetData sheetId="31"/>
      <sheetData sheetId="32"/>
      <sheetData sheetId="33"/>
      <sheetData sheetId="34"/>
      <sheetData sheetId="35"/>
      <sheetData sheetId="3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 "/>
      <sheetName val="FE"/>
      <sheetName val="ACL"/>
      <sheetName val="UFI"/>
      <sheetName val="TTG"/>
      <sheetName val="WBL"/>
      <sheetName val="SR -- FE"/>
      <sheetName val="SR -Apprenticeships"/>
      <sheetName val="NES"/>
      <sheetName val="TABLE_2_"/>
      <sheetName val="SR_--_FE"/>
      <sheetName val="SR_-Apprenticeships"/>
      <sheetName val="TABLE_2_1"/>
      <sheetName val="SR_--_FE1"/>
      <sheetName val="SR_-Apprenticeships1"/>
      <sheetName val="TABLE_2_2"/>
      <sheetName val="SR_--_FE2"/>
      <sheetName val="SR_-Apprenticeships2"/>
    </sheetNames>
    <sheetDataSet>
      <sheetData sheetId="0"/>
      <sheetData sheetId="1"/>
      <sheetData sheetId="2"/>
      <sheetData sheetId="3"/>
      <sheetData sheetId="4">
        <row r="18">
          <cell r="Q18">
            <v>64941</v>
          </cell>
          <cell r="R18">
            <v>16200</v>
          </cell>
        </row>
        <row r="19">
          <cell r="Q19">
            <v>14416</v>
          </cell>
          <cell r="R19">
            <v>1700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SE"/>
      <sheetName val="Descriptions"/>
      <sheetName val="2010"/>
      <sheetName val="2011"/>
      <sheetName val="2012"/>
      <sheetName val="2013"/>
      <sheetName val="2014"/>
      <sheetName val="2015"/>
      <sheetName val="2014 DISC3"/>
      <sheetName val="2014 DISC3B"/>
      <sheetName val="2014 DISC3C"/>
      <sheetName val="2014Comparison DISC3 and DISC3B"/>
      <sheetName val="2015 DISC3C"/>
      <sheetName val="2015 DISC3B"/>
      <sheetName val="2015 Comparison"/>
    </sheetNames>
    <sheetDataSet>
      <sheetData sheetId="0">
        <row r="5">
          <cell r="E5" t="str">
            <v>English</v>
          </cell>
          <cell r="F5" t="str">
            <v>All</v>
          </cell>
        </row>
      </sheetData>
      <sheetData sheetId="1"/>
      <sheetData sheetId="2">
        <row r="3">
          <cell r="A3" t="str">
            <v>English</v>
          </cell>
          <cell r="B3" t="str">
            <v>Males</v>
          </cell>
          <cell r="C3">
            <v>3.6</v>
          </cell>
          <cell r="D3">
            <v>10.199999999999999</v>
          </cell>
          <cell r="E3">
            <v>19.600000000000001</v>
          </cell>
          <cell r="F3">
            <v>29.9</v>
          </cell>
          <cell r="G3">
            <v>18.600000000000001</v>
          </cell>
          <cell r="H3">
            <v>10.1</v>
          </cell>
          <cell r="I3">
            <v>4.9000000000000004</v>
          </cell>
          <cell r="J3">
            <v>1.9</v>
          </cell>
          <cell r="K3">
            <v>13.7</v>
          </cell>
          <cell r="L3">
            <v>63.1</v>
          </cell>
          <cell r="M3">
            <v>98.7</v>
          </cell>
          <cell r="N3">
            <v>301727</v>
          </cell>
          <cell r="O3" t="str">
            <v>Females</v>
          </cell>
          <cell r="P3">
            <v>6.6</v>
          </cell>
          <cell r="Q3">
            <v>16.399999999999999</v>
          </cell>
          <cell r="R3">
            <v>24.7</v>
          </cell>
          <cell r="S3">
            <v>28.8</v>
          </cell>
          <cell r="T3">
            <v>13.9</v>
          </cell>
          <cell r="U3">
            <v>5.7</v>
          </cell>
          <cell r="V3">
            <v>2.2999999999999998</v>
          </cell>
          <cell r="W3">
            <v>0.9</v>
          </cell>
          <cell r="X3">
            <v>23</v>
          </cell>
          <cell r="Y3">
            <v>76.5</v>
          </cell>
          <cell r="Z3">
            <v>99.2</v>
          </cell>
          <cell r="AA3">
            <v>297518</v>
          </cell>
          <cell r="AB3" t="str">
            <v>All</v>
          </cell>
          <cell r="AC3">
            <v>5.0999999999999996</v>
          </cell>
          <cell r="AD3">
            <v>13.3</v>
          </cell>
          <cell r="AE3">
            <v>22.1</v>
          </cell>
          <cell r="AF3">
            <v>29.3</v>
          </cell>
          <cell r="AG3">
            <v>16.3</v>
          </cell>
          <cell r="AH3">
            <v>7.9</v>
          </cell>
          <cell r="AI3">
            <v>3.6</v>
          </cell>
          <cell r="AJ3">
            <v>1.4</v>
          </cell>
          <cell r="AK3">
            <v>18.3</v>
          </cell>
          <cell r="AL3">
            <v>69.8</v>
          </cell>
          <cell r="AM3">
            <v>99</v>
          </cell>
          <cell r="AN3">
            <v>599245</v>
          </cell>
        </row>
        <row r="4">
          <cell r="A4" t="str">
            <v>Mathematics</v>
          </cell>
          <cell r="B4" t="str">
            <v>Males</v>
          </cell>
          <cell r="C4">
            <v>6.3</v>
          </cell>
          <cell r="D4">
            <v>13</v>
          </cell>
          <cell r="E4">
            <v>17.8</v>
          </cell>
          <cell r="F4">
            <v>27.4</v>
          </cell>
          <cell r="G4">
            <v>13.6</v>
          </cell>
          <cell r="H4">
            <v>9.4</v>
          </cell>
          <cell r="I4">
            <v>7.1</v>
          </cell>
          <cell r="J4">
            <v>3.5</v>
          </cell>
          <cell r="K4">
            <v>19.3</v>
          </cell>
          <cell r="L4">
            <v>64.5</v>
          </cell>
          <cell r="M4">
            <v>98.2</v>
          </cell>
          <cell r="N4">
            <v>309181</v>
          </cell>
          <cell r="O4" t="str">
            <v>Females</v>
          </cell>
          <cell r="P4">
            <v>6</v>
          </cell>
          <cell r="Q4">
            <v>13.1</v>
          </cell>
          <cell r="R4">
            <v>18.100000000000001</v>
          </cell>
          <cell r="S4">
            <v>27.5</v>
          </cell>
          <cell r="T4">
            <v>13.8</v>
          </cell>
          <cell r="U4">
            <v>9.3000000000000007</v>
          </cell>
          <cell r="V4">
            <v>6.9</v>
          </cell>
          <cell r="W4">
            <v>3.5</v>
          </cell>
          <cell r="X4">
            <v>19.100000000000001</v>
          </cell>
          <cell r="Y4">
            <v>64.8</v>
          </cell>
          <cell r="Z4">
            <v>98.3</v>
          </cell>
          <cell r="AA4">
            <v>302024</v>
          </cell>
          <cell r="AB4" t="str">
            <v>All</v>
          </cell>
          <cell r="AC4">
            <v>6.1</v>
          </cell>
          <cell r="AD4">
            <v>13.1</v>
          </cell>
          <cell r="AE4">
            <v>18</v>
          </cell>
          <cell r="AF4">
            <v>27.5</v>
          </cell>
          <cell r="AG4">
            <v>13.7</v>
          </cell>
          <cell r="AH4">
            <v>9.3000000000000007</v>
          </cell>
          <cell r="AI4">
            <v>7</v>
          </cell>
          <cell r="AJ4">
            <v>3.5</v>
          </cell>
          <cell r="AK4">
            <v>19.2</v>
          </cell>
          <cell r="AL4">
            <v>64.599999999999994</v>
          </cell>
          <cell r="AM4">
            <v>98.2</v>
          </cell>
          <cell r="AN4">
            <v>611205</v>
          </cell>
        </row>
        <row r="5">
          <cell r="A5" t="str">
            <v>Core Science</v>
          </cell>
          <cell r="B5" t="str">
            <v>Males</v>
          </cell>
          <cell r="C5">
            <v>2.2000000000000002</v>
          </cell>
          <cell r="D5">
            <v>7.9</v>
          </cell>
          <cell r="E5">
            <v>18</v>
          </cell>
          <cell r="F5">
            <v>31</v>
          </cell>
          <cell r="G5">
            <v>18.2</v>
          </cell>
          <cell r="H5">
            <v>11.6</v>
          </cell>
          <cell r="I5">
            <v>6.7</v>
          </cell>
          <cell r="J5">
            <v>3</v>
          </cell>
          <cell r="K5">
            <v>10.1</v>
          </cell>
          <cell r="L5">
            <v>59</v>
          </cell>
          <cell r="M5">
            <v>98.5</v>
          </cell>
          <cell r="N5">
            <v>201936</v>
          </cell>
          <cell r="O5" t="str">
            <v>Females</v>
          </cell>
          <cell r="P5">
            <v>3.3</v>
          </cell>
          <cell r="Q5">
            <v>9.8000000000000007</v>
          </cell>
          <cell r="R5">
            <v>19.399999999999999</v>
          </cell>
          <cell r="S5">
            <v>30.3</v>
          </cell>
          <cell r="T5">
            <v>17.2</v>
          </cell>
          <cell r="U5">
            <v>10.6</v>
          </cell>
          <cell r="V5">
            <v>5.9</v>
          </cell>
          <cell r="W5">
            <v>2.5</v>
          </cell>
          <cell r="X5">
            <v>13</v>
          </cell>
          <cell r="Y5">
            <v>62.7</v>
          </cell>
          <cell r="Z5">
            <v>98.8</v>
          </cell>
          <cell r="AA5">
            <v>204477</v>
          </cell>
          <cell r="AB5" t="str">
            <v>All</v>
          </cell>
          <cell r="AC5">
            <v>2.7</v>
          </cell>
          <cell r="AD5">
            <v>8.8000000000000007</v>
          </cell>
          <cell r="AE5">
            <v>18.7</v>
          </cell>
          <cell r="AF5">
            <v>30.7</v>
          </cell>
          <cell r="AG5">
            <v>17.7</v>
          </cell>
          <cell r="AH5">
            <v>11.1</v>
          </cell>
          <cell r="AI5">
            <v>6.3</v>
          </cell>
          <cell r="AJ5">
            <v>2.7</v>
          </cell>
          <cell r="AK5">
            <v>11.5</v>
          </cell>
          <cell r="AL5">
            <v>60.9</v>
          </cell>
          <cell r="AM5">
            <v>98.7</v>
          </cell>
          <cell r="AN5">
            <v>406413</v>
          </cell>
        </row>
        <row r="6">
          <cell r="A6" t="str">
            <v>Additional Science</v>
          </cell>
          <cell r="B6" t="str">
            <v>Males</v>
          </cell>
          <cell r="C6">
            <v>3.8</v>
          </cell>
          <cell r="D6">
            <v>9.3000000000000007</v>
          </cell>
          <cell r="E6">
            <v>20.100000000000001</v>
          </cell>
          <cell r="F6">
            <v>32.9</v>
          </cell>
          <cell r="G6">
            <v>18.8</v>
          </cell>
          <cell r="H6">
            <v>8.4</v>
          </cell>
          <cell r="I6">
            <v>4</v>
          </cell>
          <cell r="J6">
            <v>1.7</v>
          </cell>
          <cell r="K6">
            <v>13.1</v>
          </cell>
          <cell r="L6">
            <v>66.099999999999994</v>
          </cell>
          <cell r="M6">
            <v>99</v>
          </cell>
          <cell r="N6">
            <v>142935</v>
          </cell>
          <cell r="O6" t="str">
            <v>Females</v>
          </cell>
          <cell r="P6">
            <v>5.5</v>
          </cell>
          <cell r="Q6">
            <v>11.4</v>
          </cell>
          <cell r="R6">
            <v>22</v>
          </cell>
          <cell r="S6">
            <v>31.6</v>
          </cell>
          <cell r="T6">
            <v>16.7</v>
          </cell>
          <cell r="U6">
            <v>7.2</v>
          </cell>
          <cell r="V6">
            <v>3.3</v>
          </cell>
          <cell r="W6">
            <v>1.4</v>
          </cell>
          <cell r="X6">
            <v>16.899999999999999</v>
          </cell>
          <cell r="Y6">
            <v>70.599999999999994</v>
          </cell>
          <cell r="Z6">
            <v>99.1</v>
          </cell>
          <cell r="AA6">
            <v>145841</v>
          </cell>
          <cell r="AB6" t="str">
            <v>All</v>
          </cell>
          <cell r="AC6">
            <v>4.7</v>
          </cell>
          <cell r="AD6">
            <v>10.4</v>
          </cell>
          <cell r="AE6">
            <v>21.1</v>
          </cell>
          <cell r="AF6">
            <v>32.200000000000003</v>
          </cell>
          <cell r="AG6">
            <v>17.7</v>
          </cell>
          <cell r="AH6">
            <v>7.8</v>
          </cell>
          <cell r="AI6">
            <v>3.7</v>
          </cell>
          <cell r="AJ6">
            <v>1.5</v>
          </cell>
          <cell r="AK6">
            <v>15</v>
          </cell>
          <cell r="AL6">
            <v>68.400000000000006</v>
          </cell>
          <cell r="AM6">
            <v>99</v>
          </cell>
          <cell r="AN6">
            <v>288776</v>
          </cell>
        </row>
        <row r="7">
          <cell r="A7" t="str">
            <v>Additional Applied Science</v>
          </cell>
          <cell r="B7" t="str">
            <v>Males</v>
          </cell>
          <cell r="C7">
            <v>0</v>
          </cell>
          <cell r="D7">
            <v>0.5</v>
          </cell>
          <cell r="E7">
            <v>5.2</v>
          </cell>
          <cell r="F7">
            <v>22.7</v>
          </cell>
          <cell r="G7">
            <v>30.4</v>
          </cell>
          <cell r="H7">
            <v>22.3</v>
          </cell>
          <cell r="I7">
            <v>11.6</v>
          </cell>
          <cell r="J7">
            <v>4.5</v>
          </cell>
          <cell r="K7">
            <v>0.5</v>
          </cell>
          <cell r="L7">
            <v>28.5</v>
          </cell>
          <cell r="M7">
            <v>97.2</v>
          </cell>
          <cell r="N7">
            <v>17714</v>
          </cell>
          <cell r="O7" t="str">
            <v>Females</v>
          </cell>
          <cell r="P7">
            <v>0.1</v>
          </cell>
          <cell r="Q7">
            <v>1.6</v>
          </cell>
          <cell r="R7">
            <v>10.7</v>
          </cell>
          <cell r="S7">
            <v>28.3</v>
          </cell>
          <cell r="T7">
            <v>29.2</v>
          </cell>
          <cell r="U7">
            <v>17.5</v>
          </cell>
          <cell r="V7">
            <v>8.1</v>
          </cell>
          <cell r="W7">
            <v>2.6</v>
          </cell>
          <cell r="X7">
            <v>1.7</v>
          </cell>
          <cell r="Y7">
            <v>40.700000000000003</v>
          </cell>
          <cell r="Z7">
            <v>98</v>
          </cell>
          <cell r="AA7">
            <v>20853</v>
          </cell>
          <cell r="AB7" t="str">
            <v>All</v>
          </cell>
          <cell r="AC7">
            <v>0.1</v>
          </cell>
          <cell r="AD7">
            <v>1.1000000000000001</v>
          </cell>
          <cell r="AE7">
            <v>8.1999999999999993</v>
          </cell>
          <cell r="AF7">
            <v>25.7</v>
          </cell>
          <cell r="AG7">
            <v>29.7</v>
          </cell>
          <cell r="AH7">
            <v>19.7</v>
          </cell>
          <cell r="AI7">
            <v>9.6999999999999993</v>
          </cell>
          <cell r="AJ7">
            <v>3.5</v>
          </cell>
          <cell r="AK7">
            <v>1.1000000000000001</v>
          </cell>
          <cell r="AL7">
            <v>35.1</v>
          </cell>
          <cell r="AM7">
            <v>97.7</v>
          </cell>
          <cell r="AN7">
            <v>38567</v>
          </cell>
        </row>
        <row r="8">
          <cell r="A8" t="str">
            <v>Physics</v>
          </cell>
          <cell r="B8" t="str">
            <v>Males</v>
          </cell>
          <cell r="C8">
            <v>21.6</v>
          </cell>
          <cell r="D8">
            <v>28.1</v>
          </cell>
          <cell r="E8">
            <v>26.8</v>
          </cell>
          <cell r="F8">
            <v>17.899999999999999</v>
          </cell>
          <cell r="G8">
            <v>4.4000000000000004</v>
          </cell>
          <cell r="H8">
            <v>0.8</v>
          </cell>
          <cell r="I8">
            <v>0.2</v>
          </cell>
          <cell r="J8">
            <v>0.1</v>
          </cell>
          <cell r="K8">
            <v>49.7</v>
          </cell>
          <cell r="L8">
            <v>94.4</v>
          </cell>
          <cell r="M8">
            <v>99.8</v>
          </cell>
          <cell r="N8">
            <v>61597</v>
          </cell>
          <cell r="O8" t="str">
            <v>Females</v>
          </cell>
          <cell r="P8">
            <v>21.6</v>
          </cell>
          <cell r="Q8">
            <v>26.7</v>
          </cell>
          <cell r="R8">
            <v>26.9</v>
          </cell>
          <cell r="S8">
            <v>18.399999999999999</v>
          </cell>
          <cell r="T8">
            <v>5</v>
          </cell>
          <cell r="U8">
            <v>0.8</v>
          </cell>
          <cell r="V8">
            <v>0.2</v>
          </cell>
          <cell r="W8">
            <v>0.1</v>
          </cell>
          <cell r="X8">
            <v>48.2</v>
          </cell>
          <cell r="Y8">
            <v>93.5</v>
          </cell>
          <cell r="Z8">
            <v>99.7</v>
          </cell>
          <cell r="AA8">
            <v>50675</v>
          </cell>
          <cell r="AB8" t="str">
            <v>All</v>
          </cell>
          <cell r="AC8">
            <v>21.6</v>
          </cell>
          <cell r="AD8">
            <v>27.4</v>
          </cell>
          <cell r="AE8">
            <v>26.8</v>
          </cell>
          <cell r="AF8">
            <v>18.100000000000001</v>
          </cell>
          <cell r="AG8">
            <v>4.7</v>
          </cell>
          <cell r="AH8">
            <v>0.8</v>
          </cell>
          <cell r="AI8">
            <v>0.2</v>
          </cell>
          <cell r="AJ8">
            <v>0.1</v>
          </cell>
          <cell r="AK8">
            <v>49</v>
          </cell>
          <cell r="AL8">
            <v>94</v>
          </cell>
          <cell r="AM8">
            <v>99.8</v>
          </cell>
          <cell r="AN8">
            <v>112272</v>
          </cell>
        </row>
        <row r="9">
          <cell r="A9" t="str">
            <v>Chemistry</v>
          </cell>
          <cell r="B9" t="str">
            <v>Males</v>
          </cell>
          <cell r="C9">
            <v>20</v>
          </cell>
          <cell r="D9">
            <v>27.4</v>
          </cell>
          <cell r="E9">
            <v>27.5</v>
          </cell>
          <cell r="F9">
            <v>18.5</v>
          </cell>
          <cell r="G9">
            <v>5</v>
          </cell>
          <cell r="H9">
            <v>1</v>
          </cell>
          <cell r="I9">
            <v>0.3</v>
          </cell>
          <cell r="J9">
            <v>0.1</v>
          </cell>
          <cell r="K9">
            <v>47.5</v>
          </cell>
          <cell r="L9">
            <v>93.5</v>
          </cell>
          <cell r="M9">
            <v>99.8</v>
          </cell>
          <cell r="N9">
            <v>61890</v>
          </cell>
          <cell r="O9" t="str">
            <v>Females</v>
          </cell>
          <cell r="P9">
            <v>24</v>
          </cell>
          <cell r="Q9">
            <v>27.9</v>
          </cell>
          <cell r="R9">
            <v>26.1</v>
          </cell>
          <cell r="S9">
            <v>16.399999999999999</v>
          </cell>
          <cell r="T9">
            <v>4.3</v>
          </cell>
          <cell r="U9">
            <v>0.8</v>
          </cell>
          <cell r="V9">
            <v>0.2</v>
          </cell>
          <cell r="W9">
            <v>0.1</v>
          </cell>
          <cell r="X9">
            <v>51.9</v>
          </cell>
          <cell r="Y9">
            <v>94.4</v>
          </cell>
          <cell r="Z9">
            <v>99.8</v>
          </cell>
          <cell r="AA9">
            <v>51396</v>
          </cell>
          <cell r="AB9" t="str">
            <v>All</v>
          </cell>
          <cell r="AC9">
            <v>21.8</v>
          </cell>
          <cell r="AD9">
            <v>27.6</v>
          </cell>
          <cell r="AE9">
            <v>26.9</v>
          </cell>
          <cell r="AF9">
            <v>17.600000000000001</v>
          </cell>
          <cell r="AG9">
            <v>4.7</v>
          </cell>
          <cell r="AH9">
            <v>0.9</v>
          </cell>
          <cell r="AI9">
            <v>0.2</v>
          </cell>
          <cell r="AJ9">
            <v>0.1</v>
          </cell>
          <cell r="AK9">
            <v>49.5</v>
          </cell>
          <cell r="AL9">
            <v>93.9</v>
          </cell>
          <cell r="AM9">
            <v>99.8</v>
          </cell>
          <cell r="AN9">
            <v>113286</v>
          </cell>
        </row>
        <row r="10">
          <cell r="A10" t="str">
            <v>Biological Sciences</v>
          </cell>
          <cell r="B10" t="str">
            <v>Males</v>
          </cell>
          <cell r="C10">
            <v>18</v>
          </cell>
          <cell r="D10">
            <v>28.4</v>
          </cell>
          <cell r="E10">
            <v>29.8</v>
          </cell>
          <cell r="F10">
            <v>17.7</v>
          </cell>
          <cell r="G10">
            <v>4.4000000000000004</v>
          </cell>
          <cell r="H10">
            <v>0.9</v>
          </cell>
          <cell r="I10">
            <v>0.3</v>
          </cell>
          <cell r="J10">
            <v>0.1</v>
          </cell>
          <cell r="K10">
            <v>46.3</v>
          </cell>
          <cell r="L10">
            <v>93.8</v>
          </cell>
          <cell r="M10">
            <v>99.6</v>
          </cell>
          <cell r="N10">
            <v>62862</v>
          </cell>
          <cell r="O10" t="str">
            <v>Females</v>
          </cell>
          <cell r="P10">
            <v>22.1</v>
          </cell>
          <cell r="Q10">
            <v>29.7</v>
          </cell>
          <cell r="R10">
            <v>27.4</v>
          </cell>
          <cell r="S10">
            <v>15.1</v>
          </cell>
          <cell r="T10">
            <v>3.7</v>
          </cell>
          <cell r="U10">
            <v>0.9</v>
          </cell>
          <cell r="V10">
            <v>0.4</v>
          </cell>
          <cell r="W10">
            <v>0.2</v>
          </cell>
          <cell r="X10">
            <v>51.8</v>
          </cell>
          <cell r="Y10">
            <v>94.4</v>
          </cell>
          <cell r="Z10">
            <v>99.5</v>
          </cell>
          <cell r="AA10">
            <v>53026</v>
          </cell>
          <cell r="AB10" t="str">
            <v>All</v>
          </cell>
          <cell r="AC10">
            <v>19.899999999999999</v>
          </cell>
          <cell r="AD10">
            <v>29</v>
          </cell>
          <cell r="AE10">
            <v>28.7</v>
          </cell>
          <cell r="AF10">
            <v>16.5</v>
          </cell>
          <cell r="AG10">
            <v>4.0999999999999996</v>
          </cell>
          <cell r="AH10">
            <v>0.9</v>
          </cell>
          <cell r="AI10">
            <v>0.3</v>
          </cell>
          <cell r="AJ10">
            <v>0.1</v>
          </cell>
          <cell r="AK10">
            <v>48.9</v>
          </cell>
          <cell r="AL10">
            <v>94.1</v>
          </cell>
          <cell r="AM10">
            <v>99.5</v>
          </cell>
          <cell r="AN10">
            <v>115888</v>
          </cell>
        </row>
        <row r="11">
          <cell r="A11" t="str">
            <v>Other Sciences</v>
          </cell>
          <cell r="B11" t="str">
            <v>Males</v>
          </cell>
          <cell r="C11">
            <v>10.199999999999999</v>
          </cell>
          <cell r="D11">
            <v>13.1</v>
          </cell>
          <cell r="E11">
            <v>15.8</v>
          </cell>
          <cell r="F11">
            <v>21.7</v>
          </cell>
          <cell r="G11">
            <v>13.4</v>
          </cell>
          <cell r="H11">
            <v>10.6</v>
          </cell>
          <cell r="I11">
            <v>7.4</v>
          </cell>
          <cell r="J11">
            <v>3.9</v>
          </cell>
          <cell r="K11">
            <v>23.3</v>
          </cell>
          <cell r="L11">
            <v>60.8</v>
          </cell>
          <cell r="M11">
            <v>96</v>
          </cell>
          <cell r="N11">
            <v>3612</v>
          </cell>
          <cell r="O11" t="str">
            <v>Females</v>
          </cell>
          <cell r="P11">
            <v>5.7</v>
          </cell>
          <cell r="Q11">
            <v>11.5</v>
          </cell>
          <cell r="R11">
            <v>18.100000000000001</v>
          </cell>
          <cell r="S11">
            <v>22.6</v>
          </cell>
          <cell r="T11">
            <v>15.8</v>
          </cell>
          <cell r="U11">
            <v>12.2</v>
          </cell>
          <cell r="V11">
            <v>7.5</v>
          </cell>
          <cell r="W11">
            <v>3.1</v>
          </cell>
          <cell r="X11">
            <v>17.2</v>
          </cell>
          <cell r="Y11">
            <v>58</v>
          </cell>
          <cell r="Z11">
            <v>96.5</v>
          </cell>
          <cell r="AA11">
            <v>1901</v>
          </cell>
          <cell r="AB11" t="str">
            <v>All</v>
          </cell>
          <cell r="AC11">
            <v>8.6999999999999993</v>
          </cell>
          <cell r="AD11">
            <v>12.6</v>
          </cell>
          <cell r="AE11">
            <v>16.600000000000001</v>
          </cell>
          <cell r="AF11">
            <v>22</v>
          </cell>
          <cell r="AG11">
            <v>14.2</v>
          </cell>
          <cell r="AH11">
            <v>11.2</v>
          </cell>
          <cell r="AI11">
            <v>7.4</v>
          </cell>
          <cell r="AJ11">
            <v>3.6</v>
          </cell>
          <cell r="AK11">
            <v>21.2</v>
          </cell>
          <cell r="AL11">
            <v>59.8</v>
          </cell>
          <cell r="AM11">
            <v>96.2</v>
          </cell>
          <cell r="AN11">
            <v>5513</v>
          </cell>
        </row>
        <row r="12">
          <cell r="A12" t="str">
            <v>D &amp; T: Electronic Products</v>
          </cell>
          <cell r="B12" t="str">
            <v>Males</v>
          </cell>
          <cell r="C12">
            <v>6.7</v>
          </cell>
          <cell r="D12">
            <v>15.1</v>
          </cell>
          <cell r="E12">
            <v>15.8</v>
          </cell>
          <cell r="F12">
            <v>26.7</v>
          </cell>
          <cell r="G12">
            <v>17.5</v>
          </cell>
          <cell r="H12">
            <v>7.8</v>
          </cell>
          <cell r="I12">
            <v>4</v>
          </cell>
          <cell r="J12">
            <v>2.7</v>
          </cell>
          <cell r="K12">
            <v>21.7</v>
          </cell>
          <cell r="L12">
            <v>64.2</v>
          </cell>
          <cell r="M12">
            <v>96.1</v>
          </cell>
          <cell r="N12">
            <v>10058</v>
          </cell>
          <cell r="O12" t="str">
            <v>Females</v>
          </cell>
          <cell r="P12">
            <v>11.8</v>
          </cell>
          <cell r="Q12">
            <v>24</v>
          </cell>
          <cell r="R12">
            <v>20.8</v>
          </cell>
          <cell r="S12">
            <v>19.899999999999999</v>
          </cell>
          <cell r="T12">
            <v>12</v>
          </cell>
          <cell r="U12">
            <v>4.2</v>
          </cell>
          <cell r="V12">
            <v>2.4</v>
          </cell>
          <cell r="W12">
            <v>2.1</v>
          </cell>
          <cell r="X12">
            <v>35.799999999999997</v>
          </cell>
          <cell r="Y12">
            <v>76.5</v>
          </cell>
          <cell r="Z12">
            <v>97.3</v>
          </cell>
          <cell r="AA12">
            <v>899</v>
          </cell>
          <cell r="AB12" t="str">
            <v>All</v>
          </cell>
          <cell r="AC12">
            <v>7.1</v>
          </cell>
          <cell r="AD12">
            <v>15.8</v>
          </cell>
          <cell r="AE12">
            <v>16.2</v>
          </cell>
          <cell r="AF12">
            <v>26.1</v>
          </cell>
          <cell r="AG12">
            <v>17</v>
          </cell>
          <cell r="AH12">
            <v>7.5</v>
          </cell>
          <cell r="AI12">
            <v>3.9</v>
          </cell>
          <cell r="AJ12">
            <v>2.6</v>
          </cell>
          <cell r="AK12">
            <v>22.9</v>
          </cell>
          <cell r="AL12">
            <v>65.2</v>
          </cell>
          <cell r="AM12">
            <v>96.2</v>
          </cell>
          <cell r="AN12">
            <v>10957</v>
          </cell>
        </row>
        <row r="13">
          <cell r="A13" t="str">
            <v>D &amp; T: Food Technology</v>
          </cell>
          <cell r="B13" t="str">
            <v>Males</v>
          </cell>
          <cell r="C13">
            <v>2.2000000000000002</v>
          </cell>
          <cell r="D13">
            <v>8.4</v>
          </cell>
          <cell r="E13">
            <v>13.1</v>
          </cell>
          <cell r="F13">
            <v>28.6</v>
          </cell>
          <cell r="G13">
            <v>23.7</v>
          </cell>
          <cell r="H13">
            <v>11.6</v>
          </cell>
          <cell r="I13">
            <v>6.4</v>
          </cell>
          <cell r="J13">
            <v>3.1</v>
          </cell>
          <cell r="K13">
            <v>10.6</v>
          </cell>
          <cell r="L13">
            <v>52.3</v>
          </cell>
          <cell r="M13">
            <v>97.2</v>
          </cell>
          <cell r="N13">
            <v>22380</v>
          </cell>
          <cell r="O13" t="str">
            <v>Females</v>
          </cell>
          <cell r="P13">
            <v>7</v>
          </cell>
          <cell r="Q13">
            <v>17.399999999999999</v>
          </cell>
          <cell r="R13">
            <v>18.100000000000001</v>
          </cell>
          <cell r="S13">
            <v>27.8</v>
          </cell>
          <cell r="T13">
            <v>16.600000000000001</v>
          </cell>
          <cell r="U13">
            <v>6.9</v>
          </cell>
          <cell r="V13">
            <v>3.3</v>
          </cell>
          <cell r="W13">
            <v>1.5</v>
          </cell>
          <cell r="X13">
            <v>24.3</v>
          </cell>
          <cell r="Y13">
            <v>70.3</v>
          </cell>
          <cell r="Z13">
            <v>98.5</v>
          </cell>
          <cell r="AA13">
            <v>39724</v>
          </cell>
          <cell r="AB13" t="str">
            <v>All</v>
          </cell>
          <cell r="AC13">
            <v>5.2</v>
          </cell>
          <cell r="AD13">
            <v>14.2</v>
          </cell>
          <cell r="AE13">
            <v>16.3</v>
          </cell>
          <cell r="AF13">
            <v>28.1</v>
          </cell>
          <cell r="AG13">
            <v>19.2</v>
          </cell>
          <cell r="AH13">
            <v>8.6</v>
          </cell>
          <cell r="AI13">
            <v>4.4000000000000004</v>
          </cell>
          <cell r="AJ13">
            <v>2</v>
          </cell>
          <cell r="AK13">
            <v>19.399999999999999</v>
          </cell>
          <cell r="AL13">
            <v>63.8</v>
          </cell>
          <cell r="AM13">
            <v>98</v>
          </cell>
          <cell r="AN13">
            <v>62104</v>
          </cell>
        </row>
        <row r="14">
          <cell r="A14" t="str">
            <v>D &amp; T: Graphic Products</v>
          </cell>
          <cell r="B14" t="str">
            <v>Males</v>
          </cell>
          <cell r="C14">
            <v>2.9</v>
          </cell>
          <cell r="D14">
            <v>10.4</v>
          </cell>
          <cell r="E14">
            <v>15</v>
          </cell>
          <cell r="F14">
            <v>25.3</v>
          </cell>
          <cell r="G14">
            <v>22.5</v>
          </cell>
          <cell r="H14">
            <v>10.9</v>
          </cell>
          <cell r="I14">
            <v>5.0999999999999996</v>
          </cell>
          <cell r="J14">
            <v>2.8</v>
          </cell>
          <cell r="K14">
            <v>13.2</v>
          </cell>
          <cell r="L14">
            <v>53.5</v>
          </cell>
          <cell r="M14">
            <v>94.8</v>
          </cell>
          <cell r="N14">
            <v>29744</v>
          </cell>
          <cell r="O14" t="str">
            <v>Females</v>
          </cell>
          <cell r="P14">
            <v>7.3</v>
          </cell>
          <cell r="Q14">
            <v>19.600000000000001</v>
          </cell>
          <cell r="R14">
            <v>21.4</v>
          </cell>
          <cell r="S14">
            <v>24.1</v>
          </cell>
          <cell r="T14">
            <v>15.8</v>
          </cell>
          <cell r="U14">
            <v>5.9</v>
          </cell>
          <cell r="V14">
            <v>2.2999999999999998</v>
          </cell>
          <cell r="W14">
            <v>1.2</v>
          </cell>
          <cell r="X14">
            <v>26.9</v>
          </cell>
          <cell r="Y14">
            <v>72.400000000000006</v>
          </cell>
          <cell r="Z14">
            <v>97.5</v>
          </cell>
          <cell r="AA14">
            <v>21611</v>
          </cell>
          <cell r="AB14" t="str">
            <v>All</v>
          </cell>
          <cell r="AC14">
            <v>4.7</v>
          </cell>
          <cell r="AD14">
            <v>14.3</v>
          </cell>
          <cell r="AE14">
            <v>17.7</v>
          </cell>
          <cell r="AF14">
            <v>24.8</v>
          </cell>
          <cell r="AG14">
            <v>19.600000000000001</v>
          </cell>
          <cell r="AH14">
            <v>8.8000000000000007</v>
          </cell>
          <cell r="AI14">
            <v>3.9</v>
          </cell>
          <cell r="AJ14">
            <v>2.1</v>
          </cell>
          <cell r="AK14">
            <v>19</v>
          </cell>
          <cell r="AL14">
            <v>61.4</v>
          </cell>
          <cell r="AM14">
            <v>95.9</v>
          </cell>
          <cell r="AN14">
            <v>51355</v>
          </cell>
        </row>
        <row r="15">
          <cell r="A15" t="str">
            <v>D &amp; T: Resistant Materials</v>
          </cell>
          <cell r="B15" t="str">
            <v>Males</v>
          </cell>
          <cell r="C15">
            <v>3.1</v>
          </cell>
          <cell r="D15">
            <v>10.199999999999999</v>
          </cell>
          <cell r="E15">
            <v>15.5</v>
          </cell>
          <cell r="F15">
            <v>27.6</v>
          </cell>
          <cell r="G15">
            <v>22.5</v>
          </cell>
          <cell r="H15">
            <v>10.8</v>
          </cell>
          <cell r="I15">
            <v>5.0999999999999996</v>
          </cell>
          <cell r="J15">
            <v>2.4</v>
          </cell>
          <cell r="K15">
            <v>13.2</v>
          </cell>
          <cell r="L15">
            <v>56.3</v>
          </cell>
          <cell r="M15">
            <v>97.2</v>
          </cell>
          <cell r="N15">
            <v>56801</v>
          </cell>
          <cell r="O15" t="str">
            <v>Females</v>
          </cell>
          <cell r="P15">
            <v>7</v>
          </cell>
          <cell r="Q15">
            <v>20.100000000000001</v>
          </cell>
          <cell r="R15">
            <v>21</v>
          </cell>
          <cell r="S15">
            <v>24.9</v>
          </cell>
          <cell r="T15">
            <v>15</v>
          </cell>
          <cell r="U15">
            <v>6.5</v>
          </cell>
          <cell r="V15">
            <v>2.6</v>
          </cell>
          <cell r="W15">
            <v>1.2</v>
          </cell>
          <cell r="X15">
            <v>27.1</v>
          </cell>
          <cell r="Y15">
            <v>73</v>
          </cell>
          <cell r="Z15">
            <v>98.2</v>
          </cell>
          <cell r="AA15">
            <v>10601</v>
          </cell>
          <cell r="AB15" t="str">
            <v>All</v>
          </cell>
          <cell r="AC15">
            <v>3.7</v>
          </cell>
          <cell r="AD15">
            <v>11.7</v>
          </cell>
          <cell r="AE15">
            <v>16.399999999999999</v>
          </cell>
          <cell r="AF15">
            <v>27.2</v>
          </cell>
          <cell r="AG15">
            <v>21.4</v>
          </cell>
          <cell r="AH15">
            <v>10.1</v>
          </cell>
          <cell r="AI15">
            <v>4.7</v>
          </cell>
          <cell r="AJ15">
            <v>2.2000000000000002</v>
          </cell>
          <cell r="AK15">
            <v>15.4</v>
          </cell>
          <cell r="AL15">
            <v>58.9</v>
          </cell>
          <cell r="AM15">
            <v>97.3</v>
          </cell>
          <cell r="AN15">
            <v>67402</v>
          </cell>
        </row>
        <row r="16">
          <cell r="A16" t="str">
            <v>D &amp; T: Systems &amp; Control</v>
          </cell>
          <cell r="B16" t="str">
            <v>Males</v>
          </cell>
          <cell r="C16">
            <v>5.5</v>
          </cell>
          <cell r="D16">
            <v>15.8</v>
          </cell>
          <cell r="E16">
            <v>21</v>
          </cell>
          <cell r="F16">
            <v>26</v>
          </cell>
          <cell r="G16">
            <v>16.7</v>
          </cell>
          <cell r="H16">
            <v>7.2</v>
          </cell>
          <cell r="I16">
            <v>3.2</v>
          </cell>
          <cell r="J16">
            <v>1.6</v>
          </cell>
          <cell r="K16">
            <v>21.3</v>
          </cell>
          <cell r="L16">
            <v>68.400000000000006</v>
          </cell>
          <cell r="M16">
            <v>97</v>
          </cell>
          <cell r="N16">
            <v>5200</v>
          </cell>
          <cell r="O16" t="str">
            <v>Females</v>
          </cell>
          <cell r="P16">
            <v>4.5999999999999996</v>
          </cell>
          <cell r="Q16">
            <v>30.7</v>
          </cell>
          <cell r="R16">
            <v>26.5</v>
          </cell>
          <cell r="S16">
            <v>16.7</v>
          </cell>
          <cell r="T16">
            <v>11.2</v>
          </cell>
          <cell r="U16">
            <v>4.0999999999999996</v>
          </cell>
          <cell r="V16">
            <v>2.2999999999999998</v>
          </cell>
          <cell r="W16">
            <v>2.1</v>
          </cell>
          <cell r="X16">
            <v>35.200000000000003</v>
          </cell>
          <cell r="Y16">
            <v>78.5</v>
          </cell>
          <cell r="Z16">
            <v>98.2</v>
          </cell>
          <cell r="AA16">
            <v>437</v>
          </cell>
          <cell r="AB16" t="str">
            <v>All</v>
          </cell>
          <cell r="AC16">
            <v>5.5</v>
          </cell>
          <cell r="AD16">
            <v>17</v>
          </cell>
          <cell r="AE16">
            <v>21.5</v>
          </cell>
          <cell r="AF16">
            <v>25.3</v>
          </cell>
          <cell r="AG16">
            <v>16.2</v>
          </cell>
          <cell r="AH16">
            <v>6.9</v>
          </cell>
          <cell r="AI16">
            <v>3.1</v>
          </cell>
          <cell r="AJ16">
            <v>1.6</v>
          </cell>
          <cell r="AK16">
            <v>22.4</v>
          </cell>
          <cell r="AL16">
            <v>69.2</v>
          </cell>
          <cell r="AM16">
            <v>97.1</v>
          </cell>
          <cell r="AN16">
            <v>5637</v>
          </cell>
        </row>
        <row r="17">
          <cell r="A17" t="str">
            <v>D &amp; T: Textiles Technology</v>
          </cell>
          <cell r="B17" t="str">
            <v>Males</v>
          </cell>
          <cell r="C17">
            <v>1.6</v>
          </cell>
          <cell r="D17">
            <v>8.3000000000000007</v>
          </cell>
          <cell r="E17">
            <v>11.7</v>
          </cell>
          <cell r="F17">
            <v>25.7</v>
          </cell>
          <cell r="G17">
            <v>22.9</v>
          </cell>
          <cell r="H17">
            <v>14.6</v>
          </cell>
          <cell r="I17">
            <v>8.3000000000000007</v>
          </cell>
          <cell r="J17">
            <v>3.1</v>
          </cell>
          <cell r="K17">
            <v>9.9</v>
          </cell>
          <cell r="L17">
            <v>47.2</v>
          </cell>
          <cell r="M17">
            <v>96.2</v>
          </cell>
          <cell r="N17">
            <v>1175</v>
          </cell>
          <cell r="O17" t="str">
            <v>Females</v>
          </cell>
          <cell r="P17">
            <v>7.2</v>
          </cell>
          <cell r="Q17">
            <v>22.5</v>
          </cell>
          <cell r="R17">
            <v>21.1</v>
          </cell>
          <cell r="S17">
            <v>25.8</v>
          </cell>
          <cell r="T17">
            <v>14</v>
          </cell>
          <cell r="U17">
            <v>4.9000000000000004</v>
          </cell>
          <cell r="V17">
            <v>2.2000000000000002</v>
          </cell>
          <cell r="W17">
            <v>0.9</v>
          </cell>
          <cell r="X17">
            <v>29.7</v>
          </cell>
          <cell r="Y17">
            <v>76.599999999999994</v>
          </cell>
          <cell r="Z17">
            <v>98.6</v>
          </cell>
          <cell r="AA17">
            <v>34660</v>
          </cell>
          <cell r="AB17" t="str">
            <v>All</v>
          </cell>
          <cell r="AC17">
            <v>7</v>
          </cell>
          <cell r="AD17">
            <v>22.1</v>
          </cell>
          <cell r="AE17">
            <v>20.8</v>
          </cell>
          <cell r="AF17">
            <v>25.8</v>
          </cell>
          <cell r="AG17">
            <v>14.3</v>
          </cell>
          <cell r="AH17">
            <v>5.2</v>
          </cell>
          <cell r="AI17">
            <v>2.4</v>
          </cell>
          <cell r="AJ17">
            <v>1</v>
          </cell>
          <cell r="AK17">
            <v>29</v>
          </cell>
          <cell r="AL17">
            <v>75.599999999999994</v>
          </cell>
          <cell r="AM17">
            <v>98.5</v>
          </cell>
          <cell r="AN17">
            <v>35835</v>
          </cell>
        </row>
        <row r="18">
          <cell r="A18" t="str">
            <v>Other Design and Technology</v>
          </cell>
          <cell r="B18" t="str">
            <v>Males</v>
          </cell>
          <cell r="C18">
            <v>2.1</v>
          </cell>
          <cell r="D18">
            <v>10.9</v>
          </cell>
          <cell r="E18">
            <v>17</v>
          </cell>
          <cell r="F18">
            <v>26.8</v>
          </cell>
          <cell r="G18">
            <v>19.2</v>
          </cell>
          <cell r="H18">
            <v>11.1</v>
          </cell>
          <cell r="I18">
            <v>6</v>
          </cell>
          <cell r="J18">
            <v>3.3</v>
          </cell>
          <cell r="K18">
            <v>13</v>
          </cell>
          <cell r="L18">
            <v>56.8</v>
          </cell>
          <cell r="M18">
            <v>96.4</v>
          </cell>
          <cell r="N18">
            <v>22026</v>
          </cell>
          <cell r="O18" t="str">
            <v>Females</v>
          </cell>
          <cell r="P18">
            <v>6.8</v>
          </cell>
          <cell r="Q18">
            <v>21.5</v>
          </cell>
          <cell r="R18">
            <v>21.7</v>
          </cell>
          <cell r="S18">
            <v>23.4</v>
          </cell>
          <cell r="T18">
            <v>12.6</v>
          </cell>
          <cell r="U18">
            <v>6.5</v>
          </cell>
          <cell r="V18">
            <v>3.5</v>
          </cell>
          <cell r="W18">
            <v>1.7</v>
          </cell>
          <cell r="X18">
            <v>28.3</v>
          </cell>
          <cell r="Y18">
            <v>73.400000000000006</v>
          </cell>
          <cell r="Z18">
            <v>97.7</v>
          </cell>
          <cell r="AA18">
            <v>11952</v>
          </cell>
          <cell r="AB18" t="str">
            <v>All</v>
          </cell>
          <cell r="AC18">
            <v>3.7</v>
          </cell>
          <cell r="AD18">
            <v>14.7</v>
          </cell>
          <cell r="AE18">
            <v>18.7</v>
          </cell>
          <cell r="AF18">
            <v>25.6</v>
          </cell>
          <cell r="AG18">
            <v>16.899999999999999</v>
          </cell>
          <cell r="AH18">
            <v>9.5</v>
          </cell>
          <cell r="AI18">
            <v>5.0999999999999996</v>
          </cell>
          <cell r="AJ18">
            <v>2.7</v>
          </cell>
          <cell r="AK18">
            <v>18.399999999999999</v>
          </cell>
          <cell r="AL18">
            <v>62.6</v>
          </cell>
          <cell r="AM18">
            <v>96.9</v>
          </cell>
          <cell r="AN18">
            <v>33978</v>
          </cell>
        </row>
        <row r="19">
          <cell r="A19" t="str">
            <v>Information Technology</v>
          </cell>
          <cell r="B19" t="str">
            <v>Males</v>
          </cell>
          <cell r="C19">
            <v>6.8</v>
          </cell>
          <cell r="D19">
            <v>18</v>
          </cell>
          <cell r="E19">
            <v>21.4</v>
          </cell>
          <cell r="F19">
            <v>26</v>
          </cell>
          <cell r="G19">
            <v>13.4</v>
          </cell>
          <cell r="H19">
            <v>6.7</v>
          </cell>
          <cell r="I19">
            <v>3.5</v>
          </cell>
          <cell r="J19">
            <v>1.9</v>
          </cell>
          <cell r="K19">
            <v>24.8</v>
          </cell>
          <cell r="L19">
            <v>72.2</v>
          </cell>
          <cell r="M19">
            <v>97.7</v>
          </cell>
          <cell r="N19">
            <v>24186</v>
          </cell>
          <cell r="O19" t="str">
            <v>Females</v>
          </cell>
          <cell r="P19">
            <v>10.6</v>
          </cell>
          <cell r="Q19">
            <v>23.8</v>
          </cell>
          <cell r="R19">
            <v>23.3</v>
          </cell>
          <cell r="S19">
            <v>22.8</v>
          </cell>
          <cell r="T19">
            <v>10.4</v>
          </cell>
          <cell r="U19">
            <v>4.0999999999999996</v>
          </cell>
          <cell r="V19">
            <v>2.2000000000000002</v>
          </cell>
          <cell r="W19">
            <v>1.3</v>
          </cell>
          <cell r="X19">
            <v>34.4</v>
          </cell>
          <cell r="Y19">
            <v>80.5</v>
          </cell>
          <cell r="Z19">
            <v>98.6</v>
          </cell>
          <cell r="AA19">
            <v>19177</v>
          </cell>
          <cell r="AB19" t="str">
            <v>All</v>
          </cell>
          <cell r="AC19">
            <v>8.5</v>
          </cell>
          <cell r="AD19">
            <v>20.6</v>
          </cell>
          <cell r="AE19">
            <v>22.2</v>
          </cell>
          <cell r="AF19">
            <v>24.6</v>
          </cell>
          <cell r="AG19">
            <v>12.1</v>
          </cell>
          <cell r="AH19">
            <v>5.5</v>
          </cell>
          <cell r="AI19">
            <v>2.9</v>
          </cell>
          <cell r="AJ19">
            <v>1.6</v>
          </cell>
          <cell r="AK19">
            <v>29.1</v>
          </cell>
          <cell r="AL19">
            <v>75.900000000000006</v>
          </cell>
          <cell r="AM19">
            <v>98.1</v>
          </cell>
          <cell r="AN19">
            <v>43363</v>
          </cell>
        </row>
        <row r="20">
          <cell r="A20" t="str">
            <v>Business Studies</v>
          </cell>
          <cell r="B20" t="str">
            <v>Males</v>
          </cell>
          <cell r="C20">
            <v>5.2</v>
          </cell>
          <cell r="D20">
            <v>14.1</v>
          </cell>
          <cell r="E20">
            <v>19.399999999999999</v>
          </cell>
          <cell r="F20">
            <v>27.7</v>
          </cell>
          <cell r="G20">
            <v>17.399999999999999</v>
          </cell>
          <cell r="H20">
            <v>8</v>
          </cell>
          <cell r="I20">
            <v>3.8</v>
          </cell>
          <cell r="J20">
            <v>1.9</v>
          </cell>
          <cell r="K20">
            <v>19.3</v>
          </cell>
          <cell r="L20">
            <v>66.400000000000006</v>
          </cell>
          <cell r="M20">
            <v>97.4</v>
          </cell>
          <cell r="N20">
            <v>40581</v>
          </cell>
          <cell r="O20" t="str">
            <v>Females</v>
          </cell>
          <cell r="P20">
            <v>7.5</v>
          </cell>
          <cell r="Q20">
            <v>16.5</v>
          </cell>
          <cell r="R20">
            <v>19.8</v>
          </cell>
          <cell r="S20">
            <v>27.2</v>
          </cell>
          <cell r="T20">
            <v>15.2</v>
          </cell>
          <cell r="U20">
            <v>7.4</v>
          </cell>
          <cell r="V20">
            <v>3.2</v>
          </cell>
          <cell r="W20">
            <v>1.2</v>
          </cell>
          <cell r="X20">
            <v>24.1</v>
          </cell>
          <cell r="Y20">
            <v>71.099999999999994</v>
          </cell>
          <cell r="Z20">
            <v>98.1</v>
          </cell>
          <cell r="AA20">
            <v>28100</v>
          </cell>
          <cell r="AB20" t="str">
            <v>All</v>
          </cell>
          <cell r="AC20">
            <v>6.1</v>
          </cell>
          <cell r="AD20">
            <v>15.1</v>
          </cell>
          <cell r="AE20">
            <v>19.600000000000001</v>
          </cell>
          <cell r="AF20">
            <v>27.5</v>
          </cell>
          <cell r="AG20">
            <v>16.5</v>
          </cell>
          <cell r="AH20">
            <v>7.8</v>
          </cell>
          <cell r="AI20">
            <v>3.5</v>
          </cell>
          <cell r="AJ20">
            <v>1.6</v>
          </cell>
          <cell r="AK20">
            <v>21.2</v>
          </cell>
          <cell r="AL20">
            <v>68.3</v>
          </cell>
          <cell r="AM20">
            <v>97.7</v>
          </cell>
          <cell r="AN20">
            <v>68681</v>
          </cell>
        </row>
        <row r="21">
          <cell r="A21" t="str">
            <v>Arabic</v>
          </cell>
          <cell r="B21" t="str">
            <v>Males</v>
          </cell>
          <cell r="C21">
            <v>29.9</v>
          </cell>
          <cell r="D21">
            <v>19.100000000000001</v>
          </cell>
          <cell r="E21">
            <v>14.6</v>
          </cell>
          <cell r="F21">
            <v>10.4</v>
          </cell>
          <cell r="G21">
            <v>6.2</v>
          </cell>
          <cell r="H21">
            <v>5</v>
          </cell>
          <cell r="I21">
            <v>3.8</v>
          </cell>
          <cell r="J21">
            <v>1.9</v>
          </cell>
          <cell r="K21">
            <v>49</v>
          </cell>
          <cell r="L21">
            <v>73.900000000000006</v>
          </cell>
          <cell r="M21">
            <v>90.8</v>
          </cell>
          <cell r="N21">
            <v>955</v>
          </cell>
          <cell r="O21" t="str">
            <v>Females</v>
          </cell>
          <cell r="P21">
            <v>31.2</v>
          </cell>
          <cell r="Q21">
            <v>16.5</v>
          </cell>
          <cell r="R21">
            <v>14.3</v>
          </cell>
          <cell r="S21">
            <v>11.6</v>
          </cell>
          <cell r="T21">
            <v>6</v>
          </cell>
          <cell r="U21">
            <v>4</v>
          </cell>
          <cell r="V21">
            <v>4.4000000000000004</v>
          </cell>
          <cell r="W21">
            <v>2.2999999999999998</v>
          </cell>
          <cell r="X21">
            <v>47.6</v>
          </cell>
          <cell r="Y21">
            <v>73.5</v>
          </cell>
          <cell r="Z21">
            <v>90.1</v>
          </cell>
          <cell r="AA21">
            <v>1184</v>
          </cell>
          <cell r="AB21" t="str">
            <v>All</v>
          </cell>
          <cell r="AC21">
            <v>30.6</v>
          </cell>
          <cell r="AD21">
            <v>17.600000000000001</v>
          </cell>
          <cell r="AE21">
            <v>14.4</v>
          </cell>
          <cell r="AF21">
            <v>11</v>
          </cell>
          <cell r="AG21">
            <v>6.1</v>
          </cell>
          <cell r="AH21">
            <v>4.4000000000000004</v>
          </cell>
          <cell r="AI21">
            <v>4.0999999999999996</v>
          </cell>
          <cell r="AJ21">
            <v>2.1</v>
          </cell>
          <cell r="AK21">
            <v>48.2</v>
          </cell>
          <cell r="AL21">
            <v>73.7</v>
          </cell>
          <cell r="AM21">
            <v>90.4</v>
          </cell>
          <cell r="AN21">
            <v>2139</v>
          </cell>
        </row>
        <row r="22">
          <cell r="A22" t="str">
            <v>Chinese</v>
          </cell>
          <cell r="B22" t="str">
            <v>Males</v>
          </cell>
          <cell r="C22">
            <v>79.8</v>
          </cell>
          <cell r="D22">
            <v>8.5</v>
          </cell>
          <cell r="E22">
            <v>5.6</v>
          </cell>
          <cell r="F22">
            <v>2.1</v>
          </cell>
          <cell r="G22">
            <v>1.1000000000000001</v>
          </cell>
          <cell r="H22">
            <v>0.5</v>
          </cell>
          <cell r="I22">
            <v>0.8</v>
          </cell>
          <cell r="J22">
            <v>0.6</v>
          </cell>
          <cell r="K22">
            <v>88.4</v>
          </cell>
          <cell r="L22">
            <v>96.1</v>
          </cell>
          <cell r="M22">
            <v>99</v>
          </cell>
          <cell r="N22">
            <v>1305</v>
          </cell>
          <cell r="O22" t="str">
            <v>Females</v>
          </cell>
          <cell r="P22">
            <v>84.8</v>
          </cell>
          <cell r="Q22">
            <v>5.5</v>
          </cell>
          <cell r="R22">
            <v>3.3</v>
          </cell>
          <cell r="S22">
            <v>1.9</v>
          </cell>
          <cell r="T22">
            <v>1.5</v>
          </cell>
          <cell r="U22">
            <v>0.9</v>
          </cell>
          <cell r="V22">
            <v>0.3</v>
          </cell>
          <cell r="W22">
            <v>0.6</v>
          </cell>
          <cell r="X22">
            <v>90.3</v>
          </cell>
          <cell r="Y22">
            <v>95.5</v>
          </cell>
          <cell r="Z22">
            <v>98.8</v>
          </cell>
          <cell r="AA22">
            <v>1237</v>
          </cell>
          <cell r="AB22" t="str">
            <v>All</v>
          </cell>
          <cell r="AC22">
            <v>82.3</v>
          </cell>
          <cell r="AD22">
            <v>7</v>
          </cell>
          <cell r="AE22">
            <v>4.5</v>
          </cell>
          <cell r="AF22">
            <v>2</v>
          </cell>
          <cell r="AG22">
            <v>1.3</v>
          </cell>
          <cell r="AH22">
            <v>0.7</v>
          </cell>
          <cell r="AI22">
            <v>0.6</v>
          </cell>
          <cell r="AJ22">
            <v>0.6</v>
          </cell>
          <cell r="AK22">
            <v>89.3</v>
          </cell>
          <cell r="AL22">
            <v>95.8</v>
          </cell>
          <cell r="AM22">
            <v>98.9</v>
          </cell>
          <cell r="AN22">
            <v>2542</v>
          </cell>
        </row>
        <row r="23">
          <cell r="A23" t="str">
            <v>French</v>
          </cell>
          <cell r="B23" t="str">
            <v>Males</v>
          </cell>
          <cell r="C23">
            <v>10.1</v>
          </cell>
          <cell r="D23">
            <v>13.5</v>
          </cell>
          <cell r="E23">
            <v>18</v>
          </cell>
          <cell r="F23">
            <v>25.3</v>
          </cell>
          <cell r="G23">
            <v>18.2</v>
          </cell>
          <cell r="H23">
            <v>8.6999999999999993</v>
          </cell>
          <cell r="I23">
            <v>4.0999999999999996</v>
          </cell>
          <cell r="J23">
            <v>1.5</v>
          </cell>
          <cell r="K23">
            <v>23.7</v>
          </cell>
          <cell r="L23">
            <v>67</v>
          </cell>
          <cell r="M23">
            <v>99.5</v>
          </cell>
          <cell r="N23">
            <v>69209</v>
          </cell>
          <cell r="O23" t="str">
            <v>Females</v>
          </cell>
          <cell r="P23">
            <v>12</v>
          </cell>
          <cell r="Q23">
            <v>16.8</v>
          </cell>
          <cell r="R23">
            <v>21.1</v>
          </cell>
          <cell r="S23">
            <v>25.2</v>
          </cell>
          <cell r="T23">
            <v>15.1</v>
          </cell>
          <cell r="U23">
            <v>6.2</v>
          </cell>
          <cell r="V23">
            <v>2.4</v>
          </cell>
          <cell r="W23">
            <v>0.9</v>
          </cell>
          <cell r="X23">
            <v>28.7</v>
          </cell>
          <cell r="Y23">
            <v>75</v>
          </cell>
          <cell r="Z23">
            <v>99.7</v>
          </cell>
          <cell r="AA23">
            <v>91389</v>
          </cell>
          <cell r="AB23" t="str">
            <v>All</v>
          </cell>
          <cell r="AC23">
            <v>11.2</v>
          </cell>
          <cell r="AD23">
            <v>15.4</v>
          </cell>
          <cell r="AE23">
            <v>19.8</v>
          </cell>
          <cell r="AF23">
            <v>25.2</v>
          </cell>
          <cell r="AG23">
            <v>16.399999999999999</v>
          </cell>
          <cell r="AH23">
            <v>7.3</v>
          </cell>
          <cell r="AI23">
            <v>3.1</v>
          </cell>
          <cell r="AJ23">
            <v>1.2</v>
          </cell>
          <cell r="AK23">
            <v>26.6</v>
          </cell>
          <cell r="AL23">
            <v>71.599999999999994</v>
          </cell>
          <cell r="AM23">
            <v>99.6</v>
          </cell>
          <cell r="AN23">
            <v>160598</v>
          </cell>
        </row>
        <row r="24">
          <cell r="A24" t="str">
            <v>German</v>
          </cell>
          <cell r="B24" t="str">
            <v>Males</v>
          </cell>
          <cell r="C24">
            <v>7.7</v>
          </cell>
          <cell r="D24">
            <v>13.5</v>
          </cell>
          <cell r="E24">
            <v>19.7</v>
          </cell>
          <cell r="F24">
            <v>29.7</v>
          </cell>
          <cell r="G24">
            <v>17.399999999999999</v>
          </cell>
          <cell r="H24">
            <v>6.9</v>
          </cell>
          <cell r="I24">
            <v>3.1</v>
          </cell>
          <cell r="J24">
            <v>1.4</v>
          </cell>
          <cell r="K24">
            <v>21.2</v>
          </cell>
          <cell r="L24">
            <v>70.7</v>
          </cell>
          <cell r="M24">
            <v>99.5</v>
          </cell>
          <cell r="N24">
            <v>30790</v>
          </cell>
          <cell r="O24" t="str">
            <v>Females</v>
          </cell>
          <cell r="P24">
            <v>10.1</v>
          </cell>
          <cell r="Q24">
            <v>17.8</v>
          </cell>
          <cell r="R24">
            <v>22.7</v>
          </cell>
          <cell r="S24">
            <v>27.9</v>
          </cell>
          <cell r="T24">
            <v>14</v>
          </cell>
          <cell r="U24">
            <v>4.5</v>
          </cell>
          <cell r="V24">
            <v>1.9</v>
          </cell>
          <cell r="W24">
            <v>0.7</v>
          </cell>
          <cell r="X24">
            <v>27.9</v>
          </cell>
          <cell r="Y24">
            <v>78.5</v>
          </cell>
          <cell r="Z24">
            <v>99.6</v>
          </cell>
          <cell r="AA24">
            <v>35032</v>
          </cell>
          <cell r="AB24" t="str">
            <v>All</v>
          </cell>
          <cell r="AC24">
            <v>9</v>
          </cell>
          <cell r="AD24">
            <v>15.8</v>
          </cell>
          <cell r="AE24">
            <v>21.3</v>
          </cell>
          <cell r="AF24">
            <v>28.7</v>
          </cell>
          <cell r="AG24">
            <v>15.6</v>
          </cell>
          <cell r="AH24">
            <v>5.6</v>
          </cell>
          <cell r="AI24">
            <v>2.4</v>
          </cell>
          <cell r="AJ24">
            <v>1</v>
          </cell>
          <cell r="AK24">
            <v>24.8</v>
          </cell>
          <cell r="AL24">
            <v>74.8</v>
          </cell>
          <cell r="AM24">
            <v>99.6</v>
          </cell>
          <cell r="AN24">
            <v>65822</v>
          </cell>
        </row>
        <row r="25">
          <cell r="A25" t="str">
            <v>Home Economics</v>
          </cell>
          <cell r="B25" t="str">
            <v>Males</v>
          </cell>
          <cell r="C25">
            <v>1.3</v>
          </cell>
          <cell r="D25">
            <v>6.3</v>
          </cell>
          <cell r="E25">
            <v>11.9</v>
          </cell>
          <cell r="F25">
            <v>28.2</v>
          </cell>
          <cell r="G25">
            <v>21.6</v>
          </cell>
          <cell r="H25">
            <v>14.2</v>
          </cell>
          <cell r="I25">
            <v>9.1999999999999993</v>
          </cell>
          <cell r="J25">
            <v>4</v>
          </cell>
          <cell r="K25">
            <v>7.6</v>
          </cell>
          <cell r="L25">
            <v>47.8</v>
          </cell>
          <cell r="M25">
            <v>96.9</v>
          </cell>
          <cell r="N25">
            <v>3117</v>
          </cell>
          <cell r="O25" t="str">
            <v>Females</v>
          </cell>
          <cell r="P25">
            <v>3.8</v>
          </cell>
          <cell r="Q25">
            <v>10.199999999999999</v>
          </cell>
          <cell r="R25">
            <v>16</v>
          </cell>
          <cell r="S25">
            <v>28.1</v>
          </cell>
          <cell r="T25">
            <v>19.100000000000001</v>
          </cell>
          <cell r="U25">
            <v>11.7</v>
          </cell>
          <cell r="V25">
            <v>6.5</v>
          </cell>
          <cell r="W25">
            <v>2.6</v>
          </cell>
          <cell r="X25">
            <v>14</v>
          </cell>
          <cell r="Y25">
            <v>58.1</v>
          </cell>
          <cell r="Z25">
            <v>98</v>
          </cell>
          <cell r="AA25">
            <v>26233</v>
          </cell>
          <cell r="AB25" t="str">
            <v>All</v>
          </cell>
          <cell r="AC25">
            <v>3.5</v>
          </cell>
          <cell r="AD25">
            <v>9.8000000000000007</v>
          </cell>
          <cell r="AE25">
            <v>15.6</v>
          </cell>
          <cell r="AF25">
            <v>28.2</v>
          </cell>
          <cell r="AG25">
            <v>19.3</v>
          </cell>
          <cell r="AH25">
            <v>11.9</v>
          </cell>
          <cell r="AI25">
            <v>6.8</v>
          </cell>
          <cell r="AJ25">
            <v>2.8</v>
          </cell>
          <cell r="AK25">
            <v>13.3</v>
          </cell>
          <cell r="AL25">
            <v>57</v>
          </cell>
          <cell r="AM25">
            <v>97.9</v>
          </cell>
          <cell r="AN25">
            <v>29350</v>
          </cell>
        </row>
        <row r="26">
          <cell r="A26" t="str">
            <v>Italian</v>
          </cell>
          <cell r="B26" t="str">
            <v>Males</v>
          </cell>
          <cell r="C26">
            <v>39.1</v>
          </cell>
          <cell r="D26">
            <v>17.600000000000001</v>
          </cell>
          <cell r="E26">
            <v>13.9</v>
          </cell>
          <cell r="F26">
            <v>14.5</v>
          </cell>
          <cell r="G26">
            <v>7.6</v>
          </cell>
          <cell r="H26">
            <v>3.9</v>
          </cell>
          <cell r="I26">
            <v>1.5</v>
          </cell>
          <cell r="J26">
            <v>0.9</v>
          </cell>
          <cell r="K26">
            <v>56.7</v>
          </cell>
          <cell r="L26">
            <v>85.2</v>
          </cell>
          <cell r="M26">
            <v>99.1</v>
          </cell>
          <cell r="N26">
            <v>1396</v>
          </cell>
          <cell r="O26" t="str">
            <v>Females</v>
          </cell>
          <cell r="P26">
            <v>38.799999999999997</v>
          </cell>
          <cell r="Q26">
            <v>23.1</v>
          </cell>
          <cell r="R26">
            <v>16</v>
          </cell>
          <cell r="S26">
            <v>11.8</v>
          </cell>
          <cell r="T26">
            <v>7</v>
          </cell>
          <cell r="U26">
            <v>1.9</v>
          </cell>
          <cell r="V26">
            <v>0.6</v>
          </cell>
          <cell r="W26">
            <v>0.5</v>
          </cell>
          <cell r="X26">
            <v>61.9</v>
          </cell>
          <cell r="Y26">
            <v>89.7</v>
          </cell>
          <cell r="Z26">
            <v>99.7</v>
          </cell>
          <cell r="AA26">
            <v>2160</v>
          </cell>
          <cell r="AB26" t="str">
            <v>All</v>
          </cell>
          <cell r="AC26">
            <v>38.9</v>
          </cell>
          <cell r="AD26">
            <v>21</v>
          </cell>
          <cell r="AE26">
            <v>15.2</v>
          </cell>
          <cell r="AF26">
            <v>12.9</v>
          </cell>
          <cell r="AG26">
            <v>7.2</v>
          </cell>
          <cell r="AH26">
            <v>2.7</v>
          </cell>
          <cell r="AI26">
            <v>0.9</v>
          </cell>
          <cell r="AJ26">
            <v>0.7</v>
          </cell>
          <cell r="AK26">
            <v>59.9</v>
          </cell>
          <cell r="AL26">
            <v>87.9</v>
          </cell>
          <cell r="AM26">
            <v>99.5</v>
          </cell>
          <cell r="AN26">
            <v>3556</v>
          </cell>
        </row>
        <row r="27">
          <cell r="A27" t="str">
            <v>Polish</v>
          </cell>
          <cell r="B27" t="str">
            <v>Males</v>
          </cell>
          <cell r="C27">
            <v>14.3</v>
          </cell>
          <cell r="D27">
            <v>49.3</v>
          </cell>
          <cell r="E27">
            <v>19.8</v>
          </cell>
          <cell r="F27">
            <v>8.1999999999999993</v>
          </cell>
          <cell r="G27">
            <v>2.5</v>
          </cell>
          <cell r="H27">
            <v>1.2</v>
          </cell>
          <cell r="I27">
            <v>1.4</v>
          </cell>
          <cell r="J27">
            <v>2</v>
          </cell>
          <cell r="K27">
            <v>63.5</v>
          </cell>
          <cell r="L27">
            <v>91.5</v>
          </cell>
          <cell r="M27">
            <v>98.6</v>
          </cell>
          <cell r="N27">
            <v>1234</v>
          </cell>
          <cell r="O27" t="str">
            <v>Females</v>
          </cell>
          <cell r="P27">
            <v>28</v>
          </cell>
          <cell r="Q27">
            <v>51.8</v>
          </cell>
          <cell r="R27">
            <v>11.1</v>
          </cell>
          <cell r="S27">
            <v>3.7</v>
          </cell>
          <cell r="T27">
            <v>1.4</v>
          </cell>
          <cell r="U27">
            <v>1</v>
          </cell>
          <cell r="V27">
            <v>1</v>
          </cell>
          <cell r="W27">
            <v>0.9</v>
          </cell>
          <cell r="X27">
            <v>79.8</v>
          </cell>
          <cell r="Y27">
            <v>94.6</v>
          </cell>
          <cell r="Z27">
            <v>98.9</v>
          </cell>
          <cell r="AA27">
            <v>1143</v>
          </cell>
          <cell r="AB27" t="str">
            <v>All</v>
          </cell>
          <cell r="AC27">
            <v>20.9</v>
          </cell>
          <cell r="AD27">
            <v>50.5</v>
          </cell>
          <cell r="AE27">
            <v>15.6</v>
          </cell>
          <cell r="AF27">
            <v>6</v>
          </cell>
          <cell r="AG27">
            <v>2</v>
          </cell>
          <cell r="AH27">
            <v>1.1000000000000001</v>
          </cell>
          <cell r="AI27">
            <v>1.2</v>
          </cell>
          <cell r="AJ27">
            <v>1.5</v>
          </cell>
          <cell r="AK27">
            <v>71.400000000000006</v>
          </cell>
          <cell r="AL27">
            <v>93</v>
          </cell>
          <cell r="AM27">
            <v>98.7</v>
          </cell>
          <cell r="AN27">
            <v>2377</v>
          </cell>
        </row>
        <row r="28">
          <cell r="A28" t="str">
            <v>Spanish</v>
          </cell>
          <cell r="B28" t="str">
            <v>Males</v>
          </cell>
          <cell r="C28">
            <v>12.9</v>
          </cell>
          <cell r="D28">
            <v>16.2</v>
          </cell>
          <cell r="E28">
            <v>17.5</v>
          </cell>
          <cell r="F28">
            <v>23.1</v>
          </cell>
          <cell r="G28">
            <v>16.899999999999999</v>
          </cell>
          <cell r="H28">
            <v>8</v>
          </cell>
          <cell r="I28">
            <v>3.4</v>
          </cell>
          <cell r="J28">
            <v>1.3</v>
          </cell>
          <cell r="K28">
            <v>29.1</v>
          </cell>
          <cell r="L28">
            <v>69.7</v>
          </cell>
          <cell r="M28">
            <v>99.3</v>
          </cell>
          <cell r="N28">
            <v>24744</v>
          </cell>
          <cell r="O28" t="str">
            <v>Females</v>
          </cell>
          <cell r="P28">
            <v>16.899999999999999</v>
          </cell>
          <cell r="Q28">
            <v>19.3</v>
          </cell>
          <cell r="R28">
            <v>19.3</v>
          </cell>
          <cell r="S28">
            <v>22.1</v>
          </cell>
          <cell r="T28">
            <v>13.6</v>
          </cell>
          <cell r="U28">
            <v>5.5</v>
          </cell>
          <cell r="V28">
            <v>2.1</v>
          </cell>
          <cell r="W28">
            <v>0.8</v>
          </cell>
          <cell r="X28">
            <v>36.200000000000003</v>
          </cell>
          <cell r="Y28">
            <v>77.7</v>
          </cell>
          <cell r="Z28">
            <v>99.6</v>
          </cell>
          <cell r="AA28">
            <v>33486</v>
          </cell>
          <cell r="AB28" t="str">
            <v>All</v>
          </cell>
          <cell r="AC28">
            <v>15.2</v>
          </cell>
          <cell r="AD28">
            <v>18</v>
          </cell>
          <cell r="AE28">
            <v>18.600000000000001</v>
          </cell>
          <cell r="AF28">
            <v>22.5</v>
          </cell>
          <cell r="AG28">
            <v>15</v>
          </cell>
          <cell r="AH28">
            <v>6.5</v>
          </cell>
          <cell r="AI28">
            <v>2.7</v>
          </cell>
          <cell r="AJ28">
            <v>1</v>
          </cell>
          <cell r="AK28">
            <v>33.200000000000003</v>
          </cell>
          <cell r="AL28">
            <v>74.3</v>
          </cell>
          <cell r="AM28">
            <v>99.5</v>
          </cell>
          <cell r="AN28">
            <v>58230</v>
          </cell>
        </row>
        <row r="29">
          <cell r="A29" t="str">
            <v>Urdu</v>
          </cell>
          <cell r="B29" t="str">
            <v>Males</v>
          </cell>
          <cell r="C29">
            <v>10.1</v>
          </cell>
          <cell r="D29">
            <v>17.8</v>
          </cell>
          <cell r="E29">
            <v>15.3</v>
          </cell>
          <cell r="F29">
            <v>20.6</v>
          </cell>
          <cell r="G29">
            <v>14.3</v>
          </cell>
          <cell r="H29">
            <v>11.2</v>
          </cell>
          <cell r="I29">
            <v>6.8</v>
          </cell>
          <cell r="J29">
            <v>2.6</v>
          </cell>
          <cell r="K29">
            <v>27.9</v>
          </cell>
          <cell r="L29">
            <v>63.7</v>
          </cell>
          <cell r="M29">
            <v>98.6</v>
          </cell>
          <cell r="N29">
            <v>1759</v>
          </cell>
          <cell r="O29" t="str">
            <v>Females</v>
          </cell>
          <cell r="P29">
            <v>17.600000000000001</v>
          </cell>
          <cell r="Q29">
            <v>24</v>
          </cell>
          <cell r="R29">
            <v>19.7</v>
          </cell>
          <cell r="S29">
            <v>16</v>
          </cell>
          <cell r="T29">
            <v>10.6</v>
          </cell>
          <cell r="U29">
            <v>7</v>
          </cell>
          <cell r="V29">
            <v>3.3</v>
          </cell>
          <cell r="W29">
            <v>1.1000000000000001</v>
          </cell>
          <cell r="X29">
            <v>41.6</v>
          </cell>
          <cell r="Y29">
            <v>77.3</v>
          </cell>
          <cell r="Z29">
            <v>99.2</v>
          </cell>
          <cell r="AA29">
            <v>2791</v>
          </cell>
          <cell r="AB29" t="str">
            <v>All</v>
          </cell>
          <cell r="AC29">
            <v>14.7</v>
          </cell>
          <cell r="AD29">
            <v>21.6</v>
          </cell>
          <cell r="AE29">
            <v>18</v>
          </cell>
          <cell r="AF29">
            <v>17.8</v>
          </cell>
          <cell r="AG29">
            <v>12</v>
          </cell>
          <cell r="AH29">
            <v>8.6</v>
          </cell>
          <cell r="AI29">
            <v>4.5999999999999996</v>
          </cell>
          <cell r="AJ29">
            <v>1.7</v>
          </cell>
          <cell r="AK29">
            <v>36.299999999999997</v>
          </cell>
          <cell r="AL29">
            <v>72</v>
          </cell>
          <cell r="AM29">
            <v>99</v>
          </cell>
          <cell r="AN29">
            <v>4550</v>
          </cell>
        </row>
        <row r="30">
          <cell r="A30" t="str">
            <v>Other Modern Languages</v>
          </cell>
          <cell r="B30" t="str">
            <v>Males</v>
          </cell>
          <cell r="C30">
            <v>26.4</v>
          </cell>
          <cell r="D30">
            <v>25.6</v>
          </cell>
          <cell r="E30">
            <v>18.899999999999999</v>
          </cell>
          <cell r="F30">
            <v>13.6</v>
          </cell>
          <cell r="G30">
            <v>5.8</v>
          </cell>
          <cell r="H30">
            <v>3.6</v>
          </cell>
          <cell r="I30">
            <v>2.8</v>
          </cell>
          <cell r="J30">
            <v>1.4</v>
          </cell>
          <cell r="K30">
            <v>52.1</v>
          </cell>
          <cell r="L30">
            <v>84.5</v>
          </cell>
          <cell r="M30">
            <v>98.1</v>
          </cell>
          <cell r="N30">
            <v>4412</v>
          </cell>
          <cell r="O30" t="str">
            <v>Females</v>
          </cell>
          <cell r="P30">
            <v>32.799999999999997</v>
          </cell>
          <cell r="Q30">
            <v>28.2</v>
          </cell>
          <cell r="R30">
            <v>17.2</v>
          </cell>
          <cell r="S30">
            <v>10.4</v>
          </cell>
          <cell r="T30">
            <v>5.0999999999999996</v>
          </cell>
          <cell r="U30">
            <v>3</v>
          </cell>
          <cell r="V30">
            <v>1.6</v>
          </cell>
          <cell r="W30">
            <v>0.4</v>
          </cell>
          <cell r="X30">
            <v>61</v>
          </cell>
          <cell r="Y30">
            <v>88.7</v>
          </cell>
          <cell r="Z30">
            <v>98.9</v>
          </cell>
          <cell r="AA30">
            <v>4733</v>
          </cell>
          <cell r="AB30" t="str">
            <v>All</v>
          </cell>
          <cell r="AC30">
            <v>29.7</v>
          </cell>
          <cell r="AD30">
            <v>27</v>
          </cell>
          <cell r="AE30">
            <v>18</v>
          </cell>
          <cell r="AF30">
            <v>11.9</v>
          </cell>
          <cell r="AG30">
            <v>5.4</v>
          </cell>
          <cell r="AH30">
            <v>3.3</v>
          </cell>
          <cell r="AI30">
            <v>2.2000000000000002</v>
          </cell>
          <cell r="AJ30">
            <v>0.9</v>
          </cell>
          <cell r="AK30">
            <v>56.7</v>
          </cell>
          <cell r="AL30">
            <v>86.7</v>
          </cell>
          <cell r="AM30">
            <v>98.5</v>
          </cell>
          <cell r="AN30">
            <v>9145</v>
          </cell>
        </row>
        <row r="31">
          <cell r="A31" t="str">
            <v>Classical Civilisation</v>
          </cell>
          <cell r="B31" t="str">
            <v>Males</v>
          </cell>
          <cell r="C31">
            <v>11.9</v>
          </cell>
          <cell r="D31">
            <v>22.6</v>
          </cell>
          <cell r="E31">
            <v>25.7</v>
          </cell>
          <cell r="F31">
            <v>19</v>
          </cell>
          <cell r="G31">
            <v>11.6</v>
          </cell>
          <cell r="H31">
            <v>4.3</v>
          </cell>
          <cell r="I31">
            <v>1.5</v>
          </cell>
          <cell r="J31">
            <v>0.9</v>
          </cell>
          <cell r="K31">
            <v>34.5</v>
          </cell>
          <cell r="L31">
            <v>79.2</v>
          </cell>
          <cell r="M31">
            <v>97.4</v>
          </cell>
          <cell r="N31">
            <v>2452</v>
          </cell>
          <cell r="O31" t="str">
            <v>Females</v>
          </cell>
          <cell r="P31">
            <v>16.899999999999999</v>
          </cell>
          <cell r="Q31">
            <v>24.3</v>
          </cell>
          <cell r="R31">
            <v>23.9</v>
          </cell>
          <cell r="S31">
            <v>18.7</v>
          </cell>
          <cell r="T31">
            <v>9.6</v>
          </cell>
          <cell r="U31">
            <v>2.8</v>
          </cell>
          <cell r="V31">
            <v>0.9</v>
          </cell>
          <cell r="W31">
            <v>0.7</v>
          </cell>
          <cell r="X31">
            <v>41.2</v>
          </cell>
          <cell r="Y31">
            <v>83.8</v>
          </cell>
          <cell r="Z31">
            <v>97.8</v>
          </cell>
          <cell r="AA31">
            <v>1850</v>
          </cell>
          <cell r="AB31" t="str">
            <v>All</v>
          </cell>
          <cell r="AC31">
            <v>14</v>
          </cell>
          <cell r="AD31">
            <v>23.3</v>
          </cell>
          <cell r="AE31">
            <v>25</v>
          </cell>
          <cell r="AF31">
            <v>18.899999999999999</v>
          </cell>
          <cell r="AG31">
            <v>10.7</v>
          </cell>
          <cell r="AH31">
            <v>3.6</v>
          </cell>
          <cell r="AI31">
            <v>1.2</v>
          </cell>
          <cell r="AJ31">
            <v>0.8</v>
          </cell>
          <cell r="AK31">
            <v>37.4</v>
          </cell>
          <cell r="AL31">
            <v>81.2</v>
          </cell>
          <cell r="AM31">
            <v>97.6</v>
          </cell>
          <cell r="AN31">
            <v>4302</v>
          </cell>
        </row>
        <row r="32">
          <cell r="A32" t="str">
            <v>Classical Greek</v>
          </cell>
          <cell r="B32" t="str">
            <v>Males</v>
          </cell>
          <cell r="C32">
            <v>60.7</v>
          </cell>
          <cell r="D32">
            <v>22.8</v>
          </cell>
          <cell r="E32">
            <v>8</v>
          </cell>
          <cell r="F32">
            <v>4.8</v>
          </cell>
          <cell r="G32">
            <v>2.5</v>
          </cell>
          <cell r="H32">
            <v>0.7</v>
          </cell>
          <cell r="I32" t="str">
            <v>x</v>
          </cell>
          <cell r="J32">
            <v>0</v>
          </cell>
          <cell r="K32">
            <v>83.5</v>
          </cell>
          <cell r="L32">
            <v>96.3</v>
          </cell>
          <cell r="M32">
            <v>99.7</v>
          </cell>
          <cell r="N32">
            <v>727</v>
          </cell>
          <cell r="O32" t="str">
            <v>Females</v>
          </cell>
          <cell r="P32">
            <v>65</v>
          </cell>
          <cell r="Q32">
            <v>22.2</v>
          </cell>
          <cell r="R32">
            <v>7.2</v>
          </cell>
          <cell r="S32">
            <v>2.7</v>
          </cell>
          <cell r="T32">
            <v>1.8</v>
          </cell>
          <cell r="U32">
            <v>0.7</v>
          </cell>
          <cell r="V32">
            <v>0</v>
          </cell>
          <cell r="W32" t="str">
            <v>x</v>
          </cell>
          <cell r="X32">
            <v>87.2</v>
          </cell>
          <cell r="Y32">
            <v>97.1</v>
          </cell>
          <cell r="Z32">
            <v>100</v>
          </cell>
          <cell r="AA32">
            <v>446</v>
          </cell>
          <cell r="AB32" t="str">
            <v>All</v>
          </cell>
          <cell r="AC32">
            <v>62.3</v>
          </cell>
          <cell r="AD32">
            <v>22.6</v>
          </cell>
          <cell r="AE32">
            <v>7.7</v>
          </cell>
          <cell r="AF32">
            <v>4</v>
          </cell>
          <cell r="AG32">
            <v>2.2000000000000002</v>
          </cell>
          <cell r="AH32">
            <v>0.7</v>
          </cell>
          <cell r="AI32" t="str">
            <v>x</v>
          </cell>
          <cell r="AJ32" t="str">
            <v>x</v>
          </cell>
          <cell r="AK32">
            <v>84.9</v>
          </cell>
          <cell r="AL32">
            <v>96.6</v>
          </cell>
          <cell r="AM32">
            <v>99.8</v>
          </cell>
          <cell r="AN32">
            <v>1173</v>
          </cell>
        </row>
        <row r="33">
          <cell r="A33" t="str">
            <v>Geography</v>
          </cell>
          <cell r="B33" t="str">
            <v>Males</v>
          </cell>
          <cell r="C33">
            <v>9.6999999999999993</v>
          </cell>
          <cell r="D33">
            <v>15.3</v>
          </cell>
          <cell r="E33">
            <v>18.100000000000001</v>
          </cell>
          <cell r="F33">
            <v>23.9</v>
          </cell>
          <cell r="G33">
            <v>17.2</v>
          </cell>
          <cell r="H33">
            <v>8.1999999999999993</v>
          </cell>
          <cell r="I33">
            <v>4</v>
          </cell>
          <cell r="J33">
            <v>1.9</v>
          </cell>
          <cell r="K33">
            <v>25</v>
          </cell>
          <cell r="L33">
            <v>67</v>
          </cell>
          <cell r="M33">
            <v>98.2</v>
          </cell>
          <cell r="N33">
            <v>93679</v>
          </cell>
          <cell r="O33" t="str">
            <v>Females</v>
          </cell>
          <cell r="P33">
            <v>14.5</v>
          </cell>
          <cell r="Q33">
            <v>19.100000000000001</v>
          </cell>
          <cell r="R33">
            <v>18.8</v>
          </cell>
          <cell r="S33">
            <v>21.4</v>
          </cell>
          <cell r="T33">
            <v>13.7</v>
          </cell>
          <cell r="U33">
            <v>6.3</v>
          </cell>
          <cell r="V33">
            <v>3.3</v>
          </cell>
          <cell r="W33">
            <v>1.5</v>
          </cell>
          <cell r="X33">
            <v>33.6</v>
          </cell>
          <cell r="Y33">
            <v>73.7</v>
          </cell>
          <cell r="Z33">
            <v>98.6</v>
          </cell>
          <cell r="AA33">
            <v>75593</v>
          </cell>
          <cell r="AB33" t="str">
            <v>All</v>
          </cell>
          <cell r="AC33">
            <v>11.8</v>
          </cell>
          <cell r="AD33">
            <v>17</v>
          </cell>
          <cell r="AE33">
            <v>18.399999999999999</v>
          </cell>
          <cell r="AF33">
            <v>22.8</v>
          </cell>
          <cell r="AG33">
            <v>15.6</v>
          </cell>
          <cell r="AH33">
            <v>7.3</v>
          </cell>
          <cell r="AI33">
            <v>3.7</v>
          </cell>
          <cell r="AJ33">
            <v>1.7</v>
          </cell>
          <cell r="AK33">
            <v>28.8</v>
          </cell>
          <cell r="AL33">
            <v>70</v>
          </cell>
          <cell r="AM33">
            <v>98.4</v>
          </cell>
          <cell r="AN33">
            <v>169272</v>
          </cell>
        </row>
        <row r="34">
          <cell r="A34" t="str">
            <v>Latin</v>
          </cell>
          <cell r="B34" t="str">
            <v>Males</v>
          </cell>
          <cell r="C34">
            <v>41.2</v>
          </cell>
          <cell r="D34">
            <v>25</v>
          </cell>
          <cell r="E34">
            <v>14.5</v>
          </cell>
          <cell r="F34">
            <v>10.4</v>
          </cell>
          <cell r="G34">
            <v>5.6</v>
          </cell>
          <cell r="H34">
            <v>1.7</v>
          </cell>
          <cell r="I34">
            <v>0.3</v>
          </cell>
          <cell r="J34">
            <v>0.2</v>
          </cell>
          <cell r="K34">
            <v>66.099999999999994</v>
          </cell>
          <cell r="L34">
            <v>91</v>
          </cell>
          <cell r="M34">
            <v>98.7</v>
          </cell>
          <cell r="N34">
            <v>4702</v>
          </cell>
          <cell r="O34" t="str">
            <v>Females</v>
          </cell>
          <cell r="P34">
            <v>50.6</v>
          </cell>
          <cell r="Q34">
            <v>24.5</v>
          </cell>
          <cell r="R34">
            <v>12.1</v>
          </cell>
          <cell r="S34">
            <v>7.8</v>
          </cell>
          <cell r="T34">
            <v>3.2</v>
          </cell>
          <cell r="U34">
            <v>0.9</v>
          </cell>
          <cell r="V34">
            <v>0.2</v>
          </cell>
          <cell r="W34" t="str">
            <v>x</v>
          </cell>
          <cell r="X34">
            <v>75.099999999999994</v>
          </cell>
          <cell r="Y34">
            <v>95</v>
          </cell>
          <cell r="Z34">
            <v>99.4</v>
          </cell>
          <cell r="AA34">
            <v>4654</v>
          </cell>
          <cell r="AB34" t="str">
            <v>All</v>
          </cell>
          <cell r="AC34">
            <v>45.8</v>
          </cell>
          <cell r="AD34">
            <v>24.7</v>
          </cell>
          <cell r="AE34">
            <v>13.3</v>
          </cell>
          <cell r="AF34">
            <v>9.1</v>
          </cell>
          <cell r="AG34">
            <v>4.4000000000000004</v>
          </cell>
          <cell r="AH34">
            <v>1.3</v>
          </cell>
          <cell r="AI34">
            <v>0.3</v>
          </cell>
          <cell r="AJ34">
            <v>0.1</v>
          </cell>
          <cell r="AK34">
            <v>70.599999999999994</v>
          </cell>
          <cell r="AL34">
            <v>93</v>
          </cell>
          <cell r="AM34">
            <v>99</v>
          </cell>
          <cell r="AN34">
            <v>9356</v>
          </cell>
        </row>
        <row r="35">
          <cell r="A35" t="str">
            <v>Other Classical Studies</v>
          </cell>
          <cell r="B35" t="str">
            <v>Males</v>
          </cell>
          <cell r="C35">
            <v>10.5</v>
          </cell>
          <cell r="D35">
            <v>29.6</v>
          </cell>
          <cell r="E35">
            <v>24.3</v>
          </cell>
          <cell r="F35">
            <v>15.8</v>
          </cell>
          <cell r="G35">
            <v>4.5999999999999996</v>
          </cell>
          <cell r="H35">
            <v>7.9</v>
          </cell>
          <cell r="I35">
            <v>2</v>
          </cell>
          <cell r="J35">
            <v>3.9</v>
          </cell>
          <cell r="K35">
            <v>40.1</v>
          </cell>
          <cell r="L35">
            <v>80.3</v>
          </cell>
          <cell r="M35">
            <v>98.7</v>
          </cell>
          <cell r="N35">
            <v>152</v>
          </cell>
          <cell r="O35" t="str">
            <v>Females</v>
          </cell>
          <cell r="P35">
            <v>13.8</v>
          </cell>
          <cell r="Q35">
            <v>31.6</v>
          </cell>
          <cell r="R35">
            <v>25.7</v>
          </cell>
          <cell r="S35">
            <v>14.1</v>
          </cell>
          <cell r="T35">
            <v>5.3</v>
          </cell>
          <cell r="U35">
            <v>4.2</v>
          </cell>
          <cell r="V35">
            <v>2.7</v>
          </cell>
          <cell r="W35">
            <v>1.3</v>
          </cell>
          <cell r="X35">
            <v>45.4</v>
          </cell>
          <cell r="Y35">
            <v>85.1</v>
          </cell>
          <cell r="Z35">
            <v>98.7</v>
          </cell>
          <cell r="AA35">
            <v>377</v>
          </cell>
          <cell r="AB35" t="str">
            <v>All</v>
          </cell>
          <cell r="AC35">
            <v>12.9</v>
          </cell>
          <cell r="AD35">
            <v>31</v>
          </cell>
          <cell r="AE35">
            <v>25.3</v>
          </cell>
          <cell r="AF35">
            <v>14.6</v>
          </cell>
          <cell r="AG35">
            <v>5.0999999999999996</v>
          </cell>
          <cell r="AH35">
            <v>5.3</v>
          </cell>
          <cell r="AI35">
            <v>2.5</v>
          </cell>
          <cell r="AJ35">
            <v>2.1</v>
          </cell>
          <cell r="AK35">
            <v>43.9</v>
          </cell>
          <cell r="AL35">
            <v>83.7</v>
          </cell>
          <cell r="AM35">
            <v>98.7</v>
          </cell>
          <cell r="AN35">
            <v>529</v>
          </cell>
        </row>
        <row r="36">
          <cell r="A36" t="str">
            <v>History</v>
          </cell>
          <cell r="B36" t="str">
            <v>Males</v>
          </cell>
          <cell r="C36">
            <v>9.1999999999999993</v>
          </cell>
          <cell r="D36">
            <v>18.8</v>
          </cell>
          <cell r="E36">
            <v>20.399999999999999</v>
          </cell>
          <cell r="F36">
            <v>18.7</v>
          </cell>
          <cell r="G36">
            <v>13.6</v>
          </cell>
          <cell r="H36">
            <v>8.9</v>
          </cell>
          <cell r="I36">
            <v>5.4</v>
          </cell>
          <cell r="J36">
            <v>2.9</v>
          </cell>
          <cell r="K36">
            <v>28</v>
          </cell>
          <cell r="L36">
            <v>67</v>
          </cell>
          <cell r="M36">
            <v>97.8</v>
          </cell>
          <cell r="N36">
            <v>99674</v>
          </cell>
          <cell r="O36" t="str">
            <v>Females</v>
          </cell>
          <cell r="P36">
            <v>14.1</v>
          </cell>
          <cell r="Q36">
            <v>22.2</v>
          </cell>
          <cell r="R36">
            <v>20.6</v>
          </cell>
          <cell r="S36">
            <v>16.899999999999999</v>
          </cell>
          <cell r="T36">
            <v>11.7</v>
          </cell>
          <cell r="U36">
            <v>7.3</v>
          </cell>
          <cell r="V36">
            <v>4.0999999999999996</v>
          </cell>
          <cell r="W36">
            <v>1.9</v>
          </cell>
          <cell r="X36">
            <v>36.200000000000003</v>
          </cell>
          <cell r="Y36">
            <v>73.7</v>
          </cell>
          <cell r="Z36">
            <v>98.6</v>
          </cell>
          <cell r="AA36">
            <v>98579</v>
          </cell>
          <cell r="AB36" t="str">
            <v>All</v>
          </cell>
          <cell r="AC36">
            <v>11.6</v>
          </cell>
          <cell r="AD36">
            <v>20.5</v>
          </cell>
          <cell r="AE36">
            <v>20.5</v>
          </cell>
          <cell r="AF36">
            <v>17.8</v>
          </cell>
          <cell r="AG36">
            <v>12.6</v>
          </cell>
          <cell r="AH36">
            <v>8.1</v>
          </cell>
          <cell r="AI36">
            <v>4.7</v>
          </cell>
          <cell r="AJ36">
            <v>2.4</v>
          </cell>
          <cell r="AK36">
            <v>32.1</v>
          </cell>
          <cell r="AL36">
            <v>70.400000000000006</v>
          </cell>
          <cell r="AM36">
            <v>98.2</v>
          </cell>
          <cell r="AN36">
            <v>198253</v>
          </cell>
        </row>
        <row r="37">
          <cell r="A37" t="str">
            <v>Humanities</v>
          </cell>
          <cell r="B37" t="str">
            <v>Males</v>
          </cell>
          <cell r="C37">
            <v>1.4</v>
          </cell>
          <cell r="D37">
            <v>6</v>
          </cell>
          <cell r="E37">
            <v>14.9</v>
          </cell>
          <cell r="F37">
            <v>21.6</v>
          </cell>
          <cell r="G37">
            <v>17.7</v>
          </cell>
          <cell r="H37">
            <v>15.1</v>
          </cell>
          <cell r="I37">
            <v>10.5</v>
          </cell>
          <cell r="J37">
            <v>6.9</v>
          </cell>
          <cell r="K37">
            <v>7.5</v>
          </cell>
          <cell r="L37">
            <v>44</v>
          </cell>
          <cell r="M37">
            <v>94.2</v>
          </cell>
          <cell r="N37">
            <v>6239</v>
          </cell>
          <cell r="O37" t="str">
            <v>Females</v>
          </cell>
          <cell r="P37">
            <v>3.1</v>
          </cell>
          <cell r="Q37">
            <v>11.5</v>
          </cell>
          <cell r="R37">
            <v>20.9</v>
          </cell>
          <cell r="S37">
            <v>21.6</v>
          </cell>
          <cell r="T37">
            <v>16.399999999999999</v>
          </cell>
          <cell r="U37">
            <v>11.7</v>
          </cell>
          <cell r="V37">
            <v>7</v>
          </cell>
          <cell r="W37">
            <v>4.4000000000000004</v>
          </cell>
          <cell r="X37">
            <v>14.6</v>
          </cell>
          <cell r="Y37">
            <v>57.1</v>
          </cell>
          <cell r="Z37">
            <v>96.5</v>
          </cell>
          <cell r="AA37">
            <v>6426</v>
          </cell>
          <cell r="AB37" t="str">
            <v>All</v>
          </cell>
          <cell r="AC37">
            <v>2.2999999999999998</v>
          </cell>
          <cell r="AD37">
            <v>8.8000000000000007</v>
          </cell>
          <cell r="AE37">
            <v>18</v>
          </cell>
          <cell r="AF37">
            <v>21.6</v>
          </cell>
          <cell r="AG37">
            <v>17</v>
          </cell>
          <cell r="AH37">
            <v>13.4</v>
          </cell>
          <cell r="AI37">
            <v>8.6999999999999993</v>
          </cell>
          <cell r="AJ37">
            <v>5.6</v>
          </cell>
          <cell r="AK37">
            <v>11.1</v>
          </cell>
          <cell r="AL37">
            <v>50.6</v>
          </cell>
          <cell r="AM37">
            <v>95.4</v>
          </cell>
          <cell r="AN37">
            <v>12665</v>
          </cell>
        </row>
        <row r="38">
          <cell r="A38" t="str">
            <v>Economics</v>
          </cell>
          <cell r="B38" t="str">
            <v>Males</v>
          </cell>
          <cell r="C38">
            <v>10.3</v>
          </cell>
          <cell r="D38">
            <v>20.2</v>
          </cell>
          <cell r="E38">
            <v>24.1</v>
          </cell>
          <cell r="F38">
            <v>25.4</v>
          </cell>
          <cell r="G38">
            <v>10.8</v>
          </cell>
          <cell r="H38">
            <v>4</v>
          </cell>
          <cell r="I38">
            <v>1.7</v>
          </cell>
          <cell r="J38">
            <v>0.8</v>
          </cell>
          <cell r="K38">
            <v>30.5</v>
          </cell>
          <cell r="L38">
            <v>80</v>
          </cell>
          <cell r="M38">
            <v>97.3</v>
          </cell>
          <cell r="N38">
            <v>1992</v>
          </cell>
          <cell r="O38" t="str">
            <v>Females</v>
          </cell>
          <cell r="P38">
            <v>8.1</v>
          </cell>
          <cell r="Q38">
            <v>18.399999999999999</v>
          </cell>
          <cell r="R38">
            <v>26.7</v>
          </cell>
          <cell r="S38">
            <v>24.2</v>
          </cell>
          <cell r="T38">
            <v>12.2</v>
          </cell>
          <cell r="U38">
            <v>4.7</v>
          </cell>
          <cell r="V38">
            <v>1.5</v>
          </cell>
          <cell r="W38">
            <v>0.6</v>
          </cell>
          <cell r="X38">
            <v>26.5</v>
          </cell>
          <cell r="Y38">
            <v>77.3</v>
          </cell>
          <cell r="Z38">
            <v>96.3</v>
          </cell>
          <cell r="AA38">
            <v>724</v>
          </cell>
          <cell r="AB38" t="str">
            <v>All</v>
          </cell>
          <cell r="AC38">
            <v>9.6999999999999993</v>
          </cell>
          <cell r="AD38">
            <v>19.7</v>
          </cell>
          <cell r="AE38">
            <v>24.8</v>
          </cell>
          <cell r="AF38">
            <v>25</v>
          </cell>
          <cell r="AG38">
            <v>11.2</v>
          </cell>
          <cell r="AH38">
            <v>4.2</v>
          </cell>
          <cell r="AI38">
            <v>1.6</v>
          </cell>
          <cell r="AJ38">
            <v>0.7</v>
          </cell>
          <cell r="AK38">
            <v>29.5</v>
          </cell>
          <cell r="AL38">
            <v>79.3</v>
          </cell>
          <cell r="AM38">
            <v>97</v>
          </cell>
          <cell r="AN38">
            <v>2716</v>
          </cell>
        </row>
        <row r="39">
          <cell r="A39" t="str">
            <v>Social Studies</v>
          </cell>
          <cell r="B39" t="str">
            <v>Males</v>
          </cell>
          <cell r="C39">
            <v>2.4</v>
          </cell>
          <cell r="D39">
            <v>9.1999999999999993</v>
          </cell>
          <cell r="E39">
            <v>18.2</v>
          </cell>
          <cell r="F39">
            <v>27.5</v>
          </cell>
          <cell r="G39">
            <v>18.7</v>
          </cell>
          <cell r="H39">
            <v>9.6999999999999993</v>
          </cell>
          <cell r="I39">
            <v>5.3</v>
          </cell>
          <cell r="J39">
            <v>3</v>
          </cell>
          <cell r="K39">
            <v>11.6</v>
          </cell>
          <cell r="L39">
            <v>57.3</v>
          </cell>
          <cell r="M39">
            <v>94.1</v>
          </cell>
          <cell r="N39">
            <v>7301</v>
          </cell>
          <cell r="O39" t="str">
            <v>Females</v>
          </cell>
          <cell r="P39">
            <v>4.8</v>
          </cell>
          <cell r="Q39">
            <v>15.2</v>
          </cell>
          <cell r="R39">
            <v>22.1</v>
          </cell>
          <cell r="S39">
            <v>27</v>
          </cell>
          <cell r="T39">
            <v>14.9</v>
          </cell>
          <cell r="U39">
            <v>7.7</v>
          </cell>
          <cell r="V39">
            <v>3.3</v>
          </cell>
          <cell r="W39">
            <v>1.6</v>
          </cell>
          <cell r="X39">
            <v>20</v>
          </cell>
          <cell r="Y39">
            <v>69.2</v>
          </cell>
          <cell r="Z39">
            <v>96.7</v>
          </cell>
          <cell r="AA39">
            <v>17475</v>
          </cell>
          <cell r="AB39" t="str">
            <v>All</v>
          </cell>
          <cell r="AC39">
            <v>4.0999999999999996</v>
          </cell>
          <cell r="AD39">
            <v>13.4</v>
          </cell>
          <cell r="AE39">
            <v>21</v>
          </cell>
          <cell r="AF39">
            <v>27.2</v>
          </cell>
          <cell r="AG39">
            <v>16</v>
          </cell>
          <cell r="AH39">
            <v>8.3000000000000007</v>
          </cell>
          <cell r="AI39">
            <v>3.9</v>
          </cell>
          <cell r="AJ39">
            <v>2</v>
          </cell>
          <cell r="AK39">
            <v>17.5</v>
          </cell>
          <cell r="AL39">
            <v>65.7</v>
          </cell>
          <cell r="AM39">
            <v>96</v>
          </cell>
          <cell r="AN39">
            <v>24776</v>
          </cell>
        </row>
        <row r="40">
          <cell r="A40" t="str">
            <v>Music</v>
          </cell>
          <cell r="B40" t="str">
            <v>Males</v>
          </cell>
          <cell r="C40">
            <v>7.6</v>
          </cell>
          <cell r="D40">
            <v>21.4</v>
          </cell>
          <cell r="E40">
            <v>25.7</v>
          </cell>
          <cell r="F40">
            <v>20</v>
          </cell>
          <cell r="G40">
            <v>11.7</v>
          </cell>
          <cell r="H40">
            <v>6.3</v>
          </cell>
          <cell r="I40">
            <v>3.6</v>
          </cell>
          <cell r="J40">
            <v>1.8</v>
          </cell>
          <cell r="K40">
            <v>29</v>
          </cell>
          <cell r="L40">
            <v>74.7</v>
          </cell>
          <cell r="M40">
            <v>98.1</v>
          </cell>
          <cell r="N40">
            <v>23914</v>
          </cell>
          <cell r="O40" t="str">
            <v>Females</v>
          </cell>
          <cell r="P40">
            <v>9.6999999999999993</v>
          </cell>
          <cell r="Q40">
            <v>25.9</v>
          </cell>
          <cell r="R40">
            <v>26.1</v>
          </cell>
          <cell r="S40">
            <v>18.899999999999999</v>
          </cell>
          <cell r="T40">
            <v>10</v>
          </cell>
          <cell r="U40">
            <v>4.9000000000000004</v>
          </cell>
          <cell r="V40">
            <v>2.2999999999999998</v>
          </cell>
          <cell r="W40">
            <v>1.1000000000000001</v>
          </cell>
          <cell r="X40">
            <v>35.6</v>
          </cell>
          <cell r="Y40">
            <v>80.599999999999994</v>
          </cell>
          <cell r="Z40">
            <v>98.9</v>
          </cell>
          <cell r="AA40">
            <v>21519</v>
          </cell>
          <cell r="AB40" t="str">
            <v>All</v>
          </cell>
          <cell r="AC40">
            <v>8.6</v>
          </cell>
          <cell r="AD40">
            <v>23.5</v>
          </cell>
          <cell r="AE40">
            <v>25.9</v>
          </cell>
          <cell r="AF40">
            <v>19.5</v>
          </cell>
          <cell r="AG40">
            <v>10.9</v>
          </cell>
          <cell r="AH40">
            <v>5.7</v>
          </cell>
          <cell r="AI40">
            <v>3</v>
          </cell>
          <cell r="AJ40">
            <v>1.4</v>
          </cell>
          <cell r="AK40">
            <v>32.1</v>
          </cell>
          <cell r="AL40">
            <v>77.5</v>
          </cell>
          <cell r="AM40">
            <v>98.5</v>
          </cell>
          <cell r="AN40">
            <v>45433</v>
          </cell>
        </row>
        <row r="41">
          <cell r="A41" t="str">
            <v>Applied Physical Education</v>
          </cell>
          <cell r="B41" t="str">
            <v>Males</v>
          </cell>
          <cell r="C41">
            <v>3.2</v>
          </cell>
          <cell r="D41">
            <v>9.1</v>
          </cell>
          <cell r="E41">
            <v>26.1</v>
          </cell>
          <cell r="F41">
            <v>36.299999999999997</v>
          </cell>
          <cell r="G41">
            <v>14.1</v>
          </cell>
          <cell r="H41">
            <v>6</v>
          </cell>
          <cell r="I41">
            <v>2.5</v>
          </cell>
          <cell r="J41">
            <v>0.7</v>
          </cell>
          <cell r="K41">
            <v>12.2</v>
          </cell>
          <cell r="L41">
            <v>74.7</v>
          </cell>
          <cell r="M41">
            <v>97.9</v>
          </cell>
          <cell r="N41">
            <v>1137</v>
          </cell>
          <cell r="O41" t="str">
            <v>Females</v>
          </cell>
          <cell r="P41">
            <v>1.3</v>
          </cell>
          <cell r="Q41">
            <v>7.7</v>
          </cell>
          <cell r="R41">
            <v>22.2</v>
          </cell>
          <cell r="S41">
            <v>42</v>
          </cell>
          <cell r="T41">
            <v>18.2</v>
          </cell>
          <cell r="U41">
            <v>5.6</v>
          </cell>
          <cell r="V41">
            <v>1.8</v>
          </cell>
          <cell r="W41" t="str">
            <v>x</v>
          </cell>
          <cell r="X41">
            <v>9</v>
          </cell>
          <cell r="Y41">
            <v>73.2</v>
          </cell>
          <cell r="Z41">
            <v>99</v>
          </cell>
          <cell r="AA41">
            <v>908</v>
          </cell>
          <cell r="AB41" t="str">
            <v>All</v>
          </cell>
          <cell r="AC41">
            <v>2.2999999999999998</v>
          </cell>
          <cell r="AD41">
            <v>8.5</v>
          </cell>
          <cell r="AE41">
            <v>24.4</v>
          </cell>
          <cell r="AF41">
            <v>38.799999999999997</v>
          </cell>
          <cell r="AG41">
            <v>15.9</v>
          </cell>
          <cell r="AH41">
            <v>5.8</v>
          </cell>
          <cell r="AI41">
            <v>2.2000000000000002</v>
          </cell>
          <cell r="AJ41">
            <v>0.5</v>
          </cell>
          <cell r="AK41">
            <v>10.8</v>
          </cell>
          <cell r="AL41">
            <v>74</v>
          </cell>
          <cell r="AM41">
            <v>98.4</v>
          </cell>
          <cell r="AN41">
            <v>2045</v>
          </cell>
        </row>
        <row r="42">
          <cell r="A42" t="str">
            <v>Art and Design</v>
          </cell>
          <cell r="B42" t="str">
            <v>Males</v>
          </cell>
          <cell r="C42">
            <v>4.4000000000000004</v>
          </cell>
          <cell r="D42">
            <v>11</v>
          </cell>
          <cell r="E42">
            <v>18.8</v>
          </cell>
          <cell r="F42">
            <v>32.1</v>
          </cell>
          <cell r="G42">
            <v>15.7</v>
          </cell>
          <cell r="H42">
            <v>10.1</v>
          </cell>
          <cell r="I42">
            <v>4.9000000000000004</v>
          </cell>
          <cell r="J42">
            <v>1.9</v>
          </cell>
          <cell r="K42">
            <v>15.4</v>
          </cell>
          <cell r="L42">
            <v>66.2</v>
          </cell>
          <cell r="M42">
            <v>98.8</v>
          </cell>
          <cell r="N42">
            <v>61863</v>
          </cell>
          <cell r="O42" t="str">
            <v>Females</v>
          </cell>
          <cell r="P42">
            <v>9.1999999999999993</v>
          </cell>
          <cell r="Q42">
            <v>20.7</v>
          </cell>
          <cell r="R42">
            <v>25.4</v>
          </cell>
          <cell r="S42">
            <v>27.8</v>
          </cell>
          <cell r="T42">
            <v>9.6</v>
          </cell>
          <cell r="U42">
            <v>4.4000000000000004</v>
          </cell>
          <cell r="V42">
            <v>1.7</v>
          </cell>
          <cell r="W42">
            <v>0.6</v>
          </cell>
          <cell r="X42">
            <v>29.9</v>
          </cell>
          <cell r="Y42">
            <v>83.1</v>
          </cell>
          <cell r="Z42">
            <v>99.4</v>
          </cell>
          <cell r="AA42">
            <v>107435</v>
          </cell>
          <cell r="AB42" t="str">
            <v>All</v>
          </cell>
          <cell r="AC42">
            <v>7.4</v>
          </cell>
          <cell r="AD42">
            <v>17.100000000000001</v>
          </cell>
          <cell r="AE42">
            <v>23</v>
          </cell>
          <cell r="AF42">
            <v>29.4</v>
          </cell>
          <cell r="AG42">
            <v>11.8</v>
          </cell>
          <cell r="AH42">
            <v>6.5</v>
          </cell>
          <cell r="AI42">
            <v>2.9</v>
          </cell>
          <cell r="AJ42">
            <v>1.1000000000000001</v>
          </cell>
          <cell r="AK42">
            <v>24.6</v>
          </cell>
          <cell r="AL42">
            <v>76.900000000000006</v>
          </cell>
          <cell r="AM42">
            <v>99.2</v>
          </cell>
          <cell r="AN42">
            <v>169298</v>
          </cell>
        </row>
        <row r="43">
          <cell r="A43" t="str">
            <v>Communication Studies</v>
          </cell>
          <cell r="B43" t="str">
            <v>Males</v>
          </cell>
          <cell r="C43">
            <v>2.5</v>
          </cell>
          <cell r="D43">
            <v>7.3</v>
          </cell>
          <cell r="E43">
            <v>14.7</v>
          </cell>
          <cell r="F43">
            <v>21.2</v>
          </cell>
          <cell r="G43">
            <v>16.7</v>
          </cell>
          <cell r="H43">
            <v>15.3</v>
          </cell>
          <cell r="I43">
            <v>11.9</v>
          </cell>
          <cell r="J43">
            <v>6.1</v>
          </cell>
          <cell r="K43">
            <v>9.8000000000000007</v>
          </cell>
          <cell r="L43">
            <v>45.7</v>
          </cell>
          <cell r="M43">
            <v>95.6</v>
          </cell>
          <cell r="N43">
            <v>3554</v>
          </cell>
          <cell r="O43" t="str">
            <v>Females</v>
          </cell>
          <cell r="P43">
            <v>6.2</v>
          </cell>
          <cell r="Q43">
            <v>14.4</v>
          </cell>
          <cell r="R43">
            <v>22.2</v>
          </cell>
          <cell r="S43">
            <v>22.1</v>
          </cell>
          <cell r="T43">
            <v>14.7</v>
          </cell>
          <cell r="U43">
            <v>10</v>
          </cell>
          <cell r="V43">
            <v>5.7</v>
          </cell>
          <cell r="W43">
            <v>2.2999999999999998</v>
          </cell>
          <cell r="X43">
            <v>20.7</v>
          </cell>
          <cell r="Y43">
            <v>64.900000000000006</v>
          </cell>
          <cell r="Z43">
            <v>97.5</v>
          </cell>
          <cell r="AA43">
            <v>5415</v>
          </cell>
          <cell r="AB43" t="str">
            <v>All</v>
          </cell>
          <cell r="AC43">
            <v>4.7</v>
          </cell>
          <cell r="AD43">
            <v>11.6</v>
          </cell>
          <cell r="AE43">
            <v>19.2</v>
          </cell>
          <cell r="AF43">
            <v>21.7</v>
          </cell>
          <cell r="AG43">
            <v>15.5</v>
          </cell>
          <cell r="AH43">
            <v>12.1</v>
          </cell>
          <cell r="AI43">
            <v>8.1999999999999993</v>
          </cell>
          <cell r="AJ43">
            <v>3.8</v>
          </cell>
          <cell r="AK43">
            <v>16.399999999999999</v>
          </cell>
          <cell r="AL43">
            <v>57.3</v>
          </cell>
          <cell r="AM43">
            <v>96.8</v>
          </cell>
          <cell r="AN43">
            <v>8969</v>
          </cell>
        </row>
        <row r="44">
          <cell r="A44" t="str">
            <v>Construction</v>
          </cell>
          <cell r="B44" t="str">
            <v>Males</v>
          </cell>
          <cell r="C44">
            <v>2</v>
          </cell>
          <cell r="D44">
            <v>10.8</v>
          </cell>
          <cell r="E44">
            <v>30.8</v>
          </cell>
          <cell r="F44">
            <v>23.4</v>
          </cell>
          <cell r="G44">
            <v>12.2</v>
          </cell>
          <cell r="H44">
            <v>10.5</v>
          </cell>
          <cell r="I44">
            <v>5.4</v>
          </cell>
          <cell r="J44">
            <v>1.7</v>
          </cell>
          <cell r="K44">
            <v>12.9</v>
          </cell>
          <cell r="L44">
            <v>67.099999999999994</v>
          </cell>
          <cell r="M44">
            <v>96.9</v>
          </cell>
          <cell r="N44">
            <v>295</v>
          </cell>
          <cell r="O44" t="str">
            <v>Females</v>
          </cell>
          <cell r="P44">
            <v>0</v>
          </cell>
          <cell r="Q44">
            <v>0</v>
          </cell>
          <cell r="R44">
            <v>30</v>
          </cell>
          <cell r="S44">
            <v>40</v>
          </cell>
          <cell r="T44" t="str">
            <v>x</v>
          </cell>
          <cell r="U44" t="str">
            <v>x</v>
          </cell>
          <cell r="V44">
            <v>0</v>
          </cell>
          <cell r="W44">
            <v>0</v>
          </cell>
          <cell r="X44">
            <v>0</v>
          </cell>
          <cell r="Y44">
            <v>70</v>
          </cell>
          <cell r="Z44">
            <v>100</v>
          </cell>
          <cell r="AA44">
            <v>10</v>
          </cell>
          <cell r="AB44" t="str">
            <v>All</v>
          </cell>
          <cell r="AC44">
            <v>2</v>
          </cell>
          <cell r="AD44">
            <v>10.5</v>
          </cell>
          <cell r="AE44">
            <v>30.8</v>
          </cell>
          <cell r="AF44">
            <v>23.9</v>
          </cell>
          <cell r="AG44">
            <v>12.1</v>
          </cell>
          <cell r="AH44">
            <v>10.8</v>
          </cell>
          <cell r="AI44">
            <v>5.2</v>
          </cell>
          <cell r="AJ44">
            <v>1.6</v>
          </cell>
          <cell r="AK44">
            <v>12.5</v>
          </cell>
          <cell r="AL44">
            <v>67.2</v>
          </cell>
          <cell r="AM44">
            <v>97</v>
          </cell>
          <cell r="AN44">
            <v>305</v>
          </cell>
        </row>
        <row r="45">
          <cell r="A45" t="str">
            <v>Drama</v>
          </cell>
          <cell r="B45" t="str">
            <v>Males</v>
          </cell>
          <cell r="C45">
            <v>3.2</v>
          </cell>
          <cell r="D45">
            <v>13.7</v>
          </cell>
          <cell r="E45">
            <v>26.4</v>
          </cell>
          <cell r="F45">
            <v>25.8</v>
          </cell>
          <cell r="G45">
            <v>16.5</v>
          </cell>
          <cell r="H45">
            <v>8.1999999999999993</v>
          </cell>
          <cell r="I45">
            <v>3.8</v>
          </cell>
          <cell r="J45">
            <v>1.4</v>
          </cell>
          <cell r="K45">
            <v>16.899999999999999</v>
          </cell>
          <cell r="L45">
            <v>69.2</v>
          </cell>
          <cell r="M45">
            <v>99.1</v>
          </cell>
          <cell r="N45">
            <v>31417</v>
          </cell>
          <cell r="O45" t="str">
            <v>Females</v>
          </cell>
          <cell r="P45">
            <v>6.6</v>
          </cell>
          <cell r="Q45">
            <v>20.5</v>
          </cell>
          <cell r="R45">
            <v>30.9</v>
          </cell>
          <cell r="S45">
            <v>22.4</v>
          </cell>
          <cell r="T45">
            <v>11.6</v>
          </cell>
          <cell r="U45">
            <v>4.7</v>
          </cell>
          <cell r="V45">
            <v>1.9</v>
          </cell>
          <cell r="W45">
            <v>0.7</v>
          </cell>
          <cell r="X45">
            <v>27.2</v>
          </cell>
          <cell r="Y45">
            <v>80.5</v>
          </cell>
          <cell r="Z45">
            <v>99.4</v>
          </cell>
          <cell r="AA45">
            <v>49348</v>
          </cell>
          <cell r="AB45" t="str">
            <v>All</v>
          </cell>
          <cell r="AC45">
            <v>5.3</v>
          </cell>
          <cell r="AD45">
            <v>17.899999999999999</v>
          </cell>
          <cell r="AE45">
            <v>29.1</v>
          </cell>
          <cell r="AF45">
            <v>23.7</v>
          </cell>
          <cell r="AG45">
            <v>13.5</v>
          </cell>
          <cell r="AH45">
            <v>6.1</v>
          </cell>
          <cell r="AI45">
            <v>2.6</v>
          </cell>
          <cell r="AJ45">
            <v>1</v>
          </cell>
          <cell r="AK45">
            <v>23.2</v>
          </cell>
          <cell r="AL45">
            <v>76.099999999999994</v>
          </cell>
          <cell r="AM45">
            <v>99.3</v>
          </cell>
          <cell r="AN45">
            <v>80765</v>
          </cell>
        </row>
        <row r="46">
          <cell r="A46" t="str">
            <v>English Literature</v>
          </cell>
          <cell r="B46" t="str">
            <v>Males</v>
          </cell>
          <cell r="C46">
            <v>4.4000000000000004</v>
          </cell>
          <cell r="D46">
            <v>14.2</v>
          </cell>
          <cell r="E46">
            <v>24</v>
          </cell>
          <cell r="F46">
            <v>27.8</v>
          </cell>
          <cell r="G46">
            <v>16.3</v>
          </cell>
          <cell r="H46">
            <v>7.1</v>
          </cell>
          <cell r="I46">
            <v>2.9</v>
          </cell>
          <cell r="J46">
            <v>1.3</v>
          </cell>
          <cell r="K46">
            <v>18.7</v>
          </cell>
          <cell r="L46">
            <v>70.5</v>
          </cell>
          <cell r="M46">
            <v>98.1</v>
          </cell>
          <cell r="N46">
            <v>223392</v>
          </cell>
          <cell r="O46" t="str">
            <v>Females</v>
          </cell>
          <cell r="P46">
            <v>7.4</v>
          </cell>
          <cell r="Q46">
            <v>21.2</v>
          </cell>
          <cell r="R46">
            <v>28</v>
          </cell>
          <cell r="S46">
            <v>25.3</v>
          </cell>
          <cell r="T46">
            <v>11.1</v>
          </cell>
          <cell r="U46">
            <v>3.9</v>
          </cell>
          <cell r="V46">
            <v>1.3</v>
          </cell>
          <cell r="W46">
            <v>0.5</v>
          </cell>
          <cell r="X46">
            <v>28.7</v>
          </cell>
          <cell r="Y46">
            <v>82</v>
          </cell>
          <cell r="Z46">
            <v>98.9</v>
          </cell>
          <cell r="AA46">
            <v>244529</v>
          </cell>
          <cell r="AB46" t="str">
            <v>All</v>
          </cell>
          <cell r="AC46">
            <v>6</v>
          </cell>
          <cell r="AD46">
            <v>17.899999999999999</v>
          </cell>
          <cell r="AE46">
            <v>26.1</v>
          </cell>
          <cell r="AF46">
            <v>26.5</v>
          </cell>
          <cell r="AG46">
            <v>13.6</v>
          </cell>
          <cell r="AH46">
            <v>5.5</v>
          </cell>
          <cell r="AI46">
            <v>2.1</v>
          </cell>
          <cell r="AJ46">
            <v>0.9</v>
          </cell>
          <cell r="AK46">
            <v>23.9</v>
          </cell>
          <cell r="AL46">
            <v>76.5</v>
          </cell>
          <cell r="AM46">
            <v>98.5</v>
          </cell>
          <cell r="AN46">
            <v>467921</v>
          </cell>
        </row>
        <row r="47">
          <cell r="A47" t="str">
            <v>English Studies</v>
          </cell>
          <cell r="B47" t="str">
            <v>Males</v>
          </cell>
          <cell r="C47">
            <v>0.3</v>
          </cell>
          <cell r="D47">
            <v>1.8</v>
          </cell>
          <cell r="E47">
            <v>13.2</v>
          </cell>
          <cell r="F47">
            <v>41.8</v>
          </cell>
          <cell r="G47">
            <v>19</v>
          </cell>
          <cell r="H47">
            <v>12.8</v>
          </cell>
          <cell r="I47">
            <v>6.5</v>
          </cell>
          <cell r="J47">
            <v>2.1</v>
          </cell>
          <cell r="K47">
            <v>2.1</v>
          </cell>
          <cell r="L47">
            <v>57.1</v>
          </cell>
          <cell r="M47">
            <v>97.5</v>
          </cell>
          <cell r="N47">
            <v>1778</v>
          </cell>
          <cell r="O47" t="str">
            <v>Females</v>
          </cell>
          <cell r="P47">
            <v>0.6</v>
          </cell>
          <cell r="Q47">
            <v>3.8</v>
          </cell>
          <cell r="R47">
            <v>17.7</v>
          </cell>
          <cell r="S47">
            <v>46.5</v>
          </cell>
          <cell r="T47">
            <v>15.8</v>
          </cell>
          <cell r="U47">
            <v>8.1999999999999993</v>
          </cell>
          <cell r="V47">
            <v>4.2</v>
          </cell>
          <cell r="W47">
            <v>1.1000000000000001</v>
          </cell>
          <cell r="X47">
            <v>4.3</v>
          </cell>
          <cell r="Y47">
            <v>68.599999999999994</v>
          </cell>
          <cell r="Z47">
            <v>97.9</v>
          </cell>
          <cell r="AA47">
            <v>1386</v>
          </cell>
          <cell r="AB47" t="str">
            <v>All</v>
          </cell>
          <cell r="AC47">
            <v>0.4</v>
          </cell>
          <cell r="AD47">
            <v>2.7</v>
          </cell>
          <cell r="AE47">
            <v>15.2</v>
          </cell>
          <cell r="AF47">
            <v>43.9</v>
          </cell>
          <cell r="AG47">
            <v>17.600000000000001</v>
          </cell>
          <cell r="AH47">
            <v>10.8</v>
          </cell>
          <cell r="AI47">
            <v>5.5</v>
          </cell>
          <cell r="AJ47">
            <v>1.7</v>
          </cell>
          <cell r="AK47">
            <v>3.1</v>
          </cell>
          <cell r="AL47">
            <v>62.1</v>
          </cell>
          <cell r="AM47">
            <v>97.7</v>
          </cell>
          <cell r="AN47">
            <v>3164</v>
          </cell>
        </row>
        <row r="48">
          <cell r="A48" t="str">
            <v>General Studies</v>
          </cell>
          <cell r="B48" t="str">
            <v>Males</v>
          </cell>
          <cell r="C48">
            <v>2.5</v>
          </cell>
          <cell r="D48">
            <v>6.3</v>
          </cell>
          <cell r="E48">
            <v>9.6999999999999993</v>
          </cell>
          <cell r="F48">
            <v>22.1</v>
          </cell>
          <cell r="G48">
            <v>23.4</v>
          </cell>
          <cell r="H48">
            <v>12.7</v>
          </cell>
          <cell r="I48">
            <v>9.6</v>
          </cell>
          <cell r="J48">
            <v>5.6</v>
          </cell>
          <cell r="K48">
            <v>8.8000000000000007</v>
          </cell>
          <cell r="L48">
            <v>40.6</v>
          </cell>
          <cell r="M48">
            <v>92</v>
          </cell>
          <cell r="N48">
            <v>3961</v>
          </cell>
          <cell r="O48" t="str">
            <v>Females</v>
          </cell>
          <cell r="P48">
            <v>2.2000000000000002</v>
          </cell>
          <cell r="Q48">
            <v>6.9</v>
          </cell>
          <cell r="R48">
            <v>10.4</v>
          </cell>
          <cell r="S48">
            <v>23.9</v>
          </cell>
          <cell r="T48">
            <v>26</v>
          </cell>
          <cell r="U48">
            <v>11.7</v>
          </cell>
          <cell r="V48">
            <v>7.9</v>
          </cell>
          <cell r="W48">
            <v>4.9000000000000004</v>
          </cell>
          <cell r="X48">
            <v>9.1999999999999993</v>
          </cell>
          <cell r="Y48">
            <v>43.4</v>
          </cell>
          <cell r="Z48">
            <v>93.9</v>
          </cell>
          <cell r="AA48">
            <v>3563</v>
          </cell>
          <cell r="AB48" t="str">
            <v>All</v>
          </cell>
          <cell r="AC48">
            <v>2.4</v>
          </cell>
          <cell r="AD48">
            <v>6.6</v>
          </cell>
          <cell r="AE48">
            <v>10</v>
          </cell>
          <cell r="AF48">
            <v>22.9</v>
          </cell>
          <cell r="AG48">
            <v>24.6</v>
          </cell>
          <cell r="AH48">
            <v>12.2</v>
          </cell>
          <cell r="AI48">
            <v>8.8000000000000007</v>
          </cell>
          <cell r="AJ48">
            <v>5.3</v>
          </cell>
          <cell r="AK48">
            <v>9</v>
          </cell>
          <cell r="AL48">
            <v>41.9</v>
          </cell>
          <cell r="AM48">
            <v>92.9</v>
          </cell>
          <cell r="AN48">
            <v>7524</v>
          </cell>
        </row>
        <row r="49">
          <cell r="A49" t="str">
            <v>Hospitality and Catering</v>
          </cell>
          <cell r="B49" t="str">
            <v>Males</v>
          </cell>
          <cell r="C49" t="str">
            <v>x</v>
          </cell>
          <cell r="D49">
            <v>4.0999999999999996</v>
          </cell>
          <cell r="E49">
            <v>20.6</v>
          </cell>
          <cell r="F49">
            <v>23.9</v>
          </cell>
          <cell r="G49">
            <v>18.899999999999999</v>
          </cell>
          <cell r="H49">
            <v>14.2</v>
          </cell>
          <cell r="I49">
            <v>9.6999999999999993</v>
          </cell>
          <cell r="J49">
            <v>5.9</v>
          </cell>
          <cell r="K49">
            <v>4.7</v>
          </cell>
          <cell r="L49">
            <v>49.3</v>
          </cell>
          <cell r="M49">
            <v>97.9</v>
          </cell>
          <cell r="N49">
            <v>339</v>
          </cell>
          <cell r="O49" t="str">
            <v>Females</v>
          </cell>
          <cell r="P49">
            <v>1.4</v>
          </cell>
          <cell r="Q49">
            <v>8.5</v>
          </cell>
          <cell r="R49">
            <v>25.4</v>
          </cell>
          <cell r="S49">
            <v>28.6</v>
          </cell>
          <cell r="T49">
            <v>19.3</v>
          </cell>
          <cell r="U49">
            <v>7.1</v>
          </cell>
          <cell r="V49">
            <v>6.2</v>
          </cell>
          <cell r="W49">
            <v>1.7</v>
          </cell>
          <cell r="X49">
            <v>9.9</v>
          </cell>
          <cell r="Y49">
            <v>63.9</v>
          </cell>
          <cell r="Z49">
            <v>98.3</v>
          </cell>
          <cell r="AA49">
            <v>646</v>
          </cell>
          <cell r="AB49" t="str">
            <v>All</v>
          </cell>
          <cell r="AC49">
            <v>1.1000000000000001</v>
          </cell>
          <cell r="AD49">
            <v>7</v>
          </cell>
          <cell r="AE49">
            <v>23.8</v>
          </cell>
          <cell r="AF49">
            <v>27</v>
          </cell>
          <cell r="AG49">
            <v>19.2</v>
          </cell>
          <cell r="AH49">
            <v>9.5</v>
          </cell>
          <cell r="AI49">
            <v>7.4</v>
          </cell>
          <cell r="AJ49">
            <v>3.1</v>
          </cell>
          <cell r="AK49">
            <v>8.1</v>
          </cell>
          <cell r="AL49">
            <v>58.9</v>
          </cell>
          <cell r="AM49">
            <v>98.2</v>
          </cell>
          <cell r="AN49">
            <v>985</v>
          </cell>
        </row>
        <row r="50">
          <cell r="A50" t="str">
            <v>Media/Film/TV</v>
          </cell>
          <cell r="B50" t="str">
            <v>Males</v>
          </cell>
          <cell r="C50">
            <v>1.9</v>
          </cell>
          <cell r="D50">
            <v>8.6999999999999993</v>
          </cell>
          <cell r="E50">
            <v>18.3</v>
          </cell>
          <cell r="F50">
            <v>29.1</v>
          </cell>
          <cell r="G50">
            <v>20.9</v>
          </cell>
          <cell r="H50">
            <v>10.4</v>
          </cell>
          <cell r="I50">
            <v>4.8</v>
          </cell>
          <cell r="J50">
            <v>2.2999999999999998</v>
          </cell>
          <cell r="K50">
            <v>10.5</v>
          </cell>
          <cell r="L50">
            <v>57.9</v>
          </cell>
          <cell r="M50">
            <v>96.4</v>
          </cell>
          <cell r="N50">
            <v>28715</v>
          </cell>
          <cell r="O50" t="str">
            <v>Females</v>
          </cell>
          <cell r="P50">
            <v>4.9000000000000004</v>
          </cell>
          <cell r="Q50">
            <v>17.8</v>
          </cell>
          <cell r="R50">
            <v>25.8</v>
          </cell>
          <cell r="S50">
            <v>26.6</v>
          </cell>
          <cell r="T50">
            <v>14.1</v>
          </cell>
          <cell r="U50">
            <v>5.6</v>
          </cell>
          <cell r="V50">
            <v>2.2999999999999998</v>
          </cell>
          <cell r="W50">
            <v>1</v>
          </cell>
          <cell r="X50">
            <v>22.6</v>
          </cell>
          <cell r="Y50">
            <v>75</v>
          </cell>
          <cell r="Z50">
            <v>98</v>
          </cell>
          <cell r="AA50">
            <v>29871</v>
          </cell>
          <cell r="AB50" t="str">
            <v>All</v>
          </cell>
          <cell r="AC50">
            <v>3.4</v>
          </cell>
          <cell r="AD50">
            <v>13.3</v>
          </cell>
          <cell r="AE50">
            <v>22.1</v>
          </cell>
          <cell r="AF50">
            <v>27.8</v>
          </cell>
          <cell r="AG50">
            <v>17.399999999999999</v>
          </cell>
          <cell r="AH50">
            <v>7.9</v>
          </cell>
          <cell r="AI50">
            <v>3.5</v>
          </cell>
          <cell r="AJ50">
            <v>1.7</v>
          </cell>
          <cell r="AK50">
            <v>16.7</v>
          </cell>
          <cell r="AL50">
            <v>66.599999999999994</v>
          </cell>
          <cell r="AM50">
            <v>97.2</v>
          </cell>
          <cell r="AN50">
            <v>58586</v>
          </cell>
        </row>
        <row r="51">
          <cell r="A51" t="str">
            <v>Media: Communication and Production</v>
          </cell>
          <cell r="B51" t="str">
            <v>Males</v>
          </cell>
          <cell r="C51" t="str">
            <v>x</v>
          </cell>
          <cell r="D51">
            <v>12.1</v>
          </cell>
          <cell r="E51">
            <v>25.9</v>
          </cell>
          <cell r="F51">
            <v>28.2</v>
          </cell>
          <cell r="G51">
            <v>13.8</v>
          </cell>
          <cell r="H51">
            <v>6.3</v>
          </cell>
          <cell r="I51">
            <v>5.2</v>
          </cell>
          <cell r="J51">
            <v>3.4</v>
          </cell>
          <cell r="K51">
            <v>13.2</v>
          </cell>
          <cell r="L51">
            <v>67.2</v>
          </cell>
          <cell r="M51">
            <v>96</v>
          </cell>
          <cell r="N51">
            <v>174</v>
          </cell>
          <cell r="O51" t="str">
            <v>Females</v>
          </cell>
          <cell r="P51" t="str">
            <v>x</v>
          </cell>
          <cell r="Q51">
            <v>25.7</v>
          </cell>
          <cell r="R51">
            <v>27.5</v>
          </cell>
          <cell r="S51">
            <v>22.8</v>
          </cell>
          <cell r="T51">
            <v>9.4</v>
          </cell>
          <cell r="U51">
            <v>5.8</v>
          </cell>
          <cell r="V51">
            <v>5.3</v>
          </cell>
          <cell r="W51">
            <v>1.8</v>
          </cell>
          <cell r="X51">
            <v>26.9</v>
          </cell>
          <cell r="Y51">
            <v>77.2</v>
          </cell>
          <cell r="Z51">
            <v>99.4</v>
          </cell>
          <cell r="AA51">
            <v>171</v>
          </cell>
          <cell r="AB51" t="str">
            <v>All</v>
          </cell>
          <cell r="AC51">
            <v>1.2</v>
          </cell>
          <cell r="AD51">
            <v>18.8</v>
          </cell>
          <cell r="AE51">
            <v>26.7</v>
          </cell>
          <cell r="AF51">
            <v>25.5</v>
          </cell>
          <cell r="AG51">
            <v>11.6</v>
          </cell>
          <cell r="AH51">
            <v>6.1</v>
          </cell>
          <cell r="AI51">
            <v>5.2</v>
          </cell>
          <cell r="AJ51">
            <v>2.6</v>
          </cell>
          <cell r="AK51">
            <v>20</v>
          </cell>
          <cell r="AL51">
            <v>72.2</v>
          </cell>
          <cell r="AM51">
            <v>97.7</v>
          </cell>
          <cell r="AN51">
            <v>345</v>
          </cell>
        </row>
        <row r="52">
          <cell r="A52" t="str">
            <v>Performing Arts</v>
          </cell>
          <cell r="B52" t="str">
            <v>Males</v>
          </cell>
          <cell r="C52">
            <v>4.2</v>
          </cell>
          <cell r="D52">
            <v>6.8</v>
          </cell>
          <cell r="E52">
            <v>13</v>
          </cell>
          <cell r="F52">
            <v>24.4</v>
          </cell>
          <cell r="G52">
            <v>18.8</v>
          </cell>
          <cell r="H52">
            <v>14.4</v>
          </cell>
          <cell r="I52">
            <v>10.5</v>
          </cell>
          <cell r="J52">
            <v>2.9</v>
          </cell>
          <cell r="K52">
            <v>11</v>
          </cell>
          <cell r="L52">
            <v>48.3</v>
          </cell>
          <cell r="M52">
            <v>94.9</v>
          </cell>
          <cell r="N52">
            <v>648</v>
          </cell>
          <cell r="O52" t="str">
            <v>Females</v>
          </cell>
          <cell r="P52">
            <v>6.1</v>
          </cell>
          <cell r="Q52">
            <v>13.3</v>
          </cell>
          <cell r="R52">
            <v>20.399999999999999</v>
          </cell>
          <cell r="S52">
            <v>25.2</v>
          </cell>
          <cell r="T52">
            <v>17.899999999999999</v>
          </cell>
          <cell r="U52">
            <v>8.8000000000000007</v>
          </cell>
          <cell r="V52">
            <v>4.0999999999999996</v>
          </cell>
          <cell r="W52">
            <v>1.1000000000000001</v>
          </cell>
          <cell r="X52">
            <v>19.399999999999999</v>
          </cell>
          <cell r="Y52">
            <v>65</v>
          </cell>
          <cell r="Z52">
            <v>96.9</v>
          </cell>
          <cell r="AA52">
            <v>1206</v>
          </cell>
          <cell r="AB52" t="str">
            <v>All</v>
          </cell>
          <cell r="AC52">
            <v>5.4</v>
          </cell>
          <cell r="AD52">
            <v>11</v>
          </cell>
          <cell r="AE52">
            <v>17.8</v>
          </cell>
          <cell r="AF52">
            <v>24.9</v>
          </cell>
          <cell r="AG52">
            <v>18.2</v>
          </cell>
          <cell r="AH52">
            <v>10.7</v>
          </cell>
          <cell r="AI52">
            <v>6.4</v>
          </cell>
          <cell r="AJ52">
            <v>1.7</v>
          </cell>
          <cell r="AK52">
            <v>16.5</v>
          </cell>
          <cell r="AL52">
            <v>59.2</v>
          </cell>
          <cell r="AM52">
            <v>96.2</v>
          </cell>
          <cell r="AN52">
            <v>1854</v>
          </cell>
        </row>
        <row r="53">
          <cell r="A53" t="str">
            <v>Physical Education</v>
          </cell>
          <cell r="B53" t="str">
            <v>Males</v>
          </cell>
          <cell r="C53">
            <v>5.4</v>
          </cell>
          <cell r="D53">
            <v>17.100000000000001</v>
          </cell>
          <cell r="E53">
            <v>24</v>
          </cell>
          <cell r="F53">
            <v>22.3</v>
          </cell>
          <cell r="G53">
            <v>21.4</v>
          </cell>
          <cell r="H53">
            <v>7</v>
          </cell>
          <cell r="I53">
            <v>2.1</v>
          </cell>
          <cell r="J53">
            <v>0.4</v>
          </cell>
          <cell r="K53">
            <v>22.5</v>
          </cell>
          <cell r="L53">
            <v>68.8</v>
          </cell>
          <cell r="M53">
            <v>99.8</v>
          </cell>
          <cell r="N53">
            <v>72009</v>
          </cell>
          <cell r="O53" t="str">
            <v>Females</v>
          </cell>
          <cell r="P53">
            <v>8.3000000000000007</v>
          </cell>
          <cell r="Q53">
            <v>18</v>
          </cell>
          <cell r="R53">
            <v>22.1</v>
          </cell>
          <cell r="S53">
            <v>19.899999999999999</v>
          </cell>
          <cell r="T53">
            <v>20</v>
          </cell>
          <cell r="U53">
            <v>7.7</v>
          </cell>
          <cell r="V53">
            <v>2.8</v>
          </cell>
          <cell r="W53">
            <v>0.8</v>
          </cell>
          <cell r="X53">
            <v>26.3</v>
          </cell>
          <cell r="Y53">
            <v>68.2</v>
          </cell>
          <cell r="Z53">
            <v>99.6</v>
          </cell>
          <cell r="AA53">
            <v>52892</v>
          </cell>
          <cell r="AB53" t="str">
            <v>All</v>
          </cell>
          <cell r="AC53">
            <v>6.6</v>
          </cell>
          <cell r="AD53">
            <v>17.5</v>
          </cell>
          <cell r="AE53">
            <v>23.2</v>
          </cell>
          <cell r="AF53">
            <v>21.3</v>
          </cell>
          <cell r="AG53">
            <v>20.8</v>
          </cell>
          <cell r="AH53">
            <v>7.3</v>
          </cell>
          <cell r="AI53">
            <v>2.4</v>
          </cell>
          <cell r="AJ53">
            <v>0.6</v>
          </cell>
          <cell r="AK53">
            <v>24.1</v>
          </cell>
          <cell r="AL53">
            <v>68.599999999999994</v>
          </cell>
          <cell r="AM53">
            <v>99.7</v>
          </cell>
          <cell r="AN53">
            <v>124901</v>
          </cell>
        </row>
        <row r="54">
          <cell r="A54" t="str">
            <v>Religious Studies</v>
          </cell>
          <cell r="B54" t="str">
            <v>Males</v>
          </cell>
          <cell r="C54">
            <v>8.4</v>
          </cell>
          <cell r="D54">
            <v>16.399999999999999</v>
          </cell>
          <cell r="E54">
            <v>22.1</v>
          </cell>
          <cell r="F54">
            <v>20.399999999999999</v>
          </cell>
          <cell r="G54">
            <v>12.7</v>
          </cell>
          <cell r="H54">
            <v>8.6999999999999993</v>
          </cell>
          <cell r="I54">
            <v>5.9</v>
          </cell>
          <cell r="J54">
            <v>3.3</v>
          </cell>
          <cell r="K54">
            <v>24.8</v>
          </cell>
          <cell r="L54">
            <v>67.2</v>
          </cell>
          <cell r="M54">
            <v>97.9</v>
          </cell>
          <cell r="N54">
            <v>79364</v>
          </cell>
          <cell r="O54" t="str">
            <v>Females</v>
          </cell>
          <cell r="P54">
            <v>14.5</v>
          </cell>
          <cell r="Q54">
            <v>22.8</v>
          </cell>
          <cell r="R54">
            <v>23.6</v>
          </cell>
          <cell r="S54">
            <v>17.5</v>
          </cell>
          <cell r="T54">
            <v>9.5</v>
          </cell>
          <cell r="U54">
            <v>5.8</v>
          </cell>
          <cell r="V54">
            <v>3.4</v>
          </cell>
          <cell r="W54">
            <v>1.8</v>
          </cell>
          <cell r="X54">
            <v>37.299999999999997</v>
          </cell>
          <cell r="Y54">
            <v>78.400000000000006</v>
          </cell>
          <cell r="Z54">
            <v>99</v>
          </cell>
          <cell r="AA54">
            <v>96986</v>
          </cell>
          <cell r="AB54" t="str">
            <v>All</v>
          </cell>
          <cell r="AC54">
            <v>11.8</v>
          </cell>
          <cell r="AD54">
            <v>19.899999999999999</v>
          </cell>
          <cell r="AE54">
            <v>22.9</v>
          </cell>
          <cell r="AF54">
            <v>18.8</v>
          </cell>
          <cell r="AG54">
            <v>10.9</v>
          </cell>
          <cell r="AH54">
            <v>7.1</v>
          </cell>
          <cell r="AI54">
            <v>4.5</v>
          </cell>
          <cell r="AJ54">
            <v>2.5</v>
          </cell>
          <cell r="AK54">
            <v>31.7</v>
          </cell>
          <cell r="AL54">
            <v>73.400000000000006</v>
          </cell>
          <cell r="AM54">
            <v>98.5</v>
          </cell>
          <cell r="AN54">
            <v>176350</v>
          </cell>
        </row>
        <row r="55">
          <cell r="A55" t="str">
            <v>Statistics</v>
          </cell>
          <cell r="B55" t="str">
            <v>Males</v>
          </cell>
          <cell r="C55">
            <v>7.5</v>
          </cell>
          <cell r="D55">
            <v>15.4</v>
          </cell>
          <cell r="E55">
            <v>19.600000000000001</v>
          </cell>
          <cell r="F55">
            <v>32.799999999999997</v>
          </cell>
          <cell r="G55">
            <v>13.2</v>
          </cell>
          <cell r="H55">
            <v>5.4</v>
          </cell>
          <cell r="I55">
            <v>2.2000000000000002</v>
          </cell>
          <cell r="J55">
            <v>1.1000000000000001</v>
          </cell>
          <cell r="K55">
            <v>22.8</v>
          </cell>
          <cell r="L55">
            <v>75.2</v>
          </cell>
          <cell r="M55">
            <v>97.2</v>
          </cell>
          <cell r="N55">
            <v>36900</v>
          </cell>
          <cell r="O55" t="str">
            <v>Females</v>
          </cell>
          <cell r="P55">
            <v>7.7</v>
          </cell>
          <cell r="Q55">
            <v>16.5</v>
          </cell>
          <cell r="R55">
            <v>20</v>
          </cell>
          <cell r="S55">
            <v>33.799999999999997</v>
          </cell>
          <cell r="T55">
            <v>11.8</v>
          </cell>
          <cell r="U55">
            <v>4.9000000000000004</v>
          </cell>
          <cell r="V55">
            <v>2</v>
          </cell>
          <cell r="W55">
            <v>0.9</v>
          </cell>
          <cell r="X55">
            <v>24.2</v>
          </cell>
          <cell r="Y55">
            <v>77.900000000000006</v>
          </cell>
          <cell r="Z55">
            <v>97.6</v>
          </cell>
          <cell r="AA55">
            <v>33838</v>
          </cell>
          <cell r="AB55" t="str">
            <v>All</v>
          </cell>
          <cell r="AC55">
            <v>7.6</v>
          </cell>
          <cell r="AD55">
            <v>15.9</v>
          </cell>
          <cell r="AE55">
            <v>19.8</v>
          </cell>
          <cell r="AF55">
            <v>33.299999999999997</v>
          </cell>
          <cell r="AG55">
            <v>12.6</v>
          </cell>
          <cell r="AH55">
            <v>5.2</v>
          </cell>
          <cell r="AI55">
            <v>2.1</v>
          </cell>
          <cell r="AJ55">
            <v>1</v>
          </cell>
          <cell r="AK55">
            <v>23.5</v>
          </cell>
          <cell r="AL55">
            <v>76.5</v>
          </cell>
          <cell r="AM55">
            <v>97.3</v>
          </cell>
          <cell r="AN55">
            <v>70738</v>
          </cell>
        </row>
        <row r="56">
          <cell r="A56" t="str">
            <v>Vocational Studies</v>
          </cell>
          <cell r="B56" t="str">
            <v>Males</v>
          </cell>
          <cell r="C56">
            <v>2.7</v>
          </cell>
          <cell r="D56">
            <v>8.9</v>
          </cell>
          <cell r="E56">
            <v>15.7</v>
          </cell>
          <cell r="F56">
            <v>30.2</v>
          </cell>
          <cell r="G56">
            <v>19.3</v>
          </cell>
          <cell r="H56">
            <v>11</v>
          </cell>
          <cell r="I56">
            <v>5.7</v>
          </cell>
          <cell r="J56">
            <v>3</v>
          </cell>
          <cell r="K56">
            <v>11.6</v>
          </cell>
          <cell r="L56">
            <v>57.5</v>
          </cell>
          <cell r="M56">
            <v>96.6</v>
          </cell>
          <cell r="N56">
            <v>20355</v>
          </cell>
          <cell r="O56" t="str">
            <v>Females</v>
          </cell>
          <cell r="P56">
            <v>5.8</v>
          </cell>
          <cell r="Q56">
            <v>13.5</v>
          </cell>
          <cell r="R56">
            <v>19.2</v>
          </cell>
          <cell r="S56">
            <v>30.9</v>
          </cell>
          <cell r="T56">
            <v>15.7</v>
          </cell>
          <cell r="U56">
            <v>7.5</v>
          </cell>
          <cell r="V56">
            <v>3.8</v>
          </cell>
          <cell r="W56">
            <v>1.7</v>
          </cell>
          <cell r="X56">
            <v>19.3</v>
          </cell>
          <cell r="Y56">
            <v>69.3</v>
          </cell>
          <cell r="Z56">
            <v>98</v>
          </cell>
          <cell r="AA56">
            <v>21321</v>
          </cell>
          <cell r="AB56" t="str">
            <v>All</v>
          </cell>
          <cell r="AC56">
            <v>4.3</v>
          </cell>
          <cell r="AD56">
            <v>11.2</v>
          </cell>
          <cell r="AE56">
            <v>17.5</v>
          </cell>
          <cell r="AF56">
            <v>30.5</v>
          </cell>
          <cell r="AG56">
            <v>17.5</v>
          </cell>
          <cell r="AH56">
            <v>9.1999999999999993</v>
          </cell>
          <cell r="AI56">
            <v>4.7</v>
          </cell>
          <cell r="AJ56">
            <v>2.2999999999999998</v>
          </cell>
          <cell r="AK56">
            <v>15.5</v>
          </cell>
          <cell r="AL56">
            <v>63.6</v>
          </cell>
          <cell r="AM56">
            <v>97.3</v>
          </cell>
          <cell r="AN56">
            <v>41676</v>
          </cell>
        </row>
        <row r="57">
          <cell r="A57" t="str">
            <v>All Subjects</v>
          </cell>
          <cell r="B57" t="str">
            <v>Males</v>
          </cell>
          <cell r="C57">
            <v>6.6</v>
          </cell>
          <cell r="D57">
            <v>13.7</v>
          </cell>
          <cell r="E57">
            <v>20.100000000000001</v>
          </cell>
          <cell r="F57">
            <v>26.6</v>
          </cell>
          <cell r="G57">
            <v>16</v>
          </cell>
          <cell r="H57">
            <v>8.5</v>
          </cell>
          <cell r="I57">
            <v>4.5999999999999996</v>
          </cell>
          <cell r="J57">
            <v>2.1</v>
          </cell>
          <cell r="K57">
            <v>20.3</v>
          </cell>
          <cell r="L57">
            <v>67.099999999999994</v>
          </cell>
          <cell r="M57">
            <v>98.3</v>
          </cell>
          <cell r="N57">
            <v>2321259</v>
          </cell>
          <cell r="O57" t="str">
            <v>Females</v>
          </cell>
          <cell r="P57">
            <v>9</v>
          </cell>
          <cell r="Q57">
            <v>17.5</v>
          </cell>
          <cell r="R57">
            <v>22.4</v>
          </cell>
          <cell r="S57">
            <v>25.5</v>
          </cell>
          <cell r="T57">
            <v>13.2</v>
          </cell>
          <cell r="U57">
            <v>6.4</v>
          </cell>
          <cell r="V57">
            <v>3.3</v>
          </cell>
          <cell r="W57">
            <v>1.5</v>
          </cell>
          <cell r="X57">
            <v>26.5</v>
          </cell>
          <cell r="Y57">
            <v>74.400000000000006</v>
          </cell>
          <cell r="Z57">
            <v>98.9</v>
          </cell>
          <cell r="AA57">
            <v>2371428</v>
          </cell>
          <cell r="AB57" t="str">
            <v>All</v>
          </cell>
          <cell r="AC57">
            <v>7.8</v>
          </cell>
          <cell r="AD57">
            <v>15.6</v>
          </cell>
          <cell r="AE57">
            <v>21.3</v>
          </cell>
          <cell r="AF57">
            <v>26</v>
          </cell>
          <cell r="AG57">
            <v>14.6</v>
          </cell>
          <cell r="AH57">
            <v>7.5</v>
          </cell>
          <cell r="AI57">
            <v>4</v>
          </cell>
          <cell r="AJ57">
            <v>1.8</v>
          </cell>
          <cell r="AK57">
            <v>23.4</v>
          </cell>
          <cell r="AL57">
            <v>70.8</v>
          </cell>
          <cell r="AM57">
            <v>98.6</v>
          </cell>
          <cell r="AN57">
            <v>4692687</v>
          </cell>
        </row>
      </sheetData>
      <sheetData sheetId="3">
        <row r="3">
          <cell r="A3" t="str">
            <v>English</v>
          </cell>
          <cell r="B3" t="str">
            <v>Males</v>
          </cell>
          <cell r="C3">
            <v>3.8</v>
          </cell>
          <cell r="D3">
            <v>10.7</v>
          </cell>
          <cell r="E3">
            <v>19.899999999999999</v>
          </cell>
          <cell r="F3">
            <v>31.4</v>
          </cell>
          <cell r="G3">
            <v>17.899999999999999</v>
          </cell>
          <cell r="H3">
            <v>9.1999999999999993</v>
          </cell>
          <cell r="I3">
            <v>4.2</v>
          </cell>
          <cell r="J3">
            <v>1.6</v>
          </cell>
          <cell r="K3">
            <v>14.5</v>
          </cell>
          <cell r="L3">
            <v>65.8</v>
          </cell>
          <cell r="M3">
            <v>98.9</v>
          </cell>
          <cell r="N3">
            <v>296070</v>
          </cell>
          <cell r="O3" t="str">
            <v>Females</v>
          </cell>
          <cell r="P3">
            <v>7.1</v>
          </cell>
          <cell r="Q3">
            <v>17.2</v>
          </cell>
          <cell r="R3">
            <v>25.2</v>
          </cell>
          <cell r="S3">
            <v>29.3</v>
          </cell>
          <cell r="T3">
            <v>12.8</v>
          </cell>
          <cell r="U3">
            <v>5.0999999999999996</v>
          </cell>
          <cell r="V3">
            <v>1.9</v>
          </cell>
          <cell r="W3">
            <v>0.7</v>
          </cell>
          <cell r="X3">
            <v>24.3</v>
          </cell>
          <cell r="Y3">
            <v>78.8</v>
          </cell>
          <cell r="Z3">
            <v>99.3</v>
          </cell>
          <cell r="AA3">
            <v>291391</v>
          </cell>
          <cell r="AB3" t="str">
            <v>All</v>
          </cell>
          <cell r="AC3">
            <v>5.5</v>
          </cell>
          <cell r="AD3">
            <v>13.9</v>
          </cell>
          <cell r="AE3">
            <v>22.5</v>
          </cell>
          <cell r="AF3">
            <v>30.3</v>
          </cell>
          <cell r="AG3">
            <v>15.4</v>
          </cell>
          <cell r="AH3">
            <v>7.2</v>
          </cell>
          <cell r="AI3">
            <v>3.1</v>
          </cell>
          <cell r="AJ3">
            <v>1.2</v>
          </cell>
          <cell r="AK3">
            <v>19.399999999999999</v>
          </cell>
          <cell r="AL3">
            <v>72.3</v>
          </cell>
          <cell r="AM3">
            <v>99.1</v>
          </cell>
          <cell r="AN3">
            <v>587461</v>
          </cell>
        </row>
        <row r="4">
          <cell r="A4" t="str">
            <v>Mathematics</v>
          </cell>
          <cell r="B4" t="str">
            <v>Males</v>
          </cell>
          <cell r="C4">
            <v>6.9</v>
          </cell>
          <cell r="D4">
            <v>13.5</v>
          </cell>
          <cell r="E4">
            <v>17.600000000000001</v>
          </cell>
          <cell r="F4">
            <v>28.7</v>
          </cell>
          <cell r="G4">
            <v>12</v>
          </cell>
          <cell r="H4">
            <v>9</v>
          </cell>
          <cell r="I4">
            <v>7</v>
          </cell>
          <cell r="J4">
            <v>3.5</v>
          </cell>
          <cell r="K4">
            <v>20.399999999999999</v>
          </cell>
          <cell r="L4">
            <v>66.8</v>
          </cell>
          <cell r="M4">
            <v>98.3</v>
          </cell>
          <cell r="N4">
            <v>303211</v>
          </cell>
          <cell r="O4" t="str">
            <v>Females</v>
          </cell>
          <cell r="P4">
            <v>6.7</v>
          </cell>
          <cell r="Q4">
            <v>13.9</v>
          </cell>
          <cell r="R4">
            <v>18.100000000000001</v>
          </cell>
          <cell r="S4">
            <v>28.6</v>
          </cell>
          <cell r="T4">
            <v>12.4</v>
          </cell>
          <cell r="U4">
            <v>8.6999999999999993</v>
          </cell>
          <cell r="V4">
            <v>6.6</v>
          </cell>
          <cell r="W4">
            <v>3.3</v>
          </cell>
          <cell r="X4">
            <v>20.7</v>
          </cell>
          <cell r="Y4">
            <v>67.3</v>
          </cell>
          <cell r="Z4">
            <v>98.4</v>
          </cell>
          <cell r="AA4">
            <v>295368</v>
          </cell>
          <cell r="AB4" t="str">
            <v>All</v>
          </cell>
          <cell r="AC4">
            <v>6.8</v>
          </cell>
          <cell r="AD4">
            <v>13.7</v>
          </cell>
          <cell r="AE4">
            <v>17.8</v>
          </cell>
          <cell r="AF4">
            <v>28.6</v>
          </cell>
          <cell r="AG4">
            <v>12.2</v>
          </cell>
          <cell r="AH4">
            <v>8.8000000000000007</v>
          </cell>
          <cell r="AI4">
            <v>6.8</v>
          </cell>
          <cell r="AJ4">
            <v>3.4</v>
          </cell>
          <cell r="AK4">
            <v>20.6</v>
          </cell>
          <cell r="AL4">
            <v>67</v>
          </cell>
          <cell r="AM4">
            <v>98.3</v>
          </cell>
          <cell r="AN4">
            <v>598579</v>
          </cell>
        </row>
        <row r="5">
          <cell r="A5" t="str">
            <v>Core Science</v>
          </cell>
          <cell r="B5" t="str">
            <v>Males</v>
          </cell>
          <cell r="C5">
            <v>1.9</v>
          </cell>
          <cell r="D5">
            <v>7.6</v>
          </cell>
          <cell r="E5">
            <v>18.3</v>
          </cell>
          <cell r="F5">
            <v>32.799999999999997</v>
          </cell>
          <cell r="G5">
            <v>17.899999999999999</v>
          </cell>
          <cell r="H5">
            <v>11</v>
          </cell>
          <cell r="I5">
            <v>6.4</v>
          </cell>
          <cell r="J5">
            <v>2.7</v>
          </cell>
          <cell r="K5">
            <v>9.5</v>
          </cell>
          <cell r="L5">
            <v>60.6</v>
          </cell>
          <cell r="M5">
            <v>98.7</v>
          </cell>
          <cell r="N5">
            <v>173632</v>
          </cell>
          <cell r="O5" t="str">
            <v>Females</v>
          </cell>
          <cell r="P5">
            <v>2.9</v>
          </cell>
          <cell r="Q5">
            <v>10.1</v>
          </cell>
          <cell r="R5">
            <v>20.399999999999999</v>
          </cell>
          <cell r="S5">
            <v>32</v>
          </cell>
          <cell r="T5">
            <v>16.600000000000001</v>
          </cell>
          <cell r="U5">
            <v>9.5</v>
          </cell>
          <cell r="V5">
            <v>5.2</v>
          </cell>
          <cell r="W5">
            <v>2.2000000000000002</v>
          </cell>
          <cell r="X5">
            <v>13</v>
          </cell>
          <cell r="Y5">
            <v>65.400000000000006</v>
          </cell>
          <cell r="Z5">
            <v>98.9</v>
          </cell>
          <cell r="AA5">
            <v>176542</v>
          </cell>
          <cell r="AB5" t="str">
            <v>All</v>
          </cell>
          <cell r="AC5">
            <v>2.4</v>
          </cell>
          <cell r="AD5">
            <v>8.9</v>
          </cell>
          <cell r="AE5">
            <v>19.399999999999999</v>
          </cell>
          <cell r="AF5">
            <v>32.4</v>
          </cell>
          <cell r="AG5">
            <v>17.3</v>
          </cell>
          <cell r="AH5">
            <v>10.199999999999999</v>
          </cell>
          <cell r="AI5">
            <v>5.8</v>
          </cell>
          <cell r="AJ5">
            <v>2.5</v>
          </cell>
          <cell r="AK5">
            <v>11.3</v>
          </cell>
          <cell r="AL5">
            <v>63</v>
          </cell>
          <cell r="AM5">
            <v>98.8</v>
          </cell>
          <cell r="AN5">
            <v>350174</v>
          </cell>
        </row>
        <row r="6">
          <cell r="A6" t="str">
            <v>Additional Science</v>
          </cell>
          <cell r="B6" t="str">
            <v>Males</v>
          </cell>
          <cell r="C6">
            <v>3.7</v>
          </cell>
          <cell r="D6">
            <v>9.1999999999999993</v>
          </cell>
          <cell r="E6">
            <v>20.6</v>
          </cell>
          <cell r="F6">
            <v>33.299999999999997</v>
          </cell>
          <cell r="G6">
            <v>19.399999999999999</v>
          </cell>
          <cell r="H6">
            <v>8</v>
          </cell>
          <cell r="I6">
            <v>3.4</v>
          </cell>
          <cell r="J6">
            <v>1.4</v>
          </cell>
          <cell r="K6">
            <v>12.9</v>
          </cell>
          <cell r="L6">
            <v>66.900000000000006</v>
          </cell>
          <cell r="M6">
            <v>99.1</v>
          </cell>
          <cell r="N6">
            <v>123625</v>
          </cell>
          <cell r="O6" t="str">
            <v>Females</v>
          </cell>
          <cell r="P6">
            <v>5.8</v>
          </cell>
          <cell r="Q6">
            <v>12.1</v>
          </cell>
          <cell r="R6">
            <v>23</v>
          </cell>
          <cell r="S6">
            <v>31.3</v>
          </cell>
          <cell r="T6">
            <v>16.5</v>
          </cell>
          <cell r="U6">
            <v>6.6</v>
          </cell>
          <cell r="V6">
            <v>2.8</v>
          </cell>
          <cell r="W6">
            <v>1.1000000000000001</v>
          </cell>
          <cell r="X6">
            <v>17.8</v>
          </cell>
          <cell r="Y6">
            <v>72.099999999999994</v>
          </cell>
          <cell r="Z6">
            <v>99.2</v>
          </cell>
          <cell r="AA6">
            <v>128169</v>
          </cell>
          <cell r="AB6" t="str">
            <v>All</v>
          </cell>
          <cell r="AC6">
            <v>4.8</v>
          </cell>
          <cell r="AD6">
            <v>10.7</v>
          </cell>
          <cell r="AE6">
            <v>21.8</v>
          </cell>
          <cell r="AF6">
            <v>32.299999999999997</v>
          </cell>
          <cell r="AG6">
            <v>17.899999999999999</v>
          </cell>
          <cell r="AH6">
            <v>7.3</v>
          </cell>
          <cell r="AI6">
            <v>3.1</v>
          </cell>
          <cell r="AJ6">
            <v>1.3</v>
          </cell>
          <cell r="AK6">
            <v>15.4</v>
          </cell>
          <cell r="AL6">
            <v>69.599999999999994</v>
          </cell>
          <cell r="AM6">
            <v>99.2</v>
          </cell>
          <cell r="AN6">
            <v>251794</v>
          </cell>
        </row>
        <row r="7">
          <cell r="A7" t="str">
            <v>Additional Applied Science</v>
          </cell>
          <cell r="B7" t="str">
            <v>Males</v>
          </cell>
          <cell r="C7" t="str">
            <v>x</v>
          </cell>
          <cell r="D7">
            <v>0.7</v>
          </cell>
          <cell r="E7">
            <v>5.2</v>
          </cell>
          <cell r="F7">
            <v>22.9</v>
          </cell>
          <cell r="G7">
            <v>32</v>
          </cell>
          <cell r="H7">
            <v>21.2</v>
          </cell>
          <cell r="I7">
            <v>11.1</v>
          </cell>
          <cell r="J7">
            <v>4.2</v>
          </cell>
          <cell r="K7">
            <v>0.7</v>
          </cell>
          <cell r="L7">
            <v>28.8</v>
          </cell>
          <cell r="M7">
            <v>97.4</v>
          </cell>
          <cell r="N7">
            <v>13434</v>
          </cell>
          <cell r="O7" t="str">
            <v>Females</v>
          </cell>
          <cell r="P7" t="str">
            <v>x</v>
          </cell>
          <cell r="Q7">
            <v>2</v>
          </cell>
          <cell r="R7">
            <v>10.7</v>
          </cell>
          <cell r="S7">
            <v>29.1</v>
          </cell>
          <cell r="T7">
            <v>30.2</v>
          </cell>
          <cell r="U7">
            <v>16.5</v>
          </cell>
          <cell r="V7">
            <v>7.2</v>
          </cell>
          <cell r="W7">
            <v>2.4</v>
          </cell>
          <cell r="X7">
            <v>2.1</v>
          </cell>
          <cell r="Y7">
            <v>41.9</v>
          </cell>
          <cell r="Z7">
            <v>98.2</v>
          </cell>
          <cell r="AA7">
            <v>15628</v>
          </cell>
          <cell r="AB7" t="str">
            <v>All</v>
          </cell>
          <cell r="AC7">
            <v>0.1</v>
          </cell>
          <cell r="AD7">
            <v>1.4</v>
          </cell>
          <cell r="AE7">
            <v>8.1999999999999993</v>
          </cell>
          <cell r="AF7">
            <v>26.3</v>
          </cell>
          <cell r="AG7">
            <v>31</v>
          </cell>
          <cell r="AH7">
            <v>18.7</v>
          </cell>
          <cell r="AI7">
            <v>9</v>
          </cell>
          <cell r="AJ7">
            <v>3.2</v>
          </cell>
          <cell r="AK7">
            <v>1.4</v>
          </cell>
          <cell r="AL7">
            <v>35.799999999999997</v>
          </cell>
          <cell r="AM7">
            <v>97.8</v>
          </cell>
          <cell r="AN7">
            <v>29062</v>
          </cell>
        </row>
        <row r="8">
          <cell r="A8" t="str">
            <v>Physics</v>
          </cell>
          <cell r="B8" t="str">
            <v>Males</v>
          </cell>
          <cell r="C8">
            <v>21.2</v>
          </cell>
          <cell r="D8">
            <v>27.6</v>
          </cell>
          <cell r="E8">
            <v>27.6</v>
          </cell>
          <cell r="F8">
            <v>17.899999999999999</v>
          </cell>
          <cell r="G8">
            <v>4.5999999999999996</v>
          </cell>
          <cell r="H8">
            <v>0.7</v>
          </cell>
          <cell r="I8">
            <v>0.2</v>
          </cell>
          <cell r="J8">
            <v>0.1</v>
          </cell>
          <cell r="K8">
            <v>48.8</v>
          </cell>
          <cell r="L8">
            <v>94.3</v>
          </cell>
          <cell r="M8">
            <v>99.9</v>
          </cell>
          <cell r="N8">
            <v>70307</v>
          </cell>
          <cell r="O8" t="str">
            <v>Females</v>
          </cell>
          <cell r="P8">
            <v>22</v>
          </cell>
          <cell r="Q8">
            <v>27.3</v>
          </cell>
          <cell r="R8">
            <v>26.9</v>
          </cell>
          <cell r="S8">
            <v>17.600000000000001</v>
          </cell>
          <cell r="T8">
            <v>5</v>
          </cell>
          <cell r="U8">
            <v>0.9</v>
          </cell>
          <cell r="V8">
            <v>0.2</v>
          </cell>
          <cell r="W8">
            <v>0.1</v>
          </cell>
          <cell r="X8">
            <v>49.3</v>
          </cell>
          <cell r="Y8">
            <v>93.8</v>
          </cell>
          <cell r="Z8">
            <v>99.9</v>
          </cell>
          <cell r="AA8">
            <v>60831</v>
          </cell>
          <cell r="AB8" t="str">
            <v>All</v>
          </cell>
          <cell r="AC8">
            <v>21.6</v>
          </cell>
          <cell r="AD8">
            <v>27.5</v>
          </cell>
          <cell r="AE8">
            <v>27.3</v>
          </cell>
          <cell r="AF8">
            <v>17.7</v>
          </cell>
          <cell r="AG8">
            <v>4.8</v>
          </cell>
          <cell r="AH8">
            <v>0.8</v>
          </cell>
          <cell r="AI8">
            <v>0.2</v>
          </cell>
          <cell r="AJ8">
            <v>0.1</v>
          </cell>
          <cell r="AK8">
            <v>49.1</v>
          </cell>
          <cell r="AL8">
            <v>94.1</v>
          </cell>
          <cell r="AM8">
            <v>99.9</v>
          </cell>
          <cell r="AN8">
            <v>131138</v>
          </cell>
        </row>
        <row r="9">
          <cell r="A9" t="str">
            <v>Chemistry</v>
          </cell>
          <cell r="B9" t="str">
            <v>Males</v>
          </cell>
          <cell r="C9">
            <v>20.399999999999999</v>
          </cell>
          <cell r="D9">
            <v>27</v>
          </cell>
          <cell r="E9">
            <v>26.5</v>
          </cell>
          <cell r="F9">
            <v>18.8</v>
          </cell>
          <cell r="G9">
            <v>5.7</v>
          </cell>
          <cell r="H9">
            <v>1</v>
          </cell>
          <cell r="I9">
            <v>0.3</v>
          </cell>
          <cell r="J9">
            <v>0.1</v>
          </cell>
          <cell r="K9">
            <v>47.4</v>
          </cell>
          <cell r="L9">
            <v>92.8</v>
          </cell>
          <cell r="M9">
            <v>99.9</v>
          </cell>
          <cell r="N9">
            <v>70552</v>
          </cell>
          <cell r="O9" t="str">
            <v>Females</v>
          </cell>
          <cell r="P9">
            <v>24.8</v>
          </cell>
          <cell r="Q9">
            <v>28.6</v>
          </cell>
          <cell r="R9">
            <v>25</v>
          </cell>
          <cell r="S9">
            <v>15.8</v>
          </cell>
          <cell r="T9">
            <v>4.7</v>
          </cell>
          <cell r="U9">
            <v>0.8</v>
          </cell>
          <cell r="V9">
            <v>0.2</v>
          </cell>
          <cell r="W9">
            <v>0.1</v>
          </cell>
          <cell r="X9">
            <v>53.4</v>
          </cell>
          <cell r="Y9">
            <v>94.2</v>
          </cell>
          <cell r="Z9">
            <v>99.9</v>
          </cell>
          <cell r="AA9">
            <v>61466</v>
          </cell>
          <cell r="AB9" t="str">
            <v>All</v>
          </cell>
          <cell r="AC9">
            <v>22.5</v>
          </cell>
          <cell r="AD9">
            <v>27.8</v>
          </cell>
          <cell r="AE9">
            <v>25.8</v>
          </cell>
          <cell r="AF9">
            <v>17.399999999999999</v>
          </cell>
          <cell r="AG9">
            <v>5.2</v>
          </cell>
          <cell r="AH9">
            <v>0.9</v>
          </cell>
          <cell r="AI9">
            <v>0.2</v>
          </cell>
          <cell r="AJ9">
            <v>0.1</v>
          </cell>
          <cell r="AK9">
            <v>50.2</v>
          </cell>
          <cell r="AL9">
            <v>93.4</v>
          </cell>
          <cell r="AM9">
            <v>99.9</v>
          </cell>
          <cell r="AN9">
            <v>132018</v>
          </cell>
        </row>
        <row r="10">
          <cell r="A10" t="str">
            <v>Biological Sciences</v>
          </cell>
          <cell r="B10" t="str">
            <v>Males</v>
          </cell>
          <cell r="C10">
            <v>18</v>
          </cell>
          <cell r="D10">
            <v>28.4</v>
          </cell>
          <cell r="E10">
            <v>29.6</v>
          </cell>
          <cell r="F10">
            <v>17.8</v>
          </cell>
          <cell r="G10">
            <v>4.7</v>
          </cell>
          <cell r="H10">
            <v>0.9</v>
          </cell>
          <cell r="I10">
            <v>0.3</v>
          </cell>
          <cell r="J10">
            <v>0.1</v>
          </cell>
          <cell r="K10">
            <v>46.4</v>
          </cell>
          <cell r="L10">
            <v>93.8</v>
          </cell>
          <cell r="M10">
            <v>99.8</v>
          </cell>
          <cell r="N10">
            <v>71285</v>
          </cell>
          <cell r="O10" t="str">
            <v>Females</v>
          </cell>
          <cell r="P10">
            <v>23</v>
          </cell>
          <cell r="Q10">
            <v>30.6</v>
          </cell>
          <cell r="R10">
            <v>26.5</v>
          </cell>
          <cell r="S10">
            <v>14.7</v>
          </cell>
          <cell r="T10">
            <v>3.8</v>
          </cell>
          <cell r="U10">
            <v>0.8</v>
          </cell>
          <cell r="V10">
            <v>0.2</v>
          </cell>
          <cell r="W10">
            <v>0.1</v>
          </cell>
          <cell r="X10">
            <v>53.7</v>
          </cell>
          <cell r="Y10">
            <v>94.9</v>
          </cell>
          <cell r="Z10">
            <v>99.8</v>
          </cell>
          <cell r="AA10">
            <v>62501</v>
          </cell>
          <cell r="AB10" t="str">
            <v>All</v>
          </cell>
          <cell r="AC10">
            <v>20.399999999999999</v>
          </cell>
          <cell r="AD10">
            <v>29.5</v>
          </cell>
          <cell r="AE10">
            <v>28.1</v>
          </cell>
          <cell r="AF10">
            <v>16.399999999999999</v>
          </cell>
          <cell r="AG10">
            <v>4.3</v>
          </cell>
          <cell r="AH10">
            <v>0.8</v>
          </cell>
          <cell r="AI10">
            <v>0.3</v>
          </cell>
          <cell r="AJ10">
            <v>0.1</v>
          </cell>
          <cell r="AK10">
            <v>49.8</v>
          </cell>
          <cell r="AL10">
            <v>94.3</v>
          </cell>
          <cell r="AM10">
            <v>99.8</v>
          </cell>
          <cell r="AN10">
            <v>133786</v>
          </cell>
        </row>
        <row r="11">
          <cell r="A11" t="str">
            <v>Other Sciences</v>
          </cell>
          <cell r="B11" t="str">
            <v>Males</v>
          </cell>
          <cell r="C11">
            <v>12</v>
          </cell>
          <cell r="D11">
            <v>13.7</v>
          </cell>
          <cell r="E11">
            <v>17.5</v>
          </cell>
          <cell r="F11">
            <v>17.8</v>
          </cell>
          <cell r="G11">
            <v>14.7</v>
          </cell>
          <cell r="H11">
            <v>10.1</v>
          </cell>
          <cell r="I11">
            <v>6.7</v>
          </cell>
          <cell r="J11">
            <v>4.2</v>
          </cell>
          <cell r="K11">
            <v>25.7</v>
          </cell>
          <cell r="L11">
            <v>61</v>
          </cell>
          <cell r="M11">
            <v>96.7</v>
          </cell>
          <cell r="N11">
            <v>3618</v>
          </cell>
          <cell r="O11" t="str">
            <v>Females</v>
          </cell>
          <cell r="P11">
            <v>5.7</v>
          </cell>
          <cell r="Q11">
            <v>12.6</v>
          </cell>
          <cell r="R11">
            <v>19.100000000000001</v>
          </cell>
          <cell r="S11">
            <v>22.5</v>
          </cell>
          <cell r="T11">
            <v>14.9</v>
          </cell>
          <cell r="U11">
            <v>11.4</v>
          </cell>
          <cell r="V11">
            <v>7.3</v>
          </cell>
          <cell r="W11">
            <v>3.7</v>
          </cell>
          <cell r="X11">
            <v>18.3</v>
          </cell>
          <cell r="Y11">
            <v>59.9</v>
          </cell>
          <cell r="Z11">
            <v>97.3</v>
          </cell>
          <cell r="AA11">
            <v>1899</v>
          </cell>
          <cell r="AB11" t="str">
            <v>All</v>
          </cell>
          <cell r="AC11">
            <v>9.8000000000000007</v>
          </cell>
          <cell r="AD11">
            <v>13.3</v>
          </cell>
          <cell r="AE11">
            <v>18.100000000000001</v>
          </cell>
          <cell r="AF11">
            <v>19.399999999999999</v>
          </cell>
          <cell r="AG11">
            <v>14.8</v>
          </cell>
          <cell r="AH11">
            <v>10.5</v>
          </cell>
          <cell r="AI11">
            <v>6.9</v>
          </cell>
          <cell r="AJ11">
            <v>4.0999999999999996</v>
          </cell>
          <cell r="AK11">
            <v>23.1</v>
          </cell>
          <cell r="AL11">
            <v>60.6</v>
          </cell>
          <cell r="AM11">
            <v>96.9</v>
          </cell>
          <cell r="AN11">
            <v>5517</v>
          </cell>
        </row>
        <row r="12">
          <cell r="A12" t="str">
            <v>D &amp; T: Electronic Products</v>
          </cell>
          <cell r="B12" t="str">
            <v>Males</v>
          </cell>
          <cell r="C12">
            <v>7</v>
          </cell>
          <cell r="D12">
            <v>14.8</v>
          </cell>
          <cell r="E12">
            <v>21.7</v>
          </cell>
          <cell r="F12">
            <v>21.2</v>
          </cell>
          <cell r="G12">
            <v>14.8</v>
          </cell>
          <cell r="H12">
            <v>8.6999999999999993</v>
          </cell>
          <cell r="I12">
            <v>5.4</v>
          </cell>
          <cell r="J12">
            <v>3.8</v>
          </cell>
          <cell r="K12">
            <v>21.8</v>
          </cell>
          <cell r="L12">
            <v>64.599999999999994</v>
          </cell>
          <cell r="M12">
            <v>97.2</v>
          </cell>
          <cell r="N12">
            <v>9080</v>
          </cell>
          <cell r="O12" t="str">
            <v>Females</v>
          </cell>
          <cell r="P12">
            <v>15.7</v>
          </cell>
          <cell r="Q12">
            <v>24.6</v>
          </cell>
          <cell r="R12">
            <v>21.9</v>
          </cell>
          <cell r="S12">
            <v>15.8</v>
          </cell>
          <cell r="T12">
            <v>9.6999999999999993</v>
          </cell>
          <cell r="U12">
            <v>6.2</v>
          </cell>
          <cell r="V12">
            <v>4.4000000000000004</v>
          </cell>
          <cell r="W12">
            <v>0.6</v>
          </cell>
          <cell r="X12">
            <v>40.200000000000003</v>
          </cell>
          <cell r="Y12">
            <v>77.900000000000006</v>
          </cell>
          <cell r="Z12">
            <v>98.8</v>
          </cell>
          <cell r="AA12">
            <v>773</v>
          </cell>
          <cell r="AB12" t="str">
            <v>All</v>
          </cell>
          <cell r="AC12">
            <v>7.7</v>
          </cell>
          <cell r="AD12">
            <v>15.6</v>
          </cell>
          <cell r="AE12">
            <v>21.7</v>
          </cell>
          <cell r="AF12">
            <v>20.7</v>
          </cell>
          <cell r="AG12">
            <v>14.4</v>
          </cell>
          <cell r="AH12">
            <v>8.5</v>
          </cell>
          <cell r="AI12">
            <v>5.3</v>
          </cell>
          <cell r="AJ12">
            <v>3.5</v>
          </cell>
          <cell r="AK12">
            <v>23.2</v>
          </cell>
          <cell r="AL12">
            <v>65.7</v>
          </cell>
          <cell r="AM12">
            <v>97.3</v>
          </cell>
          <cell r="AN12">
            <v>9853</v>
          </cell>
        </row>
        <row r="13">
          <cell r="A13" t="str">
            <v>D &amp; T: Food Technology</v>
          </cell>
          <cell r="B13" t="str">
            <v>Males</v>
          </cell>
          <cell r="C13">
            <v>2</v>
          </cell>
          <cell r="D13">
            <v>7.7</v>
          </cell>
          <cell r="E13">
            <v>17.3</v>
          </cell>
          <cell r="F13">
            <v>24.4</v>
          </cell>
          <cell r="G13">
            <v>19.8</v>
          </cell>
          <cell r="H13">
            <v>13.6</v>
          </cell>
          <cell r="I13">
            <v>8.1999999999999993</v>
          </cell>
          <cell r="J13">
            <v>4.0999999999999996</v>
          </cell>
          <cell r="K13">
            <v>9.6999999999999993</v>
          </cell>
          <cell r="L13">
            <v>51.4</v>
          </cell>
          <cell r="M13">
            <v>97.2</v>
          </cell>
          <cell r="N13">
            <v>20079</v>
          </cell>
          <cell r="O13" t="str">
            <v>Females</v>
          </cell>
          <cell r="P13">
            <v>7.7</v>
          </cell>
          <cell r="Q13">
            <v>16.8</v>
          </cell>
          <cell r="R13">
            <v>23.5</v>
          </cell>
          <cell r="S13">
            <v>22.2</v>
          </cell>
          <cell r="T13">
            <v>14.2</v>
          </cell>
          <cell r="U13">
            <v>8.1999999999999993</v>
          </cell>
          <cell r="V13">
            <v>4.0999999999999996</v>
          </cell>
          <cell r="W13">
            <v>1.9</v>
          </cell>
          <cell r="X13">
            <v>24.5</v>
          </cell>
          <cell r="Y13">
            <v>70.099999999999994</v>
          </cell>
          <cell r="Z13">
            <v>98.6</v>
          </cell>
          <cell r="AA13">
            <v>33970</v>
          </cell>
          <cell r="AB13" t="str">
            <v>All</v>
          </cell>
          <cell r="AC13">
            <v>5.6</v>
          </cell>
          <cell r="AD13">
            <v>13.4</v>
          </cell>
          <cell r="AE13">
            <v>21.2</v>
          </cell>
          <cell r="AF13">
            <v>23</v>
          </cell>
          <cell r="AG13">
            <v>16.3</v>
          </cell>
          <cell r="AH13">
            <v>10.199999999999999</v>
          </cell>
          <cell r="AI13">
            <v>5.6</v>
          </cell>
          <cell r="AJ13">
            <v>2.8</v>
          </cell>
          <cell r="AK13">
            <v>19</v>
          </cell>
          <cell r="AL13">
            <v>63.2</v>
          </cell>
          <cell r="AM13">
            <v>98</v>
          </cell>
          <cell r="AN13">
            <v>54049</v>
          </cell>
        </row>
        <row r="14">
          <cell r="A14" t="str">
            <v>D &amp; T: Graphic Products</v>
          </cell>
          <cell r="B14" t="str">
            <v>Males</v>
          </cell>
          <cell r="C14">
            <v>3</v>
          </cell>
          <cell r="D14">
            <v>9</v>
          </cell>
          <cell r="E14">
            <v>17.5</v>
          </cell>
          <cell r="F14">
            <v>21.9</v>
          </cell>
          <cell r="G14">
            <v>18.3</v>
          </cell>
          <cell r="H14">
            <v>12.4</v>
          </cell>
          <cell r="I14">
            <v>8.4</v>
          </cell>
          <cell r="J14">
            <v>5.3</v>
          </cell>
          <cell r="K14">
            <v>12</v>
          </cell>
          <cell r="L14">
            <v>51.4</v>
          </cell>
          <cell r="M14">
            <v>95.8</v>
          </cell>
          <cell r="N14">
            <v>25664</v>
          </cell>
          <cell r="O14" t="str">
            <v>Females</v>
          </cell>
          <cell r="P14">
            <v>8.4</v>
          </cell>
          <cell r="Q14">
            <v>18.399999999999999</v>
          </cell>
          <cell r="R14">
            <v>23.3</v>
          </cell>
          <cell r="S14">
            <v>21.3</v>
          </cell>
          <cell r="T14">
            <v>12.9</v>
          </cell>
          <cell r="U14">
            <v>7.6</v>
          </cell>
          <cell r="V14">
            <v>4.3</v>
          </cell>
          <cell r="W14">
            <v>2</v>
          </cell>
          <cell r="X14">
            <v>26.8</v>
          </cell>
          <cell r="Y14">
            <v>71.400000000000006</v>
          </cell>
          <cell r="Z14">
            <v>98.3</v>
          </cell>
          <cell r="AA14">
            <v>18114</v>
          </cell>
          <cell r="AB14" t="str">
            <v>All</v>
          </cell>
          <cell r="AC14">
            <v>5.3</v>
          </cell>
          <cell r="AD14">
            <v>12.9</v>
          </cell>
          <cell r="AE14">
            <v>19.899999999999999</v>
          </cell>
          <cell r="AF14">
            <v>21.6</v>
          </cell>
          <cell r="AG14">
            <v>16.100000000000001</v>
          </cell>
          <cell r="AH14">
            <v>10.4</v>
          </cell>
          <cell r="AI14">
            <v>6.7</v>
          </cell>
          <cell r="AJ14">
            <v>3.9</v>
          </cell>
          <cell r="AK14">
            <v>18.100000000000001</v>
          </cell>
          <cell r="AL14">
            <v>59.7</v>
          </cell>
          <cell r="AM14">
            <v>96.8</v>
          </cell>
          <cell r="AN14">
            <v>43778</v>
          </cell>
        </row>
        <row r="15">
          <cell r="A15" t="str">
            <v>D &amp; T: Resistant Materials</v>
          </cell>
          <cell r="B15" t="str">
            <v>Males</v>
          </cell>
          <cell r="C15">
            <v>3.5</v>
          </cell>
          <cell r="D15">
            <v>9.4</v>
          </cell>
          <cell r="E15">
            <v>19.100000000000001</v>
          </cell>
          <cell r="F15">
            <v>23.9</v>
          </cell>
          <cell r="G15">
            <v>18.5</v>
          </cell>
          <cell r="H15">
            <v>12.6</v>
          </cell>
          <cell r="I15">
            <v>7.3</v>
          </cell>
          <cell r="J15">
            <v>3.5</v>
          </cell>
          <cell r="K15">
            <v>12.9</v>
          </cell>
          <cell r="L15">
            <v>55.9</v>
          </cell>
          <cell r="M15">
            <v>97.7</v>
          </cell>
          <cell r="N15">
            <v>49560</v>
          </cell>
          <cell r="O15" t="str">
            <v>Females</v>
          </cell>
          <cell r="P15">
            <v>9.4</v>
          </cell>
          <cell r="Q15">
            <v>18.3</v>
          </cell>
          <cell r="R15">
            <v>23.7</v>
          </cell>
          <cell r="S15">
            <v>20.3</v>
          </cell>
          <cell r="T15">
            <v>13</v>
          </cell>
          <cell r="U15">
            <v>7.5</v>
          </cell>
          <cell r="V15">
            <v>4.3</v>
          </cell>
          <cell r="W15">
            <v>2.1</v>
          </cell>
          <cell r="X15">
            <v>27.7</v>
          </cell>
          <cell r="Y15">
            <v>71.7</v>
          </cell>
          <cell r="Z15">
            <v>98.7</v>
          </cell>
          <cell r="AA15">
            <v>8889</v>
          </cell>
          <cell r="AB15" t="str">
            <v>All</v>
          </cell>
          <cell r="AC15">
            <v>4.4000000000000004</v>
          </cell>
          <cell r="AD15">
            <v>10.7</v>
          </cell>
          <cell r="AE15">
            <v>19.8</v>
          </cell>
          <cell r="AF15">
            <v>23.4</v>
          </cell>
          <cell r="AG15">
            <v>17.7</v>
          </cell>
          <cell r="AH15">
            <v>11.8</v>
          </cell>
          <cell r="AI15">
            <v>6.8</v>
          </cell>
          <cell r="AJ15">
            <v>3.3</v>
          </cell>
          <cell r="AK15">
            <v>15.1</v>
          </cell>
          <cell r="AL15">
            <v>58.3</v>
          </cell>
          <cell r="AM15">
            <v>97.9</v>
          </cell>
          <cell r="AN15">
            <v>58449</v>
          </cell>
        </row>
        <row r="16">
          <cell r="A16" t="str">
            <v>D &amp; T: Systems &amp; Control</v>
          </cell>
          <cell r="B16" t="str">
            <v>Males</v>
          </cell>
          <cell r="C16">
            <v>5.3</v>
          </cell>
          <cell r="D16">
            <v>14.4</v>
          </cell>
          <cell r="E16">
            <v>21.7</v>
          </cell>
          <cell r="F16">
            <v>22.6</v>
          </cell>
          <cell r="G16">
            <v>15</v>
          </cell>
          <cell r="H16">
            <v>10.1</v>
          </cell>
          <cell r="I16">
            <v>6.2</v>
          </cell>
          <cell r="J16">
            <v>3.1</v>
          </cell>
          <cell r="K16">
            <v>19.7</v>
          </cell>
          <cell r="L16">
            <v>64</v>
          </cell>
          <cell r="M16">
            <v>98.4</v>
          </cell>
          <cell r="N16">
            <v>4014</v>
          </cell>
          <cell r="O16" t="str">
            <v>Females</v>
          </cell>
          <cell r="P16">
            <v>8</v>
          </cell>
          <cell r="Q16">
            <v>28</v>
          </cell>
          <cell r="R16">
            <v>25.2</v>
          </cell>
          <cell r="S16">
            <v>19.399999999999999</v>
          </cell>
          <cell r="T16">
            <v>9.1999999999999993</v>
          </cell>
          <cell r="U16">
            <v>2.5</v>
          </cell>
          <cell r="V16">
            <v>4.5</v>
          </cell>
          <cell r="W16">
            <v>1.6</v>
          </cell>
          <cell r="X16">
            <v>36</v>
          </cell>
          <cell r="Y16">
            <v>80.599999999999994</v>
          </cell>
          <cell r="Z16">
            <v>98.4</v>
          </cell>
          <cell r="AA16">
            <v>314</v>
          </cell>
          <cell r="AB16" t="str">
            <v>All</v>
          </cell>
          <cell r="AC16">
            <v>5.5</v>
          </cell>
          <cell r="AD16">
            <v>15.4</v>
          </cell>
          <cell r="AE16">
            <v>22</v>
          </cell>
          <cell r="AF16">
            <v>22.3</v>
          </cell>
          <cell r="AG16">
            <v>14.6</v>
          </cell>
          <cell r="AH16">
            <v>9.5</v>
          </cell>
          <cell r="AI16">
            <v>6.1</v>
          </cell>
          <cell r="AJ16">
            <v>3</v>
          </cell>
          <cell r="AK16">
            <v>20.9</v>
          </cell>
          <cell r="AL16">
            <v>65.2</v>
          </cell>
          <cell r="AM16">
            <v>98.4</v>
          </cell>
          <cell r="AN16">
            <v>4328</v>
          </cell>
        </row>
        <row r="17">
          <cell r="A17" t="str">
            <v>D &amp; T: Textiles Technology</v>
          </cell>
          <cell r="B17" t="str">
            <v>Males</v>
          </cell>
          <cell r="C17">
            <v>2.8</v>
          </cell>
          <cell r="D17">
            <v>6.4</v>
          </cell>
          <cell r="E17">
            <v>12.5</v>
          </cell>
          <cell r="F17">
            <v>19.899999999999999</v>
          </cell>
          <cell r="G17">
            <v>19.2</v>
          </cell>
          <cell r="H17">
            <v>14</v>
          </cell>
          <cell r="I17">
            <v>12.2</v>
          </cell>
          <cell r="J17">
            <v>6.8</v>
          </cell>
          <cell r="K17">
            <v>9.1999999999999993</v>
          </cell>
          <cell r="L17">
            <v>41.6</v>
          </cell>
          <cell r="M17">
            <v>93.8</v>
          </cell>
          <cell r="N17">
            <v>1043</v>
          </cell>
          <cell r="O17" t="str">
            <v>Females</v>
          </cell>
          <cell r="P17">
            <v>10.6</v>
          </cell>
          <cell r="Q17">
            <v>19.100000000000001</v>
          </cell>
          <cell r="R17">
            <v>24.3</v>
          </cell>
          <cell r="S17">
            <v>21</v>
          </cell>
          <cell r="T17">
            <v>11.6</v>
          </cell>
          <cell r="U17">
            <v>6.6</v>
          </cell>
          <cell r="V17">
            <v>3.7</v>
          </cell>
          <cell r="W17">
            <v>1.7</v>
          </cell>
          <cell r="X17">
            <v>29.8</v>
          </cell>
          <cell r="Y17">
            <v>75.099999999999994</v>
          </cell>
          <cell r="Z17">
            <v>98.7</v>
          </cell>
          <cell r="AA17">
            <v>32614</v>
          </cell>
          <cell r="AB17" t="str">
            <v>All</v>
          </cell>
          <cell r="AC17">
            <v>10.4</v>
          </cell>
          <cell r="AD17">
            <v>18.8</v>
          </cell>
          <cell r="AE17">
            <v>23.9</v>
          </cell>
          <cell r="AF17">
            <v>21</v>
          </cell>
          <cell r="AG17">
            <v>11.8</v>
          </cell>
          <cell r="AH17">
            <v>6.9</v>
          </cell>
          <cell r="AI17">
            <v>4</v>
          </cell>
          <cell r="AJ17">
            <v>1.9</v>
          </cell>
          <cell r="AK17">
            <v>29.2</v>
          </cell>
          <cell r="AL17">
            <v>74.099999999999994</v>
          </cell>
          <cell r="AM17">
            <v>98.6</v>
          </cell>
          <cell r="AN17">
            <v>33657</v>
          </cell>
        </row>
        <row r="18">
          <cell r="A18" t="str">
            <v>Other Design and Technology</v>
          </cell>
          <cell r="B18" t="str">
            <v>Males</v>
          </cell>
          <cell r="C18">
            <v>2.5</v>
          </cell>
          <cell r="D18">
            <v>9.1999999999999993</v>
          </cell>
          <cell r="E18">
            <v>18.3</v>
          </cell>
          <cell r="F18">
            <v>24.2</v>
          </cell>
          <cell r="G18">
            <v>18.600000000000001</v>
          </cell>
          <cell r="H18">
            <v>12.8</v>
          </cell>
          <cell r="I18">
            <v>7.7</v>
          </cell>
          <cell r="J18">
            <v>3.8</v>
          </cell>
          <cell r="K18">
            <v>11.8</v>
          </cell>
          <cell r="L18">
            <v>54.3</v>
          </cell>
          <cell r="M18">
            <v>97.2</v>
          </cell>
          <cell r="N18">
            <v>22529</v>
          </cell>
          <cell r="O18" t="str">
            <v>Females</v>
          </cell>
          <cell r="P18">
            <v>7.9</v>
          </cell>
          <cell r="Q18">
            <v>20</v>
          </cell>
          <cell r="R18">
            <v>24</v>
          </cell>
          <cell r="S18">
            <v>21.6</v>
          </cell>
          <cell r="T18">
            <v>11.9</v>
          </cell>
          <cell r="U18">
            <v>6.8</v>
          </cell>
          <cell r="V18">
            <v>4.0999999999999996</v>
          </cell>
          <cell r="W18">
            <v>2</v>
          </cell>
          <cell r="X18">
            <v>28</v>
          </cell>
          <cell r="Y18">
            <v>73.599999999999994</v>
          </cell>
          <cell r="Z18">
            <v>98.3</v>
          </cell>
          <cell r="AA18">
            <v>11982</v>
          </cell>
          <cell r="AB18" t="str">
            <v>All</v>
          </cell>
          <cell r="AC18">
            <v>4.4000000000000004</v>
          </cell>
          <cell r="AD18">
            <v>13</v>
          </cell>
          <cell r="AE18">
            <v>20.3</v>
          </cell>
          <cell r="AF18">
            <v>23.3</v>
          </cell>
          <cell r="AG18">
            <v>16.2</v>
          </cell>
          <cell r="AH18">
            <v>10.7</v>
          </cell>
          <cell r="AI18">
            <v>6.4</v>
          </cell>
          <cell r="AJ18">
            <v>3.2</v>
          </cell>
          <cell r="AK18">
            <v>17.399999999999999</v>
          </cell>
          <cell r="AL18">
            <v>61</v>
          </cell>
          <cell r="AM18">
            <v>97.6</v>
          </cell>
          <cell r="AN18">
            <v>34511</v>
          </cell>
        </row>
        <row r="19">
          <cell r="A19" t="str">
            <v>Applied Engineering</v>
          </cell>
          <cell r="B19" t="str">
            <v>Males</v>
          </cell>
          <cell r="C19">
            <v>1.2</v>
          </cell>
          <cell r="D19">
            <v>6.3</v>
          </cell>
          <cell r="E19">
            <v>12.8</v>
          </cell>
          <cell r="F19">
            <v>21.5</v>
          </cell>
          <cell r="G19">
            <v>22.4</v>
          </cell>
          <cell r="H19">
            <v>14.4</v>
          </cell>
          <cell r="I19">
            <v>10.8</v>
          </cell>
          <cell r="J19">
            <v>6.6</v>
          </cell>
          <cell r="K19">
            <v>7.5</v>
          </cell>
          <cell r="L19">
            <v>41.8</v>
          </cell>
          <cell r="M19">
            <v>96.1</v>
          </cell>
          <cell r="N19">
            <v>1241</v>
          </cell>
          <cell r="O19" t="str">
            <v>Females</v>
          </cell>
          <cell r="P19">
            <v>0</v>
          </cell>
          <cell r="Q19">
            <v>8.5</v>
          </cell>
          <cell r="R19">
            <v>18.600000000000001</v>
          </cell>
          <cell r="S19">
            <v>33.9</v>
          </cell>
          <cell r="T19">
            <v>16.899999999999999</v>
          </cell>
          <cell r="U19">
            <v>6.8</v>
          </cell>
          <cell r="V19">
            <v>6.8</v>
          </cell>
          <cell r="W19">
            <v>5.0999999999999996</v>
          </cell>
          <cell r="X19">
            <v>8.5</v>
          </cell>
          <cell r="Y19">
            <v>61</v>
          </cell>
          <cell r="Z19">
            <v>96.6</v>
          </cell>
          <cell r="AA19">
            <v>59</v>
          </cell>
          <cell r="AB19" t="str">
            <v>All</v>
          </cell>
          <cell r="AC19">
            <v>1.2</v>
          </cell>
          <cell r="AD19">
            <v>6.4</v>
          </cell>
          <cell r="AE19">
            <v>13.1</v>
          </cell>
          <cell r="AF19">
            <v>22.1</v>
          </cell>
          <cell r="AG19">
            <v>22.2</v>
          </cell>
          <cell r="AH19">
            <v>14.1</v>
          </cell>
          <cell r="AI19">
            <v>10.6</v>
          </cell>
          <cell r="AJ19">
            <v>6.5</v>
          </cell>
          <cell r="AK19">
            <v>7.5</v>
          </cell>
          <cell r="AL19">
            <v>42.7</v>
          </cell>
          <cell r="AM19">
            <v>96.1</v>
          </cell>
          <cell r="AN19">
            <v>1300</v>
          </cell>
        </row>
        <row r="20">
          <cell r="A20" t="str">
            <v>Information Technology</v>
          </cell>
          <cell r="B20" t="str">
            <v>Males</v>
          </cell>
          <cell r="C20">
            <v>8.4</v>
          </cell>
          <cell r="D20">
            <v>18.399999999999999</v>
          </cell>
          <cell r="E20">
            <v>21.8</v>
          </cell>
          <cell r="F20">
            <v>25.9</v>
          </cell>
          <cell r="G20">
            <v>13</v>
          </cell>
          <cell r="H20">
            <v>5.4</v>
          </cell>
          <cell r="I20">
            <v>3</v>
          </cell>
          <cell r="J20">
            <v>1.7</v>
          </cell>
          <cell r="K20">
            <v>26.9</v>
          </cell>
          <cell r="L20">
            <v>74.5</v>
          </cell>
          <cell r="M20">
            <v>97.6</v>
          </cell>
          <cell r="N20">
            <v>19551</v>
          </cell>
          <cell r="O20" t="str">
            <v>Females</v>
          </cell>
          <cell r="P20">
            <v>12.3</v>
          </cell>
          <cell r="Q20">
            <v>25.2</v>
          </cell>
          <cell r="R20">
            <v>24.3</v>
          </cell>
          <cell r="S20">
            <v>21.6</v>
          </cell>
          <cell r="T20">
            <v>9.4</v>
          </cell>
          <cell r="U20">
            <v>3.6</v>
          </cell>
          <cell r="V20">
            <v>1.5</v>
          </cell>
          <cell r="W20">
            <v>0.8</v>
          </cell>
          <cell r="X20">
            <v>37.5</v>
          </cell>
          <cell r="Y20">
            <v>83.4</v>
          </cell>
          <cell r="Z20">
            <v>98.6</v>
          </cell>
          <cell r="AA20">
            <v>16611</v>
          </cell>
          <cell r="AB20" t="str">
            <v>All</v>
          </cell>
          <cell r="AC20">
            <v>10.199999999999999</v>
          </cell>
          <cell r="AD20">
            <v>21.5</v>
          </cell>
          <cell r="AE20">
            <v>22.9</v>
          </cell>
          <cell r="AF20">
            <v>23.9</v>
          </cell>
          <cell r="AG20">
            <v>11.3</v>
          </cell>
          <cell r="AH20">
            <v>4.5999999999999996</v>
          </cell>
          <cell r="AI20">
            <v>2.2999999999999998</v>
          </cell>
          <cell r="AJ20">
            <v>1.3</v>
          </cell>
          <cell r="AK20">
            <v>31.7</v>
          </cell>
          <cell r="AL20">
            <v>78.599999999999994</v>
          </cell>
          <cell r="AM20">
            <v>98.1</v>
          </cell>
          <cell r="AN20">
            <v>36162</v>
          </cell>
        </row>
        <row r="21">
          <cell r="A21" t="str">
            <v>Business Studies</v>
          </cell>
          <cell r="B21" t="str">
            <v>Males</v>
          </cell>
          <cell r="C21">
            <v>3.8</v>
          </cell>
          <cell r="D21">
            <v>14.5</v>
          </cell>
          <cell r="E21">
            <v>24.5</v>
          </cell>
          <cell r="F21">
            <v>24.3</v>
          </cell>
          <cell r="G21">
            <v>15.2</v>
          </cell>
          <cell r="H21">
            <v>8.6</v>
          </cell>
          <cell r="I21">
            <v>4.8</v>
          </cell>
          <cell r="J21">
            <v>2.7</v>
          </cell>
          <cell r="K21">
            <v>18.2</v>
          </cell>
          <cell r="L21">
            <v>67.099999999999994</v>
          </cell>
          <cell r="M21">
            <v>98.4</v>
          </cell>
          <cell r="N21">
            <v>36281</v>
          </cell>
          <cell r="O21" t="str">
            <v>Females</v>
          </cell>
          <cell r="P21">
            <v>5</v>
          </cell>
          <cell r="Q21">
            <v>17.5</v>
          </cell>
          <cell r="R21">
            <v>25</v>
          </cell>
          <cell r="S21">
            <v>23.1</v>
          </cell>
          <cell r="T21">
            <v>14</v>
          </cell>
          <cell r="U21">
            <v>7.9</v>
          </cell>
          <cell r="V21">
            <v>4.2</v>
          </cell>
          <cell r="W21">
            <v>2.1</v>
          </cell>
          <cell r="X21">
            <v>22.5</v>
          </cell>
          <cell r="Y21">
            <v>70.599999999999994</v>
          </cell>
          <cell r="Z21">
            <v>98.8</v>
          </cell>
          <cell r="AA21">
            <v>24754</v>
          </cell>
          <cell r="AB21" t="str">
            <v>All</v>
          </cell>
          <cell r="AC21">
            <v>4.3</v>
          </cell>
          <cell r="AD21">
            <v>15.7</v>
          </cell>
          <cell r="AE21">
            <v>24.7</v>
          </cell>
          <cell r="AF21">
            <v>23.8</v>
          </cell>
          <cell r="AG21">
            <v>14.7</v>
          </cell>
          <cell r="AH21">
            <v>8.3000000000000007</v>
          </cell>
          <cell r="AI21">
            <v>4.5</v>
          </cell>
          <cell r="AJ21">
            <v>2.5</v>
          </cell>
          <cell r="AK21">
            <v>19.899999999999999</v>
          </cell>
          <cell r="AL21">
            <v>68.5</v>
          </cell>
          <cell r="AM21">
            <v>98.5</v>
          </cell>
          <cell r="AN21">
            <v>61035</v>
          </cell>
        </row>
        <row r="22">
          <cell r="A22" t="str">
            <v>Applied Business</v>
          </cell>
          <cell r="B22" t="str">
            <v>Males</v>
          </cell>
          <cell r="C22">
            <v>1.6</v>
          </cell>
          <cell r="D22">
            <v>9</v>
          </cell>
          <cell r="E22">
            <v>19.899999999999999</v>
          </cell>
          <cell r="F22">
            <v>22.5</v>
          </cell>
          <cell r="G22">
            <v>14.9</v>
          </cell>
          <cell r="H22">
            <v>11.2</v>
          </cell>
          <cell r="I22">
            <v>8.6</v>
          </cell>
          <cell r="J22">
            <v>6.7</v>
          </cell>
          <cell r="K22">
            <v>10.6</v>
          </cell>
          <cell r="L22">
            <v>53</v>
          </cell>
          <cell r="M22">
            <v>94.4</v>
          </cell>
          <cell r="N22">
            <v>2142</v>
          </cell>
          <cell r="O22" t="str">
            <v>Females</v>
          </cell>
          <cell r="P22">
            <v>6.7</v>
          </cell>
          <cell r="Q22">
            <v>16.399999999999999</v>
          </cell>
          <cell r="R22">
            <v>20.3</v>
          </cell>
          <cell r="S22">
            <v>22.9</v>
          </cell>
          <cell r="T22">
            <v>13</v>
          </cell>
          <cell r="U22">
            <v>7.9</v>
          </cell>
          <cell r="V22">
            <v>6.1</v>
          </cell>
          <cell r="W22">
            <v>3.8</v>
          </cell>
          <cell r="X22">
            <v>23.1</v>
          </cell>
          <cell r="Y22">
            <v>66.400000000000006</v>
          </cell>
          <cell r="Z22">
            <v>97.1</v>
          </cell>
          <cell r="AA22">
            <v>1373</v>
          </cell>
          <cell r="AB22" t="str">
            <v>All</v>
          </cell>
          <cell r="AC22">
            <v>3.6</v>
          </cell>
          <cell r="AD22">
            <v>11.9</v>
          </cell>
          <cell r="AE22">
            <v>20.100000000000001</v>
          </cell>
          <cell r="AF22">
            <v>22.7</v>
          </cell>
          <cell r="AG22">
            <v>14.1</v>
          </cell>
          <cell r="AH22">
            <v>9.9</v>
          </cell>
          <cell r="AI22">
            <v>7.7</v>
          </cell>
          <cell r="AJ22">
            <v>5.5</v>
          </cell>
          <cell r="AK22">
            <v>15.5</v>
          </cell>
          <cell r="AL22">
            <v>58.2</v>
          </cell>
          <cell r="AM22">
            <v>95.4</v>
          </cell>
          <cell r="AN22">
            <v>3515</v>
          </cell>
        </row>
        <row r="23">
          <cell r="A23" t="str">
            <v>Arabic</v>
          </cell>
          <cell r="B23" t="str">
            <v>Males</v>
          </cell>
          <cell r="C23">
            <v>29.8</v>
          </cell>
          <cell r="D23">
            <v>22.3</v>
          </cell>
          <cell r="E23">
            <v>15.2</v>
          </cell>
          <cell r="F23">
            <v>8.5</v>
          </cell>
          <cell r="G23">
            <v>5.9</v>
          </cell>
          <cell r="H23">
            <v>5.7</v>
          </cell>
          <cell r="I23">
            <v>3.1</v>
          </cell>
          <cell r="J23">
            <v>2.9</v>
          </cell>
          <cell r="K23">
            <v>52</v>
          </cell>
          <cell r="L23">
            <v>75.7</v>
          </cell>
          <cell r="M23">
            <v>93.3</v>
          </cell>
          <cell r="N23">
            <v>930</v>
          </cell>
          <cell r="O23" t="str">
            <v>Females</v>
          </cell>
          <cell r="P23">
            <v>31.3</v>
          </cell>
          <cell r="Q23">
            <v>20.7</v>
          </cell>
          <cell r="R23">
            <v>13.9</v>
          </cell>
          <cell r="S23">
            <v>10.7</v>
          </cell>
          <cell r="T23">
            <v>7</v>
          </cell>
          <cell r="U23">
            <v>5.5</v>
          </cell>
          <cell r="V23">
            <v>4.3</v>
          </cell>
          <cell r="W23">
            <v>3.1</v>
          </cell>
          <cell r="X23">
            <v>52</v>
          </cell>
          <cell r="Y23">
            <v>76.599999999999994</v>
          </cell>
          <cell r="Z23">
            <v>96.5</v>
          </cell>
          <cell r="AA23">
            <v>1208</v>
          </cell>
          <cell r="AB23" t="str">
            <v>All</v>
          </cell>
          <cell r="AC23">
            <v>30.6</v>
          </cell>
          <cell r="AD23">
            <v>21.4</v>
          </cell>
          <cell r="AE23">
            <v>14.5</v>
          </cell>
          <cell r="AF23">
            <v>9.6999999999999993</v>
          </cell>
          <cell r="AG23">
            <v>6.5</v>
          </cell>
          <cell r="AH23">
            <v>5.6</v>
          </cell>
          <cell r="AI23">
            <v>3.8</v>
          </cell>
          <cell r="AJ23">
            <v>3</v>
          </cell>
          <cell r="AK23">
            <v>52</v>
          </cell>
          <cell r="AL23">
            <v>76.2</v>
          </cell>
          <cell r="AM23">
            <v>95.1</v>
          </cell>
          <cell r="AN23">
            <v>2138</v>
          </cell>
        </row>
        <row r="24">
          <cell r="A24" t="str">
            <v>Chinese</v>
          </cell>
          <cell r="B24" t="str">
            <v>Males</v>
          </cell>
          <cell r="C24">
            <v>73.099999999999994</v>
          </cell>
          <cell r="D24">
            <v>9.4</v>
          </cell>
          <cell r="E24">
            <v>7</v>
          </cell>
          <cell r="F24">
            <v>5.0999999999999996</v>
          </cell>
          <cell r="G24">
            <v>3</v>
          </cell>
          <cell r="H24">
            <v>1.2</v>
          </cell>
          <cell r="I24" t="str">
            <v>x</v>
          </cell>
          <cell r="J24" t="str">
            <v>x</v>
          </cell>
          <cell r="K24">
            <v>82.5</v>
          </cell>
          <cell r="L24">
            <v>94.6</v>
          </cell>
          <cell r="M24">
            <v>99.5</v>
          </cell>
          <cell r="N24">
            <v>1305</v>
          </cell>
          <cell r="O24" t="str">
            <v>Females</v>
          </cell>
          <cell r="P24">
            <v>79.7</v>
          </cell>
          <cell r="Q24">
            <v>10</v>
          </cell>
          <cell r="R24">
            <v>4.5</v>
          </cell>
          <cell r="S24">
            <v>3.1</v>
          </cell>
          <cell r="T24">
            <v>1.4</v>
          </cell>
          <cell r="U24">
            <v>0.9</v>
          </cell>
          <cell r="V24" t="str">
            <v>x</v>
          </cell>
          <cell r="W24" t="str">
            <v>x</v>
          </cell>
          <cell r="X24">
            <v>89.6</v>
          </cell>
          <cell r="Y24">
            <v>97.2</v>
          </cell>
          <cell r="Z24">
            <v>99.7</v>
          </cell>
          <cell r="AA24">
            <v>1175</v>
          </cell>
          <cell r="AB24" t="str">
            <v>All</v>
          </cell>
          <cell r="AC24">
            <v>76.2</v>
          </cell>
          <cell r="AD24">
            <v>9.6999999999999993</v>
          </cell>
          <cell r="AE24">
            <v>5.8</v>
          </cell>
          <cell r="AF24">
            <v>4.2</v>
          </cell>
          <cell r="AG24">
            <v>2.2000000000000002</v>
          </cell>
          <cell r="AH24">
            <v>1.1000000000000001</v>
          </cell>
          <cell r="AI24">
            <v>0.3</v>
          </cell>
          <cell r="AJ24">
            <v>0.1</v>
          </cell>
          <cell r="AK24">
            <v>85.9</v>
          </cell>
          <cell r="AL24">
            <v>95.8</v>
          </cell>
          <cell r="AM24">
            <v>99.6</v>
          </cell>
          <cell r="AN24">
            <v>2480</v>
          </cell>
        </row>
        <row r="25">
          <cell r="A25" t="str">
            <v>French</v>
          </cell>
          <cell r="B25" t="str">
            <v>Males</v>
          </cell>
          <cell r="C25">
            <v>8.6999999999999993</v>
          </cell>
          <cell r="D25">
            <v>13.8</v>
          </cell>
          <cell r="E25">
            <v>19.5</v>
          </cell>
          <cell r="F25">
            <v>24.6</v>
          </cell>
          <cell r="G25">
            <v>17.600000000000001</v>
          </cell>
          <cell r="H25">
            <v>9.1</v>
          </cell>
          <cell r="I25">
            <v>4.5</v>
          </cell>
          <cell r="J25">
            <v>1.6</v>
          </cell>
          <cell r="K25">
            <v>22.5</v>
          </cell>
          <cell r="L25">
            <v>66.5</v>
          </cell>
          <cell r="M25">
            <v>99.4</v>
          </cell>
          <cell r="N25">
            <v>59640</v>
          </cell>
          <cell r="O25" t="str">
            <v>Females</v>
          </cell>
          <cell r="P25">
            <v>11.9</v>
          </cell>
          <cell r="Q25">
            <v>17.8</v>
          </cell>
          <cell r="R25">
            <v>23</v>
          </cell>
          <cell r="S25">
            <v>23.3</v>
          </cell>
          <cell r="T25">
            <v>14.3</v>
          </cell>
          <cell r="U25">
            <v>6.1</v>
          </cell>
          <cell r="V25">
            <v>2.4</v>
          </cell>
          <cell r="W25">
            <v>0.8</v>
          </cell>
          <cell r="X25">
            <v>29.7</v>
          </cell>
          <cell r="Y25">
            <v>76</v>
          </cell>
          <cell r="Z25">
            <v>99.6</v>
          </cell>
          <cell r="AA25">
            <v>82109</v>
          </cell>
          <cell r="AB25" t="str">
            <v>All</v>
          </cell>
          <cell r="AC25">
            <v>10.6</v>
          </cell>
          <cell r="AD25">
            <v>16.100000000000001</v>
          </cell>
          <cell r="AE25">
            <v>21.5</v>
          </cell>
          <cell r="AF25">
            <v>23.9</v>
          </cell>
          <cell r="AG25">
            <v>15.7</v>
          </cell>
          <cell r="AH25">
            <v>7.4</v>
          </cell>
          <cell r="AI25">
            <v>3.3</v>
          </cell>
          <cell r="AJ25">
            <v>1.2</v>
          </cell>
          <cell r="AK25">
            <v>26.7</v>
          </cell>
          <cell r="AL25">
            <v>72</v>
          </cell>
          <cell r="AM25">
            <v>99.5</v>
          </cell>
          <cell r="AN25">
            <v>141749</v>
          </cell>
        </row>
        <row r="26">
          <cell r="A26" t="str">
            <v>German</v>
          </cell>
          <cell r="B26" t="str">
            <v>Males</v>
          </cell>
          <cell r="C26">
            <v>7.8</v>
          </cell>
          <cell r="D26">
            <v>13.6</v>
          </cell>
          <cell r="E26">
            <v>22.2</v>
          </cell>
          <cell r="F26">
            <v>26.8</v>
          </cell>
          <cell r="G26">
            <v>16.8</v>
          </cell>
          <cell r="H26">
            <v>7.5</v>
          </cell>
          <cell r="I26">
            <v>3.2</v>
          </cell>
          <cell r="J26">
            <v>1.4</v>
          </cell>
          <cell r="K26">
            <v>21.4</v>
          </cell>
          <cell r="L26">
            <v>70.400000000000006</v>
          </cell>
          <cell r="M26">
            <v>99.3</v>
          </cell>
          <cell r="N26">
            <v>27383</v>
          </cell>
          <cell r="O26" t="str">
            <v>Females</v>
          </cell>
          <cell r="P26">
            <v>10.6</v>
          </cell>
          <cell r="Q26">
            <v>18.2</v>
          </cell>
          <cell r="R26">
            <v>25.8</v>
          </cell>
          <cell r="S26">
            <v>25.6</v>
          </cell>
          <cell r="T26">
            <v>12.5</v>
          </cell>
          <cell r="U26">
            <v>4.4000000000000004</v>
          </cell>
          <cell r="V26">
            <v>1.8</v>
          </cell>
          <cell r="W26">
            <v>0.8</v>
          </cell>
          <cell r="X26">
            <v>28.8</v>
          </cell>
          <cell r="Y26">
            <v>80.2</v>
          </cell>
          <cell r="Z26">
            <v>99.7</v>
          </cell>
          <cell r="AA26">
            <v>30916</v>
          </cell>
          <cell r="AB26" t="str">
            <v>All</v>
          </cell>
          <cell r="AC26">
            <v>9.3000000000000007</v>
          </cell>
          <cell r="AD26">
            <v>16.100000000000001</v>
          </cell>
          <cell r="AE26">
            <v>24.1</v>
          </cell>
          <cell r="AF26">
            <v>26.1</v>
          </cell>
          <cell r="AG26">
            <v>14.5</v>
          </cell>
          <cell r="AH26">
            <v>5.9</v>
          </cell>
          <cell r="AI26">
            <v>2.5</v>
          </cell>
          <cell r="AJ26">
            <v>1.1000000000000001</v>
          </cell>
          <cell r="AK26">
            <v>25.3</v>
          </cell>
          <cell r="AL26">
            <v>75.599999999999994</v>
          </cell>
          <cell r="AM26">
            <v>99.5</v>
          </cell>
          <cell r="AN26">
            <v>58299</v>
          </cell>
        </row>
        <row r="27">
          <cell r="A27" t="str">
            <v>Home Economics</v>
          </cell>
          <cell r="B27" t="str">
            <v>Males</v>
          </cell>
          <cell r="C27">
            <v>0.3</v>
          </cell>
          <cell r="D27">
            <v>5.2</v>
          </cell>
          <cell r="E27">
            <v>15</v>
          </cell>
          <cell r="F27">
            <v>22.9</v>
          </cell>
          <cell r="G27">
            <v>21.5</v>
          </cell>
          <cell r="H27">
            <v>16.2</v>
          </cell>
          <cell r="I27">
            <v>11.3</v>
          </cell>
          <cell r="J27">
            <v>5.4</v>
          </cell>
          <cell r="K27">
            <v>5.5</v>
          </cell>
          <cell r="L27">
            <v>43.4</v>
          </cell>
          <cell r="M27">
            <v>97.8</v>
          </cell>
          <cell r="N27">
            <v>3898</v>
          </cell>
          <cell r="O27" t="str">
            <v>Females</v>
          </cell>
          <cell r="P27">
            <v>2.9</v>
          </cell>
          <cell r="Q27">
            <v>11.3</v>
          </cell>
          <cell r="R27">
            <v>20.2</v>
          </cell>
          <cell r="S27">
            <v>23.5</v>
          </cell>
          <cell r="T27">
            <v>18.399999999999999</v>
          </cell>
          <cell r="U27">
            <v>12</v>
          </cell>
          <cell r="V27">
            <v>6.7</v>
          </cell>
          <cell r="W27">
            <v>3.1</v>
          </cell>
          <cell r="X27">
            <v>14.2</v>
          </cell>
          <cell r="Y27">
            <v>57.9</v>
          </cell>
          <cell r="Z27">
            <v>98.1</v>
          </cell>
          <cell r="AA27">
            <v>24546</v>
          </cell>
          <cell r="AB27" t="str">
            <v>All</v>
          </cell>
          <cell r="AC27">
            <v>2.6</v>
          </cell>
          <cell r="AD27">
            <v>10.5</v>
          </cell>
          <cell r="AE27">
            <v>19.5</v>
          </cell>
          <cell r="AF27">
            <v>23.4</v>
          </cell>
          <cell r="AG27">
            <v>18.8</v>
          </cell>
          <cell r="AH27">
            <v>12.6</v>
          </cell>
          <cell r="AI27">
            <v>7.3</v>
          </cell>
          <cell r="AJ27">
            <v>3.4</v>
          </cell>
          <cell r="AK27">
            <v>13</v>
          </cell>
          <cell r="AL27">
            <v>55.9</v>
          </cell>
          <cell r="AM27">
            <v>98</v>
          </cell>
          <cell r="AN27">
            <v>28444</v>
          </cell>
        </row>
        <row r="28">
          <cell r="A28" t="str">
            <v>Italian</v>
          </cell>
          <cell r="B28" t="str">
            <v>Males</v>
          </cell>
          <cell r="C28">
            <v>39.700000000000003</v>
          </cell>
          <cell r="D28">
            <v>18.3</v>
          </cell>
          <cell r="E28">
            <v>15</v>
          </cell>
          <cell r="F28">
            <v>13</v>
          </cell>
          <cell r="G28">
            <v>6.3</v>
          </cell>
          <cell r="H28">
            <v>2.9</v>
          </cell>
          <cell r="I28">
            <v>2.7</v>
          </cell>
          <cell r="J28">
            <v>1.2</v>
          </cell>
          <cell r="K28">
            <v>58</v>
          </cell>
          <cell r="L28">
            <v>86</v>
          </cell>
          <cell r="M28">
            <v>99</v>
          </cell>
          <cell r="N28">
            <v>1451</v>
          </cell>
          <cell r="O28" t="str">
            <v>Females</v>
          </cell>
          <cell r="P28">
            <v>37.4</v>
          </cell>
          <cell r="Q28">
            <v>22.8</v>
          </cell>
          <cell r="R28">
            <v>17.7</v>
          </cell>
          <cell r="S28">
            <v>11</v>
          </cell>
          <cell r="T28">
            <v>5.6</v>
          </cell>
          <cell r="U28">
            <v>2.5</v>
          </cell>
          <cell r="V28">
            <v>1.7</v>
          </cell>
          <cell r="W28">
            <v>0.8</v>
          </cell>
          <cell r="X28">
            <v>60.2</v>
          </cell>
          <cell r="Y28">
            <v>88.9</v>
          </cell>
          <cell r="Z28">
            <v>99.5</v>
          </cell>
          <cell r="AA28">
            <v>1985</v>
          </cell>
          <cell r="AB28" t="str">
            <v>All</v>
          </cell>
          <cell r="AC28">
            <v>38.4</v>
          </cell>
          <cell r="AD28">
            <v>20.9</v>
          </cell>
          <cell r="AE28">
            <v>16.600000000000001</v>
          </cell>
          <cell r="AF28">
            <v>11.8</v>
          </cell>
          <cell r="AG28">
            <v>5.9</v>
          </cell>
          <cell r="AH28">
            <v>2.7</v>
          </cell>
          <cell r="AI28">
            <v>2.1</v>
          </cell>
          <cell r="AJ28">
            <v>1</v>
          </cell>
          <cell r="AK28">
            <v>59.3</v>
          </cell>
          <cell r="AL28">
            <v>87.7</v>
          </cell>
          <cell r="AM28">
            <v>99.3</v>
          </cell>
          <cell r="AN28">
            <v>3436</v>
          </cell>
        </row>
        <row r="29">
          <cell r="A29" t="str">
            <v>Polish</v>
          </cell>
          <cell r="B29" t="str">
            <v>Males</v>
          </cell>
          <cell r="C29">
            <v>15.5</v>
          </cell>
          <cell r="D29">
            <v>47.5</v>
          </cell>
          <cell r="E29">
            <v>22</v>
          </cell>
          <cell r="F29">
            <v>8.9</v>
          </cell>
          <cell r="G29">
            <v>2.1</v>
          </cell>
          <cell r="H29">
            <v>1.6</v>
          </cell>
          <cell r="I29">
            <v>1</v>
          </cell>
          <cell r="J29">
            <v>0.9</v>
          </cell>
          <cell r="K29">
            <v>63</v>
          </cell>
          <cell r="L29">
            <v>93.9</v>
          </cell>
          <cell r="M29">
            <v>99.4</v>
          </cell>
          <cell r="N29">
            <v>1262</v>
          </cell>
          <cell r="O29" t="str">
            <v>Females</v>
          </cell>
          <cell r="P29">
            <v>29.7</v>
          </cell>
          <cell r="Q29">
            <v>48.3</v>
          </cell>
          <cell r="R29">
            <v>13.4</v>
          </cell>
          <cell r="S29">
            <v>5.3</v>
          </cell>
          <cell r="T29">
            <v>0.7</v>
          </cell>
          <cell r="U29">
            <v>0.7</v>
          </cell>
          <cell r="V29">
            <v>0.6</v>
          </cell>
          <cell r="W29">
            <v>0.6</v>
          </cell>
          <cell r="X29">
            <v>78</v>
          </cell>
          <cell r="Y29">
            <v>96.6</v>
          </cell>
          <cell r="Z29">
            <v>99.4</v>
          </cell>
          <cell r="AA29">
            <v>1243</v>
          </cell>
          <cell r="AB29" t="str">
            <v>All</v>
          </cell>
          <cell r="AC29">
            <v>22.6</v>
          </cell>
          <cell r="AD29">
            <v>47.9</v>
          </cell>
          <cell r="AE29">
            <v>17.7</v>
          </cell>
          <cell r="AF29">
            <v>7.1</v>
          </cell>
          <cell r="AG29">
            <v>1.4</v>
          </cell>
          <cell r="AH29">
            <v>1.2</v>
          </cell>
          <cell r="AI29">
            <v>0.8</v>
          </cell>
          <cell r="AJ29">
            <v>0.8</v>
          </cell>
          <cell r="AK29">
            <v>70.400000000000006</v>
          </cell>
          <cell r="AL29">
            <v>95.2</v>
          </cell>
          <cell r="AM29">
            <v>99.4</v>
          </cell>
          <cell r="AN29">
            <v>2505</v>
          </cell>
        </row>
        <row r="30">
          <cell r="A30" t="str">
            <v>Spanish</v>
          </cell>
          <cell r="B30" t="str">
            <v>Males</v>
          </cell>
          <cell r="C30">
            <v>12</v>
          </cell>
          <cell r="D30">
            <v>15.5</v>
          </cell>
          <cell r="E30">
            <v>19</v>
          </cell>
          <cell r="F30">
            <v>22.2</v>
          </cell>
          <cell r="G30">
            <v>15.2</v>
          </cell>
          <cell r="H30">
            <v>8.6999999999999993</v>
          </cell>
          <cell r="I30">
            <v>4.4000000000000004</v>
          </cell>
          <cell r="J30">
            <v>2</v>
          </cell>
          <cell r="K30">
            <v>27.6</v>
          </cell>
          <cell r="L30">
            <v>68.8</v>
          </cell>
          <cell r="M30">
            <v>99</v>
          </cell>
          <cell r="N30">
            <v>24538</v>
          </cell>
          <cell r="O30" t="str">
            <v>Females</v>
          </cell>
          <cell r="P30">
            <v>16.899999999999999</v>
          </cell>
          <cell r="Q30">
            <v>19.399999999999999</v>
          </cell>
          <cell r="R30">
            <v>21.2</v>
          </cell>
          <cell r="S30">
            <v>20.9</v>
          </cell>
          <cell r="T30">
            <v>12.1</v>
          </cell>
          <cell r="U30">
            <v>5.5</v>
          </cell>
          <cell r="V30">
            <v>2.6</v>
          </cell>
          <cell r="W30">
            <v>0.8</v>
          </cell>
          <cell r="X30">
            <v>36.299999999999997</v>
          </cell>
          <cell r="Y30">
            <v>78.5</v>
          </cell>
          <cell r="Z30">
            <v>99.5</v>
          </cell>
          <cell r="AA30">
            <v>34143</v>
          </cell>
          <cell r="AB30" t="str">
            <v>All</v>
          </cell>
          <cell r="AC30">
            <v>14.9</v>
          </cell>
          <cell r="AD30">
            <v>17.8</v>
          </cell>
          <cell r="AE30">
            <v>20.3</v>
          </cell>
          <cell r="AF30">
            <v>21.4</v>
          </cell>
          <cell r="AG30">
            <v>13.4</v>
          </cell>
          <cell r="AH30">
            <v>6.9</v>
          </cell>
          <cell r="AI30">
            <v>3.3</v>
          </cell>
          <cell r="AJ30">
            <v>1.3</v>
          </cell>
          <cell r="AK30">
            <v>32.700000000000003</v>
          </cell>
          <cell r="AL30">
            <v>74.400000000000006</v>
          </cell>
          <cell r="AM30">
            <v>99.3</v>
          </cell>
          <cell r="AN30">
            <v>58681</v>
          </cell>
        </row>
        <row r="31">
          <cell r="A31" t="str">
            <v>Urdu</v>
          </cell>
          <cell r="B31" t="str">
            <v>Males</v>
          </cell>
          <cell r="C31">
            <v>7.7</v>
          </cell>
          <cell r="D31">
            <v>18.3</v>
          </cell>
          <cell r="E31">
            <v>19.100000000000001</v>
          </cell>
          <cell r="F31">
            <v>18.399999999999999</v>
          </cell>
          <cell r="G31">
            <v>16.2</v>
          </cell>
          <cell r="H31">
            <v>9.5</v>
          </cell>
          <cell r="I31">
            <v>5.7</v>
          </cell>
          <cell r="J31">
            <v>2.9</v>
          </cell>
          <cell r="K31">
            <v>26</v>
          </cell>
          <cell r="L31">
            <v>63.5</v>
          </cell>
          <cell r="M31">
            <v>97.7</v>
          </cell>
          <cell r="N31">
            <v>1454</v>
          </cell>
          <cell r="O31" t="str">
            <v>Females</v>
          </cell>
          <cell r="P31">
            <v>14.2</v>
          </cell>
          <cell r="Q31">
            <v>24.4</v>
          </cell>
          <cell r="R31">
            <v>21.1</v>
          </cell>
          <cell r="S31">
            <v>19</v>
          </cell>
          <cell r="T31">
            <v>10.9</v>
          </cell>
          <cell r="U31">
            <v>5.7</v>
          </cell>
          <cell r="V31">
            <v>2.6</v>
          </cell>
          <cell r="W31">
            <v>1</v>
          </cell>
          <cell r="X31">
            <v>38.6</v>
          </cell>
          <cell r="Y31">
            <v>78.8</v>
          </cell>
          <cell r="Z31">
            <v>99</v>
          </cell>
          <cell r="AA31">
            <v>2437</v>
          </cell>
          <cell r="AB31" t="str">
            <v>All</v>
          </cell>
          <cell r="AC31">
            <v>11.8</v>
          </cell>
          <cell r="AD31">
            <v>22.1</v>
          </cell>
          <cell r="AE31">
            <v>20.399999999999999</v>
          </cell>
          <cell r="AF31">
            <v>18.8</v>
          </cell>
          <cell r="AG31">
            <v>12.9</v>
          </cell>
          <cell r="AH31">
            <v>7.1</v>
          </cell>
          <cell r="AI31">
            <v>3.8</v>
          </cell>
          <cell r="AJ31">
            <v>1.7</v>
          </cell>
          <cell r="AK31">
            <v>33.9</v>
          </cell>
          <cell r="AL31">
            <v>73.099999999999994</v>
          </cell>
          <cell r="AM31">
            <v>98.5</v>
          </cell>
          <cell r="AN31">
            <v>3891</v>
          </cell>
        </row>
        <row r="32">
          <cell r="A32" t="str">
            <v>Other Modern Languages</v>
          </cell>
          <cell r="B32" t="str">
            <v>Males</v>
          </cell>
          <cell r="C32">
            <v>28</v>
          </cell>
          <cell r="D32">
            <v>24.6</v>
          </cell>
          <cell r="E32">
            <v>19.3</v>
          </cell>
          <cell r="F32">
            <v>13.1</v>
          </cell>
          <cell r="G32">
            <v>6.6</v>
          </cell>
          <cell r="H32">
            <v>3.7</v>
          </cell>
          <cell r="I32">
            <v>2</v>
          </cell>
          <cell r="J32">
            <v>1.2</v>
          </cell>
          <cell r="K32">
            <v>52.6</v>
          </cell>
          <cell r="L32">
            <v>85</v>
          </cell>
          <cell r="M32">
            <v>98.5</v>
          </cell>
          <cell r="N32">
            <v>4207</v>
          </cell>
          <cell r="O32" t="str">
            <v>Females</v>
          </cell>
          <cell r="P32">
            <v>33.5</v>
          </cell>
          <cell r="Q32">
            <v>27.6</v>
          </cell>
          <cell r="R32">
            <v>18.7</v>
          </cell>
          <cell r="S32">
            <v>10.199999999999999</v>
          </cell>
          <cell r="T32">
            <v>4.5999999999999996</v>
          </cell>
          <cell r="U32">
            <v>2.4</v>
          </cell>
          <cell r="V32">
            <v>1.2</v>
          </cell>
          <cell r="W32">
            <v>0.5</v>
          </cell>
          <cell r="X32">
            <v>61</v>
          </cell>
          <cell r="Y32">
            <v>89.9</v>
          </cell>
          <cell r="Z32">
            <v>98.6</v>
          </cell>
          <cell r="AA32">
            <v>4567</v>
          </cell>
          <cell r="AB32" t="str">
            <v>All</v>
          </cell>
          <cell r="AC32">
            <v>30.8</v>
          </cell>
          <cell r="AD32">
            <v>26.2</v>
          </cell>
          <cell r="AE32">
            <v>19</v>
          </cell>
          <cell r="AF32">
            <v>11.6</v>
          </cell>
          <cell r="AG32">
            <v>5.6</v>
          </cell>
          <cell r="AH32">
            <v>3</v>
          </cell>
          <cell r="AI32">
            <v>1.6</v>
          </cell>
          <cell r="AJ32">
            <v>0.8</v>
          </cell>
          <cell r="AK32">
            <v>57</v>
          </cell>
          <cell r="AL32">
            <v>87.6</v>
          </cell>
          <cell r="AM32">
            <v>98.6</v>
          </cell>
          <cell r="AN32">
            <v>8774</v>
          </cell>
        </row>
        <row r="33">
          <cell r="A33" t="str">
            <v>Classical Civilisation</v>
          </cell>
          <cell r="B33" t="str">
            <v>Males</v>
          </cell>
          <cell r="C33">
            <v>10.3</v>
          </cell>
          <cell r="D33">
            <v>24.7</v>
          </cell>
          <cell r="E33">
            <v>24.1</v>
          </cell>
          <cell r="F33">
            <v>21.9</v>
          </cell>
          <cell r="G33">
            <v>11.4</v>
          </cell>
          <cell r="H33">
            <v>4.0999999999999996</v>
          </cell>
          <cell r="I33">
            <v>1.8</v>
          </cell>
          <cell r="J33">
            <v>1</v>
          </cell>
          <cell r="K33">
            <v>34.9</v>
          </cell>
          <cell r="L33">
            <v>80.900000000000006</v>
          </cell>
          <cell r="M33">
            <v>99.2</v>
          </cell>
          <cell r="N33">
            <v>2201</v>
          </cell>
          <cell r="O33" t="str">
            <v>Females</v>
          </cell>
          <cell r="P33">
            <v>17.399999999999999</v>
          </cell>
          <cell r="Q33">
            <v>25.5</v>
          </cell>
          <cell r="R33">
            <v>23.9</v>
          </cell>
          <cell r="S33">
            <v>17.3</v>
          </cell>
          <cell r="T33">
            <v>9.1</v>
          </cell>
          <cell r="U33">
            <v>3.8</v>
          </cell>
          <cell r="V33">
            <v>1.6</v>
          </cell>
          <cell r="W33">
            <v>1</v>
          </cell>
          <cell r="X33">
            <v>42.9</v>
          </cell>
          <cell r="Y33">
            <v>84.1</v>
          </cell>
          <cell r="Z33">
            <v>99.6</v>
          </cell>
          <cell r="AA33">
            <v>1684</v>
          </cell>
          <cell r="AB33" t="str">
            <v>All</v>
          </cell>
          <cell r="AC33">
            <v>13.4</v>
          </cell>
          <cell r="AD33">
            <v>25</v>
          </cell>
          <cell r="AE33">
            <v>24</v>
          </cell>
          <cell r="AF33">
            <v>19.899999999999999</v>
          </cell>
          <cell r="AG33">
            <v>10.4</v>
          </cell>
          <cell r="AH33">
            <v>4</v>
          </cell>
          <cell r="AI33">
            <v>1.7</v>
          </cell>
          <cell r="AJ33">
            <v>1</v>
          </cell>
          <cell r="AK33">
            <v>38.4</v>
          </cell>
          <cell r="AL33">
            <v>82.3</v>
          </cell>
          <cell r="AM33">
            <v>99.4</v>
          </cell>
          <cell r="AN33">
            <v>3885</v>
          </cell>
        </row>
        <row r="34">
          <cell r="A34" t="str">
            <v>Classical Greek</v>
          </cell>
          <cell r="B34" t="str">
            <v>Males</v>
          </cell>
          <cell r="C34">
            <v>60.4</v>
          </cell>
          <cell r="D34">
            <v>23.1</v>
          </cell>
          <cell r="E34">
            <v>9.1999999999999993</v>
          </cell>
          <cell r="F34">
            <v>4.4000000000000004</v>
          </cell>
          <cell r="G34">
            <v>1.5</v>
          </cell>
          <cell r="H34" t="str">
            <v>x</v>
          </cell>
          <cell r="I34" t="str">
            <v>x</v>
          </cell>
          <cell r="J34">
            <v>0</v>
          </cell>
          <cell r="K34">
            <v>83.5</v>
          </cell>
          <cell r="L34">
            <v>97.1</v>
          </cell>
          <cell r="M34">
            <v>100</v>
          </cell>
          <cell r="N34">
            <v>619</v>
          </cell>
          <cell r="O34" t="str">
            <v>Females</v>
          </cell>
          <cell r="P34">
            <v>65.099999999999994</v>
          </cell>
          <cell r="Q34">
            <v>21.9</v>
          </cell>
          <cell r="R34">
            <v>7.5</v>
          </cell>
          <cell r="S34">
            <v>2.5</v>
          </cell>
          <cell r="T34">
            <v>2.8</v>
          </cell>
          <cell r="U34" t="str">
            <v>x</v>
          </cell>
          <cell r="V34">
            <v>0</v>
          </cell>
          <cell r="W34">
            <v>0</v>
          </cell>
          <cell r="X34">
            <v>86.9</v>
          </cell>
          <cell r="Y34">
            <v>97</v>
          </cell>
          <cell r="Z34">
            <v>100</v>
          </cell>
          <cell r="AA34">
            <v>398</v>
          </cell>
          <cell r="AB34" t="str">
            <v>All</v>
          </cell>
          <cell r="AC34">
            <v>62.2</v>
          </cell>
          <cell r="AD34">
            <v>22.6</v>
          </cell>
          <cell r="AE34">
            <v>8.6</v>
          </cell>
          <cell r="AF34">
            <v>3.6</v>
          </cell>
          <cell r="AG34">
            <v>2</v>
          </cell>
          <cell r="AH34">
            <v>0.8</v>
          </cell>
          <cell r="AI34" t="str">
            <v>x</v>
          </cell>
          <cell r="AJ34">
            <v>0</v>
          </cell>
          <cell r="AK34">
            <v>84.9</v>
          </cell>
          <cell r="AL34">
            <v>97.1</v>
          </cell>
          <cell r="AM34">
            <v>100</v>
          </cell>
          <cell r="AN34">
            <v>1017</v>
          </cell>
        </row>
        <row r="35">
          <cell r="A35" t="str">
            <v>Geography</v>
          </cell>
          <cell r="B35" t="str">
            <v>Males</v>
          </cell>
          <cell r="C35">
            <v>8.4</v>
          </cell>
          <cell r="D35">
            <v>15.9</v>
          </cell>
          <cell r="E35">
            <v>19.2</v>
          </cell>
          <cell r="F35">
            <v>22.7</v>
          </cell>
          <cell r="G35">
            <v>16.5</v>
          </cell>
          <cell r="H35">
            <v>8.6999999999999993</v>
          </cell>
          <cell r="I35">
            <v>4.8</v>
          </cell>
          <cell r="J35">
            <v>2.6</v>
          </cell>
          <cell r="K35">
            <v>24.4</v>
          </cell>
          <cell r="L35">
            <v>66.3</v>
          </cell>
          <cell r="M35">
            <v>98.8</v>
          </cell>
          <cell r="N35">
            <v>89338</v>
          </cell>
          <cell r="O35" t="str">
            <v>Females</v>
          </cell>
          <cell r="P35">
            <v>13.9</v>
          </cell>
          <cell r="Q35">
            <v>20.8</v>
          </cell>
          <cell r="R35">
            <v>20.5</v>
          </cell>
          <cell r="S35">
            <v>19.899999999999999</v>
          </cell>
          <cell r="T35">
            <v>12.4</v>
          </cell>
          <cell r="U35">
            <v>6.4</v>
          </cell>
          <cell r="V35">
            <v>3.5</v>
          </cell>
          <cell r="W35">
            <v>1.7</v>
          </cell>
          <cell r="X35">
            <v>34.700000000000003</v>
          </cell>
          <cell r="Y35">
            <v>75.099999999999994</v>
          </cell>
          <cell r="Z35">
            <v>99.1</v>
          </cell>
          <cell r="AA35">
            <v>72208</v>
          </cell>
          <cell r="AB35" t="str">
            <v>All</v>
          </cell>
          <cell r="AC35">
            <v>10.9</v>
          </cell>
          <cell r="AD35">
            <v>18.100000000000001</v>
          </cell>
          <cell r="AE35">
            <v>19.8</v>
          </cell>
          <cell r="AF35">
            <v>21.4</v>
          </cell>
          <cell r="AG35">
            <v>14.7</v>
          </cell>
          <cell r="AH35">
            <v>7.7</v>
          </cell>
          <cell r="AI35">
            <v>4.2</v>
          </cell>
          <cell r="AJ35">
            <v>2.2000000000000002</v>
          </cell>
          <cell r="AK35">
            <v>29</v>
          </cell>
          <cell r="AL35">
            <v>70.2</v>
          </cell>
          <cell r="AM35">
            <v>99</v>
          </cell>
          <cell r="AN35">
            <v>161546</v>
          </cell>
        </row>
        <row r="36">
          <cell r="A36" t="str">
            <v>Latin</v>
          </cell>
          <cell r="B36" t="str">
            <v>Males</v>
          </cell>
          <cell r="C36">
            <v>45.1</v>
          </cell>
          <cell r="D36">
            <v>26.7</v>
          </cell>
          <cell r="E36">
            <v>13.3</v>
          </cell>
          <cell r="F36">
            <v>8</v>
          </cell>
          <cell r="G36">
            <v>4.0999999999999996</v>
          </cell>
          <cell r="H36">
            <v>1.7</v>
          </cell>
          <cell r="I36">
            <v>0.5</v>
          </cell>
          <cell r="J36">
            <v>0.2</v>
          </cell>
          <cell r="K36">
            <v>71.8</v>
          </cell>
          <cell r="L36">
            <v>93.1</v>
          </cell>
          <cell r="M36">
            <v>99.7</v>
          </cell>
          <cell r="N36">
            <v>4077</v>
          </cell>
          <cell r="O36" t="str">
            <v>Females</v>
          </cell>
          <cell r="P36">
            <v>47.4</v>
          </cell>
          <cell r="Q36">
            <v>27.8</v>
          </cell>
          <cell r="R36">
            <v>13</v>
          </cell>
          <cell r="S36">
            <v>6.5</v>
          </cell>
          <cell r="T36">
            <v>3.2</v>
          </cell>
          <cell r="U36">
            <v>1.2</v>
          </cell>
          <cell r="V36">
            <v>0.4</v>
          </cell>
          <cell r="W36">
            <v>0.1</v>
          </cell>
          <cell r="X36">
            <v>75.3</v>
          </cell>
          <cell r="Y36">
            <v>94.8</v>
          </cell>
          <cell r="Z36">
            <v>99.7</v>
          </cell>
          <cell r="AA36">
            <v>4135</v>
          </cell>
          <cell r="AB36" t="str">
            <v>All</v>
          </cell>
          <cell r="AC36">
            <v>46.3</v>
          </cell>
          <cell r="AD36">
            <v>27.3</v>
          </cell>
          <cell r="AE36">
            <v>13.2</v>
          </cell>
          <cell r="AF36">
            <v>7.2</v>
          </cell>
          <cell r="AG36">
            <v>3.7</v>
          </cell>
          <cell r="AH36">
            <v>1.5</v>
          </cell>
          <cell r="AI36">
            <v>0.5</v>
          </cell>
          <cell r="AJ36">
            <v>0.2</v>
          </cell>
          <cell r="AK36">
            <v>73.5</v>
          </cell>
          <cell r="AL36">
            <v>93.9</v>
          </cell>
          <cell r="AM36">
            <v>99.7</v>
          </cell>
          <cell r="AN36">
            <v>8212</v>
          </cell>
        </row>
        <row r="37">
          <cell r="A37" t="str">
            <v>Other Classical Studies</v>
          </cell>
          <cell r="B37" t="str">
            <v>Males</v>
          </cell>
          <cell r="C37">
            <v>10.3</v>
          </cell>
          <cell r="D37">
            <v>26.5</v>
          </cell>
          <cell r="E37">
            <v>27.4</v>
          </cell>
          <cell r="F37">
            <v>10.3</v>
          </cell>
          <cell r="G37">
            <v>5.4</v>
          </cell>
          <cell r="H37">
            <v>5.8</v>
          </cell>
          <cell r="I37">
            <v>8.1</v>
          </cell>
          <cell r="J37">
            <v>2.7</v>
          </cell>
          <cell r="K37">
            <v>36.799999999999997</v>
          </cell>
          <cell r="L37">
            <v>74.400000000000006</v>
          </cell>
          <cell r="M37">
            <v>96.4</v>
          </cell>
          <cell r="N37">
            <v>223</v>
          </cell>
          <cell r="O37" t="str">
            <v>Females</v>
          </cell>
          <cell r="P37">
            <v>14.4</v>
          </cell>
          <cell r="Q37">
            <v>34.9</v>
          </cell>
          <cell r="R37">
            <v>22.7</v>
          </cell>
          <cell r="S37">
            <v>12.3</v>
          </cell>
          <cell r="T37">
            <v>5.6</v>
          </cell>
          <cell r="U37">
            <v>3.7</v>
          </cell>
          <cell r="V37">
            <v>1.9</v>
          </cell>
          <cell r="W37">
            <v>1.9</v>
          </cell>
          <cell r="X37">
            <v>49.3</v>
          </cell>
          <cell r="Y37">
            <v>84.3</v>
          </cell>
          <cell r="Z37">
            <v>97.3</v>
          </cell>
          <cell r="AA37">
            <v>375</v>
          </cell>
          <cell r="AB37" t="str">
            <v>All</v>
          </cell>
          <cell r="AC37">
            <v>12.9</v>
          </cell>
          <cell r="AD37">
            <v>31.8</v>
          </cell>
          <cell r="AE37">
            <v>24.4</v>
          </cell>
          <cell r="AF37">
            <v>11.5</v>
          </cell>
          <cell r="AG37">
            <v>5.5</v>
          </cell>
          <cell r="AH37">
            <v>4.5</v>
          </cell>
          <cell r="AI37">
            <v>4.2</v>
          </cell>
          <cell r="AJ37">
            <v>2.2000000000000002</v>
          </cell>
          <cell r="AK37">
            <v>44.6</v>
          </cell>
          <cell r="AL37">
            <v>80.599999999999994</v>
          </cell>
          <cell r="AM37">
            <v>97</v>
          </cell>
          <cell r="AN37">
            <v>598</v>
          </cell>
        </row>
        <row r="38">
          <cell r="A38" t="str">
            <v>History</v>
          </cell>
          <cell r="B38" t="str">
            <v>Males</v>
          </cell>
          <cell r="C38">
            <v>9.1999999999999993</v>
          </cell>
          <cell r="D38">
            <v>17.600000000000001</v>
          </cell>
          <cell r="E38">
            <v>21</v>
          </cell>
          <cell r="F38">
            <v>19.2</v>
          </cell>
          <cell r="G38">
            <v>13.4</v>
          </cell>
          <cell r="H38">
            <v>8.4</v>
          </cell>
          <cell r="I38">
            <v>5.5</v>
          </cell>
          <cell r="J38">
            <v>3.5</v>
          </cell>
          <cell r="K38">
            <v>26.8</v>
          </cell>
          <cell r="L38">
            <v>66.900000000000006</v>
          </cell>
          <cell r="M38">
            <v>97.8</v>
          </cell>
          <cell r="N38">
            <v>98087</v>
          </cell>
          <cell r="O38" t="str">
            <v>Females</v>
          </cell>
          <cell r="P38">
            <v>14.3</v>
          </cell>
          <cell r="Q38">
            <v>21.4</v>
          </cell>
          <cell r="R38">
            <v>21.4</v>
          </cell>
          <cell r="S38">
            <v>17.3</v>
          </cell>
          <cell r="T38">
            <v>11.2</v>
          </cell>
          <cell r="U38">
            <v>6.8</v>
          </cell>
          <cell r="V38">
            <v>4.0999999999999996</v>
          </cell>
          <cell r="W38">
            <v>2.2000000000000002</v>
          </cell>
          <cell r="X38">
            <v>35.700000000000003</v>
          </cell>
          <cell r="Y38">
            <v>74.400000000000006</v>
          </cell>
          <cell r="Z38">
            <v>98.6</v>
          </cell>
          <cell r="AA38">
            <v>97120</v>
          </cell>
          <cell r="AB38" t="str">
            <v>All</v>
          </cell>
          <cell r="AC38">
            <v>11.7</v>
          </cell>
          <cell r="AD38">
            <v>19.5</v>
          </cell>
          <cell r="AE38">
            <v>21.2</v>
          </cell>
          <cell r="AF38">
            <v>18.2</v>
          </cell>
          <cell r="AG38">
            <v>12.3</v>
          </cell>
          <cell r="AH38">
            <v>7.6</v>
          </cell>
          <cell r="AI38">
            <v>4.8</v>
          </cell>
          <cell r="AJ38">
            <v>2.8</v>
          </cell>
          <cell r="AK38">
            <v>31.2</v>
          </cell>
          <cell r="AL38">
            <v>70.599999999999994</v>
          </cell>
          <cell r="AM38">
            <v>98.2</v>
          </cell>
          <cell r="AN38">
            <v>195207</v>
          </cell>
        </row>
        <row r="39">
          <cell r="A39" t="str">
            <v>Humanities</v>
          </cell>
          <cell r="B39" t="str">
            <v>Males</v>
          </cell>
          <cell r="C39">
            <v>1.2</v>
          </cell>
          <cell r="D39">
            <v>5.5</v>
          </cell>
          <cell r="E39">
            <v>14.4</v>
          </cell>
          <cell r="F39">
            <v>20.7</v>
          </cell>
          <cell r="G39">
            <v>18.100000000000001</v>
          </cell>
          <cell r="H39">
            <v>14.2</v>
          </cell>
          <cell r="I39">
            <v>11.9</v>
          </cell>
          <cell r="J39">
            <v>7.9</v>
          </cell>
          <cell r="K39">
            <v>6.7</v>
          </cell>
          <cell r="L39">
            <v>41.8</v>
          </cell>
          <cell r="M39">
            <v>93.9</v>
          </cell>
          <cell r="N39">
            <v>7209</v>
          </cell>
          <cell r="O39" t="str">
            <v>Females</v>
          </cell>
          <cell r="P39">
            <v>3</v>
          </cell>
          <cell r="Q39">
            <v>10.4</v>
          </cell>
          <cell r="R39">
            <v>19.100000000000001</v>
          </cell>
          <cell r="S39">
            <v>22.6</v>
          </cell>
          <cell r="T39">
            <v>17.100000000000001</v>
          </cell>
          <cell r="U39">
            <v>12.3</v>
          </cell>
          <cell r="V39">
            <v>7.4</v>
          </cell>
          <cell r="W39">
            <v>4.8</v>
          </cell>
          <cell r="X39">
            <v>13.4</v>
          </cell>
          <cell r="Y39">
            <v>55.2</v>
          </cell>
          <cell r="Z39">
            <v>96.7</v>
          </cell>
          <cell r="AA39">
            <v>7417</v>
          </cell>
          <cell r="AB39" t="str">
            <v>All</v>
          </cell>
          <cell r="AC39">
            <v>2.1</v>
          </cell>
          <cell r="AD39">
            <v>8</v>
          </cell>
          <cell r="AE39">
            <v>16.8</v>
          </cell>
          <cell r="AF39">
            <v>21.7</v>
          </cell>
          <cell r="AG39">
            <v>17.600000000000001</v>
          </cell>
          <cell r="AH39">
            <v>13.2</v>
          </cell>
          <cell r="AI39">
            <v>9.6</v>
          </cell>
          <cell r="AJ39">
            <v>6.3</v>
          </cell>
          <cell r="AK39">
            <v>10.1</v>
          </cell>
          <cell r="AL39">
            <v>48.6</v>
          </cell>
          <cell r="AM39">
            <v>95.3</v>
          </cell>
          <cell r="AN39">
            <v>14626</v>
          </cell>
        </row>
        <row r="40">
          <cell r="A40" t="str">
            <v>Economics</v>
          </cell>
          <cell r="B40" t="str">
            <v>Males</v>
          </cell>
          <cell r="C40">
            <v>5</v>
          </cell>
          <cell r="D40">
            <v>24.4</v>
          </cell>
          <cell r="E40">
            <v>30.4</v>
          </cell>
          <cell r="F40">
            <v>20.2</v>
          </cell>
          <cell r="G40">
            <v>9.5</v>
          </cell>
          <cell r="H40">
            <v>4.7</v>
          </cell>
          <cell r="I40">
            <v>2.7</v>
          </cell>
          <cell r="J40">
            <v>1.2</v>
          </cell>
          <cell r="K40">
            <v>29.4</v>
          </cell>
          <cell r="L40">
            <v>80</v>
          </cell>
          <cell r="M40">
            <v>98.1</v>
          </cell>
          <cell r="N40">
            <v>2353</v>
          </cell>
          <cell r="O40" t="str">
            <v>Females</v>
          </cell>
          <cell r="P40">
            <v>3.5</v>
          </cell>
          <cell r="Q40">
            <v>20.8</v>
          </cell>
          <cell r="R40">
            <v>33</v>
          </cell>
          <cell r="S40">
            <v>20.100000000000001</v>
          </cell>
          <cell r="T40">
            <v>8.6999999999999993</v>
          </cell>
          <cell r="U40">
            <v>5.5</v>
          </cell>
          <cell r="V40">
            <v>4.5999999999999996</v>
          </cell>
          <cell r="W40">
            <v>1.8</v>
          </cell>
          <cell r="X40">
            <v>24.3</v>
          </cell>
          <cell r="Y40">
            <v>77.400000000000006</v>
          </cell>
          <cell r="Z40">
            <v>97.9</v>
          </cell>
          <cell r="AA40">
            <v>897</v>
          </cell>
          <cell r="AB40" t="str">
            <v>All</v>
          </cell>
          <cell r="AC40">
            <v>4.5999999999999996</v>
          </cell>
          <cell r="AD40">
            <v>23.4</v>
          </cell>
          <cell r="AE40">
            <v>31.1</v>
          </cell>
          <cell r="AF40">
            <v>20.2</v>
          </cell>
          <cell r="AG40">
            <v>9.3000000000000007</v>
          </cell>
          <cell r="AH40">
            <v>4.9000000000000004</v>
          </cell>
          <cell r="AI40">
            <v>3.2</v>
          </cell>
          <cell r="AJ40">
            <v>1.4</v>
          </cell>
          <cell r="AK40">
            <v>28</v>
          </cell>
          <cell r="AL40">
            <v>79.3</v>
          </cell>
          <cell r="AM40">
            <v>98</v>
          </cell>
          <cell r="AN40">
            <v>3250</v>
          </cell>
        </row>
        <row r="41">
          <cell r="A41" t="str">
            <v>Social Studies</v>
          </cell>
          <cell r="B41" t="str">
            <v>Males</v>
          </cell>
          <cell r="C41">
            <v>1.8</v>
          </cell>
          <cell r="D41">
            <v>9.9</v>
          </cell>
          <cell r="E41">
            <v>20.5</v>
          </cell>
          <cell r="F41">
            <v>25</v>
          </cell>
          <cell r="G41">
            <v>16.7</v>
          </cell>
          <cell r="H41">
            <v>11.4</v>
          </cell>
          <cell r="I41">
            <v>7.1</v>
          </cell>
          <cell r="J41">
            <v>4.0999999999999996</v>
          </cell>
          <cell r="K41">
            <v>11.7</v>
          </cell>
          <cell r="L41">
            <v>57.2</v>
          </cell>
          <cell r="M41">
            <v>96.5</v>
          </cell>
          <cell r="N41">
            <v>12651</v>
          </cell>
          <cell r="O41" t="str">
            <v>Females</v>
          </cell>
          <cell r="P41">
            <v>4.5999999999999996</v>
          </cell>
          <cell r="Q41">
            <v>16</v>
          </cell>
          <cell r="R41">
            <v>24.9</v>
          </cell>
          <cell r="S41">
            <v>22.8</v>
          </cell>
          <cell r="T41">
            <v>13.7</v>
          </cell>
          <cell r="U41">
            <v>8.5</v>
          </cell>
          <cell r="V41">
            <v>4.8</v>
          </cell>
          <cell r="W41">
            <v>2.7</v>
          </cell>
          <cell r="X41">
            <v>20.6</v>
          </cell>
          <cell r="Y41">
            <v>68.3</v>
          </cell>
          <cell r="Z41">
            <v>98</v>
          </cell>
          <cell r="AA41">
            <v>24570</v>
          </cell>
          <cell r="AB41" t="str">
            <v>All</v>
          </cell>
          <cell r="AC41">
            <v>3.6</v>
          </cell>
          <cell r="AD41">
            <v>13.9</v>
          </cell>
          <cell r="AE41">
            <v>23.4</v>
          </cell>
          <cell r="AF41">
            <v>23.6</v>
          </cell>
          <cell r="AG41">
            <v>14.7</v>
          </cell>
          <cell r="AH41">
            <v>9.4</v>
          </cell>
          <cell r="AI41">
            <v>5.6</v>
          </cell>
          <cell r="AJ41">
            <v>3.2</v>
          </cell>
          <cell r="AK41">
            <v>17.600000000000001</v>
          </cell>
          <cell r="AL41">
            <v>64.5</v>
          </cell>
          <cell r="AM41">
            <v>97.5</v>
          </cell>
          <cell r="AN41">
            <v>37221</v>
          </cell>
        </row>
        <row r="42">
          <cell r="A42" t="str">
            <v>Music</v>
          </cell>
          <cell r="B42" t="str">
            <v>Males</v>
          </cell>
          <cell r="C42">
            <v>8.8000000000000007</v>
          </cell>
          <cell r="D42">
            <v>21.8</v>
          </cell>
          <cell r="E42">
            <v>25.1</v>
          </cell>
          <cell r="F42">
            <v>18.8</v>
          </cell>
          <cell r="G42">
            <v>11.2</v>
          </cell>
          <cell r="H42">
            <v>7.3</v>
          </cell>
          <cell r="I42">
            <v>3.5</v>
          </cell>
          <cell r="J42">
            <v>1.9</v>
          </cell>
          <cell r="K42">
            <v>30.6</v>
          </cell>
          <cell r="L42">
            <v>74.599999999999994</v>
          </cell>
          <cell r="M42">
            <v>98.4</v>
          </cell>
          <cell r="N42">
            <v>22402</v>
          </cell>
          <cell r="O42" t="str">
            <v>Females</v>
          </cell>
          <cell r="P42">
            <v>10.8</v>
          </cell>
          <cell r="Q42">
            <v>25.1</v>
          </cell>
          <cell r="R42">
            <v>26.5</v>
          </cell>
          <cell r="S42">
            <v>17.2</v>
          </cell>
          <cell r="T42">
            <v>10.199999999999999</v>
          </cell>
          <cell r="U42">
            <v>5.7</v>
          </cell>
          <cell r="V42">
            <v>2.7</v>
          </cell>
          <cell r="W42">
            <v>1.1000000000000001</v>
          </cell>
          <cell r="X42">
            <v>35.799999999999997</v>
          </cell>
          <cell r="Y42">
            <v>79.5</v>
          </cell>
          <cell r="Z42">
            <v>99.2</v>
          </cell>
          <cell r="AA42">
            <v>20755</v>
          </cell>
          <cell r="AB42" t="str">
            <v>All</v>
          </cell>
          <cell r="AC42">
            <v>9.8000000000000007</v>
          </cell>
          <cell r="AD42">
            <v>23.4</v>
          </cell>
          <cell r="AE42">
            <v>25.8</v>
          </cell>
          <cell r="AF42">
            <v>18</v>
          </cell>
          <cell r="AG42">
            <v>10.7</v>
          </cell>
          <cell r="AH42">
            <v>6.5</v>
          </cell>
          <cell r="AI42">
            <v>3.1</v>
          </cell>
          <cell r="AJ42">
            <v>1.5</v>
          </cell>
          <cell r="AK42">
            <v>33.1</v>
          </cell>
          <cell r="AL42">
            <v>77</v>
          </cell>
          <cell r="AM42">
            <v>98.8</v>
          </cell>
          <cell r="AN42">
            <v>43157</v>
          </cell>
        </row>
        <row r="43">
          <cell r="A43" t="str">
            <v>Applied Art and Design</v>
          </cell>
          <cell r="B43" t="str">
            <v>Males</v>
          </cell>
          <cell r="C43">
            <v>1.9</v>
          </cell>
          <cell r="D43">
            <v>7.2</v>
          </cell>
          <cell r="E43">
            <v>19.100000000000001</v>
          </cell>
          <cell r="F43">
            <v>36</v>
          </cell>
          <cell r="G43">
            <v>16.399999999999999</v>
          </cell>
          <cell r="H43">
            <v>12.4</v>
          </cell>
          <cell r="I43">
            <v>4.8</v>
          </cell>
          <cell r="J43">
            <v>1.4</v>
          </cell>
          <cell r="K43">
            <v>9.1999999999999993</v>
          </cell>
          <cell r="L43">
            <v>64.3</v>
          </cell>
          <cell r="M43">
            <v>99.3</v>
          </cell>
          <cell r="N43">
            <v>566</v>
          </cell>
          <cell r="O43" t="str">
            <v>Females</v>
          </cell>
          <cell r="P43">
            <v>5.3</v>
          </cell>
          <cell r="Q43">
            <v>15.7</v>
          </cell>
          <cell r="R43">
            <v>30.5</v>
          </cell>
          <cell r="S43">
            <v>30.8</v>
          </cell>
          <cell r="T43">
            <v>9.6</v>
          </cell>
          <cell r="U43">
            <v>4.5</v>
          </cell>
          <cell r="V43">
            <v>2</v>
          </cell>
          <cell r="W43">
            <v>0.5</v>
          </cell>
          <cell r="X43">
            <v>21</v>
          </cell>
          <cell r="Y43">
            <v>82.3</v>
          </cell>
          <cell r="Z43">
            <v>98.9</v>
          </cell>
          <cell r="AA43">
            <v>910</v>
          </cell>
          <cell r="AB43" t="str">
            <v>All</v>
          </cell>
          <cell r="AC43">
            <v>4</v>
          </cell>
          <cell r="AD43">
            <v>12.5</v>
          </cell>
          <cell r="AE43">
            <v>26.2</v>
          </cell>
          <cell r="AF43">
            <v>32.799999999999997</v>
          </cell>
          <cell r="AG43">
            <v>12.2</v>
          </cell>
          <cell r="AH43">
            <v>7.5</v>
          </cell>
          <cell r="AI43">
            <v>3</v>
          </cell>
          <cell r="AJ43">
            <v>0.9</v>
          </cell>
          <cell r="AK43">
            <v>16.5</v>
          </cell>
          <cell r="AL43">
            <v>75.400000000000006</v>
          </cell>
          <cell r="AM43">
            <v>99.1</v>
          </cell>
          <cell r="AN43">
            <v>1476</v>
          </cell>
        </row>
        <row r="44">
          <cell r="A44" t="str">
            <v>Applied Physical Education</v>
          </cell>
          <cell r="B44" t="str">
            <v>Males</v>
          </cell>
          <cell r="C44">
            <v>1.4</v>
          </cell>
          <cell r="D44">
            <v>6.3</v>
          </cell>
          <cell r="E44">
            <v>19.8</v>
          </cell>
          <cell r="F44">
            <v>41.4</v>
          </cell>
          <cell r="G44">
            <v>21.9</v>
          </cell>
          <cell r="H44">
            <v>6.5</v>
          </cell>
          <cell r="I44">
            <v>1.6</v>
          </cell>
          <cell r="J44" t="str">
            <v>x</v>
          </cell>
          <cell r="K44">
            <v>7.7</v>
          </cell>
          <cell r="L44">
            <v>68.900000000000006</v>
          </cell>
          <cell r="M44">
            <v>99</v>
          </cell>
          <cell r="N44">
            <v>572</v>
          </cell>
          <cell r="O44" t="str">
            <v>Females</v>
          </cell>
          <cell r="P44">
            <v>2</v>
          </cell>
          <cell r="Q44">
            <v>8.1</v>
          </cell>
          <cell r="R44">
            <v>18.600000000000001</v>
          </cell>
          <cell r="S44">
            <v>38</v>
          </cell>
          <cell r="T44">
            <v>21.7</v>
          </cell>
          <cell r="U44">
            <v>7.6</v>
          </cell>
          <cell r="V44">
            <v>2</v>
          </cell>
          <cell r="W44">
            <v>0</v>
          </cell>
          <cell r="X44">
            <v>10.1</v>
          </cell>
          <cell r="Y44">
            <v>66.7</v>
          </cell>
          <cell r="Z44">
            <v>98</v>
          </cell>
          <cell r="AA44">
            <v>447</v>
          </cell>
          <cell r="AB44" t="str">
            <v>All</v>
          </cell>
          <cell r="AC44">
            <v>1.7</v>
          </cell>
          <cell r="AD44">
            <v>7.1</v>
          </cell>
          <cell r="AE44">
            <v>19.2</v>
          </cell>
          <cell r="AF44">
            <v>39.9</v>
          </cell>
          <cell r="AG44">
            <v>21.8</v>
          </cell>
          <cell r="AH44">
            <v>7</v>
          </cell>
          <cell r="AI44">
            <v>1.8</v>
          </cell>
          <cell r="AJ44" t="str">
            <v>x</v>
          </cell>
          <cell r="AK44">
            <v>8.6999999999999993</v>
          </cell>
          <cell r="AL44">
            <v>67.900000000000006</v>
          </cell>
          <cell r="AM44">
            <v>98.5</v>
          </cell>
          <cell r="AN44">
            <v>1019</v>
          </cell>
        </row>
        <row r="45">
          <cell r="A45" t="str">
            <v>Art and Design</v>
          </cell>
          <cell r="B45" t="str">
            <v>Males</v>
          </cell>
          <cell r="C45">
            <v>5.3</v>
          </cell>
          <cell r="D45">
            <v>9.6999999999999993</v>
          </cell>
          <cell r="E45">
            <v>19.100000000000001</v>
          </cell>
          <cell r="F45">
            <v>30.6</v>
          </cell>
          <cell r="G45">
            <v>16.2</v>
          </cell>
          <cell r="H45">
            <v>9.8000000000000007</v>
          </cell>
          <cell r="I45">
            <v>5.3</v>
          </cell>
          <cell r="J45">
            <v>2.2999999999999998</v>
          </cell>
          <cell r="K45">
            <v>15</v>
          </cell>
          <cell r="L45">
            <v>64.7</v>
          </cell>
          <cell r="M45">
            <v>98.4</v>
          </cell>
          <cell r="N45">
            <v>57387</v>
          </cell>
          <cell r="O45" t="str">
            <v>Females</v>
          </cell>
          <cell r="P45">
            <v>11.2</v>
          </cell>
          <cell r="Q45">
            <v>18.5</v>
          </cell>
          <cell r="R45">
            <v>26.6</v>
          </cell>
          <cell r="S45">
            <v>26.1</v>
          </cell>
          <cell r="T45">
            <v>9.8000000000000007</v>
          </cell>
          <cell r="U45">
            <v>4.3</v>
          </cell>
          <cell r="V45">
            <v>2</v>
          </cell>
          <cell r="W45">
            <v>0.7</v>
          </cell>
          <cell r="X45">
            <v>29.7</v>
          </cell>
          <cell r="Y45">
            <v>82.4</v>
          </cell>
          <cell r="Z45">
            <v>99.2</v>
          </cell>
          <cell r="AA45">
            <v>104955</v>
          </cell>
          <cell r="AB45" t="str">
            <v>All</v>
          </cell>
          <cell r="AC45">
            <v>9.1</v>
          </cell>
          <cell r="AD45">
            <v>15.4</v>
          </cell>
          <cell r="AE45">
            <v>23.9</v>
          </cell>
          <cell r="AF45">
            <v>27.7</v>
          </cell>
          <cell r="AG45">
            <v>12.1</v>
          </cell>
          <cell r="AH45">
            <v>6.2</v>
          </cell>
          <cell r="AI45">
            <v>3.2</v>
          </cell>
          <cell r="AJ45">
            <v>1.3</v>
          </cell>
          <cell r="AK45">
            <v>24.5</v>
          </cell>
          <cell r="AL45">
            <v>76.2</v>
          </cell>
          <cell r="AM45">
            <v>98.9</v>
          </cell>
          <cell r="AN45">
            <v>162342</v>
          </cell>
        </row>
        <row r="46">
          <cell r="A46" t="str">
            <v>Communication Studies</v>
          </cell>
          <cell r="B46" t="str">
            <v>Males</v>
          </cell>
          <cell r="C46">
            <v>2.2000000000000002</v>
          </cell>
          <cell r="D46">
            <v>7.2</v>
          </cell>
          <cell r="E46">
            <v>14.4</v>
          </cell>
          <cell r="F46">
            <v>18.600000000000001</v>
          </cell>
          <cell r="G46">
            <v>18.399999999999999</v>
          </cell>
          <cell r="H46">
            <v>15.2</v>
          </cell>
          <cell r="I46">
            <v>11.3</v>
          </cell>
          <cell r="J46">
            <v>6.5</v>
          </cell>
          <cell r="K46">
            <v>9.4</v>
          </cell>
          <cell r="L46">
            <v>42.4</v>
          </cell>
          <cell r="M46">
            <v>93.7</v>
          </cell>
          <cell r="N46">
            <v>4072</v>
          </cell>
          <cell r="O46" t="str">
            <v>Females</v>
          </cell>
          <cell r="P46">
            <v>6.4</v>
          </cell>
          <cell r="Q46">
            <v>14.1</v>
          </cell>
          <cell r="R46">
            <v>20.5</v>
          </cell>
          <cell r="S46">
            <v>21.6</v>
          </cell>
          <cell r="T46">
            <v>14.8</v>
          </cell>
          <cell r="U46">
            <v>9.6</v>
          </cell>
          <cell r="V46">
            <v>6.4</v>
          </cell>
          <cell r="W46">
            <v>2.8</v>
          </cell>
          <cell r="X46">
            <v>20.5</v>
          </cell>
          <cell r="Y46">
            <v>62.6</v>
          </cell>
          <cell r="Z46">
            <v>96.3</v>
          </cell>
          <cell r="AA46">
            <v>5386</v>
          </cell>
          <cell r="AB46" t="str">
            <v>All</v>
          </cell>
          <cell r="AC46">
            <v>4.5999999999999996</v>
          </cell>
          <cell r="AD46">
            <v>11.1</v>
          </cell>
          <cell r="AE46">
            <v>17.899999999999999</v>
          </cell>
          <cell r="AF46">
            <v>20.3</v>
          </cell>
          <cell r="AG46">
            <v>16.399999999999999</v>
          </cell>
          <cell r="AH46">
            <v>12</v>
          </cell>
          <cell r="AI46">
            <v>8.5</v>
          </cell>
          <cell r="AJ46">
            <v>4.4000000000000004</v>
          </cell>
          <cell r="AK46">
            <v>15.7</v>
          </cell>
          <cell r="AL46">
            <v>53.9</v>
          </cell>
          <cell r="AM46">
            <v>95.2</v>
          </cell>
          <cell r="AN46">
            <v>9458</v>
          </cell>
        </row>
        <row r="47">
          <cell r="A47" t="str">
            <v>Construction</v>
          </cell>
          <cell r="B47" t="str">
            <v>Males</v>
          </cell>
          <cell r="C47">
            <v>0</v>
          </cell>
          <cell r="D47" t="str">
            <v>x</v>
          </cell>
          <cell r="E47">
            <v>29.4</v>
          </cell>
          <cell r="F47">
            <v>26.5</v>
          </cell>
          <cell r="G47">
            <v>29.4</v>
          </cell>
          <cell r="H47">
            <v>8.8000000000000007</v>
          </cell>
          <cell r="I47">
            <v>0</v>
          </cell>
          <cell r="J47">
            <v>0</v>
          </cell>
          <cell r="K47" t="str">
            <v>x</v>
          </cell>
          <cell r="L47">
            <v>61.8</v>
          </cell>
          <cell r="M47">
            <v>100</v>
          </cell>
          <cell r="N47">
            <v>34</v>
          </cell>
          <cell r="O47" t="str">
            <v>Females</v>
          </cell>
          <cell r="P47">
            <v>0</v>
          </cell>
          <cell r="Q47">
            <v>0</v>
          </cell>
          <cell r="R47">
            <v>0</v>
          </cell>
          <cell r="S47">
            <v>0</v>
          </cell>
          <cell r="T47">
            <v>0</v>
          </cell>
          <cell r="U47">
            <v>0</v>
          </cell>
          <cell r="V47">
            <v>0</v>
          </cell>
          <cell r="W47">
            <v>0</v>
          </cell>
          <cell r="X47">
            <v>0</v>
          </cell>
          <cell r="Y47">
            <v>0</v>
          </cell>
          <cell r="Z47">
            <v>0</v>
          </cell>
          <cell r="AA47">
            <v>0</v>
          </cell>
          <cell r="AB47" t="str">
            <v>All</v>
          </cell>
          <cell r="AC47">
            <v>0</v>
          </cell>
          <cell r="AD47" t="str">
            <v>x</v>
          </cell>
          <cell r="AE47">
            <v>29.4</v>
          </cell>
          <cell r="AF47">
            <v>26.5</v>
          </cell>
          <cell r="AG47">
            <v>29.4</v>
          </cell>
          <cell r="AH47">
            <v>8.8000000000000007</v>
          </cell>
          <cell r="AI47">
            <v>0</v>
          </cell>
          <cell r="AJ47">
            <v>0</v>
          </cell>
          <cell r="AK47" t="str">
            <v>x</v>
          </cell>
          <cell r="AL47">
            <v>61.8</v>
          </cell>
          <cell r="AM47">
            <v>100</v>
          </cell>
          <cell r="AN47">
            <v>34</v>
          </cell>
        </row>
        <row r="48">
          <cell r="A48" t="str">
            <v>Drama</v>
          </cell>
          <cell r="B48" t="str">
            <v>Males</v>
          </cell>
          <cell r="C48">
            <v>3.6</v>
          </cell>
          <cell r="D48">
            <v>14.1</v>
          </cell>
          <cell r="E48">
            <v>23.7</v>
          </cell>
          <cell r="F48">
            <v>26</v>
          </cell>
          <cell r="G48">
            <v>17.399999999999999</v>
          </cell>
          <cell r="H48">
            <v>8.4</v>
          </cell>
          <cell r="I48">
            <v>4.0999999999999996</v>
          </cell>
          <cell r="J48">
            <v>1.6</v>
          </cell>
          <cell r="K48">
            <v>17.7</v>
          </cell>
          <cell r="L48">
            <v>67.3</v>
          </cell>
          <cell r="M48">
            <v>98.9</v>
          </cell>
          <cell r="N48">
            <v>28731</v>
          </cell>
          <cell r="O48" t="str">
            <v>Females</v>
          </cell>
          <cell r="P48">
            <v>6.4</v>
          </cell>
          <cell r="Q48">
            <v>20.7</v>
          </cell>
          <cell r="R48">
            <v>29.1</v>
          </cell>
          <cell r="S48">
            <v>23.2</v>
          </cell>
          <cell r="T48">
            <v>11.9</v>
          </cell>
          <cell r="U48">
            <v>5</v>
          </cell>
          <cell r="V48">
            <v>2.1</v>
          </cell>
          <cell r="W48">
            <v>0.9</v>
          </cell>
          <cell r="X48">
            <v>27.1</v>
          </cell>
          <cell r="Y48">
            <v>79.400000000000006</v>
          </cell>
          <cell r="Z48">
            <v>99.3</v>
          </cell>
          <cell r="AA48">
            <v>46024</v>
          </cell>
          <cell r="AB48" t="str">
            <v>All</v>
          </cell>
          <cell r="AC48">
            <v>5.3</v>
          </cell>
          <cell r="AD48">
            <v>18.100000000000001</v>
          </cell>
          <cell r="AE48">
            <v>27</v>
          </cell>
          <cell r="AF48">
            <v>24.3</v>
          </cell>
          <cell r="AG48">
            <v>14</v>
          </cell>
          <cell r="AH48">
            <v>6.3</v>
          </cell>
          <cell r="AI48">
            <v>2.9</v>
          </cell>
          <cell r="AJ48">
            <v>1.2</v>
          </cell>
          <cell r="AK48">
            <v>23.5</v>
          </cell>
          <cell r="AL48">
            <v>74.8</v>
          </cell>
          <cell r="AM48">
            <v>99.1</v>
          </cell>
          <cell r="AN48">
            <v>74755</v>
          </cell>
        </row>
        <row r="49">
          <cell r="A49" t="str">
            <v>English Literature</v>
          </cell>
          <cell r="B49" t="str">
            <v>Males</v>
          </cell>
          <cell r="C49">
            <v>4.5</v>
          </cell>
          <cell r="D49">
            <v>14.9</v>
          </cell>
          <cell r="E49">
            <v>26.6</v>
          </cell>
          <cell r="F49">
            <v>26.5</v>
          </cell>
          <cell r="G49">
            <v>15.3</v>
          </cell>
          <cell r="H49">
            <v>6.6</v>
          </cell>
          <cell r="I49">
            <v>2.6</v>
          </cell>
          <cell r="J49">
            <v>1.2</v>
          </cell>
          <cell r="K49">
            <v>19.399999999999999</v>
          </cell>
          <cell r="L49">
            <v>72.5</v>
          </cell>
          <cell r="M49">
            <v>98.2</v>
          </cell>
          <cell r="N49">
            <v>212726</v>
          </cell>
          <cell r="O49" t="str">
            <v>Females</v>
          </cell>
          <cell r="P49">
            <v>8.1</v>
          </cell>
          <cell r="Q49">
            <v>22.7</v>
          </cell>
          <cell r="R49">
            <v>30.5</v>
          </cell>
          <cell r="S49">
            <v>22.9</v>
          </cell>
          <cell r="T49">
            <v>9.9</v>
          </cell>
          <cell r="U49">
            <v>3.3</v>
          </cell>
          <cell r="V49">
            <v>1.1000000000000001</v>
          </cell>
          <cell r="W49">
            <v>0.5</v>
          </cell>
          <cell r="X49">
            <v>30.8</v>
          </cell>
          <cell r="Y49">
            <v>84.2</v>
          </cell>
          <cell r="Z49">
            <v>99</v>
          </cell>
          <cell r="AA49">
            <v>236510</v>
          </cell>
          <cell r="AB49" t="str">
            <v>All</v>
          </cell>
          <cell r="AC49">
            <v>6.4</v>
          </cell>
          <cell r="AD49">
            <v>19</v>
          </cell>
          <cell r="AE49">
            <v>28.7</v>
          </cell>
          <cell r="AF49">
            <v>24.6</v>
          </cell>
          <cell r="AG49">
            <v>12.4</v>
          </cell>
          <cell r="AH49">
            <v>4.9000000000000004</v>
          </cell>
          <cell r="AI49">
            <v>1.8</v>
          </cell>
          <cell r="AJ49">
            <v>0.8</v>
          </cell>
          <cell r="AK49">
            <v>25.4</v>
          </cell>
          <cell r="AL49">
            <v>78.7</v>
          </cell>
          <cell r="AM49">
            <v>98.6</v>
          </cell>
          <cell r="AN49">
            <v>449236</v>
          </cell>
        </row>
        <row r="50">
          <cell r="A50" t="str">
            <v>English Studies</v>
          </cell>
          <cell r="B50" t="str">
            <v>Males</v>
          </cell>
          <cell r="C50">
            <v>0.2</v>
          </cell>
          <cell r="D50">
            <v>2.2000000000000002</v>
          </cell>
          <cell r="E50">
            <v>14.6</v>
          </cell>
          <cell r="F50">
            <v>45.9</v>
          </cell>
          <cell r="G50">
            <v>15.1</v>
          </cell>
          <cell r="H50">
            <v>11.4</v>
          </cell>
          <cell r="I50">
            <v>5.8</v>
          </cell>
          <cell r="J50">
            <v>3</v>
          </cell>
          <cell r="K50">
            <v>2.4</v>
          </cell>
          <cell r="L50">
            <v>63</v>
          </cell>
          <cell r="M50">
            <v>98.4</v>
          </cell>
          <cell r="N50">
            <v>1840</v>
          </cell>
          <cell r="O50" t="str">
            <v>Females</v>
          </cell>
          <cell r="P50">
            <v>0.4</v>
          </cell>
          <cell r="Q50">
            <v>3.5</v>
          </cell>
          <cell r="R50">
            <v>18.7</v>
          </cell>
          <cell r="S50">
            <v>47.8</v>
          </cell>
          <cell r="T50">
            <v>13</v>
          </cell>
          <cell r="U50">
            <v>9.4</v>
          </cell>
          <cell r="V50">
            <v>4</v>
          </cell>
          <cell r="W50">
            <v>1.9</v>
          </cell>
          <cell r="X50">
            <v>3.9</v>
          </cell>
          <cell r="Y50">
            <v>70.5</v>
          </cell>
          <cell r="Z50">
            <v>98.8</v>
          </cell>
          <cell r="AA50">
            <v>1462</v>
          </cell>
          <cell r="AB50" t="str">
            <v>All</v>
          </cell>
          <cell r="AC50">
            <v>0.3</v>
          </cell>
          <cell r="AD50">
            <v>2.8</v>
          </cell>
          <cell r="AE50">
            <v>16.399999999999999</v>
          </cell>
          <cell r="AF50">
            <v>46.8</v>
          </cell>
          <cell r="AG50">
            <v>14.2</v>
          </cell>
          <cell r="AH50">
            <v>10.5</v>
          </cell>
          <cell r="AI50">
            <v>5</v>
          </cell>
          <cell r="AJ50">
            <v>2.5</v>
          </cell>
          <cell r="AK50">
            <v>3.1</v>
          </cell>
          <cell r="AL50">
            <v>66.3</v>
          </cell>
          <cell r="AM50">
            <v>98.5</v>
          </cell>
          <cell r="AN50">
            <v>3302</v>
          </cell>
        </row>
        <row r="51">
          <cell r="A51" t="str">
            <v>General Studies</v>
          </cell>
          <cell r="B51" t="str">
            <v>Males</v>
          </cell>
          <cell r="C51">
            <v>1.8</v>
          </cell>
          <cell r="D51">
            <v>7.5</v>
          </cell>
          <cell r="E51">
            <v>12.4</v>
          </cell>
          <cell r="F51">
            <v>17.600000000000001</v>
          </cell>
          <cell r="G51">
            <v>19.399999999999999</v>
          </cell>
          <cell r="H51">
            <v>15.7</v>
          </cell>
          <cell r="I51">
            <v>11</v>
          </cell>
          <cell r="J51">
            <v>6.9</v>
          </cell>
          <cell r="K51">
            <v>9.3000000000000007</v>
          </cell>
          <cell r="L51">
            <v>39.4</v>
          </cell>
          <cell r="M51">
            <v>92.5</v>
          </cell>
          <cell r="N51">
            <v>3373</v>
          </cell>
          <cell r="O51" t="str">
            <v>Females</v>
          </cell>
          <cell r="P51">
            <v>2.1</v>
          </cell>
          <cell r="Q51">
            <v>7.7</v>
          </cell>
          <cell r="R51">
            <v>15.7</v>
          </cell>
          <cell r="S51">
            <v>20.8</v>
          </cell>
          <cell r="T51">
            <v>20.8</v>
          </cell>
          <cell r="U51">
            <v>15.3</v>
          </cell>
          <cell r="V51">
            <v>7.8</v>
          </cell>
          <cell r="W51">
            <v>4.9000000000000004</v>
          </cell>
          <cell r="X51">
            <v>9.8000000000000007</v>
          </cell>
          <cell r="Y51">
            <v>46.3</v>
          </cell>
          <cell r="Z51">
            <v>95.1</v>
          </cell>
          <cell r="AA51">
            <v>3149</v>
          </cell>
          <cell r="AB51" t="str">
            <v>All</v>
          </cell>
          <cell r="AC51">
            <v>2</v>
          </cell>
          <cell r="AD51">
            <v>7.6</v>
          </cell>
          <cell r="AE51">
            <v>14</v>
          </cell>
          <cell r="AF51">
            <v>19.2</v>
          </cell>
          <cell r="AG51">
            <v>20.100000000000001</v>
          </cell>
          <cell r="AH51">
            <v>15.5</v>
          </cell>
          <cell r="AI51">
            <v>9.4</v>
          </cell>
          <cell r="AJ51">
            <v>5.9</v>
          </cell>
          <cell r="AK51">
            <v>9.6</v>
          </cell>
          <cell r="AL51">
            <v>42.7</v>
          </cell>
          <cell r="AM51">
            <v>93.7</v>
          </cell>
          <cell r="AN51">
            <v>6522</v>
          </cell>
        </row>
        <row r="52">
          <cell r="A52" t="str">
            <v>Health and Social Care</v>
          </cell>
          <cell r="B52" t="str">
            <v>Males</v>
          </cell>
          <cell r="C52" t="str">
            <v>x</v>
          </cell>
          <cell r="D52">
            <v>2</v>
          </cell>
          <cell r="E52">
            <v>12.3</v>
          </cell>
          <cell r="F52">
            <v>17.899999999999999</v>
          </cell>
          <cell r="G52">
            <v>17.5</v>
          </cell>
          <cell r="H52">
            <v>18.5</v>
          </cell>
          <cell r="I52">
            <v>15.2</v>
          </cell>
          <cell r="J52">
            <v>10.3</v>
          </cell>
          <cell r="K52">
            <v>2.6</v>
          </cell>
          <cell r="L52">
            <v>32.799999999999997</v>
          </cell>
          <cell r="M52">
            <v>94.4</v>
          </cell>
          <cell r="N52">
            <v>302</v>
          </cell>
          <cell r="O52" t="str">
            <v>Females</v>
          </cell>
          <cell r="P52" t="str">
            <v>x</v>
          </cell>
          <cell r="Q52">
            <v>9.4</v>
          </cell>
          <cell r="R52">
            <v>19</v>
          </cell>
          <cell r="S52">
            <v>23.3</v>
          </cell>
          <cell r="T52">
            <v>17.100000000000001</v>
          </cell>
          <cell r="U52">
            <v>12.2</v>
          </cell>
          <cell r="V52">
            <v>8.5</v>
          </cell>
          <cell r="W52">
            <v>5.6</v>
          </cell>
          <cell r="X52">
            <v>11.3</v>
          </cell>
          <cell r="Y52">
            <v>53.6</v>
          </cell>
          <cell r="Z52">
            <v>97</v>
          </cell>
          <cell r="AA52">
            <v>5570</v>
          </cell>
          <cell r="AB52" t="str">
            <v>All</v>
          </cell>
          <cell r="AC52">
            <v>1.9</v>
          </cell>
          <cell r="AD52">
            <v>9</v>
          </cell>
          <cell r="AE52">
            <v>18.7</v>
          </cell>
          <cell r="AF52">
            <v>23</v>
          </cell>
          <cell r="AG52">
            <v>17.100000000000001</v>
          </cell>
          <cell r="AH52">
            <v>12.5</v>
          </cell>
          <cell r="AI52">
            <v>8.8000000000000007</v>
          </cell>
          <cell r="AJ52">
            <v>5.8</v>
          </cell>
          <cell r="AK52">
            <v>10.9</v>
          </cell>
          <cell r="AL52">
            <v>52.6</v>
          </cell>
          <cell r="AM52">
            <v>96.8</v>
          </cell>
          <cell r="AN52">
            <v>5872</v>
          </cell>
        </row>
        <row r="53">
          <cell r="A53" t="str">
            <v>Hospitality and Catering</v>
          </cell>
          <cell r="B53" t="str">
            <v>Males</v>
          </cell>
          <cell r="C53" t="str">
            <v>x</v>
          </cell>
          <cell r="D53">
            <v>1.7</v>
          </cell>
          <cell r="E53">
            <v>15.5</v>
          </cell>
          <cell r="F53">
            <v>28</v>
          </cell>
          <cell r="G53">
            <v>19</v>
          </cell>
          <cell r="H53">
            <v>18.100000000000001</v>
          </cell>
          <cell r="I53">
            <v>11.1</v>
          </cell>
          <cell r="J53">
            <v>5.2</v>
          </cell>
          <cell r="K53">
            <v>2.2999999999999998</v>
          </cell>
          <cell r="L53">
            <v>45.8</v>
          </cell>
          <cell r="M53">
            <v>99.1</v>
          </cell>
          <cell r="N53">
            <v>343</v>
          </cell>
          <cell r="O53" t="str">
            <v>Females</v>
          </cell>
          <cell r="P53" t="str">
            <v>x</v>
          </cell>
          <cell r="Q53">
            <v>13.5</v>
          </cell>
          <cell r="R53">
            <v>23.1</v>
          </cell>
          <cell r="S53">
            <v>27.2</v>
          </cell>
          <cell r="T53">
            <v>15.3</v>
          </cell>
          <cell r="U53">
            <v>8</v>
          </cell>
          <cell r="V53">
            <v>5.3</v>
          </cell>
          <cell r="W53">
            <v>2.2000000000000002</v>
          </cell>
          <cell r="X53">
            <v>18.399999999999999</v>
          </cell>
          <cell r="Y53">
            <v>68.7</v>
          </cell>
          <cell r="Z53">
            <v>99.4</v>
          </cell>
          <cell r="AA53">
            <v>511</v>
          </cell>
          <cell r="AB53" t="str">
            <v>All</v>
          </cell>
          <cell r="AC53">
            <v>3.2</v>
          </cell>
          <cell r="AD53">
            <v>8.8000000000000007</v>
          </cell>
          <cell r="AE53">
            <v>20</v>
          </cell>
          <cell r="AF53">
            <v>27.5</v>
          </cell>
          <cell r="AG53">
            <v>16.7</v>
          </cell>
          <cell r="AH53">
            <v>12.1</v>
          </cell>
          <cell r="AI53">
            <v>7.6</v>
          </cell>
          <cell r="AJ53">
            <v>3.4</v>
          </cell>
          <cell r="AK53">
            <v>11.9</v>
          </cell>
          <cell r="AL53">
            <v>59.5</v>
          </cell>
          <cell r="AM53">
            <v>99.3</v>
          </cell>
          <cell r="AN53">
            <v>854</v>
          </cell>
        </row>
        <row r="54">
          <cell r="A54" t="str">
            <v>Leisure and Tourism</v>
          </cell>
          <cell r="B54" t="str">
            <v>Males</v>
          </cell>
          <cell r="C54">
            <v>0.3</v>
          </cell>
          <cell r="D54">
            <v>2.1</v>
          </cell>
          <cell r="E54">
            <v>6.5</v>
          </cell>
          <cell r="F54">
            <v>15</v>
          </cell>
          <cell r="G54">
            <v>18.399999999999999</v>
          </cell>
          <cell r="H54">
            <v>17.899999999999999</v>
          </cell>
          <cell r="I54">
            <v>15.7</v>
          </cell>
          <cell r="J54">
            <v>12.6</v>
          </cell>
          <cell r="K54">
            <v>2.4</v>
          </cell>
          <cell r="L54">
            <v>23.9</v>
          </cell>
          <cell r="M54">
            <v>88.5</v>
          </cell>
          <cell r="N54">
            <v>1180</v>
          </cell>
          <cell r="O54" t="str">
            <v>Females</v>
          </cell>
          <cell r="P54">
            <v>2</v>
          </cell>
          <cell r="Q54">
            <v>8.1999999999999993</v>
          </cell>
          <cell r="R54">
            <v>15.9</v>
          </cell>
          <cell r="S54">
            <v>21.7</v>
          </cell>
          <cell r="T54">
            <v>16.600000000000001</v>
          </cell>
          <cell r="U54">
            <v>14</v>
          </cell>
          <cell r="V54">
            <v>9.6999999999999993</v>
          </cell>
          <cell r="W54">
            <v>6.8</v>
          </cell>
          <cell r="X54">
            <v>10.199999999999999</v>
          </cell>
          <cell r="Y54">
            <v>47.8</v>
          </cell>
          <cell r="Z54">
            <v>94.9</v>
          </cell>
          <cell r="AA54">
            <v>1637</v>
          </cell>
          <cell r="AB54" t="str">
            <v>All</v>
          </cell>
          <cell r="AC54">
            <v>1.3</v>
          </cell>
          <cell r="AD54">
            <v>5.6</v>
          </cell>
          <cell r="AE54">
            <v>12</v>
          </cell>
          <cell r="AF54">
            <v>18.899999999999999</v>
          </cell>
          <cell r="AG54">
            <v>17.3</v>
          </cell>
          <cell r="AH54">
            <v>15.6</v>
          </cell>
          <cell r="AI54">
            <v>12.2</v>
          </cell>
          <cell r="AJ54">
            <v>9.3000000000000007</v>
          </cell>
          <cell r="AK54">
            <v>6.9</v>
          </cell>
          <cell r="AL54">
            <v>37.799999999999997</v>
          </cell>
          <cell r="AM54">
            <v>92.2</v>
          </cell>
          <cell r="AN54">
            <v>2817</v>
          </cell>
        </row>
        <row r="55">
          <cell r="A55" t="str">
            <v>Manufacturing</v>
          </cell>
          <cell r="B55" t="str">
            <v>Males</v>
          </cell>
          <cell r="C55">
            <v>0</v>
          </cell>
          <cell r="D55">
            <v>3.6</v>
          </cell>
          <cell r="E55">
            <v>6.5</v>
          </cell>
          <cell r="F55">
            <v>19.399999999999999</v>
          </cell>
          <cell r="G55">
            <v>13.7</v>
          </cell>
          <cell r="H55">
            <v>17.3</v>
          </cell>
          <cell r="I55">
            <v>20.100000000000001</v>
          </cell>
          <cell r="J55">
            <v>10.1</v>
          </cell>
          <cell r="K55">
            <v>3.6</v>
          </cell>
          <cell r="L55">
            <v>29.5</v>
          </cell>
          <cell r="M55">
            <v>90.6</v>
          </cell>
          <cell r="N55">
            <v>139</v>
          </cell>
          <cell r="O55" t="str">
            <v>Females</v>
          </cell>
          <cell r="P55">
            <v>0</v>
          </cell>
          <cell r="Q55">
            <v>9.1</v>
          </cell>
          <cell r="R55">
            <v>9.1</v>
          </cell>
          <cell r="S55">
            <v>24.2</v>
          </cell>
          <cell r="T55">
            <v>15.2</v>
          </cell>
          <cell r="U55">
            <v>12.1</v>
          </cell>
          <cell r="V55">
            <v>9.1</v>
          </cell>
          <cell r="W55">
            <v>18.2</v>
          </cell>
          <cell r="X55">
            <v>9.1</v>
          </cell>
          <cell r="Y55">
            <v>42.4</v>
          </cell>
          <cell r="Z55">
            <v>97</v>
          </cell>
          <cell r="AA55">
            <v>33</v>
          </cell>
          <cell r="AB55" t="str">
            <v>All</v>
          </cell>
          <cell r="AC55">
            <v>0</v>
          </cell>
          <cell r="AD55">
            <v>4.7</v>
          </cell>
          <cell r="AE55">
            <v>7</v>
          </cell>
          <cell r="AF55">
            <v>20.3</v>
          </cell>
          <cell r="AG55">
            <v>14</v>
          </cell>
          <cell r="AH55">
            <v>16.3</v>
          </cell>
          <cell r="AI55">
            <v>18</v>
          </cell>
          <cell r="AJ55">
            <v>11.6</v>
          </cell>
          <cell r="AK55">
            <v>4.7</v>
          </cell>
          <cell r="AL55">
            <v>32</v>
          </cell>
          <cell r="AM55">
            <v>91.9</v>
          </cell>
          <cell r="AN55">
            <v>172</v>
          </cell>
        </row>
        <row r="56">
          <cell r="A56" t="str">
            <v>Media/Film/TV</v>
          </cell>
          <cell r="B56" t="str">
            <v>Males</v>
          </cell>
          <cell r="C56">
            <v>1.6</v>
          </cell>
          <cell r="D56">
            <v>8.5</v>
          </cell>
          <cell r="E56">
            <v>20.2</v>
          </cell>
          <cell r="F56">
            <v>26.4</v>
          </cell>
          <cell r="G56">
            <v>19.8</v>
          </cell>
          <cell r="H56">
            <v>11.2</v>
          </cell>
          <cell r="I56">
            <v>6.2</v>
          </cell>
          <cell r="J56">
            <v>3.2</v>
          </cell>
          <cell r="K56">
            <v>10.1</v>
          </cell>
          <cell r="L56">
            <v>56.6</v>
          </cell>
          <cell r="M56">
            <v>97.1</v>
          </cell>
          <cell r="N56">
            <v>25784</v>
          </cell>
          <cell r="O56" t="str">
            <v>Females</v>
          </cell>
          <cell r="P56">
            <v>5.2</v>
          </cell>
          <cell r="Q56">
            <v>19</v>
          </cell>
          <cell r="R56">
            <v>27.9</v>
          </cell>
          <cell r="S56">
            <v>23.7</v>
          </cell>
          <cell r="T56">
            <v>12.4</v>
          </cell>
          <cell r="U56">
            <v>5.8</v>
          </cell>
          <cell r="V56">
            <v>2.9</v>
          </cell>
          <cell r="W56">
            <v>1.5</v>
          </cell>
          <cell r="X56">
            <v>24.2</v>
          </cell>
          <cell r="Y56">
            <v>75.8</v>
          </cell>
          <cell r="Z56">
            <v>98.4</v>
          </cell>
          <cell r="AA56">
            <v>25999</v>
          </cell>
          <cell r="AB56" t="str">
            <v>All</v>
          </cell>
          <cell r="AC56">
            <v>3.4</v>
          </cell>
          <cell r="AD56">
            <v>13.8</v>
          </cell>
          <cell r="AE56">
            <v>24</v>
          </cell>
          <cell r="AF56">
            <v>25.1</v>
          </cell>
          <cell r="AG56">
            <v>16.100000000000001</v>
          </cell>
          <cell r="AH56">
            <v>8.5</v>
          </cell>
          <cell r="AI56">
            <v>4.5999999999999996</v>
          </cell>
          <cell r="AJ56">
            <v>2.2999999999999998</v>
          </cell>
          <cell r="AK56">
            <v>17.100000000000001</v>
          </cell>
          <cell r="AL56">
            <v>66.2</v>
          </cell>
          <cell r="AM56">
            <v>97.7</v>
          </cell>
          <cell r="AN56">
            <v>51783</v>
          </cell>
        </row>
        <row r="57">
          <cell r="A57" t="str">
            <v>Media: Communication and Production</v>
          </cell>
          <cell r="B57" t="str">
            <v>Males</v>
          </cell>
          <cell r="C57">
            <v>0</v>
          </cell>
          <cell r="D57">
            <v>0</v>
          </cell>
          <cell r="E57">
            <v>13.3</v>
          </cell>
          <cell r="F57">
            <v>36</v>
          </cell>
          <cell r="G57">
            <v>33.299999999999997</v>
          </cell>
          <cell r="H57">
            <v>10.7</v>
          </cell>
          <cell r="I57" t="str">
            <v>x</v>
          </cell>
          <cell r="J57">
            <v>0</v>
          </cell>
          <cell r="K57">
            <v>0</v>
          </cell>
          <cell r="L57">
            <v>49.3</v>
          </cell>
          <cell r="M57">
            <v>100</v>
          </cell>
          <cell r="N57">
            <v>75</v>
          </cell>
          <cell r="O57" t="str">
            <v>Females</v>
          </cell>
          <cell r="P57">
            <v>0</v>
          </cell>
          <cell r="Q57">
            <v>0</v>
          </cell>
          <cell r="R57">
            <v>22.5</v>
          </cell>
          <cell r="S57">
            <v>38.200000000000003</v>
          </cell>
          <cell r="T57">
            <v>27</v>
          </cell>
          <cell r="U57">
            <v>11.2</v>
          </cell>
          <cell r="V57" t="str">
            <v>x</v>
          </cell>
          <cell r="W57">
            <v>0</v>
          </cell>
          <cell r="X57">
            <v>0</v>
          </cell>
          <cell r="Y57">
            <v>60.7</v>
          </cell>
          <cell r="Z57">
            <v>100</v>
          </cell>
          <cell r="AA57">
            <v>89</v>
          </cell>
          <cell r="AB57" t="str">
            <v>All</v>
          </cell>
          <cell r="AC57">
            <v>0</v>
          </cell>
          <cell r="AD57">
            <v>0</v>
          </cell>
          <cell r="AE57">
            <v>18.3</v>
          </cell>
          <cell r="AF57">
            <v>37.200000000000003</v>
          </cell>
          <cell r="AG57">
            <v>29.9</v>
          </cell>
          <cell r="AH57">
            <v>11</v>
          </cell>
          <cell r="AI57">
            <v>3.7</v>
          </cell>
          <cell r="AJ57">
            <v>0</v>
          </cell>
          <cell r="AK57">
            <v>0</v>
          </cell>
          <cell r="AL57">
            <v>55.5</v>
          </cell>
          <cell r="AM57">
            <v>100</v>
          </cell>
          <cell r="AN57">
            <v>164</v>
          </cell>
        </row>
        <row r="58">
          <cell r="A58" t="str">
            <v>Performing Arts</v>
          </cell>
          <cell r="B58" t="str">
            <v>Males</v>
          </cell>
          <cell r="C58">
            <v>3.8</v>
          </cell>
          <cell r="D58">
            <v>6.6</v>
          </cell>
          <cell r="E58">
            <v>11.7</v>
          </cell>
          <cell r="F58">
            <v>26.1</v>
          </cell>
          <cell r="G58">
            <v>18.8</v>
          </cell>
          <cell r="H58">
            <v>14.7</v>
          </cell>
          <cell r="I58">
            <v>10.1</v>
          </cell>
          <cell r="J58">
            <v>5.5</v>
          </cell>
          <cell r="K58">
            <v>10.4</v>
          </cell>
          <cell r="L58">
            <v>48.2</v>
          </cell>
          <cell r="M58">
            <v>97.4</v>
          </cell>
          <cell r="N58">
            <v>849</v>
          </cell>
          <cell r="O58" t="str">
            <v>Females</v>
          </cell>
          <cell r="P58">
            <v>5.3</v>
          </cell>
          <cell r="Q58">
            <v>11</v>
          </cell>
          <cell r="R58">
            <v>18.899999999999999</v>
          </cell>
          <cell r="S58">
            <v>26.9</v>
          </cell>
          <cell r="T58">
            <v>16.100000000000001</v>
          </cell>
          <cell r="U58">
            <v>10.9</v>
          </cell>
          <cell r="V58">
            <v>5.8</v>
          </cell>
          <cell r="W58">
            <v>2.7</v>
          </cell>
          <cell r="X58">
            <v>16.3</v>
          </cell>
          <cell r="Y58">
            <v>62.1</v>
          </cell>
          <cell r="Z58">
            <v>97.6</v>
          </cell>
          <cell r="AA58">
            <v>1799</v>
          </cell>
          <cell r="AB58" t="str">
            <v>All</v>
          </cell>
          <cell r="AC58">
            <v>4.8</v>
          </cell>
          <cell r="AD58">
            <v>9.6</v>
          </cell>
          <cell r="AE58">
            <v>16.600000000000001</v>
          </cell>
          <cell r="AF58">
            <v>26.7</v>
          </cell>
          <cell r="AG58">
            <v>17</v>
          </cell>
          <cell r="AH58">
            <v>12.1</v>
          </cell>
          <cell r="AI58">
            <v>7.2</v>
          </cell>
          <cell r="AJ58">
            <v>3.6</v>
          </cell>
          <cell r="AK58">
            <v>14.4</v>
          </cell>
          <cell r="AL58">
            <v>57.6</v>
          </cell>
          <cell r="AM58">
            <v>97.5</v>
          </cell>
          <cell r="AN58">
            <v>2648</v>
          </cell>
        </row>
        <row r="59">
          <cell r="A59" t="str">
            <v>Physical Education</v>
          </cell>
          <cell r="B59" t="str">
            <v>Males</v>
          </cell>
          <cell r="C59">
            <v>5.3</v>
          </cell>
          <cell r="D59">
            <v>12.4</v>
          </cell>
          <cell r="E59">
            <v>26</v>
          </cell>
          <cell r="F59">
            <v>27.3</v>
          </cell>
          <cell r="G59">
            <v>17.2</v>
          </cell>
          <cell r="H59">
            <v>8.5</v>
          </cell>
          <cell r="I59">
            <v>2.5</v>
          </cell>
          <cell r="J59">
            <v>0.6</v>
          </cell>
          <cell r="K59">
            <v>17.600000000000001</v>
          </cell>
          <cell r="L59">
            <v>70.900000000000006</v>
          </cell>
          <cell r="M59">
            <v>99.6</v>
          </cell>
          <cell r="N59">
            <v>62124</v>
          </cell>
          <cell r="O59" t="str">
            <v>Females</v>
          </cell>
          <cell r="P59">
            <v>8.5</v>
          </cell>
          <cell r="Q59">
            <v>15.2</v>
          </cell>
          <cell r="R59">
            <v>22.7</v>
          </cell>
          <cell r="S59">
            <v>22.6</v>
          </cell>
          <cell r="T59">
            <v>17</v>
          </cell>
          <cell r="U59">
            <v>9</v>
          </cell>
          <cell r="V59">
            <v>3.4</v>
          </cell>
          <cell r="W59">
            <v>1</v>
          </cell>
          <cell r="X59">
            <v>23.7</v>
          </cell>
          <cell r="Y59">
            <v>69</v>
          </cell>
          <cell r="Z59">
            <v>99.4</v>
          </cell>
          <cell r="AA59">
            <v>44887</v>
          </cell>
          <cell r="AB59" t="str">
            <v>All</v>
          </cell>
          <cell r="AC59">
            <v>6.6</v>
          </cell>
          <cell r="AD59">
            <v>13.6</v>
          </cell>
          <cell r="AE59">
            <v>24.6</v>
          </cell>
          <cell r="AF59">
            <v>25.3</v>
          </cell>
          <cell r="AG59">
            <v>17.100000000000001</v>
          </cell>
          <cell r="AH59">
            <v>8.6999999999999993</v>
          </cell>
          <cell r="AI59">
            <v>2.9</v>
          </cell>
          <cell r="AJ59">
            <v>0.8</v>
          </cell>
          <cell r="AK59">
            <v>20.2</v>
          </cell>
          <cell r="AL59">
            <v>70.099999999999994</v>
          </cell>
          <cell r="AM59">
            <v>99.5</v>
          </cell>
          <cell r="AN59">
            <v>107011</v>
          </cell>
        </row>
        <row r="60">
          <cell r="A60" t="str">
            <v>Religious Studies</v>
          </cell>
          <cell r="B60" t="str">
            <v>Males</v>
          </cell>
          <cell r="C60">
            <v>8.1</v>
          </cell>
          <cell r="D60">
            <v>16.600000000000001</v>
          </cell>
          <cell r="E60">
            <v>22.1</v>
          </cell>
          <cell r="F60">
            <v>20.8</v>
          </cell>
          <cell r="G60">
            <v>12.5</v>
          </cell>
          <cell r="H60">
            <v>8.3000000000000007</v>
          </cell>
          <cell r="I60">
            <v>5.6</v>
          </cell>
          <cell r="J60">
            <v>3.5</v>
          </cell>
          <cell r="K60">
            <v>24.7</v>
          </cell>
          <cell r="L60">
            <v>67.599999999999994</v>
          </cell>
          <cell r="M60">
            <v>97.6</v>
          </cell>
          <cell r="N60">
            <v>89188</v>
          </cell>
          <cell r="O60" t="str">
            <v>Females</v>
          </cell>
          <cell r="P60">
            <v>15</v>
          </cell>
          <cell r="Q60">
            <v>23.2</v>
          </cell>
          <cell r="R60">
            <v>23.2</v>
          </cell>
          <cell r="S60">
            <v>17.5</v>
          </cell>
          <cell r="T60">
            <v>9.4</v>
          </cell>
          <cell r="U60">
            <v>5.5</v>
          </cell>
          <cell r="V60">
            <v>3.2</v>
          </cell>
          <cell r="W60">
            <v>1.8</v>
          </cell>
          <cell r="X60">
            <v>38.200000000000003</v>
          </cell>
          <cell r="Y60">
            <v>78.900000000000006</v>
          </cell>
          <cell r="Z60">
            <v>98.8</v>
          </cell>
          <cell r="AA60">
            <v>105921</v>
          </cell>
          <cell r="AB60" t="str">
            <v>All</v>
          </cell>
          <cell r="AC60">
            <v>11.8</v>
          </cell>
          <cell r="AD60">
            <v>20.2</v>
          </cell>
          <cell r="AE60">
            <v>22.7</v>
          </cell>
          <cell r="AF60">
            <v>19</v>
          </cell>
          <cell r="AG60">
            <v>10.8</v>
          </cell>
          <cell r="AH60">
            <v>6.8</v>
          </cell>
          <cell r="AI60">
            <v>4.3</v>
          </cell>
          <cell r="AJ60">
            <v>2.6</v>
          </cell>
          <cell r="AK60">
            <v>32</v>
          </cell>
          <cell r="AL60">
            <v>73.8</v>
          </cell>
          <cell r="AM60">
            <v>98.3</v>
          </cell>
          <cell r="AN60">
            <v>195109</v>
          </cell>
        </row>
        <row r="61">
          <cell r="A61" t="str">
            <v>Statistics</v>
          </cell>
          <cell r="B61" t="str">
            <v>Males</v>
          </cell>
          <cell r="C61">
            <v>6.4</v>
          </cell>
          <cell r="D61">
            <v>16.600000000000001</v>
          </cell>
          <cell r="E61">
            <v>22.7</v>
          </cell>
          <cell r="F61">
            <v>30.1</v>
          </cell>
          <cell r="G61">
            <v>12.6</v>
          </cell>
          <cell r="H61">
            <v>5.3</v>
          </cell>
          <cell r="I61">
            <v>2.4</v>
          </cell>
          <cell r="J61">
            <v>1.2</v>
          </cell>
          <cell r="K61">
            <v>23</v>
          </cell>
          <cell r="L61">
            <v>75.8</v>
          </cell>
          <cell r="M61">
            <v>97.3</v>
          </cell>
          <cell r="N61">
            <v>32464</v>
          </cell>
          <cell r="O61" t="str">
            <v>Females</v>
          </cell>
          <cell r="P61">
            <v>7.4</v>
          </cell>
          <cell r="Q61">
            <v>18</v>
          </cell>
          <cell r="R61">
            <v>23.7</v>
          </cell>
          <cell r="S61">
            <v>30.2</v>
          </cell>
          <cell r="T61">
            <v>10.9</v>
          </cell>
          <cell r="U61">
            <v>4.5</v>
          </cell>
          <cell r="V61">
            <v>2</v>
          </cell>
          <cell r="W61">
            <v>1.1000000000000001</v>
          </cell>
          <cell r="X61">
            <v>25.4</v>
          </cell>
          <cell r="Y61">
            <v>79.2</v>
          </cell>
          <cell r="Z61">
            <v>97.8</v>
          </cell>
          <cell r="AA61">
            <v>29473</v>
          </cell>
          <cell r="AB61" t="str">
            <v>All</v>
          </cell>
          <cell r="AC61">
            <v>6.9</v>
          </cell>
          <cell r="AD61">
            <v>17.3</v>
          </cell>
          <cell r="AE61">
            <v>23.2</v>
          </cell>
          <cell r="AF61">
            <v>30.2</v>
          </cell>
          <cell r="AG61">
            <v>11.8</v>
          </cell>
          <cell r="AH61">
            <v>4.9000000000000004</v>
          </cell>
          <cell r="AI61">
            <v>2.2000000000000002</v>
          </cell>
          <cell r="AJ61">
            <v>1.2</v>
          </cell>
          <cell r="AK61">
            <v>24.1</v>
          </cell>
          <cell r="AL61">
            <v>77.5</v>
          </cell>
          <cell r="AM61">
            <v>97.5</v>
          </cell>
          <cell r="AN61">
            <v>61937</v>
          </cell>
        </row>
        <row r="62">
          <cell r="A62" t="str">
            <v>Vocational Studies</v>
          </cell>
          <cell r="B62" t="str">
            <v>Males</v>
          </cell>
          <cell r="C62">
            <v>1.7</v>
          </cell>
          <cell r="D62">
            <v>8.3000000000000007</v>
          </cell>
          <cell r="E62">
            <v>18.7</v>
          </cell>
          <cell r="F62">
            <v>26.1</v>
          </cell>
          <cell r="G62">
            <v>20.6</v>
          </cell>
          <cell r="H62">
            <v>12.8</v>
          </cell>
          <cell r="I62">
            <v>6.6</v>
          </cell>
          <cell r="J62">
            <v>3.1</v>
          </cell>
          <cell r="K62">
            <v>9.9</v>
          </cell>
          <cell r="L62">
            <v>54.8</v>
          </cell>
          <cell r="M62">
            <v>97.8</v>
          </cell>
          <cell r="N62">
            <v>16915</v>
          </cell>
          <cell r="O62" t="str">
            <v>Females</v>
          </cell>
          <cell r="P62">
            <v>4.2</v>
          </cell>
          <cell r="Q62">
            <v>15</v>
          </cell>
          <cell r="R62">
            <v>24.7</v>
          </cell>
          <cell r="S62">
            <v>25.6</v>
          </cell>
          <cell r="T62">
            <v>15.5</v>
          </cell>
          <cell r="U62">
            <v>8.1</v>
          </cell>
          <cell r="V62">
            <v>3.9</v>
          </cell>
          <cell r="W62">
            <v>1.4</v>
          </cell>
          <cell r="X62">
            <v>19.2</v>
          </cell>
          <cell r="Y62">
            <v>69.400000000000006</v>
          </cell>
          <cell r="Z62">
            <v>98.4</v>
          </cell>
          <cell r="AA62">
            <v>18287</v>
          </cell>
          <cell r="AB62" t="str">
            <v>All</v>
          </cell>
          <cell r="AC62">
            <v>3</v>
          </cell>
          <cell r="AD62">
            <v>11.8</v>
          </cell>
          <cell r="AE62">
            <v>21.8</v>
          </cell>
          <cell r="AF62">
            <v>25.8</v>
          </cell>
          <cell r="AG62">
            <v>17.899999999999999</v>
          </cell>
          <cell r="AH62">
            <v>10.4</v>
          </cell>
          <cell r="AI62">
            <v>5.2</v>
          </cell>
          <cell r="AJ62">
            <v>2.2000000000000002</v>
          </cell>
          <cell r="AK62">
            <v>14.8</v>
          </cell>
          <cell r="AL62">
            <v>62.4</v>
          </cell>
          <cell r="AM62">
            <v>98.1</v>
          </cell>
          <cell r="AN62">
            <v>35202</v>
          </cell>
        </row>
        <row r="63">
          <cell r="A63" t="str">
            <v>All Subjects</v>
          </cell>
          <cell r="B63" t="str">
            <v>Males</v>
          </cell>
          <cell r="C63">
            <v>6.9</v>
          </cell>
          <cell r="D63">
            <v>14</v>
          </cell>
          <cell r="E63">
            <v>21.2</v>
          </cell>
          <cell r="F63">
            <v>26.4</v>
          </cell>
          <cell r="G63">
            <v>14.9</v>
          </cell>
          <cell r="H63">
            <v>8.3000000000000007</v>
          </cell>
          <cell r="I63">
            <v>4.5999999999999996</v>
          </cell>
          <cell r="J63">
            <v>2.2000000000000002</v>
          </cell>
          <cell r="K63">
            <v>20.9</v>
          </cell>
          <cell r="L63">
            <v>68.400000000000006</v>
          </cell>
          <cell r="M63">
            <v>98.5</v>
          </cell>
          <cell r="N63">
            <v>2220810</v>
          </cell>
          <cell r="O63" t="str">
            <v>Females</v>
          </cell>
          <cell r="P63">
            <v>9.6999999999999993</v>
          </cell>
          <cell r="Q63">
            <v>18.2</v>
          </cell>
          <cell r="R63">
            <v>23.6</v>
          </cell>
          <cell r="S63">
            <v>24.6</v>
          </cell>
          <cell r="T63">
            <v>12.1</v>
          </cell>
          <cell r="U63">
            <v>6.1</v>
          </cell>
          <cell r="V63">
            <v>3.2</v>
          </cell>
          <cell r="W63">
            <v>1.5</v>
          </cell>
          <cell r="X63">
            <v>27.9</v>
          </cell>
          <cell r="Y63">
            <v>76.099999999999994</v>
          </cell>
          <cell r="Z63">
            <v>99</v>
          </cell>
          <cell r="AA63">
            <v>2290185</v>
          </cell>
          <cell r="AB63" t="str">
            <v>All</v>
          </cell>
          <cell r="AC63">
            <v>8.3000000000000007</v>
          </cell>
          <cell r="AD63">
            <v>16.100000000000001</v>
          </cell>
          <cell r="AE63">
            <v>22.4</v>
          </cell>
          <cell r="AF63">
            <v>25.5</v>
          </cell>
          <cell r="AG63">
            <v>13.5</v>
          </cell>
          <cell r="AH63">
            <v>7.2</v>
          </cell>
          <cell r="AI63">
            <v>3.9</v>
          </cell>
          <cell r="AJ63">
            <v>1.8</v>
          </cell>
          <cell r="AK63">
            <v>24.4</v>
          </cell>
          <cell r="AL63">
            <v>72.3</v>
          </cell>
          <cell r="AM63">
            <v>98.7</v>
          </cell>
          <cell r="AN63">
            <v>4510995</v>
          </cell>
        </row>
      </sheetData>
      <sheetData sheetId="4">
        <row r="3">
          <cell r="A3" t="str">
            <v>English</v>
          </cell>
          <cell r="B3" t="str">
            <v>Males</v>
          </cell>
          <cell r="C3">
            <v>2.5</v>
          </cell>
          <cell r="D3">
            <v>9.4</v>
          </cell>
          <cell r="E3">
            <v>18.899999999999999</v>
          </cell>
          <cell r="F3">
            <v>31.5</v>
          </cell>
          <cell r="G3">
            <v>20.3</v>
          </cell>
          <cell r="H3">
            <v>10.4</v>
          </cell>
          <cell r="I3">
            <v>4.7</v>
          </cell>
          <cell r="J3">
            <v>1.5</v>
          </cell>
          <cell r="K3">
            <v>11.9</v>
          </cell>
          <cell r="L3">
            <v>62.2</v>
          </cell>
          <cell r="M3">
            <v>99.2</v>
          </cell>
          <cell r="N3">
            <v>286477</v>
          </cell>
          <cell r="O3" t="str">
            <v>Females</v>
          </cell>
          <cell r="P3">
            <v>5.2</v>
          </cell>
          <cell r="Q3">
            <v>16.3</v>
          </cell>
          <cell r="R3">
            <v>25.3</v>
          </cell>
          <cell r="S3">
            <v>29.7</v>
          </cell>
          <cell r="T3">
            <v>14.5</v>
          </cell>
          <cell r="U3">
            <v>5.7</v>
          </cell>
          <cell r="V3">
            <v>2.1</v>
          </cell>
          <cell r="W3">
            <v>0.7</v>
          </cell>
          <cell r="X3">
            <v>21.5</v>
          </cell>
          <cell r="Y3">
            <v>76.5</v>
          </cell>
          <cell r="Z3">
            <v>99.5</v>
          </cell>
          <cell r="AA3">
            <v>282134</v>
          </cell>
          <cell r="AB3" t="str">
            <v>All</v>
          </cell>
          <cell r="AC3">
            <v>3.8</v>
          </cell>
          <cell r="AD3">
            <v>12.8</v>
          </cell>
          <cell r="AE3">
            <v>22.1</v>
          </cell>
          <cell r="AF3">
            <v>30.6</v>
          </cell>
          <cell r="AG3">
            <v>17.399999999999999</v>
          </cell>
          <cell r="AH3">
            <v>8.1</v>
          </cell>
          <cell r="AI3">
            <v>3.4</v>
          </cell>
          <cell r="AJ3">
            <v>1.1000000000000001</v>
          </cell>
          <cell r="AK3">
            <v>16.600000000000001</v>
          </cell>
          <cell r="AL3">
            <v>69.3</v>
          </cell>
          <cell r="AM3">
            <v>99.4</v>
          </cell>
          <cell r="AN3">
            <v>568611</v>
          </cell>
        </row>
        <row r="4">
          <cell r="A4" t="str">
            <v>Mathematics</v>
          </cell>
          <cell r="B4" t="str">
            <v>Males</v>
          </cell>
          <cell r="C4">
            <v>7.5</v>
          </cell>
          <cell r="D4">
            <v>12.8</v>
          </cell>
          <cell r="E4">
            <v>17.8</v>
          </cell>
          <cell r="F4">
            <v>32.5</v>
          </cell>
          <cell r="G4">
            <v>10.7</v>
          </cell>
          <cell r="H4">
            <v>7.5</v>
          </cell>
          <cell r="I4">
            <v>6.2</v>
          </cell>
          <cell r="J4">
            <v>3.5</v>
          </cell>
          <cell r="K4">
            <v>20.3</v>
          </cell>
          <cell r="L4">
            <v>70.599999999999994</v>
          </cell>
          <cell r="M4">
            <v>98.4</v>
          </cell>
          <cell r="N4">
            <v>301640</v>
          </cell>
          <cell r="O4" t="str">
            <v>Females</v>
          </cell>
          <cell r="P4">
            <v>7</v>
          </cell>
          <cell r="Q4">
            <v>13.3</v>
          </cell>
          <cell r="R4">
            <v>18.399999999999999</v>
          </cell>
          <cell r="S4">
            <v>32.5</v>
          </cell>
          <cell r="T4">
            <v>11</v>
          </cell>
          <cell r="U4">
            <v>7.2</v>
          </cell>
          <cell r="V4">
            <v>5.8</v>
          </cell>
          <cell r="W4">
            <v>3.3</v>
          </cell>
          <cell r="X4">
            <v>20.3</v>
          </cell>
          <cell r="Y4">
            <v>71.2</v>
          </cell>
          <cell r="Z4">
            <v>98.6</v>
          </cell>
          <cell r="AA4">
            <v>292726</v>
          </cell>
          <cell r="AB4" t="str">
            <v>All</v>
          </cell>
          <cell r="AC4">
            <v>7.2</v>
          </cell>
          <cell r="AD4">
            <v>13.1</v>
          </cell>
          <cell r="AE4">
            <v>18.100000000000001</v>
          </cell>
          <cell r="AF4">
            <v>32.5</v>
          </cell>
          <cell r="AG4">
            <v>10.9</v>
          </cell>
          <cell r="AH4">
            <v>7.4</v>
          </cell>
          <cell r="AI4">
            <v>6</v>
          </cell>
          <cell r="AJ4">
            <v>3.4</v>
          </cell>
          <cell r="AK4">
            <v>20.3</v>
          </cell>
          <cell r="AL4">
            <v>70.900000000000006</v>
          </cell>
          <cell r="AM4">
            <v>98.5</v>
          </cell>
          <cell r="AN4">
            <v>594366</v>
          </cell>
        </row>
        <row r="5">
          <cell r="A5" t="str">
            <v>Core Science</v>
          </cell>
          <cell r="B5" t="str">
            <v>Males</v>
          </cell>
          <cell r="C5">
            <v>1.7</v>
          </cell>
          <cell r="D5">
            <v>6.8</v>
          </cell>
          <cell r="E5">
            <v>18.2</v>
          </cell>
          <cell r="F5">
            <v>35.200000000000003</v>
          </cell>
          <cell r="G5">
            <v>18.899999999999999</v>
          </cell>
          <cell r="H5">
            <v>10.1</v>
          </cell>
          <cell r="I5">
            <v>5.7</v>
          </cell>
          <cell r="J5">
            <v>2.4</v>
          </cell>
          <cell r="K5">
            <v>8.5</v>
          </cell>
          <cell r="L5">
            <v>61.9</v>
          </cell>
          <cell r="M5">
            <v>98.9</v>
          </cell>
          <cell r="N5">
            <v>154001</v>
          </cell>
          <cell r="O5" t="str">
            <v>Females</v>
          </cell>
          <cell r="P5">
            <v>2.6</v>
          </cell>
          <cell r="Q5">
            <v>9.3000000000000007</v>
          </cell>
          <cell r="R5">
            <v>20.9</v>
          </cell>
          <cell r="S5">
            <v>34.1</v>
          </cell>
          <cell r="T5">
            <v>17.100000000000001</v>
          </cell>
          <cell r="U5">
            <v>8.6999999999999993</v>
          </cell>
          <cell r="V5">
            <v>4.5</v>
          </cell>
          <cell r="W5">
            <v>1.9</v>
          </cell>
          <cell r="X5">
            <v>11.9</v>
          </cell>
          <cell r="Y5">
            <v>67</v>
          </cell>
          <cell r="Z5">
            <v>99.2</v>
          </cell>
          <cell r="AA5">
            <v>157230</v>
          </cell>
          <cell r="AB5" t="str">
            <v>All</v>
          </cell>
          <cell r="AC5">
            <v>2.2000000000000002</v>
          </cell>
          <cell r="AD5">
            <v>8.1</v>
          </cell>
          <cell r="AE5">
            <v>19.5</v>
          </cell>
          <cell r="AF5">
            <v>34.700000000000003</v>
          </cell>
          <cell r="AG5">
            <v>18</v>
          </cell>
          <cell r="AH5">
            <v>9.4</v>
          </cell>
          <cell r="AI5">
            <v>5.0999999999999996</v>
          </cell>
          <cell r="AJ5">
            <v>2.2000000000000002</v>
          </cell>
          <cell r="AK5">
            <v>10.3</v>
          </cell>
          <cell r="AL5">
            <v>64.5</v>
          </cell>
          <cell r="AM5">
            <v>99.1</v>
          </cell>
          <cell r="AN5">
            <v>311231</v>
          </cell>
        </row>
        <row r="6">
          <cell r="A6" t="str">
            <v>Additional Science</v>
          </cell>
          <cell r="B6" t="str">
            <v>Males</v>
          </cell>
          <cell r="C6">
            <v>3.1</v>
          </cell>
          <cell r="D6">
            <v>8.4</v>
          </cell>
          <cell r="E6">
            <v>20.7</v>
          </cell>
          <cell r="F6">
            <v>33.700000000000003</v>
          </cell>
          <cell r="G6">
            <v>20.3</v>
          </cell>
          <cell r="H6">
            <v>8.1</v>
          </cell>
          <cell r="I6">
            <v>3.5</v>
          </cell>
          <cell r="J6">
            <v>1.4</v>
          </cell>
          <cell r="K6">
            <v>11.5</v>
          </cell>
          <cell r="L6">
            <v>65.900000000000006</v>
          </cell>
          <cell r="M6">
            <v>99.2</v>
          </cell>
          <cell r="N6">
            <v>119763</v>
          </cell>
          <cell r="O6" t="str">
            <v>Females</v>
          </cell>
          <cell r="P6">
            <v>4.5999999999999996</v>
          </cell>
          <cell r="Q6">
            <v>11.5</v>
          </cell>
          <cell r="R6">
            <v>23.7</v>
          </cell>
          <cell r="S6">
            <v>31.8</v>
          </cell>
          <cell r="T6">
            <v>17.2</v>
          </cell>
          <cell r="U6">
            <v>6.8</v>
          </cell>
          <cell r="V6">
            <v>2.7</v>
          </cell>
          <cell r="W6">
            <v>1.1000000000000001</v>
          </cell>
          <cell r="X6">
            <v>16.100000000000001</v>
          </cell>
          <cell r="Y6">
            <v>71.599999999999994</v>
          </cell>
          <cell r="Z6">
            <v>99.3</v>
          </cell>
          <cell r="AA6">
            <v>124941</v>
          </cell>
          <cell r="AB6" t="str">
            <v>All</v>
          </cell>
          <cell r="AC6">
            <v>3.8</v>
          </cell>
          <cell r="AD6">
            <v>10</v>
          </cell>
          <cell r="AE6">
            <v>22.2</v>
          </cell>
          <cell r="AF6">
            <v>32.700000000000003</v>
          </cell>
          <cell r="AG6">
            <v>18.7</v>
          </cell>
          <cell r="AH6">
            <v>7.4</v>
          </cell>
          <cell r="AI6">
            <v>3.1</v>
          </cell>
          <cell r="AJ6">
            <v>1.2</v>
          </cell>
          <cell r="AK6">
            <v>13.8</v>
          </cell>
          <cell r="AL6">
            <v>68.8</v>
          </cell>
          <cell r="AM6">
            <v>99.3</v>
          </cell>
          <cell r="AN6">
            <v>244704</v>
          </cell>
        </row>
        <row r="7">
          <cell r="A7" t="str">
            <v>Additional Applied Science</v>
          </cell>
          <cell r="B7" t="str">
            <v>Males</v>
          </cell>
          <cell r="C7">
            <v>0.1</v>
          </cell>
          <cell r="D7">
            <v>0.9</v>
          </cell>
          <cell r="E7">
            <v>5</v>
          </cell>
          <cell r="F7">
            <v>20.399999999999999</v>
          </cell>
          <cell r="G7">
            <v>32.700000000000003</v>
          </cell>
          <cell r="H7">
            <v>22.7</v>
          </cell>
          <cell r="I7">
            <v>11.7</v>
          </cell>
          <cell r="J7">
            <v>3.8</v>
          </cell>
          <cell r="K7">
            <v>1.1000000000000001</v>
          </cell>
          <cell r="L7">
            <v>26.4</v>
          </cell>
          <cell r="M7">
            <v>97.3</v>
          </cell>
          <cell r="N7">
            <v>8181</v>
          </cell>
          <cell r="O7" t="str">
            <v>Females</v>
          </cell>
          <cell r="P7">
            <v>0.2</v>
          </cell>
          <cell r="Q7">
            <v>2.8</v>
          </cell>
          <cell r="R7">
            <v>10.6</v>
          </cell>
          <cell r="S7">
            <v>26.9</v>
          </cell>
          <cell r="T7">
            <v>30.5</v>
          </cell>
          <cell r="U7">
            <v>17.100000000000001</v>
          </cell>
          <cell r="V7">
            <v>7.8</v>
          </cell>
          <cell r="W7">
            <v>2.2999999999999998</v>
          </cell>
          <cell r="X7">
            <v>3</v>
          </cell>
          <cell r="Y7">
            <v>40.5</v>
          </cell>
          <cell r="Z7">
            <v>98.2</v>
          </cell>
          <cell r="AA7">
            <v>9468</v>
          </cell>
          <cell r="AB7" t="str">
            <v>All</v>
          </cell>
          <cell r="AC7">
            <v>0.2</v>
          </cell>
          <cell r="AD7">
            <v>1.9</v>
          </cell>
          <cell r="AE7">
            <v>8</v>
          </cell>
          <cell r="AF7">
            <v>23.9</v>
          </cell>
          <cell r="AG7">
            <v>31.5</v>
          </cell>
          <cell r="AH7">
            <v>19.7</v>
          </cell>
          <cell r="AI7">
            <v>9.6</v>
          </cell>
          <cell r="AJ7">
            <v>3</v>
          </cell>
          <cell r="AK7">
            <v>2.1</v>
          </cell>
          <cell r="AL7">
            <v>34</v>
          </cell>
          <cell r="AM7">
            <v>97.8</v>
          </cell>
          <cell r="AN7">
            <v>17649</v>
          </cell>
        </row>
        <row r="8">
          <cell r="A8" t="str">
            <v>Physics</v>
          </cell>
          <cell r="B8" t="str">
            <v>Males</v>
          </cell>
          <cell r="C8">
            <v>19.5</v>
          </cell>
          <cell r="D8">
            <v>27.4</v>
          </cell>
          <cell r="E8">
            <v>28.1</v>
          </cell>
          <cell r="F8">
            <v>18.899999999999999</v>
          </cell>
          <cell r="G8">
            <v>4.9000000000000004</v>
          </cell>
          <cell r="H8">
            <v>0.9</v>
          </cell>
          <cell r="I8">
            <v>0.2</v>
          </cell>
          <cell r="J8">
            <v>0.1</v>
          </cell>
          <cell r="K8">
            <v>46.8</v>
          </cell>
          <cell r="L8">
            <v>93.8</v>
          </cell>
          <cell r="M8">
            <v>99.9</v>
          </cell>
          <cell r="N8">
            <v>77821</v>
          </cell>
          <cell r="O8" t="str">
            <v>Females</v>
          </cell>
          <cell r="P8">
            <v>19.7</v>
          </cell>
          <cell r="Q8">
            <v>27.4</v>
          </cell>
          <cell r="R8">
            <v>28.1</v>
          </cell>
          <cell r="S8">
            <v>18.2</v>
          </cell>
          <cell r="T8">
            <v>5.3</v>
          </cell>
          <cell r="U8">
            <v>0.9</v>
          </cell>
          <cell r="V8">
            <v>0.2</v>
          </cell>
          <cell r="W8">
            <v>0</v>
          </cell>
          <cell r="X8">
            <v>47.1</v>
          </cell>
          <cell r="Y8">
            <v>93.5</v>
          </cell>
          <cell r="Z8">
            <v>99.9</v>
          </cell>
          <cell r="AA8">
            <v>68671</v>
          </cell>
          <cell r="AB8" t="str">
            <v>All</v>
          </cell>
          <cell r="AC8">
            <v>19.600000000000001</v>
          </cell>
          <cell r="AD8">
            <v>27.4</v>
          </cell>
          <cell r="AE8">
            <v>28.1</v>
          </cell>
          <cell r="AF8">
            <v>18.600000000000001</v>
          </cell>
          <cell r="AG8">
            <v>5.0999999999999996</v>
          </cell>
          <cell r="AH8">
            <v>0.9</v>
          </cell>
          <cell r="AI8">
            <v>0.2</v>
          </cell>
          <cell r="AJ8">
            <v>0.1</v>
          </cell>
          <cell r="AK8">
            <v>47</v>
          </cell>
          <cell r="AL8">
            <v>93.7</v>
          </cell>
          <cell r="AM8">
            <v>99.9</v>
          </cell>
          <cell r="AN8">
            <v>146492</v>
          </cell>
        </row>
        <row r="9">
          <cell r="A9" t="str">
            <v>Chemistry</v>
          </cell>
          <cell r="B9" t="str">
            <v>Males</v>
          </cell>
          <cell r="C9">
            <v>19.399999999999999</v>
          </cell>
          <cell r="D9">
            <v>26.6</v>
          </cell>
          <cell r="E9">
            <v>27.8</v>
          </cell>
          <cell r="F9">
            <v>18.8</v>
          </cell>
          <cell r="G9">
            <v>6</v>
          </cell>
          <cell r="H9">
            <v>1</v>
          </cell>
          <cell r="I9">
            <v>0.2</v>
          </cell>
          <cell r="J9">
            <v>0.1</v>
          </cell>
          <cell r="K9">
            <v>46</v>
          </cell>
          <cell r="L9">
            <v>92.7</v>
          </cell>
          <cell r="M9">
            <v>99.9</v>
          </cell>
          <cell r="N9">
            <v>78220</v>
          </cell>
          <cell r="O9" t="str">
            <v>Females</v>
          </cell>
          <cell r="P9">
            <v>23.2</v>
          </cell>
          <cell r="Q9">
            <v>28.6</v>
          </cell>
          <cell r="R9">
            <v>26.4</v>
          </cell>
          <cell r="S9">
            <v>16.100000000000001</v>
          </cell>
          <cell r="T9">
            <v>4.7</v>
          </cell>
          <cell r="U9">
            <v>0.8</v>
          </cell>
          <cell r="V9">
            <v>0.1</v>
          </cell>
          <cell r="W9">
            <v>0</v>
          </cell>
          <cell r="X9">
            <v>51.8</v>
          </cell>
          <cell r="Y9">
            <v>94.2</v>
          </cell>
          <cell r="Z9">
            <v>99.9</v>
          </cell>
          <cell r="AA9">
            <v>69244</v>
          </cell>
          <cell r="AB9" t="str">
            <v>All</v>
          </cell>
          <cell r="AC9">
            <v>21.2</v>
          </cell>
          <cell r="AD9">
            <v>27.5</v>
          </cell>
          <cell r="AE9">
            <v>27.1</v>
          </cell>
          <cell r="AF9">
            <v>17.5</v>
          </cell>
          <cell r="AG9">
            <v>5.4</v>
          </cell>
          <cell r="AH9">
            <v>0.9</v>
          </cell>
          <cell r="AI9">
            <v>0.2</v>
          </cell>
          <cell r="AJ9">
            <v>0</v>
          </cell>
          <cell r="AK9">
            <v>48.7</v>
          </cell>
          <cell r="AL9">
            <v>93.4</v>
          </cell>
          <cell r="AM9">
            <v>99.9</v>
          </cell>
          <cell r="AN9">
            <v>147464</v>
          </cell>
        </row>
        <row r="10">
          <cell r="A10" t="str">
            <v>Biological Sciences</v>
          </cell>
          <cell r="B10" t="str">
            <v>Males</v>
          </cell>
          <cell r="C10">
            <v>16.3</v>
          </cell>
          <cell r="D10">
            <v>28</v>
          </cell>
          <cell r="E10">
            <v>30.2</v>
          </cell>
          <cell r="F10">
            <v>18.600000000000001</v>
          </cell>
          <cell r="G10">
            <v>5.3</v>
          </cell>
          <cell r="H10">
            <v>0.9</v>
          </cell>
          <cell r="I10">
            <v>0.3</v>
          </cell>
          <cell r="J10">
            <v>0.1</v>
          </cell>
          <cell r="K10">
            <v>44.4</v>
          </cell>
          <cell r="L10">
            <v>93.2</v>
          </cell>
          <cell r="M10">
            <v>99.8</v>
          </cell>
          <cell r="N10">
            <v>78707</v>
          </cell>
          <cell r="O10" t="str">
            <v>Females</v>
          </cell>
          <cell r="P10">
            <v>21.3</v>
          </cell>
          <cell r="Q10">
            <v>30.8</v>
          </cell>
          <cell r="R10">
            <v>27.7</v>
          </cell>
          <cell r="S10">
            <v>14.9</v>
          </cell>
          <cell r="T10">
            <v>4.0999999999999996</v>
          </cell>
          <cell r="U10">
            <v>0.7</v>
          </cell>
          <cell r="V10">
            <v>0.2</v>
          </cell>
          <cell r="W10">
            <v>0.1</v>
          </cell>
          <cell r="X10">
            <v>52.1</v>
          </cell>
          <cell r="Y10">
            <v>94.7</v>
          </cell>
          <cell r="Z10">
            <v>99.8</v>
          </cell>
          <cell r="AA10">
            <v>70315</v>
          </cell>
          <cell r="AB10" t="str">
            <v>All</v>
          </cell>
          <cell r="AC10">
            <v>18.7</v>
          </cell>
          <cell r="AD10">
            <v>29.4</v>
          </cell>
          <cell r="AE10">
            <v>29</v>
          </cell>
          <cell r="AF10">
            <v>16.8</v>
          </cell>
          <cell r="AG10">
            <v>4.7</v>
          </cell>
          <cell r="AH10">
            <v>0.8</v>
          </cell>
          <cell r="AI10">
            <v>0.3</v>
          </cell>
          <cell r="AJ10">
            <v>0.1</v>
          </cell>
          <cell r="AK10">
            <v>48</v>
          </cell>
          <cell r="AL10">
            <v>93.9</v>
          </cell>
          <cell r="AM10">
            <v>99.8</v>
          </cell>
          <cell r="AN10">
            <v>149022</v>
          </cell>
        </row>
        <row r="11">
          <cell r="A11" t="str">
            <v>Other Sciences</v>
          </cell>
          <cell r="B11" t="str">
            <v>Males</v>
          </cell>
          <cell r="C11">
            <v>12</v>
          </cell>
          <cell r="D11">
            <v>15.8</v>
          </cell>
          <cell r="E11">
            <v>18.600000000000001</v>
          </cell>
          <cell r="F11">
            <v>16.7</v>
          </cell>
          <cell r="G11">
            <v>13.2</v>
          </cell>
          <cell r="H11">
            <v>9.1</v>
          </cell>
          <cell r="I11">
            <v>6.4</v>
          </cell>
          <cell r="J11">
            <v>4.0999999999999996</v>
          </cell>
          <cell r="K11">
            <v>27.7</v>
          </cell>
          <cell r="L11">
            <v>63</v>
          </cell>
          <cell r="M11">
            <v>95.9</v>
          </cell>
          <cell r="N11">
            <v>3788</v>
          </cell>
          <cell r="O11" t="str">
            <v>Females</v>
          </cell>
          <cell r="P11">
            <v>6.3</v>
          </cell>
          <cell r="Q11">
            <v>15.4</v>
          </cell>
          <cell r="R11">
            <v>19.7</v>
          </cell>
          <cell r="S11">
            <v>19.600000000000001</v>
          </cell>
          <cell r="T11">
            <v>14</v>
          </cell>
          <cell r="U11">
            <v>10.4</v>
          </cell>
          <cell r="V11">
            <v>6.1</v>
          </cell>
          <cell r="W11">
            <v>3.9</v>
          </cell>
          <cell r="X11">
            <v>21.7</v>
          </cell>
          <cell r="Y11">
            <v>61.1</v>
          </cell>
          <cell r="Z11">
            <v>95.4</v>
          </cell>
          <cell r="AA11">
            <v>2079</v>
          </cell>
          <cell r="AB11" t="str">
            <v>All</v>
          </cell>
          <cell r="AC11">
            <v>10</v>
          </cell>
          <cell r="AD11">
            <v>15.6</v>
          </cell>
          <cell r="AE11">
            <v>19</v>
          </cell>
          <cell r="AF11">
            <v>17.7</v>
          </cell>
          <cell r="AG11">
            <v>13.5</v>
          </cell>
          <cell r="AH11">
            <v>9.6</v>
          </cell>
          <cell r="AI11">
            <v>6.3</v>
          </cell>
          <cell r="AJ11">
            <v>4</v>
          </cell>
          <cell r="AK11">
            <v>25.6</v>
          </cell>
          <cell r="AL11">
            <v>62.3</v>
          </cell>
          <cell r="AM11">
            <v>95.7</v>
          </cell>
          <cell r="AN11">
            <v>5867</v>
          </cell>
        </row>
        <row r="12">
          <cell r="A12" t="str">
            <v>D &amp; T: Electronic Products</v>
          </cell>
          <cell r="B12" t="str">
            <v>Males</v>
          </cell>
          <cell r="C12">
            <v>8.4</v>
          </cell>
          <cell r="D12">
            <v>14.5</v>
          </cell>
          <cell r="E12">
            <v>21.7</v>
          </cell>
          <cell r="F12">
            <v>20.5</v>
          </cell>
          <cell r="G12">
            <v>14</v>
          </cell>
          <cell r="H12">
            <v>8.8000000000000007</v>
          </cell>
          <cell r="I12">
            <v>6</v>
          </cell>
          <cell r="J12">
            <v>3.5</v>
          </cell>
          <cell r="K12">
            <v>22.9</v>
          </cell>
          <cell r="L12">
            <v>65.099999999999994</v>
          </cell>
          <cell r="M12">
            <v>97.4</v>
          </cell>
          <cell r="N12">
            <v>8453</v>
          </cell>
          <cell r="O12" t="str">
            <v>Females</v>
          </cell>
          <cell r="P12">
            <v>19.2</v>
          </cell>
          <cell r="Q12">
            <v>24.6</v>
          </cell>
          <cell r="R12">
            <v>21.8</v>
          </cell>
          <cell r="S12">
            <v>16.3</v>
          </cell>
          <cell r="T12">
            <v>6.3</v>
          </cell>
          <cell r="U12">
            <v>6.3</v>
          </cell>
          <cell r="V12">
            <v>3.3</v>
          </cell>
          <cell r="W12">
            <v>1.5</v>
          </cell>
          <cell r="X12">
            <v>43.8</v>
          </cell>
          <cell r="Y12">
            <v>82</v>
          </cell>
          <cell r="Z12">
            <v>99.3</v>
          </cell>
          <cell r="AA12">
            <v>687</v>
          </cell>
          <cell r="AB12" t="str">
            <v>All</v>
          </cell>
          <cell r="AC12">
            <v>9.1999999999999993</v>
          </cell>
          <cell r="AD12">
            <v>15.3</v>
          </cell>
          <cell r="AE12">
            <v>21.7</v>
          </cell>
          <cell r="AF12">
            <v>20.2</v>
          </cell>
          <cell r="AG12">
            <v>13.5</v>
          </cell>
          <cell r="AH12">
            <v>8.6</v>
          </cell>
          <cell r="AI12">
            <v>5.8</v>
          </cell>
          <cell r="AJ12">
            <v>3.4</v>
          </cell>
          <cell r="AK12">
            <v>24.5</v>
          </cell>
          <cell r="AL12">
            <v>66.400000000000006</v>
          </cell>
          <cell r="AM12">
            <v>97.6</v>
          </cell>
          <cell r="AN12">
            <v>9140</v>
          </cell>
        </row>
        <row r="13">
          <cell r="A13" t="str">
            <v>D &amp; T: Food Technology</v>
          </cell>
          <cell r="B13" t="str">
            <v>Males</v>
          </cell>
          <cell r="C13">
            <v>2.4</v>
          </cell>
          <cell r="D13">
            <v>7.1</v>
          </cell>
          <cell r="E13">
            <v>16.8</v>
          </cell>
          <cell r="F13">
            <v>25.1</v>
          </cell>
          <cell r="G13">
            <v>22.3</v>
          </cell>
          <cell r="H13">
            <v>13.7</v>
          </cell>
          <cell r="I13">
            <v>7.6</v>
          </cell>
          <cell r="J13">
            <v>3.4</v>
          </cell>
          <cell r="K13">
            <v>9.5</v>
          </cell>
          <cell r="L13">
            <v>51.3</v>
          </cell>
          <cell r="M13">
            <v>98.2</v>
          </cell>
          <cell r="N13">
            <v>18752</v>
          </cell>
          <cell r="O13" t="str">
            <v>Females</v>
          </cell>
          <cell r="P13">
            <v>8.5</v>
          </cell>
          <cell r="Q13">
            <v>16.8</v>
          </cell>
          <cell r="R13">
            <v>23.8</v>
          </cell>
          <cell r="S13">
            <v>23</v>
          </cell>
          <cell r="T13">
            <v>14.5</v>
          </cell>
          <cell r="U13">
            <v>7.5</v>
          </cell>
          <cell r="V13">
            <v>3.6</v>
          </cell>
          <cell r="W13">
            <v>1.5</v>
          </cell>
          <cell r="X13">
            <v>25.2</v>
          </cell>
          <cell r="Y13">
            <v>72.099999999999994</v>
          </cell>
          <cell r="Z13">
            <v>99.1</v>
          </cell>
          <cell r="AA13">
            <v>30772</v>
          </cell>
          <cell r="AB13" t="str">
            <v>All</v>
          </cell>
          <cell r="AC13">
            <v>6.2</v>
          </cell>
          <cell r="AD13">
            <v>13.1</v>
          </cell>
          <cell r="AE13">
            <v>21.2</v>
          </cell>
          <cell r="AF13">
            <v>23.8</v>
          </cell>
          <cell r="AG13">
            <v>17.399999999999999</v>
          </cell>
          <cell r="AH13">
            <v>9.8000000000000007</v>
          </cell>
          <cell r="AI13">
            <v>5.0999999999999996</v>
          </cell>
          <cell r="AJ13">
            <v>2.2000000000000002</v>
          </cell>
          <cell r="AK13">
            <v>19.3</v>
          </cell>
          <cell r="AL13">
            <v>64.2</v>
          </cell>
          <cell r="AM13">
            <v>98.8</v>
          </cell>
          <cell r="AN13">
            <v>49524</v>
          </cell>
        </row>
        <row r="14">
          <cell r="A14" t="str">
            <v>D &amp; T: Graphic Products</v>
          </cell>
          <cell r="B14" t="str">
            <v>Males</v>
          </cell>
          <cell r="C14">
            <v>3.4</v>
          </cell>
          <cell r="D14">
            <v>9.3000000000000007</v>
          </cell>
          <cell r="E14">
            <v>16.7</v>
          </cell>
          <cell r="F14">
            <v>21.8</v>
          </cell>
          <cell r="G14">
            <v>19.5</v>
          </cell>
          <cell r="H14">
            <v>12.7</v>
          </cell>
          <cell r="I14">
            <v>8.3000000000000007</v>
          </cell>
          <cell r="J14">
            <v>4.4000000000000004</v>
          </cell>
          <cell r="K14">
            <v>12.8</v>
          </cell>
          <cell r="L14">
            <v>51.3</v>
          </cell>
          <cell r="M14">
            <v>96.2</v>
          </cell>
          <cell r="N14">
            <v>24294</v>
          </cell>
          <cell r="O14" t="str">
            <v>Females</v>
          </cell>
          <cell r="P14">
            <v>9.4</v>
          </cell>
          <cell r="Q14">
            <v>18.2</v>
          </cell>
          <cell r="R14">
            <v>22.8</v>
          </cell>
          <cell r="S14">
            <v>20.7</v>
          </cell>
          <cell r="T14">
            <v>13.7</v>
          </cell>
          <cell r="U14">
            <v>7.8</v>
          </cell>
          <cell r="V14">
            <v>4.0999999999999996</v>
          </cell>
          <cell r="W14">
            <v>1.8</v>
          </cell>
          <cell r="X14">
            <v>27.7</v>
          </cell>
          <cell r="Y14">
            <v>71.2</v>
          </cell>
          <cell r="Z14">
            <v>98.5</v>
          </cell>
          <cell r="AA14">
            <v>16512</v>
          </cell>
          <cell r="AB14" t="str">
            <v>All</v>
          </cell>
          <cell r="AC14">
            <v>5.9</v>
          </cell>
          <cell r="AD14">
            <v>12.9</v>
          </cell>
          <cell r="AE14">
            <v>19.2</v>
          </cell>
          <cell r="AF14">
            <v>21.4</v>
          </cell>
          <cell r="AG14">
            <v>17.100000000000001</v>
          </cell>
          <cell r="AH14">
            <v>10.7</v>
          </cell>
          <cell r="AI14">
            <v>6.6</v>
          </cell>
          <cell r="AJ14">
            <v>3.3</v>
          </cell>
          <cell r="AK14">
            <v>18.8</v>
          </cell>
          <cell r="AL14">
            <v>59.4</v>
          </cell>
          <cell r="AM14">
            <v>97.1</v>
          </cell>
          <cell r="AN14">
            <v>40806</v>
          </cell>
        </row>
        <row r="15">
          <cell r="A15" t="str">
            <v>D &amp; T: Resistant Materials</v>
          </cell>
          <cell r="B15" t="str">
            <v>Males</v>
          </cell>
          <cell r="C15">
            <v>3.3</v>
          </cell>
          <cell r="D15">
            <v>9.6999999999999993</v>
          </cell>
          <cell r="E15">
            <v>19.100000000000001</v>
          </cell>
          <cell r="F15">
            <v>24.1</v>
          </cell>
          <cell r="G15">
            <v>18.2</v>
          </cell>
          <cell r="H15">
            <v>12</v>
          </cell>
          <cell r="I15">
            <v>7.4</v>
          </cell>
          <cell r="J15">
            <v>3.8</v>
          </cell>
          <cell r="K15">
            <v>13</v>
          </cell>
          <cell r="L15">
            <v>56.2</v>
          </cell>
          <cell r="M15">
            <v>97.6</v>
          </cell>
          <cell r="N15">
            <v>46098</v>
          </cell>
          <cell r="O15" t="str">
            <v>Females</v>
          </cell>
          <cell r="P15">
            <v>8.1999999999999993</v>
          </cell>
          <cell r="Q15">
            <v>18.600000000000001</v>
          </cell>
          <cell r="R15">
            <v>23.7</v>
          </cell>
          <cell r="S15">
            <v>22.3</v>
          </cell>
          <cell r="T15">
            <v>13.1</v>
          </cell>
          <cell r="U15">
            <v>6.8</v>
          </cell>
          <cell r="V15">
            <v>4.0999999999999996</v>
          </cell>
          <cell r="W15">
            <v>1.7</v>
          </cell>
          <cell r="X15">
            <v>26.8</v>
          </cell>
          <cell r="Y15">
            <v>72.8</v>
          </cell>
          <cell r="Z15">
            <v>98.6</v>
          </cell>
          <cell r="AA15">
            <v>8206</v>
          </cell>
          <cell r="AB15" t="str">
            <v>All</v>
          </cell>
          <cell r="AC15">
            <v>4</v>
          </cell>
          <cell r="AD15">
            <v>11</v>
          </cell>
          <cell r="AE15">
            <v>19.8</v>
          </cell>
          <cell r="AF15">
            <v>23.8</v>
          </cell>
          <cell r="AG15">
            <v>17.399999999999999</v>
          </cell>
          <cell r="AH15">
            <v>11.2</v>
          </cell>
          <cell r="AI15">
            <v>6.9</v>
          </cell>
          <cell r="AJ15">
            <v>3.5</v>
          </cell>
          <cell r="AK15">
            <v>15.1</v>
          </cell>
          <cell r="AL15">
            <v>58.7</v>
          </cell>
          <cell r="AM15">
            <v>97.7</v>
          </cell>
          <cell r="AN15">
            <v>54304</v>
          </cell>
        </row>
        <row r="16">
          <cell r="A16" t="str">
            <v>D &amp; T: Systems &amp; Control</v>
          </cell>
          <cell r="B16" t="str">
            <v>Males</v>
          </cell>
          <cell r="C16">
            <v>6.4</v>
          </cell>
          <cell r="D16">
            <v>14</v>
          </cell>
          <cell r="E16">
            <v>20</v>
          </cell>
          <cell r="F16">
            <v>24</v>
          </cell>
          <cell r="G16">
            <v>16.7</v>
          </cell>
          <cell r="H16">
            <v>8.9</v>
          </cell>
          <cell r="I16">
            <v>5.8</v>
          </cell>
          <cell r="J16">
            <v>2.5</v>
          </cell>
          <cell r="K16">
            <v>20.399999999999999</v>
          </cell>
          <cell r="L16">
            <v>64.400000000000006</v>
          </cell>
          <cell r="M16">
            <v>98.4</v>
          </cell>
          <cell r="N16">
            <v>3767</v>
          </cell>
          <cell r="O16" t="str">
            <v>Females</v>
          </cell>
          <cell r="P16">
            <v>10.9</v>
          </cell>
          <cell r="Q16">
            <v>30.7</v>
          </cell>
          <cell r="R16">
            <v>24.2</v>
          </cell>
          <cell r="S16">
            <v>15</v>
          </cell>
          <cell r="T16">
            <v>8.9</v>
          </cell>
          <cell r="U16">
            <v>4.8</v>
          </cell>
          <cell r="V16">
            <v>3.4</v>
          </cell>
          <cell r="W16">
            <v>1.4</v>
          </cell>
          <cell r="X16">
            <v>41.6</v>
          </cell>
          <cell r="Y16">
            <v>80.900000000000006</v>
          </cell>
          <cell r="Z16">
            <v>99.3</v>
          </cell>
          <cell r="AA16">
            <v>293</v>
          </cell>
          <cell r="AB16" t="str">
            <v>All</v>
          </cell>
          <cell r="AC16">
            <v>6.7</v>
          </cell>
          <cell r="AD16">
            <v>15.2</v>
          </cell>
          <cell r="AE16">
            <v>20.3</v>
          </cell>
          <cell r="AF16">
            <v>23.4</v>
          </cell>
          <cell r="AG16">
            <v>16.2</v>
          </cell>
          <cell r="AH16">
            <v>8.6</v>
          </cell>
          <cell r="AI16">
            <v>5.7</v>
          </cell>
          <cell r="AJ16">
            <v>2.4</v>
          </cell>
          <cell r="AK16">
            <v>21.9</v>
          </cell>
          <cell r="AL16">
            <v>65.599999999999994</v>
          </cell>
          <cell r="AM16">
            <v>98.5</v>
          </cell>
          <cell r="AN16">
            <v>4060</v>
          </cell>
        </row>
        <row r="17">
          <cell r="A17" t="str">
            <v>D &amp; T: Textiles Technology</v>
          </cell>
          <cell r="B17" t="str">
            <v>Males</v>
          </cell>
          <cell r="C17">
            <v>3.1</v>
          </cell>
          <cell r="D17">
            <v>7</v>
          </cell>
          <cell r="E17">
            <v>14.1</v>
          </cell>
          <cell r="F17">
            <v>18</v>
          </cell>
          <cell r="G17">
            <v>20.7</v>
          </cell>
          <cell r="H17">
            <v>13.4</v>
          </cell>
          <cell r="I17">
            <v>11.9</v>
          </cell>
          <cell r="J17">
            <v>7.4</v>
          </cell>
          <cell r="K17">
            <v>10.1</v>
          </cell>
          <cell r="L17">
            <v>42.2</v>
          </cell>
          <cell r="M17">
            <v>95.5</v>
          </cell>
          <cell r="N17">
            <v>891</v>
          </cell>
          <cell r="O17" t="str">
            <v>Females</v>
          </cell>
          <cell r="P17">
            <v>10.6</v>
          </cell>
          <cell r="Q17">
            <v>18.7</v>
          </cell>
          <cell r="R17">
            <v>24.3</v>
          </cell>
          <cell r="S17">
            <v>21.1</v>
          </cell>
          <cell r="T17">
            <v>12.5</v>
          </cell>
          <cell r="U17">
            <v>6.7</v>
          </cell>
          <cell r="V17">
            <v>3.4</v>
          </cell>
          <cell r="W17">
            <v>1.7</v>
          </cell>
          <cell r="X17">
            <v>29.3</v>
          </cell>
          <cell r="Y17">
            <v>74.599999999999994</v>
          </cell>
          <cell r="Z17">
            <v>98.9</v>
          </cell>
          <cell r="AA17">
            <v>31093</v>
          </cell>
          <cell r="AB17" t="str">
            <v>All</v>
          </cell>
          <cell r="AC17">
            <v>10.4</v>
          </cell>
          <cell r="AD17">
            <v>18.399999999999999</v>
          </cell>
          <cell r="AE17">
            <v>24</v>
          </cell>
          <cell r="AF17">
            <v>21</v>
          </cell>
          <cell r="AG17">
            <v>12.7</v>
          </cell>
          <cell r="AH17">
            <v>6.9</v>
          </cell>
          <cell r="AI17">
            <v>3.7</v>
          </cell>
          <cell r="AJ17">
            <v>1.8</v>
          </cell>
          <cell r="AK17">
            <v>28.7</v>
          </cell>
          <cell r="AL17">
            <v>73.7</v>
          </cell>
          <cell r="AM17">
            <v>98.8</v>
          </cell>
          <cell r="AN17">
            <v>31984</v>
          </cell>
        </row>
        <row r="18">
          <cell r="A18" t="str">
            <v>Other Design and Technology</v>
          </cell>
          <cell r="B18" t="str">
            <v>Males</v>
          </cell>
          <cell r="C18">
            <v>2.5</v>
          </cell>
          <cell r="D18">
            <v>8.4</v>
          </cell>
          <cell r="E18">
            <v>17.7</v>
          </cell>
          <cell r="F18">
            <v>24.7</v>
          </cell>
          <cell r="G18">
            <v>19.899999999999999</v>
          </cell>
          <cell r="H18">
            <v>12.7</v>
          </cell>
          <cell r="I18">
            <v>7.7</v>
          </cell>
          <cell r="J18">
            <v>4</v>
          </cell>
          <cell r="K18">
            <v>10.9</v>
          </cell>
          <cell r="L18">
            <v>53.3</v>
          </cell>
          <cell r="M18">
            <v>97.6</v>
          </cell>
          <cell r="N18">
            <v>22445</v>
          </cell>
          <cell r="O18" t="str">
            <v>Females</v>
          </cell>
          <cell r="P18">
            <v>6.9</v>
          </cell>
          <cell r="Q18">
            <v>17.3</v>
          </cell>
          <cell r="R18">
            <v>23.4</v>
          </cell>
          <cell r="S18">
            <v>23</v>
          </cell>
          <cell r="T18">
            <v>14.3</v>
          </cell>
          <cell r="U18">
            <v>7.7</v>
          </cell>
          <cell r="V18">
            <v>3.9</v>
          </cell>
          <cell r="W18">
            <v>1.9</v>
          </cell>
          <cell r="X18">
            <v>24.2</v>
          </cell>
          <cell r="Y18">
            <v>70.599999999999994</v>
          </cell>
          <cell r="Z18">
            <v>98.5</v>
          </cell>
          <cell r="AA18">
            <v>11244</v>
          </cell>
          <cell r="AB18" t="str">
            <v>All</v>
          </cell>
          <cell r="AC18">
            <v>3.9</v>
          </cell>
          <cell r="AD18">
            <v>11.4</v>
          </cell>
          <cell r="AE18">
            <v>19.600000000000001</v>
          </cell>
          <cell r="AF18">
            <v>24.1</v>
          </cell>
          <cell r="AG18">
            <v>18.100000000000001</v>
          </cell>
          <cell r="AH18">
            <v>11</v>
          </cell>
          <cell r="AI18">
            <v>6.4</v>
          </cell>
          <cell r="AJ18">
            <v>3.3</v>
          </cell>
          <cell r="AK18">
            <v>15.3</v>
          </cell>
          <cell r="AL18">
            <v>59.1</v>
          </cell>
          <cell r="AM18">
            <v>97.9</v>
          </cell>
          <cell r="AN18">
            <v>33689</v>
          </cell>
        </row>
        <row r="19">
          <cell r="A19" t="str">
            <v>Applied Engineering</v>
          </cell>
          <cell r="B19" t="str">
            <v>Males</v>
          </cell>
          <cell r="C19">
            <v>1.4</v>
          </cell>
          <cell r="D19">
            <v>4.5</v>
          </cell>
          <cell r="E19">
            <v>17.2</v>
          </cell>
          <cell r="F19">
            <v>23.4</v>
          </cell>
          <cell r="G19">
            <v>19.2</v>
          </cell>
          <cell r="H19">
            <v>15.7</v>
          </cell>
          <cell r="I19">
            <v>10.1</v>
          </cell>
          <cell r="J19" t="str">
            <v>x</v>
          </cell>
          <cell r="K19">
            <v>5.9</v>
          </cell>
          <cell r="L19">
            <v>46.5</v>
          </cell>
          <cell r="M19">
            <v>96.2</v>
          </cell>
          <cell r="N19">
            <v>1410</v>
          </cell>
          <cell r="O19" t="str">
            <v>Females</v>
          </cell>
          <cell r="P19">
            <v>18.100000000000001</v>
          </cell>
          <cell r="Q19">
            <v>22.4</v>
          </cell>
          <cell r="R19">
            <v>25</v>
          </cell>
          <cell r="S19">
            <v>13.8</v>
          </cell>
          <cell r="T19">
            <v>6</v>
          </cell>
          <cell r="U19">
            <v>7.8</v>
          </cell>
          <cell r="V19">
            <v>5.2</v>
          </cell>
          <cell r="W19" t="str">
            <v>x</v>
          </cell>
          <cell r="X19">
            <v>40.5</v>
          </cell>
          <cell r="Y19">
            <v>79.3</v>
          </cell>
          <cell r="Z19">
            <v>100</v>
          </cell>
          <cell r="AA19">
            <v>116</v>
          </cell>
          <cell r="AB19" t="str">
            <v>All</v>
          </cell>
          <cell r="AC19">
            <v>2.7</v>
          </cell>
          <cell r="AD19">
            <v>5.8</v>
          </cell>
          <cell r="AE19">
            <v>17.8</v>
          </cell>
          <cell r="AF19">
            <v>22.7</v>
          </cell>
          <cell r="AG19">
            <v>18.2</v>
          </cell>
          <cell r="AH19">
            <v>15.1</v>
          </cell>
          <cell r="AI19">
            <v>9.6999999999999993</v>
          </cell>
          <cell r="AJ19">
            <v>4.4000000000000004</v>
          </cell>
          <cell r="AK19">
            <v>8.5</v>
          </cell>
          <cell r="AL19">
            <v>49</v>
          </cell>
          <cell r="AM19">
            <v>96.5</v>
          </cell>
          <cell r="AN19">
            <v>1526</v>
          </cell>
        </row>
        <row r="20">
          <cell r="A20" t="str">
            <v>Information Technology</v>
          </cell>
          <cell r="B20" t="str">
            <v>Males</v>
          </cell>
          <cell r="C20">
            <v>5.2</v>
          </cell>
          <cell r="D20">
            <v>18</v>
          </cell>
          <cell r="E20">
            <v>25.8</v>
          </cell>
          <cell r="F20">
            <v>22</v>
          </cell>
          <cell r="G20">
            <v>12.3</v>
          </cell>
          <cell r="H20">
            <v>7</v>
          </cell>
          <cell r="I20">
            <v>4.8</v>
          </cell>
          <cell r="J20">
            <v>3.1</v>
          </cell>
          <cell r="K20">
            <v>23.2</v>
          </cell>
          <cell r="L20">
            <v>71</v>
          </cell>
          <cell r="M20">
            <v>98.1</v>
          </cell>
          <cell r="N20">
            <v>21476</v>
          </cell>
          <cell r="O20" t="str">
            <v>Females</v>
          </cell>
          <cell r="P20">
            <v>9.1999999999999993</v>
          </cell>
          <cell r="Q20">
            <v>25.1</v>
          </cell>
          <cell r="R20">
            <v>27.2</v>
          </cell>
          <cell r="S20">
            <v>19.100000000000001</v>
          </cell>
          <cell r="T20">
            <v>9.1999999999999993</v>
          </cell>
          <cell r="U20">
            <v>4.5</v>
          </cell>
          <cell r="V20">
            <v>2.7</v>
          </cell>
          <cell r="W20">
            <v>1.7</v>
          </cell>
          <cell r="X20">
            <v>34.299999999999997</v>
          </cell>
          <cell r="Y20">
            <v>80.599999999999994</v>
          </cell>
          <cell r="Z20">
            <v>98.8</v>
          </cell>
          <cell r="AA20">
            <v>17737</v>
          </cell>
          <cell r="AB20" t="str">
            <v>All</v>
          </cell>
          <cell r="AC20">
            <v>7</v>
          </cell>
          <cell r="AD20">
            <v>21.2</v>
          </cell>
          <cell r="AE20">
            <v>26.4</v>
          </cell>
          <cell r="AF20">
            <v>20.7</v>
          </cell>
          <cell r="AG20">
            <v>10.9</v>
          </cell>
          <cell r="AH20">
            <v>5.9</v>
          </cell>
          <cell r="AI20">
            <v>3.9</v>
          </cell>
          <cell r="AJ20">
            <v>2.5</v>
          </cell>
          <cell r="AK20">
            <v>28.2</v>
          </cell>
          <cell r="AL20">
            <v>75.3</v>
          </cell>
          <cell r="AM20">
            <v>98.4</v>
          </cell>
          <cell r="AN20">
            <v>39213</v>
          </cell>
        </row>
        <row r="21">
          <cell r="A21" t="str">
            <v>Business Studies</v>
          </cell>
          <cell r="B21" t="str">
            <v>Males</v>
          </cell>
          <cell r="C21">
            <v>3.1</v>
          </cell>
          <cell r="D21">
            <v>14.7</v>
          </cell>
          <cell r="E21">
            <v>24.8</v>
          </cell>
          <cell r="F21">
            <v>24.6</v>
          </cell>
          <cell r="G21">
            <v>16.2</v>
          </cell>
          <cell r="H21">
            <v>8.4</v>
          </cell>
          <cell r="I21">
            <v>4.5999999999999996</v>
          </cell>
          <cell r="J21">
            <v>2.4</v>
          </cell>
          <cell r="K21">
            <v>17.8</v>
          </cell>
          <cell r="L21">
            <v>67.099999999999994</v>
          </cell>
          <cell r="M21">
            <v>98.8</v>
          </cell>
          <cell r="N21">
            <v>34976</v>
          </cell>
          <cell r="O21" t="str">
            <v>Females</v>
          </cell>
          <cell r="P21">
            <v>4.5</v>
          </cell>
          <cell r="Q21">
            <v>17.7</v>
          </cell>
          <cell r="R21">
            <v>25.9</v>
          </cell>
          <cell r="S21">
            <v>23</v>
          </cell>
          <cell r="T21">
            <v>14.8</v>
          </cell>
          <cell r="U21">
            <v>7.4</v>
          </cell>
          <cell r="V21">
            <v>4</v>
          </cell>
          <cell r="W21">
            <v>1.8</v>
          </cell>
          <cell r="X21">
            <v>22.1</v>
          </cell>
          <cell r="Y21">
            <v>71</v>
          </cell>
          <cell r="Z21">
            <v>99</v>
          </cell>
          <cell r="AA21">
            <v>23546</v>
          </cell>
          <cell r="AB21" t="str">
            <v>All</v>
          </cell>
          <cell r="AC21">
            <v>3.6</v>
          </cell>
          <cell r="AD21">
            <v>15.9</v>
          </cell>
          <cell r="AE21">
            <v>25.2</v>
          </cell>
          <cell r="AF21">
            <v>24</v>
          </cell>
          <cell r="AG21">
            <v>15.6</v>
          </cell>
          <cell r="AH21">
            <v>8</v>
          </cell>
          <cell r="AI21">
            <v>4.4000000000000004</v>
          </cell>
          <cell r="AJ21">
            <v>2.2000000000000002</v>
          </cell>
          <cell r="AK21">
            <v>19.5</v>
          </cell>
          <cell r="AL21">
            <v>68.7</v>
          </cell>
          <cell r="AM21">
            <v>98.9</v>
          </cell>
          <cell r="AN21">
            <v>58522</v>
          </cell>
        </row>
        <row r="22">
          <cell r="A22" t="str">
            <v>Applied Business</v>
          </cell>
          <cell r="B22" t="str">
            <v>Males</v>
          </cell>
          <cell r="C22">
            <v>2.2999999999999998</v>
          </cell>
          <cell r="D22">
            <v>11.5</v>
          </cell>
          <cell r="E22">
            <v>19.899999999999999</v>
          </cell>
          <cell r="F22">
            <v>24.9</v>
          </cell>
          <cell r="G22">
            <v>15.7</v>
          </cell>
          <cell r="H22">
            <v>10.1</v>
          </cell>
          <cell r="I22">
            <v>6.9</v>
          </cell>
          <cell r="J22">
            <v>4.3</v>
          </cell>
          <cell r="K22">
            <v>13.7</v>
          </cell>
          <cell r="L22">
            <v>58.5</v>
          </cell>
          <cell r="M22">
            <v>95.5</v>
          </cell>
          <cell r="N22">
            <v>2220</v>
          </cell>
          <cell r="O22" t="str">
            <v>Females</v>
          </cell>
          <cell r="P22">
            <v>5.6</v>
          </cell>
          <cell r="Q22">
            <v>18.100000000000001</v>
          </cell>
          <cell r="R22">
            <v>22.5</v>
          </cell>
          <cell r="S22">
            <v>23.7</v>
          </cell>
          <cell r="T22">
            <v>12.3</v>
          </cell>
          <cell r="U22">
            <v>7.4</v>
          </cell>
          <cell r="V22">
            <v>4.5</v>
          </cell>
          <cell r="W22">
            <v>2.6</v>
          </cell>
          <cell r="X22">
            <v>23.7</v>
          </cell>
          <cell r="Y22">
            <v>70</v>
          </cell>
          <cell r="Z22">
            <v>96.8</v>
          </cell>
          <cell r="AA22">
            <v>1647</v>
          </cell>
          <cell r="AB22" t="str">
            <v>All</v>
          </cell>
          <cell r="AC22">
            <v>3.7</v>
          </cell>
          <cell r="AD22">
            <v>14.3</v>
          </cell>
          <cell r="AE22">
            <v>21</v>
          </cell>
          <cell r="AF22">
            <v>24.4</v>
          </cell>
          <cell r="AG22">
            <v>14.2</v>
          </cell>
          <cell r="AH22">
            <v>9</v>
          </cell>
          <cell r="AI22">
            <v>5.9</v>
          </cell>
          <cell r="AJ22">
            <v>3.6</v>
          </cell>
          <cell r="AK22">
            <v>18</v>
          </cell>
          <cell r="AL22">
            <v>63.4</v>
          </cell>
          <cell r="AM22">
            <v>96.1</v>
          </cell>
          <cell r="AN22">
            <v>3867</v>
          </cell>
        </row>
        <row r="23">
          <cell r="A23" t="str">
            <v>Arabic</v>
          </cell>
          <cell r="B23" t="str">
            <v>Males</v>
          </cell>
          <cell r="C23">
            <v>30.1</v>
          </cell>
          <cell r="D23">
            <v>20.8</v>
          </cell>
          <cell r="E23">
            <v>14.6</v>
          </cell>
          <cell r="F23">
            <v>11.1</v>
          </cell>
          <cell r="G23">
            <v>6.6</v>
          </cell>
          <cell r="H23">
            <v>4.7</v>
          </cell>
          <cell r="I23">
            <v>3.7</v>
          </cell>
          <cell r="J23">
            <v>3.2</v>
          </cell>
          <cell r="K23">
            <v>50.9</v>
          </cell>
          <cell r="L23">
            <v>76.599999999999994</v>
          </cell>
          <cell r="M23">
            <v>94.8</v>
          </cell>
          <cell r="N23">
            <v>1035</v>
          </cell>
          <cell r="O23" t="str">
            <v>Females</v>
          </cell>
          <cell r="P23">
            <v>29.7</v>
          </cell>
          <cell r="Q23">
            <v>22.1</v>
          </cell>
          <cell r="R23">
            <v>14.3</v>
          </cell>
          <cell r="S23">
            <v>11.5</v>
          </cell>
          <cell r="T23">
            <v>7.7</v>
          </cell>
          <cell r="U23">
            <v>3.6</v>
          </cell>
          <cell r="V23">
            <v>3.3</v>
          </cell>
          <cell r="W23">
            <v>2.5</v>
          </cell>
          <cell r="X23">
            <v>51.8</v>
          </cell>
          <cell r="Y23">
            <v>77.5</v>
          </cell>
          <cell r="Z23">
            <v>94.6</v>
          </cell>
          <cell r="AA23">
            <v>1263</v>
          </cell>
          <cell r="AB23" t="str">
            <v>All</v>
          </cell>
          <cell r="AC23">
            <v>29.9</v>
          </cell>
          <cell r="AD23">
            <v>21.5</v>
          </cell>
          <cell r="AE23">
            <v>14.4</v>
          </cell>
          <cell r="AF23">
            <v>11.3</v>
          </cell>
          <cell r="AG23">
            <v>7.2</v>
          </cell>
          <cell r="AH23">
            <v>4.0999999999999996</v>
          </cell>
          <cell r="AI23">
            <v>3.5</v>
          </cell>
          <cell r="AJ23">
            <v>2.8</v>
          </cell>
          <cell r="AK23">
            <v>51.4</v>
          </cell>
          <cell r="AL23">
            <v>77.099999999999994</v>
          </cell>
          <cell r="AM23">
            <v>94.7</v>
          </cell>
          <cell r="AN23">
            <v>2298</v>
          </cell>
        </row>
        <row r="24">
          <cell r="A24" t="str">
            <v>Chinese</v>
          </cell>
          <cell r="B24" t="str">
            <v>Males</v>
          </cell>
          <cell r="C24">
            <v>62</v>
          </cell>
          <cell r="D24">
            <v>12.6</v>
          </cell>
          <cell r="E24">
            <v>10.3</v>
          </cell>
          <cell r="F24">
            <v>9</v>
          </cell>
          <cell r="G24">
            <v>2.9</v>
          </cell>
          <cell r="H24">
            <v>1.8</v>
          </cell>
          <cell r="I24">
            <v>0.8</v>
          </cell>
          <cell r="J24" t="str">
            <v>x</v>
          </cell>
          <cell r="K24">
            <v>74.599999999999994</v>
          </cell>
          <cell r="L24">
            <v>93.9</v>
          </cell>
          <cell r="M24">
            <v>99.6</v>
          </cell>
          <cell r="N24">
            <v>1188</v>
          </cell>
          <cell r="O24" t="str">
            <v>Females</v>
          </cell>
          <cell r="P24">
            <v>72.7</v>
          </cell>
          <cell r="Q24">
            <v>13</v>
          </cell>
          <cell r="R24">
            <v>6.3</v>
          </cell>
          <cell r="S24">
            <v>4.3</v>
          </cell>
          <cell r="T24">
            <v>2</v>
          </cell>
          <cell r="U24">
            <v>0.8</v>
          </cell>
          <cell r="V24">
            <v>0.4</v>
          </cell>
          <cell r="W24" t="str">
            <v>x</v>
          </cell>
          <cell r="X24">
            <v>85.8</v>
          </cell>
          <cell r="Y24">
            <v>96.3</v>
          </cell>
          <cell r="Z24">
            <v>99.6</v>
          </cell>
          <cell r="AA24">
            <v>1119</v>
          </cell>
          <cell r="AB24" t="str">
            <v>All</v>
          </cell>
          <cell r="AC24">
            <v>67.2</v>
          </cell>
          <cell r="AD24">
            <v>12.8</v>
          </cell>
          <cell r="AE24">
            <v>8.3000000000000007</v>
          </cell>
          <cell r="AF24">
            <v>6.7</v>
          </cell>
          <cell r="AG24">
            <v>2.5</v>
          </cell>
          <cell r="AH24">
            <v>1.3</v>
          </cell>
          <cell r="AI24">
            <v>0.6</v>
          </cell>
          <cell r="AJ24">
            <v>0.1</v>
          </cell>
          <cell r="AK24">
            <v>80</v>
          </cell>
          <cell r="AL24">
            <v>95.1</v>
          </cell>
          <cell r="AM24">
            <v>99.6</v>
          </cell>
          <cell r="AN24">
            <v>2307</v>
          </cell>
        </row>
        <row r="25">
          <cell r="A25" t="str">
            <v>French</v>
          </cell>
          <cell r="B25" t="str">
            <v>Males</v>
          </cell>
          <cell r="C25">
            <v>8.5</v>
          </cell>
          <cell r="D25">
            <v>13.5</v>
          </cell>
          <cell r="E25">
            <v>19.2</v>
          </cell>
          <cell r="F25">
            <v>25.3</v>
          </cell>
          <cell r="G25">
            <v>18.600000000000001</v>
          </cell>
          <cell r="H25">
            <v>8.9</v>
          </cell>
          <cell r="I25">
            <v>4.2</v>
          </cell>
          <cell r="J25">
            <v>1.3</v>
          </cell>
          <cell r="K25">
            <v>22</v>
          </cell>
          <cell r="L25">
            <v>66.5</v>
          </cell>
          <cell r="M25">
            <v>99.5</v>
          </cell>
          <cell r="N25">
            <v>57046</v>
          </cell>
          <cell r="O25" t="str">
            <v>Females</v>
          </cell>
          <cell r="P25">
            <v>12</v>
          </cell>
          <cell r="Q25">
            <v>17.3</v>
          </cell>
          <cell r="R25">
            <v>22.1</v>
          </cell>
          <cell r="S25">
            <v>24.5</v>
          </cell>
          <cell r="T25">
            <v>15</v>
          </cell>
          <cell r="U25">
            <v>5.9</v>
          </cell>
          <cell r="V25">
            <v>2.2000000000000002</v>
          </cell>
          <cell r="W25">
            <v>0.7</v>
          </cell>
          <cell r="X25">
            <v>29.4</v>
          </cell>
          <cell r="Y25">
            <v>76</v>
          </cell>
          <cell r="Z25">
            <v>99.7</v>
          </cell>
          <cell r="AA25">
            <v>78501</v>
          </cell>
          <cell r="AB25" t="str">
            <v>All</v>
          </cell>
          <cell r="AC25">
            <v>10.5</v>
          </cell>
          <cell r="AD25">
            <v>15.7</v>
          </cell>
          <cell r="AE25">
            <v>20.9</v>
          </cell>
          <cell r="AF25">
            <v>24.9</v>
          </cell>
          <cell r="AG25">
            <v>16.5</v>
          </cell>
          <cell r="AH25">
            <v>7.2</v>
          </cell>
          <cell r="AI25">
            <v>3</v>
          </cell>
          <cell r="AJ25">
            <v>1</v>
          </cell>
          <cell r="AK25">
            <v>26.3</v>
          </cell>
          <cell r="AL25">
            <v>72</v>
          </cell>
          <cell r="AM25">
            <v>99.6</v>
          </cell>
          <cell r="AN25">
            <v>135547</v>
          </cell>
        </row>
        <row r="26">
          <cell r="A26" t="str">
            <v>German</v>
          </cell>
          <cell r="B26" t="str">
            <v>Males</v>
          </cell>
          <cell r="C26">
            <v>8</v>
          </cell>
          <cell r="D26">
            <v>13.4</v>
          </cell>
          <cell r="E26">
            <v>21.6</v>
          </cell>
          <cell r="F26">
            <v>27.4</v>
          </cell>
          <cell r="G26">
            <v>17.5</v>
          </cell>
          <cell r="H26">
            <v>7.3</v>
          </cell>
          <cell r="I26">
            <v>3.1</v>
          </cell>
          <cell r="J26">
            <v>1.2</v>
          </cell>
          <cell r="K26">
            <v>21.4</v>
          </cell>
          <cell r="L26">
            <v>70.400000000000006</v>
          </cell>
          <cell r="M26">
            <v>99.6</v>
          </cell>
          <cell r="N26">
            <v>25917</v>
          </cell>
          <cell r="O26" t="str">
            <v>Females</v>
          </cell>
          <cell r="P26">
            <v>10.7</v>
          </cell>
          <cell r="Q26">
            <v>18</v>
          </cell>
          <cell r="R26">
            <v>25</v>
          </cell>
          <cell r="S26">
            <v>26.2</v>
          </cell>
          <cell r="T26">
            <v>13.1</v>
          </cell>
          <cell r="U26">
            <v>4.5999999999999996</v>
          </cell>
          <cell r="V26">
            <v>1.7</v>
          </cell>
          <cell r="W26">
            <v>0.6</v>
          </cell>
          <cell r="X26">
            <v>28.7</v>
          </cell>
          <cell r="Y26">
            <v>79.8</v>
          </cell>
          <cell r="Z26">
            <v>99.8</v>
          </cell>
          <cell r="AA26">
            <v>28876</v>
          </cell>
          <cell r="AB26" t="str">
            <v>All</v>
          </cell>
          <cell r="AC26">
            <v>9.4</v>
          </cell>
          <cell r="AD26">
            <v>15.8</v>
          </cell>
          <cell r="AE26">
            <v>23.4</v>
          </cell>
          <cell r="AF26">
            <v>26.7</v>
          </cell>
          <cell r="AG26">
            <v>15.2</v>
          </cell>
          <cell r="AH26">
            <v>5.9</v>
          </cell>
          <cell r="AI26">
            <v>2.4</v>
          </cell>
          <cell r="AJ26">
            <v>0.9</v>
          </cell>
          <cell r="AK26">
            <v>25.2</v>
          </cell>
          <cell r="AL26">
            <v>75.400000000000006</v>
          </cell>
          <cell r="AM26">
            <v>99.7</v>
          </cell>
          <cell r="AN26">
            <v>54793</v>
          </cell>
        </row>
        <row r="27">
          <cell r="A27" t="str">
            <v>Home Economics</v>
          </cell>
          <cell r="B27" t="str">
            <v>Males</v>
          </cell>
          <cell r="C27">
            <v>0.8</v>
          </cell>
          <cell r="D27">
            <v>6.2</v>
          </cell>
          <cell r="E27">
            <v>16</v>
          </cell>
          <cell r="F27">
            <v>24</v>
          </cell>
          <cell r="G27">
            <v>20.9</v>
          </cell>
          <cell r="H27">
            <v>15.5</v>
          </cell>
          <cell r="I27">
            <v>9.6999999999999993</v>
          </cell>
          <cell r="J27">
            <v>4.7</v>
          </cell>
          <cell r="K27">
            <v>6.9</v>
          </cell>
          <cell r="L27">
            <v>46.9</v>
          </cell>
          <cell r="M27">
            <v>97.7</v>
          </cell>
          <cell r="N27">
            <v>3901</v>
          </cell>
          <cell r="O27" t="str">
            <v>Females</v>
          </cell>
          <cell r="P27">
            <v>3</v>
          </cell>
          <cell r="Q27">
            <v>11.2</v>
          </cell>
          <cell r="R27">
            <v>20.3</v>
          </cell>
          <cell r="S27">
            <v>23.4</v>
          </cell>
          <cell r="T27">
            <v>18.600000000000001</v>
          </cell>
          <cell r="U27">
            <v>12.2</v>
          </cell>
          <cell r="V27">
            <v>6.6</v>
          </cell>
          <cell r="W27">
            <v>2.9</v>
          </cell>
          <cell r="X27">
            <v>14.2</v>
          </cell>
          <cell r="Y27">
            <v>58</v>
          </cell>
          <cell r="Z27">
            <v>98.3</v>
          </cell>
          <cell r="AA27">
            <v>23481</v>
          </cell>
          <cell r="AB27" t="str">
            <v>All</v>
          </cell>
          <cell r="AC27">
            <v>2.7</v>
          </cell>
          <cell r="AD27">
            <v>10.5</v>
          </cell>
          <cell r="AE27">
            <v>19.7</v>
          </cell>
          <cell r="AF27">
            <v>23.5</v>
          </cell>
          <cell r="AG27">
            <v>18.899999999999999</v>
          </cell>
          <cell r="AH27">
            <v>12.6</v>
          </cell>
          <cell r="AI27">
            <v>7.1</v>
          </cell>
          <cell r="AJ27">
            <v>3.1</v>
          </cell>
          <cell r="AK27">
            <v>13.2</v>
          </cell>
          <cell r="AL27">
            <v>56.4</v>
          </cell>
          <cell r="AM27">
            <v>98.2</v>
          </cell>
          <cell r="AN27">
            <v>27382</v>
          </cell>
        </row>
        <row r="28">
          <cell r="A28" t="str">
            <v>Italian</v>
          </cell>
          <cell r="B28" t="str">
            <v>Males</v>
          </cell>
          <cell r="C28">
            <v>39.799999999999997</v>
          </cell>
          <cell r="D28">
            <v>17.3</v>
          </cell>
          <cell r="E28">
            <v>15.4</v>
          </cell>
          <cell r="F28">
            <v>13.6</v>
          </cell>
          <cell r="G28">
            <v>7.2</v>
          </cell>
          <cell r="H28">
            <v>3.8</v>
          </cell>
          <cell r="I28">
            <v>1.6</v>
          </cell>
          <cell r="J28">
            <v>1</v>
          </cell>
          <cell r="K28">
            <v>57.1</v>
          </cell>
          <cell r="L28">
            <v>86.1</v>
          </cell>
          <cell r="M28">
            <v>99.6</v>
          </cell>
          <cell r="N28">
            <v>1698</v>
          </cell>
          <cell r="O28" t="str">
            <v>Females</v>
          </cell>
          <cell r="P28">
            <v>38.799999999999997</v>
          </cell>
          <cell r="Q28">
            <v>21.8</v>
          </cell>
          <cell r="R28">
            <v>17.3</v>
          </cell>
          <cell r="S28">
            <v>11.8</v>
          </cell>
          <cell r="T28">
            <v>5.6</v>
          </cell>
          <cell r="U28">
            <v>3</v>
          </cell>
          <cell r="V28">
            <v>0.9</v>
          </cell>
          <cell r="W28">
            <v>0.4</v>
          </cell>
          <cell r="X28">
            <v>60.6</v>
          </cell>
          <cell r="Y28">
            <v>89.7</v>
          </cell>
          <cell r="Z28">
            <v>99.6</v>
          </cell>
          <cell r="AA28">
            <v>2153</v>
          </cell>
          <cell r="AB28" t="str">
            <v>All</v>
          </cell>
          <cell r="AC28">
            <v>39.299999999999997</v>
          </cell>
          <cell r="AD28">
            <v>19.8</v>
          </cell>
          <cell r="AE28">
            <v>16.5</v>
          </cell>
          <cell r="AF28">
            <v>12.6</v>
          </cell>
          <cell r="AG28">
            <v>6.3</v>
          </cell>
          <cell r="AH28">
            <v>3.3</v>
          </cell>
          <cell r="AI28">
            <v>1.2</v>
          </cell>
          <cell r="AJ28">
            <v>0.7</v>
          </cell>
          <cell r="AK28">
            <v>59</v>
          </cell>
          <cell r="AL28">
            <v>88.1</v>
          </cell>
          <cell r="AM28">
            <v>99.6</v>
          </cell>
          <cell r="AN28">
            <v>3851</v>
          </cell>
        </row>
        <row r="29">
          <cell r="A29" t="str">
            <v>Polish</v>
          </cell>
          <cell r="B29" t="str">
            <v>Males</v>
          </cell>
          <cell r="C29">
            <v>17.399999999999999</v>
          </cell>
          <cell r="D29">
            <v>48</v>
          </cell>
          <cell r="E29">
            <v>20</v>
          </cell>
          <cell r="F29">
            <v>6.6</v>
          </cell>
          <cell r="G29">
            <v>3.2</v>
          </cell>
          <cell r="H29">
            <v>2.2000000000000002</v>
          </cell>
          <cell r="I29">
            <v>0.5</v>
          </cell>
          <cell r="J29">
            <v>1.2</v>
          </cell>
          <cell r="K29">
            <v>65.400000000000006</v>
          </cell>
          <cell r="L29">
            <v>92</v>
          </cell>
          <cell r="M29">
            <v>99.1</v>
          </cell>
          <cell r="N29">
            <v>1399</v>
          </cell>
          <cell r="O29" t="str">
            <v>Females</v>
          </cell>
          <cell r="P29">
            <v>33.200000000000003</v>
          </cell>
          <cell r="Q29">
            <v>45</v>
          </cell>
          <cell r="R29">
            <v>13.2</v>
          </cell>
          <cell r="S29">
            <v>4.4000000000000004</v>
          </cell>
          <cell r="T29">
            <v>1.2</v>
          </cell>
          <cell r="U29">
            <v>1</v>
          </cell>
          <cell r="V29">
            <v>0.4</v>
          </cell>
          <cell r="W29">
            <v>0.9</v>
          </cell>
          <cell r="X29">
            <v>78.2</v>
          </cell>
          <cell r="Y29">
            <v>95.8</v>
          </cell>
          <cell r="Z29">
            <v>99.3</v>
          </cell>
          <cell r="AA29">
            <v>1349</v>
          </cell>
          <cell r="AB29" t="str">
            <v>All</v>
          </cell>
          <cell r="AC29">
            <v>25.1</v>
          </cell>
          <cell r="AD29">
            <v>46.5</v>
          </cell>
          <cell r="AE29">
            <v>16.7</v>
          </cell>
          <cell r="AF29">
            <v>5.5</v>
          </cell>
          <cell r="AG29">
            <v>2.2000000000000002</v>
          </cell>
          <cell r="AH29">
            <v>1.6</v>
          </cell>
          <cell r="AI29">
            <v>0.5</v>
          </cell>
          <cell r="AJ29">
            <v>1.1000000000000001</v>
          </cell>
          <cell r="AK29">
            <v>71.7</v>
          </cell>
          <cell r="AL29">
            <v>93.9</v>
          </cell>
          <cell r="AM29">
            <v>99.2</v>
          </cell>
          <cell r="AN29">
            <v>2748</v>
          </cell>
        </row>
        <row r="30">
          <cell r="A30" t="str">
            <v>Spanish</v>
          </cell>
          <cell r="B30" t="str">
            <v>Males</v>
          </cell>
          <cell r="C30">
            <v>11.9</v>
          </cell>
          <cell r="D30">
            <v>15.2</v>
          </cell>
          <cell r="E30">
            <v>19.2</v>
          </cell>
          <cell r="F30">
            <v>22.5</v>
          </cell>
          <cell r="G30">
            <v>16.7</v>
          </cell>
          <cell r="H30">
            <v>8.4</v>
          </cell>
          <cell r="I30">
            <v>3.8</v>
          </cell>
          <cell r="J30">
            <v>1.6</v>
          </cell>
          <cell r="K30">
            <v>27.1</v>
          </cell>
          <cell r="L30">
            <v>68.8</v>
          </cell>
          <cell r="M30">
            <v>99.3</v>
          </cell>
          <cell r="N30">
            <v>26500</v>
          </cell>
          <cell r="O30" t="str">
            <v>Females</v>
          </cell>
          <cell r="P30">
            <v>16.2</v>
          </cell>
          <cell r="Q30">
            <v>18.8</v>
          </cell>
          <cell r="R30">
            <v>21.3</v>
          </cell>
          <cell r="S30">
            <v>21.2</v>
          </cell>
          <cell r="T30">
            <v>13.6</v>
          </cell>
          <cell r="U30">
            <v>5.5</v>
          </cell>
          <cell r="V30">
            <v>2.2000000000000002</v>
          </cell>
          <cell r="W30">
            <v>0.8</v>
          </cell>
          <cell r="X30">
            <v>35.1</v>
          </cell>
          <cell r="Y30">
            <v>77.599999999999994</v>
          </cell>
          <cell r="Z30">
            <v>99.6</v>
          </cell>
          <cell r="AA30">
            <v>36845</v>
          </cell>
          <cell r="AB30" t="str">
            <v>All</v>
          </cell>
          <cell r="AC30">
            <v>14.4</v>
          </cell>
          <cell r="AD30">
            <v>17.3</v>
          </cell>
          <cell r="AE30">
            <v>20.399999999999999</v>
          </cell>
          <cell r="AF30">
            <v>21.7</v>
          </cell>
          <cell r="AG30">
            <v>14.9</v>
          </cell>
          <cell r="AH30">
            <v>6.7</v>
          </cell>
          <cell r="AI30">
            <v>2.9</v>
          </cell>
          <cell r="AJ30">
            <v>1.1000000000000001</v>
          </cell>
          <cell r="AK30">
            <v>31.7</v>
          </cell>
          <cell r="AL30">
            <v>73.900000000000006</v>
          </cell>
          <cell r="AM30">
            <v>99.5</v>
          </cell>
          <cell r="AN30">
            <v>63345</v>
          </cell>
        </row>
        <row r="31">
          <cell r="A31" t="str">
            <v>Urdu</v>
          </cell>
          <cell r="B31" t="str">
            <v>Males</v>
          </cell>
          <cell r="C31">
            <v>7.6</v>
          </cell>
          <cell r="D31">
            <v>17.5</v>
          </cell>
          <cell r="E31">
            <v>19.2</v>
          </cell>
          <cell r="F31">
            <v>22.2</v>
          </cell>
          <cell r="G31">
            <v>14.7</v>
          </cell>
          <cell r="H31">
            <v>10.1</v>
          </cell>
          <cell r="I31">
            <v>4.8</v>
          </cell>
          <cell r="J31">
            <v>2</v>
          </cell>
          <cell r="K31">
            <v>25.2</v>
          </cell>
          <cell r="L31">
            <v>66.599999999999994</v>
          </cell>
          <cell r="M31">
            <v>98.2</v>
          </cell>
          <cell r="N31">
            <v>1283</v>
          </cell>
          <cell r="O31" t="str">
            <v>Females</v>
          </cell>
          <cell r="P31">
            <v>13.8</v>
          </cell>
          <cell r="Q31">
            <v>22.5</v>
          </cell>
          <cell r="R31">
            <v>22.2</v>
          </cell>
          <cell r="S31">
            <v>19.600000000000001</v>
          </cell>
          <cell r="T31">
            <v>10.8</v>
          </cell>
          <cell r="U31">
            <v>6.9</v>
          </cell>
          <cell r="V31">
            <v>2.8</v>
          </cell>
          <cell r="W31">
            <v>0.7</v>
          </cell>
          <cell r="X31">
            <v>36.299999999999997</v>
          </cell>
          <cell r="Y31">
            <v>78.099999999999994</v>
          </cell>
          <cell r="Z31">
            <v>99.3</v>
          </cell>
          <cell r="AA31">
            <v>2421</v>
          </cell>
          <cell r="AB31" t="str">
            <v>All</v>
          </cell>
          <cell r="AC31">
            <v>11.7</v>
          </cell>
          <cell r="AD31">
            <v>20.8</v>
          </cell>
          <cell r="AE31">
            <v>21.2</v>
          </cell>
          <cell r="AF31">
            <v>20.5</v>
          </cell>
          <cell r="AG31">
            <v>12.2</v>
          </cell>
          <cell r="AH31">
            <v>8</v>
          </cell>
          <cell r="AI31">
            <v>3.5</v>
          </cell>
          <cell r="AJ31">
            <v>1.1000000000000001</v>
          </cell>
          <cell r="AK31">
            <v>32.5</v>
          </cell>
          <cell r="AL31">
            <v>74.099999999999994</v>
          </cell>
          <cell r="AM31">
            <v>98.9</v>
          </cell>
          <cell r="AN31">
            <v>3704</v>
          </cell>
        </row>
        <row r="32">
          <cell r="A32" t="str">
            <v>Other Modern Languages</v>
          </cell>
          <cell r="B32" t="str">
            <v>Males</v>
          </cell>
          <cell r="C32">
            <v>27.6</v>
          </cell>
          <cell r="D32">
            <v>26.7</v>
          </cell>
          <cell r="E32">
            <v>18.600000000000001</v>
          </cell>
          <cell r="F32">
            <v>12.9</v>
          </cell>
          <cell r="G32">
            <v>6.5</v>
          </cell>
          <cell r="H32">
            <v>3.4</v>
          </cell>
          <cell r="I32">
            <v>1.7</v>
          </cell>
          <cell r="J32">
            <v>1</v>
          </cell>
          <cell r="K32">
            <v>54.3</v>
          </cell>
          <cell r="L32">
            <v>85.9</v>
          </cell>
          <cell r="M32">
            <v>98.6</v>
          </cell>
          <cell r="N32">
            <v>4295</v>
          </cell>
          <cell r="O32" t="str">
            <v>Females</v>
          </cell>
          <cell r="P32">
            <v>34.1</v>
          </cell>
          <cell r="Q32">
            <v>28.6</v>
          </cell>
          <cell r="R32">
            <v>17.600000000000001</v>
          </cell>
          <cell r="S32">
            <v>10.6</v>
          </cell>
          <cell r="T32">
            <v>4.3</v>
          </cell>
          <cell r="U32">
            <v>2.2999999999999998</v>
          </cell>
          <cell r="V32">
            <v>1</v>
          </cell>
          <cell r="W32">
            <v>0.6</v>
          </cell>
          <cell r="X32">
            <v>62.7</v>
          </cell>
          <cell r="Y32">
            <v>90.9</v>
          </cell>
          <cell r="Z32">
            <v>99.1</v>
          </cell>
          <cell r="AA32">
            <v>4597</v>
          </cell>
          <cell r="AB32" t="str">
            <v>All</v>
          </cell>
          <cell r="AC32">
            <v>30.9</v>
          </cell>
          <cell r="AD32">
            <v>27.7</v>
          </cell>
          <cell r="AE32">
            <v>18.100000000000001</v>
          </cell>
          <cell r="AF32">
            <v>11.7</v>
          </cell>
          <cell r="AG32">
            <v>5.4</v>
          </cell>
          <cell r="AH32">
            <v>2.8</v>
          </cell>
          <cell r="AI32">
            <v>1.4</v>
          </cell>
          <cell r="AJ32">
            <v>0.8</v>
          </cell>
          <cell r="AK32">
            <v>58.6</v>
          </cell>
          <cell r="AL32">
            <v>88.5</v>
          </cell>
          <cell r="AM32">
            <v>98.8</v>
          </cell>
          <cell r="AN32">
            <v>8892</v>
          </cell>
        </row>
        <row r="33">
          <cell r="A33" t="str">
            <v>Classical Civilisation</v>
          </cell>
          <cell r="B33" t="str">
            <v>Males</v>
          </cell>
          <cell r="C33">
            <v>8.6999999999999993</v>
          </cell>
          <cell r="D33">
            <v>23.2</v>
          </cell>
          <cell r="E33">
            <v>25.5</v>
          </cell>
          <cell r="F33">
            <v>20.8</v>
          </cell>
          <cell r="G33">
            <v>13</v>
          </cell>
          <cell r="H33">
            <v>5.8</v>
          </cell>
          <cell r="I33">
            <v>2.1</v>
          </cell>
          <cell r="J33">
            <v>0.5</v>
          </cell>
          <cell r="K33">
            <v>31.9</v>
          </cell>
          <cell r="L33">
            <v>78.2</v>
          </cell>
          <cell r="M33">
            <v>99.6</v>
          </cell>
          <cell r="N33">
            <v>2414</v>
          </cell>
          <cell r="O33" t="str">
            <v>Females</v>
          </cell>
          <cell r="P33">
            <v>15.3</v>
          </cell>
          <cell r="Q33">
            <v>30.6</v>
          </cell>
          <cell r="R33">
            <v>24.8</v>
          </cell>
          <cell r="S33">
            <v>15.9</v>
          </cell>
          <cell r="T33">
            <v>8.1</v>
          </cell>
          <cell r="U33">
            <v>2.7</v>
          </cell>
          <cell r="V33">
            <v>1.4</v>
          </cell>
          <cell r="W33">
            <v>0.6</v>
          </cell>
          <cell r="X33">
            <v>46</v>
          </cell>
          <cell r="Y33">
            <v>86.7</v>
          </cell>
          <cell r="Z33">
            <v>99.6</v>
          </cell>
          <cell r="AA33">
            <v>1806</v>
          </cell>
          <cell r="AB33" t="str">
            <v>All</v>
          </cell>
          <cell r="AC33">
            <v>11.6</v>
          </cell>
          <cell r="AD33">
            <v>26.4</v>
          </cell>
          <cell r="AE33">
            <v>25.2</v>
          </cell>
          <cell r="AF33">
            <v>18.7</v>
          </cell>
          <cell r="AG33">
            <v>10.9</v>
          </cell>
          <cell r="AH33">
            <v>4.5</v>
          </cell>
          <cell r="AI33">
            <v>1.8</v>
          </cell>
          <cell r="AJ33">
            <v>0.5</v>
          </cell>
          <cell r="AK33">
            <v>37.9</v>
          </cell>
          <cell r="AL33">
            <v>81.8</v>
          </cell>
          <cell r="AM33">
            <v>99.6</v>
          </cell>
          <cell r="AN33">
            <v>4220</v>
          </cell>
        </row>
        <row r="34">
          <cell r="A34" t="str">
            <v>Classical Greek</v>
          </cell>
          <cell r="B34" t="str">
            <v>Males</v>
          </cell>
          <cell r="C34">
            <v>62.6</v>
          </cell>
          <cell r="D34">
            <v>20.2</v>
          </cell>
          <cell r="E34">
            <v>9.6</v>
          </cell>
          <cell r="F34">
            <v>3.5</v>
          </cell>
          <cell r="G34">
            <v>2.2999999999999998</v>
          </cell>
          <cell r="H34" t="str">
            <v>x</v>
          </cell>
          <cell r="I34" t="str">
            <v>x</v>
          </cell>
          <cell r="J34" t="str">
            <v>x</v>
          </cell>
          <cell r="K34">
            <v>82.7</v>
          </cell>
          <cell r="L34">
            <v>95.8</v>
          </cell>
          <cell r="M34">
            <v>99.7</v>
          </cell>
          <cell r="N34">
            <v>649</v>
          </cell>
          <cell r="O34" t="str">
            <v>Females</v>
          </cell>
          <cell r="P34">
            <v>64.599999999999994</v>
          </cell>
          <cell r="Q34">
            <v>20.7</v>
          </cell>
          <cell r="R34">
            <v>9.4</v>
          </cell>
          <cell r="S34">
            <v>1.8</v>
          </cell>
          <cell r="T34">
            <v>3.1</v>
          </cell>
          <cell r="U34" t="str">
            <v>x</v>
          </cell>
          <cell r="V34" t="str">
            <v>x</v>
          </cell>
          <cell r="W34">
            <v>0</v>
          </cell>
          <cell r="X34">
            <v>85.3</v>
          </cell>
          <cell r="Y34">
            <v>96.4</v>
          </cell>
          <cell r="Z34">
            <v>100</v>
          </cell>
          <cell r="AA34">
            <v>449</v>
          </cell>
          <cell r="AB34" t="str">
            <v>All</v>
          </cell>
          <cell r="AC34">
            <v>63.4</v>
          </cell>
          <cell r="AD34">
            <v>20.399999999999999</v>
          </cell>
          <cell r="AE34">
            <v>9.5</v>
          </cell>
          <cell r="AF34">
            <v>2.8</v>
          </cell>
          <cell r="AG34">
            <v>2.6</v>
          </cell>
          <cell r="AH34">
            <v>0.5</v>
          </cell>
          <cell r="AI34">
            <v>0.4</v>
          </cell>
          <cell r="AJ34" t="str">
            <v>x</v>
          </cell>
          <cell r="AK34">
            <v>83.8</v>
          </cell>
          <cell r="AL34">
            <v>96.1</v>
          </cell>
          <cell r="AM34">
            <v>99.8</v>
          </cell>
          <cell r="AN34">
            <v>1098</v>
          </cell>
        </row>
        <row r="35">
          <cell r="A35" t="str">
            <v>Geography</v>
          </cell>
          <cell r="B35" t="str">
            <v>Males</v>
          </cell>
          <cell r="C35">
            <v>7.5</v>
          </cell>
          <cell r="D35">
            <v>16.7</v>
          </cell>
          <cell r="E35">
            <v>19.8</v>
          </cell>
          <cell r="F35">
            <v>22.4</v>
          </cell>
          <cell r="G35">
            <v>16.5</v>
          </cell>
          <cell r="H35">
            <v>9.1</v>
          </cell>
          <cell r="I35">
            <v>4.7</v>
          </cell>
          <cell r="J35">
            <v>2.2000000000000002</v>
          </cell>
          <cell r="K35">
            <v>24.2</v>
          </cell>
          <cell r="L35">
            <v>66.400000000000006</v>
          </cell>
          <cell r="M35">
            <v>98.9</v>
          </cell>
          <cell r="N35">
            <v>91248</v>
          </cell>
          <cell r="O35" t="str">
            <v>Females</v>
          </cell>
          <cell r="P35">
            <v>13.3</v>
          </cell>
          <cell r="Q35">
            <v>21.6</v>
          </cell>
          <cell r="R35">
            <v>21.1</v>
          </cell>
          <cell r="S35">
            <v>19.5</v>
          </cell>
          <cell r="T35">
            <v>12.1</v>
          </cell>
          <cell r="U35">
            <v>6.4</v>
          </cell>
          <cell r="V35">
            <v>3.5</v>
          </cell>
          <cell r="W35">
            <v>1.7</v>
          </cell>
          <cell r="X35">
            <v>34.9</v>
          </cell>
          <cell r="Y35">
            <v>75.5</v>
          </cell>
          <cell r="Z35">
            <v>99.3</v>
          </cell>
          <cell r="AA35">
            <v>73839</v>
          </cell>
          <cell r="AB35" t="str">
            <v>All</v>
          </cell>
          <cell r="AC35">
            <v>10.1</v>
          </cell>
          <cell r="AD35">
            <v>18.899999999999999</v>
          </cell>
          <cell r="AE35">
            <v>20.399999999999999</v>
          </cell>
          <cell r="AF35">
            <v>21.1</v>
          </cell>
          <cell r="AG35">
            <v>14.6</v>
          </cell>
          <cell r="AH35">
            <v>7.9</v>
          </cell>
          <cell r="AI35">
            <v>4.0999999999999996</v>
          </cell>
          <cell r="AJ35">
            <v>2</v>
          </cell>
          <cell r="AK35">
            <v>29</v>
          </cell>
          <cell r="AL35">
            <v>70.5</v>
          </cell>
          <cell r="AM35">
            <v>99.1</v>
          </cell>
          <cell r="AN35">
            <v>165087</v>
          </cell>
        </row>
        <row r="36">
          <cell r="A36" t="str">
            <v>Latin</v>
          </cell>
          <cell r="B36" t="str">
            <v>Males</v>
          </cell>
          <cell r="C36">
            <v>42.7</v>
          </cell>
          <cell r="D36">
            <v>27.7</v>
          </cell>
          <cell r="E36">
            <v>13.7</v>
          </cell>
          <cell r="F36">
            <v>7.8</v>
          </cell>
          <cell r="G36">
            <v>4.2</v>
          </cell>
          <cell r="H36">
            <v>1.9</v>
          </cell>
          <cell r="I36">
            <v>0.8</v>
          </cell>
          <cell r="J36">
            <v>0.5</v>
          </cell>
          <cell r="K36">
            <v>70.3</v>
          </cell>
          <cell r="L36">
            <v>91.9</v>
          </cell>
          <cell r="M36">
            <v>99.3</v>
          </cell>
          <cell r="N36">
            <v>4141</v>
          </cell>
          <cell r="O36" t="str">
            <v>Females</v>
          </cell>
          <cell r="P36">
            <v>48</v>
          </cell>
          <cell r="Q36">
            <v>27.3</v>
          </cell>
          <cell r="R36">
            <v>12.9</v>
          </cell>
          <cell r="S36">
            <v>6.6</v>
          </cell>
          <cell r="T36">
            <v>3</v>
          </cell>
          <cell r="U36">
            <v>1.3</v>
          </cell>
          <cell r="V36">
            <v>0.6</v>
          </cell>
          <cell r="W36">
            <v>0.3</v>
          </cell>
          <cell r="X36">
            <v>75.3</v>
          </cell>
          <cell r="Y36">
            <v>94.7</v>
          </cell>
          <cell r="Z36">
            <v>99.9</v>
          </cell>
          <cell r="AA36">
            <v>4240</v>
          </cell>
          <cell r="AB36" t="str">
            <v>All</v>
          </cell>
          <cell r="AC36">
            <v>45.4</v>
          </cell>
          <cell r="AD36">
            <v>27.5</v>
          </cell>
          <cell r="AE36">
            <v>13.3</v>
          </cell>
          <cell r="AF36">
            <v>7.2</v>
          </cell>
          <cell r="AG36">
            <v>3.6</v>
          </cell>
          <cell r="AH36">
            <v>1.6</v>
          </cell>
          <cell r="AI36">
            <v>0.7</v>
          </cell>
          <cell r="AJ36">
            <v>0.4</v>
          </cell>
          <cell r="AK36">
            <v>72.8</v>
          </cell>
          <cell r="AL36">
            <v>93.3</v>
          </cell>
          <cell r="AM36">
            <v>99.6</v>
          </cell>
          <cell r="AN36">
            <v>8381</v>
          </cell>
        </row>
        <row r="37">
          <cell r="A37" t="str">
            <v>Other Classical Studies</v>
          </cell>
          <cell r="B37" t="str">
            <v>Males</v>
          </cell>
          <cell r="C37">
            <v>17.3</v>
          </cell>
          <cell r="D37">
            <v>26.9</v>
          </cell>
          <cell r="E37">
            <v>23.7</v>
          </cell>
          <cell r="F37">
            <v>13.1</v>
          </cell>
          <cell r="G37">
            <v>9.5</v>
          </cell>
          <cell r="H37">
            <v>4.5999999999999996</v>
          </cell>
          <cell r="I37">
            <v>1.8</v>
          </cell>
          <cell r="J37" t="str">
            <v>x</v>
          </cell>
          <cell r="K37">
            <v>44.2</v>
          </cell>
          <cell r="L37">
            <v>80.900000000000006</v>
          </cell>
          <cell r="M37">
            <v>97.2</v>
          </cell>
          <cell r="N37">
            <v>283</v>
          </cell>
          <cell r="O37" t="str">
            <v>Females</v>
          </cell>
          <cell r="P37">
            <v>12.4</v>
          </cell>
          <cell r="Q37">
            <v>29.7</v>
          </cell>
          <cell r="R37">
            <v>27</v>
          </cell>
          <cell r="S37">
            <v>14.5</v>
          </cell>
          <cell r="T37">
            <v>7.6</v>
          </cell>
          <cell r="U37">
            <v>2.8</v>
          </cell>
          <cell r="V37">
            <v>1.6</v>
          </cell>
          <cell r="W37" t="str">
            <v>x</v>
          </cell>
          <cell r="X37">
            <v>42.2</v>
          </cell>
          <cell r="Y37">
            <v>83.6</v>
          </cell>
          <cell r="Z37">
            <v>97</v>
          </cell>
          <cell r="AA37">
            <v>434</v>
          </cell>
          <cell r="AB37" t="str">
            <v>All</v>
          </cell>
          <cell r="AC37">
            <v>14.4</v>
          </cell>
          <cell r="AD37">
            <v>28.6</v>
          </cell>
          <cell r="AE37">
            <v>25.7</v>
          </cell>
          <cell r="AF37">
            <v>13.9</v>
          </cell>
          <cell r="AG37">
            <v>8.4</v>
          </cell>
          <cell r="AH37">
            <v>3.5</v>
          </cell>
          <cell r="AI37">
            <v>1.7</v>
          </cell>
          <cell r="AJ37">
            <v>1</v>
          </cell>
          <cell r="AK37">
            <v>43</v>
          </cell>
          <cell r="AL37">
            <v>82.6</v>
          </cell>
          <cell r="AM37">
            <v>97.1</v>
          </cell>
          <cell r="AN37">
            <v>717</v>
          </cell>
        </row>
        <row r="38">
          <cell r="A38" t="str">
            <v>History</v>
          </cell>
          <cell r="B38" t="str">
            <v>Males</v>
          </cell>
          <cell r="C38">
            <v>8.8000000000000007</v>
          </cell>
          <cell r="D38">
            <v>17.3</v>
          </cell>
          <cell r="E38">
            <v>21</v>
          </cell>
          <cell r="F38">
            <v>19.7</v>
          </cell>
          <cell r="G38">
            <v>13.8</v>
          </cell>
          <cell r="H38">
            <v>8.5</v>
          </cell>
          <cell r="I38">
            <v>5.5</v>
          </cell>
          <cell r="J38">
            <v>3.3</v>
          </cell>
          <cell r="K38">
            <v>26.1</v>
          </cell>
          <cell r="L38">
            <v>66.8</v>
          </cell>
          <cell r="M38">
            <v>97.9</v>
          </cell>
          <cell r="N38">
            <v>99769</v>
          </cell>
          <cell r="O38" t="str">
            <v>Females</v>
          </cell>
          <cell r="P38">
            <v>13.5</v>
          </cell>
          <cell r="Q38">
            <v>21.4</v>
          </cell>
          <cell r="R38">
            <v>21.6</v>
          </cell>
          <cell r="S38">
            <v>17.600000000000001</v>
          </cell>
          <cell r="T38">
            <v>11.4</v>
          </cell>
          <cell r="U38">
            <v>6.9</v>
          </cell>
          <cell r="V38">
            <v>4.2</v>
          </cell>
          <cell r="W38">
            <v>2.2000000000000002</v>
          </cell>
          <cell r="X38">
            <v>34.9</v>
          </cell>
          <cell r="Y38">
            <v>74.2</v>
          </cell>
          <cell r="Z38">
            <v>98.8</v>
          </cell>
          <cell r="AA38">
            <v>98106</v>
          </cell>
          <cell r="AB38" t="str">
            <v>All</v>
          </cell>
          <cell r="AC38">
            <v>11.2</v>
          </cell>
          <cell r="AD38">
            <v>19.3</v>
          </cell>
          <cell r="AE38">
            <v>21.3</v>
          </cell>
          <cell r="AF38">
            <v>18.7</v>
          </cell>
          <cell r="AG38">
            <v>12.6</v>
          </cell>
          <cell r="AH38">
            <v>7.7</v>
          </cell>
          <cell r="AI38">
            <v>4.8</v>
          </cell>
          <cell r="AJ38">
            <v>2.7</v>
          </cell>
          <cell r="AK38">
            <v>30.5</v>
          </cell>
          <cell r="AL38">
            <v>70.5</v>
          </cell>
          <cell r="AM38">
            <v>98.3</v>
          </cell>
          <cell r="AN38">
            <v>197875</v>
          </cell>
        </row>
        <row r="39">
          <cell r="A39" t="str">
            <v>Humanities</v>
          </cell>
          <cell r="B39" t="str">
            <v>Males</v>
          </cell>
          <cell r="C39">
            <v>1.2</v>
          </cell>
          <cell r="D39">
            <v>5.5</v>
          </cell>
          <cell r="E39">
            <v>13.4</v>
          </cell>
          <cell r="F39">
            <v>21.7</v>
          </cell>
          <cell r="G39">
            <v>19.5</v>
          </cell>
          <cell r="H39">
            <v>14.9</v>
          </cell>
          <cell r="I39">
            <v>11</v>
          </cell>
          <cell r="J39">
            <v>7.5</v>
          </cell>
          <cell r="K39">
            <v>6.7</v>
          </cell>
          <cell r="L39">
            <v>41.9</v>
          </cell>
          <cell r="M39">
            <v>94.8</v>
          </cell>
          <cell r="N39">
            <v>7557</v>
          </cell>
          <cell r="O39" t="str">
            <v>Females</v>
          </cell>
          <cell r="P39">
            <v>2.5</v>
          </cell>
          <cell r="Q39">
            <v>9.5</v>
          </cell>
          <cell r="R39">
            <v>18.8</v>
          </cell>
          <cell r="S39">
            <v>23.1</v>
          </cell>
          <cell r="T39">
            <v>17.7</v>
          </cell>
          <cell r="U39">
            <v>13.1</v>
          </cell>
          <cell r="V39">
            <v>7.6</v>
          </cell>
          <cell r="W39">
            <v>4.5</v>
          </cell>
          <cell r="X39">
            <v>12</v>
          </cell>
          <cell r="Y39">
            <v>53.8</v>
          </cell>
          <cell r="Z39">
            <v>96.8</v>
          </cell>
          <cell r="AA39">
            <v>7754</v>
          </cell>
          <cell r="AB39" t="str">
            <v>All</v>
          </cell>
          <cell r="AC39">
            <v>1.9</v>
          </cell>
          <cell r="AD39">
            <v>7.5</v>
          </cell>
          <cell r="AE39">
            <v>16.2</v>
          </cell>
          <cell r="AF39">
            <v>22.4</v>
          </cell>
          <cell r="AG39">
            <v>18.600000000000001</v>
          </cell>
          <cell r="AH39">
            <v>14</v>
          </cell>
          <cell r="AI39">
            <v>9.3000000000000007</v>
          </cell>
          <cell r="AJ39">
            <v>6</v>
          </cell>
          <cell r="AK39">
            <v>9.4</v>
          </cell>
          <cell r="AL39">
            <v>47.9</v>
          </cell>
          <cell r="AM39">
            <v>95.8</v>
          </cell>
          <cell r="AN39">
            <v>15311</v>
          </cell>
        </row>
        <row r="40">
          <cell r="A40" t="str">
            <v>Economics</v>
          </cell>
          <cell r="B40" t="str">
            <v>Males</v>
          </cell>
          <cell r="C40">
            <v>9.4</v>
          </cell>
          <cell r="D40">
            <v>24.9</v>
          </cell>
          <cell r="E40">
            <v>27.9</v>
          </cell>
          <cell r="F40">
            <v>17.899999999999999</v>
          </cell>
          <cell r="G40">
            <v>8.3000000000000007</v>
          </cell>
          <cell r="H40">
            <v>5</v>
          </cell>
          <cell r="I40">
            <v>3.4</v>
          </cell>
          <cell r="J40">
            <v>1.6</v>
          </cell>
          <cell r="K40">
            <v>34.299999999999997</v>
          </cell>
          <cell r="L40">
            <v>80.099999999999994</v>
          </cell>
          <cell r="M40">
            <v>98.4</v>
          </cell>
          <cell r="N40">
            <v>2436</v>
          </cell>
          <cell r="O40" t="str">
            <v>Females</v>
          </cell>
          <cell r="P40">
            <v>8.6999999999999993</v>
          </cell>
          <cell r="Q40">
            <v>23.4</v>
          </cell>
          <cell r="R40">
            <v>26.6</v>
          </cell>
          <cell r="S40">
            <v>20</v>
          </cell>
          <cell r="T40">
            <v>9.9</v>
          </cell>
          <cell r="U40">
            <v>4.8</v>
          </cell>
          <cell r="V40">
            <v>3.1</v>
          </cell>
          <cell r="W40">
            <v>2</v>
          </cell>
          <cell r="X40">
            <v>32</v>
          </cell>
          <cell r="Y40">
            <v>78.7</v>
          </cell>
          <cell r="Z40">
            <v>98.5</v>
          </cell>
          <cell r="AA40">
            <v>993</v>
          </cell>
          <cell r="AB40" t="str">
            <v>All</v>
          </cell>
          <cell r="AC40">
            <v>9.1999999999999993</v>
          </cell>
          <cell r="AD40">
            <v>24.5</v>
          </cell>
          <cell r="AE40">
            <v>27.5</v>
          </cell>
          <cell r="AF40">
            <v>18.5</v>
          </cell>
          <cell r="AG40">
            <v>8.8000000000000007</v>
          </cell>
          <cell r="AH40">
            <v>4.9000000000000004</v>
          </cell>
          <cell r="AI40">
            <v>3.3</v>
          </cell>
          <cell r="AJ40">
            <v>1.7</v>
          </cell>
          <cell r="AK40">
            <v>33.700000000000003</v>
          </cell>
          <cell r="AL40">
            <v>79.7</v>
          </cell>
          <cell r="AM40">
            <v>98.4</v>
          </cell>
          <cell r="AN40">
            <v>3429</v>
          </cell>
        </row>
        <row r="41">
          <cell r="A41" t="str">
            <v>Social Studies</v>
          </cell>
          <cell r="B41" t="str">
            <v>Males</v>
          </cell>
          <cell r="C41">
            <v>1.9</v>
          </cell>
          <cell r="D41">
            <v>9.9</v>
          </cell>
          <cell r="E41">
            <v>20</v>
          </cell>
          <cell r="F41">
            <v>24.9</v>
          </cell>
          <cell r="G41">
            <v>17.7</v>
          </cell>
          <cell r="H41">
            <v>11.4</v>
          </cell>
          <cell r="I41">
            <v>7.2</v>
          </cell>
          <cell r="J41">
            <v>4.3</v>
          </cell>
          <cell r="K41">
            <v>11.8</v>
          </cell>
          <cell r="L41">
            <v>56.7</v>
          </cell>
          <cell r="M41">
            <v>97.2</v>
          </cell>
          <cell r="N41">
            <v>15141</v>
          </cell>
          <cell r="O41" t="str">
            <v>Females</v>
          </cell>
          <cell r="P41">
            <v>4.2</v>
          </cell>
          <cell r="Q41">
            <v>16.7</v>
          </cell>
          <cell r="R41">
            <v>25.6</v>
          </cell>
          <cell r="S41">
            <v>22.5</v>
          </cell>
          <cell r="T41">
            <v>13.7</v>
          </cell>
          <cell r="U41">
            <v>8</v>
          </cell>
          <cell r="V41">
            <v>4.8</v>
          </cell>
          <cell r="W41">
            <v>2.8</v>
          </cell>
          <cell r="X41">
            <v>20.9</v>
          </cell>
          <cell r="Y41">
            <v>69</v>
          </cell>
          <cell r="Z41">
            <v>98.3</v>
          </cell>
          <cell r="AA41">
            <v>27310</v>
          </cell>
          <cell r="AB41" t="str">
            <v>All</v>
          </cell>
          <cell r="AC41">
            <v>3.4</v>
          </cell>
          <cell r="AD41">
            <v>14.2</v>
          </cell>
          <cell r="AE41">
            <v>23.6</v>
          </cell>
          <cell r="AF41">
            <v>23.4</v>
          </cell>
          <cell r="AG41">
            <v>15.1</v>
          </cell>
          <cell r="AH41">
            <v>9.1999999999999993</v>
          </cell>
          <cell r="AI41">
            <v>5.7</v>
          </cell>
          <cell r="AJ41">
            <v>3.3</v>
          </cell>
          <cell r="AK41">
            <v>17.600000000000001</v>
          </cell>
          <cell r="AL41">
            <v>64.599999999999994</v>
          </cell>
          <cell r="AM41">
            <v>97.9</v>
          </cell>
          <cell r="AN41">
            <v>42451</v>
          </cell>
        </row>
        <row r="42">
          <cell r="A42" t="str">
            <v>Music</v>
          </cell>
          <cell r="B42" t="str">
            <v>Males</v>
          </cell>
          <cell r="C42">
            <v>9</v>
          </cell>
          <cell r="D42">
            <v>22.1</v>
          </cell>
          <cell r="E42">
            <v>25.1</v>
          </cell>
          <cell r="F42">
            <v>19.3</v>
          </cell>
          <cell r="G42">
            <v>11.9</v>
          </cell>
          <cell r="H42">
            <v>6.7</v>
          </cell>
          <cell r="I42">
            <v>3</v>
          </cell>
          <cell r="J42">
            <v>1.5</v>
          </cell>
          <cell r="K42">
            <v>31.1</v>
          </cell>
          <cell r="L42">
            <v>75.599999999999994</v>
          </cell>
          <cell r="M42">
            <v>98.7</v>
          </cell>
          <cell r="N42">
            <v>20943</v>
          </cell>
          <cell r="O42" t="str">
            <v>Females</v>
          </cell>
          <cell r="P42">
            <v>10.6</v>
          </cell>
          <cell r="Q42">
            <v>25.1</v>
          </cell>
          <cell r="R42">
            <v>26.7</v>
          </cell>
          <cell r="S42">
            <v>17.8</v>
          </cell>
          <cell r="T42">
            <v>10.6</v>
          </cell>
          <cell r="U42">
            <v>5.2</v>
          </cell>
          <cell r="V42">
            <v>2.2999999999999998</v>
          </cell>
          <cell r="W42">
            <v>1</v>
          </cell>
          <cell r="X42">
            <v>35.799999999999997</v>
          </cell>
          <cell r="Y42">
            <v>80.2</v>
          </cell>
          <cell r="Z42">
            <v>99.3</v>
          </cell>
          <cell r="AA42">
            <v>19818</v>
          </cell>
          <cell r="AB42" t="str">
            <v>All</v>
          </cell>
          <cell r="AC42">
            <v>9.8000000000000007</v>
          </cell>
          <cell r="AD42">
            <v>23.6</v>
          </cell>
          <cell r="AE42">
            <v>25.9</v>
          </cell>
          <cell r="AF42">
            <v>18.600000000000001</v>
          </cell>
          <cell r="AG42">
            <v>11.3</v>
          </cell>
          <cell r="AH42">
            <v>6</v>
          </cell>
          <cell r="AI42">
            <v>2.7</v>
          </cell>
          <cell r="AJ42">
            <v>1.2</v>
          </cell>
          <cell r="AK42">
            <v>33.4</v>
          </cell>
          <cell r="AL42">
            <v>77.8</v>
          </cell>
          <cell r="AM42">
            <v>99</v>
          </cell>
          <cell r="AN42">
            <v>40761</v>
          </cell>
        </row>
        <row r="43">
          <cell r="A43" t="str">
            <v>Applied Art and Design</v>
          </cell>
          <cell r="B43" t="str">
            <v>Males</v>
          </cell>
          <cell r="C43">
            <v>3.6</v>
          </cell>
          <cell r="D43">
            <v>6.3</v>
          </cell>
          <cell r="E43">
            <v>18.600000000000001</v>
          </cell>
          <cell r="F43">
            <v>27.9</v>
          </cell>
          <cell r="G43">
            <v>20</v>
          </cell>
          <cell r="H43">
            <v>13.6</v>
          </cell>
          <cell r="I43">
            <v>7.7</v>
          </cell>
          <cell r="J43">
            <v>1.1000000000000001</v>
          </cell>
          <cell r="K43">
            <v>10</v>
          </cell>
          <cell r="L43">
            <v>56.5</v>
          </cell>
          <cell r="M43">
            <v>98.9</v>
          </cell>
          <cell r="N43">
            <v>441</v>
          </cell>
          <cell r="O43" t="str">
            <v>Females</v>
          </cell>
          <cell r="P43">
            <v>6.8</v>
          </cell>
          <cell r="Q43">
            <v>16.7</v>
          </cell>
          <cell r="R43">
            <v>27.4</v>
          </cell>
          <cell r="S43">
            <v>28.6</v>
          </cell>
          <cell r="T43">
            <v>12.3</v>
          </cell>
          <cell r="U43">
            <v>4.8</v>
          </cell>
          <cell r="V43">
            <v>2.2000000000000002</v>
          </cell>
          <cell r="W43">
            <v>0.7</v>
          </cell>
          <cell r="X43">
            <v>23.6</v>
          </cell>
          <cell r="Y43">
            <v>79.599999999999994</v>
          </cell>
          <cell r="Z43">
            <v>99.6</v>
          </cell>
          <cell r="AA43">
            <v>730</v>
          </cell>
          <cell r="AB43" t="str">
            <v>All</v>
          </cell>
          <cell r="AC43">
            <v>5.6</v>
          </cell>
          <cell r="AD43">
            <v>12.8</v>
          </cell>
          <cell r="AE43">
            <v>24.1</v>
          </cell>
          <cell r="AF43">
            <v>28.4</v>
          </cell>
          <cell r="AG43">
            <v>15.2</v>
          </cell>
          <cell r="AH43">
            <v>8.1</v>
          </cell>
          <cell r="AI43">
            <v>4.3</v>
          </cell>
          <cell r="AJ43">
            <v>0.9</v>
          </cell>
          <cell r="AK43">
            <v>18.399999999999999</v>
          </cell>
          <cell r="AL43">
            <v>70.900000000000006</v>
          </cell>
          <cell r="AM43">
            <v>99.3</v>
          </cell>
          <cell r="AN43">
            <v>1171</v>
          </cell>
        </row>
        <row r="44">
          <cell r="A44" t="str">
            <v>Applied Physical Education</v>
          </cell>
          <cell r="B44" t="str">
            <v>Males</v>
          </cell>
          <cell r="C44" t="str">
            <v>x</v>
          </cell>
          <cell r="D44">
            <v>13.5</v>
          </cell>
          <cell r="E44">
            <v>24</v>
          </cell>
          <cell r="F44">
            <v>49</v>
          </cell>
          <cell r="G44">
            <v>7.3</v>
          </cell>
          <cell r="H44">
            <v>4.2</v>
          </cell>
          <cell r="I44">
            <v>0</v>
          </cell>
          <cell r="J44">
            <v>0</v>
          </cell>
          <cell r="K44">
            <v>15.6</v>
          </cell>
          <cell r="L44">
            <v>88.5</v>
          </cell>
          <cell r="M44">
            <v>100</v>
          </cell>
          <cell r="N44">
            <v>96</v>
          </cell>
          <cell r="O44" t="str">
            <v>Females</v>
          </cell>
          <cell r="P44" t="str">
            <v>x</v>
          </cell>
          <cell r="Q44">
            <v>18</v>
          </cell>
          <cell r="R44">
            <v>38.200000000000003</v>
          </cell>
          <cell r="S44">
            <v>29.2</v>
          </cell>
          <cell r="T44">
            <v>11.2</v>
          </cell>
          <cell r="U44">
            <v>0</v>
          </cell>
          <cell r="V44">
            <v>0</v>
          </cell>
          <cell r="W44">
            <v>0</v>
          </cell>
          <cell r="X44">
            <v>21.3</v>
          </cell>
          <cell r="Y44">
            <v>88.8</v>
          </cell>
          <cell r="Z44">
            <v>100</v>
          </cell>
          <cell r="AA44">
            <v>89</v>
          </cell>
          <cell r="AB44" t="str">
            <v>All</v>
          </cell>
          <cell r="AC44">
            <v>2.7</v>
          </cell>
          <cell r="AD44">
            <v>15.7</v>
          </cell>
          <cell r="AE44">
            <v>30.8</v>
          </cell>
          <cell r="AF44">
            <v>39.5</v>
          </cell>
          <cell r="AG44">
            <v>9.1999999999999993</v>
          </cell>
          <cell r="AH44">
            <v>2.2000000000000002</v>
          </cell>
          <cell r="AI44">
            <v>0</v>
          </cell>
          <cell r="AJ44">
            <v>0</v>
          </cell>
          <cell r="AK44">
            <v>18.399999999999999</v>
          </cell>
          <cell r="AL44">
            <v>88.6</v>
          </cell>
          <cell r="AM44">
            <v>100</v>
          </cell>
          <cell r="AN44">
            <v>185</v>
          </cell>
        </row>
        <row r="45">
          <cell r="A45" t="str">
            <v>Art and Design</v>
          </cell>
          <cell r="B45" t="str">
            <v>Males</v>
          </cell>
          <cell r="C45">
            <v>5.6</v>
          </cell>
          <cell r="D45">
            <v>9.3000000000000007</v>
          </cell>
          <cell r="E45">
            <v>19.100000000000001</v>
          </cell>
          <cell r="F45">
            <v>30.9</v>
          </cell>
          <cell r="G45">
            <v>15.9</v>
          </cell>
          <cell r="H45">
            <v>9.6999999999999993</v>
          </cell>
          <cell r="I45">
            <v>5.5</v>
          </cell>
          <cell r="J45">
            <v>2.4</v>
          </cell>
          <cell r="K45">
            <v>14.8</v>
          </cell>
          <cell r="L45">
            <v>64.900000000000006</v>
          </cell>
          <cell r="M45">
            <v>98.4</v>
          </cell>
          <cell r="N45">
            <v>54643</v>
          </cell>
          <cell r="O45" t="str">
            <v>Females</v>
          </cell>
          <cell r="P45">
            <v>12.2</v>
          </cell>
          <cell r="Q45">
            <v>17.5</v>
          </cell>
          <cell r="R45">
            <v>26.7</v>
          </cell>
          <cell r="S45">
            <v>26.8</v>
          </cell>
          <cell r="T45">
            <v>9.6</v>
          </cell>
          <cell r="U45">
            <v>4.0999999999999996</v>
          </cell>
          <cell r="V45">
            <v>1.8</v>
          </cell>
          <cell r="W45">
            <v>0.6</v>
          </cell>
          <cell r="X45">
            <v>29.7</v>
          </cell>
          <cell r="Y45">
            <v>83.2</v>
          </cell>
          <cell r="Z45">
            <v>99.3</v>
          </cell>
          <cell r="AA45">
            <v>104369</v>
          </cell>
          <cell r="AB45" t="str">
            <v>All</v>
          </cell>
          <cell r="AC45">
            <v>10</v>
          </cell>
          <cell r="AD45">
            <v>14.7</v>
          </cell>
          <cell r="AE45">
            <v>24.1</v>
          </cell>
          <cell r="AF45">
            <v>28.2</v>
          </cell>
          <cell r="AG45">
            <v>11.8</v>
          </cell>
          <cell r="AH45">
            <v>6</v>
          </cell>
          <cell r="AI45">
            <v>3.1</v>
          </cell>
          <cell r="AJ45">
            <v>1.2</v>
          </cell>
          <cell r="AK45">
            <v>24.6</v>
          </cell>
          <cell r="AL45">
            <v>76.900000000000006</v>
          </cell>
          <cell r="AM45">
            <v>99</v>
          </cell>
          <cell r="AN45">
            <v>159012</v>
          </cell>
        </row>
        <row r="46">
          <cell r="A46" t="str">
            <v>Communication Studies</v>
          </cell>
          <cell r="B46" t="str">
            <v>Males</v>
          </cell>
          <cell r="C46">
            <v>2</v>
          </cell>
          <cell r="D46">
            <v>7</v>
          </cell>
          <cell r="E46">
            <v>15.7</v>
          </cell>
          <cell r="F46">
            <v>22.1</v>
          </cell>
          <cell r="G46">
            <v>18.600000000000001</v>
          </cell>
          <cell r="H46">
            <v>14.8</v>
          </cell>
          <cell r="I46">
            <v>10</v>
          </cell>
          <cell r="J46">
            <v>5.4</v>
          </cell>
          <cell r="K46">
            <v>9</v>
          </cell>
          <cell r="L46">
            <v>46.7</v>
          </cell>
          <cell r="M46">
            <v>95.5</v>
          </cell>
          <cell r="N46">
            <v>4581</v>
          </cell>
          <cell r="O46" t="str">
            <v>Females</v>
          </cell>
          <cell r="P46">
            <v>6.6</v>
          </cell>
          <cell r="Q46">
            <v>17.600000000000001</v>
          </cell>
          <cell r="R46">
            <v>22.1</v>
          </cell>
          <cell r="S46">
            <v>22</v>
          </cell>
          <cell r="T46">
            <v>14.2</v>
          </cell>
          <cell r="U46">
            <v>8.4</v>
          </cell>
          <cell r="V46">
            <v>4.7</v>
          </cell>
          <cell r="W46">
            <v>2.2000000000000002</v>
          </cell>
          <cell r="X46">
            <v>24.2</v>
          </cell>
          <cell r="Y46">
            <v>68.3</v>
          </cell>
          <cell r="Z46">
            <v>97.8</v>
          </cell>
          <cell r="AA46">
            <v>5240</v>
          </cell>
          <cell r="AB46" t="str">
            <v>All</v>
          </cell>
          <cell r="AC46">
            <v>4.5</v>
          </cell>
          <cell r="AD46">
            <v>12.7</v>
          </cell>
          <cell r="AE46">
            <v>19.100000000000001</v>
          </cell>
          <cell r="AF46">
            <v>22</v>
          </cell>
          <cell r="AG46">
            <v>16.2</v>
          </cell>
          <cell r="AH46">
            <v>11.4</v>
          </cell>
          <cell r="AI46">
            <v>7.2</v>
          </cell>
          <cell r="AJ46">
            <v>3.7</v>
          </cell>
          <cell r="AK46">
            <v>17.100000000000001</v>
          </cell>
          <cell r="AL46">
            <v>58.2</v>
          </cell>
          <cell r="AM46">
            <v>96.7</v>
          </cell>
          <cell r="AN46">
            <v>9821</v>
          </cell>
        </row>
        <row r="47">
          <cell r="A47" t="str">
            <v>Construction</v>
          </cell>
          <cell r="B47" t="str">
            <v>Males</v>
          </cell>
          <cell r="C47">
            <v>0</v>
          </cell>
          <cell r="D47">
            <v>0</v>
          </cell>
          <cell r="E47" t="str">
            <v>x</v>
          </cell>
          <cell r="F47" t="str">
            <v>x</v>
          </cell>
          <cell r="G47">
            <v>47.5</v>
          </cell>
          <cell r="H47">
            <v>7.5</v>
          </cell>
          <cell r="I47">
            <v>0</v>
          </cell>
          <cell r="J47">
            <v>0</v>
          </cell>
          <cell r="K47">
            <v>0</v>
          </cell>
          <cell r="L47" t="str">
            <v>x</v>
          </cell>
          <cell r="M47" t="str">
            <v>x</v>
          </cell>
          <cell r="N47" t="str">
            <v>x</v>
          </cell>
          <cell r="O47" t="str">
            <v>Females</v>
          </cell>
          <cell r="P47">
            <v>0</v>
          </cell>
          <cell r="Q47">
            <v>0</v>
          </cell>
          <cell r="R47" t="str">
            <v>x</v>
          </cell>
          <cell r="S47" t="str">
            <v>x</v>
          </cell>
          <cell r="T47">
            <v>0</v>
          </cell>
          <cell r="U47">
            <v>0</v>
          </cell>
          <cell r="V47">
            <v>0</v>
          </cell>
          <cell r="W47">
            <v>0</v>
          </cell>
          <cell r="X47">
            <v>0</v>
          </cell>
          <cell r="Y47" t="str">
            <v>x</v>
          </cell>
          <cell r="Z47" t="str">
            <v>x</v>
          </cell>
          <cell r="AA47" t="str">
            <v>x</v>
          </cell>
          <cell r="AB47" t="str">
            <v>All</v>
          </cell>
          <cell r="AC47">
            <v>0</v>
          </cell>
          <cell r="AD47">
            <v>0</v>
          </cell>
          <cell r="AE47">
            <v>16.7</v>
          </cell>
          <cell r="AF47">
            <v>31</v>
          </cell>
          <cell r="AG47">
            <v>45.2</v>
          </cell>
          <cell r="AH47">
            <v>7.1</v>
          </cell>
          <cell r="AI47">
            <v>0</v>
          </cell>
          <cell r="AJ47">
            <v>0</v>
          </cell>
          <cell r="AK47">
            <v>0</v>
          </cell>
          <cell r="AL47">
            <v>47.6</v>
          </cell>
          <cell r="AM47">
            <v>100</v>
          </cell>
          <cell r="AN47">
            <v>42</v>
          </cell>
        </row>
        <row r="48">
          <cell r="A48" t="str">
            <v>Drama</v>
          </cell>
          <cell r="B48" t="str">
            <v>Males</v>
          </cell>
          <cell r="C48">
            <v>3.4</v>
          </cell>
          <cell r="D48">
            <v>13.6</v>
          </cell>
          <cell r="E48">
            <v>23.3</v>
          </cell>
          <cell r="F48">
            <v>26</v>
          </cell>
          <cell r="G48">
            <v>17.8</v>
          </cell>
          <cell r="H48">
            <v>9</v>
          </cell>
          <cell r="I48">
            <v>4.0999999999999996</v>
          </cell>
          <cell r="J48">
            <v>1.8</v>
          </cell>
          <cell r="K48">
            <v>17</v>
          </cell>
          <cell r="L48">
            <v>66.3</v>
          </cell>
          <cell r="M48">
            <v>99</v>
          </cell>
          <cell r="N48">
            <v>27528</v>
          </cell>
          <cell r="O48" t="str">
            <v>Females</v>
          </cell>
          <cell r="P48">
            <v>6</v>
          </cell>
          <cell r="Q48">
            <v>20.5</v>
          </cell>
          <cell r="R48">
            <v>28.4</v>
          </cell>
          <cell r="S48">
            <v>23.4</v>
          </cell>
          <cell r="T48">
            <v>12.7</v>
          </cell>
          <cell r="U48">
            <v>5.3</v>
          </cell>
          <cell r="V48">
            <v>2.1</v>
          </cell>
          <cell r="W48">
            <v>0.9</v>
          </cell>
          <cell r="X48">
            <v>26.6</v>
          </cell>
          <cell r="Y48">
            <v>78.3</v>
          </cell>
          <cell r="Z48">
            <v>99.4</v>
          </cell>
          <cell r="AA48">
            <v>42843</v>
          </cell>
          <cell r="AB48" t="str">
            <v>All</v>
          </cell>
          <cell r="AC48">
            <v>5</v>
          </cell>
          <cell r="AD48">
            <v>17.8</v>
          </cell>
          <cell r="AE48">
            <v>26.4</v>
          </cell>
          <cell r="AF48">
            <v>24.4</v>
          </cell>
          <cell r="AG48">
            <v>14.7</v>
          </cell>
          <cell r="AH48">
            <v>6.7</v>
          </cell>
          <cell r="AI48">
            <v>2.9</v>
          </cell>
          <cell r="AJ48">
            <v>1.2</v>
          </cell>
          <cell r="AK48">
            <v>22.8</v>
          </cell>
          <cell r="AL48">
            <v>73.599999999999994</v>
          </cell>
          <cell r="AM48">
            <v>99.2</v>
          </cell>
          <cell r="AN48">
            <v>70371</v>
          </cell>
        </row>
        <row r="49">
          <cell r="A49" t="str">
            <v>English Literature</v>
          </cell>
          <cell r="B49" t="str">
            <v>Males</v>
          </cell>
          <cell r="C49">
            <v>4.2</v>
          </cell>
          <cell r="D49">
            <v>13.5</v>
          </cell>
          <cell r="E49">
            <v>25.6</v>
          </cell>
          <cell r="F49">
            <v>27</v>
          </cell>
          <cell r="G49">
            <v>16.7</v>
          </cell>
          <cell r="H49">
            <v>7.3</v>
          </cell>
          <cell r="I49">
            <v>3.2</v>
          </cell>
          <cell r="J49">
            <v>1.4</v>
          </cell>
          <cell r="K49">
            <v>17.7</v>
          </cell>
          <cell r="L49">
            <v>70.400000000000006</v>
          </cell>
          <cell r="M49">
            <v>98.9</v>
          </cell>
          <cell r="N49">
            <v>201888</v>
          </cell>
          <cell r="O49" t="str">
            <v>Females</v>
          </cell>
          <cell r="P49">
            <v>7.6</v>
          </cell>
          <cell r="Q49">
            <v>20.9</v>
          </cell>
          <cell r="R49">
            <v>30.5</v>
          </cell>
          <cell r="S49">
            <v>23.5</v>
          </cell>
          <cell r="T49">
            <v>11</v>
          </cell>
          <cell r="U49">
            <v>3.8</v>
          </cell>
          <cell r="V49">
            <v>1.4</v>
          </cell>
          <cell r="W49">
            <v>0.6</v>
          </cell>
          <cell r="X49">
            <v>28.6</v>
          </cell>
          <cell r="Y49">
            <v>82.5</v>
          </cell>
          <cell r="Z49">
            <v>99.4</v>
          </cell>
          <cell r="AA49">
            <v>224027</v>
          </cell>
          <cell r="AB49" t="str">
            <v>All</v>
          </cell>
          <cell r="AC49">
            <v>6</v>
          </cell>
          <cell r="AD49">
            <v>17.399999999999999</v>
          </cell>
          <cell r="AE49">
            <v>28.2</v>
          </cell>
          <cell r="AF49">
            <v>25.2</v>
          </cell>
          <cell r="AG49">
            <v>13.7</v>
          </cell>
          <cell r="AH49">
            <v>5.4</v>
          </cell>
          <cell r="AI49">
            <v>2.2999999999999998</v>
          </cell>
          <cell r="AJ49">
            <v>1</v>
          </cell>
          <cell r="AK49">
            <v>23.4</v>
          </cell>
          <cell r="AL49">
            <v>76.8</v>
          </cell>
          <cell r="AM49">
            <v>99.1</v>
          </cell>
          <cell r="AN49">
            <v>425915</v>
          </cell>
        </row>
        <row r="50">
          <cell r="A50" t="str">
            <v>English Studies</v>
          </cell>
          <cell r="B50" t="str">
            <v>Males</v>
          </cell>
          <cell r="C50">
            <v>0.3</v>
          </cell>
          <cell r="D50">
            <v>1.9</v>
          </cell>
          <cell r="E50">
            <v>10.1</v>
          </cell>
          <cell r="F50">
            <v>28.7</v>
          </cell>
          <cell r="G50">
            <v>25.7</v>
          </cell>
          <cell r="H50">
            <v>17.7</v>
          </cell>
          <cell r="I50">
            <v>9.1999999999999993</v>
          </cell>
          <cell r="J50">
            <v>4.4000000000000004</v>
          </cell>
          <cell r="K50">
            <v>2.1</v>
          </cell>
          <cell r="L50">
            <v>41</v>
          </cell>
          <cell r="M50">
            <v>98</v>
          </cell>
          <cell r="N50">
            <v>1908</v>
          </cell>
          <cell r="O50" t="str">
            <v>Females</v>
          </cell>
          <cell r="P50">
            <v>1</v>
          </cell>
          <cell r="Q50">
            <v>5.7</v>
          </cell>
          <cell r="R50">
            <v>14.2</v>
          </cell>
          <cell r="S50">
            <v>32.700000000000003</v>
          </cell>
          <cell r="T50">
            <v>22.7</v>
          </cell>
          <cell r="U50">
            <v>13.2</v>
          </cell>
          <cell r="V50">
            <v>5.0999999999999996</v>
          </cell>
          <cell r="W50">
            <v>3.8</v>
          </cell>
          <cell r="X50">
            <v>6.7</v>
          </cell>
          <cell r="Y50">
            <v>53.5</v>
          </cell>
          <cell r="Z50">
            <v>98.4</v>
          </cell>
          <cell r="AA50">
            <v>1398</v>
          </cell>
          <cell r="AB50" t="str">
            <v>All</v>
          </cell>
          <cell r="AC50">
            <v>0.6</v>
          </cell>
          <cell r="AD50">
            <v>3.5</v>
          </cell>
          <cell r="AE50">
            <v>11.8</v>
          </cell>
          <cell r="AF50">
            <v>30.4</v>
          </cell>
          <cell r="AG50">
            <v>24.5</v>
          </cell>
          <cell r="AH50">
            <v>15.8</v>
          </cell>
          <cell r="AI50">
            <v>7.5</v>
          </cell>
          <cell r="AJ50">
            <v>4.0999999999999996</v>
          </cell>
          <cell r="AK50">
            <v>4.0999999999999996</v>
          </cell>
          <cell r="AL50">
            <v>46.3</v>
          </cell>
          <cell r="AM50">
            <v>98.2</v>
          </cell>
          <cell r="AN50">
            <v>3306</v>
          </cell>
        </row>
        <row r="51">
          <cell r="A51" t="str">
            <v>General Studies</v>
          </cell>
          <cell r="B51" t="str">
            <v>Males</v>
          </cell>
          <cell r="C51">
            <v>1.5</v>
          </cell>
          <cell r="D51">
            <v>7</v>
          </cell>
          <cell r="E51">
            <v>12.6</v>
          </cell>
          <cell r="F51">
            <v>16.7</v>
          </cell>
          <cell r="G51">
            <v>20.5</v>
          </cell>
          <cell r="H51">
            <v>14.8</v>
          </cell>
          <cell r="I51">
            <v>10.199999999999999</v>
          </cell>
          <cell r="J51">
            <v>7.4</v>
          </cell>
          <cell r="K51">
            <v>8.6</v>
          </cell>
          <cell r="L51">
            <v>37.799999999999997</v>
          </cell>
          <cell r="M51">
            <v>90.6</v>
          </cell>
          <cell r="N51">
            <v>2491</v>
          </cell>
          <cell r="O51" t="str">
            <v>Females</v>
          </cell>
          <cell r="P51">
            <v>0.9</v>
          </cell>
          <cell r="Q51">
            <v>9</v>
          </cell>
          <cell r="R51">
            <v>14.6</v>
          </cell>
          <cell r="S51">
            <v>21</v>
          </cell>
          <cell r="T51">
            <v>21.3</v>
          </cell>
          <cell r="U51">
            <v>15.1</v>
          </cell>
          <cell r="V51">
            <v>8.6999999999999993</v>
          </cell>
          <cell r="W51">
            <v>4.5999999999999996</v>
          </cell>
          <cell r="X51">
            <v>10</v>
          </cell>
          <cell r="Y51">
            <v>45.5</v>
          </cell>
          <cell r="Z51">
            <v>95.2</v>
          </cell>
          <cell r="AA51">
            <v>2559</v>
          </cell>
          <cell r="AB51" t="str">
            <v>All</v>
          </cell>
          <cell r="AC51">
            <v>1.2</v>
          </cell>
          <cell r="AD51">
            <v>8</v>
          </cell>
          <cell r="AE51">
            <v>13.6</v>
          </cell>
          <cell r="AF51">
            <v>18.899999999999999</v>
          </cell>
          <cell r="AG51">
            <v>20.9</v>
          </cell>
          <cell r="AH51">
            <v>14.9</v>
          </cell>
          <cell r="AI51">
            <v>9.4</v>
          </cell>
          <cell r="AJ51">
            <v>6</v>
          </cell>
          <cell r="AK51">
            <v>9.3000000000000007</v>
          </cell>
          <cell r="AL51">
            <v>41.7</v>
          </cell>
          <cell r="AM51">
            <v>92.9</v>
          </cell>
          <cell r="AN51">
            <v>5050</v>
          </cell>
        </row>
        <row r="52">
          <cell r="A52" t="str">
            <v>Health and Social Care</v>
          </cell>
          <cell r="B52" t="str">
            <v>Males</v>
          </cell>
          <cell r="C52">
            <v>0</v>
          </cell>
          <cell r="D52">
            <v>3.2</v>
          </cell>
          <cell r="E52">
            <v>8.4</v>
          </cell>
          <cell r="F52">
            <v>17.399999999999999</v>
          </cell>
          <cell r="G52">
            <v>20.100000000000001</v>
          </cell>
          <cell r="H52">
            <v>16.899999999999999</v>
          </cell>
          <cell r="I52">
            <v>16.399999999999999</v>
          </cell>
          <cell r="J52">
            <v>11.9</v>
          </cell>
          <cell r="K52">
            <v>3.2</v>
          </cell>
          <cell r="L52">
            <v>29</v>
          </cell>
          <cell r="M52">
            <v>94.2</v>
          </cell>
          <cell r="N52">
            <v>379</v>
          </cell>
          <cell r="O52" t="str">
            <v>Females</v>
          </cell>
          <cell r="P52">
            <v>1.9</v>
          </cell>
          <cell r="Q52">
            <v>9.1999999999999993</v>
          </cell>
          <cell r="R52">
            <v>18.899999999999999</v>
          </cell>
          <cell r="S52">
            <v>25.1</v>
          </cell>
          <cell r="T52">
            <v>17.7</v>
          </cell>
          <cell r="U52">
            <v>12.2</v>
          </cell>
          <cell r="V52">
            <v>7.9</v>
          </cell>
          <cell r="W52">
            <v>4.7</v>
          </cell>
          <cell r="X52">
            <v>11.1</v>
          </cell>
          <cell r="Y52">
            <v>55.1</v>
          </cell>
          <cell r="Z52">
            <v>97.7</v>
          </cell>
          <cell r="AA52">
            <v>5800</v>
          </cell>
          <cell r="AB52" t="str">
            <v>All</v>
          </cell>
          <cell r="AC52">
            <v>1.8</v>
          </cell>
          <cell r="AD52">
            <v>8.8000000000000007</v>
          </cell>
          <cell r="AE52">
            <v>18.3</v>
          </cell>
          <cell r="AF52">
            <v>24.6</v>
          </cell>
          <cell r="AG52">
            <v>17.899999999999999</v>
          </cell>
          <cell r="AH52">
            <v>12.5</v>
          </cell>
          <cell r="AI52">
            <v>8.4</v>
          </cell>
          <cell r="AJ52">
            <v>5.0999999999999996</v>
          </cell>
          <cell r="AK52">
            <v>10.6</v>
          </cell>
          <cell r="AL52">
            <v>53.5</v>
          </cell>
          <cell r="AM52">
            <v>97.5</v>
          </cell>
          <cell r="AN52">
            <v>6179</v>
          </cell>
        </row>
        <row r="53">
          <cell r="A53" t="str">
            <v>Hospitality and Catering</v>
          </cell>
          <cell r="B53" t="str">
            <v>Males</v>
          </cell>
          <cell r="C53" t="str">
            <v>x</v>
          </cell>
          <cell r="D53">
            <v>6.9</v>
          </cell>
          <cell r="E53">
            <v>17.899999999999999</v>
          </cell>
          <cell r="F53">
            <v>25.6</v>
          </cell>
          <cell r="G53">
            <v>26.8</v>
          </cell>
          <cell r="H53">
            <v>12.6</v>
          </cell>
          <cell r="I53">
            <v>6.1</v>
          </cell>
          <cell r="J53">
            <v>2.2000000000000002</v>
          </cell>
          <cell r="K53">
            <v>7.1</v>
          </cell>
          <cell r="L53">
            <v>50.6</v>
          </cell>
          <cell r="M53">
            <v>98.4</v>
          </cell>
          <cell r="N53">
            <v>492</v>
          </cell>
          <cell r="O53" t="str">
            <v>Females</v>
          </cell>
          <cell r="P53" t="str">
            <v>x</v>
          </cell>
          <cell r="Q53">
            <v>16.2</v>
          </cell>
          <cell r="R53">
            <v>27.1</v>
          </cell>
          <cell r="S53">
            <v>24.3</v>
          </cell>
          <cell r="T53">
            <v>18.5</v>
          </cell>
          <cell r="U53">
            <v>6.3</v>
          </cell>
          <cell r="V53">
            <v>1.6</v>
          </cell>
          <cell r="W53">
            <v>1.3</v>
          </cell>
          <cell r="X53">
            <v>20.7</v>
          </cell>
          <cell r="Y53">
            <v>72.2</v>
          </cell>
          <cell r="Z53">
            <v>99.7</v>
          </cell>
          <cell r="AA53">
            <v>704</v>
          </cell>
          <cell r="AB53" t="str">
            <v>All</v>
          </cell>
          <cell r="AC53">
            <v>2.8</v>
          </cell>
          <cell r="AD53">
            <v>12.4</v>
          </cell>
          <cell r="AE53">
            <v>23.3</v>
          </cell>
          <cell r="AF53">
            <v>24.8</v>
          </cell>
          <cell r="AG53">
            <v>21.9</v>
          </cell>
          <cell r="AH53">
            <v>8.9</v>
          </cell>
          <cell r="AI53">
            <v>3.4</v>
          </cell>
          <cell r="AJ53">
            <v>1.7</v>
          </cell>
          <cell r="AK53">
            <v>15.1</v>
          </cell>
          <cell r="AL53">
            <v>63.3</v>
          </cell>
          <cell r="AM53">
            <v>99.2</v>
          </cell>
          <cell r="AN53">
            <v>1196</v>
          </cell>
        </row>
        <row r="54">
          <cell r="A54" t="str">
            <v>Leisure and Tourism</v>
          </cell>
          <cell r="B54" t="str">
            <v>Males</v>
          </cell>
          <cell r="C54" t="str">
            <v>x</v>
          </cell>
          <cell r="D54">
            <v>2.8</v>
          </cell>
          <cell r="E54">
            <v>7.6</v>
          </cell>
          <cell r="F54">
            <v>17.2</v>
          </cell>
          <cell r="G54">
            <v>18.8</v>
          </cell>
          <cell r="H54">
            <v>17</v>
          </cell>
          <cell r="I54">
            <v>15.6</v>
          </cell>
          <cell r="J54">
            <v>11.6</v>
          </cell>
          <cell r="K54">
            <v>3</v>
          </cell>
          <cell r="L54">
            <v>27.8</v>
          </cell>
          <cell r="M54">
            <v>90.8</v>
          </cell>
          <cell r="N54">
            <v>1132</v>
          </cell>
          <cell r="O54" t="str">
            <v>Females</v>
          </cell>
          <cell r="P54" t="str">
            <v>x</v>
          </cell>
          <cell r="Q54">
            <v>7.4</v>
          </cell>
          <cell r="R54">
            <v>15.3</v>
          </cell>
          <cell r="S54">
            <v>22.4</v>
          </cell>
          <cell r="T54">
            <v>18.100000000000001</v>
          </cell>
          <cell r="U54">
            <v>14.1</v>
          </cell>
          <cell r="V54">
            <v>10.9</v>
          </cell>
          <cell r="W54">
            <v>6.9</v>
          </cell>
          <cell r="X54">
            <v>9.5</v>
          </cell>
          <cell r="Y54">
            <v>47.1</v>
          </cell>
          <cell r="Z54">
            <v>97.1</v>
          </cell>
          <cell r="AA54">
            <v>1492</v>
          </cell>
          <cell r="AB54" t="str">
            <v>All</v>
          </cell>
          <cell r="AC54">
            <v>1.2</v>
          </cell>
          <cell r="AD54">
            <v>5.4</v>
          </cell>
          <cell r="AE54">
            <v>12</v>
          </cell>
          <cell r="AF54">
            <v>20.2</v>
          </cell>
          <cell r="AG54">
            <v>18.399999999999999</v>
          </cell>
          <cell r="AH54">
            <v>15.3</v>
          </cell>
          <cell r="AI54">
            <v>12.9</v>
          </cell>
          <cell r="AJ54">
            <v>8.9</v>
          </cell>
          <cell r="AK54">
            <v>6.7</v>
          </cell>
          <cell r="AL54">
            <v>38.799999999999997</v>
          </cell>
          <cell r="AM54">
            <v>94.4</v>
          </cell>
          <cell r="AN54">
            <v>2624</v>
          </cell>
        </row>
        <row r="55">
          <cell r="A55" t="str">
            <v>Manufacturing</v>
          </cell>
          <cell r="B55" t="str">
            <v>Males</v>
          </cell>
          <cell r="C55">
            <v>4.2</v>
          </cell>
          <cell r="D55">
            <v>6.8</v>
          </cell>
          <cell r="E55">
            <v>10.199999999999999</v>
          </cell>
          <cell r="F55">
            <v>28.8</v>
          </cell>
          <cell r="G55">
            <v>15.3</v>
          </cell>
          <cell r="H55" t="str">
            <v>x</v>
          </cell>
          <cell r="I55" t="str">
            <v>x</v>
          </cell>
          <cell r="J55" t="str">
            <v>x</v>
          </cell>
          <cell r="K55">
            <v>11</v>
          </cell>
          <cell r="L55">
            <v>50</v>
          </cell>
          <cell r="M55">
            <v>95.8</v>
          </cell>
          <cell r="N55">
            <v>118</v>
          </cell>
          <cell r="O55" t="str">
            <v>Females</v>
          </cell>
          <cell r="P55">
            <v>0</v>
          </cell>
          <cell r="Q55">
            <v>14.3</v>
          </cell>
          <cell r="R55">
            <v>19</v>
          </cell>
          <cell r="S55">
            <v>23.8</v>
          </cell>
          <cell r="T55">
            <v>19</v>
          </cell>
          <cell r="U55" t="str">
            <v>x</v>
          </cell>
          <cell r="V55" t="str">
            <v>x</v>
          </cell>
          <cell r="W55" t="str">
            <v>x</v>
          </cell>
          <cell r="X55">
            <v>14.3</v>
          </cell>
          <cell r="Y55">
            <v>57.1</v>
          </cell>
          <cell r="Z55">
            <v>100</v>
          </cell>
          <cell r="AA55">
            <v>21</v>
          </cell>
          <cell r="AB55" t="str">
            <v>All</v>
          </cell>
          <cell r="AC55">
            <v>3.6</v>
          </cell>
          <cell r="AD55">
            <v>7.9</v>
          </cell>
          <cell r="AE55">
            <v>11.5</v>
          </cell>
          <cell r="AF55">
            <v>28.1</v>
          </cell>
          <cell r="AG55">
            <v>15.8</v>
          </cell>
          <cell r="AH55">
            <v>15.8</v>
          </cell>
          <cell r="AI55">
            <v>5.8</v>
          </cell>
          <cell r="AJ55">
            <v>7.9</v>
          </cell>
          <cell r="AK55">
            <v>11.5</v>
          </cell>
          <cell r="AL55">
            <v>51.1</v>
          </cell>
          <cell r="AM55">
            <v>96.4</v>
          </cell>
          <cell r="AN55">
            <v>139</v>
          </cell>
        </row>
        <row r="56">
          <cell r="A56" t="str">
            <v>Media/Film/TV</v>
          </cell>
          <cell r="B56" t="str">
            <v>Males</v>
          </cell>
          <cell r="C56">
            <v>1.5</v>
          </cell>
          <cell r="D56">
            <v>7.9</v>
          </cell>
          <cell r="E56">
            <v>19.2</v>
          </cell>
          <cell r="F56">
            <v>27.5</v>
          </cell>
          <cell r="G56">
            <v>20.3</v>
          </cell>
          <cell r="H56">
            <v>11.6</v>
          </cell>
          <cell r="I56">
            <v>6.3</v>
          </cell>
          <cell r="J56">
            <v>3.1</v>
          </cell>
          <cell r="K56">
            <v>9.4</v>
          </cell>
          <cell r="L56">
            <v>56.1</v>
          </cell>
          <cell r="M56">
            <v>97.4</v>
          </cell>
          <cell r="N56">
            <v>24466</v>
          </cell>
          <cell r="O56" t="str">
            <v>Females</v>
          </cell>
          <cell r="P56">
            <v>5.5</v>
          </cell>
          <cell r="Q56">
            <v>18.8</v>
          </cell>
          <cell r="R56">
            <v>28.1</v>
          </cell>
          <cell r="S56">
            <v>24.7</v>
          </cell>
          <cell r="T56">
            <v>12.2</v>
          </cell>
          <cell r="U56">
            <v>5.6</v>
          </cell>
          <cell r="V56">
            <v>2.6</v>
          </cell>
          <cell r="W56">
            <v>1.4</v>
          </cell>
          <cell r="X56">
            <v>24.3</v>
          </cell>
          <cell r="Y56">
            <v>77.099999999999994</v>
          </cell>
          <cell r="Z56">
            <v>98.8</v>
          </cell>
          <cell r="AA56">
            <v>25012</v>
          </cell>
          <cell r="AB56" t="str">
            <v>All</v>
          </cell>
          <cell r="AC56">
            <v>3.6</v>
          </cell>
          <cell r="AD56">
            <v>13.4</v>
          </cell>
          <cell r="AE56">
            <v>23.7</v>
          </cell>
          <cell r="AF56">
            <v>26.1</v>
          </cell>
          <cell r="AG56">
            <v>16.2</v>
          </cell>
          <cell r="AH56">
            <v>8.6</v>
          </cell>
          <cell r="AI56">
            <v>4.5</v>
          </cell>
          <cell r="AJ56">
            <v>2.2000000000000002</v>
          </cell>
          <cell r="AK56">
            <v>16.899999999999999</v>
          </cell>
          <cell r="AL56">
            <v>66.7</v>
          </cell>
          <cell r="AM56">
            <v>98.1</v>
          </cell>
          <cell r="AN56">
            <v>49478</v>
          </cell>
        </row>
        <row r="57">
          <cell r="A57" t="str">
            <v>Media: Communication and Production</v>
          </cell>
          <cell r="B57" t="str">
            <v>Males</v>
          </cell>
          <cell r="C57">
            <v>0</v>
          </cell>
          <cell r="D57">
            <v>0</v>
          </cell>
          <cell r="E57">
            <v>7.1</v>
          </cell>
          <cell r="F57">
            <v>35.700000000000003</v>
          </cell>
          <cell r="G57">
            <v>34.299999999999997</v>
          </cell>
          <cell r="H57">
            <v>11.4</v>
          </cell>
          <cell r="I57">
            <v>10</v>
          </cell>
          <cell r="J57">
            <v>0</v>
          </cell>
          <cell r="K57">
            <v>0</v>
          </cell>
          <cell r="L57">
            <v>42.9</v>
          </cell>
          <cell r="M57">
            <v>98.6</v>
          </cell>
          <cell r="N57">
            <v>70</v>
          </cell>
          <cell r="O57" t="str">
            <v>Females</v>
          </cell>
          <cell r="P57">
            <v>0</v>
          </cell>
          <cell r="Q57">
            <v>0</v>
          </cell>
          <cell r="R57">
            <v>26.6</v>
          </cell>
          <cell r="S57">
            <v>49.4</v>
          </cell>
          <cell r="T57">
            <v>15.2</v>
          </cell>
          <cell r="U57">
            <v>5.0999999999999996</v>
          </cell>
          <cell r="V57">
            <v>3.8</v>
          </cell>
          <cell r="W57">
            <v>0</v>
          </cell>
          <cell r="X57">
            <v>0</v>
          </cell>
          <cell r="Y57">
            <v>75.900000000000006</v>
          </cell>
          <cell r="Z57">
            <v>100</v>
          </cell>
          <cell r="AA57">
            <v>79</v>
          </cell>
          <cell r="AB57" t="str">
            <v>All</v>
          </cell>
          <cell r="AC57">
            <v>0</v>
          </cell>
          <cell r="AD57">
            <v>0</v>
          </cell>
          <cell r="AE57">
            <v>17.399999999999999</v>
          </cell>
          <cell r="AF57">
            <v>43</v>
          </cell>
          <cell r="AG57">
            <v>24.2</v>
          </cell>
          <cell r="AH57">
            <v>8.1</v>
          </cell>
          <cell r="AI57">
            <v>6.7</v>
          </cell>
          <cell r="AJ57">
            <v>0</v>
          </cell>
          <cell r="AK57">
            <v>0</v>
          </cell>
          <cell r="AL57">
            <v>60.4</v>
          </cell>
          <cell r="AM57">
            <v>99.3</v>
          </cell>
          <cell r="AN57">
            <v>149</v>
          </cell>
        </row>
        <row r="58">
          <cell r="A58" t="str">
            <v>Performing Arts</v>
          </cell>
          <cell r="B58" t="str">
            <v>Males</v>
          </cell>
          <cell r="C58">
            <v>4.5999999999999996</v>
          </cell>
          <cell r="D58">
            <v>6.8</v>
          </cell>
          <cell r="E58">
            <v>15.9</v>
          </cell>
          <cell r="F58">
            <v>28.5</v>
          </cell>
          <cell r="G58">
            <v>18</v>
          </cell>
          <cell r="H58">
            <v>14.2</v>
          </cell>
          <cell r="I58">
            <v>7.7</v>
          </cell>
          <cell r="J58">
            <v>3.2</v>
          </cell>
          <cell r="K58">
            <v>11.4</v>
          </cell>
          <cell r="L58">
            <v>55.8</v>
          </cell>
          <cell r="M58">
            <v>98.8</v>
          </cell>
          <cell r="N58">
            <v>755</v>
          </cell>
          <cell r="O58" t="str">
            <v>Females</v>
          </cell>
          <cell r="P58">
            <v>9.1999999999999993</v>
          </cell>
          <cell r="Q58">
            <v>13.5</v>
          </cell>
          <cell r="R58">
            <v>23.4</v>
          </cell>
          <cell r="S58">
            <v>23.8</v>
          </cell>
          <cell r="T58">
            <v>14.3</v>
          </cell>
          <cell r="U58">
            <v>8.1999999999999993</v>
          </cell>
          <cell r="V58">
            <v>3.9</v>
          </cell>
          <cell r="W58">
            <v>2</v>
          </cell>
          <cell r="X58">
            <v>22.8</v>
          </cell>
          <cell r="Y58">
            <v>70</v>
          </cell>
          <cell r="Z58">
            <v>98.5</v>
          </cell>
          <cell r="AA58">
            <v>1515</v>
          </cell>
          <cell r="AB58" t="str">
            <v>All</v>
          </cell>
          <cell r="AC58">
            <v>7.7</v>
          </cell>
          <cell r="AD58">
            <v>11.3</v>
          </cell>
          <cell r="AE58">
            <v>20.9</v>
          </cell>
          <cell r="AF58">
            <v>25.4</v>
          </cell>
          <cell r="AG58">
            <v>15.6</v>
          </cell>
          <cell r="AH58">
            <v>10.199999999999999</v>
          </cell>
          <cell r="AI58">
            <v>5.2</v>
          </cell>
          <cell r="AJ58">
            <v>2.4</v>
          </cell>
          <cell r="AK58">
            <v>19</v>
          </cell>
          <cell r="AL58">
            <v>65.3</v>
          </cell>
          <cell r="AM58">
            <v>98.6</v>
          </cell>
          <cell r="AN58">
            <v>2270</v>
          </cell>
        </row>
        <row r="59">
          <cell r="A59" t="str">
            <v>Physical Education</v>
          </cell>
          <cell r="B59" t="str">
            <v>Males</v>
          </cell>
          <cell r="C59">
            <v>2.6</v>
          </cell>
          <cell r="D59">
            <v>16.2</v>
          </cell>
          <cell r="E59">
            <v>26.1</v>
          </cell>
          <cell r="F59">
            <v>26.2</v>
          </cell>
          <cell r="G59">
            <v>17.100000000000001</v>
          </cell>
          <cell r="H59">
            <v>8.4</v>
          </cell>
          <cell r="I59">
            <v>2.6</v>
          </cell>
          <cell r="J59">
            <v>0.5</v>
          </cell>
          <cell r="K59">
            <v>18.899999999999999</v>
          </cell>
          <cell r="L59">
            <v>71.2</v>
          </cell>
          <cell r="M59">
            <v>99.7</v>
          </cell>
          <cell r="N59">
            <v>57973</v>
          </cell>
          <cell r="O59" t="str">
            <v>Females</v>
          </cell>
          <cell r="P59">
            <v>5.4</v>
          </cell>
          <cell r="Q59">
            <v>17.8</v>
          </cell>
          <cell r="R59">
            <v>23.3</v>
          </cell>
          <cell r="S59">
            <v>23.7</v>
          </cell>
          <cell r="T59">
            <v>16.7</v>
          </cell>
          <cell r="U59">
            <v>8.6</v>
          </cell>
          <cell r="V59">
            <v>3.2</v>
          </cell>
          <cell r="W59">
            <v>0.8</v>
          </cell>
          <cell r="X59">
            <v>23.2</v>
          </cell>
          <cell r="Y59">
            <v>70.2</v>
          </cell>
          <cell r="Z59">
            <v>99.5</v>
          </cell>
          <cell r="AA59">
            <v>41396</v>
          </cell>
          <cell r="AB59" t="str">
            <v>All</v>
          </cell>
          <cell r="AC59">
            <v>3.8</v>
          </cell>
          <cell r="AD59">
            <v>16.899999999999999</v>
          </cell>
          <cell r="AE59">
            <v>25</v>
          </cell>
          <cell r="AF59">
            <v>25.1</v>
          </cell>
          <cell r="AG59">
            <v>16.899999999999999</v>
          </cell>
          <cell r="AH59">
            <v>8.5</v>
          </cell>
          <cell r="AI59">
            <v>2.8</v>
          </cell>
          <cell r="AJ59">
            <v>0.6</v>
          </cell>
          <cell r="AK59">
            <v>20.7</v>
          </cell>
          <cell r="AL59">
            <v>70.8</v>
          </cell>
          <cell r="AM59">
            <v>99.6</v>
          </cell>
          <cell r="AN59">
            <v>99369</v>
          </cell>
        </row>
        <row r="60">
          <cell r="A60" t="str">
            <v>Religious Studies</v>
          </cell>
          <cell r="B60" t="str">
            <v>Males</v>
          </cell>
          <cell r="C60">
            <v>7.9</v>
          </cell>
          <cell r="D60">
            <v>16.5</v>
          </cell>
          <cell r="E60">
            <v>22</v>
          </cell>
          <cell r="F60">
            <v>21.2</v>
          </cell>
          <cell r="G60">
            <v>12.7</v>
          </cell>
          <cell r="H60">
            <v>8.5</v>
          </cell>
          <cell r="I60">
            <v>5.5</v>
          </cell>
          <cell r="J60">
            <v>3.3</v>
          </cell>
          <cell r="K60">
            <v>24.4</v>
          </cell>
          <cell r="L60">
            <v>67.599999999999994</v>
          </cell>
          <cell r="M60">
            <v>97.7</v>
          </cell>
          <cell r="N60">
            <v>96450</v>
          </cell>
          <cell r="O60" t="str">
            <v>Females</v>
          </cell>
          <cell r="P60">
            <v>15.4</v>
          </cell>
          <cell r="Q60">
            <v>23.3</v>
          </cell>
          <cell r="R60">
            <v>23.7</v>
          </cell>
          <cell r="S60">
            <v>17.3</v>
          </cell>
          <cell r="T60">
            <v>9.1</v>
          </cell>
          <cell r="U60">
            <v>5.4</v>
          </cell>
          <cell r="V60">
            <v>3.1</v>
          </cell>
          <cell r="W60">
            <v>1.6</v>
          </cell>
          <cell r="X60">
            <v>38.700000000000003</v>
          </cell>
          <cell r="Y60">
            <v>79.7</v>
          </cell>
          <cell r="Z60">
            <v>98.9</v>
          </cell>
          <cell r="AA60">
            <v>114152</v>
          </cell>
          <cell r="AB60" t="str">
            <v>All</v>
          </cell>
          <cell r="AC60">
            <v>11.9</v>
          </cell>
          <cell r="AD60">
            <v>20.2</v>
          </cell>
          <cell r="AE60">
            <v>22.9</v>
          </cell>
          <cell r="AF60">
            <v>19.100000000000001</v>
          </cell>
          <cell r="AG60">
            <v>10.8</v>
          </cell>
          <cell r="AH60">
            <v>6.8</v>
          </cell>
          <cell r="AI60">
            <v>4.2</v>
          </cell>
          <cell r="AJ60">
            <v>2.4</v>
          </cell>
          <cell r="AK60">
            <v>32.200000000000003</v>
          </cell>
          <cell r="AL60">
            <v>74.2</v>
          </cell>
          <cell r="AM60">
            <v>98.4</v>
          </cell>
          <cell r="AN60">
            <v>210602</v>
          </cell>
        </row>
        <row r="61">
          <cell r="A61" t="str">
            <v>Statistics</v>
          </cell>
          <cell r="B61" t="str">
            <v>Males</v>
          </cell>
          <cell r="C61">
            <v>5</v>
          </cell>
          <cell r="D61">
            <v>17.600000000000001</v>
          </cell>
          <cell r="E61">
            <v>25</v>
          </cell>
          <cell r="F61">
            <v>28.7</v>
          </cell>
          <cell r="G61">
            <v>13.4</v>
          </cell>
          <cell r="H61">
            <v>5.0999999999999996</v>
          </cell>
          <cell r="I61">
            <v>1.9</v>
          </cell>
          <cell r="J61">
            <v>1</v>
          </cell>
          <cell r="K61">
            <v>22.6</v>
          </cell>
          <cell r="L61">
            <v>76.3</v>
          </cell>
          <cell r="M61">
            <v>97.8</v>
          </cell>
          <cell r="N61">
            <v>27732</v>
          </cell>
          <cell r="O61" t="str">
            <v>Females</v>
          </cell>
          <cell r="P61">
            <v>7</v>
          </cell>
          <cell r="Q61">
            <v>20.2</v>
          </cell>
          <cell r="R61">
            <v>27</v>
          </cell>
          <cell r="S61">
            <v>27.1</v>
          </cell>
          <cell r="T61">
            <v>10.8</v>
          </cell>
          <cell r="U61">
            <v>3.9</v>
          </cell>
          <cell r="V61">
            <v>1.6</v>
          </cell>
          <cell r="W61">
            <v>0.7</v>
          </cell>
          <cell r="X61">
            <v>27.2</v>
          </cell>
          <cell r="Y61">
            <v>81.3</v>
          </cell>
          <cell r="Z61">
            <v>98.3</v>
          </cell>
          <cell r="AA61">
            <v>24817</v>
          </cell>
          <cell r="AB61" t="str">
            <v>All</v>
          </cell>
          <cell r="AC61">
            <v>5.9</v>
          </cell>
          <cell r="AD61">
            <v>18.8</v>
          </cell>
          <cell r="AE61">
            <v>25.9</v>
          </cell>
          <cell r="AF61">
            <v>28</v>
          </cell>
          <cell r="AG61">
            <v>12.2</v>
          </cell>
          <cell r="AH61">
            <v>4.5999999999999996</v>
          </cell>
          <cell r="AI61">
            <v>1.8</v>
          </cell>
          <cell r="AJ61">
            <v>0.9</v>
          </cell>
          <cell r="AK61">
            <v>24.8</v>
          </cell>
          <cell r="AL61">
            <v>78.7</v>
          </cell>
          <cell r="AM61">
            <v>98</v>
          </cell>
          <cell r="AN61">
            <v>52549</v>
          </cell>
        </row>
        <row r="62">
          <cell r="A62" t="str">
            <v>Vocational Studies</v>
          </cell>
          <cell r="B62" t="str">
            <v>Males</v>
          </cell>
          <cell r="C62">
            <v>1.4</v>
          </cell>
          <cell r="D62">
            <v>7.7</v>
          </cell>
          <cell r="E62">
            <v>18.899999999999999</v>
          </cell>
          <cell r="F62">
            <v>26.5</v>
          </cell>
          <cell r="G62">
            <v>22.2</v>
          </cell>
          <cell r="H62">
            <v>12.9</v>
          </cell>
          <cell r="I62">
            <v>5.9</v>
          </cell>
          <cell r="J62">
            <v>2.6</v>
          </cell>
          <cell r="K62">
            <v>9.1</v>
          </cell>
          <cell r="L62">
            <v>54.4</v>
          </cell>
          <cell r="M62">
            <v>98.1</v>
          </cell>
          <cell r="N62">
            <v>15129</v>
          </cell>
          <cell r="O62" t="str">
            <v>Females</v>
          </cell>
          <cell r="P62">
            <v>3.7</v>
          </cell>
          <cell r="Q62">
            <v>15.5</v>
          </cell>
          <cell r="R62">
            <v>25.8</v>
          </cell>
          <cell r="S62">
            <v>24.7</v>
          </cell>
          <cell r="T62">
            <v>16.5</v>
          </cell>
          <cell r="U62">
            <v>8.3000000000000007</v>
          </cell>
          <cell r="V62">
            <v>3.2</v>
          </cell>
          <cell r="W62">
            <v>1.2</v>
          </cell>
          <cell r="X62">
            <v>19.2</v>
          </cell>
          <cell r="Y62">
            <v>69.7</v>
          </cell>
          <cell r="Z62">
            <v>98.9</v>
          </cell>
          <cell r="AA62">
            <v>16873</v>
          </cell>
          <cell r="AB62" t="str">
            <v>All</v>
          </cell>
          <cell r="AC62">
            <v>2.6</v>
          </cell>
          <cell r="AD62">
            <v>11.8</v>
          </cell>
          <cell r="AE62">
            <v>22.5</v>
          </cell>
          <cell r="AF62">
            <v>25.5</v>
          </cell>
          <cell r="AG62">
            <v>19.2</v>
          </cell>
          <cell r="AH62">
            <v>10.5</v>
          </cell>
          <cell r="AI62">
            <v>4.4000000000000004</v>
          </cell>
          <cell r="AJ62">
            <v>1.8</v>
          </cell>
          <cell r="AK62">
            <v>14.4</v>
          </cell>
          <cell r="AL62">
            <v>62.5</v>
          </cell>
          <cell r="AM62">
            <v>98.5</v>
          </cell>
          <cell r="AN62">
            <v>32002</v>
          </cell>
        </row>
        <row r="63">
          <cell r="A63" t="str">
            <v>All Subjects</v>
          </cell>
          <cell r="B63" t="str">
            <v>Males</v>
          </cell>
          <cell r="C63">
            <v>6.6</v>
          </cell>
          <cell r="D63">
            <v>13.8</v>
          </cell>
          <cell r="E63">
            <v>21.2</v>
          </cell>
          <cell r="F63">
            <v>27</v>
          </cell>
          <cell r="G63">
            <v>15.3</v>
          </cell>
          <cell r="H63">
            <v>8.1</v>
          </cell>
          <cell r="I63">
            <v>4.5</v>
          </cell>
          <cell r="J63">
            <v>2.1</v>
          </cell>
          <cell r="K63">
            <v>20.399999999999999</v>
          </cell>
          <cell r="L63">
            <v>68.7</v>
          </cell>
          <cell r="M63">
            <v>98.7</v>
          </cell>
          <cell r="N63">
            <v>2180535</v>
          </cell>
          <cell r="O63" t="str">
            <v>Females</v>
          </cell>
          <cell r="P63">
            <v>9.4</v>
          </cell>
          <cell r="Q63">
            <v>18</v>
          </cell>
          <cell r="R63">
            <v>24</v>
          </cell>
          <cell r="S63">
            <v>25.3</v>
          </cell>
          <cell r="T63">
            <v>12.3</v>
          </cell>
          <cell r="U63">
            <v>5.8</v>
          </cell>
          <cell r="V63">
            <v>3</v>
          </cell>
          <cell r="W63">
            <v>1.4</v>
          </cell>
          <cell r="X63">
            <v>27.4</v>
          </cell>
          <cell r="Y63">
            <v>76.7</v>
          </cell>
          <cell r="Z63">
            <v>99.2</v>
          </cell>
          <cell r="AA63">
            <v>2247133</v>
          </cell>
          <cell r="AB63" t="str">
            <v>All</v>
          </cell>
          <cell r="AC63">
            <v>8</v>
          </cell>
          <cell r="AD63">
            <v>16</v>
          </cell>
          <cell r="AE63">
            <v>22.6</v>
          </cell>
          <cell r="AF63">
            <v>26.1</v>
          </cell>
          <cell r="AG63">
            <v>13.8</v>
          </cell>
          <cell r="AH63">
            <v>7</v>
          </cell>
          <cell r="AI63">
            <v>3.7</v>
          </cell>
          <cell r="AJ63">
            <v>1.7</v>
          </cell>
          <cell r="AK63">
            <v>24</v>
          </cell>
          <cell r="AL63">
            <v>72.7</v>
          </cell>
          <cell r="AM63">
            <v>99</v>
          </cell>
          <cell r="AN63">
            <v>4427668</v>
          </cell>
        </row>
      </sheetData>
      <sheetData sheetId="5">
        <row r="3">
          <cell r="A3" t="str">
            <v>English</v>
          </cell>
          <cell r="B3" t="str">
            <v>Males</v>
          </cell>
          <cell r="C3">
            <v>2.5</v>
          </cell>
          <cell r="D3">
            <v>9.1999999999999993</v>
          </cell>
          <cell r="E3">
            <v>19.7</v>
          </cell>
          <cell r="F3">
            <v>32</v>
          </cell>
          <cell r="G3">
            <v>19.600000000000001</v>
          </cell>
          <cell r="H3">
            <v>10.199999999999999</v>
          </cell>
          <cell r="I3">
            <v>4.5999999999999996</v>
          </cell>
          <cell r="J3">
            <v>1.5</v>
          </cell>
          <cell r="K3">
            <v>11.7</v>
          </cell>
          <cell r="L3">
            <v>63.4</v>
          </cell>
          <cell r="M3">
            <v>99.2</v>
          </cell>
          <cell r="N3">
            <v>274738</v>
          </cell>
          <cell r="O3" t="str">
            <v>Females</v>
          </cell>
          <cell r="P3">
            <v>5.6</v>
          </cell>
          <cell r="Q3">
            <v>16.8</v>
          </cell>
          <cell r="R3">
            <v>26.7</v>
          </cell>
          <cell r="S3">
            <v>28.9</v>
          </cell>
          <cell r="T3">
            <v>13.6</v>
          </cell>
          <cell r="U3">
            <v>5.4</v>
          </cell>
          <cell r="V3">
            <v>2</v>
          </cell>
          <cell r="W3">
            <v>0.6</v>
          </cell>
          <cell r="X3">
            <v>22.4</v>
          </cell>
          <cell r="Y3">
            <v>78</v>
          </cell>
          <cell r="Z3">
            <v>99.6</v>
          </cell>
          <cell r="AA3">
            <v>276063</v>
          </cell>
          <cell r="AB3" t="str">
            <v>All</v>
          </cell>
          <cell r="AC3">
            <v>4</v>
          </cell>
          <cell r="AD3">
            <v>13</v>
          </cell>
          <cell r="AE3">
            <v>23.2</v>
          </cell>
          <cell r="AF3">
            <v>30.5</v>
          </cell>
          <cell r="AG3">
            <v>16.600000000000001</v>
          </cell>
          <cell r="AH3">
            <v>7.8</v>
          </cell>
          <cell r="AI3">
            <v>3.3</v>
          </cell>
          <cell r="AJ3">
            <v>1.1000000000000001</v>
          </cell>
          <cell r="AK3">
            <v>17.100000000000001</v>
          </cell>
          <cell r="AL3">
            <v>70.7</v>
          </cell>
          <cell r="AM3">
            <v>99.4</v>
          </cell>
          <cell r="AN3">
            <v>550801</v>
          </cell>
        </row>
        <row r="4">
          <cell r="A4" t="str">
            <v>Mathematics</v>
          </cell>
          <cell r="B4" t="str">
            <v>Males</v>
          </cell>
          <cell r="C4">
            <v>7.1</v>
          </cell>
          <cell r="D4">
            <v>12.6</v>
          </cell>
          <cell r="E4">
            <v>19.399999999999999</v>
          </cell>
          <cell r="F4">
            <v>33.200000000000003</v>
          </cell>
          <cell r="G4">
            <v>10.3</v>
          </cell>
          <cell r="H4">
            <v>6.5</v>
          </cell>
          <cell r="I4">
            <v>5.4</v>
          </cell>
          <cell r="J4">
            <v>3.6</v>
          </cell>
          <cell r="K4">
            <v>19.7</v>
          </cell>
          <cell r="L4">
            <v>72.3</v>
          </cell>
          <cell r="M4">
            <v>98.1</v>
          </cell>
          <cell r="N4">
            <v>305315</v>
          </cell>
          <cell r="O4" t="str">
            <v>Females</v>
          </cell>
          <cell r="P4">
            <v>6.7</v>
          </cell>
          <cell r="Q4">
            <v>13</v>
          </cell>
          <cell r="R4">
            <v>20.3</v>
          </cell>
          <cell r="S4">
            <v>33.200000000000003</v>
          </cell>
          <cell r="T4">
            <v>10.5</v>
          </cell>
          <cell r="U4">
            <v>6.3</v>
          </cell>
          <cell r="V4">
            <v>5</v>
          </cell>
          <cell r="W4">
            <v>3.4</v>
          </cell>
          <cell r="X4">
            <v>19.7</v>
          </cell>
          <cell r="Y4">
            <v>73.2</v>
          </cell>
          <cell r="Z4">
            <v>98.3</v>
          </cell>
          <cell r="AA4">
            <v>297858</v>
          </cell>
          <cell r="AB4" t="str">
            <v>All</v>
          </cell>
          <cell r="AC4">
            <v>6.9</v>
          </cell>
          <cell r="AD4">
            <v>12.8</v>
          </cell>
          <cell r="AE4">
            <v>19.899999999999999</v>
          </cell>
          <cell r="AF4">
            <v>33.200000000000003</v>
          </cell>
          <cell r="AG4">
            <v>10.4</v>
          </cell>
          <cell r="AH4">
            <v>6.4</v>
          </cell>
          <cell r="AI4">
            <v>5.2</v>
          </cell>
          <cell r="AJ4">
            <v>3.5</v>
          </cell>
          <cell r="AK4">
            <v>19.7</v>
          </cell>
          <cell r="AL4">
            <v>72.8</v>
          </cell>
          <cell r="AM4">
            <v>98.2</v>
          </cell>
          <cell r="AN4">
            <v>603173</v>
          </cell>
        </row>
        <row r="5">
          <cell r="A5" t="str">
            <v>Core Science</v>
          </cell>
          <cell r="B5" t="str">
            <v>Males</v>
          </cell>
          <cell r="C5">
            <v>0.9</v>
          </cell>
          <cell r="D5">
            <v>5</v>
          </cell>
          <cell r="E5">
            <v>16.2</v>
          </cell>
          <cell r="F5">
            <v>34.700000000000003</v>
          </cell>
          <cell r="G5">
            <v>20.5</v>
          </cell>
          <cell r="H5">
            <v>12</v>
          </cell>
          <cell r="I5">
            <v>6.4</v>
          </cell>
          <cell r="J5">
            <v>2.7</v>
          </cell>
          <cell r="K5">
            <v>5.9</v>
          </cell>
          <cell r="L5">
            <v>56.7</v>
          </cell>
          <cell r="M5">
            <v>98.3</v>
          </cell>
          <cell r="N5">
            <v>158387</v>
          </cell>
          <cell r="O5" t="str">
            <v>Females</v>
          </cell>
          <cell r="P5">
            <v>1.6</v>
          </cell>
          <cell r="Q5">
            <v>8</v>
          </cell>
          <cell r="R5">
            <v>19.8</v>
          </cell>
          <cell r="S5">
            <v>34.1</v>
          </cell>
          <cell r="T5">
            <v>18.2</v>
          </cell>
          <cell r="U5">
            <v>10.1</v>
          </cell>
          <cell r="V5">
            <v>5</v>
          </cell>
          <cell r="W5">
            <v>2</v>
          </cell>
          <cell r="X5">
            <v>9.6</v>
          </cell>
          <cell r="Y5">
            <v>63.4</v>
          </cell>
          <cell r="Z5">
            <v>98.7</v>
          </cell>
          <cell r="AA5">
            <v>163577</v>
          </cell>
          <cell r="AB5" t="str">
            <v>All</v>
          </cell>
          <cell r="AC5">
            <v>1.2</v>
          </cell>
          <cell r="AD5">
            <v>6.5</v>
          </cell>
          <cell r="AE5">
            <v>18</v>
          </cell>
          <cell r="AF5">
            <v>34.4</v>
          </cell>
          <cell r="AG5">
            <v>19.3</v>
          </cell>
          <cell r="AH5">
            <v>11.1</v>
          </cell>
          <cell r="AI5">
            <v>5.7</v>
          </cell>
          <cell r="AJ5">
            <v>2.2999999999999998</v>
          </cell>
          <cell r="AK5">
            <v>7.8</v>
          </cell>
          <cell r="AL5">
            <v>60.1</v>
          </cell>
          <cell r="AM5">
            <v>98.5</v>
          </cell>
          <cell r="AN5">
            <v>321964</v>
          </cell>
        </row>
        <row r="6">
          <cell r="A6" t="str">
            <v>Additional Science</v>
          </cell>
          <cell r="B6" t="str">
            <v>Males</v>
          </cell>
          <cell r="C6">
            <v>1.8</v>
          </cell>
          <cell r="D6">
            <v>7.6</v>
          </cell>
          <cell r="E6">
            <v>18.8</v>
          </cell>
          <cell r="F6">
            <v>33.700000000000003</v>
          </cell>
          <cell r="G6">
            <v>21.7</v>
          </cell>
          <cell r="H6">
            <v>9.4</v>
          </cell>
          <cell r="I6">
            <v>4.3</v>
          </cell>
          <cell r="J6">
            <v>1.7</v>
          </cell>
          <cell r="K6">
            <v>9.4</v>
          </cell>
          <cell r="L6">
            <v>61.9</v>
          </cell>
          <cell r="M6">
            <v>99</v>
          </cell>
          <cell r="N6">
            <v>119596</v>
          </cell>
          <cell r="O6" t="str">
            <v>Females</v>
          </cell>
          <cell r="P6">
            <v>3.1</v>
          </cell>
          <cell r="Q6">
            <v>10.4</v>
          </cell>
          <cell r="R6">
            <v>22.1</v>
          </cell>
          <cell r="S6">
            <v>32.700000000000003</v>
          </cell>
          <cell r="T6">
            <v>18.899999999999999</v>
          </cell>
          <cell r="U6">
            <v>7.7</v>
          </cell>
          <cell r="V6">
            <v>3.2</v>
          </cell>
          <cell r="W6">
            <v>1.2</v>
          </cell>
          <cell r="X6">
            <v>13.5</v>
          </cell>
          <cell r="Y6">
            <v>68.3</v>
          </cell>
          <cell r="Z6">
            <v>99.3</v>
          </cell>
          <cell r="AA6">
            <v>128934</v>
          </cell>
          <cell r="AB6" t="str">
            <v>All</v>
          </cell>
          <cell r="AC6">
            <v>2.5</v>
          </cell>
          <cell r="AD6">
            <v>9.1</v>
          </cell>
          <cell r="AE6">
            <v>20.5</v>
          </cell>
          <cell r="AF6">
            <v>33.200000000000003</v>
          </cell>
          <cell r="AG6">
            <v>20.2</v>
          </cell>
          <cell r="AH6">
            <v>8.5</v>
          </cell>
          <cell r="AI6">
            <v>3.7</v>
          </cell>
          <cell r="AJ6">
            <v>1.4</v>
          </cell>
          <cell r="AK6">
            <v>11.5</v>
          </cell>
          <cell r="AL6">
            <v>65.2</v>
          </cell>
          <cell r="AM6">
            <v>99.1</v>
          </cell>
          <cell r="AN6">
            <v>248530</v>
          </cell>
        </row>
        <row r="7">
          <cell r="A7" t="str">
            <v>Additional Applied Science</v>
          </cell>
          <cell r="B7" t="str">
            <v>Males</v>
          </cell>
          <cell r="C7">
            <v>0.1</v>
          </cell>
          <cell r="D7">
            <v>1.3</v>
          </cell>
          <cell r="E7">
            <v>5.5</v>
          </cell>
          <cell r="F7">
            <v>20.3</v>
          </cell>
          <cell r="G7">
            <v>29.8</v>
          </cell>
          <cell r="H7">
            <v>22.6</v>
          </cell>
          <cell r="I7">
            <v>11.7</v>
          </cell>
          <cell r="J7">
            <v>4.9000000000000004</v>
          </cell>
          <cell r="K7">
            <v>1.4</v>
          </cell>
          <cell r="L7">
            <v>27.2</v>
          </cell>
          <cell r="M7">
            <v>96.2</v>
          </cell>
          <cell r="N7">
            <v>5669</v>
          </cell>
          <cell r="O7" t="str">
            <v>Females</v>
          </cell>
          <cell r="P7">
            <v>0.1</v>
          </cell>
          <cell r="Q7">
            <v>2</v>
          </cell>
          <cell r="R7">
            <v>8.9</v>
          </cell>
          <cell r="S7">
            <v>27.4</v>
          </cell>
          <cell r="T7">
            <v>28.7</v>
          </cell>
          <cell r="U7">
            <v>19.2</v>
          </cell>
          <cell r="V7">
            <v>8.4</v>
          </cell>
          <cell r="W7">
            <v>3.2</v>
          </cell>
          <cell r="X7">
            <v>2.2000000000000002</v>
          </cell>
          <cell r="Y7">
            <v>38.4</v>
          </cell>
          <cell r="Z7">
            <v>97.9</v>
          </cell>
          <cell r="AA7">
            <v>6141</v>
          </cell>
          <cell r="AB7" t="str">
            <v>All</v>
          </cell>
          <cell r="AC7">
            <v>0.1</v>
          </cell>
          <cell r="AD7">
            <v>1.7</v>
          </cell>
          <cell r="AE7">
            <v>7.2</v>
          </cell>
          <cell r="AF7">
            <v>24</v>
          </cell>
          <cell r="AG7">
            <v>29.2</v>
          </cell>
          <cell r="AH7">
            <v>20.9</v>
          </cell>
          <cell r="AI7">
            <v>10</v>
          </cell>
          <cell r="AJ7">
            <v>4</v>
          </cell>
          <cell r="AK7">
            <v>1.8</v>
          </cell>
          <cell r="AL7">
            <v>33</v>
          </cell>
          <cell r="AM7">
            <v>97.1</v>
          </cell>
          <cell r="AN7">
            <v>11810</v>
          </cell>
        </row>
        <row r="8">
          <cell r="A8" t="str">
            <v>Physics</v>
          </cell>
          <cell r="B8" t="str">
            <v>Males</v>
          </cell>
          <cell r="C8">
            <v>15.6</v>
          </cell>
          <cell r="D8">
            <v>25.9</v>
          </cell>
          <cell r="E8">
            <v>28</v>
          </cell>
          <cell r="F8">
            <v>21.6</v>
          </cell>
          <cell r="G8">
            <v>7.2</v>
          </cell>
          <cell r="H8">
            <v>1.2</v>
          </cell>
          <cell r="I8">
            <v>0.3</v>
          </cell>
          <cell r="J8">
            <v>0.1</v>
          </cell>
          <cell r="K8">
            <v>41.5</v>
          </cell>
          <cell r="L8">
            <v>91.1</v>
          </cell>
          <cell r="M8">
            <v>99.9</v>
          </cell>
          <cell r="N8">
            <v>76223</v>
          </cell>
          <cell r="O8" t="str">
            <v>Females</v>
          </cell>
          <cell r="P8">
            <v>17.100000000000001</v>
          </cell>
          <cell r="Q8">
            <v>25.5</v>
          </cell>
          <cell r="R8">
            <v>27.9</v>
          </cell>
          <cell r="S8">
            <v>21.2</v>
          </cell>
          <cell r="T8">
            <v>6.8</v>
          </cell>
          <cell r="U8">
            <v>1.2</v>
          </cell>
          <cell r="V8">
            <v>0.3</v>
          </cell>
          <cell r="W8">
            <v>0.1</v>
          </cell>
          <cell r="X8">
            <v>42.5</v>
          </cell>
          <cell r="Y8">
            <v>91.6</v>
          </cell>
          <cell r="Z8">
            <v>99.9</v>
          </cell>
          <cell r="AA8">
            <v>73173</v>
          </cell>
          <cell r="AB8" t="str">
            <v>All</v>
          </cell>
          <cell r="AC8">
            <v>16.3</v>
          </cell>
          <cell r="AD8">
            <v>25.7</v>
          </cell>
          <cell r="AE8">
            <v>28</v>
          </cell>
          <cell r="AF8">
            <v>21.4</v>
          </cell>
          <cell r="AG8">
            <v>7</v>
          </cell>
          <cell r="AH8">
            <v>1.2</v>
          </cell>
          <cell r="AI8">
            <v>0.3</v>
          </cell>
          <cell r="AJ8">
            <v>0.1</v>
          </cell>
          <cell r="AK8">
            <v>42</v>
          </cell>
          <cell r="AL8">
            <v>91.4</v>
          </cell>
          <cell r="AM8">
            <v>99.9</v>
          </cell>
          <cell r="AN8">
            <v>149396</v>
          </cell>
        </row>
        <row r="9">
          <cell r="A9" t="str">
            <v>Chemistry</v>
          </cell>
          <cell r="B9" t="str">
            <v>Males</v>
          </cell>
          <cell r="C9">
            <v>15.3</v>
          </cell>
          <cell r="D9">
            <v>24.7</v>
          </cell>
          <cell r="E9">
            <v>27.5</v>
          </cell>
          <cell r="F9">
            <v>22.1</v>
          </cell>
          <cell r="G9">
            <v>8.3000000000000007</v>
          </cell>
          <cell r="H9">
            <v>1.7</v>
          </cell>
          <cell r="I9">
            <v>0.4</v>
          </cell>
          <cell r="J9">
            <v>0.1</v>
          </cell>
          <cell r="K9">
            <v>40</v>
          </cell>
          <cell r="L9">
            <v>89.5</v>
          </cell>
          <cell r="M9">
            <v>99.9</v>
          </cell>
          <cell r="N9">
            <v>77132</v>
          </cell>
          <cell r="O9" t="str">
            <v>Females</v>
          </cell>
          <cell r="P9">
            <v>19.100000000000001</v>
          </cell>
          <cell r="Q9">
            <v>27.5</v>
          </cell>
          <cell r="R9">
            <v>26.7</v>
          </cell>
          <cell r="S9">
            <v>19.2</v>
          </cell>
          <cell r="T9">
            <v>6.1</v>
          </cell>
          <cell r="U9">
            <v>1.1000000000000001</v>
          </cell>
          <cell r="V9">
            <v>0.3</v>
          </cell>
          <cell r="W9">
            <v>0.1</v>
          </cell>
          <cell r="X9">
            <v>46.6</v>
          </cell>
          <cell r="Y9">
            <v>92.4</v>
          </cell>
          <cell r="Z9">
            <v>99.9</v>
          </cell>
          <cell r="AA9">
            <v>73637</v>
          </cell>
          <cell r="AB9" t="str">
            <v>All</v>
          </cell>
          <cell r="AC9">
            <v>17.2</v>
          </cell>
          <cell r="AD9">
            <v>26.1</v>
          </cell>
          <cell r="AE9">
            <v>27.1</v>
          </cell>
          <cell r="AF9">
            <v>20.6</v>
          </cell>
          <cell r="AG9">
            <v>7.2</v>
          </cell>
          <cell r="AH9">
            <v>1.4</v>
          </cell>
          <cell r="AI9">
            <v>0.3</v>
          </cell>
          <cell r="AJ9">
            <v>0.1</v>
          </cell>
          <cell r="AK9">
            <v>43.2</v>
          </cell>
          <cell r="AL9">
            <v>90.9</v>
          </cell>
          <cell r="AM9">
            <v>99.9</v>
          </cell>
          <cell r="AN9">
            <v>150769</v>
          </cell>
        </row>
        <row r="10">
          <cell r="A10" t="str">
            <v>Biological Sciences</v>
          </cell>
          <cell r="B10" t="str">
            <v>Males</v>
          </cell>
          <cell r="C10">
            <v>12.5</v>
          </cell>
          <cell r="D10">
            <v>25.3</v>
          </cell>
          <cell r="E10">
            <v>29.4</v>
          </cell>
          <cell r="F10">
            <v>22.9</v>
          </cell>
          <cell r="G10">
            <v>7.8</v>
          </cell>
          <cell r="H10">
            <v>1.5</v>
          </cell>
          <cell r="I10">
            <v>0.4</v>
          </cell>
          <cell r="J10">
            <v>0.2</v>
          </cell>
          <cell r="K10">
            <v>37.799999999999997</v>
          </cell>
          <cell r="L10">
            <v>90.1</v>
          </cell>
          <cell r="M10">
            <v>99.8</v>
          </cell>
          <cell r="N10">
            <v>77657</v>
          </cell>
          <cell r="O10" t="str">
            <v>Females</v>
          </cell>
          <cell r="P10">
            <v>18.399999999999999</v>
          </cell>
          <cell r="Q10">
            <v>29.2</v>
          </cell>
          <cell r="R10">
            <v>27.5</v>
          </cell>
          <cell r="S10">
            <v>18</v>
          </cell>
          <cell r="T10">
            <v>5.2</v>
          </cell>
          <cell r="U10">
            <v>1</v>
          </cell>
          <cell r="V10">
            <v>0.3</v>
          </cell>
          <cell r="W10">
            <v>0.1</v>
          </cell>
          <cell r="X10">
            <v>47.6</v>
          </cell>
          <cell r="Y10">
            <v>93.1</v>
          </cell>
          <cell r="Z10">
            <v>99.8</v>
          </cell>
          <cell r="AA10">
            <v>74767</v>
          </cell>
          <cell r="AB10" t="str">
            <v>All</v>
          </cell>
          <cell r="AC10">
            <v>15.4</v>
          </cell>
          <cell r="AD10">
            <v>27.2</v>
          </cell>
          <cell r="AE10">
            <v>28.5</v>
          </cell>
          <cell r="AF10">
            <v>20.5</v>
          </cell>
          <cell r="AG10">
            <v>6.5</v>
          </cell>
          <cell r="AH10">
            <v>1.2</v>
          </cell>
          <cell r="AI10">
            <v>0.3</v>
          </cell>
          <cell r="AJ10">
            <v>0.1</v>
          </cell>
          <cell r="AK10">
            <v>42.6</v>
          </cell>
          <cell r="AL10">
            <v>91.6</v>
          </cell>
          <cell r="AM10">
            <v>99.8</v>
          </cell>
          <cell r="AN10">
            <v>152424</v>
          </cell>
        </row>
        <row r="11">
          <cell r="A11" t="str">
            <v>Computer Science</v>
          </cell>
          <cell r="B11" t="str">
            <v>Males</v>
          </cell>
          <cell r="C11">
            <v>6.9</v>
          </cell>
          <cell r="D11">
            <v>20.2</v>
          </cell>
          <cell r="E11">
            <v>23.9</v>
          </cell>
          <cell r="F11">
            <v>18.399999999999999</v>
          </cell>
          <cell r="G11">
            <v>12.4</v>
          </cell>
          <cell r="H11">
            <v>7.5</v>
          </cell>
          <cell r="I11">
            <v>5</v>
          </cell>
          <cell r="J11">
            <v>2.7</v>
          </cell>
          <cell r="K11">
            <v>27.1</v>
          </cell>
          <cell r="L11">
            <v>69.400000000000006</v>
          </cell>
          <cell r="M11">
            <v>97</v>
          </cell>
          <cell r="N11">
            <v>3434</v>
          </cell>
          <cell r="O11" t="str">
            <v>Females</v>
          </cell>
          <cell r="P11">
            <v>8.9</v>
          </cell>
          <cell r="Q11">
            <v>19.8</v>
          </cell>
          <cell r="R11">
            <v>26.2</v>
          </cell>
          <cell r="S11">
            <v>18.100000000000001</v>
          </cell>
          <cell r="T11">
            <v>13.8</v>
          </cell>
          <cell r="U11">
            <v>6.1</v>
          </cell>
          <cell r="V11">
            <v>3.6</v>
          </cell>
          <cell r="W11">
            <v>1.9</v>
          </cell>
          <cell r="X11">
            <v>28.6</v>
          </cell>
          <cell r="Y11">
            <v>72.900000000000006</v>
          </cell>
          <cell r="Z11">
            <v>98.3</v>
          </cell>
          <cell r="AA11">
            <v>587</v>
          </cell>
          <cell r="AB11" t="str">
            <v>All</v>
          </cell>
          <cell r="AC11">
            <v>7.2</v>
          </cell>
          <cell r="AD11">
            <v>20.100000000000001</v>
          </cell>
          <cell r="AE11">
            <v>24.3</v>
          </cell>
          <cell r="AF11">
            <v>18.3</v>
          </cell>
          <cell r="AG11">
            <v>12.6</v>
          </cell>
          <cell r="AH11">
            <v>7.3</v>
          </cell>
          <cell r="AI11">
            <v>4.8</v>
          </cell>
          <cell r="AJ11">
            <v>2.6</v>
          </cell>
          <cell r="AK11">
            <v>27.3</v>
          </cell>
          <cell r="AL11">
            <v>69.900000000000006</v>
          </cell>
          <cell r="AM11">
            <v>97.2</v>
          </cell>
          <cell r="AN11">
            <v>4021</v>
          </cell>
        </row>
        <row r="12">
          <cell r="A12" t="str">
            <v>Other Sciences</v>
          </cell>
          <cell r="B12" t="str">
            <v>Males</v>
          </cell>
          <cell r="C12">
            <v>10.9</v>
          </cell>
          <cell r="D12">
            <v>15.1</v>
          </cell>
          <cell r="E12">
            <v>19.3</v>
          </cell>
          <cell r="F12">
            <v>18.100000000000001</v>
          </cell>
          <cell r="G12">
            <v>13.1</v>
          </cell>
          <cell r="H12">
            <v>9.9</v>
          </cell>
          <cell r="I12">
            <v>7.5</v>
          </cell>
          <cell r="J12">
            <v>3.1</v>
          </cell>
          <cell r="K12">
            <v>26</v>
          </cell>
          <cell r="L12">
            <v>63.4</v>
          </cell>
          <cell r="M12">
            <v>97.1</v>
          </cell>
          <cell r="N12">
            <v>3895</v>
          </cell>
          <cell r="O12" t="str">
            <v>Females</v>
          </cell>
          <cell r="P12">
            <v>4.7</v>
          </cell>
          <cell r="Q12">
            <v>14.8</v>
          </cell>
          <cell r="R12">
            <v>18.899999999999999</v>
          </cell>
          <cell r="S12">
            <v>21.3</v>
          </cell>
          <cell r="T12">
            <v>17.7</v>
          </cell>
          <cell r="U12">
            <v>10.5</v>
          </cell>
          <cell r="V12">
            <v>6.5</v>
          </cell>
          <cell r="W12">
            <v>3.4</v>
          </cell>
          <cell r="X12">
            <v>19.5</v>
          </cell>
          <cell r="Y12">
            <v>59.8</v>
          </cell>
          <cell r="Z12">
            <v>97.8</v>
          </cell>
          <cell r="AA12">
            <v>2090</v>
          </cell>
          <cell r="AB12" t="str">
            <v>All</v>
          </cell>
          <cell r="AC12">
            <v>8.6999999999999993</v>
          </cell>
          <cell r="AD12">
            <v>15</v>
          </cell>
          <cell r="AE12">
            <v>19.100000000000001</v>
          </cell>
          <cell r="AF12">
            <v>19.2</v>
          </cell>
          <cell r="AG12">
            <v>14.7</v>
          </cell>
          <cell r="AH12">
            <v>10.1</v>
          </cell>
          <cell r="AI12">
            <v>7.2</v>
          </cell>
          <cell r="AJ12">
            <v>3.2</v>
          </cell>
          <cell r="AK12">
            <v>23.7</v>
          </cell>
          <cell r="AL12">
            <v>62.1</v>
          </cell>
          <cell r="AM12">
            <v>97.3</v>
          </cell>
          <cell r="AN12">
            <v>5985</v>
          </cell>
        </row>
        <row r="13">
          <cell r="A13" t="str">
            <v>D &amp; T: Electronic Products</v>
          </cell>
          <cell r="B13" t="str">
            <v>Males</v>
          </cell>
          <cell r="C13">
            <v>8.1999999999999993</v>
          </cell>
          <cell r="D13">
            <v>13.8</v>
          </cell>
          <cell r="E13">
            <v>20.6</v>
          </cell>
          <cell r="F13">
            <v>21.1</v>
          </cell>
          <cell r="G13">
            <v>15.2</v>
          </cell>
          <cell r="H13">
            <v>9.1999999999999993</v>
          </cell>
          <cell r="I13">
            <v>6</v>
          </cell>
          <cell r="J13">
            <v>3.3</v>
          </cell>
          <cell r="K13">
            <v>22.1</v>
          </cell>
          <cell r="L13">
            <v>63.7</v>
          </cell>
          <cell r="M13">
            <v>97.4</v>
          </cell>
          <cell r="N13">
            <v>7852</v>
          </cell>
          <cell r="O13" t="str">
            <v>Females</v>
          </cell>
          <cell r="P13">
            <v>22.6</v>
          </cell>
          <cell r="Q13">
            <v>24.1</v>
          </cell>
          <cell r="R13">
            <v>21.5</v>
          </cell>
          <cell r="S13">
            <v>13.5</v>
          </cell>
          <cell r="T13">
            <v>8.4</v>
          </cell>
          <cell r="U13">
            <v>5.0999999999999996</v>
          </cell>
          <cell r="V13">
            <v>2.6</v>
          </cell>
          <cell r="W13">
            <v>0.8</v>
          </cell>
          <cell r="X13">
            <v>46.7</v>
          </cell>
          <cell r="Y13">
            <v>81.7</v>
          </cell>
          <cell r="Z13">
            <v>98.6</v>
          </cell>
          <cell r="AA13">
            <v>646</v>
          </cell>
          <cell r="AB13" t="str">
            <v>All</v>
          </cell>
          <cell r="AC13">
            <v>9.3000000000000007</v>
          </cell>
          <cell r="AD13">
            <v>14.6</v>
          </cell>
          <cell r="AE13">
            <v>20.7</v>
          </cell>
          <cell r="AF13">
            <v>20.5</v>
          </cell>
          <cell r="AG13">
            <v>14.7</v>
          </cell>
          <cell r="AH13">
            <v>8.9</v>
          </cell>
          <cell r="AI13">
            <v>5.7</v>
          </cell>
          <cell r="AJ13">
            <v>3.1</v>
          </cell>
          <cell r="AK13">
            <v>23.9</v>
          </cell>
          <cell r="AL13">
            <v>65.099999999999994</v>
          </cell>
          <cell r="AM13">
            <v>97.5</v>
          </cell>
          <cell r="AN13">
            <v>8498</v>
          </cell>
        </row>
        <row r="14">
          <cell r="A14" t="str">
            <v>D &amp; T: Food Technology</v>
          </cell>
          <cell r="B14" t="str">
            <v>Males</v>
          </cell>
          <cell r="C14">
            <v>2</v>
          </cell>
          <cell r="D14">
            <v>6.3</v>
          </cell>
          <cell r="E14">
            <v>15.3</v>
          </cell>
          <cell r="F14">
            <v>25.5</v>
          </cell>
          <cell r="G14">
            <v>22.9</v>
          </cell>
          <cell r="H14">
            <v>14.9</v>
          </cell>
          <cell r="I14">
            <v>7.7</v>
          </cell>
          <cell r="J14">
            <v>3.5</v>
          </cell>
          <cell r="K14">
            <v>8.3000000000000007</v>
          </cell>
          <cell r="L14">
            <v>49.1</v>
          </cell>
          <cell r="M14">
            <v>98.2</v>
          </cell>
          <cell r="N14">
            <v>16119</v>
          </cell>
          <cell r="O14" t="str">
            <v>Females</v>
          </cell>
          <cell r="P14">
            <v>7.8</v>
          </cell>
          <cell r="Q14">
            <v>16.399999999999999</v>
          </cell>
          <cell r="R14">
            <v>23.5</v>
          </cell>
          <cell r="S14">
            <v>23</v>
          </cell>
          <cell r="T14">
            <v>15</v>
          </cell>
          <cell r="U14">
            <v>8.1</v>
          </cell>
          <cell r="V14">
            <v>3.8</v>
          </cell>
          <cell r="W14">
            <v>1.5</v>
          </cell>
          <cell r="X14">
            <v>24.2</v>
          </cell>
          <cell r="Y14">
            <v>70.7</v>
          </cell>
          <cell r="Z14">
            <v>99.2</v>
          </cell>
          <cell r="AA14">
            <v>27307</v>
          </cell>
          <cell r="AB14" t="str">
            <v>All</v>
          </cell>
          <cell r="AC14">
            <v>5.6</v>
          </cell>
          <cell r="AD14">
            <v>12.7</v>
          </cell>
          <cell r="AE14">
            <v>20.399999999999999</v>
          </cell>
          <cell r="AF14">
            <v>24</v>
          </cell>
          <cell r="AG14">
            <v>18</v>
          </cell>
          <cell r="AH14">
            <v>10.7</v>
          </cell>
          <cell r="AI14">
            <v>5.2</v>
          </cell>
          <cell r="AJ14">
            <v>2.2999999999999998</v>
          </cell>
          <cell r="AK14">
            <v>18.3</v>
          </cell>
          <cell r="AL14">
            <v>62.7</v>
          </cell>
          <cell r="AM14">
            <v>98.8</v>
          </cell>
          <cell r="AN14">
            <v>43426</v>
          </cell>
        </row>
        <row r="15">
          <cell r="A15" t="str">
            <v>D &amp; T: Graphic Products</v>
          </cell>
          <cell r="B15" t="str">
            <v>Males</v>
          </cell>
          <cell r="C15">
            <v>2.8</v>
          </cell>
          <cell r="D15">
            <v>8.4</v>
          </cell>
          <cell r="E15">
            <v>16.899999999999999</v>
          </cell>
          <cell r="F15">
            <v>22.5</v>
          </cell>
          <cell r="G15">
            <v>19.7</v>
          </cell>
          <cell r="H15">
            <v>13</v>
          </cell>
          <cell r="I15">
            <v>8.4</v>
          </cell>
          <cell r="J15">
            <v>4.8</v>
          </cell>
          <cell r="K15">
            <v>11.3</v>
          </cell>
          <cell r="L15">
            <v>50.7</v>
          </cell>
          <cell r="M15">
            <v>96.5</v>
          </cell>
          <cell r="N15">
            <v>22244</v>
          </cell>
          <cell r="O15" t="str">
            <v>Females</v>
          </cell>
          <cell r="P15">
            <v>8.6999999999999993</v>
          </cell>
          <cell r="Q15">
            <v>19.100000000000001</v>
          </cell>
          <cell r="R15">
            <v>22.7</v>
          </cell>
          <cell r="S15">
            <v>21.5</v>
          </cell>
          <cell r="T15">
            <v>13.9</v>
          </cell>
          <cell r="U15">
            <v>7</v>
          </cell>
          <cell r="V15">
            <v>3.7</v>
          </cell>
          <cell r="W15">
            <v>2</v>
          </cell>
          <cell r="X15">
            <v>27.8</v>
          </cell>
          <cell r="Y15">
            <v>72</v>
          </cell>
          <cell r="Z15">
            <v>98.7</v>
          </cell>
          <cell r="AA15">
            <v>13994</v>
          </cell>
          <cell r="AB15" t="str">
            <v>All</v>
          </cell>
          <cell r="AC15">
            <v>5.0999999999999996</v>
          </cell>
          <cell r="AD15">
            <v>12.5</v>
          </cell>
          <cell r="AE15">
            <v>19.100000000000001</v>
          </cell>
          <cell r="AF15">
            <v>22.1</v>
          </cell>
          <cell r="AG15">
            <v>17.5</v>
          </cell>
          <cell r="AH15">
            <v>10.7</v>
          </cell>
          <cell r="AI15">
            <v>6.6</v>
          </cell>
          <cell r="AJ15">
            <v>3.7</v>
          </cell>
          <cell r="AK15">
            <v>17.600000000000001</v>
          </cell>
          <cell r="AL15">
            <v>58.9</v>
          </cell>
          <cell r="AM15">
            <v>97.4</v>
          </cell>
          <cell r="AN15">
            <v>36238</v>
          </cell>
        </row>
        <row r="16">
          <cell r="A16" t="str">
            <v>D &amp; T: Resistant Materials</v>
          </cell>
          <cell r="B16" t="str">
            <v>Males</v>
          </cell>
          <cell r="C16">
            <v>3.6</v>
          </cell>
          <cell r="D16">
            <v>9.5</v>
          </cell>
          <cell r="E16">
            <v>18.7</v>
          </cell>
          <cell r="F16">
            <v>24.5</v>
          </cell>
          <cell r="G16">
            <v>19.3</v>
          </cell>
          <cell r="H16">
            <v>12.2</v>
          </cell>
          <cell r="I16">
            <v>7.1</v>
          </cell>
          <cell r="J16">
            <v>3.4</v>
          </cell>
          <cell r="K16">
            <v>13.1</v>
          </cell>
          <cell r="L16">
            <v>56.2</v>
          </cell>
          <cell r="M16">
            <v>98.2</v>
          </cell>
          <cell r="N16">
            <v>44851</v>
          </cell>
          <cell r="O16" t="str">
            <v>Females</v>
          </cell>
          <cell r="P16">
            <v>9.3000000000000007</v>
          </cell>
          <cell r="Q16">
            <v>19.2</v>
          </cell>
          <cell r="R16">
            <v>23.5</v>
          </cell>
          <cell r="S16">
            <v>20.5</v>
          </cell>
          <cell r="T16">
            <v>13.6</v>
          </cell>
          <cell r="U16">
            <v>7.2</v>
          </cell>
          <cell r="V16">
            <v>3.6</v>
          </cell>
          <cell r="W16">
            <v>1.9</v>
          </cell>
          <cell r="X16">
            <v>28.6</v>
          </cell>
          <cell r="Y16">
            <v>72.599999999999994</v>
          </cell>
          <cell r="Z16">
            <v>98.9</v>
          </cell>
          <cell r="AA16">
            <v>7575</v>
          </cell>
          <cell r="AB16" t="str">
            <v>All</v>
          </cell>
          <cell r="AC16">
            <v>4.4000000000000004</v>
          </cell>
          <cell r="AD16">
            <v>10.9</v>
          </cell>
          <cell r="AE16">
            <v>19.399999999999999</v>
          </cell>
          <cell r="AF16">
            <v>23.9</v>
          </cell>
          <cell r="AG16">
            <v>18.5</v>
          </cell>
          <cell r="AH16">
            <v>11.4</v>
          </cell>
          <cell r="AI16">
            <v>6.5</v>
          </cell>
          <cell r="AJ16">
            <v>3.2</v>
          </cell>
          <cell r="AK16">
            <v>15.3</v>
          </cell>
          <cell r="AL16">
            <v>58.6</v>
          </cell>
          <cell r="AM16">
            <v>98.3</v>
          </cell>
          <cell r="AN16">
            <v>52426</v>
          </cell>
        </row>
        <row r="17">
          <cell r="A17" t="str">
            <v>D &amp; T: Systems &amp; Control</v>
          </cell>
          <cell r="B17" t="str">
            <v>Males</v>
          </cell>
          <cell r="C17">
            <v>6.2</v>
          </cell>
          <cell r="D17">
            <v>13.9</v>
          </cell>
          <cell r="E17">
            <v>20.9</v>
          </cell>
          <cell r="F17">
            <v>22.3</v>
          </cell>
          <cell r="G17">
            <v>18.100000000000001</v>
          </cell>
          <cell r="H17">
            <v>10.3</v>
          </cell>
          <cell r="I17">
            <v>4.2</v>
          </cell>
          <cell r="J17">
            <v>2.5</v>
          </cell>
          <cell r="K17">
            <v>20.100000000000001</v>
          </cell>
          <cell r="L17">
            <v>63.3</v>
          </cell>
          <cell r="M17">
            <v>98.4</v>
          </cell>
          <cell r="N17">
            <v>3250</v>
          </cell>
          <cell r="O17" t="str">
            <v>Females</v>
          </cell>
          <cell r="P17">
            <v>8.1999999999999993</v>
          </cell>
          <cell r="Q17">
            <v>23.6</v>
          </cell>
          <cell r="R17">
            <v>24.9</v>
          </cell>
          <cell r="S17">
            <v>22.7</v>
          </cell>
          <cell r="T17">
            <v>12</v>
          </cell>
          <cell r="U17">
            <v>4.3</v>
          </cell>
          <cell r="V17">
            <v>2.1</v>
          </cell>
          <cell r="W17">
            <v>1.7</v>
          </cell>
          <cell r="X17">
            <v>31.8</v>
          </cell>
          <cell r="Y17">
            <v>79.400000000000006</v>
          </cell>
          <cell r="Z17">
            <v>99.6</v>
          </cell>
          <cell r="AA17">
            <v>233</v>
          </cell>
          <cell r="AB17" t="str">
            <v>All</v>
          </cell>
          <cell r="AC17">
            <v>6.3</v>
          </cell>
          <cell r="AD17">
            <v>14.6</v>
          </cell>
          <cell r="AE17">
            <v>21.1</v>
          </cell>
          <cell r="AF17">
            <v>22.4</v>
          </cell>
          <cell r="AG17">
            <v>17.7</v>
          </cell>
          <cell r="AH17">
            <v>9.9</v>
          </cell>
          <cell r="AI17">
            <v>4.0999999999999996</v>
          </cell>
          <cell r="AJ17">
            <v>2.4</v>
          </cell>
          <cell r="AK17">
            <v>20.9</v>
          </cell>
          <cell r="AL17">
            <v>64.400000000000006</v>
          </cell>
          <cell r="AM17">
            <v>98.5</v>
          </cell>
          <cell r="AN17">
            <v>3483</v>
          </cell>
        </row>
        <row r="18">
          <cell r="A18" t="str">
            <v>D &amp; T: Textiles Technology</v>
          </cell>
          <cell r="B18" t="str">
            <v>Males</v>
          </cell>
          <cell r="C18">
            <v>2.4</v>
          </cell>
          <cell r="D18">
            <v>6.5</v>
          </cell>
          <cell r="E18">
            <v>13.7</v>
          </cell>
          <cell r="F18">
            <v>15.9</v>
          </cell>
          <cell r="G18">
            <v>20.7</v>
          </cell>
          <cell r="H18">
            <v>15.7</v>
          </cell>
          <cell r="I18">
            <v>13.7</v>
          </cell>
          <cell r="J18">
            <v>7.2</v>
          </cell>
          <cell r="K18">
            <v>8.9</v>
          </cell>
          <cell r="L18">
            <v>38.6</v>
          </cell>
          <cell r="M18">
            <v>95.8</v>
          </cell>
          <cell r="N18">
            <v>765</v>
          </cell>
          <cell r="O18" t="str">
            <v>Females</v>
          </cell>
          <cell r="P18">
            <v>10.199999999999999</v>
          </cell>
          <cell r="Q18">
            <v>18.600000000000001</v>
          </cell>
          <cell r="R18">
            <v>24</v>
          </cell>
          <cell r="S18">
            <v>22.1</v>
          </cell>
          <cell r="T18">
            <v>12.7</v>
          </cell>
          <cell r="U18">
            <v>6.6</v>
          </cell>
          <cell r="V18">
            <v>3.5</v>
          </cell>
          <cell r="W18">
            <v>1.5</v>
          </cell>
          <cell r="X18">
            <v>28.8</v>
          </cell>
          <cell r="Y18">
            <v>74.900000000000006</v>
          </cell>
          <cell r="Z18">
            <v>99.1</v>
          </cell>
          <cell r="AA18">
            <v>26995</v>
          </cell>
          <cell r="AB18" t="str">
            <v>All</v>
          </cell>
          <cell r="AC18">
            <v>10</v>
          </cell>
          <cell r="AD18">
            <v>18.3</v>
          </cell>
          <cell r="AE18">
            <v>23.7</v>
          </cell>
          <cell r="AF18">
            <v>21.9</v>
          </cell>
          <cell r="AG18">
            <v>12.9</v>
          </cell>
          <cell r="AH18">
            <v>6.9</v>
          </cell>
          <cell r="AI18">
            <v>3.7</v>
          </cell>
          <cell r="AJ18">
            <v>1.6</v>
          </cell>
          <cell r="AK18">
            <v>28.2</v>
          </cell>
          <cell r="AL18">
            <v>73.900000000000006</v>
          </cell>
          <cell r="AM18">
            <v>99</v>
          </cell>
          <cell r="AN18">
            <v>27760</v>
          </cell>
        </row>
        <row r="19">
          <cell r="A19" t="str">
            <v>Other Design and Technology</v>
          </cell>
          <cell r="B19" t="str">
            <v>Males</v>
          </cell>
          <cell r="C19">
            <v>2.9</v>
          </cell>
          <cell r="D19">
            <v>8.1</v>
          </cell>
          <cell r="E19">
            <v>17.600000000000001</v>
          </cell>
          <cell r="F19">
            <v>25.2</v>
          </cell>
          <cell r="G19">
            <v>19.600000000000001</v>
          </cell>
          <cell r="H19">
            <v>12.5</v>
          </cell>
          <cell r="I19">
            <v>7.8</v>
          </cell>
          <cell r="J19">
            <v>3.9</v>
          </cell>
          <cell r="K19">
            <v>11</v>
          </cell>
          <cell r="L19">
            <v>53.8</v>
          </cell>
          <cell r="M19">
            <v>97.6</v>
          </cell>
          <cell r="N19">
            <v>23396</v>
          </cell>
          <cell r="O19" t="str">
            <v>Females</v>
          </cell>
          <cell r="P19">
            <v>8.8000000000000007</v>
          </cell>
          <cell r="Q19">
            <v>17.3</v>
          </cell>
          <cell r="R19">
            <v>23.9</v>
          </cell>
          <cell r="S19">
            <v>22</v>
          </cell>
          <cell r="T19">
            <v>13.4</v>
          </cell>
          <cell r="U19">
            <v>7.7</v>
          </cell>
          <cell r="V19">
            <v>4</v>
          </cell>
          <cell r="W19">
            <v>1.8</v>
          </cell>
          <cell r="X19">
            <v>26.1</v>
          </cell>
          <cell r="Y19">
            <v>72</v>
          </cell>
          <cell r="Z19">
            <v>98.9</v>
          </cell>
          <cell r="AA19">
            <v>10358</v>
          </cell>
          <cell r="AB19" t="str">
            <v>All</v>
          </cell>
          <cell r="AC19">
            <v>4.7</v>
          </cell>
          <cell r="AD19">
            <v>10.9</v>
          </cell>
          <cell r="AE19">
            <v>19.5</v>
          </cell>
          <cell r="AF19">
            <v>24.2</v>
          </cell>
          <cell r="AG19">
            <v>17.7</v>
          </cell>
          <cell r="AH19">
            <v>11</v>
          </cell>
          <cell r="AI19">
            <v>6.6</v>
          </cell>
          <cell r="AJ19">
            <v>3.3</v>
          </cell>
          <cell r="AK19">
            <v>15.6</v>
          </cell>
          <cell r="AL19">
            <v>59.4</v>
          </cell>
          <cell r="AM19">
            <v>98</v>
          </cell>
          <cell r="AN19">
            <v>33754</v>
          </cell>
        </row>
        <row r="20">
          <cell r="A20" t="str">
            <v>Applied Engineering</v>
          </cell>
          <cell r="B20" t="str">
            <v>Males</v>
          </cell>
          <cell r="C20">
            <v>0.8</v>
          </cell>
          <cell r="D20">
            <v>4.2</v>
          </cell>
          <cell r="E20">
            <v>13.5</v>
          </cell>
          <cell r="F20">
            <v>22.5</v>
          </cell>
          <cell r="G20">
            <v>23.2</v>
          </cell>
          <cell r="H20">
            <v>16.7</v>
          </cell>
          <cell r="I20">
            <v>10.8</v>
          </cell>
          <cell r="J20">
            <v>5.8</v>
          </cell>
          <cell r="K20">
            <v>5</v>
          </cell>
          <cell r="L20">
            <v>40.9</v>
          </cell>
          <cell r="M20">
            <v>97.5</v>
          </cell>
          <cell r="N20">
            <v>1959</v>
          </cell>
          <cell r="O20" t="str">
            <v>Females</v>
          </cell>
          <cell r="P20">
            <v>8.6999999999999993</v>
          </cell>
          <cell r="Q20">
            <v>17.3</v>
          </cell>
          <cell r="R20">
            <v>19.7</v>
          </cell>
          <cell r="S20">
            <v>17.3</v>
          </cell>
          <cell r="T20">
            <v>16.2</v>
          </cell>
          <cell r="U20">
            <v>13.3</v>
          </cell>
          <cell r="V20">
            <v>3.5</v>
          </cell>
          <cell r="W20">
            <v>2.9</v>
          </cell>
          <cell r="X20">
            <v>26</v>
          </cell>
          <cell r="Y20">
            <v>63</v>
          </cell>
          <cell r="Z20">
            <v>98.8</v>
          </cell>
          <cell r="AA20">
            <v>173</v>
          </cell>
          <cell r="AB20" t="str">
            <v>All</v>
          </cell>
          <cell r="AC20">
            <v>1.4</v>
          </cell>
          <cell r="AD20">
            <v>5.3</v>
          </cell>
          <cell r="AE20">
            <v>14</v>
          </cell>
          <cell r="AF20">
            <v>22.1</v>
          </cell>
          <cell r="AG20">
            <v>22.6</v>
          </cell>
          <cell r="AH20">
            <v>16.5</v>
          </cell>
          <cell r="AI20">
            <v>10.199999999999999</v>
          </cell>
          <cell r="AJ20">
            <v>5.6</v>
          </cell>
          <cell r="AK20">
            <v>6.7</v>
          </cell>
          <cell r="AL20">
            <v>42.7</v>
          </cell>
          <cell r="AM20">
            <v>97.6</v>
          </cell>
          <cell r="AN20">
            <v>2132</v>
          </cell>
        </row>
        <row r="21">
          <cell r="A21" t="str">
            <v>Information Technology</v>
          </cell>
          <cell r="B21" t="str">
            <v>Males</v>
          </cell>
          <cell r="C21">
            <v>5.6</v>
          </cell>
          <cell r="D21">
            <v>16.3</v>
          </cell>
          <cell r="E21">
            <v>23.7</v>
          </cell>
          <cell r="F21">
            <v>23.9</v>
          </cell>
          <cell r="G21">
            <v>12.8</v>
          </cell>
          <cell r="H21">
            <v>7</v>
          </cell>
          <cell r="I21">
            <v>5.2</v>
          </cell>
          <cell r="J21">
            <v>3.3</v>
          </cell>
          <cell r="K21">
            <v>22</v>
          </cell>
          <cell r="L21">
            <v>69.599999999999994</v>
          </cell>
          <cell r="M21">
            <v>97.9</v>
          </cell>
          <cell r="N21">
            <v>29983</v>
          </cell>
          <cell r="O21" t="str">
            <v>Females</v>
          </cell>
          <cell r="P21">
            <v>9.1999999999999993</v>
          </cell>
          <cell r="Q21">
            <v>21.7</v>
          </cell>
          <cell r="R21">
            <v>25.6</v>
          </cell>
          <cell r="S21">
            <v>20.7</v>
          </cell>
          <cell r="T21">
            <v>10</v>
          </cell>
          <cell r="U21">
            <v>5.6</v>
          </cell>
          <cell r="V21">
            <v>3.4</v>
          </cell>
          <cell r="W21">
            <v>2.2999999999999998</v>
          </cell>
          <cell r="X21">
            <v>31</v>
          </cell>
          <cell r="Y21">
            <v>77.3</v>
          </cell>
          <cell r="Z21">
            <v>98.5</v>
          </cell>
          <cell r="AA21">
            <v>23753</v>
          </cell>
          <cell r="AB21" t="str">
            <v>All</v>
          </cell>
          <cell r="AC21">
            <v>7.2</v>
          </cell>
          <cell r="AD21">
            <v>18.7</v>
          </cell>
          <cell r="AE21">
            <v>24.5</v>
          </cell>
          <cell r="AF21">
            <v>22.5</v>
          </cell>
          <cell r="AG21">
            <v>11.6</v>
          </cell>
          <cell r="AH21">
            <v>6.4</v>
          </cell>
          <cell r="AI21">
            <v>4.4000000000000004</v>
          </cell>
          <cell r="AJ21">
            <v>2.8</v>
          </cell>
          <cell r="AK21">
            <v>25.9</v>
          </cell>
          <cell r="AL21">
            <v>73</v>
          </cell>
          <cell r="AM21">
            <v>98.2</v>
          </cell>
          <cell r="AN21">
            <v>53736</v>
          </cell>
        </row>
        <row r="22">
          <cell r="A22" t="str">
            <v>Business Studies</v>
          </cell>
          <cell r="B22" t="str">
            <v>Males</v>
          </cell>
          <cell r="C22">
            <v>3.2</v>
          </cell>
          <cell r="D22">
            <v>14.1</v>
          </cell>
          <cell r="E22">
            <v>24.6</v>
          </cell>
          <cell r="F22">
            <v>24.2</v>
          </cell>
          <cell r="G22">
            <v>15.6</v>
          </cell>
          <cell r="H22">
            <v>9.1</v>
          </cell>
          <cell r="I22">
            <v>5.0999999999999996</v>
          </cell>
          <cell r="J22">
            <v>2.8</v>
          </cell>
          <cell r="K22">
            <v>17.3</v>
          </cell>
          <cell r="L22">
            <v>66.099999999999994</v>
          </cell>
          <cell r="M22">
            <v>98.7</v>
          </cell>
          <cell r="N22">
            <v>38383</v>
          </cell>
          <cell r="O22" t="str">
            <v>Females</v>
          </cell>
          <cell r="P22">
            <v>4.5999999999999996</v>
          </cell>
          <cell r="Q22">
            <v>17.2</v>
          </cell>
          <cell r="R22">
            <v>25.4</v>
          </cell>
          <cell r="S22">
            <v>23</v>
          </cell>
          <cell r="T22">
            <v>14.4</v>
          </cell>
          <cell r="U22">
            <v>7.8</v>
          </cell>
          <cell r="V22">
            <v>4.5</v>
          </cell>
          <cell r="W22">
            <v>2</v>
          </cell>
          <cell r="X22">
            <v>21.8</v>
          </cell>
          <cell r="Y22">
            <v>70.3</v>
          </cell>
          <cell r="Z22">
            <v>99</v>
          </cell>
          <cell r="AA22">
            <v>26063</v>
          </cell>
          <cell r="AB22" t="str">
            <v>All</v>
          </cell>
          <cell r="AC22">
            <v>3.7</v>
          </cell>
          <cell r="AD22">
            <v>15.4</v>
          </cell>
          <cell r="AE22">
            <v>25</v>
          </cell>
          <cell r="AF22">
            <v>23.7</v>
          </cell>
          <cell r="AG22">
            <v>15.1</v>
          </cell>
          <cell r="AH22">
            <v>8.6</v>
          </cell>
          <cell r="AI22">
            <v>4.8</v>
          </cell>
          <cell r="AJ22">
            <v>2.5</v>
          </cell>
          <cell r="AK22">
            <v>19.100000000000001</v>
          </cell>
          <cell r="AL22">
            <v>67.8</v>
          </cell>
          <cell r="AM22">
            <v>98.8</v>
          </cell>
          <cell r="AN22">
            <v>64446</v>
          </cell>
        </row>
        <row r="23">
          <cell r="A23" t="str">
            <v>Applied Business</v>
          </cell>
          <cell r="B23" t="str">
            <v>Males</v>
          </cell>
          <cell r="C23">
            <v>2</v>
          </cell>
          <cell r="D23">
            <v>10.4</v>
          </cell>
          <cell r="E23">
            <v>20.5</v>
          </cell>
          <cell r="F23">
            <v>24.7</v>
          </cell>
          <cell r="G23">
            <v>17.600000000000001</v>
          </cell>
          <cell r="H23">
            <v>9.6</v>
          </cell>
          <cell r="I23">
            <v>6.4</v>
          </cell>
          <cell r="J23">
            <v>4.0999999999999996</v>
          </cell>
          <cell r="K23">
            <v>12.4</v>
          </cell>
          <cell r="L23">
            <v>57.6</v>
          </cell>
          <cell r="M23">
            <v>95.3</v>
          </cell>
          <cell r="N23">
            <v>2908</v>
          </cell>
          <cell r="O23" t="str">
            <v>Females</v>
          </cell>
          <cell r="P23">
            <v>4.5</v>
          </cell>
          <cell r="Q23">
            <v>17.100000000000001</v>
          </cell>
          <cell r="R23">
            <v>24.8</v>
          </cell>
          <cell r="S23">
            <v>21.9</v>
          </cell>
          <cell r="T23">
            <v>14.8</v>
          </cell>
          <cell r="U23">
            <v>7.2</v>
          </cell>
          <cell r="V23">
            <v>4.5</v>
          </cell>
          <cell r="W23">
            <v>2.8</v>
          </cell>
          <cell r="X23">
            <v>21.6</v>
          </cell>
          <cell r="Y23">
            <v>68.400000000000006</v>
          </cell>
          <cell r="Z23">
            <v>97.7</v>
          </cell>
          <cell r="AA23">
            <v>1837</v>
          </cell>
          <cell r="AB23" t="str">
            <v>All</v>
          </cell>
          <cell r="AC23">
            <v>3</v>
          </cell>
          <cell r="AD23">
            <v>13</v>
          </cell>
          <cell r="AE23">
            <v>22.2</v>
          </cell>
          <cell r="AF23">
            <v>23.6</v>
          </cell>
          <cell r="AG23">
            <v>16.5</v>
          </cell>
          <cell r="AH23">
            <v>8.6999999999999993</v>
          </cell>
          <cell r="AI23">
            <v>5.6</v>
          </cell>
          <cell r="AJ23">
            <v>3.6</v>
          </cell>
          <cell r="AK23">
            <v>16</v>
          </cell>
          <cell r="AL23">
            <v>61.8</v>
          </cell>
          <cell r="AM23">
            <v>96.2</v>
          </cell>
          <cell r="AN23">
            <v>4745</v>
          </cell>
        </row>
        <row r="24">
          <cell r="A24" t="str">
            <v>Home Economics</v>
          </cell>
          <cell r="B24" t="str">
            <v>Males</v>
          </cell>
          <cell r="C24">
            <v>0.6</v>
          </cell>
          <cell r="D24">
            <v>5.9</v>
          </cell>
          <cell r="E24">
            <v>15.4</v>
          </cell>
          <cell r="F24">
            <v>23.8</v>
          </cell>
          <cell r="G24">
            <v>21.8</v>
          </cell>
          <cell r="H24">
            <v>15.5</v>
          </cell>
          <cell r="I24">
            <v>10.7</v>
          </cell>
          <cell r="J24">
            <v>4.3</v>
          </cell>
          <cell r="K24">
            <v>6.5</v>
          </cell>
          <cell r="L24">
            <v>45.7</v>
          </cell>
          <cell r="M24">
            <v>98</v>
          </cell>
          <cell r="N24">
            <v>3668</v>
          </cell>
          <cell r="O24" t="str">
            <v>Females</v>
          </cell>
          <cell r="P24">
            <v>2.8</v>
          </cell>
          <cell r="Q24">
            <v>11.4</v>
          </cell>
          <cell r="R24">
            <v>20.3</v>
          </cell>
          <cell r="S24">
            <v>24</v>
          </cell>
          <cell r="T24">
            <v>19.5</v>
          </cell>
          <cell r="U24">
            <v>11.7</v>
          </cell>
          <cell r="V24">
            <v>6</v>
          </cell>
          <cell r="W24">
            <v>2.6</v>
          </cell>
          <cell r="X24">
            <v>14.2</v>
          </cell>
          <cell r="Y24">
            <v>58.5</v>
          </cell>
          <cell r="Z24">
            <v>98.5</v>
          </cell>
          <cell r="AA24">
            <v>22582</v>
          </cell>
          <cell r="AB24" t="str">
            <v>All</v>
          </cell>
          <cell r="AC24">
            <v>2.5</v>
          </cell>
          <cell r="AD24">
            <v>10.6</v>
          </cell>
          <cell r="AE24">
            <v>19.600000000000001</v>
          </cell>
          <cell r="AF24">
            <v>24</v>
          </cell>
          <cell r="AG24">
            <v>19.899999999999999</v>
          </cell>
          <cell r="AH24">
            <v>12.3</v>
          </cell>
          <cell r="AI24">
            <v>6.7</v>
          </cell>
          <cell r="AJ24">
            <v>2.8</v>
          </cell>
          <cell r="AK24">
            <v>13.1</v>
          </cell>
          <cell r="AL24">
            <v>56.7</v>
          </cell>
          <cell r="AM24">
            <v>98.4</v>
          </cell>
          <cell r="AN24">
            <v>26250</v>
          </cell>
        </row>
        <row r="25">
          <cell r="A25" t="str">
            <v>Geography</v>
          </cell>
          <cell r="B25" t="str">
            <v>Males</v>
          </cell>
          <cell r="C25">
            <v>7.4</v>
          </cell>
          <cell r="D25">
            <v>15.5</v>
          </cell>
          <cell r="E25">
            <v>19.600000000000001</v>
          </cell>
          <cell r="F25">
            <v>22.9</v>
          </cell>
          <cell r="G25">
            <v>16.7</v>
          </cell>
          <cell r="H25">
            <v>9.4</v>
          </cell>
          <cell r="I25">
            <v>5</v>
          </cell>
          <cell r="J25">
            <v>2.5</v>
          </cell>
          <cell r="K25">
            <v>22.9</v>
          </cell>
          <cell r="L25">
            <v>65.5</v>
          </cell>
          <cell r="M25">
            <v>99</v>
          </cell>
          <cell r="N25">
            <v>107293</v>
          </cell>
          <cell r="O25" t="str">
            <v>Females</v>
          </cell>
          <cell r="P25">
            <v>12.8</v>
          </cell>
          <cell r="Q25">
            <v>20.100000000000001</v>
          </cell>
          <cell r="R25">
            <v>21.2</v>
          </cell>
          <cell r="S25">
            <v>20.2</v>
          </cell>
          <cell r="T25">
            <v>12.7</v>
          </cell>
          <cell r="U25">
            <v>6.9</v>
          </cell>
          <cell r="V25">
            <v>3.7</v>
          </cell>
          <cell r="W25">
            <v>1.7</v>
          </cell>
          <cell r="X25">
            <v>32.9</v>
          </cell>
          <cell r="Y25">
            <v>74.400000000000006</v>
          </cell>
          <cell r="Z25">
            <v>99.4</v>
          </cell>
          <cell r="AA25">
            <v>92953</v>
          </cell>
          <cell r="AB25" t="str">
            <v>All</v>
          </cell>
          <cell r="AC25">
            <v>9.9</v>
          </cell>
          <cell r="AD25">
            <v>17.600000000000001</v>
          </cell>
          <cell r="AE25">
            <v>20.399999999999999</v>
          </cell>
          <cell r="AF25">
            <v>21.7</v>
          </cell>
          <cell r="AG25">
            <v>14.8</v>
          </cell>
          <cell r="AH25">
            <v>8.1999999999999993</v>
          </cell>
          <cell r="AI25">
            <v>4.4000000000000004</v>
          </cell>
          <cell r="AJ25">
            <v>2.1</v>
          </cell>
          <cell r="AK25">
            <v>27.6</v>
          </cell>
          <cell r="AL25">
            <v>69.599999999999994</v>
          </cell>
          <cell r="AM25">
            <v>99.1</v>
          </cell>
          <cell r="AN25">
            <v>200246</v>
          </cell>
        </row>
        <row r="26">
          <cell r="A26" t="str">
            <v>History</v>
          </cell>
          <cell r="B26" t="str">
            <v>Males</v>
          </cell>
          <cell r="C26">
            <v>7.8</v>
          </cell>
          <cell r="D26">
            <v>16.3</v>
          </cell>
          <cell r="E26">
            <v>20.7</v>
          </cell>
          <cell r="F26">
            <v>20.3</v>
          </cell>
          <cell r="G26">
            <v>14.7</v>
          </cell>
          <cell r="H26">
            <v>9</v>
          </cell>
          <cell r="I26">
            <v>5.6</v>
          </cell>
          <cell r="J26">
            <v>3.5</v>
          </cell>
          <cell r="K26">
            <v>24.2</v>
          </cell>
          <cell r="L26">
            <v>65.2</v>
          </cell>
          <cell r="M26">
            <v>97.9</v>
          </cell>
          <cell r="N26">
            <v>115848</v>
          </cell>
          <cell r="O26" t="str">
            <v>Females</v>
          </cell>
          <cell r="P26">
            <v>12.7</v>
          </cell>
          <cell r="Q26">
            <v>21</v>
          </cell>
          <cell r="R26">
            <v>21.6</v>
          </cell>
          <cell r="S26">
            <v>18.2</v>
          </cell>
          <cell r="T26">
            <v>11.9</v>
          </cell>
          <cell r="U26">
            <v>7</v>
          </cell>
          <cell r="V26">
            <v>4.2</v>
          </cell>
          <cell r="W26">
            <v>2.2000000000000002</v>
          </cell>
          <cell r="X26">
            <v>33.6</v>
          </cell>
          <cell r="Y26">
            <v>73.400000000000006</v>
          </cell>
          <cell r="Z26">
            <v>98.8</v>
          </cell>
          <cell r="AA26">
            <v>118860</v>
          </cell>
          <cell r="AB26" t="str">
            <v>All</v>
          </cell>
          <cell r="AC26">
            <v>10.3</v>
          </cell>
          <cell r="AD26">
            <v>18.7</v>
          </cell>
          <cell r="AE26">
            <v>21.1</v>
          </cell>
          <cell r="AF26">
            <v>19.2</v>
          </cell>
          <cell r="AG26">
            <v>13.3</v>
          </cell>
          <cell r="AH26">
            <v>8</v>
          </cell>
          <cell r="AI26">
            <v>4.9000000000000004</v>
          </cell>
          <cell r="AJ26">
            <v>2.8</v>
          </cell>
          <cell r="AK26">
            <v>29</v>
          </cell>
          <cell r="AL26">
            <v>69.3</v>
          </cell>
          <cell r="AM26">
            <v>98.3</v>
          </cell>
          <cell r="AN26">
            <v>234708</v>
          </cell>
        </row>
        <row r="27">
          <cell r="A27" t="str">
            <v>Humanities</v>
          </cell>
          <cell r="B27" t="str">
            <v>Males</v>
          </cell>
          <cell r="C27">
            <v>1</v>
          </cell>
          <cell r="D27">
            <v>4.5</v>
          </cell>
          <cell r="E27">
            <v>13.2</v>
          </cell>
          <cell r="F27">
            <v>20.8</v>
          </cell>
          <cell r="G27">
            <v>19.600000000000001</v>
          </cell>
          <cell r="H27">
            <v>16.2</v>
          </cell>
          <cell r="I27">
            <v>11.6</v>
          </cell>
          <cell r="J27">
            <v>8.1999999999999993</v>
          </cell>
          <cell r="K27">
            <v>5.6</v>
          </cell>
          <cell r="L27">
            <v>39.5</v>
          </cell>
          <cell r="M27">
            <v>95</v>
          </cell>
          <cell r="N27">
            <v>6290</v>
          </cell>
          <cell r="O27" t="str">
            <v>Females</v>
          </cell>
          <cell r="P27">
            <v>1.8</v>
          </cell>
          <cell r="Q27">
            <v>7.8</v>
          </cell>
          <cell r="R27">
            <v>17.600000000000001</v>
          </cell>
          <cell r="S27">
            <v>22.6</v>
          </cell>
          <cell r="T27">
            <v>18.600000000000001</v>
          </cell>
          <cell r="U27">
            <v>14.1</v>
          </cell>
          <cell r="V27">
            <v>9.1999999999999993</v>
          </cell>
          <cell r="W27">
            <v>5.0999999999999996</v>
          </cell>
          <cell r="X27">
            <v>9.6</v>
          </cell>
          <cell r="Y27">
            <v>49.8</v>
          </cell>
          <cell r="Z27">
            <v>96.9</v>
          </cell>
          <cell r="AA27">
            <v>6138</v>
          </cell>
          <cell r="AB27" t="str">
            <v>All</v>
          </cell>
          <cell r="AC27">
            <v>1.4</v>
          </cell>
          <cell r="AD27">
            <v>6.2</v>
          </cell>
          <cell r="AE27">
            <v>15.4</v>
          </cell>
          <cell r="AF27">
            <v>21.7</v>
          </cell>
          <cell r="AG27">
            <v>19.100000000000001</v>
          </cell>
          <cell r="AH27">
            <v>15.2</v>
          </cell>
          <cell r="AI27">
            <v>10.4</v>
          </cell>
          <cell r="AJ27">
            <v>6.7</v>
          </cell>
          <cell r="AK27">
            <v>7.6</v>
          </cell>
          <cell r="AL27">
            <v>44.6</v>
          </cell>
          <cell r="AM27">
            <v>96</v>
          </cell>
          <cell r="AN27">
            <v>12428</v>
          </cell>
        </row>
        <row r="28">
          <cell r="A28" t="str">
            <v>Economics</v>
          </cell>
          <cell r="B28" t="str">
            <v>Males</v>
          </cell>
          <cell r="C28">
            <v>6.8</v>
          </cell>
          <cell r="D28">
            <v>23.7</v>
          </cell>
          <cell r="E28">
            <v>27.8</v>
          </cell>
          <cell r="F28">
            <v>21.2</v>
          </cell>
          <cell r="G28">
            <v>9.6</v>
          </cell>
          <cell r="H28">
            <v>5.2</v>
          </cell>
          <cell r="I28">
            <v>3.2</v>
          </cell>
          <cell r="J28">
            <v>1.3</v>
          </cell>
          <cell r="K28">
            <v>30.5</v>
          </cell>
          <cell r="L28">
            <v>79.5</v>
          </cell>
          <cell r="M28">
            <v>98.9</v>
          </cell>
          <cell r="N28">
            <v>2971</v>
          </cell>
          <cell r="O28" t="str">
            <v>Females</v>
          </cell>
          <cell r="P28">
            <v>6.4</v>
          </cell>
          <cell r="Q28">
            <v>25.6</v>
          </cell>
          <cell r="R28">
            <v>28.9</v>
          </cell>
          <cell r="S28">
            <v>18.8</v>
          </cell>
          <cell r="T28">
            <v>9.5</v>
          </cell>
          <cell r="U28">
            <v>5</v>
          </cell>
          <cell r="V28">
            <v>2.9</v>
          </cell>
          <cell r="W28">
            <v>1.1000000000000001</v>
          </cell>
          <cell r="X28">
            <v>32</v>
          </cell>
          <cell r="Y28">
            <v>79.8</v>
          </cell>
          <cell r="Z28">
            <v>98.3</v>
          </cell>
          <cell r="AA28">
            <v>1311</v>
          </cell>
          <cell r="AB28" t="str">
            <v>All</v>
          </cell>
          <cell r="AC28">
            <v>6.7</v>
          </cell>
          <cell r="AD28">
            <v>24.3</v>
          </cell>
          <cell r="AE28">
            <v>28.1</v>
          </cell>
          <cell r="AF28">
            <v>20.5</v>
          </cell>
          <cell r="AG28">
            <v>9.6</v>
          </cell>
          <cell r="AH28">
            <v>5.2</v>
          </cell>
          <cell r="AI28">
            <v>3.1</v>
          </cell>
          <cell r="AJ28">
            <v>1.3</v>
          </cell>
          <cell r="AK28">
            <v>31</v>
          </cell>
          <cell r="AL28">
            <v>79.599999999999994</v>
          </cell>
          <cell r="AM28">
            <v>98.7</v>
          </cell>
          <cell r="AN28">
            <v>4282</v>
          </cell>
        </row>
        <row r="29">
          <cell r="A29" t="str">
            <v>Social Studies</v>
          </cell>
          <cell r="B29" t="str">
            <v>Males</v>
          </cell>
          <cell r="C29">
            <v>1.9</v>
          </cell>
          <cell r="D29">
            <v>9</v>
          </cell>
          <cell r="E29">
            <v>20</v>
          </cell>
          <cell r="F29">
            <v>25.4</v>
          </cell>
          <cell r="G29">
            <v>18</v>
          </cell>
          <cell r="H29">
            <v>11.8</v>
          </cell>
          <cell r="I29">
            <v>7.1</v>
          </cell>
          <cell r="J29">
            <v>4.2</v>
          </cell>
          <cell r="K29">
            <v>10.9</v>
          </cell>
          <cell r="L29">
            <v>56.3</v>
          </cell>
          <cell r="M29">
            <v>97.4</v>
          </cell>
          <cell r="N29">
            <v>15456</v>
          </cell>
          <cell r="O29" t="str">
            <v>Females</v>
          </cell>
          <cell r="P29">
            <v>4.3</v>
          </cell>
          <cell r="Q29">
            <v>16.600000000000001</v>
          </cell>
          <cell r="R29">
            <v>25.5</v>
          </cell>
          <cell r="S29">
            <v>22.8</v>
          </cell>
          <cell r="T29">
            <v>14.1</v>
          </cell>
          <cell r="U29">
            <v>7.9</v>
          </cell>
          <cell r="V29">
            <v>4.7</v>
          </cell>
          <cell r="W29">
            <v>2.6</v>
          </cell>
          <cell r="X29">
            <v>20.8</v>
          </cell>
          <cell r="Y29">
            <v>69.099999999999994</v>
          </cell>
          <cell r="Z29">
            <v>98.4</v>
          </cell>
          <cell r="AA29">
            <v>28684</v>
          </cell>
          <cell r="AB29" t="str">
            <v>All</v>
          </cell>
          <cell r="AC29">
            <v>3.4</v>
          </cell>
          <cell r="AD29">
            <v>13.9</v>
          </cell>
          <cell r="AE29">
            <v>23.6</v>
          </cell>
          <cell r="AF29">
            <v>23.7</v>
          </cell>
          <cell r="AG29">
            <v>15.5</v>
          </cell>
          <cell r="AH29">
            <v>9.3000000000000007</v>
          </cell>
          <cell r="AI29">
            <v>5.6</v>
          </cell>
          <cell r="AJ29">
            <v>3.2</v>
          </cell>
          <cell r="AK29">
            <v>17.3</v>
          </cell>
          <cell r="AL29">
            <v>64.599999999999994</v>
          </cell>
          <cell r="AM29">
            <v>98.1</v>
          </cell>
          <cell r="AN29">
            <v>44140</v>
          </cell>
        </row>
        <row r="30">
          <cell r="A30" t="str">
            <v>Music</v>
          </cell>
          <cell r="B30" t="str">
            <v>Males</v>
          </cell>
          <cell r="C30">
            <v>8.1</v>
          </cell>
          <cell r="D30">
            <v>21.3</v>
          </cell>
          <cell r="E30">
            <v>25.1</v>
          </cell>
          <cell r="F30">
            <v>19.600000000000001</v>
          </cell>
          <cell r="G30">
            <v>12.8</v>
          </cell>
          <cell r="H30">
            <v>7.1</v>
          </cell>
          <cell r="I30">
            <v>3.1</v>
          </cell>
          <cell r="J30">
            <v>1.6</v>
          </cell>
          <cell r="K30">
            <v>29.4</v>
          </cell>
          <cell r="L30">
            <v>74.099999999999994</v>
          </cell>
          <cell r="M30">
            <v>98.7</v>
          </cell>
          <cell r="N30">
            <v>20680</v>
          </cell>
          <cell r="O30" t="str">
            <v>Females</v>
          </cell>
          <cell r="P30">
            <v>10</v>
          </cell>
          <cell r="Q30">
            <v>24.5</v>
          </cell>
          <cell r="R30">
            <v>26</v>
          </cell>
          <cell r="S30">
            <v>18.399999999999999</v>
          </cell>
          <cell r="T30">
            <v>11</v>
          </cell>
          <cell r="U30">
            <v>5.7</v>
          </cell>
          <cell r="V30">
            <v>2.5</v>
          </cell>
          <cell r="W30">
            <v>1.2</v>
          </cell>
          <cell r="X30">
            <v>34.6</v>
          </cell>
          <cell r="Y30">
            <v>79</v>
          </cell>
          <cell r="Z30">
            <v>99.3</v>
          </cell>
          <cell r="AA30">
            <v>20576</v>
          </cell>
          <cell r="AB30" t="str">
            <v>All</v>
          </cell>
          <cell r="AC30">
            <v>9.1</v>
          </cell>
          <cell r="AD30">
            <v>22.9</v>
          </cell>
          <cell r="AE30">
            <v>25.5</v>
          </cell>
          <cell r="AF30">
            <v>19</v>
          </cell>
          <cell r="AG30">
            <v>11.9</v>
          </cell>
          <cell r="AH30">
            <v>6.4</v>
          </cell>
          <cell r="AI30">
            <v>2.8</v>
          </cell>
          <cell r="AJ30">
            <v>1.4</v>
          </cell>
          <cell r="AK30">
            <v>32</v>
          </cell>
          <cell r="AL30">
            <v>76.5</v>
          </cell>
          <cell r="AM30">
            <v>99</v>
          </cell>
          <cell r="AN30">
            <v>41256</v>
          </cell>
        </row>
        <row r="31">
          <cell r="A31" t="str">
            <v>Arabic</v>
          </cell>
          <cell r="B31" t="str">
            <v>Males</v>
          </cell>
          <cell r="C31">
            <v>24.9</v>
          </cell>
          <cell r="D31">
            <v>21.3</v>
          </cell>
          <cell r="E31">
            <v>17.100000000000001</v>
          </cell>
          <cell r="F31">
            <v>12.2</v>
          </cell>
          <cell r="G31">
            <v>8.3000000000000007</v>
          </cell>
          <cell r="H31">
            <v>5.2</v>
          </cell>
          <cell r="I31">
            <v>3.7</v>
          </cell>
          <cell r="J31">
            <v>3.3</v>
          </cell>
          <cell r="K31">
            <v>46.2</v>
          </cell>
          <cell r="L31">
            <v>75.5</v>
          </cell>
          <cell r="M31">
            <v>95.9</v>
          </cell>
          <cell r="N31">
            <v>1183</v>
          </cell>
          <cell r="O31" t="str">
            <v>Females</v>
          </cell>
          <cell r="P31">
            <v>30.4</v>
          </cell>
          <cell r="Q31">
            <v>21.3</v>
          </cell>
          <cell r="R31">
            <v>15.8</v>
          </cell>
          <cell r="S31">
            <v>11.5</v>
          </cell>
          <cell r="T31">
            <v>6</v>
          </cell>
          <cell r="U31">
            <v>5.2</v>
          </cell>
          <cell r="V31">
            <v>3.3</v>
          </cell>
          <cell r="W31">
            <v>3.5</v>
          </cell>
          <cell r="X31">
            <v>51.7</v>
          </cell>
          <cell r="Y31">
            <v>79</v>
          </cell>
          <cell r="Z31">
            <v>97</v>
          </cell>
          <cell r="AA31">
            <v>1447</v>
          </cell>
          <cell r="AB31" t="str">
            <v>All</v>
          </cell>
          <cell r="AC31">
            <v>27.9</v>
          </cell>
          <cell r="AD31">
            <v>21.3</v>
          </cell>
          <cell r="AE31">
            <v>16.399999999999999</v>
          </cell>
          <cell r="AF31">
            <v>11.8</v>
          </cell>
          <cell r="AG31">
            <v>7</v>
          </cell>
          <cell r="AH31">
            <v>5.2</v>
          </cell>
          <cell r="AI31">
            <v>3.5</v>
          </cell>
          <cell r="AJ31">
            <v>3.4</v>
          </cell>
          <cell r="AK31">
            <v>49.2</v>
          </cell>
          <cell r="AL31">
            <v>77.400000000000006</v>
          </cell>
          <cell r="AM31">
            <v>96.5</v>
          </cell>
          <cell r="AN31">
            <v>2630</v>
          </cell>
        </row>
        <row r="32">
          <cell r="A32" t="str">
            <v>Chinese</v>
          </cell>
          <cell r="B32" t="str">
            <v>Males</v>
          </cell>
          <cell r="C32">
            <v>58.2</v>
          </cell>
          <cell r="D32">
            <v>15.7</v>
          </cell>
          <cell r="E32">
            <v>12.1</v>
          </cell>
          <cell r="F32">
            <v>9.4</v>
          </cell>
          <cell r="G32">
            <v>2.9</v>
          </cell>
          <cell r="H32">
            <v>1.1000000000000001</v>
          </cell>
          <cell r="I32" t="str">
            <v>x</v>
          </cell>
          <cell r="J32" t="str">
            <v>x</v>
          </cell>
          <cell r="K32">
            <v>73.900000000000006</v>
          </cell>
          <cell r="L32">
            <v>95.4</v>
          </cell>
          <cell r="M32">
            <v>99.6</v>
          </cell>
          <cell r="N32">
            <v>1229</v>
          </cell>
          <cell r="O32" t="str">
            <v>Females</v>
          </cell>
          <cell r="P32">
            <v>70.099999999999994</v>
          </cell>
          <cell r="Q32">
            <v>15.7</v>
          </cell>
          <cell r="R32">
            <v>9.3000000000000007</v>
          </cell>
          <cell r="S32">
            <v>3</v>
          </cell>
          <cell r="T32">
            <v>1.3</v>
          </cell>
          <cell r="U32">
            <v>0.4</v>
          </cell>
          <cell r="V32" t="str">
            <v>x</v>
          </cell>
          <cell r="W32" t="str">
            <v>x</v>
          </cell>
          <cell r="X32">
            <v>85.8</v>
          </cell>
          <cell r="Y32">
            <v>98</v>
          </cell>
          <cell r="Z32">
            <v>99.8</v>
          </cell>
          <cell r="AA32">
            <v>1112</v>
          </cell>
          <cell r="AB32" t="str">
            <v>All</v>
          </cell>
          <cell r="AC32">
            <v>63.8</v>
          </cell>
          <cell r="AD32">
            <v>15.7</v>
          </cell>
          <cell r="AE32">
            <v>10.8</v>
          </cell>
          <cell r="AF32">
            <v>6.3</v>
          </cell>
          <cell r="AG32">
            <v>2.1</v>
          </cell>
          <cell r="AH32">
            <v>0.7</v>
          </cell>
          <cell r="AI32" t="str">
            <v>x</v>
          </cell>
          <cell r="AJ32" t="str">
            <v>x</v>
          </cell>
          <cell r="AK32">
            <v>79.5</v>
          </cell>
          <cell r="AL32">
            <v>96.6</v>
          </cell>
          <cell r="AM32">
            <v>99.7</v>
          </cell>
          <cell r="AN32">
            <v>2341</v>
          </cell>
        </row>
        <row r="33">
          <cell r="A33" t="str">
            <v>French</v>
          </cell>
          <cell r="B33" t="str">
            <v>Males</v>
          </cell>
          <cell r="C33">
            <v>7.6</v>
          </cell>
          <cell r="D33">
            <v>12.1</v>
          </cell>
          <cell r="E33">
            <v>17.8</v>
          </cell>
          <cell r="F33">
            <v>26.4</v>
          </cell>
          <cell r="G33">
            <v>20.9</v>
          </cell>
          <cell r="H33">
            <v>9.1999999999999993</v>
          </cell>
          <cell r="I33">
            <v>4</v>
          </cell>
          <cell r="J33">
            <v>1.4</v>
          </cell>
          <cell r="K33">
            <v>19.7</v>
          </cell>
          <cell r="L33">
            <v>64</v>
          </cell>
          <cell r="M33">
            <v>99.4</v>
          </cell>
          <cell r="N33">
            <v>68953</v>
          </cell>
          <cell r="O33" t="str">
            <v>Females</v>
          </cell>
          <cell r="P33">
            <v>11.3</v>
          </cell>
          <cell r="Q33">
            <v>16.3</v>
          </cell>
          <cell r="R33">
            <v>21.3</v>
          </cell>
          <cell r="S33">
            <v>25.9</v>
          </cell>
          <cell r="T33">
            <v>16.2</v>
          </cell>
          <cell r="U33">
            <v>6</v>
          </cell>
          <cell r="V33">
            <v>2.2000000000000002</v>
          </cell>
          <cell r="W33">
            <v>0.7</v>
          </cell>
          <cell r="X33">
            <v>27.6</v>
          </cell>
          <cell r="Y33">
            <v>74.7</v>
          </cell>
          <cell r="Z33">
            <v>99.7</v>
          </cell>
          <cell r="AA33">
            <v>92868</v>
          </cell>
          <cell r="AB33" t="str">
            <v>All</v>
          </cell>
          <cell r="AC33">
            <v>9.6999999999999993</v>
          </cell>
          <cell r="AD33">
            <v>14.5</v>
          </cell>
          <cell r="AE33">
            <v>19.8</v>
          </cell>
          <cell r="AF33">
            <v>26.1</v>
          </cell>
          <cell r="AG33">
            <v>18.2</v>
          </cell>
          <cell r="AH33">
            <v>7.3</v>
          </cell>
          <cell r="AI33">
            <v>2.9</v>
          </cell>
          <cell r="AJ33">
            <v>1</v>
          </cell>
          <cell r="AK33">
            <v>24.2</v>
          </cell>
          <cell r="AL33">
            <v>70.099999999999994</v>
          </cell>
          <cell r="AM33">
            <v>99.6</v>
          </cell>
          <cell r="AN33">
            <v>161821</v>
          </cell>
        </row>
        <row r="34">
          <cell r="A34" t="str">
            <v>German</v>
          </cell>
          <cell r="B34" t="str">
            <v>Males</v>
          </cell>
          <cell r="C34">
            <v>7.1</v>
          </cell>
          <cell r="D34">
            <v>12.6</v>
          </cell>
          <cell r="E34">
            <v>21.9</v>
          </cell>
          <cell r="F34">
            <v>28.5</v>
          </cell>
          <cell r="G34">
            <v>18.2</v>
          </cell>
          <cell r="H34">
            <v>7.5</v>
          </cell>
          <cell r="I34">
            <v>2.8</v>
          </cell>
          <cell r="J34">
            <v>0.9</v>
          </cell>
          <cell r="K34">
            <v>19.8</v>
          </cell>
          <cell r="L34">
            <v>70.2</v>
          </cell>
          <cell r="M34">
            <v>99.7</v>
          </cell>
          <cell r="N34">
            <v>28938</v>
          </cell>
          <cell r="O34" t="str">
            <v>Females</v>
          </cell>
          <cell r="P34">
            <v>10.6</v>
          </cell>
          <cell r="Q34">
            <v>17</v>
          </cell>
          <cell r="R34">
            <v>24.8</v>
          </cell>
          <cell r="S34">
            <v>27.2</v>
          </cell>
          <cell r="T34">
            <v>14</v>
          </cell>
          <cell r="U34">
            <v>4.4000000000000004</v>
          </cell>
          <cell r="V34">
            <v>1.4</v>
          </cell>
          <cell r="W34">
            <v>0.4</v>
          </cell>
          <cell r="X34">
            <v>27.6</v>
          </cell>
          <cell r="Y34">
            <v>79.599999999999994</v>
          </cell>
          <cell r="Z34">
            <v>99.8</v>
          </cell>
          <cell r="AA34">
            <v>31382</v>
          </cell>
          <cell r="AB34" t="str">
            <v>All</v>
          </cell>
          <cell r="AC34">
            <v>8.9</v>
          </cell>
          <cell r="AD34">
            <v>14.9</v>
          </cell>
          <cell r="AE34">
            <v>23.4</v>
          </cell>
          <cell r="AF34">
            <v>27.8</v>
          </cell>
          <cell r="AG34">
            <v>16</v>
          </cell>
          <cell r="AH34">
            <v>5.9</v>
          </cell>
          <cell r="AI34">
            <v>2.1</v>
          </cell>
          <cell r="AJ34">
            <v>0.6</v>
          </cell>
          <cell r="AK34">
            <v>23.8</v>
          </cell>
          <cell r="AL34">
            <v>75.099999999999994</v>
          </cell>
          <cell r="AM34">
            <v>99.7</v>
          </cell>
          <cell r="AN34">
            <v>60320</v>
          </cell>
        </row>
        <row r="35">
          <cell r="A35" t="str">
            <v>Italian</v>
          </cell>
          <cell r="B35" t="str">
            <v>Males</v>
          </cell>
          <cell r="C35">
            <v>39</v>
          </cell>
          <cell r="D35">
            <v>17.7</v>
          </cell>
          <cell r="E35">
            <v>16.100000000000001</v>
          </cell>
          <cell r="F35">
            <v>14.6</v>
          </cell>
          <cell r="G35">
            <v>7.6</v>
          </cell>
          <cell r="H35">
            <v>2.5</v>
          </cell>
          <cell r="I35" t="str">
            <v>x</v>
          </cell>
          <cell r="J35" t="str">
            <v>x</v>
          </cell>
          <cell r="K35">
            <v>56.7</v>
          </cell>
          <cell r="L35">
            <v>87.3</v>
          </cell>
          <cell r="M35">
            <v>99.4</v>
          </cell>
          <cell r="N35">
            <v>1766</v>
          </cell>
          <cell r="O35" t="str">
            <v>Females</v>
          </cell>
          <cell r="P35">
            <v>38.5</v>
          </cell>
          <cell r="Q35">
            <v>20.3</v>
          </cell>
          <cell r="R35">
            <v>17.8</v>
          </cell>
          <cell r="S35">
            <v>13.5</v>
          </cell>
          <cell r="T35">
            <v>6.7</v>
          </cell>
          <cell r="U35">
            <v>2.1</v>
          </cell>
          <cell r="V35" t="str">
            <v>x</v>
          </cell>
          <cell r="W35" t="str">
            <v>x</v>
          </cell>
          <cell r="X35">
            <v>58.9</v>
          </cell>
          <cell r="Y35">
            <v>90.1</v>
          </cell>
          <cell r="Z35">
            <v>99.9</v>
          </cell>
          <cell r="AA35">
            <v>2314</v>
          </cell>
          <cell r="AB35" t="str">
            <v>All</v>
          </cell>
          <cell r="AC35">
            <v>38.799999999999997</v>
          </cell>
          <cell r="AD35">
            <v>19.2</v>
          </cell>
          <cell r="AE35">
            <v>17</v>
          </cell>
          <cell r="AF35">
            <v>14</v>
          </cell>
          <cell r="AG35">
            <v>7.1</v>
          </cell>
          <cell r="AH35">
            <v>2.2999999999999998</v>
          </cell>
          <cell r="AI35">
            <v>1.1000000000000001</v>
          </cell>
          <cell r="AJ35">
            <v>0.3</v>
          </cell>
          <cell r="AK35">
            <v>57.9</v>
          </cell>
          <cell r="AL35">
            <v>88.9</v>
          </cell>
          <cell r="AM35">
            <v>99.7</v>
          </cell>
          <cell r="AN35">
            <v>4080</v>
          </cell>
        </row>
        <row r="36">
          <cell r="A36" t="str">
            <v>Polish</v>
          </cell>
          <cell r="B36" t="str">
            <v>Males</v>
          </cell>
          <cell r="C36">
            <v>21.7</v>
          </cell>
          <cell r="D36">
            <v>42.8</v>
          </cell>
          <cell r="E36">
            <v>20.3</v>
          </cell>
          <cell r="F36">
            <v>8.5</v>
          </cell>
          <cell r="G36">
            <v>2.2000000000000002</v>
          </cell>
          <cell r="H36">
            <v>1.7</v>
          </cell>
          <cell r="I36">
            <v>0.7</v>
          </cell>
          <cell r="J36">
            <v>1</v>
          </cell>
          <cell r="K36">
            <v>64.5</v>
          </cell>
          <cell r="L36">
            <v>93.3</v>
          </cell>
          <cell r="M36">
            <v>98.9</v>
          </cell>
          <cell r="N36">
            <v>1456</v>
          </cell>
          <cell r="O36" t="str">
            <v>Females</v>
          </cell>
          <cell r="P36">
            <v>38</v>
          </cell>
          <cell r="Q36">
            <v>40.9</v>
          </cell>
          <cell r="R36">
            <v>12.5</v>
          </cell>
          <cell r="S36">
            <v>4.5999999999999996</v>
          </cell>
          <cell r="T36">
            <v>1.4</v>
          </cell>
          <cell r="U36">
            <v>0.8</v>
          </cell>
          <cell r="V36">
            <v>0.5</v>
          </cell>
          <cell r="W36">
            <v>0.9</v>
          </cell>
          <cell r="X36">
            <v>78.8</v>
          </cell>
          <cell r="Y36">
            <v>96</v>
          </cell>
          <cell r="Z36">
            <v>99.5</v>
          </cell>
          <cell r="AA36">
            <v>1488</v>
          </cell>
          <cell r="AB36" t="str">
            <v>All</v>
          </cell>
          <cell r="AC36">
            <v>29.9</v>
          </cell>
          <cell r="AD36">
            <v>41.8</v>
          </cell>
          <cell r="AE36">
            <v>16.3</v>
          </cell>
          <cell r="AF36">
            <v>6.6</v>
          </cell>
          <cell r="AG36">
            <v>1.8</v>
          </cell>
          <cell r="AH36">
            <v>1.3</v>
          </cell>
          <cell r="AI36">
            <v>0.6</v>
          </cell>
          <cell r="AJ36">
            <v>1</v>
          </cell>
          <cell r="AK36">
            <v>71.7</v>
          </cell>
          <cell r="AL36">
            <v>94.6</v>
          </cell>
          <cell r="AM36">
            <v>99.2</v>
          </cell>
          <cell r="AN36">
            <v>2944</v>
          </cell>
        </row>
        <row r="37">
          <cell r="A37" t="str">
            <v>Spanish</v>
          </cell>
          <cell r="B37" t="str">
            <v>Males</v>
          </cell>
          <cell r="C37">
            <v>10</v>
          </cell>
          <cell r="D37">
            <v>14.1</v>
          </cell>
          <cell r="E37">
            <v>17.8</v>
          </cell>
          <cell r="F37">
            <v>24.1</v>
          </cell>
          <cell r="G37">
            <v>18.399999999999999</v>
          </cell>
          <cell r="H37">
            <v>8.6999999999999993</v>
          </cell>
          <cell r="I37">
            <v>4.0999999999999996</v>
          </cell>
          <cell r="J37">
            <v>1.9</v>
          </cell>
          <cell r="K37">
            <v>24.1</v>
          </cell>
          <cell r="L37">
            <v>65.900000000000006</v>
          </cell>
          <cell r="M37">
            <v>98.9</v>
          </cell>
          <cell r="N37">
            <v>35325</v>
          </cell>
          <cell r="O37" t="str">
            <v>Females</v>
          </cell>
          <cell r="P37">
            <v>14.5</v>
          </cell>
          <cell r="Q37">
            <v>18.2</v>
          </cell>
          <cell r="R37">
            <v>20.6</v>
          </cell>
          <cell r="S37">
            <v>22.8</v>
          </cell>
          <cell r="T37">
            <v>14.2</v>
          </cell>
          <cell r="U37">
            <v>5.8</v>
          </cell>
          <cell r="V37">
            <v>2.2999999999999998</v>
          </cell>
          <cell r="W37">
            <v>0.9</v>
          </cell>
          <cell r="X37">
            <v>32.799999999999997</v>
          </cell>
          <cell r="Y37">
            <v>76.2</v>
          </cell>
          <cell r="Z37">
            <v>99.4</v>
          </cell>
          <cell r="AA37">
            <v>47408</v>
          </cell>
          <cell r="AB37" t="str">
            <v>All</v>
          </cell>
          <cell r="AC37">
            <v>12.6</v>
          </cell>
          <cell r="AD37">
            <v>16.5</v>
          </cell>
          <cell r="AE37">
            <v>19.399999999999999</v>
          </cell>
          <cell r="AF37">
            <v>23.4</v>
          </cell>
          <cell r="AG37">
            <v>16</v>
          </cell>
          <cell r="AH37">
            <v>7</v>
          </cell>
          <cell r="AI37">
            <v>3.1</v>
          </cell>
          <cell r="AJ37">
            <v>1.3</v>
          </cell>
          <cell r="AK37">
            <v>29.1</v>
          </cell>
          <cell r="AL37">
            <v>71.8</v>
          </cell>
          <cell r="AM37">
            <v>99.2</v>
          </cell>
          <cell r="AN37">
            <v>82733</v>
          </cell>
        </row>
        <row r="38">
          <cell r="A38" t="str">
            <v>Urdu</v>
          </cell>
          <cell r="B38" t="str">
            <v>Males</v>
          </cell>
          <cell r="C38">
            <v>6</v>
          </cell>
          <cell r="D38">
            <v>17.600000000000001</v>
          </cell>
          <cell r="E38">
            <v>23.6</v>
          </cell>
          <cell r="F38">
            <v>21.8</v>
          </cell>
          <cell r="G38">
            <v>14.7</v>
          </cell>
          <cell r="H38">
            <v>9.3000000000000007</v>
          </cell>
          <cell r="I38">
            <v>4.3</v>
          </cell>
          <cell r="J38">
            <v>1.4</v>
          </cell>
          <cell r="K38">
            <v>23.5</v>
          </cell>
          <cell r="L38">
            <v>68.900000000000006</v>
          </cell>
          <cell r="M38">
            <v>98.7</v>
          </cell>
          <cell r="N38">
            <v>1487</v>
          </cell>
          <cell r="O38" t="str">
            <v>Females</v>
          </cell>
          <cell r="P38">
            <v>11</v>
          </cell>
          <cell r="Q38">
            <v>25.9</v>
          </cell>
          <cell r="R38">
            <v>22.6</v>
          </cell>
          <cell r="S38">
            <v>19.899999999999999</v>
          </cell>
          <cell r="T38">
            <v>11.5</v>
          </cell>
          <cell r="U38">
            <v>5.4</v>
          </cell>
          <cell r="V38">
            <v>2.2000000000000002</v>
          </cell>
          <cell r="W38">
            <v>1.1000000000000001</v>
          </cell>
          <cell r="X38">
            <v>36.9</v>
          </cell>
          <cell r="Y38">
            <v>79.400000000000006</v>
          </cell>
          <cell r="Z38">
            <v>99.5</v>
          </cell>
          <cell r="AA38">
            <v>2606</v>
          </cell>
          <cell r="AB38" t="str">
            <v>All</v>
          </cell>
          <cell r="AC38">
            <v>9.1999999999999993</v>
          </cell>
          <cell r="AD38">
            <v>22.8</v>
          </cell>
          <cell r="AE38">
            <v>22.9</v>
          </cell>
          <cell r="AF38">
            <v>20.6</v>
          </cell>
          <cell r="AG38">
            <v>12.7</v>
          </cell>
          <cell r="AH38">
            <v>6.8</v>
          </cell>
          <cell r="AI38">
            <v>3</v>
          </cell>
          <cell r="AJ38">
            <v>1.2</v>
          </cell>
          <cell r="AK38">
            <v>32</v>
          </cell>
          <cell r="AL38">
            <v>75.599999999999994</v>
          </cell>
          <cell r="AM38">
            <v>99.2</v>
          </cell>
          <cell r="AN38">
            <v>4093</v>
          </cell>
        </row>
        <row r="39">
          <cell r="A39" t="str">
            <v>Other Modern Languages</v>
          </cell>
          <cell r="B39" t="str">
            <v>Males</v>
          </cell>
          <cell r="C39">
            <v>28.5</v>
          </cell>
          <cell r="D39">
            <v>26.5</v>
          </cell>
          <cell r="E39">
            <v>19.5</v>
          </cell>
          <cell r="F39">
            <v>12</v>
          </cell>
          <cell r="G39">
            <v>5.9</v>
          </cell>
          <cell r="H39">
            <v>3.4</v>
          </cell>
          <cell r="I39">
            <v>1.6</v>
          </cell>
          <cell r="J39">
            <v>1.2</v>
          </cell>
          <cell r="K39">
            <v>55</v>
          </cell>
          <cell r="L39">
            <v>86.5</v>
          </cell>
          <cell r="M39">
            <v>98.7</v>
          </cell>
          <cell r="N39">
            <v>4465</v>
          </cell>
          <cell r="O39" t="str">
            <v>Females</v>
          </cell>
          <cell r="P39">
            <v>34.6</v>
          </cell>
          <cell r="Q39">
            <v>26.7</v>
          </cell>
          <cell r="R39">
            <v>18.3</v>
          </cell>
          <cell r="S39">
            <v>11</v>
          </cell>
          <cell r="T39">
            <v>5.0999999999999996</v>
          </cell>
          <cell r="U39">
            <v>1.8</v>
          </cell>
          <cell r="V39">
            <v>0.9</v>
          </cell>
          <cell r="W39">
            <v>0.6</v>
          </cell>
          <cell r="X39">
            <v>61.3</v>
          </cell>
          <cell r="Y39">
            <v>90.6</v>
          </cell>
          <cell r="Z39">
            <v>99.1</v>
          </cell>
          <cell r="AA39">
            <v>4856</v>
          </cell>
          <cell r="AB39" t="str">
            <v>All</v>
          </cell>
          <cell r="AC39">
            <v>31.7</v>
          </cell>
          <cell r="AD39">
            <v>26.6</v>
          </cell>
          <cell r="AE39">
            <v>18.899999999999999</v>
          </cell>
          <cell r="AF39">
            <v>11.5</v>
          </cell>
          <cell r="AG39">
            <v>5.5</v>
          </cell>
          <cell r="AH39">
            <v>2.6</v>
          </cell>
          <cell r="AI39">
            <v>1.2</v>
          </cell>
          <cell r="AJ39">
            <v>0.9</v>
          </cell>
          <cell r="AK39">
            <v>58.3</v>
          </cell>
          <cell r="AL39">
            <v>88.7</v>
          </cell>
          <cell r="AM39">
            <v>98.9</v>
          </cell>
          <cell r="AN39">
            <v>9321</v>
          </cell>
        </row>
        <row r="40">
          <cell r="A40" t="str">
            <v>Classical Civilisation</v>
          </cell>
          <cell r="B40" t="str">
            <v>Males</v>
          </cell>
          <cell r="C40">
            <v>9.6</v>
          </cell>
          <cell r="D40">
            <v>23.5</v>
          </cell>
          <cell r="E40">
            <v>25.7</v>
          </cell>
          <cell r="F40">
            <v>21.6</v>
          </cell>
          <cell r="G40">
            <v>10.7</v>
          </cell>
          <cell r="H40">
            <v>5.0999999999999996</v>
          </cell>
          <cell r="I40">
            <v>2.1</v>
          </cell>
          <cell r="J40">
            <v>1.1000000000000001</v>
          </cell>
          <cell r="K40">
            <v>33.1</v>
          </cell>
          <cell r="L40">
            <v>80.400000000000006</v>
          </cell>
          <cell r="M40">
            <v>99.4</v>
          </cell>
          <cell r="N40">
            <v>2047</v>
          </cell>
          <cell r="O40" t="str">
            <v>Females</v>
          </cell>
          <cell r="P40">
            <v>14.3</v>
          </cell>
          <cell r="Q40">
            <v>30.6</v>
          </cell>
          <cell r="R40">
            <v>25.2</v>
          </cell>
          <cell r="S40">
            <v>14.7</v>
          </cell>
          <cell r="T40">
            <v>9.3000000000000007</v>
          </cell>
          <cell r="U40">
            <v>3.9</v>
          </cell>
          <cell r="V40">
            <v>1</v>
          </cell>
          <cell r="W40">
            <v>0.6</v>
          </cell>
          <cell r="X40">
            <v>44.9</v>
          </cell>
          <cell r="Y40">
            <v>84.9</v>
          </cell>
          <cell r="Z40">
            <v>99.7</v>
          </cell>
          <cell r="AA40">
            <v>1805</v>
          </cell>
          <cell r="AB40" t="str">
            <v>All</v>
          </cell>
          <cell r="AC40">
            <v>11.8</v>
          </cell>
          <cell r="AD40">
            <v>26.8</v>
          </cell>
          <cell r="AE40">
            <v>25.5</v>
          </cell>
          <cell r="AF40">
            <v>18.399999999999999</v>
          </cell>
          <cell r="AG40">
            <v>10.1</v>
          </cell>
          <cell r="AH40">
            <v>4.5999999999999996</v>
          </cell>
          <cell r="AI40">
            <v>1.6</v>
          </cell>
          <cell r="AJ40">
            <v>0.9</v>
          </cell>
          <cell r="AK40">
            <v>38.6</v>
          </cell>
          <cell r="AL40">
            <v>82.5</v>
          </cell>
          <cell r="AM40">
            <v>99.6</v>
          </cell>
          <cell r="AN40">
            <v>3852</v>
          </cell>
        </row>
        <row r="41">
          <cell r="A41" t="str">
            <v>Classical Greek</v>
          </cell>
          <cell r="B41" t="str">
            <v>Males</v>
          </cell>
          <cell r="C41">
            <v>61.9</v>
          </cell>
          <cell r="D41">
            <v>22.4</v>
          </cell>
          <cell r="E41">
            <v>8</v>
          </cell>
          <cell r="F41">
            <v>4.3</v>
          </cell>
          <cell r="G41">
            <v>2.2000000000000002</v>
          </cell>
          <cell r="H41">
            <v>0.6</v>
          </cell>
          <cell r="I41">
            <v>0.6</v>
          </cell>
          <cell r="J41">
            <v>0</v>
          </cell>
          <cell r="K41">
            <v>84.4</v>
          </cell>
          <cell r="L41">
            <v>96.6</v>
          </cell>
          <cell r="M41">
            <v>100</v>
          </cell>
          <cell r="N41">
            <v>678</v>
          </cell>
          <cell r="O41" t="str">
            <v>Females</v>
          </cell>
          <cell r="P41">
            <v>64.099999999999994</v>
          </cell>
          <cell r="Q41">
            <v>25.3</v>
          </cell>
          <cell r="R41">
            <v>5.4</v>
          </cell>
          <cell r="S41">
            <v>2.9</v>
          </cell>
          <cell r="T41">
            <v>1.1000000000000001</v>
          </cell>
          <cell r="U41" t="str">
            <v>x</v>
          </cell>
          <cell r="V41">
            <v>0</v>
          </cell>
          <cell r="W41" t="str">
            <v>x</v>
          </cell>
          <cell r="X41">
            <v>89.5</v>
          </cell>
          <cell r="Y41">
            <v>97.8</v>
          </cell>
          <cell r="Z41">
            <v>99.8</v>
          </cell>
          <cell r="AA41">
            <v>446</v>
          </cell>
          <cell r="AB41" t="str">
            <v>All</v>
          </cell>
          <cell r="AC41">
            <v>62.8</v>
          </cell>
          <cell r="AD41">
            <v>23.6</v>
          </cell>
          <cell r="AE41">
            <v>6.9</v>
          </cell>
          <cell r="AF41">
            <v>3.7</v>
          </cell>
          <cell r="AG41">
            <v>1.8</v>
          </cell>
          <cell r="AH41" t="str">
            <v>x</v>
          </cell>
          <cell r="AI41">
            <v>0.4</v>
          </cell>
          <cell r="AJ41" t="str">
            <v>x</v>
          </cell>
          <cell r="AK41">
            <v>86.4</v>
          </cell>
          <cell r="AL41">
            <v>97.1</v>
          </cell>
          <cell r="AM41">
            <v>99.9</v>
          </cell>
          <cell r="AN41">
            <v>1124</v>
          </cell>
        </row>
        <row r="42">
          <cell r="A42" t="str">
            <v>Latin</v>
          </cell>
          <cell r="B42" t="str">
            <v>Males</v>
          </cell>
          <cell r="C42">
            <v>42</v>
          </cell>
          <cell r="D42">
            <v>28.6</v>
          </cell>
          <cell r="E42">
            <v>14.2</v>
          </cell>
          <cell r="F42">
            <v>7.2</v>
          </cell>
          <cell r="G42">
            <v>3.8</v>
          </cell>
          <cell r="H42">
            <v>2.2000000000000002</v>
          </cell>
          <cell r="I42">
            <v>0.7</v>
          </cell>
          <cell r="J42">
            <v>0.5</v>
          </cell>
          <cell r="K42">
            <v>70.599999999999994</v>
          </cell>
          <cell r="L42">
            <v>92</v>
          </cell>
          <cell r="M42">
            <v>99.3</v>
          </cell>
          <cell r="N42">
            <v>4334</v>
          </cell>
          <cell r="O42" t="str">
            <v>Females</v>
          </cell>
          <cell r="P42">
            <v>46.4</v>
          </cell>
          <cell r="Q42">
            <v>26.6</v>
          </cell>
          <cell r="R42">
            <v>13.2</v>
          </cell>
          <cell r="S42">
            <v>6.8</v>
          </cell>
          <cell r="T42">
            <v>3.6</v>
          </cell>
          <cell r="U42">
            <v>1.6</v>
          </cell>
          <cell r="V42">
            <v>0.9</v>
          </cell>
          <cell r="W42">
            <v>0.5</v>
          </cell>
          <cell r="X42">
            <v>73</v>
          </cell>
          <cell r="Y42">
            <v>93</v>
          </cell>
          <cell r="Z42">
            <v>99.7</v>
          </cell>
          <cell r="AA42">
            <v>4659</v>
          </cell>
          <cell r="AB42" t="str">
            <v>All</v>
          </cell>
          <cell r="AC42">
            <v>44.2</v>
          </cell>
          <cell r="AD42">
            <v>27.6</v>
          </cell>
          <cell r="AE42">
            <v>13.7</v>
          </cell>
          <cell r="AF42">
            <v>7</v>
          </cell>
          <cell r="AG42">
            <v>3.7</v>
          </cell>
          <cell r="AH42">
            <v>1.9</v>
          </cell>
          <cell r="AI42">
            <v>0.8</v>
          </cell>
          <cell r="AJ42">
            <v>0.5</v>
          </cell>
          <cell r="AK42">
            <v>71.8</v>
          </cell>
          <cell r="AL42">
            <v>92.5</v>
          </cell>
          <cell r="AM42">
            <v>99.5</v>
          </cell>
          <cell r="AN42">
            <v>8993</v>
          </cell>
        </row>
        <row r="43">
          <cell r="A43" t="str">
            <v>Other Classical Studies</v>
          </cell>
          <cell r="B43" t="str">
            <v>Males</v>
          </cell>
          <cell r="C43">
            <v>13.1</v>
          </cell>
          <cell r="D43">
            <v>21.8</v>
          </cell>
          <cell r="E43">
            <v>19.899999999999999</v>
          </cell>
          <cell r="F43">
            <v>17.3</v>
          </cell>
          <cell r="G43">
            <v>11.4</v>
          </cell>
          <cell r="H43">
            <v>6.6</v>
          </cell>
          <cell r="I43">
            <v>3.8</v>
          </cell>
          <cell r="J43">
            <v>1.8</v>
          </cell>
          <cell r="K43">
            <v>34.9</v>
          </cell>
          <cell r="L43">
            <v>72.099999999999994</v>
          </cell>
          <cell r="M43">
            <v>95.7</v>
          </cell>
          <cell r="N43">
            <v>624</v>
          </cell>
          <cell r="O43" t="str">
            <v>Females</v>
          </cell>
          <cell r="P43">
            <v>12.2</v>
          </cell>
          <cell r="Q43">
            <v>25.9</v>
          </cell>
          <cell r="R43">
            <v>21</v>
          </cell>
          <cell r="S43">
            <v>17.8</v>
          </cell>
          <cell r="T43">
            <v>10.3</v>
          </cell>
          <cell r="U43">
            <v>6</v>
          </cell>
          <cell r="V43">
            <v>3.8</v>
          </cell>
          <cell r="W43">
            <v>1.5</v>
          </cell>
          <cell r="X43">
            <v>38</v>
          </cell>
          <cell r="Y43">
            <v>76.8</v>
          </cell>
          <cell r="Z43">
            <v>98.5</v>
          </cell>
          <cell r="AA43">
            <v>715</v>
          </cell>
          <cell r="AB43" t="str">
            <v>All</v>
          </cell>
          <cell r="AC43">
            <v>12.6</v>
          </cell>
          <cell r="AD43">
            <v>24</v>
          </cell>
          <cell r="AE43">
            <v>20.5</v>
          </cell>
          <cell r="AF43">
            <v>17.600000000000001</v>
          </cell>
          <cell r="AG43">
            <v>10.8</v>
          </cell>
          <cell r="AH43">
            <v>6.3</v>
          </cell>
          <cell r="AI43">
            <v>3.8</v>
          </cell>
          <cell r="AJ43">
            <v>1.6</v>
          </cell>
          <cell r="AK43">
            <v>36.6</v>
          </cell>
          <cell r="AL43">
            <v>74.599999999999994</v>
          </cell>
          <cell r="AM43">
            <v>97.2</v>
          </cell>
          <cell r="AN43">
            <v>1339</v>
          </cell>
        </row>
        <row r="44">
          <cell r="A44" t="str">
            <v>Applied Art and Design</v>
          </cell>
          <cell r="B44" t="str">
            <v>Males</v>
          </cell>
          <cell r="C44">
            <v>1.3</v>
          </cell>
          <cell r="D44">
            <v>4.5</v>
          </cell>
          <cell r="E44">
            <v>20.7</v>
          </cell>
          <cell r="F44">
            <v>30.6</v>
          </cell>
          <cell r="G44">
            <v>17.8</v>
          </cell>
          <cell r="H44">
            <v>11.8</v>
          </cell>
          <cell r="I44">
            <v>8.6</v>
          </cell>
          <cell r="J44">
            <v>3.7</v>
          </cell>
          <cell r="K44">
            <v>5.8</v>
          </cell>
          <cell r="L44">
            <v>57.1</v>
          </cell>
          <cell r="M44">
            <v>99</v>
          </cell>
          <cell r="N44">
            <v>382</v>
          </cell>
          <cell r="O44" t="str">
            <v>Females</v>
          </cell>
          <cell r="P44">
            <v>7.5</v>
          </cell>
          <cell r="Q44">
            <v>13.2</v>
          </cell>
          <cell r="R44">
            <v>28.6</v>
          </cell>
          <cell r="S44">
            <v>30.5</v>
          </cell>
          <cell r="T44">
            <v>12.1</v>
          </cell>
          <cell r="U44">
            <v>4.3</v>
          </cell>
          <cell r="V44">
            <v>1.9</v>
          </cell>
          <cell r="W44">
            <v>1.2</v>
          </cell>
          <cell r="X44">
            <v>20.6</v>
          </cell>
          <cell r="Y44">
            <v>79.7</v>
          </cell>
          <cell r="Z44">
            <v>99.3</v>
          </cell>
          <cell r="AA44">
            <v>669</v>
          </cell>
          <cell r="AB44" t="str">
            <v>All</v>
          </cell>
          <cell r="AC44">
            <v>5.2</v>
          </cell>
          <cell r="AD44">
            <v>10</v>
          </cell>
          <cell r="AE44">
            <v>25.7</v>
          </cell>
          <cell r="AF44">
            <v>30.5</v>
          </cell>
          <cell r="AG44">
            <v>14.2</v>
          </cell>
          <cell r="AH44">
            <v>7</v>
          </cell>
          <cell r="AI44">
            <v>4.4000000000000004</v>
          </cell>
          <cell r="AJ44">
            <v>2.1</v>
          </cell>
          <cell r="AK44">
            <v>15.2</v>
          </cell>
          <cell r="AL44">
            <v>71.5</v>
          </cell>
          <cell r="AM44">
            <v>99.1</v>
          </cell>
          <cell r="AN44">
            <v>1051</v>
          </cell>
        </row>
        <row r="45">
          <cell r="A45" t="str">
            <v>Art and Design</v>
          </cell>
          <cell r="B45" t="str">
            <v>Males</v>
          </cell>
          <cell r="C45">
            <v>5.4</v>
          </cell>
          <cell r="D45">
            <v>8.4</v>
          </cell>
          <cell r="E45">
            <v>18.8</v>
          </cell>
          <cell r="F45">
            <v>32</v>
          </cell>
          <cell r="G45">
            <v>16.5</v>
          </cell>
          <cell r="H45">
            <v>9.5</v>
          </cell>
          <cell r="I45">
            <v>5.5</v>
          </cell>
          <cell r="J45">
            <v>2.4</v>
          </cell>
          <cell r="K45">
            <v>13.7</v>
          </cell>
          <cell r="L45">
            <v>64.5</v>
          </cell>
          <cell r="M45">
            <v>98.3</v>
          </cell>
          <cell r="N45">
            <v>54309</v>
          </cell>
          <cell r="O45" t="str">
            <v>Females</v>
          </cell>
          <cell r="P45">
            <v>12.1</v>
          </cell>
          <cell r="Q45">
            <v>16.5</v>
          </cell>
          <cell r="R45">
            <v>26.7</v>
          </cell>
          <cell r="S45">
            <v>27.3</v>
          </cell>
          <cell r="T45">
            <v>9.8000000000000007</v>
          </cell>
          <cell r="U45">
            <v>4.2</v>
          </cell>
          <cell r="V45">
            <v>2</v>
          </cell>
          <cell r="W45">
            <v>0.7</v>
          </cell>
          <cell r="X45">
            <v>28.6</v>
          </cell>
          <cell r="Y45">
            <v>82.7</v>
          </cell>
          <cell r="Z45">
            <v>99.3</v>
          </cell>
          <cell r="AA45">
            <v>110201</v>
          </cell>
          <cell r="AB45" t="str">
            <v>All</v>
          </cell>
          <cell r="AC45">
            <v>9.9</v>
          </cell>
          <cell r="AD45">
            <v>13.8</v>
          </cell>
          <cell r="AE45">
            <v>24.1</v>
          </cell>
          <cell r="AF45">
            <v>28.9</v>
          </cell>
          <cell r="AG45">
            <v>12</v>
          </cell>
          <cell r="AH45">
            <v>5.9</v>
          </cell>
          <cell r="AI45">
            <v>3.1</v>
          </cell>
          <cell r="AJ45">
            <v>1.2</v>
          </cell>
          <cell r="AK45">
            <v>23.7</v>
          </cell>
          <cell r="AL45">
            <v>76.7</v>
          </cell>
          <cell r="AM45">
            <v>99</v>
          </cell>
          <cell r="AN45">
            <v>164510</v>
          </cell>
        </row>
        <row r="46">
          <cell r="A46" t="str">
            <v>Communication Studies</v>
          </cell>
          <cell r="B46" t="str">
            <v>Males</v>
          </cell>
          <cell r="C46">
            <v>1.7</v>
          </cell>
          <cell r="D46">
            <v>8.5</v>
          </cell>
          <cell r="E46">
            <v>17.3</v>
          </cell>
          <cell r="F46">
            <v>21.5</v>
          </cell>
          <cell r="G46">
            <v>20.100000000000001</v>
          </cell>
          <cell r="H46">
            <v>13.6</v>
          </cell>
          <cell r="I46">
            <v>8.8000000000000007</v>
          </cell>
          <cell r="J46">
            <v>4.9000000000000004</v>
          </cell>
          <cell r="K46">
            <v>10.199999999999999</v>
          </cell>
          <cell r="L46">
            <v>49</v>
          </cell>
          <cell r="M46">
            <v>96.5</v>
          </cell>
          <cell r="N46">
            <v>4125</v>
          </cell>
          <cell r="O46" t="str">
            <v>Females</v>
          </cell>
          <cell r="P46">
            <v>6.8</v>
          </cell>
          <cell r="Q46">
            <v>15.6</v>
          </cell>
          <cell r="R46">
            <v>24.8</v>
          </cell>
          <cell r="S46">
            <v>23.5</v>
          </cell>
          <cell r="T46">
            <v>14.6</v>
          </cell>
          <cell r="U46">
            <v>8.1</v>
          </cell>
          <cell r="V46">
            <v>3.7</v>
          </cell>
          <cell r="W46">
            <v>1.4</v>
          </cell>
          <cell r="X46">
            <v>22.4</v>
          </cell>
          <cell r="Y46">
            <v>70.8</v>
          </cell>
          <cell r="Z46">
            <v>98.6</v>
          </cell>
          <cell r="AA46">
            <v>4940</v>
          </cell>
          <cell r="AB46" t="str">
            <v>All</v>
          </cell>
          <cell r="AC46">
            <v>4.5</v>
          </cell>
          <cell r="AD46">
            <v>12.4</v>
          </cell>
          <cell r="AE46">
            <v>21.4</v>
          </cell>
          <cell r="AF46">
            <v>22.6</v>
          </cell>
          <cell r="AG46">
            <v>17.100000000000001</v>
          </cell>
          <cell r="AH46">
            <v>10.6</v>
          </cell>
          <cell r="AI46">
            <v>6</v>
          </cell>
          <cell r="AJ46">
            <v>3</v>
          </cell>
          <cell r="AK46">
            <v>16.899999999999999</v>
          </cell>
          <cell r="AL46">
            <v>60.9</v>
          </cell>
          <cell r="AM46">
            <v>97.7</v>
          </cell>
          <cell r="AN46">
            <v>9065</v>
          </cell>
        </row>
        <row r="47">
          <cell r="A47" t="str">
            <v>Construction</v>
          </cell>
          <cell r="B47" t="str">
            <v>Males</v>
          </cell>
          <cell r="C47">
            <v>0</v>
          </cell>
          <cell r="D47" t="str">
            <v>x</v>
          </cell>
          <cell r="E47">
            <v>14</v>
          </cell>
          <cell r="F47">
            <v>32.6</v>
          </cell>
          <cell r="G47">
            <v>34.9</v>
          </cell>
          <cell r="H47" t="str">
            <v>x</v>
          </cell>
          <cell r="I47" t="str">
            <v>x</v>
          </cell>
          <cell r="J47" t="str">
            <v>x</v>
          </cell>
          <cell r="K47" t="str">
            <v>x</v>
          </cell>
          <cell r="L47">
            <v>51.2</v>
          </cell>
          <cell r="M47">
            <v>97.7</v>
          </cell>
          <cell r="N47">
            <v>43</v>
          </cell>
          <cell r="O47" t="str">
            <v>Females</v>
          </cell>
          <cell r="P47">
            <v>0</v>
          </cell>
          <cell r="Q47">
            <v>0</v>
          </cell>
          <cell r="R47">
            <v>0</v>
          </cell>
          <cell r="S47">
            <v>0</v>
          </cell>
          <cell r="T47">
            <v>0</v>
          </cell>
          <cell r="U47">
            <v>0</v>
          </cell>
          <cell r="V47">
            <v>0</v>
          </cell>
          <cell r="W47">
            <v>0</v>
          </cell>
          <cell r="X47">
            <v>0</v>
          </cell>
          <cell r="Y47">
            <v>0</v>
          </cell>
          <cell r="Z47">
            <v>0</v>
          </cell>
          <cell r="AA47">
            <v>0</v>
          </cell>
          <cell r="AB47" t="str">
            <v>All</v>
          </cell>
          <cell r="AC47">
            <v>0</v>
          </cell>
          <cell r="AD47" t="str">
            <v>x</v>
          </cell>
          <cell r="AE47">
            <v>14</v>
          </cell>
          <cell r="AF47">
            <v>32.6</v>
          </cell>
          <cell r="AG47">
            <v>34.9</v>
          </cell>
          <cell r="AH47" t="str">
            <v>x</v>
          </cell>
          <cell r="AI47" t="str">
            <v>x</v>
          </cell>
          <cell r="AJ47" t="str">
            <v>x</v>
          </cell>
          <cell r="AK47" t="str">
            <v>x</v>
          </cell>
          <cell r="AL47">
            <v>51.2</v>
          </cell>
          <cell r="AM47">
            <v>97.7</v>
          </cell>
          <cell r="AN47">
            <v>43</v>
          </cell>
        </row>
        <row r="48">
          <cell r="A48" t="str">
            <v>Drama</v>
          </cell>
          <cell r="B48" t="str">
            <v>Males</v>
          </cell>
          <cell r="C48">
            <v>3.4</v>
          </cell>
          <cell r="D48">
            <v>13.5</v>
          </cell>
          <cell r="E48">
            <v>22.5</v>
          </cell>
          <cell r="F48">
            <v>26.5</v>
          </cell>
          <cell r="G48">
            <v>18.2</v>
          </cell>
          <cell r="H48">
            <v>9.1</v>
          </cell>
          <cell r="I48">
            <v>4.0999999999999996</v>
          </cell>
          <cell r="J48">
            <v>1.7</v>
          </cell>
          <cell r="K48">
            <v>16.899999999999999</v>
          </cell>
          <cell r="L48">
            <v>65.900000000000006</v>
          </cell>
          <cell r="M48">
            <v>98.9</v>
          </cell>
          <cell r="N48">
            <v>27145</v>
          </cell>
          <cell r="O48" t="str">
            <v>Females</v>
          </cell>
          <cell r="P48">
            <v>6.3</v>
          </cell>
          <cell r="Q48">
            <v>20.100000000000001</v>
          </cell>
          <cell r="R48">
            <v>27.9</v>
          </cell>
          <cell r="S48">
            <v>23.5</v>
          </cell>
          <cell r="T48">
            <v>12.9</v>
          </cell>
          <cell r="U48">
            <v>5.7</v>
          </cell>
          <cell r="V48">
            <v>2.2000000000000002</v>
          </cell>
          <cell r="W48">
            <v>0.9</v>
          </cell>
          <cell r="X48">
            <v>26.4</v>
          </cell>
          <cell r="Y48">
            <v>77.8</v>
          </cell>
          <cell r="Z48">
            <v>99.5</v>
          </cell>
          <cell r="AA48">
            <v>42609</v>
          </cell>
          <cell r="AB48" t="str">
            <v>All</v>
          </cell>
          <cell r="AC48">
            <v>5.2</v>
          </cell>
          <cell r="AD48">
            <v>17.5</v>
          </cell>
          <cell r="AE48">
            <v>25.8</v>
          </cell>
          <cell r="AF48">
            <v>24.7</v>
          </cell>
          <cell r="AG48">
            <v>14.9</v>
          </cell>
          <cell r="AH48">
            <v>7</v>
          </cell>
          <cell r="AI48">
            <v>2.9</v>
          </cell>
          <cell r="AJ48">
            <v>1.2</v>
          </cell>
          <cell r="AK48">
            <v>22.7</v>
          </cell>
          <cell r="AL48">
            <v>73.2</v>
          </cell>
          <cell r="AM48">
            <v>99.3</v>
          </cell>
          <cell r="AN48">
            <v>69754</v>
          </cell>
        </row>
        <row r="49">
          <cell r="A49" t="str">
            <v>English Literature</v>
          </cell>
          <cell r="B49" t="str">
            <v>Males</v>
          </cell>
          <cell r="C49">
            <v>3.8</v>
          </cell>
          <cell r="D49">
            <v>13.2</v>
          </cell>
          <cell r="E49">
            <v>26.5</v>
          </cell>
          <cell r="F49">
            <v>27.6</v>
          </cell>
          <cell r="G49">
            <v>16.7</v>
          </cell>
          <cell r="H49">
            <v>7</v>
          </cell>
          <cell r="I49">
            <v>2.9</v>
          </cell>
          <cell r="J49">
            <v>1.2</v>
          </cell>
          <cell r="K49">
            <v>17</v>
          </cell>
          <cell r="L49">
            <v>71</v>
          </cell>
          <cell r="M49">
            <v>98.9</v>
          </cell>
          <cell r="N49">
            <v>197831</v>
          </cell>
          <cell r="O49" t="str">
            <v>Females</v>
          </cell>
          <cell r="P49">
            <v>7.4</v>
          </cell>
          <cell r="Q49">
            <v>21.5</v>
          </cell>
          <cell r="R49">
            <v>31.4</v>
          </cell>
          <cell r="S49">
            <v>23.1</v>
          </cell>
          <cell r="T49">
            <v>10.6</v>
          </cell>
          <cell r="U49">
            <v>3.5</v>
          </cell>
          <cell r="V49">
            <v>1.3</v>
          </cell>
          <cell r="W49">
            <v>0.5</v>
          </cell>
          <cell r="X49">
            <v>28.9</v>
          </cell>
          <cell r="Y49">
            <v>83.5</v>
          </cell>
          <cell r="Z49">
            <v>99.4</v>
          </cell>
          <cell r="AA49">
            <v>223967</v>
          </cell>
          <cell r="AB49" t="str">
            <v>All</v>
          </cell>
          <cell r="AC49">
            <v>5.7</v>
          </cell>
          <cell r="AD49">
            <v>17.600000000000001</v>
          </cell>
          <cell r="AE49">
            <v>29.1</v>
          </cell>
          <cell r="AF49">
            <v>25.2</v>
          </cell>
          <cell r="AG49">
            <v>13.5</v>
          </cell>
          <cell r="AH49">
            <v>5.2</v>
          </cell>
          <cell r="AI49">
            <v>2</v>
          </cell>
          <cell r="AJ49">
            <v>0.9</v>
          </cell>
          <cell r="AK49">
            <v>23.3</v>
          </cell>
          <cell r="AL49">
            <v>77.599999999999994</v>
          </cell>
          <cell r="AM49">
            <v>99.1</v>
          </cell>
          <cell r="AN49">
            <v>421798</v>
          </cell>
        </row>
        <row r="50">
          <cell r="A50" t="str">
            <v>English Studies</v>
          </cell>
          <cell r="B50" t="str">
            <v>Males</v>
          </cell>
          <cell r="C50">
            <v>0</v>
          </cell>
          <cell r="D50">
            <v>1.3</v>
          </cell>
          <cell r="E50">
            <v>8.6999999999999993</v>
          </cell>
          <cell r="F50">
            <v>27</v>
          </cell>
          <cell r="G50">
            <v>31.4</v>
          </cell>
          <cell r="H50">
            <v>20.100000000000001</v>
          </cell>
          <cell r="I50">
            <v>5.4</v>
          </cell>
          <cell r="J50">
            <v>4.5</v>
          </cell>
          <cell r="K50">
            <v>1.3</v>
          </cell>
          <cell r="L50">
            <v>37</v>
          </cell>
          <cell r="M50">
            <v>98.3</v>
          </cell>
          <cell r="N50">
            <v>1112</v>
          </cell>
          <cell r="O50" t="str">
            <v>Females</v>
          </cell>
          <cell r="P50" t="str">
            <v>x</v>
          </cell>
          <cell r="Q50" t="str">
            <v>x</v>
          </cell>
          <cell r="R50">
            <v>16.8</v>
          </cell>
          <cell r="S50">
            <v>31.6</v>
          </cell>
          <cell r="T50">
            <v>27.1</v>
          </cell>
          <cell r="U50">
            <v>12.3</v>
          </cell>
          <cell r="V50">
            <v>5.4</v>
          </cell>
          <cell r="W50">
            <v>3.1</v>
          </cell>
          <cell r="X50">
            <v>2.4</v>
          </cell>
          <cell r="Y50">
            <v>50.7</v>
          </cell>
          <cell r="Z50">
            <v>98.6</v>
          </cell>
          <cell r="AA50">
            <v>978</v>
          </cell>
          <cell r="AB50" t="str">
            <v>All</v>
          </cell>
          <cell r="AC50" t="str">
            <v>x</v>
          </cell>
          <cell r="AD50" t="str">
            <v>x</v>
          </cell>
          <cell r="AE50">
            <v>12.5</v>
          </cell>
          <cell r="AF50">
            <v>29.1</v>
          </cell>
          <cell r="AG50">
            <v>29.4</v>
          </cell>
          <cell r="AH50">
            <v>16.399999999999999</v>
          </cell>
          <cell r="AI50">
            <v>5.4</v>
          </cell>
          <cell r="AJ50">
            <v>3.8</v>
          </cell>
          <cell r="AK50">
            <v>1.8</v>
          </cell>
          <cell r="AL50">
            <v>43.4</v>
          </cell>
          <cell r="AM50">
            <v>98.4</v>
          </cell>
          <cell r="AN50">
            <v>2090</v>
          </cell>
        </row>
        <row r="51">
          <cell r="A51" t="str">
            <v>General Studies</v>
          </cell>
          <cell r="B51" t="str">
            <v>Males</v>
          </cell>
          <cell r="C51">
            <v>2.2000000000000002</v>
          </cell>
          <cell r="D51">
            <v>6.2</v>
          </cell>
          <cell r="E51">
            <v>11.6</v>
          </cell>
          <cell r="F51">
            <v>18.399999999999999</v>
          </cell>
          <cell r="G51">
            <v>20.5</v>
          </cell>
          <cell r="H51">
            <v>14</v>
          </cell>
          <cell r="I51">
            <v>8.8000000000000007</v>
          </cell>
          <cell r="J51">
            <v>6.9</v>
          </cell>
          <cell r="K51">
            <v>8.4</v>
          </cell>
          <cell r="L51">
            <v>38.5</v>
          </cell>
          <cell r="M51">
            <v>88.6</v>
          </cell>
          <cell r="N51">
            <v>2473</v>
          </cell>
          <cell r="O51" t="str">
            <v>Females</v>
          </cell>
          <cell r="P51">
            <v>4.2</v>
          </cell>
          <cell r="Q51">
            <v>10.6</v>
          </cell>
          <cell r="R51">
            <v>17.2</v>
          </cell>
          <cell r="S51">
            <v>20.9</v>
          </cell>
          <cell r="T51">
            <v>21.4</v>
          </cell>
          <cell r="U51">
            <v>12.1</v>
          </cell>
          <cell r="V51">
            <v>5.3</v>
          </cell>
          <cell r="W51">
            <v>3.1</v>
          </cell>
          <cell r="X51">
            <v>14.7</v>
          </cell>
          <cell r="Y51">
            <v>52.8</v>
          </cell>
          <cell r="Z51">
            <v>94.8</v>
          </cell>
          <cell r="AA51">
            <v>2383</v>
          </cell>
          <cell r="AB51" t="str">
            <v>All</v>
          </cell>
          <cell r="AC51">
            <v>3.2</v>
          </cell>
          <cell r="AD51">
            <v>8.3000000000000007</v>
          </cell>
          <cell r="AE51">
            <v>14.3</v>
          </cell>
          <cell r="AF51">
            <v>19.7</v>
          </cell>
          <cell r="AG51">
            <v>20.9</v>
          </cell>
          <cell r="AH51">
            <v>13.1</v>
          </cell>
          <cell r="AI51">
            <v>7.1</v>
          </cell>
          <cell r="AJ51">
            <v>5.0999999999999996</v>
          </cell>
          <cell r="AK51">
            <v>11.5</v>
          </cell>
          <cell r="AL51">
            <v>45.5</v>
          </cell>
          <cell r="AM51">
            <v>91.7</v>
          </cell>
          <cell r="AN51">
            <v>4856</v>
          </cell>
        </row>
        <row r="52">
          <cell r="A52" t="str">
            <v>Health and Social Care</v>
          </cell>
          <cell r="B52" t="str">
            <v>Males</v>
          </cell>
          <cell r="C52" t="str">
            <v>x</v>
          </cell>
          <cell r="D52" t="str">
            <v>x</v>
          </cell>
          <cell r="E52">
            <v>10.199999999999999</v>
          </cell>
          <cell r="F52">
            <v>17.8</v>
          </cell>
          <cell r="G52">
            <v>19.8</v>
          </cell>
          <cell r="H52">
            <v>18</v>
          </cell>
          <cell r="I52">
            <v>11.7</v>
          </cell>
          <cell r="J52">
            <v>10.199999999999999</v>
          </cell>
          <cell r="K52">
            <v>2.8</v>
          </cell>
          <cell r="L52">
            <v>30.7</v>
          </cell>
          <cell r="M52">
            <v>90.4</v>
          </cell>
          <cell r="N52">
            <v>394</v>
          </cell>
          <cell r="O52" t="str">
            <v>Females</v>
          </cell>
          <cell r="P52" t="str">
            <v>x</v>
          </cell>
          <cell r="Q52" t="str">
            <v>x</v>
          </cell>
          <cell r="R52">
            <v>19.2</v>
          </cell>
          <cell r="S52">
            <v>25.8</v>
          </cell>
          <cell r="T52">
            <v>19.2</v>
          </cell>
          <cell r="U52">
            <v>11</v>
          </cell>
          <cell r="V52">
            <v>7.4</v>
          </cell>
          <cell r="W52">
            <v>5.0999999999999996</v>
          </cell>
          <cell r="X52">
            <v>9.9</v>
          </cell>
          <cell r="Y52">
            <v>54.9</v>
          </cell>
          <cell r="Z52">
            <v>97.7</v>
          </cell>
          <cell r="AA52">
            <v>7356</v>
          </cell>
          <cell r="AB52" t="str">
            <v>All</v>
          </cell>
          <cell r="AC52">
            <v>1.6</v>
          </cell>
          <cell r="AD52">
            <v>8</v>
          </cell>
          <cell r="AE52">
            <v>18.7</v>
          </cell>
          <cell r="AF52">
            <v>25.4</v>
          </cell>
          <cell r="AG52">
            <v>19.3</v>
          </cell>
          <cell r="AH52">
            <v>11.4</v>
          </cell>
          <cell r="AI52">
            <v>7.7</v>
          </cell>
          <cell r="AJ52">
            <v>5.4</v>
          </cell>
          <cell r="AK52">
            <v>9.5</v>
          </cell>
          <cell r="AL52">
            <v>53.7</v>
          </cell>
          <cell r="AM52">
            <v>97.3</v>
          </cell>
          <cell r="AN52">
            <v>7750</v>
          </cell>
        </row>
        <row r="53">
          <cell r="A53" t="str">
            <v>Hospitality and Catering</v>
          </cell>
          <cell r="B53" t="str">
            <v>Males</v>
          </cell>
          <cell r="C53" t="str">
            <v>x</v>
          </cell>
          <cell r="D53">
            <v>3.5</v>
          </cell>
          <cell r="E53">
            <v>14.5</v>
          </cell>
          <cell r="F53">
            <v>24.6</v>
          </cell>
          <cell r="G53">
            <v>27.6</v>
          </cell>
          <cell r="H53">
            <v>19</v>
          </cell>
          <cell r="I53">
            <v>8.1</v>
          </cell>
          <cell r="J53" t="str">
            <v>x</v>
          </cell>
          <cell r="K53">
            <v>3.6</v>
          </cell>
          <cell r="L53">
            <v>42.8</v>
          </cell>
          <cell r="M53">
            <v>99.5</v>
          </cell>
          <cell r="N53">
            <v>743</v>
          </cell>
          <cell r="O53" t="str">
            <v>Females</v>
          </cell>
          <cell r="P53" t="str">
            <v>x</v>
          </cell>
          <cell r="Q53">
            <v>11.6</v>
          </cell>
          <cell r="R53">
            <v>22.7</v>
          </cell>
          <cell r="S53">
            <v>27</v>
          </cell>
          <cell r="T53">
            <v>18.3</v>
          </cell>
          <cell r="U53">
            <v>10</v>
          </cell>
          <cell r="V53">
            <v>3.6</v>
          </cell>
          <cell r="W53" t="str">
            <v>x</v>
          </cell>
          <cell r="X53">
            <v>16.7</v>
          </cell>
          <cell r="Y53">
            <v>66.400000000000006</v>
          </cell>
          <cell r="Z53">
            <v>99.5</v>
          </cell>
          <cell r="AA53">
            <v>1294</v>
          </cell>
          <cell r="AB53" t="str">
            <v>All</v>
          </cell>
          <cell r="AC53">
            <v>3.3</v>
          </cell>
          <cell r="AD53">
            <v>8.6</v>
          </cell>
          <cell r="AE53">
            <v>19.7</v>
          </cell>
          <cell r="AF53">
            <v>26.1</v>
          </cell>
          <cell r="AG53">
            <v>21.7</v>
          </cell>
          <cell r="AH53">
            <v>13.3</v>
          </cell>
          <cell r="AI53">
            <v>5.3</v>
          </cell>
          <cell r="AJ53">
            <v>1.5</v>
          </cell>
          <cell r="AK53">
            <v>11.9</v>
          </cell>
          <cell r="AL53">
            <v>57.8</v>
          </cell>
          <cell r="AM53">
            <v>99.5</v>
          </cell>
          <cell r="AN53">
            <v>2037</v>
          </cell>
        </row>
        <row r="54">
          <cell r="A54" t="str">
            <v>Leisure and Tourism</v>
          </cell>
          <cell r="B54" t="str">
            <v>Males</v>
          </cell>
          <cell r="C54">
            <v>0.4</v>
          </cell>
          <cell r="D54">
            <v>3.5</v>
          </cell>
          <cell r="E54">
            <v>8.4</v>
          </cell>
          <cell r="F54">
            <v>16.899999999999999</v>
          </cell>
          <cell r="G54">
            <v>21.2</v>
          </cell>
          <cell r="H54">
            <v>16.399999999999999</v>
          </cell>
          <cell r="I54">
            <v>13.9</v>
          </cell>
          <cell r="J54">
            <v>10.7</v>
          </cell>
          <cell r="K54">
            <v>3.9</v>
          </cell>
          <cell r="L54">
            <v>29.2</v>
          </cell>
          <cell r="M54">
            <v>91.3</v>
          </cell>
          <cell r="N54">
            <v>1148</v>
          </cell>
          <cell r="O54" t="str">
            <v>Females</v>
          </cell>
          <cell r="P54">
            <v>2</v>
          </cell>
          <cell r="Q54">
            <v>7.5</v>
          </cell>
          <cell r="R54">
            <v>18.600000000000001</v>
          </cell>
          <cell r="S54">
            <v>23.4</v>
          </cell>
          <cell r="T54">
            <v>19.2</v>
          </cell>
          <cell r="U54">
            <v>10.9</v>
          </cell>
          <cell r="V54">
            <v>9.9</v>
          </cell>
          <cell r="W54">
            <v>4.2</v>
          </cell>
          <cell r="X54">
            <v>9.5</v>
          </cell>
          <cell r="Y54">
            <v>51.5</v>
          </cell>
          <cell r="Z54">
            <v>95.7</v>
          </cell>
          <cell r="AA54">
            <v>1368</v>
          </cell>
          <cell r="AB54" t="str">
            <v>All</v>
          </cell>
          <cell r="AC54">
            <v>1.3</v>
          </cell>
          <cell r="AD54">
            <v>5.6</v>
          </cell>
          <cell r="AE54">
            <v>14</v>
          </cell>
          <cell r="AF54">
            <v>20.399999999999999</v>
          </cell>
          <cell r="AG54">
            <v>20.100000000000001</v>
          </cell>
          <cell r="AH54">
            <v>13.4</v>
          </cell>
          <cell r="AI54">
            <v>11.7</v>
          </cell>
          <cell r="AJ54">
            <v>7.2</v>
          </cell>
          <cell r="AK54">
            <v>7</v>
          </cell>
          <cell r="AL54">
            <v>41.3</v>
          </cell>
          <cell r="AM54">
            <v>93.7</v>
          </cell>
          <cell r="AN54">
            <v>2516</v>
          </cell>
        </row>
        <row r="55">
          <cell r="A55" t="str">
            <v>Manufacturing</v>
          </cell>
          <cell r="B55" t="str">
            <v>Males</v>
          </cell>
          <cell r="C55">
            <v>0</v>
          </cell>
          <cell r="D55" t="str">
            <v>x</v>
          </cell>
          <cell r="E55">
            <v>4.7</v>
          </cell>
          <cell r="F55">
            <v>20</v>
          </cell>
          <cell r="G55">
            <v>21.2</v>
          </cell>
          <cell r="H55" t="str">
            <v>x</v>
          </cell>
          <cell r="I55" t="str">
            <v>x</v>
          </cell>
          <cell r="J55" t="str">
            <v>x</v>
          </cell>
          <cell r="K55" t="str">
            <v>x</v>
          </cell>
          <cell r="L55">
            <v>30.6</v>
          </cell>
          <cell r="M55">
            <v>97.6</v>
          </cell>
          <cell r="N55">
            <v>85</v>
          </cell>
          <cell r="O55" t="str">
            <v>Females</v>
          </cell>
          <cell r="P55">
            <v>0</v>
          </cell>
          <cell r="Q55" t="str">
            <v>x</v>
          </cell>
          <cell r="R55">
            <v>0</v>
          </cell>
          <cell r="S55">
            <v>21.4</v>
          </cell>
          <cell r="T55">
            <v>28.6</v>
          </cell>
          <cell r="U55" t="str">
            <v>x</v>
          </cell>
          <cell r="V55" t="str">
            <v>x</v>
          </cell>
          <cell r="W55" t="str">
            <v>x</v>
          </cell>
          <cell r="X55" t="str">
            <v>x</v>
          </cell>
          <cell r="Y55">
            <v>28.6</v>
          </cell>
          <cell r="Z55">
            <v>92.9</v>
          </cell>
          <cell r="AA55">
            <v>14</v>
          </cell>
          <cell r="AB55" t="str">
            <v>All</v>
          </cell>
          <cell r="AC55">
            <v>0</v>
          </cell>
          <cell r="AD55">
            <v>6.1</v>
          </cell>
          <cell r="AE55">
            <v>4</v>
          </cell>
          <cell r="AF55">
            <v>20.2</v>
          </cell>
          <cell r="AG55">
            <v>22.2</v>
          </cell>
          <cell r="AH55">
            <v>18.2</v>
          </cell>
          <cell r="AI55">
            <v>17.2</v>
          </cell>
          <cell r="AJ55">
            <v>9.1</v>
          </cell>
          <cell r="AK55">
            <v>6.1</v>
          </cell>
          <cell r="AL55">
            <v>30.3</v>
          </cell>
          <cell r="AM55">
            <v>97</v>
          </cell>
          <cell r="AN55">
            <v>99</v>
          </cell>
        </row>
        <row r="56">
          <cell r="A56" t="str">
            <v>Media/Film/TV</v>
          </cell>
          <cell r="B56" t="str">
            <v>Males</v>
          </cell>
          <cell r="C56">
            <v>1.6</v>
          </cell>
          <cell r="D56">
            <v>7.7</v>
          </cell>
          <cell r="E56">
            <v>19.3</v>
          </cell>
          <cell r="F56">
            <v>27.2</v>
          </cell>
          <cell r="G56">
            <v>21</v>
          </cell>
          <cell r="H56">
            <v>11.7</v>
          </cell>
          <cell r="I56">
            <v>6.3</v>
          </cell>
          <cell r="J56">
            <v>3</v>
          </cell>
          <cell r="K56">
            <v>9.3000000000000007</v>
          </cell>
          <cell r="L56">
            <v>55.9</v>
          </cell>
          <cell r="M56">
            <v>97.9</v>
          </cell>
          <cell r="N56">
            <v>24111</v>
          </cell>
          <cell r="O56" t="str">
            <v>Females</v>
          </cell>
          <cell r="P56">
            <v>5</v>
          </cell>
          <cell r="Q56">
            <v>17.7</v>
          </cell>
          <cell r="R56">
            <v>27.5</v>
          </cell>
          <cell r="S56">
            <v>25.3</v>
          </cell>
          <cell r="T56">
            <v>13.2</v>
          </cell>
          <cell r="U56">
            <v>6.1</v>
          </cell>
          <cell r="V56">
            <v>2.8</v>
          </cell>
          <cell r="W56">
            <v>1.4</v>
          </cell>
          <cell r="X56">
            <v>22.7</v>
          </cell>
          <cell r="Y56">
            <v>75.5</v>
          </cell>
          <cell r="Z56">
            <v>99</v>
          </cell>
          <cell r="AA56">
            <v>24587</v>
          </cell>
          <cell r="AB56" t="str">
            <v>All</v>
          </cell>
          <cell r="AC56">
            <v>3.3</v>
          </cell>
          <cell r="AD56">
            <v>12.8</v>
          </cell>
          <cell r="AE56">
            <v>23.5</v>
          </cell>
          <cell r="AF56">
            <v>26.3</v>
          </cell>
          <cell r="AG56">
            <v>17.100000000000001</v>
          </cell>
          <cell r="AH56">
            <v>8.9</v>
          </cell>
          <cell r="AI56">
            <v>4.5</v>
          </cell>
          <cell r="AJ56">
            <v>2.2000000000000002</v>
          </cell>
          <cell r="AK56">
            <v>16.100000000000001</v>
          </cell>
          <cell r="AL56">
            <v>65.8</v>
          </cell>
          <cell r="AM56">
            <v>98.5</v>
          </cell>
          <cell r="AN56">
            <v>48698</v>
          </cell>
        </row>
        <row r="57">
          <cell r="A57" t="str">
            <v>Performing Arts</v>
          </cell>
          <cell r="B57" t="str">
            <v>Males</v>
          </cell>
          <cell r="C57">
            <v>3.1</v>
          </cell>
          <cell r="D57">
            <v>5.2</v>
          </cell>
          <cell r="E57">
            <v>15.2</v>
          </cell>
          <cell r="F57">
            <v>23.4</v>
          </cell>
          <cell r="G57">
            <v>22.6</v>
          </cell>
          <cell r="H57">
            <v>15.2</v>
          </cell>
          <cell r="I57">
            <v>8.9</v>
          </cell>
          <cell r="J57">
            <v>3.6</v>
          </cell>
          <cell r="K57">
            <v>8.1999999999999993</v>
          </cell>
          <cell r="L57">
            <v>46.8</v>
          </cell>
          <cell r="M57">
            <v>97</v>
          </cell>
          <cell r="N57">
            <v>948</v>
          </cell>
          <cell r="O57" t="str">
            <v>Females</v>
          </cell>
          <cell r="P57">
            <v>8.9</v>
          </cell>
          <cell r="Q57">
            <v>12.2</v>
          </cell>
          <cell r="R57">
            <v>20.8</v>
          </cell>
          <cell r="S57">
            <v>24.9</v>
          </cell>
          <cell r="T57">
            <v>16.100000000000001</v>
          </cell>
          <cell r="U57">
            <v>8.6</v>
          </cell>
          <cell r="V57">
            <v>5.5</v>
          </cell>
          <cell r="W57">
            <v>1.4</v>
          </cell>
          <cell r="X57">
            <v>21.2</v>
          </cell>
          <cell r="Y57">
            <v>66.900000000000006</v>
          </cell>
          <cell r="Z57">
            <v>98.6</v>
          </cell>
          <cell r="AA57">
            <v>2131</v>
          </cell>
          <cell r="AB57" t="str">
            <v>All</v>
          </cell>
          <cell r="AC57">
            <v>7.1</v>
          </cell>
          <cell r="AD57">
            <v>10.1</v>
          </cell>
          <cell r="AE57">
            <v>19.100000000000001</v>
          </cell>
          <cell r="AF57">
            <v>24.5</v>
          </cell>
          <cell r="AG57">
            <v>18.100000000000001</v>
          </cell>
          <cell r="AH57">
            <v>10.7</v>
          </cell>
          <cell r="AI57">
            <v>6.6</v>
          </cell>
          <cell r="AJ57">
            <v>2</v>
          </cell>
          <cell r="AK57">
            <v>17.2</v>
          </cell>
          <cell r="AL57">
            <v>60.7</v>
          </cell>
          <cell r="AM57">
            <v>98.1</v>
          </cell>
          <cell r="AN57">
            <v>3079</v>
          </cell>
        </row>
        <row r="58">
          <cell r="A58" t="str">
            <v>Physical Education</v>
          </cell>
          <cell r="B58" t="str">
            <v>Males</v>
          </cell>
          <cell r="C58">
            <v>2.5</v>
          </cell>
          <cell r="D58">
            <v>14.9</v>
          </cell>
          <cell r="E58">
            <v>25.9</v>
          </cell>
          <cell r="F58">
            <v>27.2</v>
          </cell>
          <cell r="G58">
            <v>17.5</v>
          </cell>
          <cell r="H58">
            <v>8.8000000000000007</v>
          </cell>
          <cell r="I58">
            <v>2.5</v>
          </cell>
          <cell r="J58">
            <v>0.4</v>
          </cell>
          <cell r="K58">
            <v>17.3</v>
          </cell>
          <cell r="L58">
            <v>70.5</v>
          </cell>
          <cell r="M58">
            <v>99.7</v>
          </cell>
          <cell r="N58">
            <v>61066</v>
          </cell>
          <cell r="O58" t="str">
            <v>Females</v>
          </cell>
          <cell r="P58">
            <v>5.3</v>
          </cell>
          <cell r="Q58">
            <v>19.100000000000001</v>
          </cell>
          <cell r="R58">
            <v>23.9</v>
          </cell>
          <cell r="S58">
            <v>22.9</v>
          </cell>
          <cell r="T58">
            <v>16.399999999999999</v>
          </cell>
          <cell r="U58">
            <v>8.3000000000000007</v>
          </cell>
          <cell r="V58">
            <v>3</v>
          </cell>
          <cell r="W58">
            <v>0.7</v>
          </cell>
          <cell r="X58">
            <v>24.4</v>
          </cell>
          <cell r="Y58">
            <v>71.2</v>
          </cell>
          <cell r="Z58">
            <v>99.5</v>
          </cell>
          <cell r="AA58">
            <v>42054</v>
          </cell>
          <cell r="AB58" t="str">
            <v>All</v>
          </cell>
          <cell r="AC58">
            <v>3.6</v>
          </cell>
          <cell r="AD58">
            <v>16.600000000000001</v>
          </cell>
          <cell r="AE58">
            <v>25.1</v>
          </cell>
          <cell r="AF58">
            <v>25.4</v>
          </cell>
          <cell r="AG58">
            <v>17</v>
          </cell>
          <cell r="AH58">
            <v>8.6</v>
          </cell>
          <cell r="AI58">
            <v>2.7</v>
          </cell>
          <cell r="AJ58">
            <v>0.5</v>
          </cell>
          <cell r="AK58">
            <v>20.2</v>
          </cell>
          <cell r="AL58">
            <v>70.8</v>
          </cell>
          <cell r="AM58">
            <v>99.7</v>
          </cell>
          <cell r="AN58">
            <v>103120</v>
          </cell>
        </row>
        <row r="59">
          <cell r="A59" t="str">
            <v>Religious Studies</v>
          </cell>
          <cell r="B59" t="str">
            <v>Males</v>
          </cell>
          <cell r="C59">
            <v>7.5</v>
          </cell>
          <cell r="D59">
            <v>16.100000000000001</v>
          </cell>
          <cell r="E59">
            <v>22.3</v>
          </cell>
          <cell r="F59">
            <v>20.9</v>
          </cell>
          <cell r="G59">
            <v>12.8</v>
          </cell>
          <cell r="H59">
            <v>8.5</v>
          </cell>
          <cell r="I59">
            <v>5.7</v>
          </cell>
          <cell r="J59">
            <v>3.6</v>
          </cell>
          <cell r="K59">
            <v>23.7</v>
          </cell>
          <cell r="L59">
            <v>66.900000000000006</v>
          </cell>
          <cell r="M59">
            <v>97.5</v>
          </cell>
          <cell r="N59">
            <v>104900</v>
          </cell>
          <cell r="O59" t="str">
            <v>Females</v>
          </cell>
          <cell r="P59">
            <v>15</v>
          </cell>
          <cell r="Q59">
            <v>23.1</v>
          </cell>
          <cell r="R59">
            <v>23.6</v>
          </cell>
          <cell r="S59">
            <v>17.5</v>
          </cell>
          <cell r="T59">
            <v>9.1</v>
          </cell>
          <cell r="U59">
            <v>5.4</v>
          </cell>
          <cell r="V59">
            <v>3.1</v>
          </cell>
          <cell r="W59">
            <v>1.9</v>
          </cell>
          <cell r="X59">
            <v>38.1</v>
          </cell>
          <cell r="Y59">
            <v>79.3</v>
          </cell>
          <cell r="Z59">
            <v>98.8</v>
          </cell>
          <cell r="AA59">
            <v>124109</v>
          </cell>
          <cell r="AB59" t="str">
            <v>All</v>
          </cell>
          <cell r="AC59">
            <v>11.6</v>
          </cell>
          <cell r="AD59">
            <v>19.899999999999999</v>
          </cell>
          <cell r="AE59">
            <v>23</v>
          </cell>
          <cell r="AF59">
            <v>19.100000000000001</v>
          </cell>
          <cell r="AG59">
            <v>10.8</v>
          </cell>
          <cell r="AH59">
            <v>6.9</v>
          </cell>
          <cell r="AI59">
            <v>4.3</v>
          </cell>
          <cell r="AJ59">
            <v>2.6</v>
          </cell>
          <cell r="AK59">
            <v>31.5</v>
          </cell>
          <cell r="AL59">
            <v>73.599999999999994</v>
          </cell>
          <cell r="AM59">
            <v>98.2</v>
          </cell>
          <cell r="AN59">
            <v>229009</v>
          </cell>
        </row>
        <row r="60">
          <cell r="A60" t="str">
            <v>Statistics</v>
          </cell>
          <cell r="B60" t="str">
            <v>Males</v>
          </cell>
          <cell r="C60">
            <v>4.8</v>
          </cell>
          <cell r="D60">
            <v>18.100000000000001</v>
          </cell>
          <cell r="E60">
            <v>26.7</v>
          </cell>
          <cell r="F60">
            <v>26</v>
          </cell>
          <cell r="G60">
            <v>13.6</v>
          </cell>
          <cell r="H60">
            <v>5.4</v>
          </cell>
          <cell r="I60">
            <v>2.1</v>
          </cell>
          <cell r="J60">
            <v>1.1000000000000001</v>
          </cell>
          <cell r="K60">
            <v>22.9</v>
          </cell>
          <cell r="L60">
            <v>75.5</v>
          </cell>
          <cell r="M60">
            <v>97.7</v>
          </cell>
          <cell r="N60">
            <v>23230</v>
          </cell>
          <cell r="O60" t="str">
            <v>Females</v>
          </cell>
          <cell r="P60">
            <v>6</v>
          </cell>
          <cell r="Q60">
            <v>20.399999999999999</v>
          </cell>
          <cell r="R60">
            <v>27.8</v>
          </cell>
          <cell r="S60">
            <v>26.4</v>
          </cell>
          <cell r="T60">
            <v>11.3</v>
          </cell>
          <cell r="U60">
            <v>3.7</v>
          </cell>
          <cell r="V60">
            <v>1.5</v>
          </cell>
          <cell r="W60">
            <v>0.8</v>
          </cell>
          <cell r="X60">
            <v>26.4</v>
          </cell>
          <cell r="Y60">
            <v>80.5</v>
          </cell>
          <cell r="Z60">
            <v>97.9</v>
          </cell>
          <cell r="AA60">
            <v>21244</v>
          </cell>
          <cell r="AB60" t="str">
            <v>All</v>
          </cell>
          <cell r="AC60">
            <v>5.3</v>
          </cell>
          <cell r="AD60">
            <v>19.2</v>
          </cell>
          <cell r="AE60">
            <v>27.2</v>
          </cell>
          <cell r="AF60">
            <v>26.2</v>
          </cell>
          <cell r="AG60">
            <v>12.5</v>
          </cell>
          <cell r="AH60">
            <v>4.5999999999999996</v>
          </cell>
          <cell r="AI60">
            <v>1.8</v>
          </cell>
          <cell r="AJ60">
            <v>1</v>
          </cell>
          <cell r="AK60">
            <v>24.5</v>
          </cell>
          <cell r="AL60">
            <v>77.900000000000006</v>
          </cell>
          <cell r="AM60">
            <v>97.8</v>
          </cell>
          <cell r="AN60">
            <v>44474</v>
          </cell>
        </row>
        <row r="61">
          <cell r="A61" t="str">
            <v>Vocational Studies</v>
          </cell>
          <cell r="B61" t="str">
            <v>Males</v>
          </cell>
          <cell r="C61">
            <v>1</v>
          </cell>
          <cell r="D61">
            <v>6.8</v>
          </cell>
          <cell r="E61">
            <v>17.5</v>
          </cell>
          <cell r="F61">
            <v>27.4</v>
          </cell>
          <cell r="G61">
            <v>22.5</v>
          </cell>
          <cell r="H61">
            <v>13.4</v>
          </cell>
          <cell r="I61">
            <v>6.7</v>
          </cell>
          <cell r="J61">
            <v>2.7</v>
          </cell>
          <cell r="K61">
            <v>7.8</v>
          </cell>
          <cell r="L61">
            <v>52.7</v>
          </cell>
          <cell r="M61">
            <v>98</v>
          </cell>
          <cell r="N61">
            <v>16022</v>
          </cell>
          <cell r="O61" t="str">
            <v>Females</v>
          </cell>
          <cell r="P61">
            <v>3.7</v>
          </cell>
          <cell r="Q61">
            <v>15.2</v>
          </cell>
          <cell r="R61">
            <v>25.5</v>
          </cell>
          <cell r="S61">
            <v>25.2</v>
          </cell>
          <cell r="T61">
            <v>16.8</v>
          </cell>
          <cell r="U61">
            <v>8.1999999999999993</v>
          </cell>
          <cell r="V61">
            <v>3.4</v>
          </cell>
          <cell r="W61">
            <v>1.1000000000000001</v>
          </cell>
          <cell r="X61">
            <v>18.899999999999999</v>
          </cell>
          <cell r="Y61">
            <v>69.599999999999994</v>
          </cell>
          <cell r="Z61">
            <v>99.1</v>
          </cell>
          <cell r="AA61">
            <v>17307</v>
          </cell>
          <cell r="AB61" t="str">
            <v>All</v>
          </cell>
          <cell r="AC61">
            <v>2.4</v>
          </cell>
          <cell r="AD61">
            <v>11.2</v>
          </cell>
          <cell r="AE61">
            <v>21.6</v>
          </cell>
          <cell r="AF61">
            <v>26.3</v>
          </cell>
          <cell r="AG61">
            <v>19.600000000000001</v>
          </cell>
          <cell r="AH61">
            <v>10.7</v>
          </cell>
          <cell r="AI61">
            <v>5</v>
          </cell>
          <cell r="AJ61">
            <v>1.9</v>
          </cell>
          <cell r="AK61">
            <v>13.6</v>
          </cell>
          <cell r="AL61">
            <v>61.5</v>
          </cell>
          <cell r="AM61">
            <v>98.6</v>
          </cell>
          <cell r="AN61">
            <v>33329</v>
          </cell>
        </row>
        <row r="62">
          <cell r="A62" t="str">
            <v>All Subjects</v>
          </cell>
          <cell r="B62" t="str">
            <v>Males</v>
          </cell>
          <cell r="C62">
            <v>5.9</v>
          </cell>
          <cell r="D62">
            <v>13.1</v>
          </cell>
          <cell r="E62">
            <v>21.2</v>
          </cell>
          <cell r="F62">
            <v>27.6</v>
          </cell>
          <cell r="G62">
            <v>15.8</v>
          </cell>
          <cell r="H62">
            <v>8.3000000000000007</v>
          </cell>
          <cell r="I62">
            <v>4.5</v>
          </cell>
          <cell r="J62">
            <v>2.2000000000000002</v>
          </cell>
          <cell r="K62">
            <v>19</v>
          </cell>
          <cell r="L62">
            <v>67.8</v>
          </cell>
          <cell r="M62">
            <v>98.6</v>
          </cell>
          <cell r="N62">
            <v>2238514</v>
          </cell>
          <cell r="O62" t="str">
            <v>Females</v>
          </cell>
          <cell r="P62">
            <v>9</v>
          </cell>
          <cell r="Q62">
            <v>17.7</v>
          </cell>
          <cell r="R62">
            <v>24.2</v>
          </cell>
          <cell r="S62">
            <v>25.6</v>
          </cell>
          <cell r="T62">
            <v>12.5</v>
          </cell>
          <cell r="U62">
            <v>5.8</v>
          </cell>
          <cell r="V62">
            <v>2.9</v>
          </cell>
          <cell r="W62">
            <v>1.4</v>
          </cell>
          <cell r="X62">
            <v>26.7</v>
          </cell>
          <cell r="Y62">
            <v>76.5</v>
          </cell>
          <cell r="Z62">
            <v>99.1</v>
          </cell>
          <cell r="AA62">
            <v>2347182</v>
          </cell>
          <cell r="AB62" t="str">
            <v>All</v>
          </cell>
          <cell r="AC62">
            <v>7.5</v>
          </cell>
          <cell r="AD62">
            <v>15.5</v>
          </cell>
          <cell r="AE62">
            <v>22.7</v>
          </cell>
          <cell r="AF62">
            <v>26.6</v>
          </cell>
          <cell r="AG62">
            <v>14.1</v>
          </cell>
          <cell r="AH62">
            <v>7</v>
          </cell>
          <cell r="AI62">
            <v>3.7</v>
          </cell>
          <cell r="AJ62">
            <v>1.8</v>
          </cell>
          <cell r="AK62">
            <v>22.9</v>
          </cell>
          <cell r="AL62">
            <v>72.2</v>
          </cell>
          <cell r="AM62">
            <v>98.9</v>
          </cell>
          <cell r="AN62">
            <v>4585696</v>
          </cell>
        </row>
      </sheetData>
      <sheetData sheetId="6"/>
      <sheetData sheetId="7">
        <row r="2">
          <cell r="A2" t="str">
            <v>Subjects</v>
          </cell>
          <cell r="C2" t="str">
            <v>*</v>
          </cell>
          <cell r="D2" t="str">
            <v>A</v>
          </cell>
          <cell r="E2" t="str">
            <v>B</v>
          </cell>
          <cell r="F2" t="str">
            <v>C</v>
          </cell>
          <cell r="G2" t="str">
            <v>D</v>
          </cell>
          <cell r="H2" t="str">
            <v>E</v>
          </cell>
          <cell r="I2" t="str">
            <v>F</v>
          </cell>
          <cell r="J2" t="str">
            <v>G</v>
          </cell>
          <cell r="K2" t="str">
            <v>AstarA</v>
          </cell>
          <cell r="L2" t="str">
            <v>AstarC</v>
          </cell>
          <cell r="M2" t="str">
            <v>AstarG</v>
          </cell>
          <cell r="N2" t="str">
            <v>Total</v>
          </cell>
          <cell r="O2" t="str">
            <v>(No column name)</v>
          </cell>
          <cell r="P2" t="str">
            <v>*</v>
          </cell>
          <cell r="Q2" t="str">
            <v>A</v>
          </cell>
          <cell r="R2" t="str">
            <v>B</v>
          </cell>
          <cell r="S2" t="str">
            <v>C</v>
          </cell>
          <cell r="T2" t="str">
            <v>D</v>
          </cell>
          <cell r="U2" t="str">
            <v>E</v>
          </cell>
          <cell r="V2" t="str">
            <v>F</v>
          </cell>
          <cell r="W2" t="str">
            <v>G</v>
          </cell>
          <cell r="X2" t="str">
            <v>AstarA</v>
          </cell>
          <cell r="Y2" t="str">
            <v>AstarC</v>
          </cell>
          <cell r="Z2" t="str">
            <v>AstarG</v>
          </cell>
          <cell r="AA2" t="str">
            <v>Total</v>
          </cell>
          <cell r="AB2" t="str">
            <v>(No column name)</v>
          </cell>
          <cell r="AC2" t="str">
            <v>*</v>
          </cell>
          <cell r="AD2" t="str">
            <v>A</v>
          </cell>
          <cell r="AE2" t="str">
            <v>B</v>
          </cell>
          <cell r="AF2" t="str">
            <v>C</v>
          </cell>
          <cell r="AG2" t="str">
            <v>D</v>
          </cell>
          <cell r="AH2" t="str">
            <v>E</v>
          </cell>
          <cell r="AI2" t="str">
            <v>F</v>
          </cell>
          <cell r="AJ2" t="str">
            <v>G</v>
          </cell>
          <cell r="AK2" t="str">
            <v>AstarA</v>
          </cell>
          <cell r="AL2" t="str">
            <v>AstarC</v>
          </cell>
          <cell r="AM2" t="str">
            <v>AstarG</v>
          </cell>
          <cell r="AN2" t="str">
            <v>Total</v>
          </cell>
        </row>
        <row r="3">
          <cell r="A3" t="str">
            <v>English</v>
          </cell>
          <cell r="B3" t="str">
            <v>Males</v>
          </cell>
          <cell r="C3">
            <v>2.2999999999999998</v>
          </cell>
          <cell r="D3">
            <v>9.6999999999999993</v>
          </cell>
          <cell r="E3">
            <v>23.4</v>
          </cell>
          <cell r="F3">
            <v>30.6</v>
          </cell>
          <cell r="G3">
            <v>20.3</v>
          </cell>
          <cell r="H3">
            <v>8.1</v>
          </cell>
          <cell r="I3">
            <v>3.3</v>
          </cell>
          <cell r="J3">
            <v>1.4</v>
          </cell>
          <cell r="K3">
            <v>12</v>
          </cell>
          <cell r="L3">
            <v>65.900000000000006</v>
          </cell>
          <cell r="M3">
            <v>99.1</v>
          </cell>
          <cell r="N3">
            <v>176746</v>
          </cell>
          <cell r="O3" t="str">
            <v>Females</v>
          </cell>
          <cell r="P3">
            <v>5.3</v>
          </cell>
          <cell r="Q3">
            <v>18.100000000000001</v>
          </cell>
          <cell r="R3">
            <v>30.3</v>
          </cell>
          <cell r="S3">
            <v>27.3</v>
          </cell>
          <cell r="T3">
            <v>12.9</v>
          </cell>
          <cell r="U3">
            <v>3.8</v>
          </cell>
          <cell r="V3">
            <v>1.3</v>
          </cell>
          <cell r="W3">
            <v>0.5</v>
          </cell>
          <cell r="X3">
            <v>23.4</v>
          </cell>
          <cell r="Y3">
            <v>81</v>
          </cell>
          <cell r="Z3">
            <v>99.5</v>
          </cell>
          <cell r="AA3">
            <v>186352</v>
          </cell>
          <cell r="AB3" t="str">
            <v>All</v>
          </cell>
          <cell r="AC3">
            <v>3.8</v>
          </cell>
          <cell r="AD3">
            <v>14</v>
          </cell>
          <cell r="AE3">
            <v>26.9</v>
          </cell>
          <cell r="AF3">
            <v>28.9</v>
          </cell>
          <cell r="AG3">
            <v>16.5</v>
          </cell>
          <cell r="AH3">
            <v>5.9</v>
          </cell>
          <cell r="AI3">
            <v>2.2999999999999998</v>
          </cell>
          <cell r="AJ3">
            <v>0.9</v>
          </cell>
          <cell r="AK3">
            <v>17.8</v>
          </cell>
          <cell r="AL3">
            <v>73.7</v>
          </cell>
          <cell r="AM3">
            <v>99.3</v>
          </cell>
          <cell r="AN3">
            <v>363098</v>
          </cell>
        </row>
        <row r="4">
          <cell r="A4" t="str">
            <v>Mathematics</v>
          </cell>
          <cell r="B4" t="str">
            <v>Males</v>
          </cell>
          <cell r="C4">
            <v>7.9</v>
          </cell>
          <cell r="D4">
            <v>12.2</v>
          </cell>
          <cell r="E4">
            <v>19.5</v>
          </cell>
          <cell r="F4">
            <v>29.9</v>
          </cell>
          <cell r="G4">
            <v>13.8</v>
          </cell>
          <cell r="H4">
            <v>5.5</v>
          </cell>
          <cell r="I4">
            <v>3.7</v>
          </cell>
          <cell r="J4">
            <v>3.1</v>
          </cell>
          <cell r="K4">
            <v>20.100000000000001</v>
          </cell>
          <cell r="L4">
            <v>69.5</v>
          </cell>
          <cell r="M4">
            <v>95.6</v>
          </cell>
          <cell r="N4">
            <v>290412</v>
          </cell>
          <cell r="O4" t="str">
            <v>Females</v>
          </cell>
          <cell r="P4">
            <v>6.9</v>
          </cell>
          <cell r="Q4">
            <v>12.2</v>
          </cell>
          <cell r="R4">
            <v>20.5</v>
          </cell>
          <cell r="S4">
            <v>30.8</v>
          </cell>
          <cell r="T4">
            <v>14.3</v>
          </cell>
          <cell r="U4">
            <v>5.0999999999999996</v>
          </cell>
          <cell r="V4">
            <v>3.4</v>
          </cell>
          <cell r="W4">
            <v>2.8</v>
          </cell>
          <cell r="X4">
            <v>19.100000000000001</v>
          </cell>
          <cell r="Y4">
            <v>70.400000000000006</v>
          </cell>
          <cell r="Z4">
            <v>96.1</v>
          </cell>
          <cell r="AA4">
            <v>281880</v>
          </cell>
          <cell r="AB4" t="str">
            <v>All</v>
          </cell>
          <cell r="AC4">
            <v>7.4</v>
          </cell>
          <cell r="AD4">
            <v>12.2</v>
          </cell>
          <cell r="AE4">
            <v>20</v>
          </cell>
          <cell r="AF4">
            <v>30.3</v>
          </cell>
          <cell r="AG4">
            <v>14.1</v>
          </cell>
          <cell r="AH4">
            <v>5.3</v>
          </cell>
          <cell r="AI4">
            <v>3.5</v>
          </cell>
          <cell r="AJ4">
            <v>3</v>
          </cell>
          <cell r="AK4">
            <v>19.600000000000001</v>
          </cell>
          <cell r="AL4">
            <v>69.900000000000006</v>
          </cell>
          <cell r="AM4">
            <v>95.8</v>
          </cell>
          <cell r="AN4">
            <v>572292</v>
          </cell>
        </row>
        <row r="5">
          <cell r="A5" t="str">
            <v>Core Science</v>
          </cell>
          <cell r="B5" t="str">
            <v>Males</v>
          </cell>
          <cell r="C5">
            <v>0.9</v>
          </cell>
          <cell r="D5">
            <v>6</v>
          </cell>
          <cell r="E5">
            <v>17.8</v>
          </cell>
          <cell r="F5">
            <v>30.9</v>
          </cell>
          <cell r="G5">
            <v>22.6</v>
          </cell>
          <cell r="H5">
            <v>11.4</v>
          </cell>
          <cell r="I5">
            <v>6.1</v>
          </cell>
          <cell r="J5">
            <v>2.4</v>
          </cell>
          <cell r="K5">
            <v>6.9</v>
          </cell>
          <cell r="L5">
            <v>55.6</v>
          </cell>
          <cell r="M5">
            <v>98.2</v>
          </cell>
          <cell r="N5">
            <v>184031</v>
          </cell>
          <cell r="O5" t="str">
            <v>Females</v>
          </cell>
          <cell r="P5">
            <v>1.6</v>
          </cell>
          <cell r="Q5">
            <v>8.8000000000000007</v>
          </cell>
          <cell r="R5">
            <v>21.2</v>
          </cell>
          <cell r="S5">
            <v>30.8</v>
          </cell>
          <cell r="T5">
            <v>20.399999999999999</v>
          </cell>
          <cell r="U5">
            <v>9.6999999999999993</v>
          </cell>
          <cell r="V5">
            <v>4.5</v>
          </cell>
          <cell r="W5">
            <v>1.7</v>
          </cell>
          <cell r="X5">
            <v>10.3</v>
          </cell>
          <cell r="Y5">
            <v>62.3</v>
          </cell>
          <cell r="Z5">
            <v>98.7</v>
          </cell>
          <cell r="AA5">
            <v>185575</v>
          </cell>
          <cell r="AB5" t="str">
            <v>All</v>
          </cell>
          <cell r="AC5">
            <v>1.3</v>
          </cell>
          <cell r="AD5">
            <v>7.4</v>
          </cell>
          <cell r="AE5">
            <v>19.5</v>
          </cell>
          <cell r="AF5">
            <v>30.8</v>
          </cell>
          <cell r="AG5">
            <v>21.5</v>
          </cell>
          <cell r="AH5">
            <v>10.5</v>
          </cell>
          <cell r="AI5">
            <v>5.3</v>
          </cell>
          <cell r="AJ5">
            <v>2.1</v>
          </cell>
          <cell r="AK5">
            <v>8.6</v>
          </cell>
          <cell r="AL5">
            <v>59</v>
          </cell>
          <cell r="AM5">
            <v>98.4</v>
          </cell>
          <cell r="AN5">
            <v>369606</v>
          </cell>
        </row>
        <row r="6">
          <cell r="A6" t="str">
            <v>Additional Science</v>
          </cell>
          <cell r="B6" t="str">
            <v>Males</v>
          </cell>
          <cell r="C6">
            <v>1.6</v>
          </cell>
          <cell r="D6">
            <v>8</v>
          </cell>
          <cell r="E6">
            <v>19.899999999999999</v>
          </cell>
          <cell r="F6">
            <v>31.9</v>
          </cell>
          <cell r="G6">
            <v>22.5</v>
          </cell>
          <cell r="H6">
            <v>9.6</v>
          </cell>
          <cell r="I6">
            <v>4.2</v>
          </cell>
          <cell r="J6">
            <v>1.6</v>
          </cell>
          <cell r="K6">
            <v>9.5</v>
          </cell>
          <cell r="L6">
            <v>61.4</v>
          </cell>
          <cell r="M6">
            <v>99.2</v>
          </cell>
          <cell r="N6">
            <v>148797</v>
          </cell>
          <cell r="O6" t="str">
            <v>Females</v>
          </cell>
          <cell r="P6">
            <v>2.2999999999999998</v>
          </cell>
          <cell r="Q6">
            <v>10.4</v>
          </cell>
          <cell r="R6">
            <v>22.9</v>
          </cell>
          <cell r="S6">
            <v>31.5</v>
          </cell>
          <cell r="T6">
            <v>20.3</v>
          </cell>
          <cell r="U6">
            <v>8.1</v>
          </cell>
          <cell r="V6">
            <v>3</v>
          </cell>
          <cell r="W6">
            <v>1</v>
          </cell>
          <cell r="X6">
            <v>12.7</v>
          </cell>
          <cell r="Y6">
            <v>67</v>
          </cell>
          <cell r="Z6">
            <v>99.4</v>
          </cell>
          <cell r="AA6">
            <v>156147</v>
          </cell>
          <cell r="AB6" t="str">
            <v>All</v>
          </cell>
          <cell r="AC6">
            <v>2</v>
          </cell>
          <cell r="AD6">
            <v>9.1999999999999993</v>
          </cell>
          <cell r="AE6">
            <v>21.4</v>
          </cell>
          <cell r="AF6">
            <v>31.7</v>
          </cell>
          <cell r="AG6">
            <v>21.4</v>
          </cell>
          <cell r="AH6">
            <v>8.8000000000000007</v>
          </cell>
          <cell r="AI6">
            <v>3.6</v>
          </cell>
          <cell r="AJ6">
            <v>1.3</v>
          </cell>
          <cell r="AK6">
            <v>11.1</v>
          </cell>
          <cell r="AL6">
            <v>64.2</v>
          </cell>
          <cell r="AM6">
            <v>99.3</v>
          </cell>
          <cell r="AN6">
            <v>304944</v>
          </cell>
        </row>
        <row r="7">
          <cell r="A7" t="str">
            <v>Further Additional Science</v>
          </cell>
          <cell r="B7" t="str">
            <v>Males</v>
          </cell>
          <cell r="C7">
            <v>11.5</v>
          </cell>
          <cell r="D7">
            <v>19.100000000000001</v>
          </cell>
          <cell r="E7">
            <v>23.6</v>
          </cell>
          <cell r="F7">
            <v>23.5</v>
          </cell>
          <cell r="G7">
            <v>15.5</v>
          </cell>
          <cell r="H7">
            <v>4.9000000000000004</v>
          </cell>
          <cell r="I7">
            <v>1.3</v>
          </cell>
          <cell r="J7">
            <v>0.3</v>
          </cell>
          <cell r="K7">
            <v>30.6</v>
          </cell>
          <cell r="L7">
            <v>77.8</v>
          </cell>
          <cell r="M7">
            <v>99.8</v>
          </cell>
          <cell r="N7">
            <v>11406</v>
          </cell>
          <cell r="O7" t="str">
            <v>Females</v>
          </cell>
          <cell r="P7">
            <v>15.1</v>
          </cell>
          <cell r="Q7">
            <v>20.8</v>
          </cell>
          <cell r="R7">
            <v>24.4</v>
          </cell>
          <cell r="S7">
            <v>21.4</v>
          </cell>
          <cell r="T7">
            <v>13</v>
          </cell>
          <cell r="U7">
            <v>4.0999999999999996</v>
          </cell>
          <cell r="V7">
            <v>0.8</v>
          </cell>
          <cell r="W7">
            <v>0.2</v>
          </cell>
          <cell r="X7">
            <v>35.9</v>
          </cell>
          <cell r="Y7">
            <v>81.8</v>
          </cell>
          <cell r="Z7">
            <v>99.8</v>
          </cell>
          <cell r="AA7">
            <v>11466</v>
          </cell>
          <cell r="AB7" t="str">
            <v>All</v>
          </cell>
          <cell r="AC7">
            <v>13.3</v>
          </cell>
          <cell r="AD7">
            <v>20</v>
          </cell>
          <cell r="AE7">
            <v>24</v>
          </cell>
          <cell r="AF7">
            <v>22.5</v>
          </cell>
          <cell r="AG7">
            <v>14.2</v>
          </cell>
          <cell r="AH7">
            <v>4.5</v>
          </cell>
          <cell r="AI7">
            <v>1</v>
          </cell>
          <cell r="AJ7">
            <v>0.2</v>
          </cell>
          <cell r="AK7">
            <v>33.299999999999997</v>
          </cell>
          <cell r="AL7">
            <v>79.8</v>
          </cell>
          <cell r="AM7">
            <v>99.8</v>
          </cell>
          <cell r="AN7">
            <v>22872</v>
          </cell>
        </row>
        <row r="8">
          <cell r="A8" t="str">
            <v>Additional Applied Science</v>
          </cell>
          <cell r="B8" t="str">
            <v>Males</v>
          </cell>
          <cell r="C8">
            <v>0.1</v>
          </cell>
          <cell r="D8">
            <v>0.9</v>
          </cell>
          <cell r="E8">
            <v>5.2</v>
          </cell>
          <cell r="F8">
            <v>20.8</v>
          </cell>
          <cell r="G8">
            <v>29.5</v>
          </cell>
          <cell r="H8">
            <v>24</v>
          </cell>
          <cell r="I8">
            <v>12.1</v>
          </cell>
          <cell r="J8">
            <v>4.9000000000000004</v>
          </cell>
          <cell r="K8">
            <v>1.1000000000000001</v>
          </cell>
          <cell r="L8">
            <v>27</v>
          </cell>
          <cell r="M8">
            <v>97.5</v>
          </cell>
          <cell r="N8">
            <v>6560</v>
          </cell>
          <cell r="O8" t="str">
            <v>Females</v>
          </cell>
          <cell r="P8">
            <v>0</v>
          </cell>
          <cell r="Q8">
            <v>1.4</v>
          </cell>
          <cell r="R8">
            <v>9.1</v>
          </cell>
          <cell r="S8">
            <v>26.1</v>
          </cell>
          <cell r="T8">
            <v>31.6</v>
          </cell>
          <cell r="U8">
            <v>18</v>
          </cell>
          <cell r="V8">
            <v>8.9</v>
          </cell>
          <cell r="W8">
            <v>3.3</v>
          </cell>
          <cell r="X8">
            <v>1.5</v>
          </cell>
          <cell r="Y8">
            <v>36.6</v>
          </cell>
          <cell r="Z8">
            <v>98.5</v>
          </cell>
          <cell r="AA8">
            <v>6377</v>
          </cell>
          <cell r="AB8" t="str">
            <v>All</v>
          </cell>
          <cell r="AC8">
            <v>0.1</v>
          </cell>
          <cell r="AD8">
            <v>1.2</v>
          </cell>
          <cell r="AE8">
            <v>7.1</v>
          </cell>
          <cell r="AF8">
            <v>23.4</v>
          </cell>
          <cell r="AG8">
            <v>30.5</v>
          </cell>
          <cell r="AH8">
            <v>21.1</v>
          </cell>
          <cell r="AI8">
            <v>10.5</v>
          </cell>
          <cell r="AJ8">
            <v>4.0999999999999996</v>
          </cell>
          <cell r="AK8">
            <v>1.3</v>
          </cell>
          <cell r="AL8">
            <v>31.8</v>
          </cell>
          <cell r="AM8">
            <v>98</v>
          </cell>
          <cell r="AN8">
            <v>12937</v>
          </cell>
        </row>
        <row r="9">
          <cell r="A9" t="str">
            <v>Physics</v>
          </cell>
          <cell r="B9" t="str">
            <v>Males</v>
          </cell>
          <cell r="C9">
            <v>14.6</v>
          </cell>
          <cell r="D9">
            <v>28.2</v>
          </cell>
          <cell r="E9">
            <v>29.2</v>
          </cell>
          <cell r="F9">
            <v>20.2</v>
          </cell>
          <cell r="G9">
            <v>6.5</v>
          </cell>
          <cell r="H9">
            <v>1</v>
          </cell>
          <cell r="I9">
            <v>0.2</v>
          </cell>
          <cell r="J9">
            <v>0.1</v>
          </cell>
          <cell r="K9">
            <v>42.7</v>
          </cell>
          <cell r="L9">
            <v>92.1</v>
          </cell>
          <cell r="M9">
            <v>99.9</v>
          </cell>
          <cell r="N9">
            <v>62212</v>
          </cell>
          <cell r="O9" t="str">
            <v>Females</v>
          </cell>
          <cell r="P9">
            <v>15.4</v>
          </cell>
          <cell r="Q9">
            <v>28.1</v>
          </cell>
          <cell r="R9">
            <v>28.8</v>
          </cell>
          <cell r="S9">
            <v>20</v>
          </cell>
          <cell r="T9">
            <v>6.5</v>
          </cell>
          <cell r="U9">
            <v>0.9</v>
          </cell>
          <cell r="V9">
            <v>0.2</v>
          </cell>
          <cell r="W9">
            <v>0.1</v>
          </cell>
          <cell r="X9">
            <v>43.5</v>
          </cell>
          <cell r="Y9">
            <v>92.3</v>
          </cell>
          <cell r="Z9">
            <v>99.9</v>
          </cell>
          <cell r="AA9">
            <v>60310</v>
          </cell>
          <cell r="AB9" t="str">
            <v>All</v>
          </cell>
          <cell r="AC9">
            <v>15</v>
          </cell>
          <cell r="AD9">
            <v>28.1</v>
          </cell>
          <cell r="AE9">
            <v>29</v>
          </cell>
          <cell r="AF9">
            <v>20.100000000000001</v>
          </cell>
          <cell r="AG9">
            <v>6.5</v>
          </cell>
          <cell r="AH9">
            <v>1</v>
          </cell>
          <cell r="AI9">
            <v>0.2</v>
          </cell>
          <cell r="AJ9">
            <v>0.1</v>
          </cell>
          <cell r="AK9">
            <v>43.1</v>
          </cell>
          <cell r="AL9">
            <v>92.2</v>
          </cell>
          <cell r="AM9">
            <v>99.9</v>
          </cell>
          <cell r="AN9">
            <v>122522</v>
          </cell>
        </row>
        <row r="10">
          <cell r="A10" t="str">
            <v>Chemistry</v>
          </cell>
          <cell r="B10" t="str">
            <v>Males</v>
          </cell>
          <cell r="C10">
            <v>13.5</v>
          </cell>
          <cell r="D10">
            <v>26</v>
          </cell>
          <cell r="E10">
            <v>29.3</v>
          </cell>
          <cell r="F10">
            <v>21.2</v>
          </cell>
          <cell r="G10">
            <v>7.7</v>
          </cell>
          <cell r="H10">
            <v>1.5</v>
          </cell>
          <cell r="I10">
            <v>0.3</v>
          </cell>
          <cell r="J10">
            <v>0.1</v>
          </cell>
          <cell r="K10">
            <v>39.6</v>
          </cell>
          <cell r="L10">
            <v>90.1</v>
          </cell>
          <cell r="M10">
            <v>99.8</v>
          </cell>
          <cell r="N10">
            <v>62845</v>
          </cell>
          <cell r="O10" t="str">
            <v>Females</v>
          </cell>
          <cell r="P10">
            <v>18</v>
          </cell>
          <cell r="Q10">
            <v>28.5</v>
          </cell>
          <cell r="R10">
            <v>27.9</v>
          </cell>
          <cell r="S10">
            <v>18</v>
          </cell>
          <cell r="T10">
            <v>6</v>
          </cell>
          <cell r="U10">
            <v>1.1000000000000001</v>
          </cell>
          <cell r="V10">
            <v>0.2</v>
          </cell>
          <cell r="W10">
            <v>0.1</v>
          </cell>
          <cell r="X10">
            <v>46.5</v>
          </cell>
          <cell r="Y10">
            <v>92.5</v>
          </cell>
          <cell r="Z10">
            <v>99.8</v>
          </cell>
          <cell r="AA10">
            <v>60480</v>
          </cell>
          <cell r="AB10" t="str">
            <v>All</v>
          </cell>
          <cell r="AC10">
            <v>15.8</v>
          </cell>
          <cell r="AD10">
            <v>27.2</v>
          </cell>
          <cell r="AE10">
            <v>28.6</v>
          </cell>
          <cell r="AF10">
            <v>19.600000000000001</v>
          </cell>
          <cell r="AG10">
            <v>6.9</v>
          </cell>
          <cell r="AH10">
            <v>1.3</v>
          </cell>
          <cell r="AI10">
            <v>0.2</v>
          </cell>
          <cell r="AJ10">
            <v>0.1</v>
          </cell>
          <cell r="AK10">
            <v>43</v>
          </cell>
          <cell r="AL10">
            <v>91.3</v>
          </cell>
          <cell r="AM10">
            <v>99.8</v>
          </cell>
          <cell r="AN10">
            <v>123325</v>
          </cell>
        </row>
        <row r="11">
          <cell r="A11" t="str">
            <v>Biological Sciences</v>
          </cell>
          <cell r="B11" t="str">
            <v>Males</v>
          </cell>
          <cell r="C11">
            <v>10.5</v>
          </cell>
          <cell r="D11">
            <v>26.8</v>
          </cell>
          <cell r="E11">
            <v>31.1</v>
          </cell>
          <cell r="F11">
            <v>21.6</v>
          </cell>
          <cell r="G11">
            <v>7.5</v>
          </cell>
          <cell r="H11">
            <v>1.5</v>
          </cell>
          <cell r="I11">
            <v>0.5</v>
          </cell>
          <cell r="J11">
            <v>0.2</v>
          </cell>
          <cell r="K11">
            <v>37.299999999999997</v>
          </cell>
          <cell r="L11">
            <v>90</v>
          </cell>
          <cell r="M11">
            <v>99.7</v>
          </cell>
          <cell r="N11">
            <v>63879</v>
          </cell>
          <cell r="O11" t="str">
            <v>Females</v>
          </cell>
          <cell r="P11">
            <v>16.2</v>
          </cell>
          <cell r="Q11">
            <v>31.2</v>
          </cell>
          <cell r="R11">
            <v>28.6</v>
          </cell>
          <cell r="S11">
            <v>16.8</v>
          </cell>
          <cell r="T11">
            <v>5.3</v>
          </cell>
          <cell r="U11">
            <v>1.1000000000000001</v>
          </cell>
          <cell r="V11">
            <v>0.3</v>
          </cell>
          <cell r="W11">
            <v>0.2</v>
          </cell>
          <cell r="X11">
            <v>47.4</v>
          </cell>
          <cell r="Y11">
            <v>92.9</v>
          </cell>
          <cell r="Z11">
            <v>99.8</v>
          </cell>
          <cell r="AA11">
            <v>62211</v>
          </cell>
          <cell r="AB11" t="str">
            <v>All</v>
          </cell>
          <cell r="AC11">
            <v>13.3</v>
          </cell>
          <cell r="AD11">
            <v>29</v>
          </cell>
          <cell r="AE11">
            <v>29.9</v>
          </cell>
          <cell r="AF11">
            <v>19.2</v>
          </cell>
          <cell r="AG11">
            <v>6.5</v>
          </cell>
          <cell r="AH11">
            <v>1.3</v>
          </cell>
          <cell r="AI11">
            <v>0.4</v>
          </cell>
          <cell r="AJ11">
            <v>0.2</v>
          </cell>
          <cell r="AK11">
            <v>42.3</v>
          </cell>
          <cell r="AL11">
            <v>91.4</v>
          </cell>
          <cell r="AM11">
            <v>99.8</v>
          </cell>
          <cell r="AN11">
            <v>126090</v>
          </cell>
        </row>
        <row r="12">
          <cell r="A12" t="str">
            <v>Computer Science</v>
          </cell>
          <cell r="B12" t="str">
            <v>Males</v>
          </cell>
          <cell r="C12">
            <v>5.7</v>
          </cell>
          <cell r="D12">
            <v>14.3</v>
          </cell>
          <cell r="E12">
            <v>20.5</v>
          </cell>
          <cell r="F12">
            <v>21.2</v>
          </cell>
          <cell r="G12">
            <v>14.8</v>
          </cell>
          <cell r="H12">
            <v>8.6</v>
          </cell>
          <cell r="I12">
            <v>5.3</v>
          </cell>
          <cell r="J12">
            <v>3.5</v>
          </cell>
          <cell r="K12">
            <v>20.100000000000001</v>
          </cell>
          <cell r="L12">
            <v>61.8</v>
          </cell>
          <cell r="M12">
            <v>94</v>
          </cell>
          <cell r="N12">
            <v>28075</v>
          </cell>
          <cell r="O12" t="str">
            <v>Females</v>
          </cell>
          <cell r="P12">
            <v>8.1</v>
          </cell>
          <cell r="Q12">
            <v>18.2</v>
          </cell>
          <cell r="R12">
            <v>21.8</v>
          </cell>
          <cell r="S12">
            <v>19.399999999999999</v>
          </cell>
          <cell r="T12">
            <v>12.6</v>
          </cell>
          <cell r="U12">
            <v>6.7</v>
          </cell>
          <cell r="V12">
            <v>3.2</v>
          </cell>
          <cell r="W12">
            <v>1.7</v>
          </cell>
          <cell r="X12">
            <v>26.3</v>
          </cell>
          <cell r="Y12">
            <v>67.5</v>
          </cell>
          <cell r="Z12">
            <v>91.8</v>
          </cell>
          <cell r="AA12">
            <v>5430</v>
          </cell>
          <cell r="AB12" t="str">
            <v>All</v>
          </cell>
          <cell r="AC12">
            <v>6.1</v>
          </cell>
          <cell r="AD12">
            <v>15</v>
          </cell>
          <cell r="AE12">
            <v>20.7</v>
          </cell>
          <cell r="AF12">
            <v>21</v>
          </cell>
          <cell r="AG12">
            <v>14.4</v>
          </cell>
          <cell r="AH12">
            <v>8.3000000000000007</v>
          </cell>
          <cell r="AI12">
            <v>5</v>
          </cell>
          <cell r="AJ12">
            <v>3.3</v>
          </cell>
          <cell r="AK12">
            <v>21.1</v>
          </cell>
          <cell r="AL12">
            <v>62.8</v>
          </cell>
          <cell r="AM12">
            <v>93.7</v>
          </cell>
          <cell r="AN12">
            <v>33505</v>
          </cell>
        </row>
        <row r="13">
          <cell r="A13" t="str">
            <v>Other Sciences</v>
          </cell>
          <cell r="B13" t="str">
            <v>Males</v>
          </cell>
          <cell r="C13">
            <v>10.8</v>
          </cell>
          <cell r="D13">
            <v>14.2</v>
          </cell>
          <cell r="E13">
            <v>15.3</v>
          </cell>
          <cell r="F13">
            <v>18.2</v>
          </cell>
          <cell r="G13">
            <v>14.3</v>
          </cell>
          <cell r="H13">
            <v>12.3</v>
          </cell>
          <cell r="I13">
            <v>7.8</v>
          </cell>
          <cell r="J13">
            <v>4.0999999999999996</v>
          </cell>
          <cell r="K13">
            <v>25</v>
          </cell>
          <cell r="L13">
            <v>58.6</v>
          </cell>
          <cell r="M13">
            <v>97.1</v>
          </cell>
          <cell r="N13">
            <v>3969</v>
          </cell>
          <cell r="O13" t="str">
            <v>Females</v>
          </cell>
          <cell r="P13">
            <v>4.3</v>
          </cell>
          <cell r="Q13">
            <v>12.5</v>
          </cell>
          <cell r="R13">
            <v>18.399999999999999</v>
          </cell>
          <cell r="S13">
            <v>23.9</v>
          </cell>
          <cell r="T13">
            <v>16.600000000000001</v>
          </cell>
          <cell r="U13">
            <v>11.6</v>
          </cell>
          <cell r="V13">
            <v>6.8</v>
          </cell>
          <cell r="W13">
            <v>3.7</v>
          </cell>
          <cell r="X13">
            <v>16.8</v>
          </cell>
          <cell r="Y13">
            <v>59.1</v>
          </cell>
          <cell r="Z13">
            <v>97.7</v>
          </cell>
          <cell r="AA13">
            <v>2254</v>
          </cell>
          <cell r="AB13" t="str">
            <v>All</v>
          </cell>
          <cell r="AC13">
            <v>8.5</v>
          </cell>
          <cell r="AD13">
            <v>13.6</v>
          </cell>
          <cell r="AE13">
            <v>16.399999999999999</v>
          </cell>
          <cell r="AF13">
            <v>20.3</v>
          </cell>
          <cell r="AG13">
            <v>15.1</v>
          </cell>
          <cell r="AH13">
            <v>12.1</v>
          </cell>
          <cell r="AI13">
            <v>7.4</v>
          </cell>
          <cell r="AJ13">
            <v>4</v>
          </cell>
          <cell r="AK13">
            <v>22.1</v>
          </cell>
          <cell r="AL13">
            <v>58.7</v>
          </cell>
          <cell r="AM13">
            <v>97.3</v>
          </cell>
          <cell r="AN13">
            <v>6223</v>
          </cell>
        </row>
        <row r="14">
          <cell r="A14" t="str">
            <v>D &amp; T: Electronic Products</v>
          </cell>
          <cell r="B14" t="str">
            <v>Males</v>
          </cell>
          <cell r="C14">
            <v>6.4</v>
          </cell>
          <cell r="D14">
            <v>15.8</v>
          </cell>
          <cell r="E14">
            <v>21.9</v>
          </cell>
          <cell r="F14">
            <v>19.8</v>
          </cell>
          <cell r="G14">
            <v>15.8</v>
          </cell>
          <cell r="H14">
            <v>10</v>
          </cell>
          <cell r="I14">
            <v>5.4</v>
          </cell>
          <cell r="J14">
            <v>2.8</v>
          </cell>
          <cell r="K14">
            <v>22.3</v>
          </cell>
          <cell r="L14">
            <v>64</v>
          </cell>
          <cell r="M14">
            <v>97.9</v>
          </cell>
          <cell r="N14">
            <v>7325</v>
          </cell>
          <cell r="O14" t="str">
            <v>Females</v>
          </cell>
          <cell r="P14">
            <v>15.5</v>
          </cell>
          <cell r="Q14">
            <v>26.9</v>
          </cell>
          <cell r="R14">
            <v>24.6</v>
          </cell>
          <cell r="S14">
            <v>15.7</v>
          </cell>
          <cell r="T14">
            <v>9</v>
          </cell>
          <cell r="U14">
            <v>3.3</v>
          </cell>
          <cell r="V14">
            <v>2.2999999999999998</v>
          </cell>
          <cell r="W14">
            <v>2.1</v>
          </cell>
          <cell r="X14">
            <v>42.4</v>
          </cell>
          <cell r="Y14">
            <v>82.7</v>
          </cell>
          <cell r="Z14">
            <v>99.5</v>
          </cell>
          <cell r="AA14">
            <v>568</v>
          </cell>
          <cell r="AB14" t="str">
            <v>All</v>
          </cell>
          <cell r="AC14">
            <v>7.1</v>
          </cell>
          <cell r="AD14">
            <v>16.600000000000001</v>
          </cell>
          <cell r="AE14">
            <v>22.1</v>
          </cell>
          <cell r="AF14">
            <v>19.5</v>
          </cell>
          <cell r="AG14">
            <v>15.3</v>
          </cell>
          <cell r="AH14">
            <v>9.5</v>
          </cell>
          <cell r="AI14">
            <v>5.2</v>
          </cell>
          <cell r="AJ14">
            <v>2.8</v>
          </cell>
          <cell r="AK14">
            <v>23.7</v>
          </cell>
          <cell r="AL14">
            <v>65.3</v>
          </cell>
          <cell r="AM14">
            <v>98</v>
          </cell>
          <cell r="AN14">
            <v>7893</v>
          </cell>
        </row>
        <row r="15">
          <cell r="A15" t="str">
            <v>D &amp; T: Food Technology</v>
          </cell>
          <cell r="B15" t="str">
            <v>Males</v>
          </cell>
          <cell r="C15">
            <v>1.5</v>
          </cell>
          <cell r="D15">
            <v>5.5</v>
          </cell>
          <cell r="E15">
            <v>14.4</v>
          </cell>
          <cell r="F15">
            <v>23.8</v>
          </cell>
          <cell r="G15">
            <v>23.5</v>
          </cell>
          <cell r="H15">
            <v>15.2</v>
          </cell>
          <cell r="I15">
            <v>9.5</v>
          </cell>
          <cell r="J15">
            <v>4.2</v>
          </cell>
          <cell r="K15">
            <v>7</v>
          </cell>
          <cell r="L15">
            <v>45.2</v>
          </cell>
          <cell r="M15">
            <v>97.6</v>
          </cell>
          <cell r="N15">
            <v>14079</v>
          </cell>
          <cell r="O15" t="str">
            <v>Females</v>
          </cell>
          <cell r="P15">
            <v>7</v>
          </cell>
          <cell r="Q15">
            <v>16.7</v>
          </cell>
          <cell r="R15">
            <v>23.4</v>
          </cell>
          <cell r="S15">
            <v>23.2</v>
          </cell>
          <cell r="T15">
            <v>15.4</v>
          </cell>
          <cell r="U15">
            <v>8.1999999999999993</v>
          </cell>
          <cell r="V15">
            <v>4</v>
          </cell>
          <cell r="W15">
            <v>1.4</v>
          </cell>
          <cell r="X15">
            <v>23.7</v>
          </cell>
          <cell r="Y15">
            <v>70.3</v>
          </cell>
          <cell r="Z15">
            <v>99.2</v>
          </cell>
          <cell r="AA15">
            <v>24320</v>
          </cell>
          <cell r="AB15" t="str">
            <v>All</v>
          </cell>
          <cell r="AC15">
            <v>5</v>
          </cell>
          <cell r="AD15">
            <v>12.6</v>
          </cell>
          <cell r="AE15">
            <v>20.100000000000001</v>
          </cell>
          <cell r="AF15">
            <v>23.4</v>
          </cell>
          <cell r="AG15">
            <v>18.399999999999999</v>
          </cell>
          <cell r="AH15">
            <v>10.8</v>
          </cell>
          <cell r="AI15">
            <v>6</v>
          </cell>
          <cell r="AJ15">
            <v>2.4</v>
          </cell>
          <cell r="AK15">
            <v>17.600000000000001</v>
          </cell>
          <cell r="AL15">
            <v>61.1</v>
          </cell>
          <cell r="AM15">
            <v>98.6</v>
          </cell>
          <cell r="AN15">
            <v>38399</v>
          </cell>
        </row>
        <row r="16">
          <cell r="A16" t="str">
            <v>D &amp; T: Graphic Products</v>
          </cell>
          <cell r="B16" t="str">
            <v>Males</v>
          </cell>
          <cell r="C16">
            <v>3</v>
          </cell>
          <cell r="D16">
            <v>8.8000000000000007</v>
          </cell>
          <cell r="E16">
            <v>16</v>
          </cell>
          <cell r="F16">
            <v>22.8</v>
          </cell>
          <cell r="G16">
            <v>19.399999999999999</v>
          </cell>
          <cell r="H16">
            <v>13.7</v>
          </cell>
          <cell r="I16">
            <v>8</v>
          </cell>
          <cell r="J16">
            <v>4.8</v>
          </cell>
          <cell r="K16">
            <v>11.7</v>
          </cell>
          <cell r="L16">
            <v>50.5</v>
          </cell>
          <cell r="M16">
            <v>96.6</v>
          </cell>
          <cell r="N16">
            <v>19945</v>
          </cell>
          <cell r="O16" t="str">
            <v>Females</v>
          </cell>
          <cell r="P16">
            <v>9.5</v>
          </cell>
          <cell r="Q16">
            <v>17.600000000000001</v>
          </cell>
          <cell r="R16">
            <v>22.4</v>
          </cell>
          <cell r="S16">
            <v>22</v>
          </cell>
          <cell r="T16">
            <v>13.7</v>
          </cell>
          <cell r="U16">
            <v>7.9</v>
          </cell>
          <cell r="V16">
            <v>4</v>
          </cell>
          <cell r="W16">
            <v>1.7</v>
          </cell>
          <cell r="X16">
            <v>27.1</v>
          </cell>
          <cell r="Y16">
            <v>71.400000000000006</v>
          </cell>
          <cell r="Z16">
            <v>98.7</v>
          </cell>
          <cell r="AA16">
            <v>11890</v>
          </cell>
          <cell r="AB16" t="str">
            <v>All</v>
          </cell>
          <cell r="AC16">
            <v>5.4</v>
          </cell>
          <cell r="AD16">
            <v>12</v>
          </cell>
          <cell r="AE16">
            <v>18.399999999999999</v>
          </cell>
          <cell r="AF16">
            <v>22.5</v>
          </cell>
          <cell r="AG16">
            <v>17.3</v>
          </cell>
          <cell r="AH16">
            <v>11.6</v>
          </cell>
          <cell r="AI16">
            <v>6.5</v>
          </cell>
          <cell r="AJ16">
            <v>3.7</v>
          </cell>
          <cell r="AK16">
            <v>17.399999999999999</v>
          </cell>
          <cell r="AL16">
            <v>58.3</v>
          </cell>
          <cell r="AM16">
            <v>97.4</v>
          </cell>
          <cell r="AN16">
            <v>31835</v>
          </cell>
        </row>
        <row r="17">
          <cell r="A17" t="str">
            <v>D &amp; T: Resistant Materials</v>
          </cell>
          <cell r="B17" t="str">
            <v>Males</v>
          </cell>
          <cell r="C17">
            <v>3.1</v>
          </cell>
          <cell r="D17">
            <v>8.5</v>
          </cell>
          <cell r="E17">
            <v>17.2</v>
          </cell>
          <cell r="F17">
            <v>24.7</v>
          </cell>
          <cell r="G17">
            <v>20.3</v>
          </cell>
          <cell r="H17">
            <v>12.9</v>
          </cell>
          <cell r="I17">
            <v>7.5</v>
          </cell>
          <cell r="J17">
            <v>3.6</v>
          </cell>
          <cell r="K17">
            <v>11.6</v>
          </cell>
          <cell r="L17">
            <v>53.5</v>
          </cell>
          <cell r="M17">
            <v>97.7</v>
          </cell>
          <cell r="N17">
            <v>43488</v>
          </cell>
          <cell r="O17" t="str">
            <v>Females</v>
          </cell>
          <cell r="P17">
            <v>8.8000000000000007</v>
          </cell>
          <cell r="Q17">
            <v>18.2</v>
          </cell>
          <cell r="R17">
            <v>22.1</v>
          </cell>
          <cell r="S17">
            <v>22.2</v>
          </cell>
          <cell r="T17">
            <v>14.3</v>
          </cell>
          <cell r="U17">
            <v>7.7</v>
          </cell>
          <cell r="V17">
            <v>3.8</v>
          </cell>
          <cell r="W17">
            <v>1.9</v>
          </cell>
          <cell r="X17">
            <v>26.9</v>
          </cell>
          <cell r="Y17">
            <v>71.2</v>
          </cell>
          <cell r="Z17">
            <v>98.9</v>
          </cell>
          <cell r="AA17">
            <v>7607</v>
          </cell>
          <cell r="AB17" t="str">
            <v>All</v>
          </cell>
          <cell r="AC17">
            <v>3.9</v>
          </cell>
          <cell r="AD17">
            <v>10</v>
          </cell>
          <cell r="AE17">
            <v>18</v>
          </cell>
          <cell r="AF17">
            <v>24.3</v>
          </cell>
          <cell r="AG17">
            <v>19.399999999999999</v>
          </cell>
          <cell r="AH17">
            <v>12.1</v>
          </cell>
          <cell r="AI17">
            <v>7</v>
          </cell>
          <cell r="AJ17">
            <v>3.3</v>
          </cell>
          <cell r="AK17">
            <v>13.9</v>
          </cell>
          <cell r="AL17">
            <v>56.2</v>
          </cell>
          <cell r="AM17">
            <v>97.9</v>
          </cell>
          <cell r="AN17">
            <v>51095</v>
          </cell>
        </row>
        <row r="18">
          <cell r="A18" t="str">
            <v>D &amp; T: Systems &amp; Control</v>
          </cell>
          <cell r="B18" t="str">
            <v>Males</v>
          </cell>
          <cell r="C18">
            <v>7.3</v>
          </cell>
          <cell r="D18">
            <v>12.5</v>
          </cell>
          <cell r="E18">
            <v>20.2</v>
          </cell>
          <cell r="F18">
            <v>23.8</v>
          </cell>
          <cell r="G18">
            <v>17.8</v>
          </cell>
          <cell r="H18">
            <v>10.199999999999999</v>
          </cell>
          <cell r="I18">
            <v>4.7</v>
          </cell>
          <cell r="J18">
            <v>2.4</v>
          </cell>
          <cell r="K18">
            <v>19.8</v>
          </cell>
          <cell r="L18">
            <v>63.8</v>
          </cell>
          <cell r="M18">
            <v>98.9</v>
          </cell>
          <cell r="N18">
            <v>2810</v>
          </cell>
          <cell r="O18" t="str">
            <v>Females</v>
          </cell>
          <cell r="P18">
            <v>6</v>
          </cell>
          <cell r="Q18">
            <v>24.1</v>
          </cell>
          <cell r="R18">
            <v>19.899999999999999</v>
          </cell>
          <cell r="S18">
            <v>23.5</v>
          </cell>
          <cell r="T18">
            <v>15.7</v>
          </cell>
          <cell r="U18">
            <v>6.6</v>
          </cell>
          <cell r="V18">
            <v>1.8</v>
          </cell>
          <cell r="W18">
            <v>1.8</v>
          </cell>
          <cell r="X18">
            <v>30.1</v>
          </cell>
          <cell r="Y18">
            <v>73.5</v>
          </cell>
          <cell r="Z18">
            <v>99.4</v>
          </cell>
          <cell r="AA18">
            <v>166</v>
          </cell>
          <cell r="AB18" t="str">
            <v>All</v>
          </cell>
          <cell r="AC18">
            <v>7.2</v>
          </cell>
          <cell r="AD18">
            <v>13.1</v>
          </cell>
          <cell r="AE18">
            <v>20.2</v>
          </cell>
          <cell r="AF18">
            <v>23.8</v>
          </cell>
          <cell r="AG18">
            <v>17.7</v>
          </cell>
          <cell r="AH18">
            <v>10</v>
          </cell>
          <cell r="AI18">
            <v>4.5</v>
          </cell>
          <cell r="AJ18">
            <v>2.4</v>
          </cell>
          <cell r="AK18">
            <v>20.399999999999999</v>
          </cell>
          <cell r="AL18">
            <v>64.3</v>
          </cell>
          <cell r="AM18">
            <v>99</v>
          </cell>
          <cell r="AN18">
            <v>2976</v>
          </cell>
        </row>
        <row r="19">
          <cell r="A19" t="str">
            <v>D &amp; T: Textiles Technology</v>
          </cell>
          <cell r="B19" t="str">
            <v>Males</v>
          </cell>
          <cell r="C19">
            <v>1.3</v>
          </cell>
          <cell r="D19">
            <v>5</v>
          </cell>
          <cell r="E19">
            <v>12.6</v>
          </cell>
          <cell r="F19">
            <v>19.100000000000001</v>
          </cell>
          <cell r="G19">
            <v>20.100000000000001</v>
          </cell>
          <cell r="H19">
            <v>18.899999999999999</v>
          </cell>
          <cell r="I19">
            <v>13</v>
          </cell>
          <cell r="J19">
            <v>6.2</v>
          </cell>
          <cell r="K19">
            <v>6.4</v>
          </cell>
          <cell r="L19">
            <v>38.1</v>
          </cell>
          <cell r="M19">
            <v>96.3</v>
          </cell>
          <cell r="N19">
            <v>753</v>
          </cell>
          <cell r="O19" t="str">
            <v>Females</v>
          </cell>
          <cell r="P19">
            <v>9.4</v>
          </cell>
          <cell r="Q19">
            <v>17.600000000000001</v>
          </cell>
          <cell r="R19">
            <v>24.4</v>
          </cell>
          <cell r="S19">
            <v>21</v>
          </cell>
          <cell r="T19">
            <v>14.1</v>
          </cell>
          <cell r="U19">
            <v>7.5</v>
          </cell>
          <cell r="V19">
            <v>3.7</v>
          </cell>
          <cell r="W19">
            <v>1.5</v>
          </cell>
          <cell r="X19">
            <v>26.9</v>
          </cell>
          <cell r="Y19">
            <v>72.3</v>
          </cell>
          <cell r="Z19">
            <v>99.1</v>
          </cell>
          <cell r="AA19">
            <v>23445</v>
          </cell>
          <cell r="AB19" t="str">
            <v>All</v>
          </cell>
          <cell r="AC19">
            <v>9.1</v>
          </cell>
          <cell r="AD19">
            <v>17.2</v>
          </cell>
          <cell r="AE19">
            <v>24</v>
          </cell>
          <cell r="AF19">
            <v>21</v>
          </cell>
          <cell r="AG19">
            <v>14.3</v>
          </cell>
          <cell r="AH19">
            <v>7.9</v>
          </cell>
          <cell r="AI19">
            <v>3.9</v>
          </cell>
          <cell r="AJ19">
            <v>1.7</v>
          </cell>
          <cell r="AK19">
            <v>26.3</v>
          </cell>
          <cell r="AL19">
            <v>71.3</v>
          </cell>
          <cell r="AM19">
            <v>99.1</v>
          </cell>
          <cell r="AN19">
            <v>24198</v>
          </cell>
        </row>
        <row r="20">
          <cell r="A20" t="str">
            <v>Other Design and Technology</v>
          </cell>
          <cell r="B20" t="str">
            <v>Males</v>
          </cell>
          <cell r="C20">
            <v>2.5</v>
          </cell>
          <cell r="D20">
            <v>7.8</v>
          </cell>
          <cell r="E20">
            <v>17.399999999999999</v>
          </cell>
          <cell r="F20">
            <v>24.4</v>
          </cell>
          <cell r="G20">
            <v>20</v>
          </cell>
          <cell r="H20">
            <v>13</v>
          </cell>
          <cell r="I20">
            <v>8.5</v>
          </cell>
          <cell r="J20">
            <v>4.0999999999999996</v>
          </cell>
          <cell r="K20">
            <v>10.3</v>
          </cell>
          <cell r="L20">
            <v>52.1</v>
          </cell>
          <cell r="M20">
            <v>97.6</v>
          </cell>
          <cell r="N20">
            <v>27503</v>
          </cell>
          <cell r="O20" t="str">
            <v>Females</v>
          </cell>
          <cell r="P20">
            <v>7.2</v>
          </cell>
          <cell r="Q20">
            <v>18</v>
          </cell>
          <cell r="R20">
            <v>25.2</v>
          </cell>
          <cell r="S20">
            <v>21.2</v>
          </cell>
          <cell r="T20">
            <v>13.6</v>
          </cell>
          <cell r="U20">
            <v>7.5</v>
          </cell>
          <cell r="V20">
            <v>3.8</v>
          </cell>
          <cell r="W20">
            <v>2</v>
          </cell>
          <cell r="X20">
            <v>25.2</v>
          </cell>
          <cell r="Y20">
            <v>71.599999999999994</v>
          </cell>
          <cell r="Z20">
            <v>98.6</v>
          </cell>
          <cell r="AA20">
            <v>10694</v>
          </cell>
          <cell r="AB20" t="str">
            <v>All</v>
          </cell>
          <cell r="AC20">
            <v>3.8</v>
          </cell>
          <cell r="AD20">
            <v>10.7</v>
          </cell>
          <cell r="AE20">
            <v>19.600000000000001</v>
          </cell>
          <cell r="AF20">
            <v>23.5</v>
          </cell>
          <cell r="AG20">
            <v>18.2</v>
          </cell>
          <cell r="AH20">
            <v>11.5</v>
          </cell>
          <cell r="AI20">
            <v>7.2</v>
          </cell>
          <cell r="AJ20">
            <v>3.5</v>
          </cell>
          <cell r="AK20">
            <v>14.4</v>
          </cell>
          <cell r="AL20">
            <v>57.5</v>
          </cell>
          <cell r="AM20">
            <v>97.9</v>
          </cell>
          <cell r="AN20">
            <v>38197</v>
          </cell>
        </row>
        <row r="21">
          <cell r="A21" t="str">
            <v>Applied Engineering</v>
          </cell>
          <cell r="B21" t="str">
            <v>Males</v>
          </cell>
          <cell r="C21">
            <v>0.7</v>
          </cell>
          <cell r="D21">
            <v>3.9</v>
          </cell>
          <cell r="E21">
            <v>11</v>
          </cell>
          <cell r="F21">
            <v>21.3</v>
          </cell>
          <cell r="G21">
            <v>21.8</v>
          </cell>
          <cell r="H21">
            <v>16.2</v>
          </cell>
          <cell r="I21">
            <v>12.1</v>
          </cell>
          <cell r="J21">
            <v>7.6</v>
          </cell>
          <cell r="K21">
            <v>4.7</v>
          </cell>
          <cell r="L21">
            <v>37</v>
          </cell>
          <cell r="M21">
            <v>94.8</v>
          </cell>
          <cell r="N21">
            <v>5823</v>
          </cell>
          <cell r="O21" t="str">
            <v>Females</v>
          </cell>
          <cell r="P21">
            <v>3.4</v>
          </cell>
          <cell r="Q21">
            <v>18</v>
          </cell>
          <cell r="R21">
            <v>17.5</v>
          </cell>
          <cell r="S21">
            <v>21.4</v>
          </cell>
          <cell r="T21">
            <v>17.3</v>
          </cell>
          <cell r="U21">
            <v>10.4</v>
          </cell>
          <cell r="V21">
            <v>6.3</v>
          </cell>
          <cell r="W21">
            <v>3.6</v>
          </cell>
          <cell r="X21">
            <v>21.4</v>
          </cell>
          <cell r="Y21">
            <v>60.3</v>
          </cell>
          <cell r="Z21">
            <v>97.9</v>
          </cell>
          <cell r="AA21">
            <v>473</v>
          </cell>
          <cell r="AB21" t="str">
            <v>All</v>
          </cell>
          <cell r="AC21">
            <v>0.9</v>
          </cell>
          <cell r="AD21">
            <v>5</v>
          </cell>
          <cell r="AE21">
            <v>11.5</v>
          </cell>
          <cell r="AF21">
            <v>21.3</v>
          </cell>
          <cell r="AG21">
            <v>21.5</v>
          </cell>
          <cell r="AH21">
            <v>15.8</v>
          </cell>
          <cell r="AI21">
            <v>11.7</v>
          </cell>
          <cell r="AJ21">
            <v>7.3</v>
          </cell>
          <cell r="AK21">
            <v>5.9</v>
          </cell>
          <cell r="AL21">
            <v>38.799999999999997</v>
          </cell>
          <cell r="AM21">
            <v>95</v>
          </cell>
          <cell r="AN21">
            <v>6296</v>
          </cell>
        </row>
        <row r="22">
          <cell r="A22" t="str">
            <v>Information Technology</v>
          </cell>
          <cell r="B22" t="str">
            <v>Males</v>
          </cell>
          <cell r="C22">
            <v>3.1</v>
          </cell>
          <cell r="D22">
            <v>13.1</v>
          </cell>
          <cell r="E22">
            <v>23.4</v>
          </cell>
          <cell r="F22">
            <v>24.3</v>
          </cell>
          <cell r="G22">
            <v>15.2</v>
          </cell>
          <cell r="H22">
            <v>8.4</v>
          </cell>
          <cell r="I22">
            <v>5.7</v>
          </cell>
          <cell r="J22">
            <v>3.8</v>
          </cell>
          <cell r="K22">
            <v>16.2</v>
          </cell>
          <cell r="L22">
            <v>63.9</v>
          </cell>
          <cell r="M22">
            <v>97</v>
          </cell>
          <cell r="N22">
            <v>56990</v>
          </cell>
          <cell r="O22" t="str">
            <v>Females</v>
          </cell>
          <cell r="P22">
            <v>5.6</v>
          </cell>
          <cell r="Q22">
            <v>17.899999999999999</v>
          </cell>
          <cell r="R22">
            <v>24.5</v>
          </cell>
          <cell r="S22">
            <v>22.3</v>
          </cell>
          <cell r="T22">
            <v>13.8</v>
          </cell>
          <cell r="U22">
            <v>7.2</v>
          </cell>
          <cell r="V22">
            <v>4.2</v>
          </cell>
          <cell r="W22">
            <v>2.5</v>
          </cell>
          <cell r="X22">
            <v>23.5</v>
          </cell>
          <cell r="Y22">
            <v>70.3</v>
          </cell>
          <cell r="Z22">
            <v>97.8</v>
          </cell>
          <cell r="AA22">
            <v>42487</v>
          </cell>
          <cell r="AB22" t="str">
            <v>All</v>
          </cell>
          <cell r="AC22">
            <v>4.2</v>
          </cell>
          <cell r="AD22">
            <v>15.2</v>
          </cell>
          <cell r="AE22">
            <v>23.9</v>
          </cell>
          <cell r="AF22">
            <v>23.4</v>
          </cell>
          <cell r="AG22">
            <v>14.6</v>
          </cell>
          <cell r="AH22">
            <v>7.9</v>
          </cell>
          <cell r="AI22">
            <v>5.0999999999999996</v>
          </cell>
          <cell r="AJ22">
            <v>3.2</v>
          </cell>
          <cell r="AK22">
            <v>19.3</v>
          </cell>
          <cell r="AL22">
            <v>66.599999999999994</v>
          </cell>
          <cell r="AM22">
            <v>97.3</v>
          </cell>
          <cell r="AN22">
            <v>99477</v>
          </cell>
        </row>
        <row r="23">
          <cell r="A23" t="str">
            <v>Business Studies</v>
          </cell>
          <cell r="B23" t="str">
            <v>Males</v>
          </cell>
          <cell r="C23">
            <v>2.5</v>
          </cell>
          <cell r="D23">
            <v>12.6</v>
          </cell>
          <cell r="E23">
            <v>23.9</v>
          </cell>
          <cell r="F23">
            <v>24.4</v>
          </cell>
          <cell r="G23">
            <v>16.600000000000001</v>
          </cell>
          <cell r="H23">
            <v>9.4</v>
          </cell>
          <cell r="I23">
            <v>5.5</v>
          </cell>
          <cell r="J23">
            <v>3.2</v>
          </cell>
          <cell r="K23">
            <v>15.1</v>
          </cell>
          <cell r="L23">
            <v>63.4</v>
          </cell>
          <cell r="M23">
            <v>98.2</v>
          </cell>
          <cell r="N23">
            <v>42761</v>
          </cell>
          <cell r="O23" t="str">
            <v>Females</v>
          </cell>
          <cell r="P23">
            <v>4</v>
          </cell>
          <cell r="Q23">
            <v>16.100000000000001</v>
          </cell>
          <cell r="R23">
            <v>25.4</v>
          </cell>
          <cell r="S23">
            <v>23</v>
          </cell>
          <cell r="T23">
            <v>15.3</v>
          </cell>
          <cell r="U23">
            <v>8.1999999999999993</v>
          </cell>
          <cell r="V23">
            <v>4.5</v>
          </cell>
          <cell r="W23">
            <v>2.2999999999999998</v>
          </cell>
          <cell r="X23">
            <v>20.100000000000001</v>
          </cell>
          <cell r="Y23">
            <v>68.5</v>
          </cell>
          <cell r="Z23">
            <v>98.9</v>
          </cell>
          <cell r="AA23">
            <v>31190</v>
          </cell>
          <cell r="AB23" t="str">
            <v>All</v>
          </cell>
          <cell r="AC23">
            <v>3.1</v>
          </cell>
          <cell r="AD23">
            <v>14.1</v>
          </cell>
          <cell r="AE23">
            <v>24.5</v>
          </cell>
          <cell r="AF23">
            <v>23.8</v>
          </cell>
          <cell r="AG23">
            <v>16.100000000000001</v>
          </cell>
          <cell r="AH23">
            <v>8.9</v>
          </cell>
          <cell r="AI23">
            <v>5.0999999999999996</v>
          </cell>
          <cell r="AJ23">
            <v>2.8</v>
          </cell>
          <cell r="AK23">
            <v>17.2</v>
          </cell>
          <cell r="AL23">
            <v>65.599999999999994</v>
          </cell>
          <cell r="AM23">
            <v>98.5</v>
          </cell>
          <cell r="AN23">
            <v>73951</v>
          </cell>
        </row>
        <row r="24">
          <cell r="A24" t="str">
            <v>Applied Business</v>
          </cell>
          <cell r="B24" t="str">
            <v>Males</v>
          </cell>
          <cell r="C24">
            <v>1.6</v>
          </cell>
          <cell r="D24">
            <v>8.6999999999999993</v>
          </cell>
          <cell r="E24">
            <v>18.899999999999999</v>
          </cell>
          <cell r="F24">
            <v>22.5</v>
          </cell>
          <cell r="G24">
            <v>17.2</v>
          </cell>
          <cell r="H24">
            <v>12.8</v>
          </cell>
          <cell r="I24">
            <v>7.1</v>
          </cell>
          <cell r="J24">
            <v>4.7</v>
          </cell>
          <cell r="K24">
            <v>10.3</v>
          </cell>
          <cell r="L24">
            <v>51.8</v>
          </cell>
          <cell r="M24">
            <v>93.6</v>
          </cell>
          <cell r="N24">
            <v>6832</v>
          </cell>
          <cell r="O24" t="str">
            <v>Females</v>
          </cell>
          <cell r="P24">
            <v>2.6</v>
          </cell>
          <cell r="Q24">
            <v>14.6</v>
          </cell>
          <cell r="R24">
            <v>22.3</v>
          </cell>
          <cell r="S24">
            <v>21.2</v>
          </cell>
          <cell r="T24">
            <v>16</v>
          </cell>
          <cell r="U24">
            <v>11.2</v>
          </cell>
          <cell r="V24">
            <v>5.2</v>
          </cell>
          <cell r="W24">
            <v>3.4</v>
          </cell>
          <cell r="X24">
            <v>17.2</v>
          </cell>
          <cell r="Y24">
            <v>60.8</v>
          </cell>
          <cell r="Z24">
            <v>96.6</v>
          </cell>
          <cell r="AA24">
            <v>4815</v>
          </cell>
          <cell r="AB24" t="str">
            <v>All</v>
          </cell>
          <cell r="AC24">
            <v>2</v>
          </cell>
          <cell r="AD24">
            <v>11.1</v>
          </cell>
          <cell r="AE24">
            <v>20.3</v>
          </cell>
          <cell r="AF24">
            <v>22</v>
          </cell>
          <cell r="AG24">
            <v>16.7</v>
          </cell>
          <cell r="AH24">
            <v>12.1</v>
          </cell>
          <cell r="AI24">
            <v>6.3</v>
          </cell>
          <cell r="AJ24">
            <v>4.2</v>
          </cell>
          <cell r="AK24">
            <v>13.2</v>
          </cell>
          <cell r="AL24">
            <v>55.5</v>
          </cell>
          <cell r="AM24">
            <v>94.8</v>
          </cell>
          <cell r="AN24">
            <v>11647</v>
          </cell>
        </row>
        <row r="25">
          <cell r="A25" t="str">
            <v>Home Economics</v>
          </cell>
          <cell r="B25" t="str">
            <v>Males</v>
          </cell>
          <cell r="C25">
            <v>0.7</v>
          </cell>
          <cell r="D25">
            <v>4.0999999999999996</v>
          </cell>
          <cell r="E25">
            <v>11.3</v>
          </cell>
          <cell r="F25">
            <v>22.7</v>
          </cell>
          <cell r="G25">
            <v>23.9</v>
          </cell>
          <cell r="H25">
            <v>18.399999999999999</v>
          </cell>
          <cell r="I25">
            <v>11.5</v>
          </cell>
          <cell r="J25">
            <v>4.5</v>
          </cell>
          <cell r="K25">
            <v>4.8</v>
          </cell>
          <cell r="L25">
            <v>38.799999999999997</v>
          </cell>
          <cell r="M25">
            <v>97.1</v>
          </cell>
          <cell r="N25">
            <v>3313</v>
          </cell>
          <cell r="O25" t="str">
            <v>Females</v>
          </cell>
          <cell r="P25">
            <v>3</v>
          </cell>
          <cell r="Q25">
            <v>10.8</v>
          </cell>
          <cell r="R25">
            <v>19.5</v>
          </cell>
          <cell r="S25">
            <v>23.7</v>
          </cell>
          <cell r="T25">
            <v>20.100000000000001</v>
          </cell>
          <cell r="U25">
            <v>12</v>
          </cell>
          <cell r="V25">
            <v>6.4</v>
          </cell>
          <cell r="W25">
            <v>2.8</v>
          </cell>
          <cell r="X25">
            <v>13.7</v>
          </cell>
          <cell r="Y25">
            <v>56.9</v>
          </cell>
          <cell r="Z25">
            <v>98.1</v>
          </cell>
          <cell r="AA25">
            <v>23850</v>
          </cell>
          <cell r="AB25" t="str">
            <v>All</v>
          </cell>
          <cell r="AC25">
            <v>2.7</v>
          </cell>
          <cell r="AD25">
            <v>9.9</v>
          </cell>
          <cell r="AE25">
            <v>18.5</v>
          </cell>
          <cell r="AF25">
            <v>23.6</v>
          </cell>
          <cell r="AG25">
            <v>20.5</v>
          </cell>
          <cell r="AH25">
            <v>12.8</v>
          </cell>
          <cell r="AI25">
            <v>7</v>
          </cell>
          <cell r="AJ25">
            <v>3</v>
          </cell>
          <cell r="AK25">
            <v>12.6</v>
          </cell>
          <cell r="AL25">
            <v>54.7</v>
          </cell>
          <cell r="AM25">
            <v>98</v>
          </cell>
          <cell r="AN25">
            <v>27163</v>
          </cell>
        </row>
        <row r="26">
          <cell r="A26" t="str">
            <v>Geography</v>
          </cell>
          <cell r="B26" t="str">
            <v>Males</v>
          </cell>
          <cell r="C26">
            <v>7.1</v>
          </cell>
          <cell r="D26">
            <v>15.4</v>
          </cell>
          <cell r="E26">
            <v>20</v>
          </cell>
          <cell r="F26">
            <v>22.7</v>
          </cell>
          <cell r="G26">
            <v>16.5</v>
          </cell>
          <cell r="H26">
            <v>9.6</v>
          </cell>
          <cell r="I26">
            <v>5.0999999999999996</v>
          </cell>
          <cell r="J26">
            <v>2.5</v>
          </cell>
          <cell r="K26">
            <v>22.5</v>
          </cell>
          <cell r="L26">
            <v>65.2</v>
          </cell>
          <cell r="M26">
            <v>98.9</v>
          </cell>
          <cell r="N26">
            <v>113242</v>
          </cell>
          <cell r="O26" t="str">
            <v>Females</v>
          </cell>
          <cell r="P26">
            <v>11.9</v>
          </cell>
          <cell r="Q26">
            <v>19.899999999999999</v>
          </cell>
          <cell r="R26">
            <v>21.5</v>
          </cell>
          <cell r="S26">
            <v>20</v>
          </cell>
          <cell r="T26">
            <v>13.1</v>
          </cell>
          <cell r="U26">
            <v>7.4</v>
          </cell>
          <cell r="V26">
            <v>3.8</v>
          </cell>
          <cell r="W26">
            <v>1.7</v>
          </cell>
          <cell r="X26">
            <v>31.9</v>
          </cell>
          <cell r="Y26">
            <v>73.3</v>
          </cell>
          <cell r="Z26">
            <v>99.3</v>
          </cell>
          <cell r="AA26">
            <v>97964</v>
          </cell>
          <cell r="AB26" t="str">
            <v>All</v>
          </cell>
          <cell r="AC26">
            <v>9.3000000000000007</v>
          </cell>
          <cell r="AD26">
            <v>17.5</v>
          </cell>
          <cell r="AE26">
            <v>20.7</v>
          </cell>
          <cell r="AF26">
            <v>21.5</v>
          </cell>
          <cell r="AG26">
            <v>14.9</v>
          </cell>
          <cell r="AH26">
            <v>8.6</v>
          </cell>
          <cell r="AI26">
            <v>4.5</v>
          </cell>
          <cell r="AJ26">
            <v>2.1</v>
          </cell>
          <cell r="AK26">
            <v>26.8</v>
          </cell>
          <cell r="AL26">
            <v>69</v>
          </cell>
          <cell r="AM26">
            <v>99.1</v>
          </cell>
          <cell r="AN26">
            <v>211206</v>
          </cell>
        </row>
        <row r="27">
          <cell r="A27" t="str">
            <v>History</v>
          </cell>
          <cell r="B27" t="str">
            <v>Males</v>
          </cell>
          <cell r="C27">
            <v>7</v>
          </cell>
          <cell r="D27">
            <v>16.600000000000001</v>
          </cell>
          <cell r="E27">
            <v>21.4</v>
          </cell>
          <cell r="F27">
            <v>19.5</v>
          </cell>
          <cell r="G27">
            <v>14.1</v>
          </cell>
          <cell r="H27">
            <v>9</v>
          </cell>
          <cell r="I27">
            <v>6</v>
          </cell>
          <cell r="J27">
            <v>3.7</v>
          </cell>
          <cell r="K27">
            <v>23.5</v>
          </cell>
          <cell r="L27">
            <v>64.5</v>
          </cell>
          <cell r="M27">
            <v>97.3</v>
          </cell>
          <cell r="N27">
            <v>110601</v>
          </cell>
          <cell r="O27" t="str">
            <v>Females</v>
          </cell>
          <cell r="P27">
            <v>11.8</v>
          </cell>
          <cell r="Q27">
            <v>21.2</v>
          </cell>
          <cell r="R27">
            <v>22.2</v>
          </cell>
          <cell r="S27">
            <v>17.5</v>
          </cell>
          <cell r="T27">
            <v>11.5</v>
          </cell>
          <cell r="U27">
            <v>7.3</v>
          </cell>
          <cell r="V27">
            <v>4.5999999999999996</v>
          </cell>
          <cell r="W27">
            <v>2.5</v>
          </cell>
          <cell r="X27">
            <v>33</v>
          </cell>
          <cell r="Y27">
            <v>72.599999999999994</v>
          </cell>
          <cell r="Z27">
            <v>98.6</v>
          </cell>
          <cell r="AA27">
            <v>118245</v>
          </cell>
          <cell r="AB27" t="str">
            <v>All</v>
          </cell>
          <cell r="AC27">
            <v>9.5</v>
          </cell>
          <cell r="AD27">
            <v>18.899999999999999</v>
          </cell>
          <cell r="AE27">
            <v>21.8</v>
          </cell>
          <cell r="AF27">
            <v>18.5</v>
          </cell>
          <cell r="AG27">
            <v>12.8</v>
          </cell>
          <cell r="AH27">
            <v>8.1</v>
          </cell>
          <cell r="AI27">
            <v>5.2</v>
          </cell>
          <cell r="AJ27">
            <v>3.1</v>
          </cell>
          <cell r="AK27">
            <v>28.4</v>
          </cell>
          <cell r="AL27">
            <v>68.7</v>
          </cell>
          <cell r="AM27">
            <v>98</v>
          </cell>
          <cell r="AN27">
            <v>228846</v>
          </cell>
        </row>
        <row r="28">
          <cell r="A28" t="str">
            <v>Humanities</v>
          </cell>
          <cell r="B28" t="str">
            <v>Males</v>
          </cell>
          <cell r="C28">
            <v>0.9</v>
          </cell>
          <cell r="D28">
            <v>5.0999999999999996</v>
          </cell>
          <cell r="E28">
            <v>13.6</v>
          </cell>
          <cell r="F28">
            <v>19.899999999999999</v>
          </cell>
          <cell r="G28">
            <v>19.399999999999999</v>
          </cell>
          <cell r="H28">
            <v>15.8</v>
          </cell>
          <cell r="I28">
            <v>10.9</v>
          </cell>
          <cell r="J28">
            <v>8.3000000000000007</v>
          </cell>
          <cell r="K28">
            <v>6</v>
          </cell>
          <cell r="L28">
            <v>39.5</v>
          </cell>
          <cell r="M28">
            <v>93.9</v>
          </cell>
          <cell r="N28">
            <v>4364</v>
          </cell>
          <cell r="O28" t="str">
            <v>Females</v>
          </cell>
          <cell r="P28">
            <v>2.6</v>
          </cell>
          <cell r="Q28">
            <v>10.8</v>
          </cell>
          <cell r="R28">
            <v>18.899999999999999</v>
          </cell>
          <cell r="S28">
            <v>21.8</v>
          </cell>
          <cell r="T28">
            <v>18</v>
          </cell>
          <cell r="U28">
            <v>11.6</v>
          </cell>
          <cell r="V28">
            <v>7.9</v>
          </cell>
          <cell r="W28">
            <v>4.5</v>
          </cell>
          <cell r="X28">
            <v>13.4</v>
          </cell>
          <cell r="Y28">
            <v>54.1</v>
          </cell>
          <cell r="Z28">
            <v>96.1</v>
          </cell>
          <cell r="AA28">
            <v>4040</v>
          </cell>
          <cell r="AB28" t="str">
            <v>All</v>
          </cell>
          <cell r="AC28">
            <v>1.7</v>
          </cell>
          <cell r="AD28">
            <v>7.8</v>
          </cell>
          <cell r="AE28">
            <v>16.2</v>
          </cell>
          <cell r="AF28">
            <v>20.8</v>
          </cell>
          <cell r="AG28">
            <v>18.7</v>
          </cell>
          <cell r="AH28">
            <v>13.8</v>
          </cell>
          <cell r="AI28">
            <v>9.4</v>
          </cell>
          <cell r="AJ28">
            <v>6.5</v>
          </cell>
          <cell r="AK28">
            <v>9.6</v>
          </cell>
          <cell r="AL28">
            <v>46.5</v>
          </cell>
          <cell r="AM28">
            <v>95</v>
          </cell>
          <cell r="AN28">
            <v>8404</v>
          </cell>
        </row>
        <row r="29">
          <cell r="A29" t="str">
            <v>Economics</v>
          </cell>
          <cell r="B29" t="str">
            <v>Males</v>
          </cell>
          <cell r="C29">
            <v>5.8</v>
          </cell>
          <cell r="D29">
            <v>22.2</v>
          </cell>
          <cell r="E29">
            <v>29.1</v>
          </cell>
          <cell r="F29">
            <v>19.7</v>
          </cell>
          <cell r="G29">
            <v>11.6</v>
          </cell>
          <cell r="H29">
            <v>5.7</v>
          </cell>
          <cell r="I29">
            <v>2.9</v>
          </cell>
          <cell r="J29">
            <v>1.6</v>
          </cell>
          <cell r="K29">
            <v>27.9</v>
          </cell>
          <cell r="L29">
            <v>76.7</v>
          </cell>
          <cell r="M29">
            <v>98.6</v>
          </cell>
          <cell r="N29">
            <v>6379</v>
          </cell>
          <cell r="O29" t="str">
            <v>Females</v>
          </cell>
          <cell r="P29">
            <v>5.2</v>
          </cell>
          <cell r="Q29">
            <v>22.9</v>
          </cell>
          <cell r="R29">
            <v>28.6</v>
          </cell>
          <cell r="S29">
            <v>20.3</v>
          </cell>
          <cell r="T29">
            <v>11.3</v>
          </cell>
          <cell r="U29">
            <v>6</v>
          </cell>
          <cell r="V29">
            <v>2.9</v>
          </cell>
          <cell r="W29">
            <v>1.3</v>
          </cell>
          <cell r="X29">
            <v>28.1</v>
          </cell>
          <cell r="Y29">
            <v>77.099999999999994</v>
          </cell>
          <cell r="Z29">
            <v>98.6</v>
          </cell>
          <cell r="AA29">
            <v>3077</v>
          </cell>
          <cell r="AB29" t="str">
            <v>All</v>
          </cell>
          <cell r="AC29">
            <v>5.6</v>
          </cell>
          <cell r="AD29">
            <v>22.4</v>
          </cell>
          <cell r="AE29">
            <v>28.9</v>
          </cell>
          <cell r="AF29">
            <v>19.899999999999999</v>
          </cell>
          <cell r="AG29">
            <v>11.5</v>
          </cell>
          <cell r="AH29">
            <v>5.8</v>
          </cell>
          <cell r="AI29">
            <v>2.9</v>
          </cell>
          <cell r="AJ29">
            <v>1.5</v>
          </cell>
          <cell r="AK29">
            <v>28</v>
          </cell>
          <cell r="AL29">
            <v>76.8</v>
          </cell>
          <cell r="AM29">
            <v>98.6</v>
          </cell>
          <cell r="AN29">
            <v>9456</v>
          </cell>
        </row>
        <row r="30">
          <cell r="A30" t="str">
            <v>Social Studies</v>
          </cell>
          <cell r="B30" t="str">
            <v>Males</v>
          </cell>
          <cell r="C30">
            <v>1.5</v>
          </cell>
          <cell r="D30">
            <v>9.1</v>
          </cell>
          <cell r="E30">
            <v>20.100000000000001</v>
          </cell>
          <cell r="F30">
            <v>24.2</v>
          </cell>
          <cell r="G30">
            <v>18.3</v>
          </cell>
          <cell r="H30">
            <v>11.5</v>
          </cell>
          <cell r="I30">
            <v>7.1</v>
          </cell>
          <cell r="J30">
            <v>4.3</v>
          </cell>
          <cell r="K30">
            <v>10.7</v>
          </cell>
          <cell r="L30">
            <v>55</v>
          </cell>
          <cell r="M30">
            <v>96.3</v>
          </cell>
          <cell r="N30">
            <v>21919</v>
          </cell>
          <cell r="O30" t="str">
            <v>Females</v>
          </cell>
          <cell r="P30">
            <v>4</v>
          </cell>
          <cell r="Q30">
            <v>16.100000000000001</v>
          </cell>
          <cell r="R30">
            <v>25.9</v>
          </cell>
          <cell r="S30">
            <v>22.4</v>
          </cell>
          <cell r="T30">
            <v>14.5</v>
          </cell>
          <cell r="U30">
            <v>8.4</v>
          </cell>
          <cell r="V30">
            <v>4.4000000000000004</v>
          </cell>
          <cell r="W30">
            <v>2.5</v>
          </cell>
          <cell r="X30">
            <v>20.100000000000001</v>
          </cell>
          <cell r="Y30">
            <v>68.400000000000006</v>
          </cell>
          <cell r="Z30">
            <v>98.2</v>
          </cell>
          <cell r="AA30">
            <v>38375</v>
          </cell>
          <cell r="AB30" t="str">
            <v>All</v>
          </cell>
          <cell r="AC30">
            <v>3.1</v>
          </cell>
          <cell r="AD30">
            <v>13.5</v>
          </cell>
          <cell r="AE30">
            <v>23.8</v>
          </cell>
          <cell r="AF30">
            <v>23.1</v>
          </cell>
          <cell r="AG30">
            <v>15.9</v>
          </cell>
          <cell r="AH30">
            <v>9.5</v>
          </cell>
          <cell r="AI30">
            <v>5.4</v>
          </cell>
          <cell r="AJ30">
            <v>3.2</v>
          </cell>
          <cell r="AK30">
            <v>16.7</v>
          </cell>
          <cell r="AL30">
            <v>63.5</v>
          </cell>
          <cell r="AM30">
            <v>97.5</v>
          </cell>
          <cell r="AN30">
            <v>60294</v>
          </cell>
        </row>
        <row r="31">
          <cell r="A31" t="str">
            <v>Arabic</v>
          </cell>
          <cell r="B31" t="str">
            <v>Males</v>
          </cell>
          <cell r="C31">
            <v>28.7</v>
          </cell>
          <cell r="D31">
            <v>20.5</v>
          </cell>
          <cell r="E31">
            <v>13.8</v>
          </cell>
          <cell r="F31">
            <v>11.9</v>
          </cell>
          <cell r="G31">
            <v>6.9</v>
          </cell>
          <cell r="H31">
            <v>5.0999999999999996</v>
          </cell>
          <cell r="I31">
            <v>3.5</v>
          </cell>
          <cell r="J31">
            <v>3.7</v>
          </cell>
          <cell r="K31">
            <v>49.2</v>
          </cell>
          <cell r="L31">
            <v>74.900000000000006</v>
          </cell>
          <cell r="M31">
            <v>94.2</v>
          </cell>
          <cell r="N31">
            <v>1324</v>
          </cell>
          <cell r="O31" t="str">
            <v>Females</v>
          </cell>
          <cell r="P31">
            <v>32.799999999999997</v>
          </cell>
          <cell r="Q31">
            <v>19.3</v>
          </cell>
          <cell r="R31">
            <v>14.9</v>
          </cell>
          <cell r="S31">
            <v>11.6</v>
          </cell>
          <cell r="T31">
            <v>6.8</v>
          </cell>
          <cell r="U31">
            <v>4.7</v>
          </cell>
          <cell r="V31">
            <v>4.0999999999999996</v>
          </cell>
          <cell r="W31">
            <v>3.1</v>
          </cell>
          <cell r="X31">
            <v>52</v>
          </cell>
          <cell r="Y31">
            <v>78.599999999999994</v>
          </cell>
          <cell r="Z31">
            <v>97.3</v>
          </cell>
          <cell r="AA31">
            <v>1693</v>
          </cell>
          <cell r="AB31" t="str">
            <v>All</v>
          </cell>
          <cell r="AC31">
            <v>31</v>
          </cell>
          <cell r="AD31">
            <v>19.8</v>
          </cell>
          <cell r="AE31">
            <v>14.4</v>
          </cell>
          <cell r="AF31">
            <v>11.8</v>
          </cell>
          <cell r="AG31">
            <v>6.9</v>
          </cell>
          <cell r="AH31">
            <v>4.9000000000000004</v>
          </cell>
          <cell r="AI31">
            <v>3.8</v>
          </cell>
          <cell r="AJ31">
            <v>3.4</v>
          </cell>
          <cell r="AK31">
            <v>50.8</v>
          </cell>
          <cell r="AL31">
            <v>77</v>
          </cell>
          <cell r="AM31">
            <v>95.9</v>
          </cell>
          <cell r="AN31">
            <v>3017</v>
          </cell>
        </row>
        <row r="32">
          <cell r="A32" t="str">
            <v>Chinese</v>
          </cell>
          <cell r="B32" t="str">
            <v>Males</v>
          </cell>
          <cell r="C32">
            <v>57.2</v>
          </cell>
          <cell r="D32">
            <v>17.5</v>
          </cell>
          <cell r="E32">
            <v>11.2</v>
          </cell>
          <cell r="F32">
            <v>7.9</v>
          </cell>
          <cell r="G32">
            <v>4.0999999999999996</v>
          </cell>
          <cell r="H32">
            <v>1.2</v>
          </cell>
          <cell r="I32" t="str">
            <v>x</v>
          </cell>
          <cell r="J32" t="str">
            <v>x</v>
          </cell>
          <cell r="K32">
            <v>74.7</v>
          </cell>
          <cell r="L32">
            <v>93.8</v>
          </cell>
          <cell r="M32">
            <v>99.7</v>
          </cell>
          <cell r="N32">
            <v>1719</v>
          </cell>
          <cell r="O32" t="str">
            <v>Females</v>
          </cell>
          <cell r="P32">
            <v>67.599999999999994</v>
          </cell>
          <cell r="Q32">
            <v>14.3</v>
          </cell>
          <cell r="R32">
            <v>8.8000000000000007</v>
          </cell>
          <cell r="S32">
            <v>6.9</v>
          </cell>
          <cell r="T32">
            <v>1.6</v>
          </cell>
          <cell r="U32">
            <v>0.6</v>
          </cell>
          <cell r="V32" t="str">
            <v>x</v>
          </cell>
          <cell r="W32" t="str">
            <v>x</v>
          </cell>
          <cell r="X32">
            <v>81.900000000000006</v>
          </cell>
          <cell r="Y32">
            <v>97.7</v>
          </cell>
          <cell r="Z32">
            <v>99.9</v>
          </cell>
          <cell r="AA32">
            <v>1440</v>
          </cell>
          <cell r="AB32" t="str">
            <v>All</v>
          </cell>
          <cell r="AC32">
            <v>62</v>
          </cell>
          <cell r="AD32">
            <v>16</v>
          </cell>
          <cell r="AE32">
            <v>10.1</v>
          </cell>
          <cell r="AF32">
            <v>7.5</v>
          </cell>
          <cell r="AG32">
            <v>3</v>
          </cell>
          <cell r="AH32">
            <v>0.9</v>
          </cell>
          <cell r="AI32" t="str">
            <v>x</v>
          </cell>
          <cell r="AJ32" t="str">
            <v>x</v>
          </cell>
          <cell r="AK32">
            <v>78</v>
          </cell>
          <cell r="AL32">
            <v>95.6</v>
          </cell>
          <cell r="AM32">
            <v>99.8</v>
          </cell>
          <cell r="AN32">
            <v>3159</v>
          </cell>
        </row>
        <row r="33">
          <cell r="A33" t="str">
            <v>French</v>
          </cell>
          <cell r="B33" t="str">
            <v>Males</v>
          </cell>
          <cell r="C33">
            <v>7.2</v>
          </cell>
          <cell r="D33">
            <v>10.7</v>
          </cell>
          <cell r="E33">
            <v>16.8</v>
          </cell>
          <cell r="F33">
            <v>27.9</v>
          </cell>
          <cell r="G33">
            <v>22.4</v>
          </cell>
          <cell r="H33">
            <v>9.3000000000000007</v>
          </cell>
          <cell r="I33">
            <v>3.5</v>
          </cell>
          <cell r="J33">
            <v>1.1000000000000001</v>
          </cell>
          <cell r="K33">
            <v>17.899999999999999</v>
          </cell>
          <cell r="L33">
            <v>62.7</v>
          </cell>
          <cell r="M33">
            <v>99.1</v>
          </cell>
          <cell r="N33">
            <v>64091</v>
          </cell>
          <cell r="O33" t="str">
            <v>Females</v>
          </cell>
          <cell r="P33">
            <v>11.1</v>
          </cell>
          <cell r="Q33">
            <v>15.3</v>
          </cell>
          <cell r="R33">
            <v>20.6</v>
          </cell>
          <cell r="S33">
            <v>27.2</v>
          </cell>
          <cell r="T33">
            <v>17.600000000000001</v>
          </cell>
          <cell r="U33">
            <v>5.4</v>
          </cell>
          <cell r="V33">
            <v>1.8</v>
          </cell>
          <cell r="W33">
            <v>0.5</v>
          </cell>
          <cell r="X33">
            <v>26.4</v>
          </cell>
          <cell r="Y33">
            <v>74.2</v>
          </cell>
          <cell r="Z33">
            <v>99.6</v>
          </cell>
          <cell r="AA33">
            <v>86725</v>
          </cell>
          <cell r="AB33" t="str">
            <v>All</v>
          </cell>
          <cell r="AC33">
            <v>9.5</v>
          </cell>
          <cell r="AD33">
            <v>13.4</v>
          </cell>
          <cell r="AE33">
            <v>19</v>
          </cell>
          <cell r="AF33">
            <v>27.5</v>
          </cell>
          <cell r="AG33">
            <v>19.7</v>
          </cell>
          <cell r="AH33">
            <v>7.1</v>
          </cell>
          <cell r="AI33">
            <v>2.5</v>
          </cell>
          <cell r="AJ33">
            <v>0.8</v>
          </cell>
          <cell r="AK33">
            <v>22.8</v>
          </cell>
          <cell r="AL33">
            <v>69.3</v>
          </cell>
          <cell r="AM33">
            <v>99.4</v>
          </cell>
          <cell r="AN33">
            <v>150816</v>
          </cell>
        </row>
        <row r="34">
          <cell r="A34" t="str">
            <v>German</v>
          </cell>
          <cell r="B34" t="str">
            <v>Males</v>
          </cell>
          <cell r="C34">
            <v>6.5</v>
          </cell>
          <cell r="D34">
            <v>12.1</v>
          </cell>
          <cell r="E34">
            <v>20.8</v>
          </cell>
          <cell r="F34">
            <v>29.5</v>
          </cell>
          <cell r="G34">
            <v>20.7</v>
          </cell>
          <cell r="H34">
            <v>6.9</v>
          </cell>
          <cell r="I34">
            <v>2.2999999999999998</v>
          </cell>
          <cell r="J34">
            <v>0.8</v>
          </cell>
          <cell r="K34">
            <v>18.600000000000001</v>
          </cell>
          <cell r="L34">
            <v>68.900000000000006</v>
          </cell>
          <cell r="M34">
            <v>99.6</v>
          </cell>
          <cell r="N34">
            <v>25404</v>
          </cell>
          <cell r="O34" t="str">
            <v>Females</v>
          </cell>
          <cell r="P34">
            <v>9.4</v>
          </cell>
          <cell r="Q34">
            <v>16.7</v>
          </cell>
          <cell r="R34">
            <v>24.8</v>
          </cell>
          <cell r="S34">
            <v>28</v>
          </cell>
          <cell r="T34">
            <v>15.3</v>
          </cell>
          <cell r="U34">
            <v>3.9</v>
          </cell>
          <cell r="V34">
            <v>1.2</v>
          </cell>
          <cell r="W34">
            <v>0.4</v>
          </cell>
          <cell r="X34">
            <v>26.1</v>
          </cell>
          <cell r="Y34">
            <v>79</v>
          </cell>
          <cell r="Z34">
            <v>99.8</v>
          </cell>
          <cell r="AA34">
            <v>27227</v>
          </cell>
          <cell r="AB34" t="str">
            <v>All</v>
          </cell>
          <cell r="AC34">
            <v>8</v>
          </cell>
          <cell r="AD34">
            <v>14.4</v>
          </cell>
          <cell r="AE34">
            <v>22.9</v>
          </cell>
          <cell r="AF34">
            <v>28.8</v>
          </cell>
          <cell r="AG34">
            <v>17.899999999999999</v>
          </cell>
          <cell r="AH34">
            <v>5.4</v>
          </cell>
          <cell r="AI34">
            <v>1.8</v>
          </cell>
          <cell r="AJ34">
            <v>0.6</v>
          </cell>
          <cell r="AK34">
            <v>22.5</v>
          </cell>
          <cell r="AL34">
            <v>74.099999999999994</v>
          </cell>
          <cell r="AM34">
            <v>99.7</v>
          </cell>
          <cell r="AN34">
            <v>52631</v>
          </cell>
        </row>
        <row r="35">
          <cell r="A35" t="str">
            <v>Italian</v>
          </cell>
          <cell r="B35" t="str">
            <v>Males</v>
          </cell>
          <cell r="C35">
            <v>39.6</v>
          </cell>
          <cell r="D35">
            <v>18.5</v>
          </cell>
          <cell r="E35">
            <v>13.8</v>
          </cell>
          <cell r="F35">
            <v>13.8</v>
          </cell>
          <cell r="G35">
            <v>8.6999999999999993</v>
          </cell>
          <cell r="H35">
            <v>3.1</v>
          </cell>
          <cell r="I35">
            <v>1.1000000000000001</v>
          </cell>
          <cell r="J35">
            <v>0.5</v>
          </cell>
          <cell r="K35">
            <v>58.1</v>
          </cell>
          <cell r="L35">
            <v>85.7</v>
          </cell>
          <cell r="M35">
            <v>99.2</v>
          </cell>
          <cell r="N35">
            <v>1719</v>
          </cell>
          <cell r="O35" t="str">
            <v>Females</v>
          </cell>
          <cell r="P35">
            <v>40.200000000000003</v>
          </cell>
          <cell r="Q35">
            <v>19.600000000000001</v>
          </cell>
          <cell r="R35">
            <v>15.6</v>
          </cell>
          <cell r="S35">
            <v>13.8</v>
          </cell>
          <cell r="T35">
            <v>7.4</v>
          </cell>
          <cell r="U35">
            <v>2.2000000000000002</v>
          </cell>
          <cell r="V35">
            <v>0.6</v>
          </cell>
          <cell r="W35">
            <v>0.2</v>
          </cell>
          <cell r="X35">
            <v>59.9</v>
          </cell>
          <cell r="Y35">
            <v>89.2</v>
          </cell>
          <cell r="Z35">
            <v>99.7</v>
          </cell>
          <cell r="AA35">
            <v>2160</v>
          </cell>
          <cell r="AB35" t="str">
            <v>All</v>
          </cell>
          <cell r="AC35">
            <v>39.9</v>
          </cell>
          <cell r="AD35">
            <v>19.100000000000001</v>
          </cell>
          <cell r="AE35">
            <v>14.8</v>
          </cell>
          <cell r="AF35">
            <v>13.8</v>
          </cell>
          <cell r="AG35">
            <v>8</v>
          </cell>
          <cell r="AH35">
            <v>2.6</v>
          </cell>
          <cell r="AI35">
            <v>0.9</v>
          </cell>
          <cell r="AJ35">
            <v>0.3</v>
          </cell>
          <cell r="AK35">
            <v>59.1</v>
          </cell>
          <cell r="AL35">
            <v>87.7</v>
          </cell>
          <cell r="AM35">
            <v>99.5</v>
          </cell>
          <cell r="AN35">
            <v>3879</v>
          </cell>
        </row>
        <row r="36">
          <cell r="A36" t="str">
            <v>Polish</v>
          </cell>
          <cell r="B36" t="str">
            <v>Males</v>
          </cell>
          <cell r="C36">
            <v>21.8</v>
          </cell>
          <cell r="D36">
            <v>41.4</v>
          </cell>
          <cell r="E36">
            <v>19.3</v>
          </cell>
          <cell r="F36">
            <v>8.9</v>
          </cell>
          <cell r="G36">
            <v>4.4000000000000004</v>
          </cell>
          <cell r="H36">
            <v>1.3</v>
          </cell>
          <cell r="I36">
            <v>0.6</v>
          </cell>
          <cell r="J36">
            <v>1</v>
          </cell>
          <cell r="K36">
            <v>63.2</v>
          </cell>
          <cell r="L36">
            <v>91.4</v>
          </cell>
          <cell r="M36">
            <v>98.6</v>
          </cell>
          <cell r="N36">
            <v>1719</v>
          </cell>
          <cell r="O36" t="str">
            <v>Females</v>
          </cell>
          <cell r="P36">
            <v>38.299999999999997</v>
          </cell>
          <cell r="Q36">
            <v>40.200000000000003</v>
          </cell>
          <cell r="R36">
            <v>12.2</v>
          </cell>
          <cell r="S36">
            <v>4.7</v>
          </cell>
          <cell r="T36">
            <v>1.6</v>
          </cell>
          <cell r="U36">
            <v>1</v>
          </cell>
          <cell r="V36">
            <v>0.2</v>
          </cell>
          <cell r="W36">
            <v>0.5</v>
          </cell>
          <cell r="X36">
            <v>78.5</v>
          </cell>
          <cell r="Y36">
            <v>95.4</v>
          </cell>
          <cell r="Z36">
            <v>98.8</v>
          </cell>
          <cell r="AA36">
            <v>1822</v>
          </cell>
          <cell r="AB36" t="str">
            <v>All</v>
          </cell>
          <cell r="AC36">
            <v>30.3</v>
          </cell>
          <cell r="AD36">
            <v>40.799999999999997</v>
          </cell>
          <cell r="AE36">
            <v>15.7</v>
          </cell>
          <cell r="AF36">
            <v>6.7</v>
          </cell>
          <cell r="AG36">
            <v>3</v>
          </cell>
          <cell r="AH36">
            <v>1.1000000000000001</v>
          </cell>
          <cell r="AI36">
            <v>0.4</v>
          </cell>
          <cell r="AJ36">
            <v>0.7</v>
          </cell>
          <cell r="AK36">
            <v>71.099999999999994</v>
          </cell>
          <cell r="AL36">
            <v>93.5</v>
          </cell>
          <cell r="AM36">
            <v>98.7</v>
          </cell>
          <cell r="AN36">
            <v>3541</v>
          </cell>
        </row>
        <row r="37">
          <cell r="A37" t="str">
            <v>Spanish</v>
          </cell>
          <cell r="B37" t="str">
            <v>Males</v>
          </cell>
          <cell r="C37">
            <v>10</v>
          </cell>
          <cell r="D37">
            <v>12.8</v>
          </cell>
          <cell r="E37">
            <v>17.600000000000001</v>
          </cell>
          <cell r="F37">
            <v>25.5</v>
          </cell>
          <cell r="G37">
            <v>19.7</v>
          </cell>
          <cell r="H37">
            <v>8.3000000000000007</v>
          </cell>
          <cell r="I37">
            <v>3.7</v>
          </cell>
          <cell r="J37">
            <v>1.6</v>
          </cell>
          <cell r="K37">
            <v>22.8</v>
          </cell>
          <cell r="L37">
            <v>65.900000000000006</v>
          </cell>
          <cell r="M37">
            <v>99.1</v>
          </cell>
          <cell r="N37">
            <v>36731</v>
          </cell>
          <cell r="O37" t="str">
            <v>Females</v>
          </cell>
          <cell r="P37">
            <v>15.1</v>
          </cell>
          <cell r="Q37">
            <v>16.600000000000001</v>
          </cell>
          <cell r="R37">
            <v>20.399999999999999</v>
          </cell>
          <cell r="S37">
            <v>23.9</v>
          </cell>
          <cell r="T37">
            <v>15.1</v>
          </cell>
          <cell r="U37">
            <v>5.4</v>
          </cell>
          <cell r="V37">
            <v>2</v>
          </cell>
          <cell r="W37">
            <v>0.7</v>
          </cell>
          <cell r="X37">
            <v>31.7</v>
          </cell>
          <cell r="Y37">
            <v>76.099999999999994</v>
          </cell>
          <cell r="Z37">
            <v>99.4</v>
          </cell>
          <cell r="AA37">
            <v>48324</v>
          </cell>
          <cell r="AB37" t="str">
            <v>All</v>
          </cell>
          <cell r="AC37">
            <v>12.9</v>
          </cell>
          <cell r="AD37">
            <v>15</v>
          </cell>
          <cell r="AE37">
            <v>19.2</v>
          </cell>
          <cell r="AF37">
            <v>24.6</v>
          </cell>
          <cell r="AG37">
            <v>17.100000000000001</v>
          </cell>
          <cell r="AH37">
            <v>6.6</v>
          </cell>
          <cell r="AI37">
            <v>2.7</v>
          </cell>
          <cell r="AJ37">
            <v>1.1000000000000001</v>
          </cell>
          <cell r="AK37">
            <v>27.9</v>
          </cell>
          <cell r="AL37">
            <v>71.7</v>
          </cell>
          <cell r="AM37">
            <v>99.3</v>
          </cell>
          <cell r="AN37">
            <v>85055</v>
          </cell>
        </row>
        <row r="38">
          <cell r="A38" t="str">
            <v>Urdu</v>
          </cell>
          <cell r="B38" t="str">
            <v>Males</v>
          </cell>
          <cell r="C38">
            <v>7.6</v>
          </cell>
          <cell r="D38">
            <v>18.5</v>
          </cell>
          <cell r="E38">
            <v>22.5</v>
          </cell>
          <cell r="F38">
            <v>22.6</v>
          </cell>
          <cell r="G38">
            <v>13.9</v>
          </cell>
          <cell r="H38">
            <v>8</v>
          </cell>
          <cell r="I38">
            <v>4.7</v>
          </cell>
          <cell r="J38">
            <v>1.4</v>
          </cell>
          <cell r="K38">
            <v>26.1</v>
          </cell>
          <cell r="L38">
            <v>71.2</v>
          </cell>
          <cell r="M38">
            <v>99.2</v>
          </cell>
          <cell r="N38">
            <v>1623</v>
          </cell>
          <cell r="O38" t="str">
            <v>Females</v>
          </cell>
          <cell r="P38">
            <v>14</v>
          </cell>
          <cell r="Q38">
            <v>24</v>
          </cell>
          <cell r="R38">
            <v>24.5</v>
          </cell>
          <cell r="S38">
            <v>18.7</v>
          </cell>
          <cell r="T38">
            <v>10.8</v>
          </cell>
          <cell r="U38">
            <v>4.8</v>
          </cell>
          <cell r="V38">
            <v>2</v>
          </cell>
          <cell r="W38">
            <v>0.5</v>
          </cell>
          <cell r="X38">
            <v>38.1</v>
          </cell>
          <cell r="Y38">
            <v>81.3</v>
          </cell>
          <cell r="Z38">
            <v>99.3</v>
          </cell>
          <cell r="AA38">
            <v>2530</v>
          </cell>
          <cell r="AB38" t="str">
            <v>All</v>
          </cell>
          <cell r="AC38">
            <v>11.5</v>
          </cell>
          <cell r="AD38">
            <v>21.9</v>
          </cell>
          <cell r="AE38">
            <v>23.7</v>
          </cell>
          <cell r="AF38">
            <v>20.2</v>
          </cell>
          <cell r="AG38">
            <v>12</v>
          </cell>
          <cell r="AH38">
            <v>6</v>
          </cell>
          <cell r="AI38">
            <v>3.1</v>
          </cell>
          <cell r="AJ38">
            <v>0.9</v>
          </cell>
          <cell r="AK38">
            <v>33.4</v>
          </cell>
          <cell r="AL38">
            <v>77.3</v>
          </cell>
          <cell r="AM38">
            <v>99.3</v>
          </cell>
          <cell r="AN38">
            <v>4153</v>
          </cell>
        </row>
        <row r="39">
          <cell r="A39" t="str">
            <v>Other Modern Languages</v>
          </cell>
          <cell r="B39" t="str">
            <v>Males</v>
          </cell>
          <cell r="C39">
            <v>29.1</v>
          </cell>
          <cell r="D39">
            <v>26.6</v>
          </cell>
          <cell r="E39">
            <v>18.899999999999999</v>
          </cell>
          <cell r="F39">
            <v>11.2</v>
          </cell>
          <cell r="G39">
            <v>6.1</v>
          </cell>
          <cell r="H39">
            <v>4</v>
          </cell>
          <cell r="I39">
            <v>1.8</v>
          </cell>
          <cell r="J39">
            <v>0.8</v>
          </cell>
          <cell r="K39">
            <v>55.7</v>
          </cell>
          <cell r="L39">
            <v>85.8</v>
          </cell>
          <cell r="M39">
            <v>98.6</v>
          </cell>
          <cell r="N39">
            <v>4771</v>
          </cell>
          <cell r="O39" t="str">
            <v>Females</v>
          </cell>
          <cell r="P39">
            <v>35</v>
          </cell>
          <cell r="Q39">
            <v>29</v>
          </cell>
          <cell r="R39">
            <v>17.7</v>
          </cell>
          <cell r="S39">
            <v>9.3000000000000007</v>
          </cell>
          <cell r="T39">
            <v>4.8</v>
          </cell>
          <cell r="U39">
            <v>2.1</v>
          </cell>
          <cell r="V39">
            <v>0.6</v>
          </cell>
          <cell r="W39">
            <v>0.5</v>
          </cell>
          <cell r="X39">
            <v>64</v>
          </cell>
          <cell r="Y39">
            <v>91</v>
          </cell>
          <cell r="Z39">
            <v>99</v>
          </cell>
          <cell r="AA39">
            <v>5080</v>
          </cell>
          <cell r="AB39" t="str">
            <v>All</v>
          </cell>
          <cell r="AC39">
            <v>32.200000000000003</v>
          </cell>
          <cell r="AD39">
            <v>27.8</v>
          </cell>
          <cell r="AE39">
            <v>18.3</v>
          </cell>
          <cell r="AF39">
            <v>10.199999999999999</v>
          </cell>
          <cell r="AG39">
            <v>5.4</v>
          </cell>
          <cell r="AH39">
            <v>3.1</v>
          </cell>
          <cell r="AI39">
            <v>1.2</v>
          </cell>
          <cell r="AJ39">
            <v>0.6</v>
          </cell>
          <cell r="AK39">
            <v>60</v>
          </cell>
          <cell r="AL39">
            <v>88.5</v>
          </cell>
          <cell r="AM39">
            <v>98.8</v>
          </cell>
          <cell r="AN39">
            <v>9851</v>
          </cell>
        </row>
        <row r="40">
          <cell r="A40" t="str">
            <v>Classical Civilisation</v>
          </cell>
          <cell r="B40" t="str">
            <v>Males</v>
          </cell>
          <cell r="C40">
            <v>9.6999999999999993</v>
          </cell>
          <cell r="D40">
            <v>22.1</v>
          </cell>
          <cell r="E40">
            <v>24.9</v>
          </cell>
          <cell r="F40">
            <v>22</v>
          </cell>
          <cell r="G40">
            <v>11.9</v>
          </cell>
          <cell r="H40">
            <v>5.4</v>
          </cell>
          <cell r="I40">
            <v>2.2999999999999998</v>
          </cell>
          <cell r="J40">
            <v>0.9</v>
          </cell>
          <cell r="K40">
            <v>31.9</v>
          </cell>
          <cell r="L40">
            <v>78.8</v>
          </cell>
          <cell r="M40">
            <v>99.4</v>
          </cell>
          <cell r="N40">
            <v>2042</v>
          </cell>
          <cell r="O40" t="str">
            <v>Females</v>
          </cell>
          <cell r="P40">
            <v>17.600000000000001</v>
          </cell>
          <cell r="Q40">
            <v>28.3</v>
          </cell>
          <cell r="R40">
            <v>22.5</v>
          </cell>
          <cell r="S40">
            <v>16</v>
          </cell>
          <cell r="T40">
            <v>8.8000000000000007</v>
          </cell>
          <cell r="U40">
            <v>4</v>
          </cell>
          <cell r="V40">
            <v>1.4</v>
          </cell>
          <cell r="W40">
            <v>1</v>
          </cell>
          <cell r="X40">
            <v>45.9</v>
          </cell>
          <cell r="Y40">
            <v>84.4</v>
          </cell>
          <cell r="Z40">
            <v>99.7</v>
          </cell>
          <cell r="AA40">
            <v>1885</v>
          </cell>
          <cell r="AB40" t="str">
            <v>All</v>
          </cell>
          <cell r="AC40">
            <v>13.5</v>
          </cell>
          <cell r="AD40">
            <v>25.1</v>
          </cell>
          <cell r="AE40">
            <v>23.8</v>
          </cell>
          <cell r="AF40">
            <v>19.100000000000001</v>
          </cell>
          <cell r="AG40">
            <v>10.4</v>
          </cell>
          <cell r="AH40">
            <v>4.8</v>
          </cell>
          <cell r="AI40">
            <v>1.9</v>
          </cell>
          <cell r="AJ40">
            <v>1</v>
          </cell>
          <cell r="AK40">
            <v>38.6</v>
          </cell>
          <cell r="AL40">
            <v>81.5</v>
          </cell>
          <cell r="AM40">
            <v>99.5</v>
          </cell>
          <cell r="AN40">
            <v>3927</v>
          </cell>
        </row>
        <row r="41">
          <cell r="A41" t="str">
            <v>Classical Greek</v>
          </cell>
          <cell r="B41" t="str">
            <v>Males</v>
          </cell>
          <cell r="C41">
            <v>71.5</v>
          </cell>
          <cell r="D41">
            <v>18</v>
          </cell>
          <cell r="E41">
            <v>6.1</v>
          </cell>
          <cell r="F41">
            <v>2.7</v>
          </cell>
          <cell r="G41">
            <v>0.9</v>
          </cell>
          <cell r="H41">
            <v>0.6</v>
          </cell>
          <cell r="I41" t="str">
            <v>x</v>
          </cell>
          <cell r="J41" t="str">
            <v>x</v>
          </cell>
          <cell r="K41">
            <v>89.5</v>
          </cell>
          <cell r="L41">
            <v>98.3</v>
          </cell>
          <cell r="M41">
            <v>99.9</v>
          </cell>
          <cell r="N41">
            <v>705</v>
          </cell>
          <cell r="O41" t="str">
            <v>Females</v>
          </cell>
          <cell r="P41">
            <v>68.5</v>
          </cell>
          <cell r="Q41">
            <v>17.5</v>
          </cell>
          <cell r="R41">
            <v>6.8</v>
          </cell>
          <cell r="S41">
            <v>3.7</v>
          </cell>
          <cell r="T41">
            <v>2.1</v>
          </cell>
          <cell r="U41">
            <v>1</v>
          </cell>
          <cell r="V41" t="str">
            <v>x</v>
          </cell>
          <cell r="W41" t="str">
            <v>x</v>
          </cell>
          <cell r="X41">
            <v>86</v>
          </cell>
          <cell r="Y41">
            <v>96.5</v>
          </cell>
          <cell r="Z41">
            <v>100</v>
          </cell>
          <cell r="AA41">
            <v>485</v>
          </cell>
          <cell r="AB41" t="str">
            <v>All</v>
          </cell>
          <cell r="AC41">
            <v>70.3</v>
          </cell>
          <cell r="AD41">
            <v>17.8</v>
          </cell>
          <cell r="AE41">
            <v>6.4</v>
          </cell>
          <cell r="AF41">
            <v>3.1</v>
          </cell>
          <cell r="AG41">
            <v>1.3</v>
          </cell>
          <cell r="AH41">
            <v>0.8</v>
          </cell>
          <cell r="AI41" t="str">
            <v>x</v>
          </cell>
          <cell r="AJ41" t="str">
            <v>x</v>
          </cell>
          <cell r="AK41">
            <v>88.1</v>
          </cell>
          <cell r="AL41">
            <v>97.6</v>
          </cell>
          <cell r="AM41">
            <v>99.9</v>
          </cell>
          <cell r="AN41">
            <v>1190</v>
          </cell>
        </row>
        <row r="42">
          <cell r="A42" t="str">
            <v>Latin</v>
          </cell>
          <cell r="B42" t="str">
            <v>Males</v>
          </cell>
          <cell r="C42">
            <v>47.2</v>
          </cell>
          <cell r="D42">
            <v>23.9</v>
          </cell>
          <cell r="E42">
            <v>13.2</v>
          </cell>
          <cell r="F42">
            <v>8.4</v>
          </cell>
          <cell r="G42">
            <v>4.0999999999999996</v>
          </cell>
          <cell r="H42">
            <v>1.8</v>
          </cell>
          <cell r="I42">
            <v>0.7</v>
          </cell>
          <cell r="J42">
            <v>0.3</v>
          </cell>
          <cell r="K42">
            <v>71.099999999999994</v>
          </cell>
          <cell r="L42">
            <v>92.7</v>
          </cell>
          <cell r="M42">
            <v>99.6</v>
          </cell>
          <cell r="N42">
            <v>4118</v>
          </cell>
          <cell r="O42" t="str">
            <v>Females</v>
          </cell>
          <cell r="P42">
            <v>51.7</v>
          </cell>
          <cell r="Q42">
            <v>25</v>
          </cell>
          <cell r="R42">
            <v>12.3</v>
          </cell>
          <cell r="S42">
            <v>5.9</v>
          </cell>
          <cell r="T42">
            <v>2.7</v>
          </cell>
          <cell r="U42">
            <v>1.5</v>
          </cell>
          <cell r="V42">
            <v>0.6</v>
          </cell>
          <cell r="W42">
            <v>0.3</v>
          </cell>
          <cell r="X42">
            <v>76.7</v>
          </cell>
          <cell r="Y42">
            <v>94.8</v>
          </cell>
          <cell r="Z42">
            <v>99.8</v>
          </cell>
          <cell r="AA42">
            <v>4180</v>
          </cell>
          <cell r="AB42" t="str">
            <v>All</v>
          </cell>
          <cell r="AC42">
            <v>49.4</v>
          </cell>
          <cell r="AD42">
            <v>24.5</v>
          </cell>
          <cell r="AE42">
            <v>12.7</v>
          </cell>
          <cell r="AF42">
            <v>7.1</v>
          </cell>
          <cell r="AG42">
            <v>3.4</v>
          </cell>
          <cell r="AH42">
            <v>1.7</v>
          </cell>
          <cell r="AI42">
            <v>0.7</v>
          </cell>
          <cell r="AJ42">
            <v>0.3</v>
          </cell>
          <cell r="AK42">
            <v>73.900000000000006</v>
          </cell>
          <cell r="AL42">
            <v>93.7</v>
          </cell>
          <cell r="AM42">
            <v>99.7</v>
          </cell>
          <cell r="AN42">
            <v>8298</v>
          </cell>
        </row>
        <row r="43">
          <cell r="A43" t="str">
            <v>Other Classical Studies</v>
          </cell>
          <cell r="B43" t="str">
            <v>Males</v>
          </cell>
          <cell r="C43">
            <v>14.6</v>
          </cell>
          <cell r="D43">
            <v>21.7</v>
          </cell>
          <cell r="E43">
            <v>21.2</v>
          </cell>
          <cell r="F43">
            <v>15</v>
          </cell>
          <cell r="G43">
            <v>10.199999999999999</v>
          </cell>
          <cell r="H43">
            <v>6.4</v>
          </cell>
          <cell r="I43">
            <v>4.2</v>
          </cell>
          <cell r="J43">
            <v>2.9</v>
          </cell>
          <cell r="K43">
            <v>36.299999999999997</v>
          </cell>
          <cell r="L43">
            <v>72.599999999999994</v>
          </cell>
          <cell r="M43">
            <v>96.3</v>
          </cell>
          <cell r="N43">
            <v>645</v>
          </cell>
          <cell r="O43" t="str">
            <v>Females</v>
          </cell>
          <cell r="P43">
            <v>12.6</v>
          </cell>
          <cell r="Q43">
            <v>28.3</v>
          </cell>
          <cell r="R43">
            <v>24.5</v>
          </cell>
          <cell r="S43">
            <v>13.7</v>
          </cell>
          <cell r="T43">
            <v>10.6</v>
          </cell>
          <cell r="U43">
            <v>4.4000000000000004</v>
          </cell>
          <cell r="V43">
            <v>2.2999999999999998</v>
          </cell>
          <cell r="W43">
            <v>2.1</v>
          </cell>
          <cell r="X43">
            <v>41</v>
          </cell>
          <cell r="Y43">
            <v>79.3</v>
          </cell>
          <cell r="Z43">
            <v>98.7</v>
          </cell>
          <cell r="AA43">
            <v>815</v>
          </cell>
          <cell r="AB43" t="str">
            <v>All</v>
          </cell>
          <cell r="AC43">
            <v>13.5</v>
          </cell>
          <cell r="AD43">
            <v>25.4</v>
          </cell>
          <cell r="AE43">
            <v>23.1</v>
          </cell>
          <cell r="AF43">
            <v>14.3</v>
          </cell>
          <cell r="AG43">
            <v>10.4</v>
          </cell>
          <cell r="AH43">
            <v>5.3</v>
          </cell>
          <cell r="AI43">
            <v>3.2</v>
          </cell>
          <cell r="AJ43">
            <v>2.5</v>
          </cell>
          <cell r="AK43">
            <v>38.9</v>
          </cell>
          <cell r="AL43">
            <v>76.3</v>
          </cell>
          <cell r="AM43">
            <v>97.6</v>
          </cell>
          <cell r="AN43">
            <v>1460</v>
          </cell>
        </row>
        <row r="44">
          <cell r="A44" t="str">
            <v>Applied Art and Design</v>
          </cell>
          <cell r="B44" t="str">
            <v>Males</v>
          </cell>
          <cell r="C44">
            <v>2.2999999999999998</v>
          </cell>
          <cell r="D44">
            <v>6</v>
          </cell>
          <cell r="E44">
            <v>14.8</v>
          </cell>
          <cell r="F44">
            <v>38.299999999999997</v>
          </cell>
          <cell r="G44">
            <v>15.5</v>
          </cell>
          <cell r="H44">
            <v>12</v>
          </cell>
          <cell r="I44">
            <v>7.3</v>
          </cell>
          <cell r="J44">
            <v>2.2999999999999998</v>
          </cell>
          <cell r="K44">
            <v>8.3000000000000007</v>
          </cell>
          <cell r="L44">
            <v>61.3</v>
          </cell>
          <cell r="M44">
            <v>98.3</v>
          </cell>
          <cell r="N44">
            <v>400</v>
          </cell>
          <cell r="O44" t="str">
            <v>Females</v>
          </cell>
          <cell r="P44">
            <v>7.8</v>
          </cell>
          <cell r="Q44">
            <v>13.7</v>
          </cell>
          <cell r="R44">
            <v>22.4</v>
          </cell>
          <cell r="S44">
            <v>32.5</v>
          </cell>
          <cell r="T44">
            <v>13.4</v>
          </cell>
          <cell r="U44">
            <v>7.1</v>
          </cell>
          <cell r="V44">
            <v>1.4</v>
          </cell>
          <cell r="W44">
            <v>0.9</v>
          </cell>
          <cell r="X44">
            <v>21.5</v>
          </cell>
          <cell r="Y44">
            <v>76.400000000000006</v>
          </cell>
          <cell r="Z44">
            <v>99.3</v>
          </cell>
          <cell r="AA44">
            <v>424</v>
          </cell>
          <cell r="AB44" t="str">
            <v>All</v>
          </cell>
          <cell r="AC44">
            <v>5.0999999999999996</v>
          </cell>
          <cell r="AD44">
            <v>10</v>
          </cell>
          <cell r="AE44">
            <v>18.7</v>
          </cell>
          <cell r="AF44">
            <v>35.299999999999997</v>
          </cell>
          <cell r="AG44">
            <v>14.4</v>
          </cell>
          <cell r="AH44">
            <v>9.5</v>
          </cell>
          <cell r="AI44">
            <v>4.2</v>
          </cell>
          <cell r="AJ44">
            <v>1.6</v>
          </cell>
          <cell r="AK44">
            <v>15</v>
          </cell>
          <cell r="AL44">
            <v>69.099999999999994</v>
          </cell>
          <cell r="AM44">
            <v>98.8</v>
          </cell>
          <cell r="AN44">
            <v>824</v>
          </cell>
        </row>
        <row r="45">
          <cell r="A45" t="str">
            <v>Art and Design</v>
          </cell>
          <cell r="B45" t="str">
            <v>Males</v>
          </cell>
          <cell r="C45">
            <v>4.7</v>
          </cell>
          <cell r="D45">
            <v>7.9</v>
          </cell>
          <cell r="E45">
            <v>17.399999999999999</v>
          </cell>
          <cell r="F45">
            <v>33.4</v>
          </cell>
          <cell r="G45">
            <v>17.8</v>
          </cell>
          <cell r="H45">
            <v>9.5</v>
          </cell>
          <cell r="I45">
            <v>5.4</v>
          </cell>
          <cell r="J45">
            <v>2.4</v>
          </cell>
          <cell r="K45">
            <v>12.5</v>
          </cell>
          <cell r="L45">
            <v>63.3</v>
          </cell>
          <cell r="M45">
            <v>98.4</v>
          </cell>
          <cell r="N45">
            <v>59903</v>
          </cell>
          <cell r="O45" t="str">
            <v>Females</v>
          </cell>
          <cell r="P45">
            <v>10.9</v>
          </cell>
          <cell r="Q45">
            <v>16.7</v>
          </cell>
          <cell r="R45">
            <v>25.6</v>
          </cell>
          <cell r="S45">
            <v>28.9</v>
          </cell>
          <cell r="T45">
            <v>10.5</v>
          </cell>
          <cell r="U45">
            <v>4.0999999999999996</v>
          </cell>
          <cell r="V45">
            <v>1.9</v>
          </cell>
          <cell r="W45">
            <v>0.7</v>
          </cell>
          <cell r="X45">
            <v>27.6</v>
          </cell>
          <cell r="Y45">
            <v>82.2</v>
          </cell>
          <cell r="Z45">
            <v>99.3</v>
          </cell>
          <cell r="AA45">
            <v>116079</v>
          </cell>
          <cell r="AB45" t="str">
            <v>All</v>
          </cell>
          <cell r="AC45">
            <v>8.8000000000000007</v>
          </cell>
          <cell r="AD45">
            <v>13.7</v>
          </cell>
          <cell r="AE45">
            <v>22.8</v>
          </cell>
          <cell r="AF45">
            <v>30.5</v>
          </cell>
          <cell r="AG45">
            <v>13</v>
          </cell>
          <cell r="AH45">
            <v>5.9</v>
          </cell>
          <cell r="AI45">
            <v>3.1</v>
          </cell>
          <cell r="AJ45">
            <v>1.3</v>
          </cell>
          <cell r="AK45">
            <v>22.5</v>
          </cell>
          <cell r="AL45">
            <v>75.8</v>
          </cell>
          <cell r="AM45">
            <v>99</v>
          </cell>
          <cell r="AN45">
            <v>175982</v>
          </cell>
        </row>
        <row r="46">
          <cell r="A46" t="str">
            <v>Communication Studies</v>
          </cell>
          <cell r="B46" t="str">
            <v>Males</v>
          </cell>
          <cell r="C46">
            <v>2.1</v>
          </cell>
          <cell r="D46">
            <v>7.7</v>
          </cell>
          <cell r="E46">
            <v>16.899999999999999</v>
          </cell>
          <cell r="F46">
            <v>23.1</v>
          </cell>
          <cell r="G46">
            <v>20.399999999999999</v>
          </cell>
          <cell r="H46">
            <v>13.4</v>
          </cell>
          <cell r="I46">
            <v>8.3000000000000007</v>
          </cell>
          <cell r="J46">
            <v>4.3</v>
          </cell>
          <cell r="K46">
            <v>9.6999999999999993</v>
          </cell>
          <cell r="L46">
            <v>49.7</v>
          </cell>
          <cell r="M46">
            <v>96.2</v>
          </cell>
          <cell r="N46">
            <v>4581</v>
          </cell>
          <cell r="O46" t="str">
            <v>Females</v>
          </cell>
          <cell r="P46">
            <v>6.2</v>
          </cell>
          <cell r="Q46">
            <v>15.5</v>
          </cell>
          <cell r="R46">
            <v>23</v>
          </cell>
          <cell r="S46">
            <v>22.4</v>
          </cell>
          <cell r="T46">
            <v>15.4</v>
          </cell>
          <cell r="U46">
            <v>8.6</v>
          </cell>
          <cell r="V46">
            <v>4.4000000000000004</v>
          </cell>
          <cell r="W46">
            <v>2.2999999999999998</v>
          </cell>
          <cell r="X46">
            <v>21.7</v>
          </cell>
          <cell r="Y46">
            <v>67.099999999999994</v>
          </cell>
          <cell r="Z46">
            <v>97.7</v>
          </cell>
          <cell r="AA46">
            <v>4828</v>
          </cell>
          <cell r="AB46" t="str">
            <v>All</v>
          </cell>
          <cell r="AC46">
            <v>4.2</v>
          </cell>
          <cell r="AD46">
            <v>11.7</v>
          </cell>
          <cell r="AE46">
            <v>20.100000000000001</v>
          </cell>
          <cell r="AF46">
            <v>22.7</v>
          </cell>
          <cell r="AG46">
            <v>17.8</v>
          </cell>
          <cell r="AH46">
            <v>10.9</v>
          </cell>
          <cell r="AI46">
            <v>6.3</v>
          </cell>
          <cell r="AJ46">
            <v>3.3</v>
          </cell>
          <cell r="AK46">
            <v>15.8</v>
          </cell>
          <cell r="AL46">
            <v>58.6</v>
          </cell>
          <cell r="AM46">
            <v>97</v>
          </cell>
          <cell r="AN46">
            <v>9409</v>
          </cell>
        </row>
        <row r="47">
          <cell r="A47" t="str">
            <v>Drama</v>
          </cell>
          <cell r="B47" t="str">
            <v>Males</v>
          </cell>
          <cell r="C47">
            <v>3.8</v>
          </cell>
          <cell r="D47">
            <v>13</v>
          </cell>
          <cell r="E47">
            <v>22.4</v>
          </cell>
          <cell r="F47">
            <v>26</v>
          </cell>
          <cell r="G47">
            <v>18.899999999999999</v>
          </cell>
          <cell r="H47">
            <v>9.1</v>
          </cell>
          <cell r="I47">
            <v>4.0999999999999996</v>
          </cell>
          <cell r="J47">
            <v>1.7</v>
          </cell>
          <cell r="K47">
            <v>16.8</v>
          </cell>
          <cell r="L47">
            <v>65.099999999999994</v>
          </cell>
          <cell r="M47">
            <v>99</v>
          </cell>
          <cell r="N47">
            <v>27168</v>
          </cell>
          <cell r="O47" t="str">
            <v>Females</v>
          </cell>
          <cell r="P47">
            <v>6.5</v>
          </cell>
          <cell r="Q47">
            <v>20</v>
          </cell>
          <cell r="R47">
            <v>27.4</v>
          </cell>
          <cell r="S47">
            <v>24</v>
          </cell>
          <cell r="T47">
            <v>13.3</v>
          </cell>
          <cell r="U47">
            <v>5.4</v>
          </cell>
          <cell r="V47">
            <v>2.1</v>
          </cell>
          <cell r="W47">
            <v>0.8</v>
          </cell>
          <cell r="X47">
            <v>26.5</v>
          </cell>
          <cell r="Y47">
            <v>77.8</v>
          </cell>
          <cell r="Z47">
            <v>99.5</v>
          </cell>
          <cell r="AA47">
            <v>43521</v>
          </cell>
          <cell r="AB47" t="str">
            <v>All</v>
          </cell>
          <cell r="AC47">
            <v>5.4</v>
          </cell>
          <cell r="AD47">
            <v>17.3</v>
          </cell>
          <cell r="AE47">
            <v>25.5</v>
          </cell>
          <cell r="AF47">
            <v>24.7</v>
          </cell>
          <cell r="AG47">
            <v>15.5</v>
          </cell>
          <cell r="AH47">
            <v>6.8</v>
          </cell>
          <cell r="AI47">
            <v>2.9</v>
          </cell>
          <cell r="AJ47">
            <v>1.1000000000000001</v>
          </cell>
          <cell r="AK47">
            <v>22.8</v>
          </cell>
          <cell r="AL47">
            <v>73</v>
          </cell>
          <cell r="AM47">
            <v>99.3</v>
          </cell>
          <cell r="AN47">
            <v>70689</v>
          </cell>
        </row>
        <row r="48">
          <cell r="A48" t="str">
            <v>English Literature</v>
          </cell>
          <cell r="B48" t="str">
            <v>Males</v>
          </cell>
          <cell r="C48">
            <v>3</v>
          </cell>
          <cell r="D48">
            <v>12.1</v>
          </cell>
          <cell r="E48">
            <v>26.1</v>
          </cell>
          <cell r="F48">
            <v>26.7</v>
          </cell>
          <cell r="G48">
            <v>17.600000000000001</v>
          </cell>
          <cell r="H48">
            <v>8.3000000000000007</v>
          </cell>
          <cell r="I48">
            <v>3.4</v>
          </cell>
          <cell r="J48">
            <v>1.3</v>
          </cell>
          <cell r="K48">
            <v>15.2</v>
          </cell>
          <cell r="L48">
            <v>68.099999999999994</v>
          </cell>
          <cell r="M48">
            <v>98.8</v>
          </cell>
          <cell r="N48">
            <v>195552</v>
          </cell>
          <cell r="O48" t="str">
            <v>Females</v>
          </cell>
          <cell r="P48">
            <v>6.4</v>
          </cell>
          <cell r="Q48">
            <v>21.1</v>
          </cell>
          <cell r="R48">
            <v>31.7</v>
          </cell>
          <cell r="S48">
            <v>22.9</v>
          </cell>
          <cell r="T48">
            <v>11.2</v>
          </cell>
          <cell r="U48">
            <v>4.0999999999999996</v>
          </cell>
          <cell r="V48">
            <v>1.4</v>
          </cell>
          <cell r="W48">
            <v>0.5</v>
          </cell>
          <cell r="X48">
            <v>27.5</v>
          </cell>
          <cell r="Y48">
            <v>82.1</v>
          </cell>
          <cell r="Z48">
            <v>99.3</v>
          </cell>
          <cell r="AA48">
            <v>211326</v>
          </cell>
          <cell r="AB48" t="str">
            <v>All</v>
          </cell>
          <cell r="AC48">
            <v>4.8</v>
          </cell>
          <cell r="AD48">
            <v>16.8</v>
          </cell>
          <cell r="AE48">
            <v>29</v>
          </cell>
          <cell r="AF48">
            <v>24.8</v>
          </cell>
          <cell r="AG48">
            <v>14.3</v>
          </cell>
          <cell r="AH48">
            <v>6.1</v>
          </cell>
          <cell r="AI48">
            <v>2.4</v>
          </cell>
          <cell r="AJ48">
            <v>0.9</v>
          </cell>
          <cell r="AK48">
            <v>21.6</v>
          </cell>
          <cell r="AL48">
            <v>75.3</v>
          </cell>
          <cell r="AM48">
            <v>99</v>
          </cell>
          <cell r="AN48">
            <v>406878</v>
          </cell>
        </row>
        <row r="49">
          <cell r="A49" t="str">
            <v>English Studies</v>
          </cell>
          <cell r="B49" t="str">
            <v>Males</v>
          </cell>
          <cell r="C49">
            <v>0</v>
          </cell>
          <cell r="D49">
            <v>1.4</v>
          </cell>
          <cell r="E49">
            <v>14.7</v>
          </cell>
          <cell r="F49">
            <v>29.2</v>
          </cell>
          <cell r="G49">
            <v>24.9</v>
          </cell>
          <cell r="H49">
            <v>20.100000000000001</v>
          </cell>
          <cell r="I49">
            <v>7.6</v>
          </cell>
          <cell r="J49">
            <v>1.7</v>
          </cell>
          <cell r="K49">
            <v>1.4</v>
          </cell>
          <cell r="L49">
            <v>45.3</v>
          </cell>
          <cell r="M49">
            <v>99.7</v>
          </cell>
          <cell r="N49">
            <v>353</v>
          </cell>
          <cell r="O49" t="str">
            <v>Females</v>
          </cell>
          <cell r="P49">
            <v>0.8</v>
          </cell>
          <cell r="Q49">
            <v>3.8</v>
          </cell>
          <cell r="R49">
            <v>24.5</v>
          </cell>
          <cell r="S49">
            <v>28.3</v>
          </cell>
          <cell r="T49">
            <v>27.7</v>
          </cell>
          <cell r="U49">
            <v>9.8000000000000007</v>
          </cell>
          <cell r="V49">
            <v>4.0999999999999996</v>
          </cell>
          <cell r="W49">
            <v>0.8</v>
          </cell>
          <cell r="X49">
            <v>4.5999999999999996</v>
          </cell>
          <cell r="Y49">
            <v>57.3</v>
          </cell>
          <cell r="Z49">
            <v>99.7</v>
          </cell>
          <cell r="AA49">
            <v>368</v>
          </cell>
          <cell r="AB49" t="str">
            <v>All</v>
          </cell>
          <cell r="AC49">
            <v>0.4</v>
          </cell>
          <cell r="AD49">
            <v>2.6</v>
          </cell>
          <cell r="AE49">
            <v>19.7</v>
          </cell>
          <cell r="AF49">
            <v>28.7</v>
          </cell>
          <cell r="AG49">
            <v>26.4</v>
          </cell>
          <cell r="AH49">
            <v>14.8</v>
          </cell>
          <cell r="AI49">
            <v>5.8</v>
          </cell>
          <cell r="AJ49">
            <v>1.2</v>
          </cell>
          <cell r="AK49">
            <v>3.1</v>
          </cell>
          <cell r="AL49">
            <v>51.5</v>
          </cell>
          <cell r="AM49">
            <v>99.7</v>
          </cell>
          <cell r="AN49">
            <v>721</v>
          </cell>
        </row>
        <row r="50">
          <cell r="A50" t="str">
            <v>General Studies</v>
          </cell>
          <cell r="B50" t="str">
            <v>Males</v>
          </cell>
          <cell r="C50">
            <v>1.7</v>
          </cell>
          <cell r="D50">
            <v>6.7</v>
          </cell>
          <cell r="E50">
            <v>11.5</v>
          </cell>
          <cell r="F50">
            <v>16.100000000000001</v>
          </cell>
          <cell r="G50">
            <v>18.8</v>
          </cell>
          <cell r="H50">
            <v>16</v>
          </cell>
          <cell r="I50">
            <v>11.5</v>
          </cell>
          <cell r="J50">
            <v>8.6999999999999993</v>
          </cell>
          <cell r="K50">
            <v>8.3000000000000007</v>
          </cell>
          <cell r="L50">
            <v>35.9</v>
          </cell>
          <cell r="M50">
            <v>90.9</v>
          </cell>
          <cell r="N50">
            <v>4963</v>
          </cell>
          <cell r="O50" t="str">
            <v>Females</v>
          </cell>
          <cell r="P50">
            <v>2.2999999999999998</v>
          </cell>
          <cell r="Q50">
            <v>7.6</v>
          </cell>
          <cell r="R50">
            <v>13.8</v>
          </cell>
          <cell r="S50">
            <v>19.2</v>
          </cell>
          <cell r="T50">
            <v>23</v>
          </cell>
          <cell r="U50">
            <v>14.8</v>
          </cell>
          <cell r="V50">
            <v>8.9</v>
          </cell>
          <cell r="W50">
            <v>5.0999999999999996</v>
          </cell>
          <cell r="X50">
            <v>9.8000000000000007</v>
          </cell>
          <cell r="Y50">
            <v>42.8</v>
          </cell>
          <cell r="Z50">
            <v>94.5</v>
          </cell>
          <cell r="AA50">
            <v>4566</v>
          </cell>
          <cell r="AB50" t="str">
            <v>All</v>
          </cell>
          <cell r="AC50">
            <v>1.9</v>
          </cell>
          <cell r="AD50">
            <v>7.1</v>
          </cell>
          <cell r="AE50">
            <v>12.6</v>
          </cell>
          <cell r="AF50">
            <v>17.600000000000001</v>
          </cell>
          <cell r="AG50">
            <v>20.8</v>
          </cell>
          <cell r="AH50">
            <v>15.4</v>
          </cell>
          <cell r="AI50">
            <v>10.199999999999999</v>
          </cell>
          <cell r="AJ50">
            <v>7</v>
          </cell>
          <cell r="AK50">
            <v>9</v>
          </cell>
          <cell r="AL50">
            <v>39.200000000000003</v>
          </cell>
          <cell r="AM50">
            <v>92.6</v>
          </cell>
          <cell r="AN50">
            <v>9529</v>
          </cell>
        </row>
        <row r="51">
          <cell r="A51" t="str">
            <v>Health and Social Care</v>
          </cell>
          <cell r="B51" t="str">
            <v>Males</v>
          </cell>
          <cell r="C51" t="str">
            <v>x</v>
          </cell>
          <cell r="D51" t="str">
            <v>x</v>
          </cell>
          <cell r="E51">
            <v>8.4</v>
          </cell>
          <cell r="F51">
            <v>16.7</v>
          </cell>
          <cell r="G51">
            <v>19.899999999999999</v>
          </cell>
          <cell r="H51">
            <v>18</v>
          </cell>
          <cell r="I51">
            <v>15.1</v>
          </cell>
          <cell r="J51">
            <v>10.4</v>
          </cell>
          <cell r="K51">
            <v>2.6</v>
          </cell>
          <cell r="L51">
            <v>27.7</v>
          </cell>
          <cell r="M51">
            <v>91.1</v>
          </cell>
          <cell r="N51">
            <v>1201</v>
          </cell>
          <cell r="O51" t="str">
            <v>Females</v>
          </cell>
          <cell r="P51" t="str">
            <v>x</v>
          </cell>
          <cell r="Q51" t="str">
            <v>x</v>
          </cell>
          <cell r="R51">
            <v>19.600000000000001</v>
          </cell>
          <cell r="S51">
            <v>25.3</v>
          </cell>
          <cell r="T51">
            <v>18.8</v>
          </cell>
          <cell r="U51">
            <v>11.4</v>
          </cell>
          <cell r="V51">
            <v>6.7</v>
          </cell>
          <cell r="W51">
            <v>4.0999999999999996</v>
          </cell>
          <cell r="X51">
            <v>11.2</v>
          </cell>
          <cell r="Y51">
            <v>56.2</v>
          </cell>
          <cell r="Z51">
            <v>97.3</v>
          </cell>
          <cell r="AA51">
            <v>17173</v>
          </cell>
          <cell r="AB51" t="str">
            <v>All</v>
          </cell>
          <cell r="AC51">
            <v>1.7</v>
          </cell>
          <cell r="AD51">
            <v>9</v>
          </cell>
          <cell r="AE51">
            <v>18.899999999999999</v>
          </cell>
          <cell r="AF51">
            <v>24.8</v>
          </cell>
          <cell r="AG51">
            <v>18.899999999999999</v>
          </cell>
          <cell r="AH51">
            <v>11.8</v>
          </cell>
          <cell r="AI51">
            <v>7.3</v>
          </cell>
          <cell r="AJ51">
            <v>4.5</v>
          </cell>
          <cell r="AK51">
            <v>10.7</v>
          </cell>
          <cell r="AL51">
            <v>54.3</v>
          </cell>
          <cell r="AM51">
            <v>96.9</v>
          </cell>
          <cell r="AN51">
            <v>18374</v>
          </cell>
        </row>
        <row r="52">
          <cell r="A52" t="str">
            <v>Hospitality and Catering</v>
          </cell>
          <cell r="B52" t="str">
            <v>Males</v>
          </cell>
          <cell r="C52" t="str">
            <v>x</v>
          </cell>
          <cell r="D52" t="str">
            <v>x</v>
          </cell>
          <cell r="E52">
            <v>11.4</v>
          </cell>
          <cell r="F52">
            <v>25.3</v>
          </cell>
          <cell r="G52">
            <v>26</v>
          </cell>
          <cell r="H52">
            <v>18.8</v>
          </cell>
          <cell r="I52">
            <v>11.4</v>
          </cell>
          <cell r="J52">
            <v>2.6</v>
          </cell>
          <cell r="K52">
            <v>2.1</v>
          </cell>
          <cell r="L52">
            <v>38.799999999999997</v>
          </cell>
          <cell r="M52">
            <v>97.7</v>
          </cell>
          <cell r="N52">
            <v>1057</v>
          </cell>
          <cell r="O52" t="str">
            <v>Females</v>
          </cell>
          <cell r="P52" t="str">
            <v>x</v>
          </cell>
          <cell r="Q52" t="str">
            <v>x</v>
          </cell>
          <cell r="R52">
            <v>22.1</v>
          </cell>
          <cell r="S52">
            <v>26.6</v>
          </cell>
          <cell r="T52">
            <v>19.899999999999999</v>
          </cell>
          <cell r="U52">
            <v>10.8</v>
          </cell>
          <cell r="V52">
            <v>3.3</v>
          </cell>
          <cell r="W52">
            <v>1.1000000000000001</v>
          </cell>
          <cell r="X52">
            <v>14.3</v>
          </cell>
          <cell r="Y52">
            <v>63</v>
          </cell>
          <cell r="Z52">
            <v>98.1</v>
          </cell>
          <cell r="AA52">
            <v>1395</v>
          </cell>
          <cell r="AB52" t="str">
            <v>All</v>
          </cell>
          <cell r="AC52">
            <v>1.8</v>
          </cell>
          <cell r="AD52">
            <v>7.3</v>
          </cell>
          <cell r="AE52">
            <v>17.5</v>
          </cell>
          <cell r="AF52">
            <v>26</v>
          </cell>
          <cell r="AG52">
            <v>22.5</v>
          </cell>
          <cell r="AH52">
            <v>14.3</v>
          </cell>
          <cell r="AI52">
            <v>6.8</v>
          </cell>
          <cell r="AJ52">
            <v>1.8</v>
          </cell>
          <cell r="AK52">
            <v>9.1</v>
          </cell>
          <cell r="AL52">
            <v>52.6</v>
          </cell>
          <cell r="AM52">
            <v>98</v>
          </cell>
          <cell r="AN52">
            <v>2452</v>
          </cell>
        </row>
        <row r="53">
          <cell r="A53" t="str">
            <v>Leisure and Tourism</v>
          </cell>
          <cell r="B53" t="str">
            <v>Males</v>
          </cell>
          <cell r="C53">
            <v>0.5</v>
          </cell>
          <cell r="D53">
            <v>3.2</v>
          </cell>
          <cell r="E53">
            <v>8.8000000000000007</v>
          </cell>
          <cell r="F53">
            <v>16.100000000000001</v>
          </cell>
          <cell r="G53">
            <v>19.2</v>
          </cell>
          <cell r="H53">
            <v>17.399999999999999</v>
          </cell>
          <cell r="I53">
            <v>13.7</v>
          </cell>
          <cell r="J53">
            <v>11.6</v>
          </cell>
          <cell r="K53">
            <v>3.8</v>
          </cell>
          <cell r="L53">
            <v>28.7</v>
          </cell>
          <cell r="M53">
            <v>90.6</v>
          </cell>
          <cell r="N53">
            <v>2919</v>
          </cell>
          <cell r="O53" t="str">
            <v>Females</v>
          </cell>
          <cell r="P53">
            <v>2.5</v>
          </cell>
          <cell r="Q53">
            <v>8.5</v>
          </cell>
          <cell r="R53">
            <v>15.6</v>
          </cell>
          <cell r="S53">
            <v>19.7</v>
          </cell>
          <cell r="T53">
            <v>19</v>
          </cell>
          <cell r="U53">
            <v>14.4</v>
          </cell>
          <cell r="V53">
            <v>9.1999999999999993</v>
          </cell>
          <cell r="W53">
            <v>6.6</v>
          </cell>
          <cell r="X53">
            <v>11</v>
          </cell>
          <cell r="Y53">
            <v>46.2</v>
          </cell>
          <cell r="Z53">
            <v>95.5</v>
          </cell>
          <cell r="AA53">
            <v>3108</v>
          </cell>
          <cell r="AB53" t="str">
            <v>All</v>
          </cell>
          <cell r="AC53">
            <v>1.6</v>
          </cell>
          <cell r="AD53">
            <v>5.9</v>
          </cell>
          <cell r="AE53">
            <v>12.3</v>
          </cell>
          <cell r="AF53">
            <v>17.899999999999999</v>
          </cell>
          <cell r="AG53">
            <v>19.100000000000001</v>
          </cell>
          <cell r="AH53">
            <v>15.8</v>
          </cell>
          <cell r="AI53">
            <v>11.4</v>
          </cell>
          <cell r="AJ53">
            <v>9</v>
          </cell>
          <cell r="AK53">
            <v>7.5</v>
          </cell>
          <cell r="AL53">
            <v>37.700000000000003</v>
          </cell>
          <cell r="AM53">
            <v>93.1</v>
          </cell>
          <cell r="AN53">
            <v>6027</v>
          </cell>
        </row>
        <row r="54">
          <cell r="A54" t="str">
            <v>Manufacturing</v>
          </cell>
          <cell r="B54" t="str">
            <v>Males</v>
          </cell>
          <cell r="C54" t="str">
            <v>x</v>
          </cell>
          <cell r="D54" t="str">
            <v>x</v>
          </cell>
          <cell r="E54">
            <v>16</v>
          </cell>
          <cell r="F54">
            <v>19.100000000000001</v>
          </cell>
          <cell r="G54">
            <v>19.100000000000001</v>
          </cell>
          <cell r="H54">
            <v>21.3</v>
          </cell>
          <cell r="I54">
            <v>13.8</v>
          </cell>
          <cell r="J54">
            <v>4.3</v>
          </cell>
          <cell r="K54">
            <v>6.4</v>
          </cell>
          <cell r="L54">
            <v>41.5</v>
          </cell>
          <cell r="M54">
            <v>100</v>
          </cell>
          <cell r="N54">
            <v>94</v>
          </cell>
          <cell r="O54" t="str">
            <v>Females</v>
          </cell>
          <cell r="P54" t="str">
            <v>x</v>
          </cell>
          <cell r="Q54" t="str">
            <v>x</v>
          </cell>
          <cell r="R54">
            <v>27.5</v>
          </cell>
          <cell r="S54">
            <v>30</v>
          </cell>
          <cell r="T54">
            <v>20</v>
          </cell>
          <cell r="U54">
            <v>7.5</v>
          </cell>
          <cell r="V54">
            <v>0</v>
          </cell>
          <cell r="W54">
            <v>0</v>
          </cell>
          <cell r="X54">
            <v>15</v>
          </cell>
          <cell r="Y54">
            <v>72.5</v>
          </cell>
          <cell r="Z54">
            <v>100</v>
          </cell>
          <cell r="AA54">
            <v>40</v>
          </cell>
          <cell r="AB54" t="str">
            <v>All</v>
          </cell>
          <cell r="AC54" t="str">
            <v>x</v>
          </cell>
          <cell r="AD54" t="str">
            <v>x</v>
          </cell>
          <cell r="AE54">
            <v>19.399999999999999</v>
          </cell>
          <cell r="AF54">
            <v>22.4</v>
          </cell>
          <cell r="AG54">
            <v>19.399999999999999</v>
          </cell>
          <cell r="AH54">
            <v>17.2</v>
          </cell>
          <cell r="AI54">
            <v>9.6999999999999993</v>
          </cell>
          <cell r="AJ54">
            <v>3</v>
          </cell>
          <cell r="AK54">
            <v>9</v>
          </cell>
          <cell r="AL54">
            <v>50.7</v>
          </cell>
          <cell r="AM54">
            <v>100</v>
          </cell>
          <cell r="AN54">
            <v>134</v>
          </cell>
        </row>
        <row r="55">
          <cell r="A55" t="str">
            <v>Media/Film/TV</v>
          </cell>
          <cell r="B55" t="str">
            <v>Males</v>
          </cell>
          <cell r="C55">
            <v>1.5</v>
          </cell>
          <cell r="D55">
            <v>7.1</v>
          </cell>
          <cell r="E55">
            <v>18.600000000000001</v>
          </cell>
          <cell r="F55">
            <v>27.5</v>
          </cell>
          <cell r="G55">
            <v>21.4</v>
          </cell>
          <cell r="H55">
            <v>12</v>
          </cell>
          <cell r="I55">
            <v>6.4</v>
          </cell>
          <cell r="J55">
            <v>3</v>
          </cell>
          <cell r="K55">
            <v>8.6</v>
          </cell>
          <cell r="L55">
            <v>54.7</v>
          </cell>
          <cell r="M55">
            <v>97.6</v>
          </cell>
          <cell r="N55">
            <v>26230</v>
          </cell>
          <cell r="O55" t="str">
            <v>Females</v>
          </cell>
          <cell r="P55">
            <v>5.4</v>
          </cell>
          <cell r="Q55">
            <v>17.7</v>
          </cell>
          <cell r="R55">
            <v>27.9</v>
          </cell>
          <cell r="S55">
            <v>25</v>
          </cell>
          <cell r="T55">
            <v>13.2</v>
          </cell>
          <cell r="U55">
            <v>6</v>
          </cell>
          <cell r="V55">
            <v>2.5</v>
          </cell>
          <cell r="W55">
            <v>1.2</v>
          </cell>
          <cell r="X55">
            <v>23</v>
          </cell>
          <cell r="Y55">
            <v>75.900000000000006</v>
          </cell>
          <cell r="Z55">
            <v>98.8</v>
          </cell>
          <cell r="AA55">
            <v>25354</v>
          </cell>
          <cell r="AB55" t="str">
            <v>All</v>
          </cell>
          <cell r="AC55">
            <v>3.4</v>
          </cell>
          <cell r="AD55">
            <v>12.3</v>
          </cell>
          <cell r="AE55">
            <v>23.1</v>
          </cell>
          <cell r="AF55">
            <v>26.3</v>
          </cell>
          <cell r="AG55">
            <v>17.3</v>
          </cell>
          <cell r="AH55">
            <v>9.1</v>
          </cell>
          <cell r="AI55">
            <v>4.5</v>
          </cell>
          <cell r="AJ55">
            <v>2.1</v>
          </cell>
          <cell r="AK55">
            <v>15.7</v>
          </cell>
          <cell r="AL55">
            <v>65.099999999999994</v>
          </cell>
          <cell r="AM55">
            <v>98.2</v>
          </cell>
          <cell r="AN55">
            <v>51584</v>
          </cell>
        </row>
        <row r="56">
          <cell r="A56" t="str">
            <v>Music</v>
          </cell>
          <cell r="B56" t="str">
            <v>Males</v>
          </cell>
          <cell r="C56">
            <v>8.6999999999999993</v>
          </cell>
          <cell r="D56">
            <v>19.5</v>
          </cell>
          <cell r="E56">
            <v>23.9</v>
          </cell>
          <cell r="F56">
            <v>19.600000000000001</v>
          </cell>
          <cell r="G56">
            <v>13.2</v>
          </cell>
          <cell r="H56">
            <v>7.8</v>
          </cell>
          <cell r="I56">
            <v>3.6</v>
          </cell>
          <cell r="J56">
            <v>1.9</v>
          </cell>
          <cell r="K56">
            <v>28.2</v>
          </cell>
          <cell r="L56">
            <v>71.8</v>
          </cell>
          <cell r="M56">
            <v>98.3</v>
          </cell>
          <cell r="N56">
            <v>20351</v>
          </cell>
          <cell r="O56" t="str">
            <v>Females</v>
          </cell>
          <cell r="P56">
            <v>8.9</v>
          </cell>
          <cell r="Q56">
            <v>22.8</v>
          </cell>
          <cell r="R56">
            <v>26.2</v>
          </cell>
          <cell r="S56">
            <v>19.5</v>
          </cell>
          <cell r="T56">
            <v>11.5</v>
          </cell>
          <cell r="U56">
            <v>6.2</v>
          </cell>
          <cell r="V56">
            <v>2.6</v>
          </cell>
          <cell r="W56">
            <v>1.3</v>
          </cell>
          <cell r="X56">
            <v>31.7</v>
          </cell>
          <cell r="Y56">
            <v>77.5</v>
          </cell>
          <cell r="Z56">
            <v>99.1</v>
          </cell>
          <cell r="AA56">
            <v>23253</v>
          </cell>
          <cell r="AB56" t="str">
            <v>All</v>
          </cell>
          <cell r="AC56">
            <v>8.8000000000000007</v>
          </cell>
          <cell r="AD56">
            <v>21.3</v>
          </cell>
          <cell r="AE56">
            <v>25.1</v>
          </cell>
          <cell r="AF56">
            <v>19.600000000000001</v>
          </cell>
          <cell r="AG56">
            <v>12.3</v>
          </cell>
          <cell r="AH56">
            <v>6.9</v>
          </cell>
          <cell r="AI56">
            <v>3.1</v>
          </cell>
          <cell r="AJ56">
            <v>1.6</v>
          </cell>
          <cell r="AK56">
            <v>30.1</v>
          </cell>
          <cell r="AL56">
            <v>74.8</v>
          </cell>
          <cell r="AM56">
            <v>98.7</v>
          </cell>
          <cell r="AN56">
            <v>43604</v>
          </cell>
        </row>
        <row r="57">
          <cell r="A57" t="str">
            <v>Performing Arts</v>
          </cell>
          <cell r="B57" t="str">
            <v>Males</v>
          </cell>
          <cell r="C57">
            <v>3.5</v>
          </cell>
          <cell r="D57">
            <v>6.1</v>
          </cell>
          <cell r="E57">
            <v>15.9</v>
          </cell>
          <cell r="F57">
            <v>24</v>
          </cell>
          <cell r="G57">
            <v>23.3</v>
          </cell>
          <cell r="H57">
            <v>12.5</v>
          </cell>
          <cell r="I57">
            <v>8.5</v>
          </cell>
          <cell r="J57">
            <v>3.4</v>
          </cell>
          <cell r="K57">
            <v>9.6</v>
          </cell>
          <cell r="L57">
            <v>49.5</v>
          </cell>
          <cell r="M57">
            <v>97.3</v>
          </cell>
          <cell r="N57">
            <v>1666</v>
          </cell>
          <cell r="O57" t="str">
            <v>Females</v>
          </cell>
          <cell r="P57">
            <v>8.8000000000000007</v>
          </cell>
          <cell r="Q57">
            <v>12.3</v>
          </cell>
          <cell r="R57">
            <v>20.6</v>
          </cell>
          <cell r="S57">
            <v>25.7</v>
          </cell>
          <cell r="T57">
            <v>16.8</v>
          </cell>
          <cell r="U57">
            <v>9.3000000000000007</v>
          </cell>
          <cell r="V57">
            <v>3.9</v>
          </cell>
          <cell r="W57">
            <v>1.5</v>
          </cell>
          <cell r="X57">
            <v>21.1</v>
          </cell>
          <cell r="Y57">
            <v>67.400000000000006</v>
          </cell>
          <cell r="Z57">
            <v>98.9</v>
          </cell>
          <cell r="AA57">
            <v>4337</v>
          </cell>
          <cell r="AB57" t="str">
            <v>All</v>
          </cell>
          <cell r="AC57">
            <v>7.3</v>
          </cell>
          <cell r="AD57">
            <v>10.6</v>
          </cell>
          <cell r="AE57">
            <v>19.3</v>
          </cell>
          <cell r="AF57">
            <v>25.2</v>
          </cell>
          <cell r="AG57">
            <v>18.600000000000001</v>
          </cell>
          <cell r="AH57">
            <v>10.199999999999999</v>
          </cell>
          <cell r="AI57">
            <v>5.0999999999999996</v>
          </cell>
          <cell r="AJ57">
            <v>2.1</v>
          </cell>
          <cell r="AK57">
            <v>17.899999999999999</v>
          </cell>
          <cell r="AL57">
            <v>62.4</v>
          </cell>
          <cell r="AM57">
            <v>98.4</v>
          </cell>
          <cell r="AN57">
            <v>6003</v>
          </cell>
        </row>
        <row r="58">
          <cell r="A58" t="str">
            <v>Physical Education</v>
          </cell>
          <cell r="B58" t="str">
            <v>Males</v>
          </cell>
          <cell r="C58">
            <v>2.7</v>
          </cell>
          <cell r="D58">
            <v>13.6</v>
          </cell>
          <cell r="E58">
            <v>23.5</v>
          </cell>
          <cell r="F58">
            <v>28.3</v>
          </cell>
          <cell r="G58">
            <v>18.8</v>
          </cell>
          <cell r="H58">
            <v>9</v>
          </cell>
          <cell r="I58">
            <v>2.9</v>
          </cell>
          <cell r="J58">
            <v>0.8</v>
          </cell>
          <cell r="K58">
            <v>16.3</v>
          </cell>
          <cell r="L58">
            <v>68.099999999999994</v>
          </cell>
          <cell r="M58">
            <v>99.6</v>
          </cell>
          <cell r="N58">
            <v>74210</v>
          </cell>
          <cell r="O58" t="str">
            <v>Females</v>
          </cell>
          <cell r="P58">
            <v>6.3</v>
          </cell>
          <cell r="Q58">
            <v>18.5</v>
          </cell>
          <cell r="R58">
            <v>22.4</v>
          </cell>
          <cell r="S58">
            <v>23.9</v>
          </cell>
          <cell r="T58">
            <v>16.600000000000001</v>
          </cell>
          <cell r="U58">
            <v>8.1</v>
          </cell>
          <cell r="V58">
            <v>2.8</v>
          </cell>
          <cell r="W58">
            <v>0.9</v>
          </cell>
          <cell r="X58">
            <v>24.7</v>
          </cell>
          <cell r="Y58">
            <v>71.099999999999994</v>
          </cell>
          <cell r="Z58">
            <v>99.4</v>
          </cell>
          <cell r="AA58">
            <v>48542</v>
          </cell>
          <cell r="AB58" t="str">
            <v>All</v>
          </cell>
          <cell r="AC58">
            <v>4.0999999999999996</v>
          </cell>
          <cell r="AD58">
            <v>15.5</v>
          </cell>
          <cell r="AE58">
            <v>23.1</v>
          </cell>
          <cell r="AF58">
            <v>26.6</v>
          </cell>
          <cell r="AG58">
            <v>17.899999999999999</v>
          </cell>
          <cell r="AH58">
            <v>8.6</v>
          </cell>
          <cell r="AI58">
            <v>2.8</v>
          </cell>
          <cell r="AJ58">
            <v>0.8</v>
          </cell>
          <cell r="AK58">
            <v>19.600000000000001</v>
          </cell>
          <cell r="AL58">
            <v>69.3</v>
          </cell>
          <cell r="AM58">
            <v>99.5</v>
          </cell>
          <cell r="AN58">
            <v>122752</v>
          </cell>
        </row>
        <row r="59">
          <cell r="A59" t="str">
            <v>Religious Studies</v>
          </cell>
          <cell r="B59" t="str">
            <v>Males</v>
          </cell>
          <cell r="C59">
            <v>6.6</v>
          </cell>
          <cell r="D59">
            <v>15</v>
          </cell>
          <cell r="E59">
            <v>22.4</v>
          </cell>
          <cell r="F59">
            <v>20.7</v>
          </cell>
          <cell r="G59">
            <v>14.1</v>
          </cell>
          <cell r="H59">
            <v>9.1</v>
          </cell>
          <cell r="I59">
            <v>5.7</v>
          </cell>
          <cell r="J59">
            <v>3.5</v>
          </cell>
          <cell r="K59">
            <v>21.6</v>
          </cell>
          <cell r="L59">
            <v>64.7</v>
          </cell>
          <cell r="M59">
            <v>97</v>
          </cell>
          <cell r="N59">
            <v>124985</v>
          </cell>
          <cell r="O59" t="str">
            <v>Females</v>
          </cell>
          <cell r="P59">
            <v>14.3</v>
          </cell>
          <cell r="Q59">
            <v>22.4</v>
          </cell>
          <cell r="R59">
            <v>24.2</v>
          </cell>
          <cell r="S59">
            <v>17.100000000000001</v>
          </cell>
          <cell r="T59">
            <v>9.9</v>
          </cell>
          <cell r="U59">
            <v>5.7</v>
          </cell>
          <cell r="V59">
            <v>3.3</v>
          </cell>
          <cell r="W59">
            <v>1.8</v>
          </cell>
          <cell r="X59">
            <v>36.700000000000003</v>
          </cell>
          <cell r="Y59">
            <v>78</v>
          </cell>
          <cell r="Z59">
            <v>98.6</v>
          </cell>
          <cell r="AA59">
            <v>144176</v>
          </cell>
          <cell r="AB59" t="str">
            <v>All</v>
          </cell>
          <cell r="AC59">
            <v>10.7</v>
          </cell>
          <cell r="AD59">
            <v>18.899999999999999</v>
          </cell>
          <cell r="AE59">
            <v>23.4</v>
          </cell>
          <cell r="AF59">
            <v>18.8</v>
          </cell>
          <cell r="AG59">
            <v>11.8</v>
          </cell>
          <cell r="AH59">
            <v>7.3</v>
          </cell>
          <cell r="AI59">
            <v>4.4000000000000004</v>
          </cell>
          <cell r="AJ59">
            <v>2.6</v>
          </cell>
          <cell r="AK59">
            <v>29.7</v>
          </cell>
          <cell r="AL59">
            <v>71.8</v>
          </cell>
          <cell r="AM59">
            <v>97.9</v>
          </cell>
          <cell r="AN59">
            <v>269161</v>
          </cell>
        </row>
        <row r="60">
          <cell r="A60" t="str">
            <v>Statistics</v>
          </cell>
          <cell r="B60" t="str">
            <v>Males</v>
          </cell>
          <cell r="C60">
            <v>4.0999999999999996</v>
          </cell>
          <cell r="D60">
            <v>15</v>
          </cell>
          <cell r="E60">
            <v>20.7</v>
          </cell>
          <cell r="F60">
            <v>27.9</v>
          </cell>
          <cell r="G60">
            <v>17.2</v>
          </cell>
          <cell r="H60">
            <v>7.2</v>
          </cell>
          <cell r="I60">
            <v>3.8</v>
          </cell>
          <cell r="J60">
            <v>2</v>
          </cell>
          <cell r="K60">
            <v>19.100000000000001</v>
          </cell>
          <cell r="L60">
            <v>67.7</v>
          </cell>
          <cell r="M60">
            <v>97.8</v>
          </cell>
          <cell r="N60">
            <v>28140</v>
          </cell>
          <cell r="O60" t="str">
            <v>Females</v>
          </cell>
          <cell r="P60">
            <v>4.3</v>
          </cell>
          <cell r="Q60">
            <v>16.100000000000001</v>
          </cell>
          <cell r="R60">
            <v>22.9</v>
          </cell>
          <cell r="S60">
            <v>29.6</v>
          </cell>
          <cell r="T60">
            <v>14.8</v>
          </cell>
          <cell r="U60">
            <v>6.1</v>
          </cell>
          <cell r="V60">
            <v>2.7</v>
          </cell>
          <cell r="W60">
            <v>1.5</v>
          </cell>
          <cell r="X60">
            <v>20.399999999999999</v>
          </cell>
          <cell r="Y60">
            <v>72.900000000000006</v>
          </cell>
          <cell r="Z60">
            <v>98</v>
          </cell>
          <cell r="AA60">
            <v>23926</v>
          </cell>
          <cell r="AB60" t="str">
            <v>All</v>
          </cell>
          <cell r="AC60">
            <v>4.2</v>
          </cell>
          <cell r="AD60">
            <v>15.5</v>
          </cell>
          <cell r="AE60">
            <v>21.7</v>
          </cell>
          <cell r="AF60">
            <v>28.7</v>
          </cell>
          <cell r="AG60">
            <v>16.100000000000001</v>
          </cell>
          <cell r="AH60">
            <v>6.7</v>
          </cell>
          <cell r="AI60">
            <v>3.3</v>
          </cell>
          <cell r="AJ60">
            <v>1.8</v>
          </cell>
          <cell r="AK60">
            <v>19.7</v>
          </cell>
          <cell r="AL60">
            <v>70</v>
          </cell>
          <cell r="AM60">
            <v>97.9</v>
          </cell>
          <cell r="AN60">
            <v>52066</v>
          </cell>
        </row>
        <row r="61">
          <cell r="A61" t="str">
            <v>Vocational Studies</v>
          </cell>
          <cell r="B61" t="str">
            <v>Males</v>
          </cell>
          <cell r="C61">
            <v>1.1000000000000001</v>
          </cell>
          <cell r="D61">
            <v>6.3</v>
          </cell>
          <cell r="E61">
            <v>16.5</v>
          </cell>
          <cell r="F61">
            <v>26.8</v>
          </cell>
          <cell r="G61">
            <v>23.5</v>
          </cell>
          <cell r="H61">
            <v>14.7</v>
          </cell>
          <cell r="I61">
            <v>6.8</v>
          </cell>
          <cell r="J61">
            <v>2.5</v>
          </cell>
          <cell r="K61">
            <v>7.4</v>
          </cell>
          <cell r="L61">
            <v>50.7</v>
          </cell>
          <cell r="M61">
            <v>98.2</v>
          </cell>
          <cell r="N61">
            <v>19957</v>
          </cell>
          <cell r="O61" t="str">
            <v>Females</v>
          </cell>
          <cell r="P61">
            <v>3.3</v>
          </cell>
          <cell r="Q61">
            <v>14.8</v>
          </cell>
          <cell r="R61">
            <v>25.5</v>
          </cell>
          <cell r="S61">
            <v>25.8</v>
          </cell>
          <cell r="T61">
            <v>16.899999999999999</v>
          </cell>
          <cell r="U61">
            <v>8.1999999999999993</v>
          </cell>
          <cell r="V61">
            <v>3.4</v>
          </cell>
          <cell r="W61">
            <v>1.3</v>
          </cell>
          <cell r="X61">
            <v>18.100000000000001</v>
          </cell>
          <cell r="Y61">
            <v>69.400000000000006</v>
          </cell>
          <cell r="Z61">
            <v>99.1</v>
          </cell>
          <cell r="AA61">
            <v>22385</v>
          </cell>
          <cell r="AB61" t="str">
            <v>All</v>
          </cell>
          <cell r="AC61">
            <v>2.2999999999999998</v>
          </cell>
          <cell r="AD61">
            <v>10.8</v>
          </cell>
          <cell r="AE61">
            <v>21.2</v>
          </cell>
          <cell r="AF61">
            <v>26.3</v>
          </cell>
          <cell r="AG61">
            <v>20</v>
          </cell>
          <cell r="AH61">
            <v>11.3</v>
          </cell>
          <cell r="AI61">
            <v>5</v>
          </cell>
          <cell r="AJ61">
            <v>1.8</v>
          </cell>
          <cell r="AK61">
            <v>13.1</v>
          </cell>
          <cell r="AL61">
            <v>60.6</v>
          </cell>
          <cell r="AM61">
            <v>98.7</v>
          </cell>
          <cell r="AN61">
            <v>42342</v>
          </cell>
        </row>
        <row r="62">
          <cell r="A62" t="str">
            <v>All Subjects</v>
          </cell>
          <cell r="B62" t="str">
            <v>Males</v>
          </cell>
          <cell r="C62">
            <v>5.4</v>
          </cell>
          <cell r="D62">
            <v>12.7</v>
          </cell>
          <cell r="E62">
            <v>21.4</v>
          </cell>
          <cell r="F62">
            <v>26.3</v>
          </cell>
          <cell r="G62">
            <v>17.100000000000001</v>
          </cell>
          <cell r="H62">
            <v>8.4</v>
          </cell>
          <cell r="I62">
            <v>4.4000000000000004</v>
          </cell>
          <cell r="J62">
            <v>2.2999999999999998</v>
          </cell>
          <cell r="K62">
            <v>18.100000000000001</v>
          </cell>
          <cell r="L62">
            <v>65.900000000000006</v>
          </cell>
          <cell r="M62">
            <v>98</v>
          </cell>
          <cell r="N62">
            <v>2267400</v>
          </cell>
          <cell r="O62" t="str">
            <v>Females</v>
          </cell>
          <cell r="P62">
            <v>8.3000000000000007</v>
          </cell>
          <cell r="Q62">
            <v>17.3</v>
          </cell>
          <cell r="R62">
            <v>24.4</v>
          </cell>
          <cell r="S62">
            <v>24.8</v>
          </cell>
          <cell r="T62">
            <v>13.8</v>
          </cell>
          <cell r="U62">
            <v>5.9</v>
          </cell>
          <cell r="V62">
            <v>2.8</v>
          </cell>
          <cell r="W62">
            <v>1.4</v>
          </cell>
          <cell r="X62">
            <v>25.6</v>
          </cell>
          <cell r="Y62">
            <v>74.8</v>
          </cell>
          <cell r="Z62">
            <v>98.7</v>
          </cell>
          <cell r="AA62">
            <v>2340855</v>
          </cell>
          <cell r="AB62" t="str">
            <v>All</v>
          </cell>
          <cell r="AC62">
            <v>6.9</v>
          </cell>
          <cell r="AD62">
            <v>15.1</v>
          </cell>
          <cell r="AE62">
            <v>22.9</v>
          </cell>
          <cell r="AF62">
            <v>25.6</v>
          </cell>
          <cell r="AG62">
            <v>15.4</v>
          </cell>
          <cell r="AH62">
            <v>7.1</v>
          </cell>
          <cell r="AI62">
            <v>3.6</v>
          </cell>
          <cell r="AJ62">
            <v>1.8</v>
          </cell>
          <cell r="AK62">
            <v>21.9</v>
          </cell>
          <cell r="AL62">
            <v>70.400000000000006</v>
          </cell>
          <cell r="AM62">
            <v>98.4</v>
          </cell>
          <cell r="AN62">
            <v>4608255</v>
          </cell>
        </row>
      </sheetData>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statistics-gcses-key-stage-4"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hyperlink" Target="https://www.gov.uk/government/publications/progress-8-school-performance-measure"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gov.uk/government/publications/progress-8-school-performance-measure"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gov.uk/government/publications/progress-8-school-performance-measure"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government/publications/progress-8-school-performance-measure"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9:D39"/>
  <sheetViews>
    <sheetView showGridLines="0" tabSelected="1" zoomScaleNormal="100" workbookViewId="0"/>
  </sheetViews>
  <sheetFormatPr defaultColWidth="9.1328125" defaultRowHeight="12.75" x14ac:dyDescent="0.35"/>
  <cols>
    <col min="1" max="1" width="2.59765625" style="376" customWidth="1"/>
    <col min="2" max="2" width="39.86328125" style="376" customWidth="1"/>
    <col min="3" max="3" width="37.1328125" style="376" customWidth="1"/>
    <col min="4" max="4" width="60.6640625" style="376" customWidth="1"/>
    <col min="5" max="7" width="9.1328125" style="376"/>
    <col min="8" max="8" width="10.73046875" style="376" customWidth="1"/>
    <col min="9" max="16384" width="9.1328125" style="376"/>
  </cols>
  <sheetData>
    <row r="9" spans="2:4" ht="24.75" customHeight="1" x14ac:dyDescent="0.7">
      <c r="B9" s="375" t="s">
        <v>423</v>
      </c>
      <c r="C9" s="375"/>
    </row>
    <row r="11" spans="2:4" ht="13.15" thickBot="1" x14ac:dyDescent="0.4">
      <c r="B11" s="377"/>
      <c r="C11" s="377"/>
    </row>
    <row r="12" spans="2:4" ht="13.5" thickTop="1" x14ac:dyDescent="0.35">
      <c r="B12" s="378"/>
      <c r="C12" s="379"/>
      <c r="D12" s="380"/>
    </row>
    <row r="13" spans="2:4" ht="17.649999999999999" x14ac:dyDescent="0.35">
      <c r="B13" s="381" t="s">
        <v>424</v>
      </c>
      <c r="C13" s="382"/>
      <c r="D13" s="383"/>
    </row>
    <row r="14" spans="2:4" ht="13.15" x14ac:dyDescent="0.35">
      <c r="B14" s="480"/>
      <c r="C14" s="481"/>
      <c r="D14" s="482"/>
    </row>
    <row r="15" spans="2:4" s="478" customFormat="1" ht="13.5" x14ac:dyDescent="0.35">
      <c r="B15" s="384" t="s">
        <v>425</v>
      </c>
      <c r="C15" s="385"/>
      <c r="D15" s="386"/>
    </row>
    <row r="16" spans="2:4" ht="15" customHeight="1" x14ac:dyDescent="0.35">
      <c r="B16" s="500" t="s">
        <v>426</v>
      </c>
      <c r="C16" s="501"/>
      <c r="D16" s="502"/>
    </row>
    <row r="17" spans="2:4" ht="15" customHeight="1" x14ac:dyDescent="0.35">
      <c r="B17" s="500" t="s">
        <v>427</v>
      </c>
      <c r="C17" s="501"/>
      <c r="D17" s="502"/>
    </row>
    <row r="18" spans="2:4" ht="15" customHeight="1" x14ac:dyDescent="0.35">
      <c r="B18" s="500" t="s">
        <v>428</v>
      </c>
      <c r="C18" s="501"/>
      <c r="D18" s="502"/>
    </row>
    <row r="19" spans="2:4" ht="15" customHeight="1" x14ac:dyDescent="0.35">
      <c r="B19" s="497" t="s">
        <v>429</v>
      </c>
      <c r="C19" s="498"/>
      <c r="D19" s="499"/>
    </row>
    <row r="20" spans="2:4" ht="15" customHeight="1" x14ac:dyDescent="0.35">
      <c r="B20" s="483" t="s">
        <v>332</v>
      </c>
      <c r="C20" s="484"/>
      <c r="D20" s="485"/>
    </row>
    <row r="21" spans="2:4" ht="15" customHeight="1" x14ac:dyDescent="0.35">
      <c r="B21" s="497" t="s">
        <v>430</v>
      </c>
      <c r="C21" s="498"/>
      <c r="D21" s="499"/>
    </row>
    <row r="22" spans="2:4" ht="5.0999999999999996" customHeight="1" x14ac:dyDescent="0.35">
      <c r="B22" s="483"/>
      <c r="C22" s="484"/>
      <c r="D22" s="485"/>
    </row>
    <row r="23" spans="2:4" s="478" customFormat="1" ht="15" customHeight="1" x14ac:dyDescent="0.35">
      <c r="B23" s="503" t="s">
        <v>454</v>
      </c>
      <c r="C23" s="504"/>
      <c r="D23" s="486"/>
    </row>
    <row r="24" spans="2:4" ht="15" customHeight="1" x14ac:dyDescent="0.35">
      <c r="B24" s="497" t="s">
        <v>431</v>
      </c>
      <c r="C24" s="498"/>
      <c r="D24" s="499"/>
    </row>
    <row r="25" spans="2:4" ht="5.0999999999999996" customHeight="1" x14ac:dyDescent="0.35">
      <c r="B25" s="483"/>
      <c r="C25" s="484"/>
      <c r="D25" s="485"/>
    </row>
    <row r="26" spans="2:4" ht="15" customHeight="1" x14ac:dyDescent="0.35">
      <c r="B26" s="503" t="s">
        <v>453</v>
      </c>
      <c r="C26" s="504"/>
      <c r="D26" s="485"/>
    </row>
    <row r="27" spans="2:4" ht="15" customHeight="1" x14ac:dyDescent="0.35">
      <c r="B27" s="497" t="s">
        <v>451</v>
      </c>
      <c r="C27" s="498"/>
      <c r="D27" s="499"/>
    </row>
    <row r="28" spans="2:4" ht="5.0999999999999996" customHeight="1" x14ac:dyDescent="0.35">
      <c r="B28" s="483"/>
      <c r="C28" s="484"/>
      <c r="D28" s="485"/>
    </row>
    <row r="29" spans="2:4" ht="15" customHeight="1" thickBot="1" x14ac:dyDescent="0.4">
      <c r="B29" s="387"/>
      <c r="C29" s="388"/>
      <c r="D29" s="389"/>
    </row>
    <row r="30" spans="2:4" ht="15" customHeight="1" thickTop="1" x14ac:dyDescent="0.4">
      <c r="B30" s="93"/>
      <c r="C30" s="93"/>
    </row>
    <row r="31" spans="2:4" ht="15" customHeight="1" x14ac:dyDescent="0.35">
      <c r="B31" s="390" t="s">
        <v>36</v>
      </c>
      <c r="C31" s="390"/>
    </row>
    <row r="32" spans="2:4" ht="10.5" customHeight="1" x14ac:dyDescent="0.35">
      <c r="B32" s="391" t="s">
        <v>37</v>
      </c>
      <c r="C32" s="391"/>
    </row>
    <row r="33" spans="2:4" x14ac:dyDescent="0.35">
      <c r="B33" s="391"/>
      <c r="C33" s="391"/>
    </row>
    <row r="34" spans="2:4" x14ac:dyDescent="0.35">
      <c r="B34" s="391"/>
      <c r="C34" s="391"/>
    </row>
    <row r="35" spans="2:4" ht="13.15" x14ac:dyDescent="0.4">
      <c r="B35" s="392" t="s">
        <v>432</v>
      </c>
      <c r="C35" s="392"/>
    </row>
    <row r="36" spans="2:4" x14ac:dyDescent="0.35">
      <c r="B36" s="225" t="s">
        <v>433</v>
      </c>
      <c r="C36" s="225"/>
    </row>
    <row r="37" spans="2:4" x14ac:dyDescent="0.35">
      <c r="B37" s="225" t="s">
        <v>452</v>
      </c>
      <c r="C37" s="225"/>
    </row>
    <row r="38" spans="2:4" x14ac:dyDescent="0.35">
      <c r="B38" s="225" t="s">
        <v>450</v>
      </c>
      <c r="C38" s="225"/>
      <c r="D38" s="225"/>
    </row>
    <row r="39" spans="2:4" x14ac:dyDescent="0.35">
      <c r="B39" s="376" t="s">
        <v>434</v>
      </c>
    </row>
  </sheetData>
  <mergeCells count="9">
    <mergeCell ref="B27:D27"/>
    <mergeCell ref="B16:D16"/>
    <mergeCell ref="B17:D17"/>
    <mergeCell ref="B18:D18"/>
    <mergeCell ref="B19:D19"/>
    <mergeCell ref="B21:D21"/>
    <mergeCell ref="B24:D24"/>
    <mergeCell ref="B23:C23"/>
    <mergeCell ref="B26:C26"/>
  </mergeCells>
  <hyperlinks>
    <hyperlink ref="B32" r:id="rId1" xr:uid="{00000000-0004-0000-0000-000000000000}"/>
    <hyperlink ref="B16:D16" location="'Table 1'!A1" display="Table 1: Comparison over time in headline measures 2009/10 to 2018/19" xr:uid="{00000000-0004-0000-0000-000001000000}"/>
    <hyperlink ref="B17:D17" location="'Table 2'!A1" display="Table 2: Entries and achievements of pupils at the end of key stage 4 by type of school and gender  2018/19" xr:uid="{00000000-0004-0000-0000-000002000000}"/>
    <hyperlink ref="B18:D18" location="'Table 3a'!A1" display="Table 3a: The English Baccalaureate 2009/10 to 2018/19" xr:uid="{00000000-0004-0000-0000-000003000000}"/>
    <hyperlink ref="B19:D19" location="'Table 3b'!A1" display="Table 3b: Components of the English Baccalaureate  2009/10 to 2018/19" xr:uid="{00000000-0004-0000-0000-000004000000}"/>
    <hyperlink ref="B20" location="'Table 4'!A1" display="Table 4: Entry to specific subject groups" xr:uid="{00000000-0004-0000-0000-000005000000}"/>
    <hyperlink ref="B21:D21" location="'Table 5'!A1" display="Table 5: Average Attainment 8 scores per pupil for pupils at the end of key stage 4 2014/15 to 2018/19" xr:uid="{00000000-0004-0000-0000-000006000000}"/>
    <hyperlink ref="B24:D24" location="'Table 6'!A1" display="Table 6: Entries and achievements of pupils at the end of key stage 4 in academies and local authority maintained schools by length of time open 2015/16 to 2018/19" xr:uid="{00000000-0004-0000-0000-000007000000}"/>
    <hyperlink ref="B27:D27" location="'Table 7'!A1" display="Table 7: Transition matrices in English and mathematics1 showing attainment at key stage 4 by key stage 2 attainment level" xr:uid="{00000000-0004-0000-0000-000008000000}"/>
  </hyperlinks>
  <pageMargins left="0.7" right="0.7" top="0.75" bottom="0.75" header="0.3" footer="0.3"/>
  <pageSetup paperSize="9" scale="76"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G194"/>
  <sheetViews>
    <sheetView showGridLines="0" zoomScaleNormal="100" workbookViewId="0">
      <selection sqref="A1:G1"/>
    </sheetView>
  </sheetViews>
  <sheetFormatPr defaultColWidth="9.1328125" defaultRowHeight="14.25" x14ac:dyDescent="0.45"/>
  <cols>
    <col min="1" max="1" width="32" style="324" customWidth="1"/>
    <col min="2" max="3" width="13.86328125" style="324" customWidth="1"/>
    <col min="4" max="6" width="16.3984375" style="324" customWidth="1"/>
    <col min="7" max="7" width="9.1328125" style="324"/>
    <col min="8" max="8" width="9.1328125" style="363" customWidth="1"/>
    <col min="9" max="11" width="9.1328125" style="414" customWidth="1"/>
    <col min="12" max="12" width="9.1328125" style="414" hidden="1" customWidth="1"/>
    <col min="13" max="14" width="9.1328125" style="414" customWidth="1"/>
    <col min="15" max="17" width="9.1328125" style="414"/>
    <col min="18" max="18" width="9.1328125" style="363"/>
    <col min="19" max="19" width="5.265625" style="363" bestFit="1" customWidth="1"/>
    <col min="20" max="23" width="9.1328125" style="363"/>
    <col min="24" max="24" width="7.3984375" style="363" bestFit="1" customWidth="1"/>
    <col min="25" max="25" width="7.3984375" style="363" customWidth="1"/>
    <col min="26" max="26" width="4.73046875" style="363" bestFit="1" customWidth="1"/>
    <col min="27" max="27" width="6.73046875" style="324" bestFit="1" customWidth="1"/>
    <col min="28" max="29" width="19.3984375" style="324" bestFit="1" customWidth="1"/>
    <col min="30" max="31" width="5" style="324" bestFit="1" customWidth="1"/>
    <col min="32" max="32" width="11.73046875" style="324" bestFit="1" customWidth="1"/>
    <col min="33" max="33" width="9.1328125" style="324" customWidth="1"/>
    <col min="34" max="16384" width="9.1328125" style="324"/>
  </cols>
  <sheetData>
    <row r="1" spans="1:33" ht="15" customHeight="1" x14ac:dyDescent="0.45">
      <c r="A1" s="540" t="s">
        <v>390</v>
      </c>
      <c r="B1" s="540"/>
      <c r="C1" s="540"/>
      <c r="D1" s="540"/>
      <c r="E1" s="540"/>
      <c r="F1" s="540"/>
      <c r="G1" s="540"/>
      <c r="H1" s="477"/>
    </row>
    <row r="2" spans="1:33" x14ac:dyDescent="0.45">
      <c r="A2" s="18" t="s">
        <v>447</v>
      </c>
      <c r="B2" s="325"/>
      <c r="C2" s="325"/>
      <c r="D2" s="325"/>
      <c r="E2" s="325"/>
      <c r="F2" s="325"/>
      <c r="G2" s="277"/>
      <c r="H2" s="364"/>
      <c r="I2" s="415"/>
      <c r="K2" s="415"/>
      <c r="L2" s="415"/>
      <c r="M2" s="416"/>
    </row>
    <row r="3" spans="1:33" x14ac:dyDescent="0.45">
      <c r="A3" s="18" t="s">
        <v>0</v>
      </c>
      <c r="B3" s="325"/>
      <c r="C3" s="325"/>
      <c r="D3" s="325"/>
      <c r="E3" s="325"/>
      <c r="F3" s="325"/>
      <c r="G3" s="277"/>
      <c r="H3" s="405"/>
      <c r="I3" s="415"/>
      <c r="K3" s="415"/>
      <c r="L3" s="415"/>
      <c r="M3" s="416"/>
    </row>
    <row r="4" spans="1:33" ht="15.75" x14ac:dyDescent="0.45">
      <c r="B4" s="541" t="s">
        <v>26</v>
      </c>
      <c r="C4" s="542"/>
      <c r="D4" s="542"/>
      <c r="E4" s="542"/>
      <c r="F4" s="543"/>
      <c r="G4" s="26"/>
      <c r="H4" s="406"/>
      <c r="I4" s="417"/>
      <c r="J4" s="417"/>
      <c r="K4" s="417"/>
      <c r="L4" s="417"/>
      <c r="M4" s="417"/>
      <c r="AG4" s="372" t="s">
        <v>420</v>
      </c>
    </row>
    <row r="5" spans="1:33" ht="27" customHeight="1" x14ac:dyDescent="0.45">
      <c r="A5" s="18"/>
      <c r="B5" s="296" t="s">
        <v>141</v>
      </c>
      <c r="C5" s="544" t="s">
        <v>449</v>
      </c>
      <c r="D5" s="545"/>
      <c r="E5" s="545"/>
      <c r="F5" s="546"/>
      <c r="G5" s="26"/>
      <c r="H5" s="467" t="str">
        <f>IF(C5="% achieving grade 4/C or above in English and Maths (3)","pt_l2basics_94",IF(C5="% entering all components of the English Baccalaureate","pt_ebacc_e_ptq_ee",IF(C5="% achieving grade 4/C or above in all components 
of the English Baccalaureate (4)","pt_ebacc_94")))</f>
        <v>pt_ebacc_94</v>
      </c>
      <c r="I5" s="468" t="s">
        <v>176</v>
      </c>
      <c r="J5" s="417"/>
      <c r="K5" s="417"/>
      <c r="L5" s="417"/>
      <c r="M5" s="417"/>
      <c r="AG5" s="372" t="s">
        <v>421</v>
      </c>
    </row>
    <row r="6" spans="1:33" s="326" customFormat="1" ht="15.75" customHeight="1" x14ac:dyDescent="0.45">
      <c r="A6" s="311"/>
      <c r="B6" s="312">
        <v>2019</v>
      </c>
      <c r="C6" s="312">
        <v>2016</v>
      </c>
      <c r="D6" s="312">
        <v>2017</v>
      </c>
      <c r="E6" s="312">
        <v>2018</v>
      </c>
      <c r="F6" s="312">
        <v>2019</v>
      </c>
      <c r="G6" s="313"/>
      <c r="H6" s="313"/>
      <c r="I6" s="418"/>
      <c r="J6" s="418"/>
      <c r="K6" s="418"/>
      <c r="L6" s="418"/>
      <c r="M6" s="418"/>
      <c r="N6" s="414"/>
      <c r="O6" s="414"/>
      <c r="P6" s="414"/>
      <c r="Q6" s="414"/>
      <c r="R6" s="363"/>
      <c r="S6" s="363"/>
      <c r="T6" s="363"/>
      <c r="U6" s="363"/>
      <c r="V6" s="363"/>
      <c r="W6" s="363"/>
      <c r="X6" s="363"/>
      <c r="Y6" s="363"/>
      <c r="Z6" s="363"/>
      <c r="AG6" s="373" t="s">
        <v>419</v>
      </c>
    </row>
    <row r="7" spans="1:33" ht="28.5" customHeight="1" x14ac:dyDescent="0.45">
      <c r="A7" s="278"/>
      <c r="B7" s="547" t="s">
        <v>142</v>
      </c>
      <c r="C7" s="549" t="str">
        <f>C5</f>
        <v>% achieving grade 4/C or above in all components 
of the English Baccalaureate (4)</v>
      </c>
      <c r="D7" s="549"/>
      <c r="E7" s="549"/>
      <c r="F7" s="549"/>
      <c r="G7" s="327"/>
      <c r="H7" s="407"/>
      <c r="I7" s="419"/>
      <c r="J7" s="419"/>
      <c r="K7" s="419"/>
      <c r="L7" s="419"/>
      <c r="O7" s="420"/>
    </row>
    <row r="8" spans="1:33" x14ac:dyDescent="0.45">
      <c r="A8" s="279"/>
      <c r="B8" s="548"/>
      <c r="C8" s="288" t="s">
        <v>38</v>
      </c>
      <c r="D8" s="288" t="s">
        <v>84</v>
      </c>
      <c r="E8" s="288" t="s">
        <v>90</v>
      </c>
      <c r="F8" s="288" t="s">
        <v>117</v>
      </c>
      <c r="G8" s="327"/>
      <c r="H8" s="408"/>
      <c r="I8" s="419"/>
      <c r="J8" s="419"/>
      <c r="K8" s="419"/>
      <c r="L8" s="419"/>
      <c r="O8" s="420"/>
    </row>
    <row r="9" spans="1:33" ht="11.25" customHeight="1" x14ac:dyDescent="0.45">
      <c r="A9" s="328"/>
      <c r="B9" s="328"/>
      <c r="C9" s="328"/>
      <c r="D9" s="329"/>
      <c r="E9" s="329"/>
      <c r="F9" s="329"/>
      <c r="G9" s="327"/>
      <c r="H9" s="407"/>
      <c r="I9" s="419"/>
      <c r="J9" s="419"/>
      <c r="K9" s="419"/>
      <c r="L9" s="419"/>
      <c r="O9" s="420"/>
    </row>
    <row r="10" spans="1:33" ht="11.25" customHeight="1" x14ac:dyDescent="0.45">
      <c r="A10" s="280" t="s">
        <v>143</v>
      </c>
      <c r="B10" s="281"/>
      <c r="C10" s="281"/>
      <c r="D10" s="329"/>
      <c r="E10" s="329"/>
      <c r="F10" s="329"/>
      <c r="G10" s="327"/>
      <c r="H10" s="409"/>
      <c r="I10" s="421"/>
      <c r="J10" s="419"/>
      <c r="K10" s="419"/>
      <c r="L10" s="407" t="s">
        <v>303</v>
      </c>
      <c r="M10" s="407" t="s">
        <v>210</v>
      </c>
      <c r="O10" s="420"/>
      <c r="R10"/>
      <c r="S10"/>
      <c r="T10"/>
      <c r="U10"/>
      <c r="V10"/>
      <c r="W10"/>
      <c r="X10"/>
      <c r="Y10"/>
      <c r="Z10"/>
      <c r="AA10"/>
    </row>
    <row r="11" spans="1:33" ht="11.25" customHeight="1" x14ac:dyDescent="0.45">
      <c r="A11" s="282" t="s">
        <v>144</v>
      </c>
      <c r="B11" s="401">
        <f>INDEX('6_output academies'!$1:$1048576,MATCH(CONCATENATE(B$6,".",$L$10,".",$L11),'6_output academies'!$A:$A,0),MATCH($I$5,'6_output academies'!$1:$1,0))</f>
        <v>69</v>
      </c>
      <c r="C11" s="330">
        <f>INDEX('6_output academies'!$1:$1048576,MATCH(CONCATENATE(C$6,".",$L$10,".",$L11),'6_output academies'!$A:$A,0),MATCH($H$5,'6_output academies'!$1:$1,0))</f>
        <v>15.2</v>
      </c>
      <c r="D11" s="330">
        <f>INDEX('6_output academies'!$1:$1048576,MATCH(CONCATENATE(D$6,".",$L$10,".",$L11),'6_output academies'!$A:$A,0),MATCH($H$5,'6_output academies'!$1:$1,0))</f>
        <v>14.7</v>
      </c>
      <c r="E11" s="330">
        <f>INDEX('6_output academies'!$1:$1048576,MATCH(CONCATENATE(E$6,".",$L$10,".",$L11),'6_output academies'!$A:$A,0),MATCH($H$5,'6_output academies'!$1:$1,0))</f>
        <v>14.8</v>
      </c>
      <c r="F11" s="374">
        <f>INDEX('6_output academies'!$1:$1048576,MATCH(CONCATENATE(F$6,".",$L$10,".",$L11),'6_output academies'!$A:$A,0),MATCH($H$5,'6_output academies'!$1:$1,0))</f>
        <v>15.4</v>
      </c>
      <c r="G11" s="327"/>
      <c r="H11" s="409"/>
      <c r="I11" s="421"/>
      <c r="J11" s="419"/>
      <c r="K11" s="419"/>
      <c r="L11" s="407">
        <v>1</v>
      </c>
      <c r="M11" s="326"/>
      <c r="O11" s="420"/>
      <c r="R11"/>
      <c r="S11"/>
      <c r="T11"/>
      <c r="U11"/>
      <c r="V11"/>
      <c r="W11"/>
      <c r="X11"/>
      <c r="Y11"/>
      <c r="Z11"/>
      <c r="AA11"/>
    </row>
    <row r="12" spans="1:33" ht="11.25" customHeight="1" x14ac:dyDescent="0.45">
      <c r="A12" s="282" t="s">
        <v>145</v>
      </c>
      <c r="B12" s="401">
        <f>INDEX('6_output academies'!$1:$1048576,MATCH(CONCATENATE(B$6,".",$L$10,".",$L12),'6_output academies'!$A:$A,0),MATCH($I$5,'6_output academies'!$1:$1,0))</f>
        <v>65</v>
      </c>
      <c r="C12" s="330">
        <f>INDEX('6_output academies'!$1:$1048576,MATCH(CONCATENATE(C$6,".",$L$10,".",$L12),'6_output academies'!$A:$A,0),MATCH($H$5,'6_output academies'!$1:$1,0))</f>
        <v>12</v>
      </c>
      <c r="D12" s="330">
        <f>INDEX('6_output academies'!$1:$1048576,MATCH(CONCATENATE(D$6,".",$L$10,".",$L12),'6_output academies'!$A:$A,0),MATCH($H$5,'6_output academies'!$1:$1,0))</f>
        <v>10.4</v>
      </c>
      <c r="E12" s="374">
        <f>INDEX('6_output academies'!$1:$1048576,MATCH(CONCATENATE(E$6,".",$L$10,".",$L12),'6_output academies'!$A:$A,0),MATCH($H$5,'6_output academies'!$1:$1,0))</f>
        <v>10.4</v>
      </c>
      <c r="F12" s="374">
        <f>INDEX('6_output academies'!$1:$1048576,MATCH(CONCATENATE(F$6,".",$L$10,".",$L12),'6_output academies'!$A:$A,0),MATCH($H$5,'6_output academies'!$1:$1,0))</f>
        <v>12.1</v>
      </c>
      <c r="G12" s="327"/>
      <c r="H12" s="410"/>
      <c r="I12" s="419"/>
      <c r="J12" s="419"/>
      <c r="K12" s="419"/>
      <c r="L12" s="407">
        <v>2</v>
      </c>
      <c r="M12" s="326"/>
      <c r="O12" s="420"/>
      <c r="R12"/>
      <c r="S12"/>
      <c r="T12"/>
      <c r="U12"/>
      <c r="V12"/>
      <c r="W12"/>
      <c r="X12"/>
      <c r="Y12"/>
      <c r="Z12"/>
      <c r="AA12"/>
    </row>
    <row r="13" spans="1:33" ht="11.25" customHeight="1" x14ac:dyDescent="0.45">
      <c r="A13" s="283" t="s">
        <v>146</v>
      </c>
      <c r="B13" s="401">
        <f>INDEX('6_output academies'!$1:$1048576,MATCH(CONCATENATE(B$6,".",$L$10,".",$L13),'6_output academies'!$A:$A,0),MATCH($I$5,'6_output academies'!$1:$1,0))</f>
        <v>41</v>
      </c>
      <c r="C13" s="330">
        <f>INDEX('6_output academies'!$1:$1048576,MATCH(CONCATENATE(C$6,".",$L$10,".",$L13),'6_output academies'!$A:$A,0),MATCH($H$5,'6_output academies'!$1:$1,0))</f>
        <v>12.5</v>
      </c>
      <c r="D13" s="374">
        <f>INDEX('6_output academies'!$1:$1048576,MATCH(CONCATENATE(D$6,".",$L$10,".",$L13),'6_output academies'!$A:$A,0),MATCH($H$5,'6_output academies'!$1:$1,0))</f>
        <v>13.2</v>
      </c>
      <c r="E13" s="374">
        <f>INDEX('6_output academies'!$1:$1048576,MATCH(CONCATENATE(E$6,".",$L$10,".",$L13),'6_output academies'!$A:$A,0),MATCH($H$5,'6_output academies'!$1:$1,0))</f>
        <v>12.3</v>
      </c>
      <c r="F13" s="374">
        <f>INDEX('6_output academies'!$1:$1048576,MATCH(CONCATENATE(F$6,".",$L$10,".",$L13),'6_output academies'!$A:$A,0),MATCH($H$5,'6_output academies'!$1:$1,0))</f>
        <v>15.7</v>
      </c>
      <c r="G13" s="327"/>
      <c r="H13" s="410"/>
      <c r="I13" s="419"/>
      <c r="J13" s="419"/>
      <c r="K13" s="419"/>
      <c r="L13" s="407">
        <v>3</v>
      </c>
      <c r="M13" s="326"/>
      <c r="O13" s="420"/>
      <c r="R13"/>
      <c r="S13"/>
      <c r="T13"/>
      <c r="U13"/>
      <c r="V13"/>
      <c r="W13"/>
      <c r="X13"/>
      <c r="Y13"/>
      <c r="Z13"/>
      <c r="AA13"/>
    </row>
    <row r="14" spans="1:33" ht="11.25" customHeight="1" x14ac:dyDescent="0.45">
      <c r="A14" s="283" t="s">
        <v>147</v>
      </c>
      <c r="B14" s="401">
        <f>INDEX('6_output academies'!$1:$1048576,MATCH(CONCATENATE(B$6,".",$L$10,".",$L14),'6_output academies'!$A:$A,0),MATCH($I$5,'6_output academies'!$1:$1,0))</f>
        <v>56</v>
      </c>
      <c r="C14" s="374">
        <f>INDEX('6_output academies'!$1:$1048576,MATCH(CONCATENATE(C$6,".",$L$10,".",$L14),'6_output academies'!$A:$A,0),MATCH($H$5,'6_output academies'!$1:$1,0))</f>
        <v>14</v>
      </c>
      <c r="D14" s="374">
        <f>INDEX('6_output academies'!$1:$1048576,MATCH(CONCATENATE(D$6,".",$L$10,".",$L14),'6_output academies'!$A:$A,0),MATCH($H$5,'6_output academies'!$1:$1,0))</f>
        <v>13</v>
      </c>
      <c r="E14" s="374">
        <f>INDEX('6_output academies'!$1:$1048576,MATCH(CONCATENATE(E$6,".",$L$10,".",$L14),'6_output academies'!$A:$A,0),MATCH($H$5,'6_output academies'!$1:$1,0))</f>
        <v>13.2</v>
      </c>
      <c r="F14" s="374">
        <f>INDEX('6_output academies'!$1:$1048576,MATCH(CONCATENATE(F$6,".",$L$10,".",$L14),'6_output academies'!$A:$A,0),MATCH($H$5,'6_output academies'!$1:$1,0))</f>
        <v>14.8</v>
      </c>
      <c r="G14" s="327"/>
      <c r="H14" s="410"/>
      <c r="I14" s="419"/>
      <c r="J14" s="419"/>
      <c r="K14" s="419"/>
      <c r="L14" s="407">
        <v>4</v>
      </c>
      <c r="M14" s="326"/>
      <c r="O14" s="420"/>
      <c r="R14"/>
      <c r="S14"/>
      <c r="T14"/>
      <c r="U14"/>
      <c r="V14"/>
      <c r="W14"/>
      <c r="X14"/>
      <c r="Y14"/>
      <c r="Z14"/>
      <c r="AA14"/>
    </row>
    <row r="15" spans="1:33" ht="11.25" customHeight="1" x14ac:dyDescent="0.45">
      <c r="A15" s="283" t="s">
        <v>148</v>
      </c>
      <c r="B15" s="401">
        <f>INDEX('6_output academies'!$1:$1048576,MATCH(CONCATENATE(B$6,".",$L$10,".",$L15),'6_output academies'!$A:$A,0),MATCH($I$5,'6_output academies'!$1:$1,0))</f>
        <v>60</v>
      </c>
      <c r="C15" s="374">
        <f>INDEX('6_output academies'!$1:$1048576,MATCH(CONCATENATE(C$6,".",$L$10,".",$L15),'6_output academies'!$A:$A,0),MATCH($H$5,'6_output academies'!$1:$1,0))</f>
        <v>14.6</v>
      </c>
      <c r="D15" s="374">
        <f>INDEX('6_output academies'!$1:$1048576,MATCH(CONCATENATE(D$6,".",$L$10,".",$L15),'6_output academies'!$A:$A,0),MATCH($H$5,'6_output academies'!$1:$1,0))</f>
        <v>15.1</v>
      </c>
      <c r="E15" s="374">
        <f>INDEX('6_output academies'!$1:$1048576,MATCH(CONCATENATE(E$6,".",$L$10,".",$L15),'6_output academies'!$A:$A,0),MATCH($H$5,'6_output academies'!$1:$1,0))</f>
        <v>15.4</v>
      </c>
      <c r="F15" s="374">
        <f>INDEX('6_output academies'!$1:$1048576,MATCH(CONCATENATE(F$6,".",$L$10,".",$L15),'6_output academies'!$A:$A,0),MATCH($H$5,'6_output academies'!$1:$1,0))</f>
        <v>17.3</v>
      </c>
      <c r="G15" s="327"/>
      <c r="H15" s="410"/>
      <c r="I15" s="419"/>
      <c r="J15" s="419"/>
      <c r="K15" s="419"/>
      <c r="L15" s="407">
        <v>5</v>
      </c>
      <c r="M15" s="326"/>
      <c r="O15" s="420"/>
      <c r="R15"/>
      <c r="S15"/>
      <c r="T15"/>
      <c r="U15"/>
      <c r="V15"/>
      <c r="W15"/>
      <c r="X15"/>
      <c r="Y15"/>
      <c r="Z15"/>
      <c r="AA15"/>
    </row>
    <row r="16" spans="1:33" ht="11.25" customHeight="1" x14ac:dyDescent="0.45">
      <c r="A16" s="283" t="s">
        <v>149</v>
      </c>
      <c r="B16" s="401">
        <f>INDEX('6_output academies'!$1:$1048576,MATCH(CONCATENATE(B$6,".",$L$10,".",$L16),'6_output academies'!$A:$A,0),MATCH($I$5,'6_output academies'!$1:$1,0))</f>
        <v>70</v>
      </c>
      <c r="C16" s="374">
        <f>INDEX('6_output academies'!$1:$1048576,MATCH(CONCATENATE(C$6,".",$L$10,".",$L16),'6_output academies'!$A:$A,0),MATCH($H$5,'6_output academies'!$1:$1,0))</f>
        <v>12.4</v>
      </c>
      <c r="D16" s="374">
        <f>INDEX('6_output academies'!$1:$1048576,MATCH(CONCATENATE(D$6,".",$L$10,".",$L16),'6_output academies'!$A:$A,0),MATCH($H$5,'6_output academies'!$1:$1,0))</f>
        <v>12.6</v>
      </c>
      <c r="E16" s="374">
        <f>INDEX('6_output academies'!$1:$1048576,MATCH(CONCATENATE(E$6,".",$L$10,".",$L16),'6_output academies'!$A:$A,0),MATCH($H$5,'6_output academies'!$1:$1,0))</f>
        <v>14.5</v>
      </c>
      <c r="F16" s="374">
        <f>INDEX('6_output academies'!$1:$1048576,MATCH(CONCATENATE(F$6,".",$L$10,".",$L16),'6_output academies'!$A:$A,0),MATCH($H$5,'6_output academies'!$1:$1,0))</f>
        <v>14.5</v>
      </c>
      <c r="G16" s="327"/>
      <c r="H16" s="410"/>
      <c r="I16" s="419"/>
      <c r="J16" s="419"/>
      <c r="K16" s="419"/>
      <c r="L16" s="407">
        <v>6</v>
      </c>
      <c r="M16" s="326"/>
      <c r="O16" s="420"/>
      <c r="R16"/>
      <c r="S16"/>
      <c r="T16"/>
      <c r="U16"/>
      <c r="V16"/>
      <c r="W16"/>
      <c r="X16"/>
      <c r="Y16"/>
      <c r="Z16"/>
      <c r="AA16"/>
    </row>
    <row r="17" spans="1:27" ht="11.25" customHeight="1" x14ac:dyDescent="0.45">
      <c r="A17" s="283" t="s">
        <v>150</v>
      </c>
      <c r="B17" s="401">
        <f>INDEX('6_output academies'!$1:$1048576,MATCH(CONCATENATE(B$6,".",$L$10,".",$L17),'6_output academies'!$A:$A,0),MATCH($I$5,'6_output academies'!$1:$1,0))</f>
        <v>54</v>
      </c>
      <c r="C17" s="374">
        <f>INDEX('6_output academies'!$1:$1048576,MATCH(CONCATENATE(C$6,".",$L$10,".",$L17),'6_output academies'!$A:$A,0),MATCH($H$5,'6_output academies'!$1:$1,0))</f>
        <v>12.8</v>
      </c>
      <c r="D17" s="374">
        <f>INDEX('6_output academies'!$1:$1048576,MATCH(CONCATENATE(D$6,".",$L$10,".",$L17),'6_output academies'!$A:$A,0),MATCH($H$5,'6_output academies'!$1:$1,0))</f>
        <v>12.9</v>
      </c>
      <c r="E17" s="374">
        <f>INDEX('6_output academies'!$1:$1048576,MATCH(CONCATENATE(E$6,".",$L$10,".",$L17),'6_output academies'!$A:$A,0),MATCH($H$5,'6_output academies'!$1:$1,0))</f>
        <v>12.8</v>
      </c>
      <c r="F17" s="374">
        <f>INDEX('6_output academies'!$1:$1048576,MATCH(CONCATENATE(F$6,".",$L$10,".",$L17),'6_output academies'!$A:$A,0),MATCH($H$5,'6_output academies'!$1:$1,0))</f>
        <v>13.7</v>
      </c>
      <c r="G17" s="327"/>
      <c r="H17" s="410"/>
      <c r="I17" s="419"/>
      <c r="J17" s="419"/>
      <c r="K17" s="419"/>
      <c r="L17" s="407">
        <v>7</v>
      </c>
      <c r="M17" s="326"/>
      <c r="O17" s="420"/>
      <c r="R17"/>
      <c r="S17"/>
      <c r="T17"/>
      <c r="U17"/>
      <c r="V17"/>
      <c r="W17"/>
      <c r="X17"/>
      <c r="Y17"/>
      <c r="Z17"/>
      <c r="AA17"/>
    </row>
    <row r="18" spans="1:27" ht="11.25" customHeight="1" x14ac:dyDescent="0.45">
      <c r="A18" s="282" t="s">
        <v>151</v>
      </c>
      <c r="B18" s="401">
        <f>INDEX('6_output academies'!$1:$1048576,MATCH(CONCATENATE(B$6,".",$L$10,".",$L18),'6_output academies'!$A:$A,0),MATCH($I$5,'6_output academies'!$1:$1,0))</f>
        <v>44</v>
      </c>
      <c r="C18" s="374">
        <f>INDEX('6_output academies'!$1:$1048576,MATCH(CONCATENATE(C$6,".",$L$10,".",$L18),'6_output academies'!$A:$A,0),MATCH($H$5,'6_output academies'!$1:$1,0))</f>
        <v>15.3</v>
      </c>
      <c r="D18" s="374">
        <f>INDEX('6_output academies'!$1:$1048576,MATCH(CONCATENATE(D$6,".",$L$10,".",$L18),'6_output academies'!$A:$A,0),MATCH($H$5,'6_output academies'!$1:$1,0))</f>
        <v>14.1</v>
      </c>
      <c r="E18" s="374">
        <f>INDEX('6_output academies'!$1:$1048576,MATCH(CONCATENATE(E$6,".",$L$10,".",$L18),'6_output academies'!$A:$A,0),MATCH($H$5,'6_output academies'!$1:$1,0))</f>
        <v>13.1</v>
      </c>
      <c r="F18" s="374">
        <f>INDEX('6_output academies'!$1:$1048576,MATCH(CONCATENATE(F$6,".",$L$10,".",$L18),'6_output academies'!$A:$A,0),MATCH($H$5,'6_output academies'!$1:$1,0))</f>
        <v>15.8</v>
      </c>
      <c r="G18" s="327"/>
      <c r="H18" s="410"/>
      <c r="I18" s="419"/>
      <c r="J18" s="419"/>
      <c r="K18" s="419"/>
      <c r="L18" s="407">
        <v>8</v>
      </c>
      <c r="M18" s="326"/>
      <c r="O18" s="420"/>
      <c r="R18"/>
      <c r="S18"/>
      <c r="T18"/>
      <c r="U18"/>
      <c r="V18"/>
      <c r="W18"/>
      <c r="X18"/>
      <c r="Y18"/>
      <c r="Z18"/>
      <c r="AA18"/>
    </row>
    <row r="19" spans="1:27" ht="11.25" customHeight="1" x14ac:dyDescent="0.45">
      <c r="A19" s="282" t="s">
        <v>321</v>
      </c>
      <c r="B19" s="401">
        <f>INDEX('6_output academies'!$1:$1048576,MATCH(CONCATENATE(B$6,".",$L$10,".",$L19),'6_output academies'!$A:$A,0),MATCH($I$5,'6_output academies'!$1:$1,0))</f>
        <v>59</v>
      </c>
      <c r="C19" s="374">
        <f>INDEX('6_output academies'!$1:$1048576,MATCH(CONCATENATE(C$6,".",$L$10,".",$L19),'6_output academies'!$A:$A,0),MATCH($H$5,'6_output academies'!$1:$1,0))</f>
        <v>10.3</v>
      </c>
      <c r="D19" s="374">
        <f>INDEX('6_output academies'!$1:$1048576,MATCH(CONCATENATE(D$6,".",$L$10,".",$L19),'6_output academies'!$A:$A,0),MATCH($H$5,'6_output academies'!$1:$1,0))</f>
        <v>11.3</v>
      </c>
      <c r="E19" s="374">
        <f>INDEX('6_output academies'!$1:$1048576,MATCH(CONCATENATE(E$6,".",$L$10,".",$L19),'6_output academies'!$A:$A,0),MATCH($H$5,'6_output academies'!$1:$1,0))</f>
        <v>10.7</v>
      </c>
      <c r="F19" s="374">
        <f>INDEX('6_output academies'!$1:$1048576,MATCH(CONCATENATE(F$6,".",$L$10,".",$L19),'6_output academies'!$A:$A,0),MATCH($H$5,'6_output academies'!$1:$1,0))</f>
        <v>11.5</v>
      </c>
      <c r="G19" s="327"/>
      <c r="H19" s="410"/>
      <c r="I19" s="419"/>
      <c r="J19" s="419"/>
      <c r="K19" s="419"/>
      <c r="L19" s="407">
        <v>9</v>
      </c>
      <c r="M19" s="326"/>
      <c r="O19" s="420"/>
      <c r="R19"/>
      <c r="S19"/>
      <c r="T19"/>
      <c r="U19"/>
      <c r="V19"/>
      <c r="W19"/>
      <c r="X19"/>
      <c r="Y19"/>
      <c r="Z19"/>
      <c r="AA19"/>
    </row>
    <row r="20" spans="1:27" ht="11.25" customHeight="1" x14ac:dyDescent="0.45">
      <c r="A20" s="282" t="s">
        <v>322</v>
      </c>
      <c r="B20" s="401">
        <f>INDEX('6_output academies'!$1:$1048576,MATCH(CONCATENATE(B$6,".",$L$10,".",$L20),'6_output academies'!$A:$A,0),MATCH($I$5,'6_output academies'!$1:$1,0))</f>
        <v>176</v>
      </c>
      <c r="C20" s="374">
        <f>INDEX('6_output academies'!$1:$1048576,MATCH(CONCATENATE(C$6,".",$L$10,".",$L20),'6_output academies'!$A:$A,0),MATCH($H$5,'6_output academies'!$1:$1,0))</f>
        <v>18.399999999999999</v>
      </c>
      <c r="D20" s="374">
        <f>INDEX('6_output academies'!$1:$1048576,MATCH(CONCATENATE(D$6,".",$L$10,".",$L20),'6_output academies'!$A:$A,0),MATCH($H$5,'6_output academies'!$1:$1,0))</f>
        <v>17.7</v>
      </c>
      <c r="E20" s="374">
        <f>INDEX('6_output academies'!$1:$1048576,MATCH(CONCATENATE(E$6,".",$L$10,".",$L20),'6_output academies'!$A:$A,0),MATCH($H$5,'6_output academies'!$1:$1,0))</f>
        <v>18.600000000000001</v>
      </c>
      <c r="F20" s="374">
        <f>INDEX('6_output academies'!$1:$1048576,MATCH(CONCATENATE(F$6,".",$L$10,".",$L20),'6_output academies'!$A:$A,0),MATCH($H$5,'6_output academies'!$1:$1,0))</f>
        <v>19.5</v>
      </c>
      <c r="G20" s="327"/>
      <c r="H20" s="410"/>
      <c r="I20" s="419"/>
      <c r="J20" s="419"/>
      <c r="K20" s="419"/>
      <c r="L20" s="407">
        <v>10</v>
      </c>
      <c r="M20" s="326"/>
      <c r="O20" s="420"/>
      <c r="R20"/>
      <c r="S20"/>
      <c r="T20"/>
      <c r="U20"/>
      <c r="V20"/>
      <c r="W20"/>
      <c r="X20"/>
      <c r="Y20"/>
      <c r="Z20"/>
      <c r="AA20"/>
    </row>
    <row r="21" spans="1:27" ht="11.25" customHeight="1" x14ac:dyDescent="0.45">
      <c r="A21" s="282"/>
      <c r="B21" s="335"/>
      <c r="C21" s="335"/>
      <c r="D21" s="335"/>
      <c r="E21" s="335"/>
      <c r="F21" s="471"/>
      <c r="G21" s="327"/>
      <c r="H21" s="410"/>
      <c r="I21" s="419"/>
      <c r="J21" s="419"/>
      <c r="K21" s="419"/>
      <c r="L21" s="407"/>
      <c r="M21" s="326"/>
      <c r="O21" s="420"/>
      <c r="R21"/>
      <c r="S21"/>
      <c r="T21"/>
      <c r="U21"/>
      <c r="V21"/>
      <c r="W21"/>
      <c r="X21"/>
      <c r="Y21"/>
      <c r="Z21"/>
      <c r="AA21"/>
    </row>
    <row r="22" spans="1:27" ht="11.25" customHeight="1" x14ac:dyDescent="0.45">
      <c r="A22" s="284" t="s">
        <v>153</v>
      </c>
      <c r="B22" s="401">
        <f>INDEX('6_output academies'!$1:$1048576,MATCH(CONCATENATE(B$6,".",$L$10,".",$L22),'6_output academies'!$A:$A,0),MATCH($I$5,'6_output academies'!$1:$1,0))</f>
        <v>694</v>
      </c>
      <c r="C22" s="374">
        <f>INDEX('6_output academies'!$1:$1048576,MATCH(CONCATENATE(C$6,".",$L$10,".",$L22),'6_output academies'!$A:$A,0),MATCH($H$5,'6_output academies'!$1:$1,0))</f>
        <v>15.1</v>
      </c>
      <c r="D22" s="374">
        <f>INDEX('6_output academies'!$1:$1048576,MATCH(CONCATENATE(D$6,".",$L$10,".",$L22),'6_output academies'!$A:$A,0),MATCH($H$5,'6_output academies'!$1:$1,0))</f>
        <v>14.8</v>
      </c>
      <c r="E22" s="374">
        <f>INDEX('6_output academies'!$1:$1048576,MATCH(CONCATENATE(E$6,".",$L$10,".",$L22),'6_output academies'!$A:$A,0),MATCH($H$5,'6_output academies'!$1:$1,0))</f>
        <v>14.6</v>
      </c>
      <c r="F22" s="374">
        <f>INDEX('6_output academies'!$1:$1048576,MATCH(CONCATENATE(F$6,".",$L$10,".",$L22),'6_output academies'!$A:$A,0),MATCH($H$5,'6_output academies'!$1:$1,0))</f>
        <v>15.9</v>
      </c>
      <c r="G22" s="327"/>
      <c r="H22" s="410"/>
      <c r="I22" s="419"/>
      <c r="J22" s="419"/>
      <c r="K22" s="419"/>
      <c r="L22" s="469" t="s">
        <v>377</v>
      </c>
      <c r="M22" s="326"/>
      <c r="O22" s="420"/>
      <c r="R22"/>
      <c r="S22"/>
      <c r="T22"/>
      <c r="U22"/>
      <c r="V22"/>
      <c r="W22"/>
      <c r="X22"/>
      <c r="Y22"/>
      <c r="Z22"/>
      <c r="AA22"/>
    </row>
    <row r="23" spans="1:27" ht="11.25" customHeight="1" x14ac:dyDescent="0.45">
      <c r="A23" s="332"/>
      <c r="B23" s="472"/>
      <c r="C23" s="333"/>
      <c r="D23" s="331"/>
      <c r="E23" s="331"/>
      <c r="F23" s="470"/>
      <c r="G23" s="327"/>
      <c r="H23" s="410"/>
      <c r="I23" s="419"/>
      <c r="J23" s="419"/>
      <c r="K23" s="419"/>
      <c r="L23" s="407"/>
      <c r="M23" s="326"/>
      <c r="O23" s="420"/>
      <c r="R23"/>
      <c r="S23"/>
      <c r="T23"/>
      <c r="U23"/>
      <c r="V23"/>
      <c r="W23"/>
      <c r="X23"/>
      <c r="Y23"/>
      <c r="Z23"/>
      <c r="AA23"/>
    </row>
    <row r="24" spans="1:27" ht="11.25" customHeight="1" x14ac:dyDescent="0.45">
      <c r="A24" s="280" t="s">
        <v>154</v>
      </c>
      <c r="B24" s="401"/>
      <c r="C24" s="334"/>
      <c r="D24" s="335"/>
      <c r="E24" s="335"/>
      <c r="F24" s="471"/>
      <c r="G24" s="327"/>
      <c r="H24" s="410"/>
      <c r="I24" s="419"/>
      <c r="J24" s="419"/>
      <c r="K24" s="419"/>
      <c r="L24" s="407" t="s">
        <v>301</v>
      </c>
      <c r="M24" s="407" t="s">
        <v>35</v>
      </c>
      <c r="O24" s="420"/>
      <c r="R24"/>
      <c r="S24"/>
      <c r="T24"/>
      <c r="U24"/>
      <c r="V24"/>
      <c r="W24"/>
      <c r="X24"/>
      <c r="Y24"/>
      <c r="Z24"/>
      <c r="AA24"/>
    </row>
    <row r="25" spans="1:27" ht="11.25" customHeight="1" x14ac:dyDescent="0.45">
      <c r="A25" s="282" t="s">
        <v>155</v>
      </c>
      <c r="B25" s="401">
        <f>INDEX('6_output academies'!$1:$1048576,MATCH(CONCATENATE(B$6,".",$L$24,".",$L25),'6_output academies'!$A:$A,0),MATCH($I$5,'6_output academies'!$1:$1,0))</f>
        <v>65</v>
      </c>
      <c r="C25" s="330">
        <f>INDEX('6_output academies'!$1:$1048576,MATCH(CONCATENATE(C$6,".",$L$24,".",$L25),'6_output academies'!$A:$A,0),MATCH($H$5,'6_output academies'!$1:$1,0))</f>
        <v>22.3</v>
      </c>
      <c r="D25" s="330">
        <f>INDEX('6_output academies'!$1:$1048576,MATCH(CONCATENATE(D$6,".",$L$24,".",$L25),'6_output academies'!$A:$A,0),MATCH($H$5,'6_output academies'!$1:$1,0))</f>
        <v>21.1</v>
      </c>
      <c r="E25" s="330">
        <f>INDEX('6_output academies'!$1:$1048576,MATCH(CONCATENATE(E$6,".",$L$24,".",$L25),'6_output academies'!$A:$A,0),MATCH($H$5,'6_output academies'!$1:$1,0))</f>
        <v>21.2</v>
      </c>
      <c r="F25" s="374">
        <f>INDEX('6_output academies'!$1:$1048576,MATCH(CONCATENATE(F$6,".",$L$24,".",$L25),'6_output academies'!$A:$A,0),MATCH($H$5,'6_output academies'!$1:$1,0))</f>
        <v>22.2</v>
      </c>
      <c r="G25" s="327"/>
      <c r="H25" s="410"/>
      <c r="I25" s="419"/>
      <c r="J25" s="419"/>
      <c r="K25" s="419"/>
      <c r="L25" s="407">
        <v>1</v>
      </c>
      <c r="M25" s="326"/>
      <c r="O25" s="420"/>
      <c r="R25"/>
      <c r="S25"/>
      <c r="T25"/>
      <c r="U25"/>
      <c r="V25"/>
      <c r="W25"/>
      <c r="X25"/>
      <c r="Y25"/>
      <c r="Z25"/>
      <c r="AA25"/>
    </row>
    <row r="26" spans="1:27" ht="11.25" customHeight="1" x14ac:dyDescent="0.45">
      <c r="A26" s="282" t="s">
        <v>145</v>
      </c>
      <c r="B26" s="401">
        <f>INDEX('6_output academies'!$1:$1048576,MATCH(CONCATENATE(B$6,".",$L$24,".",$L26),'6_output academies'!$A:$A,0),MATCH($I$5,'6_output academies'!$1:$1,0))</f>
        <v>76</v>
      </c>
      <c r="C26" s="330">
        <f>INDEX('6_output academies'!$1:$1048576,MATCH(CONCATENATE(C$6,".",$L$24,".",$L26),'6_output academies'!$A:$A,0),MATCH($H$5,'6_output academies'!$1:$1,0))</f>
        <v>21</v>
      </c>
      <c r="D26" s="330">
        <f>INDEX('6_output academies'!$1:$1048576,MATCH(CONCATENATE(D$6,".",$L$24,".",$L26),'6_output academies'!$A:$A,0),MATCH($H$5,'6_output academies'!$1:$1,0))</f>
        <v>20.399999999999999</v>
      </c>
      <c r="E26" s="374">
        <f>INDEX('6_output academies'!$1:$1048576,MATCH(CONCATENATE(E$6,".",$L$24,".",$L26),'6_output academies'!$A:$A,0),MATCH($H$5,'6_output academies'!$1:$1,0))</f>
        <v>20.2</v>
      </c>
      <c r="F26" s="374">
        <f>INDEX('6_output academies'!$1:$1048576,MATCH(CONCATENATE(F$6,".",$L$24,".",$L26),'6_output academies'!$A:$A,0),MATCH($H$5,'6_output academies'!$1:$1,0))</f>
        <v>20.7</v>
      </c>
      <c r="G26" s="327"/>
      <c r="H26" s="410"/>
      <c r="I26" s="419"/>
      <c r="J26" s="419"/>
      <c r="K26" s="419"/>
      <c r="L26" s="407">
        <v>2</v>
      </c>
      <c r="M26" s="326"/>
      <c r="O26" s="420"/>
      <c r="R26"/>
      <c r="S26"/>
      <c r="T26"/>
      <c r="U26"/>
      <c r="V26"/>
      <c r="W26"/>
      <c r="X26"/>
      <c r="Y26"/>
      <c r="Z26"/>
      <c r="AA26"/>
    </row>
    <row r="27" spans="1:27" ht="11.25" customHeight="1" x14ac:dyDescent="0.45">
      <c r="A27" s="282" t="s">
        <v>146</v>
      </c>
      <c r="B27" s="401">
        <f>INDEX('6_output academies'!$1:$1048576,MATCH(CONCATENATE(B$6,".",$L$24,".",$L27),'6_output academies'!$A:$A,0),MATCH($I$5,'6_output academies'!$1:$1,0))</f>
        <v>57</v>
      </c>
      <c r="C27" s="330">
        <f>INDEX('6_output academies'!$1:$1048576,MATCH(CONCATENATE(C$6,".",$L$24,".",$L27),'6_output academies'!$A:$A,0),MATCH($H$5,'6_output academies'!$1:$1,0))</f>
        <v>24.4</v>
      </c>
      <c r="D27" s="374">
        <f>INDEX('6_output academies'!$1:$1048576,MATCH(CONCATENATE(D$6,".",$L$24,".",$L27),'6_output academies'!$A:$A,0),MATCH($H$5,'6_output academies'!$1:$1,0))</f>
        <v>23</v>
      </c>
      <c r="E27" s="374">
        <f>INDEX('6_output academies'!$1:$1048576,MATCH(CONCATENATE(E$6,".",$L$24,".",$L27),'6_output academies'!$A:$A,0),MATCH($H$5,'6_output academies'!$1:$1,0))</f>
        <v>25.4</v>
      </c>
      <c r="F27" s="374">
        <f>INDEX('6_output academies'!$1:$1048576,MATCH(CONCATENATE(F$6,".",$L$24,".",$L27),'6_output academies'!$A:$A,0),MATCH($H$5,'6_output academies'!$1:$1,0))</f>
        <v>24.3</v>
      </c>
      <c r="G27" s="327"/>
      <c r="H27" s="410"/>
      <c r="I27" s="419"/>
      <c r="J27" s="419"/>
      <c r="K27" s="419"/>
      <c r="L27" s="407">
        <v>3</v>
      </c>
      <c r="M27" s="326"/>
      <c r="O27" s="420"/>
      <c r="R27"/>
      <c r="S27"/>
      <c r="T27"/>
      <c r="U27"/>
      <c r="V27"/>
      <c r="W27"/>
      <c r="X27"/>
      <c r="Y27"/>
      <c r="Z27"/>
      <c r="AA27"/>
    </row>
    <row r="28" spans="1:27" ht="11.25" customHeight="1" x14ac:dyDescent="0.45">
      <c r="A28" s="282" t="s">
        <v>147</v>
      </c>
      <c r="B28" s="401">
        <f>INDEX('6_output academies'!$1:$1048576,MATCH(CONCATENATE(B$6,".",$L$24,".",$L28),'6_output academies'!$A:$A,0),MATCH($I$5,'6_output academies'!$1:$1,0))</f>
        <v>46</v>
      </c>
      <c r="C28" s="374">
        <f>INDEX('6_output academies'!$1:$1048576,MATCH(CONCATENATE(C$6,".",$L$24,".",$L28),'6_output academies'!$A:$A,0),MATCH($H$5,'6_output academies'!$1:$1,0))</f>
        <v>25</v>
      </c>
      <c r="D28" s="374">
        <f>INDEX('6_output academies'!$1:$1048576,MATCH(CONCATENATE(D$6,".",$L$24,".",$L28),'6_output academies'!$A:$A,0),MATCH($H$5,'6_output academies'!$1:$1,0))</f>
        <v>24.7</v>
      </c>
      <c r="E28" s="374">
        <f>INDEX('6_output academies'!$1:$1048576,MATCH(CONCATENATE(E$6,".",$L$24,".",$L28),'6_output academies'!$A:$A,0),MATCH($H$5,'6_output academies'!$1:$1,0))</f>
        <v>24.7</v>
      </c>
      <c r="F28" s="374">
        <f>INDEX('6_output academies'!$1:$1048576,MATCH(CONCATENATE(F$6,".",$L$24,".",$L28),'6_output academies'!$A:$A,0),MATCH($H$5,'6_output academies'!$1:$1,0))</f>
        <v>26.4</v>
      </c>
      <c r="G28" s="327"/>
      <c r="H28" s="410"/>
      <c r="I28" s="419"/>
      <c r="J28" s="419"/>
      <c r="K28" s="419"/>
      <c r="L28" s="407">
        <v>4</v>
      </c>
      <c r="M28" s="326"/>
      <c r="O28" s="420"/>
      <c r="R28"/>
      <c r="S28"/>
      <c r="T28"/>
      <c r="U28"/>
      <c r="V28"/>
      <c r="W28"/>
      <c r="X28"/>
      <c r="Y28"/>
      <c r="Z28"/>
      <c r="AA28"/>
    </row>
    <row r="29" spans="1:27" ht="11.25" customHeight="1" x14ac:dyDescent="0.45">
      <c r="A29" s="282" t="s">
        <v>148</v>
      </c>
      <c r="B29" s="401">
        <f>INDEX('6_output academies'!$1:$1048576,MATCH(CONCATENATE(B$6,".",$L$24,".",$L29),'6_output academies'!$A:$A,0),MATCH($I$5,'6_output academies'!$1:$1,0))</f>
        <v>64</v>
      </c>
      <c r="C29" s="374">
        <f>INDEX('6_output academies'!$1:$1048576,MATCH(CONCATENATE(C$6,".",$L$24,".",$L29),'6_output academies'!$A:$A,0),MATCH($H$5,'6_output academies'!$1:$1,0))</f>
        <v>26</v>
      </c>
      <c r="D29" s="374">
        <f>INDEX('6_output academies'!$1:$1048576,MATCH(CONCATENATE(D$6,".",$L$24,".",$L29),'6_output academies'!$A:$A,0),MATCH($H$5,'6_output academies'!$1:$1,0))</f>
        <v>24.9</v>
      </c>
      <c r="E29" s="374">
        <f>INDEX('6_output academies'!$1:$1048576,MATCH(CONCATENATE(E$6,".",$L$24,".",$L29),'6_output academies'!$A:$A,0),MATCH($H$5,'6_output academies'!$1:$1,0))</f>
        <v>25.1</v>
      </c>
      <c r="F29" s="374">
        <f>INDEX('6_output academies'!$1:$1048576,MATCH(CONCATENATE(F$6,".",$L$24,".",$L29),'6_output academies'!$A:$A,0),MATCH($H$5,'6_output academies'!$1:$1,0))</f>
        <v>25.9</v>
      </c>
      <c r="G29" s="327"/>
      <c r="H29" s="410"/>
      <c r="I29" s="419"/>
      <c r="J29" s="419"/>
      <c r="K29" s="419"/>
      <c r="L29" s="407">
        <v>5</v>
      </c>
      <c r="M29" s="326"/>
      <c r="O29" s="420"/>
      <c r="R29"/>
      <c r="S29"/>
      <c r="T29"/>
      <c r="U29"/>
      <c r="V29"/>
      <c r="W29"/>
      <c r="X29"/>
      <c r="Y29"/>
      <c r="Z29"/>
      <c r="AA29"/>
    </row>
    <row r="30" spans="1:27" ht="11.25" customHeight="1" x14ac:dyDescent="0.45">
      <c r="A30" s="282" t="s">
        <v>149</v>
      </c>
      <c r="B30" s="401">
        <f>INDEX('6_output academies'!$1:$1048576,MATCH(CONCATENATE(B$6,".",$L$24,".",$L30),'6_output academies'!$A:$A,0),MATCH($I$5,'6_output academies'!$1:$1,0))</f>
        <v>148</v>
      </c>
      <c r="C30" s="374">
        <f>INDEX('6_output academies'!$1:$1048576,MATCH(CONCATENATE(C$6,".",$L$24,".",$L30),'6_output academies'!$A:$A,0),MATCH($H$5,'6_output academies'!$1:$1,0))</f>
        <v>26.9</v>
      </c>
      <c r="D30" s="374">
        <f>INDEX('6_output academies'!$1:$1048576,MATCH(CONCATENATE(D$6,".",$L$24,".",$L30),'6_output academies'!$A:$A,0),MATCH($H$5,'6_output academies'!$1:$1,0))</f>
        <v>25.7</v>
      </c>
      <c r="E30" s="374">
        <f>INDEX('6_output academies'!$1:$1048576,MATCH(CONCATENATE(E$6,".",$L$24,".",$L30),'6_output academies'!$A:$A,0),MATCH($H$5,'6_output academies'!$1:$1,0))</f>
        <v>25.6</v>
      </c>
      <c r="F30" s="374">
        <f>INDEX('6_output academies'!$1:$1048576,MATCH(CONCATENATE(F$6,".",$L$24,".",$L30),'6_output academies'!$A:$A,0),MATCH($H$5,'6_output academies'!$1:$1,0))</f>
        <v>27.3</v>
      </c>
      <c r="G30" s="327"/>
      <c r="H30" s="410"/>
      <c r="I30" s="419"/>
      <c r="J30" s="419"/>
      <c r="K30" s="419"/>
      <c r="L30" s="407">
        <v>6</v>
      </c>
      <c r="M30" s="326"/>
      <c r="O30" s="420"/>
      <c r="R30"/>
      <c r="S30"/>
      <c r="T30"/>
      <c r="U30"/>
      <c r="V30"/>
      <c r="W30"/>
      <c r="X30"/>
      <c r="Y30"/>
      <c r="Z30"/>
      <c r="AA30"/>
    </row>
    <row r="31" spans="1:27" ht="11.25" customHeight="1" x14ac:dyDescent="0.45">
      <c r="A31" s="282" t="s">
        <v>150</v>
      </c>
      <c r="B31" s="401">
        <f>INDEX('6_output academies'!$1:$1048576,MATCH(CONCATENATE(B$6,".",$L$24,".",$L31),'6_output academies'!$A:$A,0),MATCH($I$5,'6_output academies'!$1:$1,0))</f>
        <v>365</v>
      </c>
      <c r="C31" s="374">
        <f>INDEX('6_output academies'!$1:$1048576,MATCH(CONCATENATE(C$6,".",$L$24,".",$L31),'6_output academies'!$A:$A,0),MATCH($H$5,'6_output academies'!$1:$1,0))</f>
        <v>27.5</v>
      </c>
      <c r="D31" s="374">
        <f>INDEX('6_output academies'!$1:$1048576,MATCH(CONCATENATE(D$6,".",$L$24,".",$L31),'6_output academies'!$A:$A,0),MATCH($H$5,'6_output academies'!$1:$1,0))</f>
        <v>25.6</v>
      </c>
      <c r="E31" s="374">
        <f>INDEX('6_output academies'!$1:$1048576,MATCH(CONCATENATE(E$6,".",$L$24,".",$L31),'6_output academies'!$A:$A,0),MATCH($H$5,'6_output academies'!$1:$1,0))</f>
        <v>26.5</v>
      </c>
      <c r="F31" s="374">
        <f>INDEX('6_output academies'!$1:$1048576,MATCH(CONCATENATE(F$6,".",$L$24,".",$L31),'6_output academies'!$A:$A,0),MATCH($H$5,'6_output academies'!$1:$1,0))</f>
        <v>27.9</v>
      </c>
      <c r="G31" s="327"/>
      <c r="H31" s="410"/>
      <c r="I31" s="419"/>
      <c r="J31" s="419"/>
      <c r="K31" s="419"/>
      <c r="L31" s="407">
        <v>7</v>
      </c>
      <c r="M31" s="326"/>
      <c r="O31" s="420"/>
      <c r="R31"/>
      <c r="S31"/>
      <c r="T31"/>
      <c r="U31"/>
      <c r="V31"/>
      <c r="W31"/>
      <c r="X31"/>
      <c r="Y31"/>
      <c r="Z31"/>
      <c r="AA31"/>
    </row>
    <row r="32" spans="1:27" ht="11.25" customHeight="1" x14ac:dyDescent="0.45">
      <c r="A32" s="283" t="s">
        <v>151</v>
      </c>
      <c r="B32" s="401">
        <f>INDEX('6_output academies'!$1:$1048576,MATCH(CONCATENATE(B$6,".",$L$24,".",$L32),'6_output academies'!$A:$A,0),MATCH($I$5,'6_output academies'!$1:$1,0))</f>
        <v>633</v>
      </c>
      <c r="C32" s="374">
        <f>INDEX('6_output academies'!$1:$1048576,MATCH(CONCATENATE(C$6,".",$L$24,".",$L32),'6_output academies'!$A:$A,0),MATCH($H$5,'6_output academies'!$1:$1,0))</f>
        <v>34.6</v>
      </c>
      <c r="D32" s="374">
        <f>INDEX('6_output academies'!$1:$1048576,MATCH(CONCATENATE(D$6,".",$L$24,".",$L32),'6_output academies'!$A:$A,0),MATCH($H$5,'6_output academies'!$1:$1,0))</f>
        <v>33.1</v>
      </c>
      <c r="E32" s="374">
        <f>INDEX('6_output academies'!$1:$1048576,MATCH(CONCATENATE(E$6,".",$L$24,".",$L32),'6_output academies'!$A:$A,0),MATCH($H$5,'6_output academies'!$1:$1,0))</f>
        <v>33.799999999999997</v>
      </c>
      <c r="F32" s="374">
        <f>INDEX('6_output academies'!$1:$1048576,MATCH(CONCATENATE(F$6,".",$L$24,".",$L32),'6_output academies'!$A:$A,0),MATCH($H$5,'6_output academies'!$1:$1,0))</f>
        <v>34.9</v>
      </c>
      <c r="G32" s="327"/>
      <c r="H32" s="410"/>
      <c r="I32" s="419"/>
      <c r="J32" s="419"/>
      <c r="K32" s="419"/>
      <c r="L32" s="407">
        <v>8</v>
      </c>
      <c r="M32" s="326"/>
      <c r="O32" s="420"/>
      <c r="R32"/>
      <c r="S32"/>
      <c r="T32"/>
      <c r="U32"/>
      <c r="V32"/>
      <c r="W32"/>
      <c r="X32"/>
      <c r="Y32"/>
      <c r="Z32"/>
      <c r="AA32"/>
    </row>
    <row r="33" spans="1:27" ht="11.25" customHeight="1" x14ac:dyDescent="0.45">
      <c r="A33" s="283" t="s">
        <v>152</v>
      </c>
      <c r="B33" s="401">
        <f>INDEX('6_output academies'!$1:$1048576,MATCH(CONCATENATE(B$6,".",$L$24,".",$L33),'6_output academies'!$A:$A,0),MATCH($I$5,'6_output academies'!$1:$1,0))</f>
        <v>26</v>
      </c>
      <c r="C33" s="374">
        <f>INDEX('6_output academies'!$1:$1048576,MATCH(CONCATENATE(C$6,".",$L$24,".",$L33),'6_output academies'!$A:$A,0),MATCH($H$5,'6_output academies'!$1:$1,0))</f>
        <v>37.6</v>
      </c>
      <c r="D33" s="374">
        <f>INDEX('6_output academies'!$1:$1048576,MATCH(CONCATENATE(D$6,".",$L$24,".",$L33),'6_output academies'!$A:$A,0),MATCH($H$5,'6_output academies'!$1:$1,0))</f>
        <v>38.700000000000003</v>
      </c>
      <c r="E33" s="374">
        <f>INDEX('6_output academies'!$1:$1048576,MATCH(CONCATENATE(E$6,".",$L$24,".",$L33),'6_output academies'!$A:$A,0),MATCH($H$5,'6_output academies'!$1:$1,0))</f>
        <v>38.6</v>
      </c>
      <c r="F33" s="374">
        <f>INDEX('6_output academies'!$1:$1048576,MATCH(CONCATENATE(F$6,".",$L$24,".",$L33),'6_output academies'!$A:$A,0),MATCH($H$5,'6_output academies'!$1:$1,0))</f>
        <v>38.9</v>
      </c>
      <c r="G33" s="327"/>
      <c r="H33" s="410"/>
      <c r="I33" s="419"/>
      <c r="J33" s="419"/>
      <c r="K33" s="419"/>
      <c r="L33" s="407">
        <v>9</v>
      </c>
      <c r="M33" s="326"/>
      <c r="O33" s="420"/>
      <c r="R33"/>
      <c r="S33"/>
      <c r="T33"/>
      <c r="U33"/>
      <c r="V33"/>
      <c r="W33"/>
      <c r="X33"/>
      <c r="Y33"/>
      <c r="Z33"/>
      <c r="AA33"/>
    </row>
    <row r="34" spans="1:27" ht="11.25" customHeight="1" x14ac:dyDescent="0.45">
      <c r="A34" s="283"/>
      <c r="B34" s="473"/>
      <c r="C34" s="473"/>
      <c r="D34" s="473"/>
      <c r="E34" s="473"/>
      <c r="F34" s="474"/>
      <c r="G34" s="283"/>
      <c r="H34" s="283"/>
      <c r="I34" s="419"/>
      <c r="J34" s="419"/>
      <c r="K34" s="419"/>
      <c r="L34" s="407"/>
      <c r="M34" s="326"/>
      <c r="O34" s="420"/>
      <c r="R34"/>
      <c r="S34"/>
      <c r="T34"/>
      <c r="U34"/>
      <c r="V34"/>
      <c r="W34"/>
      <c r="X34"/>
      <c r="Y34"/>
      <c r="Z34"/>
      <c r="AA34"/>
    </row>
    <row r="35" spans="1:27" ht="11.25" customHeight="1" x14ac:dyDescent="0.45">
      <c r="A35" s="285" t="s">
        <v>156</v>
      </c>
      <c r="B35" s="401">
        <f>INDEX('6_output academies'!$1:$1048576,MATCH(CONCATENATE(B$6,".",$L$24,".",$L35),'6_output academies'!$A:$A,0),MATCH($I$5,'6_output academies'!$1:$1,0))</f>
        <v>1480</v>
      </c>
      <c r="C35" s="374">
        <f>INDEX('6_output academies'!$1:$1048576,MATCH(CONCATENATE(C$6,".",$L$24,".",$L35),'6_output academies'!$A:$A,0),MATCH($H$5,'6_output academies'!$1:$1,0))</f>
        <v>31</v>
      </c>
      <c r="D35" s="374">
        <f>INDEX('6_output academies'!$1:$1048576,MATCH(CONCATENATE(D$6,".",$L$24,".",$L35),'6_output academies'!$A:$A,0),MATCH($H$5,'6_output academies'!$1:$1,0))</f>
        <v>29.3</v>
      </c>
      <c r="E35" s="374">
        <f>INDEX('6_output academies'!$1:$1048576,MATCH(CONCATENATE(E$6,".",$L$24,".",$L35),'6_output academies'!$A:$A,0),MATCH($H$5,'6_output academies'!$1:$1,0))</f>
        <v>29.5</v>
      </c>
      <c r="F35" s="374">
        <f>INDEX('6_output academies'!$1:$1048576,MATCH(CONCATENATE(F$6,".",$L$24,".",$L35),'6_output academies'!$A:$A,0),MATCH($H$5,'6_output academies'!$1:$1,0))</f>
        <v>30.3</v>
      </c>
      <c r="G35" s="327"/>
      <c r="H35" s="410"/>
      <c r="I35" s="419"/>
      <c r="J35" s="419"/>
      <c r="K35" s="419"/>
      <c r="L35" s="469" t="s">
        <v>377</v>
      </c>
      <c r="M35" s="326"/>
      <c r="R35"/>
      <c r="S35"/>
      <c r="T35"/>
      <c r="U35"/>
      <c r="V35"/>
      <c r="W35"/>
      <c r="X35"/>
      <c r="Y35"/>
      <c r="Z35"/>
      <c r="AA35"/>
    </row>
    <row r="36" spans="1:27" ht="11.25" customHeight="1" x14ac:dyDescent="0.45">
      <c r="A36" s="336"/>
      <c r="B36" s="475"/>
      <c r="C36" s="475"/>
      <c r="D36" s="475"/>
      <c r="E36" s="475"/>
      <c r="F36" s="476"/>
      <c r="G36" s="336"/>
      <c r="H36" s="410"/>
      <c r="I36" s="419"/>
      <c r="J36" s="419"/>
      <c r="K36" s="419"/>
      <c r="L36" s="407" t="s">
        <v>378</v>
      </c>
      <c r="M36" s="326"/>
      <c r="R36"/>
      <c r="S36"/>
      <c r="T36"/>
      <c r="U36"/>
      <c r="V36"/>
      <c r="W36"/>
      <c r="X36"/>
      <c r="Y36"/>
      <c r="Z36"/>
      <c r="AA36"/>
    </row>
    <row r="37" spans="1:27" ht="11.25" customHeight="1" x14ac:dyDescent="0.45">
      <c r="A37" s="286" t="s">
        <v>157</v>
      </c>
      <c r="B37" s="401">
        <f>INDEX('6_output academies'!$1:$1048576,MATCH(CONCATENATE(B$6,".",$L$36,".",$L37),'6_output academies'!$A:$A,0),MATCH($I$5,'6_output academies'!$1:$1,0))</f>
        <v>838</v>
      </c>
      <c r="C37" s="374">
        <f>INDEX('6_output academies'!$1:$1048576,MATCH(CONCATENATE(C$6,".",$L$36,".",$L37),'6_output academies'!$A:$A,0),MATCH($H$5,'6_output academies'!$1:$1,0))</f>
        <v>23</v>
      </c>
      <c r="D37" s="374">
        <f>INDEX('6_output academies'!$1:$1048576,MATCH(CONCATENATE(D$6,".",$L$36,".",$L37),'6_output academies'!$A:$A,0),MATCH($H$5,'6_output academies'!$1:$1,0))</f>
        <v>22.1</v>
      </c>
      <c r="E37" s="374">
        <f>INDEX('6_output academies'!$1:$1048576,MATCH(CONCATENATE(E$6,".",$L$36,".",$L37),'6_output academies'!$A:$A,0),MATCH($H$5,'6_output academies'!$1:$1,0))</f>
        <v>22.4</v>
      </c>
      <c r="F37" s="374">
        <f>INDEX('6_output academies'!$1:$1048576,MATCH(CONCATENATE(F$6,".",$L$36,".",$L37),'6_output academies'!$A:$A,0),MATCH($H$5,'6_output academies'!$1:$1,0))</f>
        <v>23.5</v>
      </c>
      <c r="G37" s="327"/>
      <c r="H37" s="410"/>
      <c r="I37" s="419"/>
      <c r="J37" s="419"/>
      <c r="K37" s="419"/>
      <c r="L37" s="407">
        <v>99</v>
      </c>
      <c r="M37" s="407" t="s">
        <v>208</v>
      </c>
      <c r="R37"/>
      <c r="S37"/>
      <c r="T37"/>
      <c r="U37"/>
      <c r="V37"/>
      <c r="W37"/>
      <c r="X37"/>
      <c r="Y37"/>
      <c r="Z37"/>
      <c r="AA37"/>
    </row>
    <row r="38" spans="1:27" x14ac:dyDescent="0.45">
      <c r="A38" s="337"/>
      <c r="B38" s="337"/>
      <c r="C38" s="337"/>
      <c r="D38" s="338"/>
      <c r="E38" s="339"/>
      <c r="F38" s="339"/>
      <c r="G38" s="327"/>
      <c r="H38" s="407"/>
      <c r="I38" s="419"/>
      <c r="J38" s="419"/>
      <c r="K38" s="419"/>
      <c r="L38" s="419"/>
    </row>
    <row r="39" spans="1:27" x14ac:dyDescent="0.45">
      <c r="A39" s="278"/>
      <c r="B39" s="278"/>
      <c r="C39" s="278"/>
      <c r="D39" s="287"/>
      <c r="E39" s="287"/>
      <c r="F39" s="53" t="s">
        <v>31</v>
      </c>
      <c r="G39" s="327"/>
      <c r="H39" s="407"/>
      <c r="I39" s="419"/>
      <c r="J39" s="419"/>
      <c r="K39" s="419"/>
      <c r="L39" s="419"/>
    </row>
    <row r="40" spans="1:27" x14ac:dyDescent="0.45">
      <c r="A40" s="404" t="s">
        <v>435</v>
      </c>
      <c r="B40" s="402"/>
      <c r="C40" s="402"/>
      <c r="D40" s="403"/>
      <c r="E40" s="403"/>
      <c r="F40" s="53"/>
      <c r="G40" s="327"/>
      <c r="H40" s="407"/>
      <c r="I40" s="419"/>
      <c r="J40" s="419"/>
      <c r="K40" s="419"/>
      <c r="L40" s="419"/>
    </row>
    <row r="41" spans="1:27" ht="15" customHeight="1" x14ac:dyDescent="0.45">
      <c r="A41" s="507" t="s">
        <v>159</v>
      </c>
      <c r="B41" s="507"/>
      <c r="C41" s="507"/>
      <c r="D41" s="507"/>
      <c r="E41" s="507"/>
      <c r="F41" s="507"/>
      <c r="G41" s="320"/>
      <c r="H41" s="367"/>
      <c r="I41" s="422"/>
      <c r="J41" s="422"/>
      <c r="K41" s="422"/>
      <c r="L41" s="422"/>
    </row>
    <row r="42" spans="1:27" ht="15" customHeight="1" x14ac:dyDescent="0.45">
      <c r="A42" s="508" t="s">
        <v>379</v>
      </c>
      <c r="B42" s="508"/>
      <c r="C42" s="508"/>
      <c r="D42" s="508"/>
      <c r="E42" s="508"/>
      <c r="F42" s="508"/>
      <c r="G42" s="340"/>
      <c r="H42" s="368"/>
      <c r="I42" s="423"/>
      <c r="J42" s="423"/>
      <c r="K42" s="423"/>
      <c r="L42" s="423"/>
    </row>
    <row r="43" spans="1:27" ht="75" customHeight="1" x14ac:dyDescent="0.45">
      <c r="A43" s="507" t="s">
        <v>160</v>
      </c>
      <c r="B43" s="507"/>
      <c r="C43" s="507"/>
      <c r="D43" s="507"/>
      <c r="E43" s="507"/>
      <c r="F43" s="507"/>
      <c r="G43" s="300"/>
      <c r="H43" s="369"/>
      <c r="I43" s="424"/>
      <c r="J43" s="424"/>
      <c r="K43" s="424"/>
      <c r="L43" s="424"/>
    </row>
    <row r="44" spans="1:27" ht="35.1" customHeight="1" x14ac:dyDescent="0.45">
      <c r="A44" s="507" t="s">
        <v>368</v>
      </c>
      <c r="B44" s="507"/>
      <c r="C44" s="507"/>
      <c r="D44" s="507"/>
      <c r="E44" s="507"/>
      <c r="F44" s="507"/>
      <c r="G44" s="319"/>
      <c r="H44" s="370"/>
      <c r="I44" s="425"/>
      <c r="J44" s="425"/>
      <c r="K44" s="425"/>
      <c r="L44" s="425"/>
    </row>
    <row r="45" spans="1:27" ht="15" customHeight="1" x14ac:dyDescent="0.45">
      <c r="A45" s="508" t="s">
        <v>161</v>
      </c>
      <c r="B45" s="508"/>
      <c r="C45" s="508"/>
      <c r="D45" s="508"/>
      <c r="E45" s="508"/>
      <c r="F45" s="508"/>
      <c r="G45" s="320"/>
      <c r="H45" s="367"/>
      <c r="I45" s="422"/>
      <c r="J45" s="422"/>
      <c r="K45" s="422"/>
      <c r="L45" s="422"/>
    </row>
    <row r="46" spans="1:27" ht="15" customHeight="1" x14ac:dyDescent="0.45">
      <c r="A46" s="507" t="s">
        <v>162</v>
      </c>
      <c r="B46" s="507"/>
      <c r="C46" s="507"/>
      <c r="D46" s="507"/>
      <c r="E46" s="507"/>
      <c r="F46" s="507"/>
      <c r="G46" s="300"/>
      <c r="H46" s="369"/>
      <c r="I46" s="424"/>
      <c r="J46" s="424"/>
      <c r="K46" s="424"/>
      <c r="L46" s="424"/>
    </row>
    <row r="47" spans="1:27" ht="15" customHeight="1" x14ac:dyDescent="0.45">
      <c r="A47" s="508" t="s">
        <v>163</v>
      </c>
      <c r="B47" s="508"/>
      <c r="C47" s="508"/>
      <c r="D47" s="508"/>
      <c r="E47" s="508"/>
      <c r="F47" s="508"/>
      <c r="G47" s="320"/>
      <c r="H47" s="367"/>
      <c r="I47" s="422"/>
      <c r="J47" s="422"/>
      <c r="K47" s="422"/>
      <c r="L47" s="422"/>
    </row>
    <row r="48" spans="1:27" ht="15" customHeight="1" x14ac:dyDescent="0.45">
      <c r="A48" s="550" t="s">
        <v>158</v>
      </c>
      <c r="B48" s="550"/>
      <c r="C48" s="550"/>
      <c r="D48" s="550"/>
      <c r="E48" s="550"/>
      <c r="F48" s="550"/>
      <c r="G48" s="300"/>
      <c r="H48" s="369"/>
      <c r="I48" s="424"/>
      <c r="J48" s="424"/>
      <c r="K48" s="424"/>
      <c r="L48" s="424"/>
    </row>
    <row r="49" spans="1:33" x14ac:dyDescent="0.45">
      <c r="A49" s="327"/>
      <c r="B49" s="327"/>
      <c r="C49" s="327"/>
      <c r="D49" s="327"/>
      <c r="E49" s="327"/>
      <c r="F49" s="327"/>
      <c r="G49" s="327"/>
      <c r="H49" s="365"/>
      <c r="I49" s="419"/>
      <c r="J49" s="419"/>
      <c r="K49" s="419"/>
      <c r="L49" s="419"/>
    </row>
    <row r="50" spans="1:33" x14ac:dyDescent="0.45">
      <c r="A50" s="341"/>
      <c r="B50" s="341"/>
      <c r="C50" s="341"/>
    </row>
    <row r="51" spans="1:33" ht="14.25" customHeight="1" x14ac:dyDescent="0.45">
      <c r="A51" s="341"/>
      <c r="B51" s="341"/>
      <c r="C51" s="341"/>
    </row>
    <row r="56" spans="1:33" x14ac:dyDescent="0.45">
      <c r="A56" s="280"/>
      <c r="T56"/>
      <c r="U56"/>
      <c r="V56"/>
      <c r="W56"/>
      <c r="X56"/>
      <c r="Y56"/>
      <c r="Z56"/>
      <c r="AA56"/>
    </row>
    <row r="57" spans="1:33" x14ac:dyDescent="0.45">
      <c r="A57" s="282"/>
      <c r="T57"/>
      <c r="U57"/>
      <c r="V57"/>
      <c r="W57"/>
      <c r="X57"/>
      <c r="Y57"/>
      <c r="Z57"/>
      <c r="AA57"/>
    </row>
    <row r="58" spans="1:33" x14ac:dyDescent="0.45">
      <c r="A58" s="282"/>
      <c r="T58"/>
      <c r="U58"/>
      <c r="V58"/>
      <c r="W58"/>
      <c r="X58"/>
      <c r="Y58"/>
      <c r="Z58"/>
      <c r="AA58"/>
    </row>
    <row r="59" spans="1:33" x14ac:dyDescent="0.45">
      <c r="A59" s="283"/>
      <c r="T59"/>
      <c r="U59"/>
      <c r="V59"/>
      <c r="W59"/>
      <c r="X59"/>
      <c r="Y59"/>
      <c r="Z59"/>
      <c r="AA59"/>
    </row>
    <row r="60" spans="1:33" ht="14.25" customHeight="1" x14ac:dyDescent="0.45">
      <c r="A60" s="283"/>
      <c r="P60" s="420"/>
      <c r="Q60" s="420"/>
      <c r="R60" s="366"/>
      <c r="S60" s="366"/>
      <c r="T60"/>
      <c r="U60"/>
      <c r="V60"/>
      <c r="W60"/>
      <c r="X60"/>
      <c r="Y60"/>
      <c r="Z60"/>
      <c r="AA60"/>
      <c r="AB60"/>
      <c r="AC60"/>
      <c r="AD60"/>
      <c r="AE60"/>
      <c r="AF60"/>
      <c r="AG60"/>
    </row>
    <row r="61" spans="1:33" ht="14.25" customHeight="1" x14ac:dyDescent="0.45">
      <c r="A61" s="283"/>
      <c r="P61" s="420"/>
      <c r="Q61" s="420"/>
      <c r="R61" s="366"/>
      <c r="S61" s="366"/>
      <c r="T61"/>
      <c r="U61"/>
      <c r="V61"/>
      <c r="W61"/>
      <c r="X61"/>
      <c r="Y61"/>
      <c r="Z61"/>
      <c r="AA61"/>
      <c r="AB61"/>
      <c r="AC61"/>
      <c r="AD61"/>
      <c r="AE61"/>
      <c r="AF61"/>
      <c r="AG61"/>
    </row>
    <row r="62" spans="1:33" x14ac:dyDescent="0.45">
      <c r="A62" s="283"/>
      <c r="P62" s="420"/>
      <c r="Q62" s="420"/>
      <c r="R62" s="366"/>
      <c r="S62" s="366"/>
      <c r="T62"/>
      <c r="U62"/>
      <c r="V62"/>
      <c r="W62"/>
      <c r="X62"/>
      <c r="Y62"/>
      <c r="Z62"/>
      <c r="AA62"/>
      <c r="AB62"/>
      <c r="AC62"/>
      <c r="AD62"/>
      <c r="AE62"/>
      <c r="AF62"/>
      <c r="AG62"/>
    </row>
    <row r="63" spans="1:33" ht="14.25" customHeight="1" x14ac:dyDescent="0.45">
      <c r="A63" s="283"/>
      <c r="P63" s="420"/>
      <c r="Q63" s="420"/>
      <c r="R63" s="366"/>
      <c r="S63" s="366"/>
      <c r="T63"/>
      <c r="U63"/>
      <c r="V63"/>
      <c r="W63"/>
      <c r="X63"/>
      <c r="Y63"/>
      <c r="Z63"/>
      <c r="AA63"/>
      <c r="AB63"/>
      <c r="AC63"/>
      <c r="AD63"/>
      <c r="AE63"/>
      <c r="AF63"/>
      <c r="AG63"/>
    </row>
    <row r="64" spans="1:33" x14ac:dyDescent="0.45">
      <c r="A64" s="282"/>
      <c r="P64" s="420"/>
      <c r="Q64" s="420"/>
      <c r="R64" s="366"/>
      <c r="S64" s="366"/>
      <c r="T64"/>
      <c r="U64"/>
      <c r="V64"/>
      <c r="W64"/>
      <c r="X64"/>
      <c r="Y64"/>
      <c r="Z64"/>
      <c r="AA64"/>
      <c r="AB64"/>
      <c r="AC64"/>
      <c r="AD64"/>
      <c r="AE64"/>
      <c r="AF64"/>
      <c r="AG64"/>
    </row>
    <row r="65" spans="1:33" x14ac:dyDescent="0.45">
      <c r="A65" s="282"/>
      <c r="P65" s="420"/>
      <c r="Q65" s="420"/>
      <c r="R65" s="366"/>
      <c r="S65" s="366"/>
      <c r="T65"/>
      <c r="U65"/>
      <c r="V65"/>
      <c r="W65"/>
      <c r="X65"/>
      <c r="Y65"/>
      <c r="Z65"/>
      <c r="AA65"/>
      <c r="AB65"/>
      <c r="AC65"/>
      <c r="AD65"/>
      <c r="AE65"/>
      <c r="AF65"/>
      <c r="AG65"/>
    </row>
    <row r="66" spans="1:33" x14ac:dyDescent="0.45">
      <c r="A66" s="282"/>
      <c r="P66" s="420"/>
      <c r="Q66" s="420"/>
      <c r="R66" s="366"/>
      <c r="S66" s="366"/>
      <c r="T66"/>
      <c r="U66"/>
      <c r="V66"/>
      <c r="W66"/>
      <c r="X66"/>
      <c r="Y66"/>
      <c r="Z66"/>
      <c r="AA66"/>
      <c r="AB66"/>
      <c r="AC66"/>
      <c r="AD66"/>
      <c r="AE66"/>
      <c r="AF66"/>
      <c r="AG66"/>
    </row>
    <row r="67" spans="1:33" x14ac:dyDescent="0.45">
      <c r="A67" s="282"/>
      <c r="P67" s="420"/>
      <c r="Q67" s="420"/>
      <c r="R67" s="366"/>
      <c r="S67" s="366"/>
      <c r="T67"/>
      <c r="U67"/>
      <c r="V67"/>
      <c r="W67"/>
      <c r="X67"/>
      <c r="Y67"/>
      <c r="Z67"/>
      <c r="AA67"/>
      <c r="AB67"/>
      <c r="AC67"/>
      <c r="AD67"/>
      <c r="AE67"/>
      <c r="AF67"/>
      <c r="AG67"/>
    </row>
    <row r="68" spans="1:33" x14ac:dyDescent="0.45">
      <c r="A68" s="284"/>
      <c r="C68" s="412"/>
      <c r="D68" s="412"/>
      <c r="E68" s="412"/>
      <c r="F68" s="412"/>
      <c r="P68" s="420"/>
      <c r="Q68" s="420"/>
      <c r="R68" s="366"/>
      <c r="S68" s="366"/>
      <c r="T68"/>
      <c r="U68"/>
      <c r="V68"/>
      <c r="W68"/>
      <c r="X68"/>
      <c r="Y68"/>
      <c r="Z68"/>
      <c r="AA68"/>
      <c r="AB68"/>
      <c r="AC68"/>
      <c r="AD68"/>
      <c r="AE68"/>
      <c r="AF68"/>
      <c r="AG68"/>
    </row>
    <row r="69" spans="1:33" x14ac:dyDescent="0.45">
      <c r="A69" s="332"/>
      <c r="C69" s="412"/>
      <c r="D69" s="412"/>
      <c r="E69" s="412"/>
      <c r="F69" s="412"/>
      <c r="P69" s="420"/>
      <c r="Q69" s="420"/>
      <c r="R69" s="366"/>
      <c r="S69" s="366"/>
      <c r="T69"/>
      <c r="U69"/>
      <c r="V69"/>
      <c r="W69"/>
      <c r="X69"/>
      <c r="Y69"/>
      <c r="Z69"/>
      <c r="AA69"/>
      <c r="AB69"/>
      <c r="AC69"/>
      <c r="AD69"/>
      <c r="AE69"/>
      <c r="AF69"/>
      <c r="AG69"/>
    </row>
    <row r="70" spans="1:33" x14ac:dyDescent="0.45">
      <c r="A70" s="280"/>
      <c r="C70" s="412"/>
      <c r="D70" s="412"/>
      <c r="E70" s="412"/>
      <c r="F70" s="412"/>
      <c r="P70" s="420"/>
      <c r="Q70" s="420"/>
      <c r="R70" s="366"/>
      <c r="S70" s="366"/>
      <c r="T70"/>
      <c r="U70"/>
      <c r="V70"/>
      <c r="W70"/>
      <c r="X70"/>
      <c r="Y70"/>
      <c r="Z70"/>
      <c r="AA70"/>
      <c r="AB70"/>
      <c r="AC70"/>
      <c r="AD70"/>
      <c r="AE70"/>
      <c r="AF70"/>
      <c r="AG70"/>
    </row>
    <row r="71" spans="1:33" x14ac:dyDescent="0.45">
      <c r="A71" s="282"/>
      <c r="C71" s="412"/>
      <c r="D71" s="412"/>
      <c r="E71" s="412"/>
      <c r="F71" s="412"/>
      <c r="P71" s="420"/>
      <c r="Q71" s="420"/>
      <c r="R71" s="366"/>
      <c r="S71" s="366"/>
      <c r="T71"/>
      <c r="U71"/>
      <c r="V71"/>
      <c r="W71"/>
      <c r="X71"/>
      <c r="Y71"/>
      <c r="Z71"/>
      <c r="AA71"/>
      <c r="AB71"/>
      <c r="AC71"/>
      <c r="AD71"/>
      <c r="AE71"/>
      <c r="AF71"/>
      <c r="AG71"/>
    </row>
    <row r="72" spans="1:33" x14ac:dyDescent="0.45">
      <c r="A72" s="282"/>
      <c r="C72" s="412"/>
      <c r="D72" s="412"/>
      <c r="E72" s="412"/>
      <c r="F72" s="412"/>
      <c r="P72" s="420"/>
      <c r="Q72" s="420"/>
      <c r="R72" s="366"/>
      <c r="S72" s="366"/>
      <c r="T72"/>
      <c r="U72"/>
      <c r="V72"/>
      <c r="W72"/>
      <c r="X72"/>
      <c r="Y72"/>
      <c r="Z72"/>
      <c r="AA72"/>
      <c r="AB72"/>
      <c r="AC72"/>
      <c r="AD72"/>
      <c r="AE72"/>
      <c r="AF72"/>
      <c r="AG72"/>
    </row>
    <row r="73" spans="1:33" x14ac:dyDescent="0.45">
      <c r="A73" s="282"/>
      <c r="C73" s="412"/>
      <c r="D73" s="412"/>
      <c r="E73" s="412"/>
      <c r="F73" s="412"/>
      <c r="P73" s="420"/>
      <c r="Q73" s="420"/>
      <c r="R73" s="366"/>
      <c r="S73" s="366"/>
      <c r="T73"/>
      <c r="U73"/>
      <c r="V73"/>
      <c r="W73"/>
      <c r="X73"/>
      <c r="Y73"/>
      <c r="Z73"/>
      <c r="AA73"/>
      <c r="AB73"/>
      <c r="AC73"/>
      <c r="AD73"/>
      <c r="AE73"/>
      <c r="AF73"/>
      <c r="AG73"/>
    </row>
    <row r="74" spans="1:33" x14ac:dyDescent="0.45">
      <c r="A74" s="282"/>
      <c r="C74" s="412"/>
      <c r="D74" s="412"/>
      <c r="E74" s="412"/>
      <c r="F74" s="412"/>
      <c r="P74" s="420"/>
      <c r="Q74" s="420"/>
      <c r="R74" s="366"/>
      <c r="S74" s="366"/>
      <c r="T74"/>
      <c r="U74"/>
      <c r="V74"/>
      <c r="W74"/>
      <c r="X74"/>
      <c r="Y74"/>
      <c r="Z74"/>
      <c r="AA74"/>
      <c r="AB74"/>
      <c r="AC74"/>
      <c r="AD74"/>
      <c r="AE74"/>
      <c r="AF74"/>
      <c r="AG74"/>
    </row>
    <row r="75" spans="1:33" x14ac:dyDescent="0.45">
      <c r="A75" s="282"/>
      <c r="C75" s="412"/>
      <c r="D75" s="412"/>
      <c r="E75" s="412"/>
      <c r="F75" s="412"/>
      <c r="P75" s="420"/>
      <c r="Q75" s="420"/>
      <c r="R75" s="366"/>
      <c r="S75" s="366"/>
      <c r="T75"/>
      <c r="U75"/>
      <c r="V75"/>
      <c r="W75"/>
      <c r="X75"/>
      <c r="Y75"/>
      <c r="Z75"/>
      <c r="AA75"/>
      <c r="AB75"/>
      <c r="AC75"/>
      <c r="AD75"/>
      <c r="AE75"/>
      <c r="AF75"/>
      <c r="AG75"/>
    </row>
    <row r="76" spans="1:33" x14ac:dyDescent="0.45">
      <c r="A76" s="282"/>
      <c r="C76" s="412"/>
      <c r="D76" s="412"/>
      <c r="E76" s="412"/>
      <c r="F76" s="412"/>
      <c r="P76" s="420"/>
      <c r="Q76" s="420"/>
      <c r="R76" s="366"/>
      <c r="S76" s="366"/>
      <c r="T76"/>
      <c r="U76"/>
      <c r="V76"/>
      <c r="W76"/>
      <c r="X76"/>
      <c r="Y76"/>
      <c r="Z76"/>
      <c r="AA76"/>
      <c r="AB76"/>
      <c r="AC76"/>
      <c r="AD76"/>
      <c r="AE76"/>
      <c r="AF76"/>
      <c r="AG76"/>
    </row>
    <row r="77" spans="1:33" x14ac:dyDescent="0.45">
      <c r="A77" s="282"/>
      <c r="C77" s="412"/>
      <c r="D77" s="412"/>
      <c r="E77" s="412"/>
      <c r="F77" s="412"/>
      <c r="P77" s="420"/>
      <c r="Q77" s="420"/>
      <c r="R77" s="366"/>
      <c r="S77" s="366"/>
      <c r="T77"/>
      <c r="U77"/>
      <c r="V77"/>
      <c r="W77"/>
      <c r="X77"/>
      <c r="Y77"/>
      <c r="Z77"/>
      <c r="AA77"/>
      <c r="AB77"/>
      <c r="AC77"/>
      <c r="AD77"/>
      <c r="AE77"/>
      <c r="AF77"/>
      <c r="AG77"/>
    </row>
    <row r="78" spans="1:33" x14ac:dyDescent="0.45">
      <c r="A78" s="283"/>
      <c r="C78" s="412"/>
      <c r="D78" s="412"/>
      <c r="E78" s="412"/>
      <c r="F78" s="412"/>
      <c r="P78" s="420"/>
      <c r="Q78" s="420"/>
      <c r="R78" s="366"/>
      <c r="S78" s="366"/>
      <c r="T78"/>
      <c r="U78"/>
      <c r="V78"/>
      <c r="W78"/>
      <c r="X78"/>
      <c r="Y78"/>
      <c r="Z78"/>
      <c r="AA78"/>
      <c r="AB78"/>
      <c r="AC78"/>
      <c r="AD78"/>
      <c r="AE78"/>
      <c r="AF78"/>
      <c r="AG78"/>
    </row>
    <row r="79" spans="1:33" x14ac:dyDescent="0.45">
      <c r="A79" s="283"/>
      <c r="C79" s="412"/>
      <c r="D79" s="412"/>
      <c r="E79" s="412"/>
      <c r="F79" s="412"/>
      <c r="P79" s="420"/>
      <c r="Q79" s="420"/>
      <c r="R79" s="366"/>
      <c r="S79" s="366"/>
      <c r="T79"/>
      <c r="U79"/>
      <c r="V79"/>
      <c r="W79"/>
      <c r="X79"/>
      <c r="Y79"/>
      <c r="Z79"/>
      <c r="AA79"/>
      <c r="AB79"/>
      <c r="AC79"/>
      <c r="AD79"/>
      <c r="AE79"/>
      <c r="AF79"/>
      <c r="AG79"/>
    </row>
    <row r="80" spans="1:33" x14ac:dyDescent="0.45">
      <c r="A80" s="283"/>
      <c r="C80" s="412"/>
      <c r="D80" s="412"/>
      <c r="E80" s="412"/>
      <c r="F80" s="412"/>
      <c r="P80" s="420"/>
      <c r="Q80" s="420"/>
      <c r="R80" s="366"/>
      <c r="S80" s="366"/>
      <c r="T80"/>
      <c r="U80"/>
      <c r="V80"/>
      <c r="W80"/>
      <c r="X80"/>
      <c r="Y80"/>
      <c r="Z80"/>
      <c r="AA80"/>
      <c r="AB80"/>
      <c r="AC80"/>
      <c r="AD80"/>
      <c r="AE80"/>
      <c r="AF80"/>
      <c r="AG80"/>
    </row>
    <row r="81" spans="1:33" x14ac:dyDescent="0.45">
      <c r="A81" s="285"/>
      <c r="C81" s="412"/>
      <c r="D81" s="412"/>
      <c r="E81" s="412"/>
      <c r="F81" s="412"/>
      <c r="P81" s="420"/>
      <c r="Q81" s="420"/>
      <c r="R81" s="366"/>
      <c r="S81" s="366"/>
      <c r="T81"/>
      <c r="U81"/>
      <c r="V81"/>
      <c r="W81"/>
      <c r="X81"/>
      <c r="Y81"/>
      <c r="Z81"/>
      <c r="AA81"/>
      <c r="AB81"/>
      <c r="AC81"/>
      <c r="AD81"/>
      <c r="AE81"/>
      <c r="AF81"/>
      <c r="AG81"/>
    </row>
    <row r="82" spans="1:33" x14ac:dyDescent="0.45">
      <c r="A82" s="336"/>
      <c r="C82" s="412"/>
      <c r="D82" s="412"/>
      <c r="E82" s="412"/>
      <c r="F82" s="412"/>
      <c r="P82" s="420"/>
      <c r="Q82" s="420"/>
      <c r="R82" s="366"/>
      <c r="S82" s="366"/>
      <c r="T82"/>
      <c r="U82"/>
      <c r="V82"/>
      <c r="W82"/>
      <c r="X82"/>
      <c r="Y82"/>
      <c r="Z82"/>
      <c r="AA82"/>
      <c r="AB82"/>
      <c r="AC82"/>
      <c r="AD82"/>
      <c r="AE82"/>
      <c r="AF82"/>
      <c r="AG82"/>
    </row>
    <row r="83" spans="1:33" x14ac:dyDescent="0.45">
      <c r="A83" s="286"/>
      <c r="C83" s="412"/>
      <c r="D83" s="412"/>
      <c r="E83" s="412"/>
      <c r="F83" s="412"/>
      <c r="P83" s="420"/>
      <c r="Q83" s="420"/>
      <c r="R83" s="366"/>
      <c r="S83" s="366"/>
      <c r="T83"/>
      <c r="U83"/>
      <c r="V83"/>
      <c r="W83"/>
      <c r="X83"/>
      <c r="Y83"/>
      <c r="Z83"/>
      <c r="AA83"/>
      <c r="AB83"/>
      <c r="AC83"/>
      <c r="AD83"/>
      <c r="AE83"/>
      <c r="AF83"/>
      <c r="AG83"/>
    </row>
    <row r="84" spans="1:33" x14ac:dyDescent="0.45">
      <c r="P84" s="420"/>
      <c r="Q84" s="420"/>
      <c r="R84" s="366"/>
      <c r="S84" s="366"/>
      <c r="T84"/>
      <c r="U84"/>
      <c r="V84"/>
      <c r="W84"/>
      <c r="X84"/>
      <c r="Y84"/>
      <c r="Z84"/>
      <c r="AA84"/>
      <c r="AB84"/>
      <c r="AC84"/>
      <c r="AD84"/>
      <c r="AE84"/>
      <c r="AF84"/>
      <c r="AG84"/>
    </row>
    <row r="85" spans="1:33" x14ac:dyDescent="0.45">
      <c r="P85" s="420"/>
      <c r="Q85" s="420"/>
      <c r="R85" s="366"/>
      <c r="S85" s="366"/>
      <c r="T85"/>
      <c r="U85"/>
      <c r="V85"/>
      <c r="W85"/>
      <c r="X85"/>
      <c r="Y85"/>
      <c r="Z85"/>
      <c r="AA85"/>
      <c r="AB85"/>
      <c r="AC85"/>
      <c r="AD85"/>
      <c r="AE85"/>
      <c r="AF85"/>
      <c r="AG85"/>
    </row>
    <row r="86" spans="1:33" x14ac:dyDescent="0.45">
      <c r="P86" s="420"/>
      <c r="Q86" s="420"/>
      <c r="R86" s="366"/>
      <c r="S86" s="366"/>
      <c r="T86"/>
      <c r="U86"/>
      <c r="V86"/>
      <c r="W86"/>
      <c r="X86"/>
      <c r="Y86"/>
      <c r="Z86"/>
      <c r="AA86"/>
      <c r="AB86"/>
      <c r="AC86"/>
      <c r="AD86"/>
      <c r="AE86"/>
      <c r="AF86"/>
      <c r="AG86"/>
    </row>
    <row r="87" spans="1:33" x14ac:dyDescent="0.45">
      <c r="P87" s="420"/>
      <c r="Q87" s="420"/>
      <c r="R87" s="366"/>
      <c r="S87" s="366"/>
      <c r="T87"/>
      <c r="U87"/>
      <c r="V87"/>
      <c r="W87"/>
      <c r="X87"/>
      <c r="Y87"/>
      <c r="Z87"/>
      <c r="AA87"/>
      <c r="AB87"/>
      <c r="AC87"/>
      <c r="AD87"/>
      <c r="AE87"/>
      <c r="AF87"/>
      <c r="AG87"/>
    </row>
    <row r="88" spans="1:33" ht="14.25" customHeight="1" x14ac:dyDescent="0.45">
      <c r="P88" s="420"/>
      <c r="Q88" s="420"/>
      <c r="R88" s="366"/>
      <c r="S88" s="366"/>
      <c r="T88"/>
      <c r="U88"/>
      <c r="V88"/>
      <c r="W88"/>
      <c r="X88"/>
      <c r="Y88"/>
      <c r="Z88"/>
      <c r="AA88"/>
    </row>
    <row r="89" spans="1:33" x14ac:dyDescent="0.45">
      <c r="P89" s="420"/>
      <c r="Q89" s="420"/>
      <c r="R89" s="366"/>
      <c r="S89" s="366"/>
      <c r="T89"/>
      <c r="U89"/>
      <c r="V89"/>
      <c r="W89"/>
      <c r="X89"/>
      <c r="Y89"/>
      <c r="Z89"/>
      <c r="AA89"/>
    </row>
    <row r="90" spans="1:33" x14ac:dyDescent="0.45">
      <c r="P90" s="420"/>
      <c r="Q90" s="420"/>
      <c r="R90" s="366"/>
      <c r="S90" s="366"/>
      <c r="T90"/>
      <c r="U90"/>
      <c r="V90"/>
      <c r="W90"/>
      <c r="X90"/>
      <c r="Y90"/>
      <c r="Z90"/>
      <c r="AA90"/>
    </row>
    <row r="91" spans="1:33" x14ac:dyDescent="0.45">
      <c r="P91" s="420"/>
      <c r="Q91" s="420"/>
      <c r="R91" s="366"/>
      <c r="S91" s="366"/>
      <c r="T91"/>
      <c r="U91"/>
      <c r="V91"/>
      <c r="W91"/>
      <c r="X91"/>
      <c r="Y91"/>
      <c r="Z91"/>
      <c r="AA91"/>
    </row>
    <row r="92" spans="1:33" x14ac:dyDescent="0.45">
      <c r="P92" s="420"/>
      <c r="Q92" s="420"/>
      <c r="R92" s="366"/>
      <c r="S92"/>
      <c r="T92"/>
      <c r="U92"/>
      <c r="V92"/>
      <c r="W92"/>
      <c r="X92"/>
      <c r="Y92"/>
      <c r="Z92"/>
      <c r="AA92"/>
    </row>
    <row r="93" spans="1:33" x14ac:dyDescent="0.45">
      <c r="P93" s="420"/>
      <c r="Q93" s="420"/>
      <c r="R93" s="366"/>
      <c r="S93"/>
      <c r="T93"/>
      <c r="U93"/>
      <c r="V93"/>
      <c r="W93"/>
      <c r="X93"/>
      <c r="Y93"/>
      <c r="Z93"/>
      <c r="AA93"/>
    </row>
    <row r="94" spans="1:33" x14ac:dyDescent="0.45">
      <c r="P94" s="420"/>
      <c r="Q94" s="420"/>
      <c r="R94" s="366"/>
      <c r="S94"/>
      <c r="T94"/>
      <c r="U94"/>
      <c r="V94"/>
      <c r="W94"/>
      <c r="X94"/>
      <c r="Y94"/>
      <c r="Z94"/>
      <c r="AA94"/>
    </row>
    <row r="95" spans="1:33" x14ac:dyDescent="0.45">
      <c r="P95" s="420"/>
      <c r="Q95" s="420"/>
      <c r="R95" s="366"/>
      <c r="S95"/>
      <c r="T95"/>
      <c r="U95"/>
      <c r="V95"/>
      <c r="W95"/>
      <c r="X95"/>
      <c r="Y95"/>
      <c r="Z95"/>
      <c r="AA95"/>
    </row>
    <row r="96" spans="1:33" x14ac:dyDescent="0.45">
      <c r="P96" s="420"/>
      <c r="Q96" s="420"/>
      <c r="R96" s="366"/>
      <c r="S96"/>
      <c r="T96"/>
      <c r="U96"/>
      <c r="V96"/>
      <c r="W96"/>
      <c r="X96"/>
      <c r="Y96"/>
      <c r="Z96"/>
      <c r="AA96"/>
    </row>
    <row r="97" spans="3:27" x14ac:dyDescent="0.45">
      <c r="P97" s="420"/>
      <c r="Q97" s="420"/>
      <c r="R97" s="366"/>
      <c r="S97"/>
      <c r="T97"/>
      <c r="U97"/>
      <c r="V97"/>
      <c r="W97"/>
      <c r="X97"/>
      <c r="Y97"/>
      <c r="Z97"/>
      <c r="AA97"/>
    </row>
    <row r="98" spans="3:27" x14ac:dyDescent="0.45">
      <c r="P98" s="420"/>
      <c r="Q98" s="420"/>
      <c r="R98" s="366"/>
      <c r="S98"/>
      <c r="T98"/>
      <c r="U98"/>
      <c r="V98"/>
      <c r="W98"/>
      <c r="X98"/>
      <c r="Y98"/>
      <c r="Z98"/>
      <c r="AA98"/>
    </row>
    <row r="99" spans="3:27" x14ac:dyDescent="0.45">
      <c r="P99" s="420"/>
      <c r="Q99" s="420"/>
      <c r="R99" s="366"/>
      <c r="S99"/>
      <c r="T99"/>
      <c r="U99"/>
      <c r="V99"/>
      <c r="W99"/>
      <c r="X99"/>
      <c r="Y99"/>
      <c r="Z99"/>
      <c r="AA99"/>
    </row>
    <row r="100" spans="3:27" x14ac:dyDescent="0.45">
      <c r="P100" s="420"/>
      <c r="Q100" s="420"/>
      <c r="R100" s="366"/>
      <c r="S100"/>
      <c r="T100"/>
      <c r="U100"/>
      <c r="V100"/>
      <c r="W100"/>
      <c r="X100"/>
      <c r="Y100"/>
      <c r="Z100"/>
      <c r="AA100"/>
    </row>
    <row r="101" spans="3:27" x14ac:dyDescent="0.45">
      <c r="P101" s="420"/>
      <c r="Q101" s="420"/>
      <c r="R101" s="366"/>
      <c r="S101"/>
      <c r="T101"/>
      <c r="U101"/>
      <c r="V101"/>
      <c r="W101"/>
      <c r="X101"/>
      <c r="Y101"/>
      <c r="Z101"/>
      <c r="AA101"/>
    </row>
    <row r="102" spans="3:27" x14ac:dyDescent="0.45">
      <c r="P102" s="420"/>
      <c r="Q102" s="420"/>
      <c r="R102" s="366"/>
      <c r="S102"/>
      <c r="T102"/>
      <c r="U102"/>
      <c r="V102"/>
      <c r="W102"/>
      <c r="X102"/>
      <c r="Y102"/>
      <c r="Z102"/>
      <c r="AA102"/>
    </row>
    <row r="103" spans="3:27" x14ac:dyDescent="0.45">
      <c r="C103" s="412"/>
      <c r="D103" s="412"/>
      <c r="E103" s="412"/>
      <c r="F103" s="412"/>
      <c r="P103" s="420"/>
      <c r="Q103" s="420"/>
      <c r="R103" s="366"/>
      <c r="S103"/>
      <c r="T103"/>
      <c r="U103"/>
      <c r="V103"/>
      <c r="W103"/>
      <c r="X103"/>
      <c r="Y103"/>
      <c r="Z103"/>
      <c r="AA103"/>
    </row>
    <row r="104" spans="3:27" x14ac:dyDescent="0.45">
      <c r="C104" s="412"/>
      <c r="D104" s="412"/>
      <c r="E104" s="412"/>
      <c r="F104" s="412"/>
      <c r="P104" s="420"/>
      <c r="Q104" s="420"/>
      <c r="R104" s="366"/>
      <c r="S104"/>
      <c r="T104"/>
      <c r="U104"/>
      <c r="V104"/>
      <c r="W104"/>
      <c r="X104"/>
      <c r="Y104"/>
      <c r="Z104"/>
      <c r="AA104"/>
    </row>
    <row r="105" spans="3:27" x14ac:dyDescent="0.45">
      <c r="C105" s="412"/>
      <c r="D105" s="412"/>
      <c r="E105" s="412"/>
      <c r="F105" s="412"/>
      <c r="P105" s="420"/>
      <c r="Q105" s="420"/>
      <c r="R105" s="366"/>
      <c r="S105"/>
      <c r="T105"/>
      <c r="U105"/>
      <c r="V105"/>
      <c r="W105"/>
      <c r="X105"/>
      <c r="Y105"/>
      <c r="Z105"/>
      <c r="AA105"/>
    </row>
    <row r="106" spans="3:27" x14ac:dyDescent="0.45">
      <c r="C106" s="412"/>
      <c r="D106" s="412"/>
      <c r="E106" s="412"/>
      <c r="F106" s="412"/>
      <c r="P106" s="420"/>
      <c r="Q106" s="420"/>
      <c r="R106" s="366"/>
      <c r="S106"/>
      <c r="T106"/>
      <c r="U106"/>
      <c r="V106"/>
      <c r="W106"/>
      <c r="X106"/>
      <c r="Y106"/>
      <c r="Z106"/>
      <c r="AA106"/>
    </row>
    <row r="107" spans="3:27" x14ac:dyDescent="0.45">
      <c r="C107" s="412"/>
      <c r="D107" s="412"/>
      <c r="E107" s="412"/>
      <c r="F107" s="412"/>
      <c r="P107" s="420"/>
      <c r="Q107" s="420"/>
      <c r="R107" s="366"/>
      <c r="S107"/>
      <c r="T107"/>
      <c r="U107"/>
      <c r="V107"/>
      <c r="W107"/>
      <c r="X107"/>
      <c r="Y107"/>
      <c r="Z107"/>
      <c r="AA107"/>
    </row>
    <row r="108" spans="3:27" x14ac:dyDescent="0.45">
      <c r="C108" s="412"/>
      <c r="D108" s="412"/>
      <c r="E108" s="412"/>
      <c r="F108" s="412"/>
      <c r="P108" s="420"/>
      <c r="Q108" s="420"/>
      <c r="R108" s="366"/>
      <c r="S108"/>
      <c r="T108"/>
      <c r="U108"/>
      <c r="V108"/>
      <c r="W108"/>
      <c r="X108"/>
      <c r="Y108"/>
      <c r="Z108"/>
      <c r="AA108"/>
    </row>
    <row r="109" spans="3:27" x14ac:dyDescent="0.45">
      <c r="C109" s="412"/>
      <c r="D109" s="412"/>
      <c r="E109" s="412"/>
      <c r="F109" s="412"/>
      <c r="P109" s="420"/>
      <c r="Q109" s="420"/>
      <c r="R109" s="366"/>
      <c r="S109"/>
      <c r="T109"/>
      <c r="U109"/>
      <c r="V109"/>
      <c r="W109"/>
      <c r="X109"/>
      <c r="Y109"/>
      <c r="Z109"/>
      <c r="AA109"/>
    </row>
    <row r="110" spans="3:27" x14ac:dyDescent="0.45">
      <c r="C110" s="412"/>
      <c r="D110" s="412"/>
      <c r="E110" s="412"/>
      <c r="F110" s="412"/>
      <c r="P110" s="420"/>
      <c r="Q110" s="420"/>
      <c r="R110" s="366"/>
      <c r="S110"/>
      <c r="T110"/>
      <c r="U110"/>
      <c r="V110"/>
      <c r="W110"/>
      <c r="X110"/>
      <c r="Y110"/>
      <c r="Z110"/>
      <c r="AA110"/>
    </row>
    <row r="111" spans="3:27" x14ac:dyDescent="0.45">
      <c r="C111" s="412"/>
      <c r="D111" s="412"/>
      <c r="E111" s="412"/>
      <c r="F111" s="412"/>
      <c r="P111" s="420"/>
      <c r="Q111" s="420"/>
      <c r="R111" s="366"/>
      <c r="S111"/>
      <c r="T111"/>
      <c r="U111"/>
      <c r="V111"/>
      <c r="W111"/>
      <c r="X111"/>
      <c r="Y111"/>
      <c r="Z111"/>
      <c r="AA111"/>
    </row>
    <row r="112" spans="3:27" x14ac:dyDescent="0.45">
      <c r="C112" s="412"/>
      <c r="D112" s="412"/>
      <c r="E112" s="412"/>
      <c r="F112" s="412"/>
      <c r="P112" s="420"/>
      <c r="Q112" s="420"/>
      <c r="R112" s="366"/>
      <c r="S112"/>
      <c r="T112"/>
      <c r="U112"/>
      <c r="V112"/>
      <c r="W112"/>
      <c r="X112"/>
      <c r="Y112"/>
      <c r="Z112"/>
      <c r="AA112"/>
    </row>
    <row r="113" spans="3:33" x14ac:dyDescent="0.45">
      <c r="C113" s="412"/>
      <c r="D113" s="412"/>
      <c r="E113" s="412"/>
      <c r="F113" s="412"/>
      <c r="P113" s="420"/>
      <c r="Q113" s="420"/>
      <c r="R113" s="366"/>
      <c r="S113"/>
      <c r="T113"/>
      <c r="U113"/>
      <c r="V113"/>
      <c r="W113"/>
      <c r="X113"/>
      <c r="Y113"/>
      <c r="Z113"/>
      <c r="AA113"/>
    </row>
    <row r="114" spans="3:33" x14ac:dyDescent="0.45">
      <c r="C114" s="412"/>
      <c r="D114" s="412"/>
      <c r="E114" s="412"/>
      <c r="F114" s="412"/>
      <c r="P114" s="420"/>
      <c r="Q114" s="420"/>
      <c r="R114" s="366"/>
      <c r="S114"/>
      <c r="T114"/>
      <c r="U114"/>
      <c r="V114"/>
      <c r="W114"/>
      <c r="X114"/>
      <c r="Y114"/>
      <c r="Z114"/>
      <c r="AA114"/>
    </row>
    <row r="115" spans="3:33" ht="14.25" customHeight="1" x14ac:dyDescent="0.45">
      <c r="C115" s="412"/>
      <c r="D115" s="412"/>
      <c r="E115" s="412"/>
      <c r="F115" s="412"/>
      <c r="P115" s="420"/>
      <c r="Q115" s="420"/>
      <c r="R115" s="366"/>
      <c r="S115"/>
      <c r="T115"/>
      <c r="U115"/>
      <c r="V115"/>
      <c r="W115"/>
      <c r="X115"/>
      <c r="Y115"/>
      <c r="Z115"/>
      <c r="AA115"/>
      <c r="AB115"/>
      <c r="AC115"/>
      <c r="AD115"/>
      <c r="AE115"/>
      <c r="AF115"/>
    </row>
    <row r="116" spans="3:33" x14ac:dyDescent="0.45">
      <c r="C116" s="412"/>
      <c r="D116" s="412"/>
      <c r="E116" s="412"/>
      <c r="F116" s="412"/>
      <c r="S116"/>
      <c r="T116"/>
      <c r="U116"/>
      <c r="V116"/>
      <c r="W116"/>
      <c r="X116"/>
      <c r="Y116"/>
      <c r="Z116"/>
      <c r="AA116"/>
      <c r="AB116"/>
      <c r="AC116"/>
      <c r="AD116"/>
      <c r="AE116"/>
      <c r="AF116"/>
    </row>
    <row r="117" spans="3:33" x14ac:dyDescent="0.45">
      <c r="C117" s="412"/>
      <c r="D117" s="412"/>
      <c r="E117" s="412"/>
      <c r="F117" s="412"/>
      <c r="S117"/>
      <c r="T117"/>
      <c r="U117"/>
      <c r="V117"/>
      <c r="W117"/>
      <c r="X117"/>
      <c r="Y117"/>
      <c r="Z117"/>
      <c r="AA117"/>
      <c r="AB117"/>
      <c r="AC117"/>
      <c r="AD117"/>
      <c r="AE117"/>
      <c r="AF117"/>
      <c r="AG117"/>
    </row>
    <row r="118" spans="3:33" x14ac:dyDescent="0.45">
      <c r="C118" s="412"/>
      <c r="D118" s="412"/>
      <c r="E118" s="412"/>
      <c r="F118" s="412"/>
      <c r="S118"/>
      <c r="T118"/>
      <c r="U118"/>
      <c r="V118"/>
      <c r="W118"/>
      <c r="X118"/>
      <c r="Y118"/>
      <c r="Z118"/>
      <c r="AA118"/>
      <c r="AB118"/>
      <c r="AC118"/>
      <c r="AD118"/>
      <c r="AE118"/>
      <c r="AF118"/>
      <c r="AG118"/>
    </row>
    <row r="119" spans="3:33" x14ac:dyDescent="0.45">
      <c r="AB119"/>
      <c r="AC119"/>
      <c r="AD119"/>
      <c r="AE119"/>
      <c r="AF119"/>
      <c r="AG119"/>
    </row>
    <row r="120" spans="3:33" x14ac:dyDescent="0.45">
      <c r="AB120"/>
      <c r="AC120"/>
      <c r="AD120"/>
      <c r="AE120"/>
      <c r="AF120"/>
      <c r="AG120"/>
    </row>
    <row r="121" spans="3:33" x14ac:dyDescent="0.45">
      <c r="AB121"/>
      <c r="AC121"/>
      <c r="AD121"/>
      <c r="AE121"/>
      <c r="AF121"/>
      <c r="AG121"/>
    </row>
    <row r="122" spans="3:33" x14ac:dyDescent="0.45">
      <c r="AB122"/>
      <c r="AC122"/>
      <c r="AD122"/>
      <c r="AE122"/>
      <c r="AF122"/>
      <c r="AG122"/>
    </row>
    <row r="123" spans="3:33" x14ac:dyDescent="0.45">
      <c r="AB123"/>
      <c r="AC123"/>
      <c r="AD123"/>
      <c r="AE123"/>
      <c r="AF123"/>
      <c r="AG123"/>
    </row>
    <row r="124" spans="3:33" x14ac:dyDescent="0.45">
      <c r="AB124"/>
      <c r="AC124"/>
      <c r="AD124"/>
      <c r="AE124"/>
      <c r="AF124"/>
      <c r="AG124"/>
    </row>
    <row r="125" spans="3:33" x14ac:dyDescent="0.45">
      <c r="AB125"/>
      <c r="AC125"/>
      <c r="AD125"/>
      <c r="AE125"/>
      <c r="AF125"/>
      <c r="AG125"/>
    </row>
    <row r="126" spans="3:33" x14ac:dyDescent="0.45">
      <c r="AB126"/>
      <c r="AC126"/>
      <c r="AD126"/>
      <c r="AE126"/>
      <c r="AF126"/>
      <c r="AG126"/>
    </row>
    <row r="127" spans="3:33" x14ac:dyDescent="0.45">
      <c r="AB127"/>
      <c r="AC127"/>
      <c r="AD127"/>
      <c r="AE127"/>
      <c r="AF127"/>
      <c r="AG127"/>
    </row>
    <row r="128" spans="3:33" x14ac:dyDescent="0.45">
      <c r="AB128"/>
      <c r="AC128"/>
      <c r="AD128"/>
      <c r="AE128"/>
      <c r="AF128"/>
      <c r="AG128"/>
    </row>
    <row r="129" spans="28:33" x14ac:dyDescent="0.45">
      <c r="AB129"/>
      <c r="AC129"/>
      <c r="AD129"/>
      <c r="AE129"/>
      <c r="AF129"/>
      <c r="AG129"/>
    </row>
    <row r="130" spans="28:33" x14ac:dyDescent="0.45">
      <c r="AB130"/>
      <c r="AC130"/>
      <c r="AD130"/>
      <c r="AE130"/>
      <c r="AF130"/>
      <c r="AG130"/>
    </row>
    <row r="131" spans="28:33" x14ac:dyDescent="0.45">
      <c r="AB131"/>
      <c r="AC131"/>
      <c r="AD131"/>
      <c r="AE131"/>
      <c r="AF131"/>
      <c r="AG131"/>
    </row>
    <row r="132" spans="28:33" x14ac:dyDescent="0.45">
      <c r="AB132"/>
      <c r="AC132"/>
      <c r="AD132"/>
      <c r="AE132"/>
      <c r="AF132"/>
      <c r="AG132"/>
    </row>
    <row r="133" spans="28:33" x14ac:dyDescent="0.45">
      <c r="AB133"/>
      <c r="AC133"/>
      <c r="AD133"/>
      <c r="AE133"/>
      <c r="AF133"/>
      <c r="AG133"/>
    </row>
    <row r="134" spans="28:33" x14ac:dyDescent="0.45">
      <c r="AB134"/>
      <c r="AC134"/>
      <c r="AD134"/>
      <c r="AE134"/>
      <c r="AF134"/>
      <c r="AG134"/>
    </row>
    <row r="135" spans="28:33" x14ac:dyDescent="0.45">
      <c r="AB135"/>
      <c r="AC135"/>
      <c r="AD135"/>
      <c r="AE135"/>
      <c r="AF135"/>
      <c r="AG135"/>
    </row>
    <row r="136" spans="28:33" x14ac:dyDescent="0.45">
      <c r="AB136"/>
      <c r="AC136"/>
      <c r="AD136"/>
      <c r="AE136"/>
      <c r="AF136"/>
      <c r="AG136"/>
    </row>
    <row r="137" spans="28:33" x14ac:dyDescent="0.45">
      <c r="AB137"/>
      <c r="AC137"/>
      <c r="AD137"/>
      <c r="AE137"/>
      <c r="AF137"/>
      <c r="AG137"/>
    </row>
    <row r="138" spans="28:33" x14ac:dyDescent="0.45">
      <c r="AB138"/>
      <c r="AC138"/>
      <c r="AD138"/>
      <c r="AE138"/>
      <c r="AF138"/>
      <c r="AG138"/>
    </row>
    <row r="139" spans="28:33" x14ac:dyDescent="0.45">
      <c r="AB139"/>
      <c r="AC139"/>
      <c r="AD139"/>
      <c r="AE139"/>
      <c r="AF139"/>
      <c r="AG139"/>
    </row>
    <row r="140" spans="28:33" x14ac:dyDescent="0.45">
      <c r="AB140"/>
      <c r="AC140"/>
      <c r="AD140"/>
      <c r="AE140"/>
      <c r="AF140"/>
      <c r="AG140"/>
    </row>
    <row r="141" spans="28:33" x14ac:dyDescent="0.45">
      <c r="AB141"/>
      <c r="AC141"/>
      <c r="AD141"/>
      <c r="AE141"/>
      <c r="AF141"/>
      <c r="AG141"/>
    </row>
    <row r="142" spans="28:33" x14ac:dyDescent="0.45">
      <c r="AB142"/>
      <c r="AC142"/>
      <c r="AD142"/>
      <c r="AE142"/>
      <c r="AF142"/>
      <c r="AG142"/>
    </row>
    <row r="143" spans="28:33" x14ac:dyDescent="0.45">
      <c r="AB143"/>
      <c r="AC143"/>
    </row>
    <row r="144" spans="28:33" x14ac:dyDescent="0.45">
      <c r="AB144"/>
      <c r="AC144"/>
    </row>
    <row r="145" spans="28:29" x14ac:dyDescent="0.45">
      <c r="AB145"/>
      <c r="AC145"/>
    </row>
    <row r="146" spans="28:29" x14ac:dyDescent="0.45">
      <c r="AB146"/>
      <c r="AC146"/>
    </row>
    <row r="147" spans="28:29" x14ac:dyDescent="0.45">
      <c r="AB147"/>
      <c r="AC147"/>
    </row>
    <row r="148" spans="28:29" x14ac:dyDescent="0.45">
      <c r="AB148"/>
      <c r="AC148"/>
    </row>
    <row r="149" spans="28:29" x14ac:dyDescent="0.45">
      <c r="AB149"/>
      <c r="AC149"/>
    </row>
    <row r="150" spans="28:29" x14ac:dyDescent="0.45">
      <c r="AB150"/>
      <c r="AC150"/>
    </row>
    <row r="151" spans="28:29" x14ac:dyDescent="0.45">
      <c r="AB151"/>
      <c r="AC151"/>
    </row>
    <row r="165" spans="24:32" x14ac:dyDescent="0.45">
      <c r="AC165" s="199"/>
      <c r="AD165" s="199"/>
      <c r="AE165" s="199"/>
      <c r="AF165" s="199"/>
    </row>
    <row r="166" spans="24:32" x14ac:dyDescent="0.45">
      <c r="AC166" s="199"/>
      <c r="AD166" s="199"/>
      <c r="AE166" s="199"/>
      <c r="AF166" s="199"/>
    </row>
    <row r="167" spans="24:32" x14ac:dyDescent="0.45">
      <c r="X167" s="366"/>
      <c r="Y167" s="366"/>
      <c r="Z167" s="366"/>
      <c r="AA167"/>
      <c r="AB167"/>
      <c r="AC167"/>
      <c r="AD167" s="199"/>
      <c r="AE167" s="199"/>
    </row>
    <row r="168" spans="24:32" x14ac:dyDescent="0.45">
      <c r="X168" s="366"/>
      <c r="Y168" s="366"/>
      <c r="Z168" s="366"/>
      <c r="AA168"/>
      <c r="AB168"/>
      <c r="AC168"/>
    </row>
    <row r="169" spans="24:32" x14ac:dyDescent="0.45">
      <c r="X169" s="366"/>
      <c r="Y169" s="366"/>
      <c r="Z169" s="366"/>
      <c r="AA169"/>
      <c r="AB169"/>
      <c r="AC169"/>
    </row>
    <row r="170" spans="24:32" x14ac:dyDescent="0.45">
      <c r="X170" s="366"/>
      <c r="Y170" s="366"/>
      <c r="Z170" s="366"/>
      <c r="AA170"/>
      <c r="AB170"/>
      <c r="AC170"/>
    </row>
    <row r="171" spans="24:32" x14ac:dyDescent="0.45">
      <c r="X171" s="366"/>
      <c r="Y171" s="366"/>
      <c r="Z171" s="366"/>
      <c r="AA171"/>
      <c r="AB171"/>
      <c r="AC171"/>
    </row>
    <row r="172" spans="24:32" x14ac:dyDescent="0.45">
      <c r="X172" s="366"/>
      <c r="Y172" s="366"/>
      <c r="Z172" s="366"/>
      <c r="AA172"/>
      <c r="AB172"/>
      <c r="AC172"/>
    </row>
    <row r="173" spans="24:32" x14ac:dyDescent="0.45">
      <c r="X173" s="366"/>
      <c r="Y173" s="366"/>
      <c r="Z173" s="366"/>
      <c r="AA173"/>
      <c r="AB173"/>
      <c r="AC173"/>
    </row>
    <row r="174" spans="24:32" x14ac:dyDescent="0.45">
      <c r="X174" s="366"/>
      <c r="Y174" s="366"/>
      <c r="Z174" s="366"/>
      <c r="AA174"/>
      <c r="AB174"/>
      <c r="AC174"/>
    </row>
    <row r="175" spans="24:32" x14ac:dyDescent="0.45">
      <c r="X175" s="366"/>
      <c r="Y175" s="366"/>
      <c r="Z175" s="366"/>
      <c r="AA175"/>
      <c r="AB175"/>
      <c r="AC175"/>
    </row>
    <row r="176" spans="24:32" x14ac:dyDescent="0.45">
      <c r="X176" s="366"/>
      <c r="Y176" s="366"/>
      <c r="Z176" s="366"/>
      <c r="AA176"/>
      <c r="AB176"/>
      <c r="AC176"/>
    </row>
    <row r="177" spans="24:29" x14ac:dyDescent="0.45">
      <c r="X177" s="366"/>
      <c r="Y177" s="366"/>
      <c r="Z177" s="366"/>
      <c r="AA177"/>
      <c r="AB177"/>
      <c r="AC177"/>
    </row>
    <row r="178" spans="24:29" x14ac:dyDescent="0.45">
      <c r="X178" s="366"/>
      <c r="Y178" s="366"/>
      <c r="Z178" s="366"/>
      <c r="AA178"/>
      <c r="AB178"/>
      <c r="AC178"/>
    </row>
    <row r="179" spans="24:29" x14ac:dyDescent="0.45">
      <c r="X179" s="366"/>
      <c r="Y179" s="366"/>
      <c r="Z179" s="366"/>
      <c r="AA179"/>
      <c r="AB179"/>
      <c r="AC179"/>
    </row>
    <row r="180" spans="24:29" x14ac:dyDescent="0.45">
      <c r="X180" s="366"/>
      <c r="Y180" s="366"/>
      <c r="Z180" s="366"/>
      <c r="AA180"/>
      <c r="AB180"/>
      <c r="AC180"/>
    </row>
    <row r="181" spans="24:29" x14ac:dyDescent="0.45">
      <c r="X181" s="366"/>
      <c r="Y181" s="366"/>
      <c r="Z181" s="366"/>
      <c r="AA181"/>
      <c r="AB181"/>
      <c r="AC181"/>
    </row>
    <row r="182" spans="24:29" x14ac:dyDescent="0.45">
      <c r="X182" s="366"/>
      <c r="Y182" s="366"/>
      <c r="Z182" s="366"/>
      <c r="AA182"/>
      <c r="AB182"/>
      <c r="AC182"/>
    </row>
    <row r="183" spans="24:29" x14ac:dyDescent="0.45">
      <c r="X183" s="366"/>
      <c r="Y183" s="366"/>
      <c r="Z183" s="366"/>
      <c r="AA183"/>
      <c r="AB183"/>
      <c r="AC183"/>
    </row>
    <row r="184" spans="24:29" x14ac:dyDescent="0.45">
      <c r="X184" s="366"/>
      <c r="Y184" s="366"/>
      <c r="Z184" s="366"/>
      <c r="AA184"/>
      <c r="AB184"/>
      <c r="AC184"/>
    </row>
    <row r="185" spans="24:29" x14ac:dyDescent="0.45">
      <c r="X185" s="366"/>
      <c r="Y185" s="366"/>
      <c r="Z185" s="366"/>
      <c r="AA185"/>
      <c r="AB185"/>
      <c r="AC185"/>
    </row>
    <row r="186" spans="24:29" x14ac:dyDescent="0.45">
      <c r="X186" s="366"/>
      <c r="Y186" s="366"/>
      <c r="Z186" s="366"/>
      <c r="AA186"/>
      <c r="AB186"/>
      <c r="AC186"/>
    </row>
    <row r="187" spans="24:29" x14ac:dyDescent="0.45">
      <c r="X187" s="366"/>
      <c r="Y187" s="366"/>
      <c r="Z187" s="366"/>
      <c r="AA187"/>
      <c r="AB187"/>
      <c r="AC187"/>
    </row>
    <row r="188" spans="24:29" x14ac:dyDescent="0.45">
      <c r="X188" s="366"/>
      <c r="Y188" s="366"/>
      <c r="Z188" s="366"/>
      <c r="AA188"/>
      <c r="AB188"/>
      <c r="AC188"/>
    </row>
    <row r="189" spans="24:29" x14ac:dyDescent="0.45">
      <c r="X189" s="366"/>
      <c r="Y189" s="366"/>
      <c r="Z189" s="366"/>
      <c r="AA189"/>
      <c r="AB189"/>
      <c r="AC189"/>
    </row>
    <row r="190" spans="24:29" x14ac:dyDescent="0.45">
      <c r="X190" s="366"/>
      <c r="Y190" s="366"/>
      <c r="Z190" s="366"/>
      <c r="AA190"/>
      <c r="AB190"/>
      <c r="AC190"/>
    </row>
    <row r="191" spans="24:29" x14ac:dyDescent="0.45">
      <c r="X191" s="366"/>
      <c r="Y191" s="366"/>
      <c r="Z191" s="366"/>
      <c r="AA191"/>
      <c r="AB191"/>
      <c r="AC191"/>
    </row>
    <row r="192" spans="24:29" x14ac:dyDescent="0.45">
      <c r="X192" s="366"/>
      <c r="Y192" s="366"/>
      <c r="Z192" s="366"/>
      <c r="AA192"/>
      <c r="AB192"/>
      <c r="AC192"/>
    </row>
    <row r="193" spans="24:30" x14ac:dyDescent="0.45">
      <c r="X193" s="366"/>
      <c r="Y193" s="366"/>
      <c r="Z193" s="366"/>
      <c r="AA193"/>
      <c r="AB193"/>
      <c r="AC193"/>
    </row>
    <row r="194" spans="24:30" x14ac:dyDescent="0.45">
      <c r="X194" s="366"/>
      <c r="Y194" s="366"/>
      <c r="Z194" s="366"/>
      <c r="AA194"/>
      <c r="AB194"/>
      <c r="AC194"/>
      <c r="AD194"/>
    </row>
  </sheetData>
  <sheetProtection sheet="1" objects="1" scenarios="1"/>
  <mergeCells count="13">
    <mergeCell ref="A48:F48"/>
    <mergeCell ref="A42:F42"/>
    <mergeCell ref="A43:F43"/>
    <mergeCell ref="A44:F44"/>
    <mergeCell ref="A45:F45"/>
    <mergeCell ref="A46:F46"/>
    <mergeCell ref="A47:F47"/>
    <mergeCell ref="A1:G1"/>
    <mergeCell ref="A41:F41"/>
    <mergeCell ref="B4:F4"/>
    <mergeCell ref="C5:F5"/>
    <mergeCell ref="B7:B8"/>
    <mergeCell ref="C7:F7"/>
  </mergeCells>
  <phoneticPr fontId="90" type="noConversion"/>
  <conditionalFormatting sqref="AB41:AE58">
    <cfRule type="cellIs" dxfId="1" priority="6" operator="equal">
      <formula>TRUE</formula>
    </cfRule>
  </conditionalFormatting>
  <conditionalFormatting sqref="AC90:AF111">
    <cfRule type="cellIs" dxfId="0" priority="5" operator="equal">
      <formula>TRUE</formula>
    </cfRule>
  </conditionalFormatting>
  <dataValidations count="1">
    <dataValidation type="list" allowBlank="1" showInputMessage="1" showErrorMessage="1" sqref="C5:F5" xr:uid="{00000000-0002-0000-0900-000000000000}">
      <formula1>$AG$4:$AG$6</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I54"/>
  <sheetViews>
    <sheetView showGridLines="0" zoomScaleNormal="100" workbookViewId="0">
      <selection sqref="A1:L1"/>
    </sheetView>
  </sheetViews>
  <sheetFormatPr defaultColWidth="9.1328125" defaultRowHeight="12.75" x14ac:dyDescent="0.35"/>
  <cols>
    <col min="1" max="1" width="12.1328125" style="214" customWidth="1"/>
    <col min="2" max="2" width="8.73046875" style="214" customWidth="1"/>
    <col min="3" max="11" width="7.265625" style="214" customWidth="1"/>
    <col min="12" max="15" width="9.1328125" style="214"/>
    <col min="16" max="16" width="11.86328125" style="214" customWidth="1"/>
    <col min="17" max="16384" width="9.1328125" style="214"/>
  </cols>
  <sheetData>
    <row r="1" spans="1:26" ht="13.15" customHeight="1" x14ac:dyDescent="0.4">
      <c r="A1" s="553" t="s">
        <v>418</v>
      </c>
      <c r="B1" s="553"/>
      <c r="C1" s="553"/>
      <c r="D1" s="553"/>
      <c r="E1" s="553"/>
      <c r="F1" s="553"/>
      <c r="G1" s="553"/>
      <c r="H1" s="553"/>
      <c r="I1" s="553"/>
      <c r="J1" s="553"/>
      <c r="K1" s="553"/>
      <c r="L1" s="553"/>
      <c r="P1" s="81"/>
    </row>
    <row r="2" spans="1:26" s="60" customFormat="1" ht="13.15" x14ac:dyDescent="0.35">
      <c r="A2" s="59" t="s">
        <v>448</v>
      </c>
      <c r="B2" s="59"/>
      <c r="C2" s="59"/>
      <c r="D2" s="47"/>
      <c r="E2" s="46"/>
      <c r="F2" s="47"/>
      <c r="G2" s="46"/>
      <c r="H2" s="47"/>
      <c r="I2" s="46"/>
      <c r="J2" s="47"/>
      <c r="K2" s="47"/>
      <c r="M2" s="371"/>
    </row>
    <row r="3" spans="1:26" s="60" customFormat="1" x14ac:dyDescent="0.35">
      <c r="A3" s="554" t="s">
        <v>0</v>
      </c>
      <c r="B3" s="554"/>
      <c r="C3" s="426"/>
      <c r="D3" s="47"/>
      <c r="E3" s="46"/>
      <c r="F3" s="47"/>
      <c r="G3" s="46"/>
      <c r="H3" s="47"/>
      <c r="I3" s="46"/>
      <c r="J3" s="47"/>
      <c r="K3" s="47"/>
    </row>
    <row r="4" spans="1:26" s="60" customFormat="1" ht="13.15" x14ac:dyDescent="0.4">
      <c r="A4" s="93"/>
      <c r="B4" s="59"/>
      <c r="C4" s="426"/>
      <c r="D4" s="47"/>
      <c r="E4" s="46"/>
      <c r="F4" s="47"/>
      <c r="G4" s="46"/>
      <c r="H4" s="47"/>
      <c r="I4" s="46"/>
      <c r="J4" s="47"/>
      <c r="K4" s="47"/>
      <c r="L4" s="105"/>
    </row>
    <row r="5" spans="1:26" s="60" customFormat="1" ht="12" customHeight="1" x14ac:dyDescent="0.35">
      <c r="A5" s="427"/>
      <c r="B5" s="555" t="s">
        <v>88</v>
      </c>
      <c r="C5" s="555"/>
      <c r="D5" s="555"/>
      <c r="E5" s="555"/>
      <c r="F5" s="555"/>
      <c r="G5" s="555"/>
      <c r="H5" s="555"/>
      <c r="I5" s="555"/>
      <c r="J5" s="555"/>
      <c r="K5" s="555"/>
      <c r="L5" s="555"/>
    </row>
    <row r="6" spans="1:26" ht="12.75" customHeight="1" x14ac:dyDescent="0.35">
      <c r="A6" s="6"/>
      <c r="B6" s="556" t="s">
        <v>85</v>
      </c>
      <c r="C6" s="556"/>
      <c r="D6" s="556"/>
      <c r="E6" s="556"/>
      <c r="F6" s="556"/>
      <c r="G6" s="556"/>
      <c r="H6" s="556"/>
      <c r="I6" s="556"/>
      <c r="J6" s="556"/>
      <c r="K6" s="556"/>
      <c r="L6" s="556"/>
    </row>
    <row r="7" spans="1:26" s="107" customFormat="1" ht="22.5" customHeight="1" x14ac:dyDescent="0.35">
      <c r="A7" s="7"/>
      <c r="B7" s="7"/>
      <c r="C7" s="106">
        <v>9</v>
      </c>
      <c r="D7" s="106">
        <v>8</v>
      </c>
      <c r="E7" s="106">
        <v>7</v>
      </c>
      <c r="F7" s="106">
        <v>6</v>
      </c>
      <c r="G7" s="106">
        <v>5</v>
      </c>
      <c r="H7" s="106">
        <v>4</v>
      </c>
      <c r="I7" s="106">
        <v>3</v>
      </c>
      <c r="J7" s="106">
        <v>2</v>
      </c>
      <c r="K7" s="106">
        <v>1</v>
      </c>
      <c r="L7" s="87" t="s">
        <v>89</v>
      </c>
      <c r="O7" s="214"/>
      <c r="P7" s="214"/>
      <c r="Q7" s="214"/>
      <c r="R7" s="214"/>
      <c r="S7" s="214"/>
      <c r="T7" s="214"/>
      <c r="U7" s="214"/>
      <c r="V7" s="214"/>
      <c r="W7" s="214"/>
      <c r="X7" s="214"/>
      <c r="Y7" s="214"/>
    </row>
    <row r="8" spans="1:26" ht="12" customHeight="1" x14ac:dyDescent="0.35">
      <c r="A8" s="551" t="s">
        <v>106</v>
      </c>
      <c r="B8" s="252" t="s">
        <v>13</v>
      </c>
      <c r="C8" s="428">
        <v>3</v>
      </c>
      <c r="D8" s="428">
        <v>0</v>
      </c>
      <c r="E8" s="428">
        <v>0</v>
      </c>
      <c r="F8" s="428">
        <v>3</v>
      </c>
      <c r="G8" s="428">
        <v>12</v>
      </c>
      <c r="H8" s="428">
        <v>21</v>
      </c>
      <c r="I8" s="428">
        <v>48</v>
      </c>
      <c r="J8" s="428">
        <v>41</v>
      </c>
      <c r="K8" s="428">
        <v>23</v>
      </c>
      <c r="L8" s="428">
        <v>85</v>
      </c>
      <c r="N8" s="108"/>
    </row>
    <row r="9" spans="1:26" ht="12" customHeight="1" x14ac:dyDescent="0.35">
      <c r="A9" s="551"/>
      <c r="B9" s="252">
        <v>1</v>
      </c>
      <c r="C9" s="428">
        <v>0</v>
      </c>
      <c r="D9" s="428">
        <v>0</v>
      </c>
      <c r="E9" s="428">
        <v>5</v>
      </c>
      <c r="F9" s="428">
        <v>9</v>
      </c>
      <c r="G9" s="428">
        <v>33</v>
      </c>
      <c r="H9" s="428">
        <v>73</v>
      </c>
      <c r="I9" s="428">
        <v>206</v>
      </c>
      <c r="J9" s="428">
        <v>225</v>
      </c>
      <c r="K9" s="428">
        <v>191</v>
      </c>
      <c r="L9" s="428">
        <v>291</v>
      </c>
      <c r="N9" s="108"/>
      <c r="O9" s="199"/>
      <c r="P9" s="199"/>
      <c r="Q9" s="199"/>
      <c r="R9" s="199"/>
      <c r="S9" s="199"/>
      <c r="T9" s="199"/>
      <c r="U9" s="199"/>
      <c r="V9" s="199"/>
      <c r="W9" s="199"/>
      <c r="X9" s="199"/>
      <c r="Y9" s="199"/>
      <c r="Z9" s="199"/>
    </row>
    <row r="10" spans="1:26" ht="12" customHeight="1" x14ac:dyDescent="0.35">
      <c r="A10" s="551"/>
      <c r="B10" s="252">
        <v>2</v>
      </c>
      <c r="C10" s="428">
        <v>2</v>
      </c>
      <c r="D10" s="428">
        <v>13</v>
      </c>
      <c r="E10" s="428">
        <v>29</v>
      </c>
      <c r="F10" s="428">
        <v>154</v>
      </c>
      <c r="G10" s="428">
        <v>418</v>
      </c>
      <c r="H10" s="428">
        <v>999</v>
      </c>
      <c r="I10" s="428">
        <v>4153</v>
      </c>
      <c r="J10" s="428">
        <v>4579</v>
      </c>
      <c r="K10" s="428">
        <v>2241</v>
      </c>
      <c r="L10" s="428">
        <v>2125</v>
      </c>
      <c r="N10" s="98"/>
      <c r="O10" s="199"/>
      <c r="P10" s="199"/>
      <c r="Q10" s="199"/>
      <c r="R10" s="199"/>
      <c r="S10" s="199"/>
      <c r="T10" s="199"/>
      <c r="U10" s="199"/>
      <c r="V10" s="199"/>
      <c r="W10" s="199"/>
      <c r="X10" s="199"/>
      <c r="Y10" s="199"/>
      <c r="Z10" s="199"/>
    </row>
    <row r="11" spans="1:26" ht="12" customHeight="1" x14ac:dyDescent="0.35">
      <c r="A11" s="551"/>
      <c r="B11" s="252">
        <v>3</v>
      </c>
      <c r="C11" s="428">
        <v>4</v>
      </c>
      <c r="D11" s="428">
        <v>18</v>
      </c>
      <c r="E11" s="428">
        <v>96</v>
      </c>
      <c r="F11" s="428">
        <v>554</v>
      </c>
      <c r="G11" s="428">
        <v>2017</v>
      </c>
      <c r="H11" s="428">
        <v>4596</v>
      </c>
      <c r="I11" s="428">
        <v>11826</v>
      </c>
      <c r="J11" s="428">
        <v>6407</v>
      </c>
      <c r="K11" s="428">
        <v>2113</v>
      </c>
      <c r="L11" s="428">
        <v>1993</v>
      </c>
      <c r="O11" s="199"/>
      <c r="P11" s="199"/>
      <c r="Q11" s="199"/>
      <c r="R11" s="199"/>
      <c r="S11" s="199"/>
      <c r="T11" s="199"/>
      <c r="U11" s="199"/>
      <c r="V11" s="199"/>
      <c r="W11" s="199"/>
      <c r="X11" s="199"/>
      <c r="Y11" s="199"/>
      <c r="Z11" s="199"/>
    </row>
    <row r="12" spans="1:26" ht="12" customHeight="1" x14ac:dyDescent="0.35">
      <c r="A12" s="551"/>
      <c r="B12" s="252">
        <v>4</v>
      </c>
      <c r="C12" s="428">
        <v>453</v>
      </c>
      <c r="D12" s="428">
        <v>1923</v>
      </c>
      <c r="E12" s="428">
        <v>6082</v>
      </c>
      <c r="F12" s="428">
        <v>20346</v>
      </c>
      <c r="G12" s="428">
        <v>40722</v>
      </c>
      <c r="H12" s="428">
        <v>48314</v>
      </c>
      <c r="I12" s="428">
        <v>56190</v>
      </c>
      <c r="J12" s="428">
        <v>15490</v>
      </c>
      <c r="K12" s="428">
        <v>4478</v>
      </c>
      <c r="L12" s="428">
        <v>6232</v>
      </c>
      <c r="O12" s="199"/>
      <c r="P12" s="199"/>
      <c r="Q12" s="199"/>
      <c r="R12" s="199"/>
      <c r="S12" s="199"/>
      <c r="T12" s="199"/>
      <c r="U12" s="199"/>
      <c r="V12" s="199"/>
      <c r="W12" s="199"/>
      <c r="X12" s="199"/>
      <c r="Y12" s="199"/>
      <c r="Z12" s="199"/>
    </row>
    <row r="13" spans="1:26" ht="12" customHeight="1" x14ac:dyDescent="0.35">
      <c r="A13" s="551"/>
      <c r="B13" s="252">
        <v>5</v>
      </c>
      <c r="C13" s="428">
        <v>13044</v>
      </c>
      <c r="D13" s="428">
        <v>24665</v>
      </c>
      <c r="E13" s="428">
        <v>39166</v>
      </c>
      <c r="F13" s="428">
        <v>61101</v>
      </c>
      <c r="G13" s="428">
        <v>57074</v>
      </c>
      <c r="H13" s="428">
        <v>33732</v>
      </c>
      <c r="I13" s="428">
        <v>20297</v>
      </c>
      <c r="J13" s="428">
        <v>3887</v>
      </c>
      <c r="K13" s="428">
        <v>1172</v>
      </c>
      <c r="L13" s="428">
        <v>2918</v>
      </c>
      <c r="O13" s="199"/>
      <c r="P13" s="199"/>
      <c r="Q13" s="199"/>
      <c r="R13" s="199"/>
      <c r="S13" s="199"/>
      <c r="T13" s="199"/>
      <c r="U13" s="199"/>
      <c r="V13" s="199"/>
      <c r="W13" s="199"/>
      <c r="X13" s="199"/>
      <c r="Y13" s="199"/>
      <c r="Z13" s="199"/>
    </row>
    <row r="14" spans="1:26" ht="22.5" customHeight="1" x14ac:dyDescent="0.35">
      <c r="A14" s="551"/>
      <c r="B14" s="315" t="s">
        <v>22</v>
      </c>
      <c r="C14" s="428">
        <v>735</v>
      </c>
      <c r="D14" s="428">
        <v>1318</v>
      </c>
      <c r="E14" s="428">
        <v>2103</v>
      </c>
      <c r="F14" s="428">
        <v>3429</v>
      </c>
      <c r="G14" s="428">
        <v>4469</v>
      </c>
      <c r="H14" s="428">
        <v>4118</v>
      </c>
      <c r="I14" s="428">
        <v>5871</v>
      </c>
      <c r="J14" s="428">
        <v>2728</v>
      </c>
      <c r="K14" s="428">
        <v>1196</v>
      </c>
      <c r="L14" s="428">
        <v>3012</v>
      </c>
      <c r="O14" s="199"/>
      <c r="P14" s="199"/>
      <c r="Q14" s="199"/>
      <c r="R14" s="199"/>
      <c r="S14" s="199"/>
      <c r="T14" s="199"/>
      <c r="U14" s="199"/>
      <c r="V14" s="199"/>
      <c r="W14" s="199"/>
      <c r="X14" s="199"/>
      <c r="Y14" s="199"/>
      <c r="Z14" s="199"/>
    </row>
    <row r="15" spans="1:26" ht="12.75" customHeight="1" x14ac:dyDescent="0.35">
      <c r="A15" s="6"/>
      <c r="B15" s="557" t="s">
        <v>86</v>
      </c>
      <c r="C15" s="557"/>
      <c r="D15" s="557"/>
      <c r="E15" s="557"/>
      <c r="F15" s="557"/>
      <c r="G15" s="557"/>
      <c r="H15" s="557"/>
      <c r="I15" s="557"/>
      <c r="J15" s="557"/>
      <c r="K15" s="557"/>
      <c r="L15" s="557"/>
      <c r="N15" s="107"/>
      <c r="O15" s="199"/>
      <c r="P15" s="199"/>
      <c r="Q15" s="199"/>
      <c r="R15" s="199"/>
      <c r="S15" s="199"/>
      <c r="T15" s="199"/>
      <c r="U15" s="199"/>
      <c r="V15" s="199"/>
      <c r="W15" s="199"/>
      <c r="X15" s="199"/>
      <c r="Y15" s="199"/>
      <c r="Z15" s="199"/>
    </row>
    <row r="16" spans="1:26" s="107" customFormat="1" ht="20.25" x14ac:dyDescent="0.35">
      <c r="A16" s="9"/>
      <c r="B16" s="429"/>
      <c r="C16" s="106">
        <v>9</v>
      </c>
      <c r="D16" s="106">
        <v>8</v>
      </c>
      <c r="E16" s="106">
        <v>7</v>
      </c>
      <c r="F16" s="106">
        <v>6</v>
      </c>
      <c r="G16" s="106">
        <v>5</v>
      </c>
      <c r="H16" s="106">
        <v>4</v>
      </c>
      <c r="I16" s="106">
        <v>3</v>
      </c>
      <c r="J16" s="106">
        <v>2</v>
      </c>
      <c r="K16" s="106">
        <v>1</v>
      </c>
      <c r="L16" s="430" t="s">
        <v>89</v>
      </c>
      <c r="O16" s="199"/>
      <c r="P16" s="199"/>
      <c r="Q16" s="199"/>
      <c r="R16" s="199"/>
      <c r="S16" s="199"/>
      <c r="T16" s="199"/>
      <c r="U16" s="199"/>
      <c r="V16" s="199"/>
      <c r="W16" s="199"/>
      <c r="X16" s="199"/>
      <c r="Y16" s="199"/>
      <c r="Z16" s="199"/>
    </row>
    <row r="17" spans="1:26" ht="12" customHeight="1" x14ac:dyDescent="0.35">
      <c r="A17" s="551" t="s">
        <v>24</v>
      </c>
      <c r="B17" s="431" t="s">
        <v>13</v>
      </c>
      <c r="C17" s="428">
        <v>0</v>
      </c>
      <c r="D17" s="428">
        <v>3</v>
      </c>
      <c r="E17" s="428">
        <v>1</v>
      </c>
      <c r="F17" s="428">
        <v>3</v>
      </c>
      <c r="G17" s="428">
        <v>4</v>
      </c>
      <c r="H17" s="428">
        <v>5</v>
      </c>
      <c r="I17" s="428">
        <v>11</v>
      </c>
      <c r="J17" s="428">
        <v>24</v>
      </c>
      <c r="K17" s="428">
        <v>8</v>
      </c>
      <c r="L17" s="428">
        <v>64</v>
      </c>
      <c r="N17" s="108"/>
      <c r="O17" s="199"/>
      <c r="P17" s="199"/>
      <c r="Q17" s="199"/>
      <c r="R17" s="199"/>
      <c r="S17" s="199"/>
      <c r="T17" s="199"/>
      <c r="U17" s="199"/>
      <c r="V17" s="199"/>
      <c r="W17" s="199"/>
      <c r="X17" s="199"/>
      <c r="Y17" s="199"/>
      <c r="Z17" s="199"/>
    </row>
    <row r="18" spans="1:26" ht="12" customHeight="1" x14ac:dyDescent="0.35">
      <c r="A18" s="551"/>
      <c r="B18" s="431">
        <v>1</v>
      </c>
      <c r="C18" s="428">
        <v>0</v>
      </c>
      <c r="D18" s="428">
        <v>0</v>
      </c>
      <c r="E18" s="428">
        <v>4</v>
      </c>
      <c r="F18" s="428">
        <v>6</v>
      </c>
      <c r="G18" s="428">
        <v>3</v>
      </c>
      <c r="H18" s="428">
        <v>8</v>
      </c>
      <c r="I18" s="428">
        <v>21</v>
      </c>
      <c r="J18" s="428">
        <v>43</v>
      </c>
      <c r="K18" s="428">
        <v>103</v>
      </c>
      <c r="L18" s="428">
        <v>327</v>
      </c>
      <c r="N18" s="108"/>
      <c r="O18" s="199"/>
      <c r="P18" s="199"/>
      <c r="Q18" s="199"/>
      <c r="R18" s="199"/>
      <c r="S18" s="199"/>
      <c r="T18" s="199"/>
      <c r="U18" s="199"/>
      <c r="V18" s="199"/>
      <c r="W18" s="199"/>
      <c r="X18" s="199"/>
      <c r="Y18" s="199"/>
      <c r="Z18" s="199"/>
    </row>
    <row r="19" spans="1:26" ht="12" customHeight="1" x14ac:dyDescent="0.35">
      <c r="A19" s="551"/>
      <c r="B19" s="431">
        <v>2</v>
      </c>
      <c r="C19" s="428">
        <v>4</v>
      </c>
      <c r="D19" s="428">
        <v>14</v>
      </c>
      <c r="E19" s="428">
        <v>29</v>
      </c>
      <c r="F19" s="428">
        <v>52</v>
      </c>
      <c r="G19" s="428">
        <v>122</v>
      </c>
      <c r="H19" s="428">
        <v>254</v>
      </c>
      <c r="I19" s="428">
        <v>593</v>
      </c>
      <c r="J19" s="428">
        <v>1573</v>
      </c>
      <c r="K19" s="428">
        <v>4009</v>
      </c>
      <c r="L19" s="428">
        <v>3360</v>
      </c>
      <c r="N19" s="98"/>
      <c r="O19" s="199"/>
      <c r="P19" s="199"/>
      <c r="Q19" s="199"/>
      <c r="R19" s="199"/>
      <c r="S19" s="199"/>
      <c r="T19" s="199"/>
      <c r="U19" s="199"/>
      <c r="V19" s="199"/>
      <c r="W19" s="199"/>
      <c r="X19" s="199"/>
      <c r="Y19" s="199"/>
      <c r="Z19" s="199"/>
    </row>
    <row r="20" spans="1:26" ht="12" customHeight="1" x14ac:dyDescent="0.35">
      <c r="A20" s="551"/>
      <c r="B20" s="431">
        <v>3</v>
      </c>
      <c r="C20" s="428">
        <v>0</v>
      </c>
      <c r="D20" s="428">
        <v>8</v>
      </c>
      <c r="E20" s="428">
        <v>44</v>
      </c>
      <c r="F20" s="428">
        <v>120</v>
      </c>
      <c r="G20" s="428">
        <v>1042</v>
      </c>
      <c r="H20" s="428">
        <v>5082</v>
      </c>
      <c r="I20" s="428">
        <v>10804</v>
      </c>
      <c r="J20" s="428">
        <v>15152</v>
      </c>
      <c r="K20" s="428">
        <v>11719</v>
      </c>
      <c r="L20" s="428">
        <v>3679</v>
      </c>
      <c r="O20" s="199"/>
      <c r="P20" s="199"/>
      <c r="Q20" s="199"/>
      <c r="R20" s="199"/>
      <c r="S20" s="199"/>
      <c r="T20" s="199"/>
      <c r="U20" s="199"/>
      <c r="V20" s="199"/>
      <c r="W20" s="199"/>
      <c r="X20" s="199"/>
      <c r="Y20" s="199"/>
      <c r="Z20" s="199"/>
    </row>
    <row r="21" spans="1:26" ht="12" customHeight="1" x14ac:dyDescent="0.35">
      <c r="A21" s="551"/>
      <c r="B21" s="431">
        <v>4</v>
      </c>
      <c r="C21" s="428">
        <v>176</v>
      </c>
      <c r="D21" s="428">
        <v>1447</v>
      </c>
      <c r="E21" s="428">
        <v>5772</v>
      </c>
      <c r="F21" s="428">
        <v>14247</v>
      </c>
      <c r="G21" s="428">
        <v>46289</v>
      </c>
      <c r="H21" s="428">
        <v>75953</v>
      </c>
      <c r="I21" s="428">
        <v>46725</v>
      </c>
      <c r="J21" s="428">
        <v>23363</v>
      </c>
      <c r="K21" s="428">
        <v>8275</v>
      </c>
      <c r="L21" s="428">
        <v>4115</v>
      </c>
      <c r="O21" s="199"/>
      <c r="P21" s="199"/>
      <c r="Q21" s="199"/>
      <c r="R21" s="199"/>
      <c r="S21" s="199"/>
      <c r="T21" s="199"/>
      <c r="U21" s="199"/>
      <c r="V21" s="199"/>
      <c r="W21" s="199"/>
      <c r="X21" s="199"/>
      <c r="Y21" s="199"/>
      <c r="Z21" s="199"/>
    </row>
    <row r="22" spans="1:26" ht="12" customHeight="1" x14ac:dyDescent="0.35">
      <c r="A22" s="551"/>
      <c r="B22" s="431">
        <v>5</v>
      </c>
      <c r="C22" s="428">
        <v>18480</v>
      </c>
      <c r="D22" s="428">
        <v>34019</v>
      </c>
      <c r="E22" s="428">
        <v>42157</v>
      </c>
      <c r="F22" s="428">
        <v>43331</v>
      </c>
      <c r="G22" s="428">
        <v>45915</v>
      </c>
      <c r="H22" s="428">
        <v>26819</v>
      </c>
      <c r="I22" s="428">
        <v>5182</v>
      </c>
      <c r="J22" s="428">
        <v>1137</v>
      </c>
      <c r="K22" s="428">
        <v>292</v>
      </c>
      <c r="L22" s="428">
        <v>920</v>
      </c>
      <c r="O22" s="199"/>
      <c r="P22" s="199"/>
      <c r="Q22" s="199"/>
      <c r="R22" s="199"/>
      <c r="S22" s="199"/>
      <c r="T22" s="199"/>
      <c r="U22" s="199"/>
      <c r="V22" s="199"/>
      <c r="W22" s="199"/>
      <c r="X22" s="199"/>
      <c r="Y22" s="199"/>
      <c r="Z22" s="199"/>
    </row>
    <row r="23" spans="1:26" ht="22.5" customHeight="1" x14ac:dyDescent="0.35">
      <c r="A23" s="552"/>
      <c r="B23" s="315" t="s">
        <v>22</v>
      </c>
      <c r="C23" s="432">
        <v>1318</v>
      </c>
      <c r="D23" s="432">
        <v>2092</v>
      </c>
      <c r="E23" s="432">
        <v>2541</v>
      </c>
      <c r="F23" s="432">
        <v>2922</v>
      </c>
      <c r="G23" s="432">
        <v>4236</v>
      </c>
      <c r="H23" s="432">
        <v>5075</v>
      </c>
      <c r="I23" s="432">
        <v>3586</v>
      </c>
      <c r="J23" s="432">
        <v>2808</v>
      </c>
      <c r="K23" s="432">
        <v>2219</v>
      </c>
      <c r="L23" s="428">
        <v>2145</v>
      </c>
      <c r="O23" s="199"/>
      <c r="P23" s="199"/>
      <c r="Q23" s="199"/>
      <c r="R23" s="199"/>
      <c r="S23" s="199"/>
      <c r="T23" s="199"/>
      <c r="U23" s="199"/>
      <c r="V23" s="199"/>
      <c r="W23" s="199"/>
      <c r="X23" s="199"/>
      <c r="Y23" s="199"/>
      <c r="Z23" s="199"/>
    </row>
    <row r="24" spans="1:26" x14ac:dyDescent="0.35">
      <c r="A24" s="413"/>
      <c r="B24" s="433"/>
      <c r="C24" s="434"/>
      <c r="D24" s="434"/>
      <c r="E24" s="434"/>
      <c r="F24" s="434"/>
      <c r="G24" s="434"/>
      <c r="H24" s="434"/>
      <c r="I24" s="434"/>
      <c r="J24" s="434"/>
      <c r="K24" s="434"/>
      <c r="L24" s="109"/>
      <c r="O24" s="199"/>
      <c r="P24" s="199"/>
      <c r="Q24" s="199"/>
      <c r="R24" s="199"/>
      <c r="S24" s="199"/>
      <c r="T24" s="199"/>
      <c r="U24" s="199"/>
      <c r="V24" s="199"/>
      <c r="W24" s="199"/>
      <c r="X24" s="199"/>
      <c r="Y24" s="199"/>
      <c r="Z24" s="199"/>
    </row>
    <row r="25" spans="1:26" ht="12" customHeight="1" x14ac:dyDescent="0.35">
      <c r="A25" s="262"/>
      <c r="B25" s="558" t="s">
        <v>105</v>
      </c>
      <c r="C25" s="558"/>
      <c r="D25" s="558"/>
      <c r="E25" s="558"/>
      <c r="F25" s="558"/>
      <c r="G25" s="558"/>
      <c r="H25" s="558"/>
      <c r="I25" s="558"/>
      <c r="J25" s="558"/>
      <c r="K25" s="558"/>
      <c r="L25" s="558"/>
      <c r="O25" s="199"/>
      <c r="P25" s="199"/>
      <c r="Q25" s="199"/>
      <c r="R25" s="199"/>
      <c r="S25" s="199"/>
      <c r="T25" s="199"/>
      <c r="U25" s="199"/>
      <c r="V25" s="199"/>
      <c r="W25" s="199"/>
      <c r="X25" s="199"/>
      <c r="Y25" s="199"/>
      <c r="Z25" s="199"/>
    </row>
    <row r="26" spans="1:26" ht="12.75" customHeight="1" x14ac:dyDescent="0.35">
      <c r="A26" s="6"/>
      <c r="B26" s="297"/>
      <c r="C26" s="559" t="s">
        <v>85</v>
      </c>
      <c r="D26" s="559"/>
      <c r="E26" s="559"/>
      <c r="F26" s="559"/>
      <c r="G26" s="559"/>
      <c r="H26" s="559"/>
      <c r="I26" s="559"/>
      <c r="J26" s="559"/>
      <c r="K26" s="559"/>
      <c r="L26" s="110"/>
      <c r="N26" s="107"/>
      <c r="O26" s="199"/>
      <c r="P26" s="199"/>
      <c r="Q26" s="199"/>
      <c r="R26" s="199"/>
      <c r="S26" s="199"/>
      <c r="T26" s="199"/>
      <c r="U26" s="199"/>
      <c r="V26" s="199"/>
      <c r="W26" s="199"/>
      <c r="X26" s="199"/>
      <c r="Y26" s="199"/>
      <c r="Z26" s="199"/>
    </row>
    <row r="27" spans="1:26" s="107" customFormat="1" ht="20.25" x14ac:dyDescent="0.35">
      <c r="A27" s="9"/>
      <c r="B27" s="429"/>
      <c r="C27" s="106">
        <v>9</v>
      </c>
      <c r="D27" s="106">
        <v>8</v>
      </c>
      <c r="E27" s="106">
        <v>7</v>
      </c>
      <c r="F27" s="106">
        <v>6</v>
      </c>
      <c r="G27" s="106">
        <v>5</v>
      </c>
      <c r="H27" s="106">
        <v>4</v>
      </c>
      <c r="I27" s="106">
        <v>3</v>
      </c>
      <c r="J27" s="106">
        <v>2</v>
      </c>
      <c r="K27" s="106">
        <v>1</v>
      </c>
      <c r="L27" s="430" t="s">
        <v>89</v>
      </c>
      <c r="O27" s="199"/>
      <c r="P27" s="199"/>
      <c r="Q27" s="199"/>
      <c r="R27" s="199"/>
      <c r="S27" s="199"/>
      <c r="T27" s="199"/>
      <c r="U27" s="199"/>
      <c r="V27" s="199"/>
      <c r="W27" s="199"/>
      <c r="X27" s="199"/>
      <c r="Y27" s="199"/>
      <c r="Z27" s="199"/>
    </row>
    <row r="28" spans="1:26" ht="12" customHeight="1" x14ac:dyDescent="0.35">
      <c r="A28" s="551" t="s">
        <v>106</v>
      </c>
      <c r="B28" s="252" t="s">
        <v>13</v>
      </c>
      <c r="C28" s="428">
        <v>3</v>
      </c>
      <c r="D28" s="428">
        <v>0</v>
      </c>
      <c r="E28" s="428">
        <v>0</v>
      </c>
      <c r="F28" s="428">
        <v>4</v>
      </c>
      <c r="G28" s="428">
        <v>12</v>
      </c>
      <c r="H28" s="428">
        <v>21</v>
      </c>
      <c r="I28" s="428">
        <v>48</v>
      </c>
      <c r="J28" s="428">
        <v>42</v>
      </c>
      <c r="K28" s="428">
        <v>24</v>
      </c>
      <c r="L28" s="428">
        <v>2870</v>
      </c>
      <c r="N28" s="108"/>
      <c r="O28" s="199"/>
      <c r="P28" s="199"/>
      <c r="Q28" s="199"/>
      <c r="R28" s="199"/>
      <c r="S28" s="199"/>
      <c r="T28" s="199"/>
      <c r="U28" s="199"/>
      <c r="V28" s="199"/>
      <c r="W28" s="199"/>
      <c r="X28" s="199"/>
      <c r="Y28" s="199"/>
      <c r="Z28" s="199"/>
    </row>
    <row r="29" spans="1:26" ht="12" customHeight="1" x14ac:dyDescent="0.35">
      <c r="A29" s="551"/>
      <c r="B29" s="252">
        <v>1</v>
      </c>
      <c r="C29" s="428">
        <v>0</v>
      </c>
      <c r="D29" s="428">
        <v>1</v>
      </c>
      <c r="E29" s="428">
        <v>5</v>
      </c>
      <c r="F29" s="428">
        <v>10</v>
      </c>
      <c r="G29" s="428">
        <v>33</v>
      </c>
      <c r="H29" s="428">
        <v>73</v>
      </c>
      <c r="I29" s="428">
        <v>207</v>
      </c>
      <c r="J29" s="428">
        <v>229</v>
      </c>
      <c r="K29" s="428">
        <v>197</v>
      </c>
      <c r="L29" s="428">
        <v>2132</v>
      </c>
      <c r="N29" s="108"/>
      <c r="O29" s="199"/>
      <c r="P29" s="199"/>
      <c r="Q29" s="199"/>
      <c r="R29" s="199"/>
      <c r="S29" s="199"/>
      <c r="T29" s="199"/>
      <c r="U29" s="199"/>
      <c r="V29" s="199"/>
      <c r="W29" s="199"/>
      <c r="X29" s="199"/>
      <c r="Y29" s="199"/>
      <c r="Z29" s="199"/>
    </row>
    <row r="30" spans="1:26" ht="12" customHeight="1" x14ac:dyDescent="0.35">
      <c r="A30" s="551"/>
      <c r="B30" s="252">
        <v>2</v>
      </c>
      <c r="C30" s="428">
        <v>2</v>
      </c>
      <c r="D30" s="428">
        <v>13</v>
      </c>
      <c r="E30" s="428">
        <v>29</v>
      </c>
      <c r="F30" s="428">
        <v>155</v>
      </c>
      <c r="G30" s="428">
        <v>422</v>
      </c>
      <c r="H30" s="428">
        <v>1003</v>
      </c>
      <c r="I30" s="428">
        <v>4185</v>
      </c>
      <c r="J30" s="428">
        <v>4638</v>
      </c>
      <c r="K30" s="428">
        <v>2293</v>
      </c>
      <c r="L30" s="428">
        <v>4850</v>
      </c>
      <c r="N30" s="98"/>
      <c r="O30" s="199"/>
      <c r="P30" s="199"/>
      <c r="Q30" s="199"/>
      <c r="R30" s="199"/>
      <c r="S30" s="199"/>
      <c r="T30" s="199"/>
      <c r="U30" s="199"/>
      <c r="V30" s="199"/>
      <c r="W30" s="199"/>
      <c r="X30" s="199"/>
      <c r="Y30" s="199"/>
      <c r="Z30" s="199"/>
    </row>
    <row r="31" spans="1:26" ht="12" customHeight="1" x14ac:dyDescent="0.35">
      <c r="A31" s="551"/>
      <c r="B31" s="252">
        <v>3</v>
      </c>
      <c r="C31" s="428">
        <v>4</v>
      </c>
      <c r="D31" s="428">
        <v>18</v>
      </c>
      <c r="E31" s="428">
        <v>96</v>
      </c>
      <c r="F31" s="428">
        <v>554</v>
      </c>
      <c r="G31" s="428">
        <v>2022</v>
      </c>
      <c r="H31" s="428">
        <v>4602</v>
      </c>
      <c r="I31" s="428">
        <v>11851</v>
      </c>
      <c r="J31" s="428">
        <v>6430</v>
      </c>
      <c r="K31" s="428">
        <v>2125</v>
      </c>
      <c r="L31" s="428">
        <v>2592</v>
      </c>
      <c r="O31" s="199"/>
      <c r="P31" s="199"/>
      <c r="Q31" s="199"/>
      <c r="R31" s="199"/>
      <c r="S31" s="199"/>
      <c r="T31" s="199"/>
      <c r="U31" s="199"/>
      <c r="V31" s="199"/>
      <c r="W31" s="199"/>
      <c r="X31" s="199"/>
      <c r="Y31" s="199"/>
      <c r="Z31" s="199"/>
    </row>
    <row r="32" spans="1:26" ht="12" customHeight="1" x14ac:dyDescent="0.35">
      <c r="A32" s="551"/>
      <c r="B32" s="252">
        <v>4</v>
      </c>
      <c r="C32" s="428">
        <v>453</v>
      </c>
      <c r="D32" s="428">
        <v>1923</v>
      </c>
      <c r="E32" s="428">
        <v>6084</v>
      </c>
      <c r="F32" s="428">
        <v>20350</v>
      </c>
      <c r="G32" s="428">
        <v>40736</v>
      </c>
      <c r="H32" s="428">
        <v>48341</v>
      </c>
      <c r="I32" s="428">
        <v>56258</v>
      </c>
      <c r="J32" s="428">
        <v>15554</v>
      </c>
      <c r="K32" s="428">
        <v>4509</v>
      </c>
      <c r="L32" s="428">
        <v>7325</v>
      </c>
      <c r="O32" s="199"/>
      <c r="P32" s="199"/>
      <c r="Q32" s="199"/>
      <c r="R32" s="199"/>
      <c r="S32" s="199"/>
      <c r="T32" s="199"/>
      <c r="U32" s="199"/>
      <c r="V32" s="199"/>
      <c r="W32" s="199"/>
      <c r="X32" s="199"/>
      <c r="Y32" s="199"/>
      <c r="Z32" s="199"/>
    </row>
    <row r="33" spans="1:35" ht="12" customHeight="1" x14ac:dyDescent="0.35">
      <c r="A33" s="551"/>
      <c r="B33" s="252">
        <v>5</v>
      </c>
      <c r="C33" s="428">
        <v>13044</v>
      </c>
      <c r="D33" s="428">
        <v>24668</v>
      </c>
      <c r="E33" s="428">
        <v>39167</v>
      </c>
      <c r="F33" s="428">
        <v>61115</v>
      </c>
      <c r="G33" s="428">
        <v>57088</v>
      </c>
      <c r="H33" s="428">
        <v>33744</v>
      </c>
      <c r="I33" s="428">
        <v>20325</v>
      </c>
      <c r="J33" s="428">
        <v>3914</v>
      </c>
      <c r="K33" s="428">
        <v>1181</v>
      </c>
      <c r="L33" s="428">
        <v>3243</v>
      </c>
      <c r="O33" s="199"/>
      <c r="P33" s="199"/>
      <c r="Q33" s="199"/>
      <c r="R33" s="199"/>
      <c r="S33" s="199"/>
      <c r="T33" s="199"/>
      <c r="U33" s="199"/>
      <c r="V33" s="199"/>
      <c r="W33" s="199"/>
      <c r="X33" s="199"/>
      <c r="Y33" s="199"/>
      <c r="Z33" s="199"/>
    </row>
    <row r="34" spans="1:35" ht="22.5" customHeight="1" x14ac:dyDescent="0.35">
      <c r="A34" s="551"/>
      <c r="B34" s="315" t="s">
        <v>22</v>
      </c>
      <c r="C34" s="432">
        <v>735</v>
      </c>
      <c r="D34" s="432">
        <v>1318</v>
      </c>
      <c r="E34" s="432">
        <v>2103</v>
      </c>
      <c r="F34" s="432">
        <v>3430</v>
      </c>
      <c r="G34" s="432">
        <v>4474</v>
      </c>
      <c r="H34" s="432">
        <v>4120</v>
      </c>
      <c r="I34" s="432">
        <v>5881</v>
      </c>
      <c r="J34" s="432">
        <v>2741</v>
      </c>
      <c r="K34" s="432">
        <v>1201</v>
      </c>
      <c r="L34" s="432">
        <v>3748</v>
      </c>
      <c r="O34" s="199"/>
      <c r="P34" s="199"/>
      <c r="Q34" s="199"/>
      <c r="R34" s="199"/>
      <c r="S34" s="199"/>
      <c r="T34" s="199"/>
      <c r="U34" s="199"/>
      <c r="V34" s="199"/>
      <c r="W34" s="199"/>
      <c r="X34" s="199"/>
      <c r="Y34" s="199"/>
      <c r="Z34" s="199"/>
    </row>
    <row r="35" spans="1:35" ht="12.75" customHeight="1" x14ac:dyDescent="0.35">
      <c r="A35" s="6"/>
      <c r="B35" s="556" t="s">
        <v>86</v>
      </c>
      <c r="C35" s="556"/>
      <c r="D35" s="556"/>
      <c r="E35" s="556"/>
      <c r="F35" s="556"/>
      <c r="G35" s="556"/>
      <c r="H35" s="556"/>
      <c r="I35" s="556"/>
      <c r="J35" s="556"/>
      <c r="K35" s="556"/>
      <c r="L35" s="556"/>
      <c r="N35" s="107"/>
      <c r="O35" s="199"/>
      <c r="P35" s="199"/>
      <c r="Q35" s="199"/>
      <c r="R35" s="199"/>
      <c r="S35" s="199"/>
      <c r="T35" s="199"/>
      <c r="U35" s="199"/>
      <c r="V35" s="199"/>
      <c r="W35" s="199"/>
      <c r="X35" s="199"/>
      <c r="Y35" s="199"/>
      <c r="Z35" s="199"/>
    </row>
    <row r="36" spans="1:35" s="107" customFormat="1" ht="20.25" x14ac:dyDescent="0.35">
      <c r="A36" s="9"/>
      <c r="B36" s="7"/>
      <c r="C36" s="106">
        <v>9</v>
      </c>
      <c r="D36" s="106">
        <v>8</v>
      </c>
      <c r="E36" s="106">
        <v>7</v>
      </c>
      <c r="F36" s="106">
        <v>6</v>
      </c>
      <c r="G36" s="106">
        <v>5</v>
      </c>
      <c r="H36" s="106">
        <v>4</v>
      </c>
      <c r="I36" s="106">
        <v>3</v>
      </c>
      <c r="J36" s="106">
        <v>2</v>
      </c>
      <c r="K36" s="106">
        <v>1</v>
      </c>
      <c r="L36" s="430" t="s">
        <v>89</v>
      </c>
      <c r="O36" s="199"/>
      <c r="P36" s="199"/>
      <c r="Q36" s="199"/>
      <c r="R36" s="199"/>
      <c r="S36" s="199"/>
      <c r="T36" s="199"/>
      <c r="U36" s="199"/>
      <c r="V36" s="199"/>
      <c r="W36" s="199"/>
      <c r="X36" s="199"/>
      <c r="Y36" s="199"/>
      <c r="Z36" s="199"/>
      <c r="AA36" s="214"/>
      <c r="AB36" s="214"/>
      <c r="AC36" s="214"/>
      <c r="AD36" s="214"/>
      <c r="AE36" s="214"/>
      <c r="AF36" s="214"/>
      <c r="AG36" s="214"/>
      <c r="AH36" s="214"/>
      <c r="AI36" s="214"/>
    </row>
    <row r="37" spans="1:35" ht="12" customHeight="1" x14ac:dyDescent="0.35">
      <c r="A37" s="551" t="s">
        <v>24</v>
      </c>
      <c r="B37" s="435" t="s">
        <v>13</v>
      </c>
      <c r="C37" s="428">
        <v>0</v>
      </c>
      <c r="D37" s="428">
        <v>3</v>
      </c>
      <c r="E37" s="428">
        <v>2</v>
      </c>
      <c r="F37" s="428">
        <v>3</v>
      </c>
      <c r="G37" s="428">
        <v>4</v>
      </c>
      <c r="H37" s="428">
        <v>6</v>
      </c>
      <c r="I37" s="428">
        <v>11</v>
      </c>
      <c r="J37" s="428">
        <v>25</v>
      </c>
      <c r="K37" s="428">
        <v>10</v>
      </c>
      <c r="L37" s="428">
        <v>2711</v>
      </c>
      <c r="N37" s="108"/>
      <c r="O37" s="199"/>
      <c r="P37" s="199"/>
      <c r="Q37" s="199"/>
      <c r="R37" s="199"/>
      <c r="S37" s="199"/>
      <c r="T37" s="199"/>
      <c r="U37" s="199"/>
      <c r="V37" s="199"/>
      <c r="W37" s="199"/>
      <c r="X37" s="199"/>
      <c r="Y37" s="199"/>
      <c r="Z37" s="199"/>
    </row>
    <row r="38" spans="1:35" ht="12" customHeight="1" x14ac:dyDescent="0.35">
      <c r="A38" s="551"/>
      <c r="B38" s="435">
        <v>1</v>
      </c>
      <c r="C38" s="428">
        <v>0</v>
      </c>
      <c r="D38" s="428">
        <v>0</v>
      </c>
      <c r="E38" s="428">
        <v>4</v>
      </c>
      <c r="F38" s="428">
        <v>6</v>
      </c>
      <c r="G38" s="428">
        <v>3</v>
      </c>
      <c r="H38" s="428">
        <v>8</v>
      </c>
      <c r="I38" s="428">
        <v>22</v>
      </c>
      <c r="J38" s="428">
        <v>51</v>
      </c>
      <c r="K38" s="428">
        <v>119</v>
      </c>
      <c r="L38" s="428">
        <v>2025</v>
      </c>
      <c r="N38" s="108"/>
      <c r="O38" s="199"/>
      <c r="P38" s="199"/>
      <c r="Q38" s="199"/>
      <c r="R38" s="199"/>
      <c r="S38" s="199"/>
      <c r="T38" s="199"/>
      <c r="U38" s="199"/>
      <c r="V38" s="199"/>
      <c r="W38" s="199"/>
      <c r="X38" s="199"/>
      <c r="Y38" s="199"/>
      <c r="Z38" s="199"/>
    </row>
    <row r="39" spans="1:35" ht="12" customHeight="1" x14ac:dyDescent="0.35">
      <c r="A39" s="551"/>
      <c r="B39" s="435">
        <v>2</v>
      </c>
      <c r="C39" s="428">
        <v>4</v>
      </c>
      <c r="D39" s="428">
        <v>14</v>
      </c>
      <c r="E39" s="428">
        <v>30</v>
      </c>
      <c r="F39" s="428">
        <v>53</v>
      </c>
      <c r="G39" s="428">
        <v>125</v>
      </c>
      <c r="H39" s="428">
        <v>274</v>
      </c>
      <c r="I39" s="428">
        <v>627</v>
      </c>
      <c r="J39" s="428">
        <v>1672</v>
      </c>
      <c r="K39" s="428">
        <v>4227</v>
      </c>
      <c r="L39" s="428">
        <v>5816</v>
      </c>
      <c r="N39" s="98"/>
      <c r="O39" s="199"/>
      <c r="P39" s="199"/>
      <c r="Q39" s="199"/>
      <c r="R39" s="199"/>
      <c r="S39" s="199"/>
      <c r="T39" s="199"/>
      <c r="U39" s="199"/>
      <c r="V39" s="199"/>
      <c r="W39" s="199"/>
      <c r="X39" s="199"/>
      <c r="Y39" s="199"/>
      <c r="Z39" s="199"/>
    </row>
    <row r="40" spans="1:35" ht="12" customHeight="1" x14ac:dyDescent="0.35">
      <c r="A40" s="551"/>
      <c r="B40" s="435">
        <v>3</v>
      </c>
      <c r="C40" s="428">
        <v>0</v>
      </c>
      <c r="D40" s="428">
        <v>8</v>
      </c>
      <c r="E40" s="428">
        <v>44</v>
      </c>
      <c r="F40" s="428">
        <v>123</v>
      </c>
      <c r="G40" s="428">
        <v>1052</v>
      </c>
      <c r="H40" s="428">
        <v>5111</v>
      </c>
      <c r="I40" s="428">
        <v>10912</v>
      </c>
      <c r="J40" s="428">
        <v>15314</v>
      </c>
      <c r="K40" s="428">
        <v>11941</v>
      </c>
      <c r="L40" s="428">
        <v>4471</v>
      </c>
      <c r="O40" s="199"/>
      <c r="P40" s="199"/>
      <c r="Q40" s="199"/>
      <c r="R40" s="199"/>
      <c r="S40" s="199"/>
      <c r="T40" s="199"/>
      <c r="U40" s="199"/>
      <c r="V40" s="199"/>
      <c r="W40" s="199"/>
      <c r="X40" s="199"/>
      <c r="Y40" s="199"/>
      <c r="Z40" s="199"/>
    </row>
    <row r="41" spans="1:35" ht="12" customHeight="1" x14ac:dyDescent="0.35">
      <c r="A41" s="551"/>
      <c r="B41" s="435">
        <v>4</v>
      </c>
      <c r="C41" s="428">
        <v>176</v>
      </c>
      <c r="D41" s="428">
        <v>1447</v>
      </c>
      <c r="E41" s="428">
        <v>5773</v>
      </c>
      <c r="F41" s="428">
        <v>14248</v>
      </c>
      <c r="G41" s="428">
        <v>46322</v>
      </c>
      <c r="H41" s="428">
        <v>76042</v>
      </c>
      <c r="I41" s="428">
        <v>46891</v>
      </c>
      <c r="J41" s="428">
        <v>23548</v>
      </c>
      <c r="K41" s="428">
        <v>8431</v>
      </c>
      <c r="L41" s="428">
        <v>4610</v>
      </c>
      <c r="O41" s="199"/>
      <c r="P41" s="199"/>
      <c r="Q41" s="199"/>
      <c r="R41" s="199"/>
      <c r="S41" s="199"/>
      <c r="T41" s="199"/>
      <c r="U41" s="199"/>
      <c r="V41" s="199"/>
      <c r="W41" s="199"/>
      <c r="X41" s="199"/>
      <c r="Y41" s="199"/>
      <c r="Z41" s="199"/>
    </row>
    <row r="42" spans="1:35" ht="12" customHeight="1" x14ac:dyDescent="0.35">
      <c r="A42" s="551"/>
      <c r="B42" s="435">
        <v>5</v>
      </c>
      <c r="C42" s="428">
        <v>18481</v>
      </c>
      <c r="D42" s="428">
        <v>34025</v>
      </c>
      <c r="E42" s="428">
        <v>42162</v>
      </c>
      <c r="F42" s="428">
        <v>43336</v>
      </c>
      <c r="G42" s="428">
        <v>45947</v>
      </c>
      <c r="H42" s="428">
        <v>26870</v>
      </c>
      <c r="I42" s="428">
        <v>5228</v>
      </c>
      <c r="J42" s="428">
        <v>1162</v>
      </c>
      <c r="K42" s="428">
        <v>305</v>
      </c>
      <c r="L42" s="428">
        <v>967</v>
      </c>
      <c r="O42" s="199"/>
      <c r="P42" s="199"/>
      <c r="Q42" s="199"/>
      <c r="R42" s="199"/>
      <c r="S42" s="199"/>
      <c r="T42" s="199"/>
      <c r="U42" s="199"/>
      <c r="V42" s="199"/>
      <c r="W42" s="199"/>
      <c r="X42" s="199"/>
      <c r="Y42" s="199"/>
      <c r="Z42" s="199"/>
    </row>
    <row r="43" spans="1:35" ht="22.5" customHeight="1" x14ac:dyDescent="0.35">
      <c r="A43" s="552"/>
      <c r="B43" s="8" t="s">
        <v>22</v>
      </c>
      <c r="C43" s="432">
        <v>1318</v>
      </c>
      <c r="D43" s="432">
        <v>2094</v>
      </c>
      <c r="E43" s="432">
        <v>2541</v>
      </c>
      <c r="F43" s="432">
        <v>2922</v>
      </c>
      <c r="G43" s="432">
        <v>4241</v>
      </c>
      <c r="H43" s="432">
        <v>5083</v>
      </c>
      <c r="I43" s="432">
        <v>3603</v>
      </c>
      <c r="J43" s="432">
        <v>2833</v>
      </c>
      <c r="K43" s="432">
        <v>2254</v>
      </c>
      <c r="L43" s="432">
        <v>2860</v>
      </c>
      <c r="O43" s="199"/>
      <c r="P43" s="199"/>
      <c r="Q43" s="199"/>
      <c r="R43" s="199"/>
      <c r="S43" s="199"/>
      <c r="T43" s="199"/>
      <c r="U43" s="199"/>
      <c r="V43" s="199"/>
      <c r="W43" s="199"/>
      <c r="X43" s="199"/>
      <c r="Y43" s="199"/>
      <c r="Z43" s="199"/>
    </row>
    <row r="44" spans="1:35" x14ac:dyDescent="0.35">
      <c r="A44" s="413"/>
      <c r="B44" s="435"/>
      <c r="C44" s="436"/>
      <c r="D44" s="436"/>
      <c r="E44" s="436"/>
      <c r="F44" s="436"/>
      <c r="G44" s="436"/>
      <c r="H44" s="436"/>
      <c r="I44" s="436"/>
      <c r="J44" s="436"/>
      <c r="L44" s="53" t="s">
        <v>31</v>
      </c>
      <c r="O44" s="199"/>
      <c r="P44" s="199"/>
      <c r="Q44" s="199"/>
      <c r="R44" s="199"/>
      <c r="S44" s="199"/>
      <c r="T44" s="199"/>
      <c r="U44" s="199"/>
      <c r="V44" s="199"/>
      <c r="W44" s="199"/>
      <c r="X44" s="199"/>
      <c r="Y44" s="199"/>
      <c r="Z44" s="199"/>
    </row>
    <row r="45" spans="1:35" x14ac:dyDescent="0.35">
      <c r="A45" s="479" t="s">
        <v>435</v>
      </c>
      <c r="B45" s="435"/>
      <c r="C45" s="436"/>
      <c r="D45" s="436"/>
      <c r="E45" s="436"/>
      <c r="F45" s="436"/>
      <c r="G45" s="436"/>
      <c r="H45" s="436"/>
      <c r="I45" s="436"/>
      <c r="J45" s="436"/>
      <c r="L45" s="53"/>
      <c r="O45" s="199"/>
      <c r="P45" s="199"/>
      <c r="Q45" s="199"/>
      <c r="R45" s="199"/>
      <c r="S45" s="199"/>
      <c r="T45" s="199"/>
      <c r="U45" s="199"/>
      <c r="V45" s="199"/>
      <c r="W45" s="199"/>
      <c r="X45" s="199"/>
      <c r="Y45" s="199"/>
      <c r="Z45" s="199"/>
    </row>
    <row r="46" spans="1:35" ht="69.75" customHeight="1" x14ac:dyDescent="0.35">
      <c r="A46" s="560" t="s">
        <v>456</v>
      </c>
      <c r="B46" s="560"/>
      <c r="C46" s="560"/>
      <c r="D46" s="560"/>
      <c r="E46" s="560"/>
      <c r="F46" s="560"/>
      <c r="G46" s="560"/>
      <c r="H46" s="560"/>
      <c r="I46" s="560"/>
      <c r="J46" s="560"/>
      <c r="K46" s="560"/>
      <c r="L46" s="560"/>
      <c r="O46" s="199"/>
      <c r="P46" s="199"/>
      <c r="Q46" s="199"/>
      <c r="R46" s="199"/>
      <c r="S46" s="199"/>
      <c r="T46" s="199"/>
      <c r="U46" s="199"/>
      <c r="V46" s="199"/>
      <c r="W46" s="199"/>
      <c r="X46" s="199"/>
      <c r="Y46" s="199"/>
      <c r="Z46" s="199"/>
    </row>
    <row r="47" spans="1:35" x14ac:dyDescent="0.35">
      <c r="A47" s="323" t="s">
        <v>49</v>
      </c>
      <c r="B47" s="437"/>
      <c r="C47" s="437"/>
      <c r="D47" s="437"/>
      <c r="E47" s="437"/>
      <c r="F47" s="437"/>
      <c r="G47" s="437"/>
      <c r="H47" s="437"/>
      <c r="I47" s="437"/>
      <c r="J47" s="437"/>
      <c r="K47" s="437"/>
      <c r="L47" s="437"/>
      <c r="O47" s="199"/>
      <c r="P47" s="199"/>
      <c r="Q47" s="199"/>
      <c r="R47" s="199"/>
      <c r="S47" s="199"/>
      <c r="T47" s="199"/>
      <c r="U47" s="199"/>
      <c r="V47" s="199"/>
      <c r="W47" s="199"/>
      <c r="X47" s="199"/>
      <c r="Y47" s="199"/>
      <c r="Z47" s="199"/>
    </row>
    <row r="48" spans="1:35" ht="17.25" customHeight="1" x14ac:dyDescent="0.35">
      <c r="A48" s="507" t="s">
        <v>87</v>
      </c>
      <c r="B48" s="507"/>
      <c r="C48" s="507"/>
      <c r="D48" s="507"/>
      <c r="E48" s="507"/>
      <c r="F48" s="507"/>
      <c r="G48" s="507"/>
      <c r="H48" s="507"/>
      <c r="I48" s="507"/>
      <c r="J48" s="507"/>
      <c r="K48" s="507"/>
      <c r="M48" s="54"/>
      <c r="N48" s="54"/>
      <c r="O48" s="54"/>
      <c r="P48" s="54"/>
      <c r="Q48" s="54"/>
      <c r="R48" s="54"/>
      <c r="S48" s="54"/>
      <c r="T48" s="54"/>
      <c r="U48" s="54"/>
      <c r="V48" s="54"/>
      <c r="W48" s="54"/>
    </row>
    <row r="49" spans="1:12" ht="46.5" customHeight="1" x14ac:dyDescent="0.35">
      <c r="A49" s="561" t="s">
        <v>95</v>
      </c>
      <c r="B49" s="561"/>
      <c r="C49" s="561"/>
      <c r="D49" s="561"/>
      <c r="E49" s="561"/>
      <c r="F49" s="561"/>
      <c r="G49" s="561"/>
      <c r="H49" s="561"/>
      <c r="I49" s="561"/>
      <c r="J49" s="561"/>
      <c r="K49" s="561"/>
      <c r="L49" s="561"/>
    </row>
    <row r="50" spans="1:12" ht="35.25" customHeight="1" x14ac:dyDescent="0.35">
      <c r="A50" s="561" t="s">
        <v>104</v>
      </c>
      <c r="B50" s="561"/>
      <c r="C50" s="561"/>
      <c r="D50" s="561"/>
      <c r="E50" s="561"/>
      <c r="F50" s="561"/>
      <c r="G50" s="561"/>
      <c r="H50" s="561"/>
      <c r="I50" s="561"/>
      <c r="J50" s="561"/>
      <c r="K50" s="561"/>
      <c r="L50" s="561"/>
    </row>
    <row r="51" spans="1:12" ht="37.5" customHeight="1" x14ac:dyDescent="0.35">
      <c r="A51" s="111"/>
      <c r="B51" s="111"/>
      <c r="C51" s="111"/>
      <c r="D51" s="111"/>
      <c r="E51" s="111"/>
      <c r="F51" s="111"/>
      <c r="G51" s="111"/>
      <c r="H51" s="111"/>
      <c r="I51" s="111"/>
      <c r="J51" s="111"/>
      <c r="K51" s="111"/>
    </row>
    <row r="54" spans="1:12" ht="12.75" customHeight="1" x14ac:dyDescent="0.35">
      <c r="A54" s="532"/>
      <c r="B54" s="532"/>
      <c r="C54" s="532"/>
      <c r="D54" s="532"/>
      <c r="E54" s="532"/>
      <c r="F54" s="532"/>
      <c r="G54" s="532"/>
      <c r="H54" s="532"/>
    </row>
  </sheetData>
  <mergeCells count="17">
    <mergeCell ref="A46:L46"/>
    <mergeCell ref="A48:K48"/>
    <mergeCell ref="A49:L49"/>
    <mergeCell ref="A50:L50"/>
    <mergeCell ref="A54:H54"/>
    <mergeCell ref="A37:A43"/>
    <mergeCell ref="A1:L1"/>
    <mergeCell ref="A3:B3"/>
    <mergeCell ref="B5:L5"/>
    <mergeCell ref="B6:L6"/>
    <mergeCell ref="A8:A14"/>
    <mergeCell ref="B15:L15"/>
    <mergeCell ref="A17:A23"/>
    <mergeCell ref="B25:L25"/>
    <mergeCell ref="C26:K26"/>
    <mergeCell ref="A28:A34"/>
    <mergeCell ref="B35:L35"/>
  </mergeCells>
  <hyperlinks>
    <hyperlink ref="A47" r:id="rId1" xr:uid="{00000000-0004-0000-0A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OQ344"/>
  <sheetViews>
    <sheetView topLeftCell="DU1" zoomScaleNormal="100" workbookViewId="0">
      <pane ySplit="1" topLeftCell="A2" activePane="bottomLeft" state="frozen"/>
      <selection pane="bottomLeft" activeCell="B1" sqref="B1:ED1048576"/>
    </sheetView>
  </sheetViews>
  <sheetFormatPr defaultColWidth="10.265625" defaultRowHeight="12.75" x14ac:dyDescent="0.35"/>
  <cols>
    <col min="1" max="1" width="71.73046875" style="205" customWidth="1"/>
    <col min="2" max="16384" width="10.265625" style="205"/>
  </cols>
  <sheetData>
    <row r="1" spans="1:274" x14ac:dyDescent="0.35">
      <c r="B1" s="205" t="s">
        <v>164</v>
      </c>
      <c r="C1" s="205" t="s">
        <v>165</v>
      </c>
      <c r="D1" s="205" t="s">
        <v>166</v>
      </c>
      <c r="E1" s="205" t="s">
        <v>167</v>
      </c>
      <c r="F1" s="205" t="s">
        <v>168</v>
      </c>
      <c r="G1" s="205" t="s">
        <v>169</v>
      </c>
      <c r="H1" s="205" t="s">
        <v>170</v>
      </c>
      <c r="I1" s="205" t="s">
        <v>171</v>
      </c>
      <c r="J1" s="205" t="s">
        <v>172</v>
      </c>
      <c r="K1" s="205" t="s">
        <v>173</v>
      </c>
      <c r="L1" s="205" t="s">
        <v>174</v>
      </c>
      <c r="M1" s="205" t="s">
        <v>175</v>
      </c>
      <c r="N1" s="205" t="s">
        <v>176</v>
      </c>
      <c r="O1" s="205" t="s">
        <v>177</v>
      </c>
      <c r="P1" s="205" t="s">
        <v>178</v>
      </c>
      <c r="Q1" s="205" t="s">
        <v>179</v>
      </c>
      <c r="R1" s="205" t="s">
        <v>180</v>
      </c>
      <c r="S1" s="205" t="s">
        <v>181</v>
      </c>
      <c r="T1" s="205" t="s">
        <v>182</v>
      </c>
      <c r="U1" s="205" t="s">
        <v>183</v>
      </c>
      <c r="V1" s="205" t="s">
        <v>184</v>
      </c>
      <c r="W1" s="205" t="s">
        <v>185</v>
      </c>
      <c r="X1" s="205" t="s">
        <v>186</v>
      </c>
      <c r="Y1" s="205" t="s">
        <v>187</v>
      </c>
      <c r="Z1" s="205" t="s">
        <v>188</v>
      </c>
      <c r="AA1" s="205" t="s">
        <v>189</v>
      </c>
      <c r="AB1" s="205" t="s">
        <v>190</v>
      </c>
      <c r="AC1" s="205" t="s">
        <v>191</v>
      </c>
      <c r="AD1" s="205" t="s">
        <v>192</v>
      </c>
      <c r="AE1" s="205" t="s">
        <v>193</v>
      </c>
      <c r="AF1" s="205" t="s">
        <v>194</v>
      </c>
      <c r="AG1" s="205" t="s">
        <v>275</v>
      </c>
      <c r="AH1" s="205" t="s">
        <v>195</v>
      </c>
      <c r="AI1" s="205" t="s">
        <v>274</v>
      </c>
      <c r="AJ1" s="205" t="s">
        <v>273</v>
      </c>
      <c r="AK1" s="205" t="s">
        <v>305</v>
      </c>
      <c r="AL1" s="205" t="s">
        <v>306</v>
      </c>
      <c r="AM1" s="205" t="s">
        <v>307</v>
      </c>
      <c r="AN1" s="205" t="s">
        <v>308</v>
      </c>
      <c r="AO1" s="205" t="s">
        <v>309</v>
      </c>
      <c r="AP1" s="205" t="s">
        <v>310</v>
      </c>
      <c r="AQ1" s="205" t="s">
        <v>311</v>
      </c>
      <c r="AR1" s="205" t="s">
        <v>312</v>
      </c>
      <c r="AS1" s="205" t="s">
        <v>313</v>
      </c>
      <c r="AT1" s="205" t="s">
        <v>314</v>
      </c>
      <c r="AU1" s="205" t="s">
        <v>315</v>
      </c>
      <c r="AV1" s="205" t="s">
        <v>316</v>
      </c>
      <c r="AW1" s="205" t="s">
        <v>317</v>
      </c>
      <c r="AX1" s="205" t="s">
        <v>318</v>
      </c>
      <c r="AY1" s="205" t="s">
        <v>319</v>
      </c>
      <c r="AZ1" s="205" t="s">
        <v>320</v>
      </c>
      <c r="BA1" s="205" t="s">
        <v>196</v>
      </c>
      <c r="BB1" s="205" t="s">
        <v>197</v>
      </c>
      <c r="BC1" s="205" t="s">
        <v>198</v>
      </c>
      <c r="BD1" s="205" t="s">
        <v>199</v>
      </c>
      <c r="BE1" s="205" t="s">
        <v>215</v>
      </c>
      <c r="BF1" s="205" t="s">
        <v>216</v>
      </c>
      <c r="BG1" s="205" t="s">
        <v>217</v>
      </c>
      <c r="BH1" s="205" t="s">
        <v>218</v>
      </c>
      <c r="BI1" s="205" t="s">
        <v>219</v>
      </c>
      <c r="BJ1" s="205" t="s">
        <v>220</v>
      </c>
      <c r="BK1" s="205" t="s">
        <v>221</v>
      </c>
      <c r="BL1" s="205" t="s">
        <v>222</v>
      </c>
      <c r="BM1" s="205" t="s">
        <v>223</v>
      </c>
      <c r="BN1" s="205" t="s">
        <v>224</v>
      </c>
      <c r="BO1" s="205" t="s">
        <v>252</v>
      </c>
      <c r="BP1" s="205" t="s">
        <v>253</v>
      </c>
      <c r="BQ1" s="205" t="s">
        <v>276</v>
      </c>
      <c r="BR1" s="205" t="s">
        <v>254</v>
      </c>
      <c r="BS1" s="205" t="s">
        <v>277</v>
      </c>
      <c r="BT1" s="205" t="s">
        <v>255</v>
      </c>
      <c r="BU1" s="205" t="s">
        <v>278</v>
      </c>
      <c r="BV1" s="205" t="s">
        <v>256</v>
      </c>
      <c r="BW1" s="205" t="s">
        <v>279</v>
      </c>
      <c r="BX1" s="205" t="s">
        <v>257</v>
      </c>
      <c r="BY1" s="205" t="s">
        <v>280</v>
      </c>
      <c r="BZ1" s="205" t="s">
        <v>258</v>
      </c>
      <c r="CA1" s="205" t="s">
        <v>281</v>
      </c>
      <c r="CB1" s="205" t="s">
        <v>259</v>
      </c>
      <c r="CC1" s="205" t="s">
        <v>282</v>
      </c>
      <c r="CD1" s="205" t="s">
        <v>260</v>
      </c>
      <c r="CE1" s="205" t="s">
        <v>283</v>
      </c>
      <c r="CF1" s="205" t="s">
        <v>261</v>
      </c>
      <c r="CG1" s="205" t="s">
        <v>284</v>
      </c>
      <c r="CH1" s="205" t="s">
        <v>262</v>
      </c>
      <c r="CI1" s="205" t="s">
        <v>243</v>
      </c>
      <c r="CJ1" s="205" t="s">
        <v>242</v>
      </c>
      <c r="CK1" s="205" t="s">
        <v>244</v>
      </c>
      <c r="CL1" s="205" t="s">
        <v>245</v>
      </c>
      <c r="CM1" s="205" t="s">
        <v>246</v>
      </c>
      <c r="CN1" s="205" t="s">
        <v>247</v>
      </c>
      <c r="CO1" s="205" t="s">
        <v>248</v>
      </c>
      <c r="CP1" s="205" t="s">
        <v>249</v>
      </c>
      <c r="CQ1" s="205" t="s">
        <v>250</v>
      </c>
      <c r="CR1" s="205" t="s">
        <v>251</v>
      </c>
      <c r="CS1" s="205" t="s">
        <v>225</v>
      </c>
      <c r="CT1" s="205" t="s">
        <v>226</v>
      </c>
      <c r="CU1" s="205" t="s">
        <v>227</v>
      </c>
      <c r="CV1" s="205" t="s">
        <v>228</v>
      </c>
      <c r="CW1" s="205" t="s">
        <v>229</v>
      </c>
      <c r="CX1" s="205" t="s">
        <v>230</v>
      </c>
      <c r="CY1" s="205" t="s">
        <v>231</v>
      </c>
      <c r="CZ1" s="205" t="s">
        <v>232</v>
      </c>
      <c r="DA1" s="205" t="s">
        <v>233</v>
      </c>
      <c r="DB1" s="205" t="s">
        <v>234</v>
      </c>
      <c r="DC1" s="205" t="s">
        <v>235</v>
      </c>
      <c r="DD1" s="205" t="s">
        <v>236</v>
      </c>
      <c r="DE1" s="205" t="s">
        <v>237</v>
      </c>
      <c r="DF1" s="205" t="s">
        <v>238</v>
      </c>
      <c r="DG1" s="205" t="s">
        <v>239</v>
      </c>
      <c r="DH1" s="205" t="s">
        <v>240</v>
      </c>
      <c r="DI1" s="205" t="s">
        <v>263</v>
      </c>
      <c r="DJ1" s="205" t="s">
        <v>268</v>
      </c>
      <c r="DK1" s="205" t="s">
        <v>264</v>
      </c>
      <c r="DL1" s="205" t="s">
        <v>269</v>
      </c>
      <c r="DM1" s="205" t="s">
        <v>265</v>
      </c>
      <c r="DN1" s="205" t="s">
        <v>270</v>
      </c>
      <c r="DO1" s="205" t="s">
        <v>266</v>
      </c>
      <c r="DP1" s="205" t="s">
        <v>271</v>
      </c>
      <c r="DQ1" s="205" t="s">
        <v>267</v>
      </c>
      <c r="DR1" s="205" t="s">
        <v>272</v>
      </c>
      <c r="DS1" s="205" t="s">
        <v>293</v>
      </c>
      <c r="DT1" s="205" t="s">
        <v>287</v>
      </c>
      <c r="DU1" s="205" t="s">
        <v>294</v>
      </c>
      <c r="DV1" s="205" t="s">
        <v>289</v>
      </c>
      <c r="DW1" s="205" t="s">
        <v>295</v>
      </c>
      <c r="DX1" s="205" t="s">
        <v>288</v>
      </c>
      <c r="DY1" s="205" t="s">
        <v>296</v>
      </c>
      <c r="DZ1" s="205" t="s">
        <v>290</v>
      </c>
      <c r="EA1" s="205" t="s">
        <v>297</v>
      </c>
      <c r="EB1" s="205" t="s">
        <v>291</v>
      </c>
      <c r="EC1" s="205" t="s">
        <v>298</v>
      </c>
      <c r="ED1" s="205" t="s">
        <v>292</v>
      </c>
      <c r="EH1" s="490"/>
      <c r="EI1" s="491"/>
      <c r="EJ1" s="491"/>
      <c r="EK1" s="491"/>
      <c r="EL1" s="491"/>
      <c r="EM1" s="491"/>
      <c r="EN1" s="491"/>
      <c r="EO1" s="491"/>
      <c r="EP1" s="491"/>
      <c r="EQ1" s="491"/>
      <c r="ER1" s="491"/>
      <c r="ES1" s="491"/>
      <c r="ET1" s="491"/>
      <c r="EU1" s="491"/>
      <c r="EV1" s="487"/>
      <c r="EW1" s="491"/>
      <c r="EX1" s="491"/>
      <c r="EY1" s="491"/>
      <c r="EZ1" s="491"/>
      <c r="FA1" s="491"/>
      <c r="FB1" s="487"/>
      <c r="FC1" s="491"/>
      <c r="FD1" s="491"/>
      <c r="FE1" s="491"/>
      <c r="FF1" s="487"/>
      <c r="FG1" s="491"/>
      <c r="FH1" s="491"/>
      <c r="FI1" s="491"/>
      <c r="FJ1" s="491"/>
      <c r="FK1" s="491"/>
      <c r="FL1" s="487"/>
      <c r="FM1" s="491"/>
      <c r="FN1" s="491"/>
      <c r="FO1" s="491"/>
      <c r="FP1" s="491"/>
      <c r="FQ1" s="491"/>
      <c r="FR1" s="491"/>
      <c r="FS1" s="491"/>
      <c r="FT1" s="491"/>
      <c r="FU1" s="491"/>
      <c r="FV1" s="491"/>
      <c r="FW1" s="491"/>
      <c r="FX1" s="491"/>
      <c r="FY1" s="491"/>
      <c r="FZ1" s="491"/>
      <c r="GA1" s="491"/>
      <c r="GB1" s="491"/>
      <c r="GC1" s="491"/>
      <c r="GD1" s="491"/>
      <c r="GE1" s="491"/>
      <c r="GF1" s="491"/>
      <c r="GG1" s="491"/>
      <c r="GH1" s="491"/>
      <c r="GI1" s="491"/>
      <c r="GJ1" s="491"/>
      <c r="GK1" s="491"/>
      <c r="GL1" s="491"/>
      <c r="GM1" s="491"/>
      <c r="GN1" s="491"/>
      <c r="GO1" s="491"/>
      <c r="GP1" s="491"/>
      <c r="GQ1" s="491"/>
      <c r="GR1" s="491"/>
      <c r="GS1" s="491"/>
      <c r="GT1" s="491"/>
      <c r="GU1" s="491"/>
      <c r="GV1" s="491"/>
      <c r="GW1" s="491"/>
      <c r="GX1" s="491"/>
      <c r="GY1" s="491"/>
      <c r="GZ1" s="491"/>
      <c r="HA1" s="491"/>
      <c r="HB1" s="491"/>
      <c r="HC1" s="491"/>
      <c r="HD1" s="491"/>
      <c r="HE1" s="491"/>
      <c r="HF1" s="491"/>
      <c r="HG1" s="491"/>
      <c r="HH1" s="491"/>
      <c r="HI1" s="491"/>
      <c r="HJ1" s="491"/>
      <c r="HK1" s="491"/>
      <c r="HL1" s="491"/>
      <c r="HM1" s="491"/>
      <c r="HN1" s="491"/>
      <c r="HO1" s="491"/>
      <c r="HP1" s="491"/>
      <c r="HQ1" s="491"/>
      <c r="HR1" s="491"/>
      <c r="HS1" s="491"/>
      <c r="HT1" s="491"/>
      <c r="HU1" s="491"/>
      <c r="HV1" s="491"/>
      <c r="HW1" s="491"/>
      <c r="HX1" s="491"/>
      <c r="HY1" s="491"/>
      <c r="HZ1" s="491"/>
      <c r="IA1" s="491"/>
      <c r="IB1" s="491"/>
      <c r="IC1" s="491"/>
      <c r="ID1" s="491"/>
      <c r="IE1" s="491"/>
      <c r="IF1" s="491"/>
      <c r="IG1" s="491"/>
      <c r="IH1" s="491"/>
      <c r="II1" s="491"/>
      <c r="IJ1" s="491"/>
      <c r="IK1" s="491"/>
      <c r="IL1" s="491"/>
      <c r="IM1" s="491"/>
      <c r="IN1" s="491"/>
      <c r="IO1" s="491"/>
      <c r="IP1" s="491"/>
      <c r="IQ1" s="491"/>
      <c r="IR1" s="491"/>
      <c r="IS1" s="491"/>
      <c r="IT1" s="491"/>
      <c r="IU1" s="491"/>
      <c r="IV1" s="491"/>
      <c r="IW1" s="491"/>
      <c r="IX1" s="491"/>
      <c r="IY1" s="491"/>
      <c r="IZ1" s="491"/>
      <c r="JA1" s="491"/>
      <c r="JB1" s="491"/>
      <c r="JC1" s="491"/>
      <c r="JD1" s="491"/>
      <c r="JE1" s="491"/>
      <c r="JF1" s="491"/>
      <c r="JG1" s="491"/>
      <c r="JH1" s="491"/>
      <c r="JI1" s="491"/>
      <c r="JJ1" s="491"/>
      <c r="JK1" s="491"/>
      <c r="JN1" s="491"/>
    </row>
    <row r="2" spans="1:274" x14ac:dyDescent="0.35">
      <c r="A2" s="205" t="str">
        <f t="shared" ref="A2:A40" si="0">CONCATENATE(G2,".",H2,".",I2,".",J2)</f>
        <v>Revised.Academies and free schools.Prior attainment.Boys</v>
      </c>
      <c r="B2" s="205">
        <v>201819</v>
      </c>
      <c r="C2" s="205" t="s">
        <v>200</v>
      </c>
      <c r="D2" s="205" t="s">
        <v>201</v>
      </c>
      <c r="E2" s="205" t="s">
        <v>202</v>
      </c>
      <c r="F2" s="205" t="s">
        <v>203</v>
      </c>
      <c r="G2" s="205" t="s">
        <v>414</v>
      </c>
      <c r="H2" s="205" t="s">
        <v>82</v>
      </c>
      <c r="I2" s="205" t="s">
        <v>335</v>
      </c>
      <c r="J2" s="205" t="s">
        <v>5</v>
      </c>
      <c r="K2" s="205" t="s">
        <v>336</v>
      </c>
      <c r="L2" s="205" t="s">
        <v>7</v>
      </c>
      <c r="M2" s="205" t="s">
        <v>7</v>
      </c>
      <c r="N2" s="205">
        <v>2199</v>
      </c>
      <c r="O2" s="205">
        <v>84731</v>
      </c>
      <c r="P2" s="205">
        <v>4999971.47</v>
      </c>
      <c r="Q2" s="205">
        <v>59</v>
      </c>
      <c r="R2" s="205">
        <v>84404</v>
      </c>
      <c r="S2" s="205">
        <v>99.6</v>
      </c>
      <c r="T2" s="205">
        <v>62285</v>
      </c>
      <c r="U2" s="205">
        <v>73.5</v>
      </c>
      <c r="V2" s="205">
        <v>77039</v>
      </c>
      <c r="W2" s="205">
        <v>90.9</v>
      </c>
      <c r="X2" s="205">
        <v>45820</v>
      </c>
      <c r="Y2" s="205">
        <v>54.1</v>
      </c>
      <c r="Z2" s="205">
        <v>24176</v>
      </c>
      <c r="AA2" s="205">
        <v>28.5</v>
      </c>
      <c r="AB2" s="205">
        <v>33314</v>
      </c>
      <c r="AC2" s="205">
        <v>39.299999999999997</v>
      </c>
      <c r="AD2" s="205">
        <v>451934.66</v>
      </c>
      <c r="AE2" s="205">
        <v>5.33</v>
      </c>
      <c r="AF2" s="205">
        <v>84731</v>
      </c>
      <c r="AG2" s="205">
        <v>-16487.41</v>
      </c>
      <c r="AH2" s="205">
        <v>-0.19</v>
      </c>
      <c r="AI2" s="205">
        <v>-0.2</v>
      </c>
      <c r="AJ2" s="205">
        <v>-0.19</v>
      </c>
      <c r="AK2" s="205">
        <v>-32918.35</v>
      </c>
      <c r="AL2" s="205">
        <v>-0.39</v>
      </c>
      <c r="AM2" s="205">
        <v>-0.4</v>
      </c>
      <c r="AN2" s="205">
        <v>-0.38</v>
      </c>
      <c r="AO2" s="205">
        <v>3633.98</v>
      </c>
      <c r="AP2" s="205">
        <v>0.04</v>
      </c>
      <c r="AQ2" s="205">
        <v>0.03</v>
      </c>
      <c r="AR2" s="205">
        <v>0.05</v>
      </c>
      <c r="AS2" s="205">
        <v>-10942.83</v>
      </c>
      <c r="AT2" s="205">
        <v>-0.13</v>
      </c>
      <c r="AU2" s="205">
        <v>-0.14000000000000001</v>
      </c>
      <c r="AV2" s="205">
        <v>-0.12</v>
      </c>
      <c r="AW2" s="205">
        <v>-28539.38</v>
      </c>
      <c r="AX2" s="205">
        <v>-0.34</v>
      </c>
      <c r="AY2" s="205">
        <v>-0.35</v>
      </c>
      <c r="AZ2" s="205">
        <v>-0.33</v>
      </c>
      <c r="BA2" s="205">
        <v>84558</v>
      </c>
      <c r="BB2" s="205">
        <v>99.8</v>
      </c>
      <c r="BC2" s="205">
        <v>84515</v>
      </c>
      <c r="BD2" s="205">
        <v>99.7</v>
      </c>
      <c r="BE2" s="205">
        <v>84077</v>
      </c>
      <c r="BF2" s="205">
        <v>99.2</v>
      </c>
      <c r="BG2" s="205">
        <v>84459</v>
      </c>
      <c r="BH2" s="205">
        <v>99.7</v>
      </c>
      <c r="BI2" s="205">
        <v>83878</v>
      </c>
      <c r="BJ2" s="205">
        <v>99</v>
      </c>
      <c r="BK2" s="205">
        <v>74164</v>
      </c>
      <c r="BL2" s="205">
        <v>87.5</v>
      </c>
      <c r="BM2" s="205">
        <v>50784</v>
      </c>
      <c r="BN2" s="205">
        <v>59.9</v>
      </c>
      <c r="BO2" s="205">
        <v>68720</v>
      </c>
      <c r="BP2" s="205">
        <v>81.099999999999994</v>
      </c>
      <c r="BQ2" s="205">
        <v>70595</v>
      </c>
      <c r="BR2" s="205">
        <v>83.3</v>
      </c>
      <c r="BS2" s="205">
        <v>63588</v>
      </c>
      <c r="BT2" s="205">
        <v>75.8</v>
      </c>
      <c r="BU2" s="205">
        <v>54255</v>
      </c>
      <c r="BV2" s="205">
        <v>73.2</v>
      </c>
      <c r="BW2" s="205">
        <v>30062</v>
      </c>
      <c r="BX2" s="205">
        <v>59.2</v>
      </c>
      <c r="BY2" s="205">
        <v>78199</v>
      </c>
      <c r="BZ2" s="205">
        <v>92.3</v>
      </c>
      <c r="CA2" s="205">
        <v>81499</v>
      </c>
      <c r="CB2" s="205">
        <v>96.2</v>
      </c>
      <c r="CC2" s="205">
        <v>76269</v>
      </c>
      <c r="CD2" s="205">
        <v>90.9</v>
      </c>
      <c r="CE2" s="205">
        <v>62491</v>
      </c>
      <c r="CF2" s="205">
        <v>84.3</v>
      </c>
      <c r="CG2" s="205">
        <v>38735</v>
      </c>
      <c r="CH2" s="205">
        <v>76.3</v>
      </c>
      <c r="CI2" s="205">
        <v>498066.26</v>
      </c>
      <c r="CJ2" s="205">
        <v>5.88</v>
      </c>
      <c r="CK2" s="205">
        <v>524097.27</v>
      </c>
      <c r="CL2" s="205">
        <v>6.19</v>
      </c>
      <c r="CM2" s="205">
        <v>505949.14</v>
      </c>
      <c r="CN2" s="205">
        <v>5.97</v>
      </c>
      <c r="CO2" s="205">
        <v>421409</v>
      </c>
      <c r="CP2" s="205">
        <v>4.97</v>
      </c>
      <c r="CQ2" s="205">
        <v>256137.38</v>
      </c>
      <c r="CR2" s="205">
        <v>3.02</v>
      </c>
      <c r="CS2" s="205">
        <v>997192.52</v>
      </c>
      <c r="CT2" s="205">
        <v>11.8</v>
      </c>
      <c r="CU2" s="205">
        <v>1048194.54</v>
      </c>
      <c r="CV2" s="205">
        <v>12.4</v>
      </c>
      <c r="CW2" s="205">
        <v>1512490.99</v>
      </c>
      <c r="CX2" s="205">
        <v>17.899999999999999</v>
      </c>
      <c r="CY2" s="205">
        <v>1442093.42</v>
      </c>
      <c r="CZ2" s="205">
        <v>17</v>
      </c>
      <c r="DA2" s="205">
        <v>1243766.42</v>
      </c>
      <c r="DB2" s="205">
        <v>14.7</v>
      </c>
      <c r="DC2" s="205">
        <v>198327</v>
      </c>
      <c r="DD2" s="205">
        <v>2.2999999999999998</v>
      </c>
      <c r="DE2" s="205">
        <v>249933</v>
      </c>
      <c r="DF2" s="205">
        <v>2.9</v>
      </c>
      <c r="DG2" s="205">
        <v>250077</v>
      </c>
      <c r="DH2" s="205">
        <v>3</v>
      </c>
      <c r="DI2" s="205">
        <v>245</v>
      </c>
      <c r="DJ2" s="205">
        <v>0.3</v>
      </c>
      <c r="DK2" s="205">
        <v>227</v>
      </c>
      <c r="DL2" s="205">
        <v>0.3</v>
      </c>
      <c r="DM2" s="205">
        <v>298</v>
      </c>
      <c r="DN2" s="205">
        <v>0.4</v>
      </c>
      <c r="DO2" s="205">
        <v>5125</v>
      </c>
      <c r="DP2" s="205">
        <v>6</v>
      </c>
      <c r="DQ2" s="205">
        <v>33016</v>
      </c>
      <c r="DR2" s="205">
        <v>39</v>
      </c>
      <c r="DS2" s="205">
        <v>40961</v>
      </c>
      <c r="DT2" s="205">
        <v>48.3</v>
      </c>
      <c r="DU2" s="205">
        <v>42918</v>
      </c>
      <c r="DV2" s="205">
        <v>50.7</v>
      </c>
      <c r="DW2" s="205">
        <v>42711</v>
      </c>
      <c r="DX2" s="205">
        <v>50.4</v>
      </c>
      <c r="DY2" s="205">
        <v>11247</v>
      </c>
      <c r="DZ2" s="205">
        <v>13.3</v>
      </c>
      <c r="EA2" s="205">
        <v>3072</v>
      </c>
      <c r="EB2" s="205">
        <v>3.6</v>
      </c>
      <c r="EC2" s="205">
        <v>26167</v>
      </c>
      <c r="ED2" s="205">
        <v>30.9</v>
      </c>
      <c r="EH2" s="491"/>
      <c r="EI2" s="491"/>
      <c r="EJ2" s="491"/>
      <c r="EK2" s="491"/>
      <c r="EL2" s="491"/>
      <c r="EM2" s="491"/>
      <c r="EN2" s="491"/>
      <c r="EO2" s="491"/>
      <c r="EP2" s="491"/>
      <c r="EQ2" s="491"/>
      <c r="ER2" s="491"/>
      <c r="ES2" s="491"/>
      <c r="ET2" s="491"/>
      <c r="EU2" s="491"/>
      <c r="EV2" s="491"/>
      <c r="EW2" s="491"/>
      <c r="EX2" s="491"/>
      <c r="EY2" s="491"/>
      <c r="EZ2" s="491"/>
      <c r="FA2" s="491"/>
      <c r="FB2" s="491"/>
      <c r="FC2" s="491"/>
      <c r="FD2" s="491"/>
      <c r="FE2" s="491"/>
      <c r="FF2" s="491"/>
      <c r="FG2" s="491"/>
      <c r="FH2" s="491"/>
      <c r="FI2" s="491"/>
      <c r="FJ2" s="491"/>
      <c r="FK2" s="491"/>
      <c r="FL2" s="491"/>
      <c r="FM2" s="491"/>
      <c r="FN2" s="491"/>
      <c r="FO2" s="491"/>
      <c r="FP2" s="491"/>
      <c r="FQ2" s="491"/>
      <c r="FR2" s="491"/>
      <c r="FS2" s="491"/>
      <c r="FT2" s="491"/>
      <c r="FU2" s="491"/>
      <c r="FV2" s="491"/>
      <c r="FW2" s="491"/>
      <c r="FX2" s="491"/>
      <c r="FY2" s="491"/>
      <c r="FZ2" s="491"/>
      <c r="GA2" s="491"/>
      <c r="GB2" s="491"/>
      <c r="GC2" s="491"/>
      <c r="GD2" s="491"/>
      <c r="GE2" s="491"/>
      <c r="GF2" s="491"/>
      <c r="GG2" s="491"/>
      <c r="GH2" s="491"/>
      <c r="GI2" s="491"/>
      <c r="GJ2" s="491"/>
      <c r="GK2" s="491"/>
      <c r="GL2" s="491"/>
      <c r="GM2" s="491"/>
      <c r="GN2" s="491"/>
      <c r="GO2" s="491"/>
      <c r="GP2" s="491"/>
      <c r="GQ2" s="491"/>
      <c r="GR2" s="491"/>
      <c r="GS2" s="491"/>
      <c r="GT2" s="491"/>
      <c r="GU2" s="491"/>
      <c r="GV2" s="491"/>
      <c r="GW2" s="491"/>
      <c r="GX2" s="491"/>
      <c r="GY2" s="491"/>
      <c r="GZ2" s="491"/>
      <c r="HA2" s="491"/>
      <c r="HB2" s="491"/>
      <c r="HC2" s="491"/>
      <c r="HD2" s="491"/>
      <c r="HE2" s="491"/>
      <c r="HF2" s="491"/>
      <c r="HG2" s="491"/>
      <c r="HH2" s="491"/>
      <c r="HI2" s="491"/>
      <c r="HJ2" s="491"/>
      <c r="HK2" s="491"/>
      <c r="HL2" s="491"/>
      <c r="HM2" s="491"/>
      <c r="HN2" s="491"/>
      <c r="HO2" s="491"/>
      <c r="HP2" s="491"/>
      <c r="HQ2" s="491"/>
      <c r="HR2" s="491"/>
      <c r="HS2" s="491"/>
      <c r="HT2" s="491"/>
      <c r="HU2" s="491"/>
      <c r="HV2" s="491"/>
      <c r="HW2" s="491"/>
      <c r="HX2" s="491"/>
      <c r="HY2" s="491"/>
      <c r="HZ2" s="491"/>
      <c r="IA2" s="491"/>
      <c r="IB2" s="491"/>
      <c r="IC2" s="491"/>
      <c r="ID2" s="491"/>
      <c r="IE2" s="491"/>
      <c r="IF2" s="491"/>
      <c r="IG2" s="491"/>
      <c r="IH2" s="491"/>
      <c r="II2" s="491"/>
      <c r="IJ2" s="491"/>
      <c r="IK2" s="491"/>
      <c r="IL2" s="491"/>
      <c r="IM2" s="491"/>
      <c r="IN2" s="491"/>
      <c r="IO2" s="491"/>
      <c r="IP2" s="491"/>
      <c r="IQ2" s="491"/>
      <c r="IR2" s="491"/>
      <c r="IS2" s="491"/>
      <c r="IT2" s="491"/>
      <c r="IU2" s="491"/>
      <c r="IV2" s="491"/>
      <c r="IW2" s="491"/>
      <c r="IX2" s="491"/>
      <c r="IY2" s="491"/>
      <c r="IZ2" s="491"/>
      <c r="JA2" s="491"/>
      <c r="JB2" s="491"/>
      <c r="JC2" s="491"/>
      <c r="JD2" s="491"/>
      <c r="JE2" s="491"/>
      <c r="JF2" s="491"/>
      <c r="JG2" s="491"/>
      <c r="JH2" s="491"/>
      <c r="JI2" s="491"/>
      <c r="JJ2" s="491"/>
      <c r="JK2" s="491"/>
    </row>
    <row r="3" spans="1:274" x14ac:dyDescent="0.35">
      <c r="A3" s="205" t="str">
        <f t="shared" si="0"/>
        <v>Revised.All independent schools.Prior attainment.Boys</v>
      </c>
      <c r="B3" s="205">
        <v>201819</v>
      </c>
      <c r="C3" s="205" t="s">
        <v>200</v>
      </c>
      <c r="D3" s="205" t="s">
        <v>201</v>
      </c>
      <c r="E3" s="205" t="s">
        <v>202</v>
      </c>
      <c r="F3" s="205" t="s">
        <v>203</v>
      </c>
      <c r="G3" s="205" t="s">
        <v>414</v>
      </c>
      <c r="H3" s="205" t="s">
        <v>286</v>
      </c>
      <c r="I3" s="205" t="s">
        <v>335</v>
      </c>
      <c r="J3" s="205" t="s">
        <v>5</v>
      </c>
      <c r="K3" s="205" t="s">
        <v>336</v>
      </c>
      <c r="L3" s="205" t="s">
        <v>7</v>
      </c>
      <c r="M3" s="205" t="s">
        <v>7</v>
      </c>
      <c r="N3" s="205">
        <v>12</v>
      </c>
      <c r="O3" s="205">
        <v>25</v>
      </c>
      <c r="P3" s="205">
        <v>521.25</v>
      </c>
      <c r="Q3" s="205">
        <v>20.9</v>
      </c>
      <c r="R3" s="205">
        <v>10</v>
      </c>
      <c r="S3" s="205">
        <v>40</v>
      </c>
      <c r="T3" s="205">
        <v>4</v>
      </c>
      <c r="U3" s="205">
        <v>16</v>
      </c>
      <c r="V3" s="205">
        <v>5</v>
      </c>
      <c r="W3" s="205">
        <v>20</v>
      </c>
      <c r="X3" s="205">
        <v>1</v>
      </c>
      <c r="Y3" s="205">
        <v>4</v>
      </c>
      <c r="Z3" s="205">
        <v>1</v>
      </c>
      <c r="AA3" s="205">
        <v>4</v>
      </c>
      <c r="AB3" s="205">
        <v>1</v>
      </c>
      <c r="AC3" s="205">
        <v>4</v>
      </c>
      <c r="AD3" s="205">
        <v>45.99</v>
      </c>
      <c r="AE3" s="205">
        <v>1.84</v>
      </c>
      <c r="AF3" s="205" t="s">
        <v>68</v>
      </c>
      <c r="AG3" s="205" t="s">
        <v>68</v>
      </c>
      <c r="AH3" s="205" t="s">
        <v>68</v>
      </c>
      <c r="AI3" s="205" t="s">
        <v>68</v>
      </c>
      <c r="AJ3" s="205" t="s">
        <v>68</v>
      </c>
      <c r="AK3" s="205" t="s">
        <v>68</v>
      </c>
      <c r="AL3" s="205" t="s">
        <v>68</v>
      </c>
      <c r="AM3" s="205" t="s">
        <v>68</v>
      </c>
      <c r="AN3" s="205" t="s">
        <v>68</v>
      </c>
      <c r="AO3" s="205" t="s">
        <v>68</v>
      </c>
      <c r="AP3" s="205" t="s">
        <v>68</v>
      </c>
      <c r="AQ3" s="205" t="s">
        <v>68</v>
      </c>
      <c r="AR3" s="205" t="s">
        <v>68</v>
      </c>
      <c r="AS3" s="205" t="s">
        <v>68</v>
      </c>
      <c r="AT3" s="205" t="s">
        <v>68</v>
      </c>
      <c r="AU3" s="205" t="s">
        <v>68</v>
      </c>
      <c r="AV3" s="205" t="s">
        <v>68</v>
      </c>
      <c r="AW3" s="205" t="s">
        <v>68</v>
      </c>
      <c r="AX3" s="205" t="s">
        <v>68</v>
      </c>
      <c r="AY3" s="205" t="s">
        <v>68</v>
      </c>
      <c r="AZ3" s="205" t="s">
        <v>68</v>
      </c>
      <c r="BA3" s="205">
        <v>19</v>
      </c>
      <c r="BB3" s="205">
        <v>76</v>
      </c>
      <c r="BC3" s="205">
        <v>19</v>
      </c>
      <c r="BD3" s="205">
        <v>76</v>
      </c>
      <c r="BE3" s="205">
        <v>4</v>
      </c>
      <c r="BF3" s="205">
        <v>16</v>
      </c>
      <c r="BG3" s="205">
        <v>19</v>
      </c>
      <c r="BH3" s="205">
        <v>76</v>
      </c>
      <c r="BI3" s="205">
        <v>14</v>
      </c>
      <c r="BJ3" s="205">
        <v>56</v>
      </c>
      <c r="BK3" s="205">
        <v>6</v>
      </c>
      <c r="BL3" s="205">
        <v>24</v>
      </c>
      <c r="BM3" s="205">
        <v>3</v>
      </c>
      <c r="BN3" s="205">
        <v>12</v>
      </c>
      <c r="BO3" s="205">
        <v>2</v>
      </c>
      <c r="BP3" s="205">
        <v>8</v>
      </c>
      <c r="BQ3" s="205">
        <v>11</v>
      </c>
      <c r="BR3" s="205">
        <v>44</v>
      </c>
      <c r="BS3" s="205">
        <v>9</v>
      </c>
      <c r="BT3" s="205">
        <v>64.3</v>
      </c>
      <c r="BU3" s="205">
        <v>4</v>
      </c>
      <c r="BV3" s="205">
        <v>66.7</v>
      </c>
      <c r="BW3" s="205">
        <v>1</v>
      </c>
      <c r="BX3" s="205">
        <v>33.299999999999997</v>
      </c>
      <c r="BY3" s="205">
        <v>2</v>
      </c>
      <c r="BZ3" s="205">
        <v>8</v>
      </c>
      <c r="CA3" s="205">
        <v>16</v>
      </c>
      <c r="CB3" s="205">
        <v>64</v>
      </c>
      <c r="CC3" s="205">
        <v>9</v>
      </c>
      <c r="CD3" s="205">
        <v>64.3</v>
      </c>
      <c r="CE3" s="205">
        <v>4</v>
      </c>
      <c r="CF3" s="205">
        <v>66.7</v>
      </c>
      <c r="CG3" s="205">
        <v>1</v>
      </c>
      <c r="CH3" s="205">
        <v>33.299999999999997</v>
      </c>
      <c r="CI3" s="205">
        <v>20</v>
      </c>
      <c r="CJ3" s="205">
        <v>0.8</v>
      </c>
      <c r="CK3" s="205">
        <v>91</v>
      </c>
      <c r="CL3" s="205">
        <v>3.64</v>
      </c>
      <c r="CM3" s="205">
        <v>62.5</v>
      </c>
      <c r="CN3" s="205">
        <v>2.5</v>
      </c>
      <c r="CO3" s="205">
        <v>28</v>
      </c>
      <c r="CP3" s="205">
        <v>1.1200000000000001</v>
      </c>
      <c r="CQ3" s="205">
        <v>12</v>
      </c>
      <c r="CR3" s="205">
        <v>0.48</v>
      </c>
      <c r="CS3" s="205">
        <v>65</v>
      </c>
      <c r="CT3" s="205">
        <v>2.6</v>
      </c>
      <c r="CU3" s="205">
        <v>182</v>
      </c>
      <c r="CV3" s="205">
        <v>7.3</v>
      </c>
      <c r="CW3" s="205">
        <v>160</v>
      </c>
      <c r="CX3" s="205">
        <v>6.4</v>
      </c>
      <c r="CY3" s="205">
        <v>114.25</v>
      </c>
      <c r="CZ3" s="205">
        <v>4.5999999999999996</v>
      </c>
      <c r="DA3" s="205">
        <v>90</v>
      </c>
      <c r="DB3" s="205">
        <v>3.6</v>
      </c>
      <c r="DC3" s="205">
        <v>24.25</v>
      </c>
      <c r="DD3" s="205">
        <v>1</v>
      </c>
      <c r="DE3" s="205">
        <v>32</v>
      </c>
      <c r="DF3" s="205">
        <v>1.3</v>
      </c>
      <c r="DG3" s="205">
        <v>27</v>
      </c>
      <c r="DH3" s="205">
        <v>1.1000000000000001</v>
      </c>
      <c r="DI3" s="205">
        <v>6</v>
      </c>
      <c r="DJ3" s="205">
        <v>24</v>
      </c>
      <c r="DK3" s="205">
        <v>5</v>
      </c>
      <c r="DL3" s="205">
        <v>20</v>
      </c>
      <c r="DM3" s="205">
        <v>6</v>
      </c>
      <c r="DN3" s="205">
        <v>24</v>
      </c>
      <c r="DO3" s="205">
        <v>4</v>
      </c>
      <c r="DP3" s="205">
        <v>16</v>
      </c>
      <c r="DQ3" s="205">
        <v>3</v>
      </c>
      <c r="DR3" s="205">
        <v>12</v>
      </c>
      <c r="DS3" s="205">
        <v>13</v>
      </c>
      <c r="DT3" s="205">
        <v>52</v>
      </c>
      <c r="DU3" s="205">
        <v>1</v>
      </c>
      <c r="DV3" s="205">
        <v>4</v>
      </c>
      <c r="DW3" s="205">
        <v>1</v>
      </c>
      <c r="DX3" s="205">
        <v>4</v>
      </c>
      <c r="DY3" s="205">
        <v>0</v>
      </c>
      <c r="DZ3" s="205">
        <v>0</v>
      </c>
      <c r="EA3" s="205">
        <v>0</v>
      </c>
      <c r="EB3" s="205">
        <v>0</v>
      </c>
      <c r="EC3" s="205">
        <v>4</v>
      </c>
      <c r="ED3" s="205">
        <v>16</v>
      </c>
      <c r="EH3" s="491"/>
      <c r="EI3" s="491"/>
      <c r="EJ3" s="491"/>
      <c r="EK3" s="491"/>
      <c r="EL3" s="491"/>
      <c r="EM3" s="491"/>
      <c r="EN3" s="491"/>
      <c r="EO3" s="491"/>
      <c r="EP3" s="491"/>
      <c r="EQ3" s="491"/>
      <c r="ER3" s="491"/>
      <c r="ES3" s="491"/>
      <c r="ET3" s="491"/>
      <c r="EU3" s="491"/>
      <c r="EV3" s="491"/>
      <c r="EW3" s="491"/>
      <c r="EX3" s="491"/>
      <c r="EY3" s="491"/>
      <c r="EZ3" s="491"/>
      <c r="FA3" s="491"/>
      <c r="FB3" s="491"/>
      <c r="FC3" s="491"/>
      <c r="FD3" s="491"/>
      <c r="FE3" s="491"/>
      <c r="FF3" s="491"/>
      <c r="FG3" s="491"/>
      <c r="FH3" s="491"/>
      <c r="FI3" s="491"/>
      <c r="FJ3" s="491"/>
      <c r="FK3" s="491"/>
      <c r="FL3" s="491"/>
      <c r="FM3" s="491"/>
      <c r="FN3" s="491"/>
      <c r="FO3" s="491"/>
      <c r="FP3" s="491"/>
      <c r="FQ3" s="491"/>
      <c r="FR3" s="491"/>
      <c r="FS3" s="491"/>
      <c r="FT3" s="491"/>
      <c r="FU3" s="491"/>
      <c r="FV3" s="491"/>
      <c r="FW3" s="491"/>
      <c r="FX3" s="491"/>
      <c r="FY3" s="491"/>
      <c r="FZ3" s="491"/>
      <c r="GA3" s="491"/>
      <c r="GB3" s="491"/>
      <c r="GC3" s="491"/>
      <c r="GD3" s="491"/>
      <c r="GE3" s="491"/>
      <c r="GF3" s="491"/>
      <c r="GG3" s="491"/>
      <c r="GH3" s="491"/>
      <c r="GI3" s="491"/>
      <c r="GJ3" s="491"/>
      <c r="GK3" s="491"/>
      <c r="GL3" s="491"/>
      <c r="GM3" s="491"/>
      <c r="GN3" s="491"/>
      <c r="GO3" s="491"/>
      <c r="GP3" s="491"/>
      <c r="GQ3" s="491"/>
      <c r="GR3" s="491"/>
      <c r="GS3" s="491"/>
      <c r="GT3" s="491"/>
      <c r="GU3" s="491"/>
      <c r="GV3" s="491"/>
      <c r="GW3" s="491"/>
      <c r="GX3" s="491"/>
      <c r="GY3" s="491"/>
      <c r="GZ3" s="491"/>
      <c r="HA3" s="491"/>
      <c r="HB3" s="491"/>
      <c r="HC3" s="491"/>
      <c r="HD3" s="491"/>
      <c r="HE3" s="491"/>
      <c r="HF3" s="491"/>
      <c r="HG3" s="491"/>
      <c r="HH3" s="491"/>
      <c r="HI3" s="491"/>
      <c r="HJ3" s="491"/>
      <c r="HK3" s="491"/>
      <c r="HL3" s="491"/>
      <c r="HM3" s="491"/>
      <c r="HN3" s="491"/>
      <c r="HO3" s="491"/>
      <c r="HP3" s="491"/>
      <c r="HQ3" s="491"/>
      <c r="HR3" s="491"/>
      <c r="HS3" s="491"/>
      <c r="HT3" s="491"/>
      <c r="HU3" s="491"/>
      <c r="HV3" s="491"/>
      <c r="HW3" s="491"/>
      <c r="HX3" s="491"/>
      <c r="HY3" s="491"/>
      <c r="HZ3" s="491"/>
      <c r="IA3" s="491"/>
      <c r="IB3" s="491"/>
      <c r="IC3" s="491"/>
      <c r="ID3" s="491"/>
      <c r="IE3" s="491"/>
      <c r="IF3" s="491"/>
      <c r="IG3" s="491"/>
      <c r="IH3" s="491"/>
      <c r="II3" s="491"/>
      <c r="IJ3" s="491"/>
      <c r="IK3" s="491"/>
      <c r="IL3" s="491"/>
      <c r="IM3" s="491"/>
      <c r="IN3" s="491"/>
      <c r="IO3" s="491"/>
      <c r="IP3" s="491"/>
      <c r="IQ3" s="491"/>
      <c r="IR3" s="491"/>
      <c r="IS3" s="491"/>
      <c r="IT3" s="491"/>
      <c r="IU3" s="491"/>
      <c r="IV3" s="491"/>
      <c r="IW3" s="491"/>
      <c r="IX3" s="491"/>
      <c r="IY3" s="491"/>
      <c r="IZ3" s="491"/>
      <c r="JA3" s="491"/>
      <c r="JB3" s="491"/>
      <c r="JC3" s="491"/>
      <c r="JD3" s="491"/>
      <c r="JE3" s="491"/>
      <c r="JF3" s="491"/>
      <c r="JG3" s="491"/>
      <c r="JH3" s="491"/>
      <c r="JI3" s="491"/>
      <c r="JJ3" s="491"/>
      <c r="JK3" s="491"/>
    </row>
    <row r="4" spans="1:274" x14ac:dyDescent="0.35">
      <c r="A4" s="205" t="str">
        <f t="shared" si="0"/>
        <v>Revised.All schools.Prior attainment.Boys</v>
      </c>
      <c r="B4" s="205">
        <v>201819</v>
      </c>
      <c r="C4" s="205" t="s">
        <v>200</v>
      </c>
      <c r="D4" s="205" t="s">
        <v>201</v>
      </c>
      <c r="E4" s="205" t="s">
        <v>202</v>
      </c>
      <c r="F4" s="205" t="s">
        <v>203</v>
      </c>
      <c r="G4" s="205" t="s">
        <v>414</v>
      </c>
      <c r="H4" s="205" t="s">
        <v>16</v>
      </c>
      <c r="I4" s="205" t="s">
        <v>335</v>
      </c>
      <c r="J4" s="205" t="s">
        <v>5</v>
      </c>
      <c r="K4" s="205" t="s">
        <v>336</v>
      </c>
      <c r="L4" s="205" t="s">
        <v>7</v>
      </c>
      <c r="M4" s="205" t="s">
        <v>7</v>
      </c>
      <c r="N4" s="205">
        <v>3417</v>
      </c>
      <c r="O4" s="205">
        <v>114971</v>
      </c>
      <c r="P4" s="205">
        <v>6686898.5700000003</v>
      </c>
      <c r="Q4" s="205">
        <v>58.2</v>
      </c>
      <c r="R4" s="205">
        <v>114224</v>
      </c>
      <c r="S4" s="205">
        <v>99.4</v>
      </c>
      <c r="T4" s="205">
        <v>82800</v>
      </c>
      <c r="U4" s="205">
        <v>72</v>
      </c>
      <c r="V4" s="205">
        <v>103252</v>
      </c>
      <c r="W4" s="205">
        <v>89.8</v>
      </c>
      <c r="X4" s="205">
        <v>60235</v>
      </c>
      <c r="Y4" s="205">
        <v>52.4</v>
      </c>
      <c r="Z4" s="205">
        <v>31286</v>
      </c>
      <c r="AA4" s="205">
        <v>27.2</v>
      </c>
      <c r="AB4" s="205">
        <v>43453</v>
      </c>
      <c r="AC4" s="205">
        <v>37.799999999999997</v>
      </c>
      <c r="AD4" s="205">
        <v>603057.99</v>
      </c>
      <c r="AE4" s="205">
        <v>5.25</v>
      </c>
      <c r="AF4" s="205" t="s">
        <v>68</v>
      </c>
      <c r="AG4" s="205" t="s">
        <v>68</v>
      </c>
      <c r="AH4" s="205" t="s">
        <v>68</v>
      </c>
      <c r="AI4" s="205" t="s">
        <v>68</v>
      </c>
      <c r="AJ4" s="205" t="s">
        <v>68</v>
      </c>
      <c r="AK4" s="205" t="s">
        <v>68</v>
      </c>
      <c r="AL4" s="205" t="s">
        <v>68</v>
      </c>
      <c r="AM4" s="205" t="s">
        <v>68</v>
      </c>
      <c r="AN4" s="205" t="s">
        <v>68</v>
      </c>
      <c r="AO4" s="205" t="s">
        <v>68</v>
      </c>
      <c r="AP4" s="205" t="s">
        <v>68</v>
      </c>
      <c r="AQ4" s="205" t="s">
        <v>68</v>
      </c>
      <c r="AR4" s="205" t="s">
        <v>68</v>
      </c>
      <c r="AS4" s="205" t="s">
        <v>68</v>
      </c>
      <c r="AT4" s="205" t="s">
        <v>68</v>
      </c>
      <c r="AU4" s="205" t="s">
        <v>68</v>
      </c>
      <c r="AV4" s="205" t="s">
        <v>68</v>
      </c>
      <c r="AW4" s="205" t="s">
        <v>68</v>
      </c>
      <c r="AX4" s="205" t="s">
        <v>68</v>
      </c>
      <c r="AY4" s="205" t="s">
        <v>68</v>
      </c>
      <c r="AZ4" s="205" t="s">
        <v>68</v>
      </c>
      <c r="BA4" s="205">
        <v>114686</v>
      </c>
      <c r="BB4" s="205">
        <v>99.8</v>
      </c>
      <c r="BC4" s="205">
        <v>114594</v>
      </c>
      <c r="BD4" s="205">
        <v>99.7</v>
      </c>
      <c r="BE4" s="205">
        <v>113199</v>
      </c>
      <c r="BF4" s="205">
        <v>98.5</v>
      </c>
      <c r="BG4" s="205">
        <v>114431</v>
      </c>
      <c r="BH4" s="205">
        <v>99.5</v>
      </c>
      <c r="BI4" s="205">
        <v>113072</v>
      </c>
      <c r="BJ4" s="205">
        <v>98.3</v>
      </c>
      <c r="BK4" s="205">
        <v>99499</v>
      </c>
      <c r="BL4" s="205">
        <v>86.5</v>
      </c>
      <c r="BM4" s="205">
        <v>67049</v>
      </c>
      <c r="BN4" s="205">
        <v>58.3</v>
      </c>
      <c r="BO4" s="205">
        <v>91718</v>
      </c>
      <c r="BP4" s="205">
        <v>79.8</v>
      </c>
      <c r="BQ4" s="205">
        <v>94345</v>
      </c>
      <c r="BR4" s="205">
        <v>82.1</v>
      </c>
      <c r="BS4" s="205">
        <v>84627</v>
      </c>
      <c r="BT4" s="205">
        <v>74.8</v>
      </c>
      <c r="BU4" s="205">
        <v>71959</v>
      </c>
      <c r="BV4" s="205">
        <v>72.3</v>
      </c>
      <c r="BW4" s="205">
        <v>39281</v>
      </c>
      <c r="BX4" s="205">
        <v>58.6</v>
      </c>
      <c r="BY4" s="205">
        <v>104851</v>
      </c>
      <c r="BZ4" s="205">
        <v>91.2</v>
      </c>
      <c r="CA4" s="205">
        <v>109675</v>
      </c>
      <c r="CB4" s="205">
        <v>95.4</v>
      </c>
      <c r="CC4" s="205">
        <v>102167</v>
      </c>
      <c r="CD4" s="205">
        <v>90.4</v>
      </c>
      <c r="CE4" s="205">
        <v>83266</v>
      </c>
      <c r="CF4" s="205">
        <v>83.7</v>
      </c>
      <c r="CG4" s="205">
        <v>50820</v>
      </c>
      <c r="CH4" s="205">
        <v>75.8</v>
      </c>
      <c r="CI4" s="205">
        <v>666139.26</v>
      </c>
      <c r="CJ4" s="205">
        <v>5.79</v>
      </c>
      <c r="CK4" s="205">
        <v>702964.27</v>
      </c>
      <c r="CL4" s="205">
        <v>6.11</v>
      </c>
      <c r="CM4" s="205">
        <v>675936.02</v>
      </c>
      <c r="CN4" s="205">
        <v>5.88</v>
      </c>
      <c r="CO4" s="205">
        <v>560931</v>
      </c>
      <c r="CP4" s="205">
        <v>4.88</v>
      </c>
      <c r="CQ4" s="205">
        <v>336444.2</v>
      </c>
      <c r="CR4" s="205">
        <v>2.93</v>
      </c>
      <c r="CS4" s="205">
        <v>1335327.52</v>
      </c>
      <c r="CT4" s="205">
        <v>11.6</v>
      </c>
      <c r="CU4" s="205">
        <v>1405928.54</v>
      </c>
      <c r="CV4" s="205">
        <v>12.2</v>
      </c>
      <c r="CW4" s="205">
        <v>2019968.79</v>
      </c>
      <c r="CX4" s="205">
        <v>17.600000000000001</v>
      </c>
      <c r="CY4" s="205">
        <v>1925673.72</v>
      </c>
      <c r="CZ4" s="205">
        <v>16.7</v>
      </c>
      <c r="DA4" s="205">
        <v>1666642.34</v>
      </c>
      <c r="DB4" s="205">
        <v>14.5</v>
      </c>
      <c r="DC4" s="205">
        <v>259031.38</v>
      </c>
      <c r="DD4" s="205">
        <v>2.2999999999999998</v>
      </c>
      <c r="DE4" s="205">
        <v>336567</v>
      </c>
      <c r="DF4" s="205">
        <v>2.9</v>
      </c>
      <c r="DG4" s="205">
        <v>336703</v>
      </c>
      <c r="DH4" s="205">
        <v>2.9</v>
      </c>
      <c r="DI4" s="205">
        <v>802</v>
      </c>
      <c r="DJ4" s="205">
        <v>0.7</v>
      </c>
      <c r="DK4" s="205">
        <v>823</v>
      </c>
      <c r="DL4" s="205">
        <v>0.7</v>
      </c>
      <c r="DM4" s="205">
        <v>675</v>
      </c>
      <c r="DN4" s="205">
        <v>0.6</v>
      </c>
      <c r="DO4" s="205">
        <v>7134</v>
      </c>
      <c r="DP4" s="205">
        <v>6.2</v>
      </c>
      <c r="DQ4" s="205">
        <v>45625</v>
      </c>
      <c r="DR4" s="205">
        <v>39.700000000000003</v>
      </c>
      <c r="DS4" s="205">
        <v>56638</v>
      </c>
      <c r="DT4" s="205">
        <v>49.3</v>
      </c>
      <c r="DU4" s="205">
        <v>56442</v>
      </c>
      <c r="DV4" s="205">
        <v>49.1</v>
      </c>
      <c r="DW4" s="205">
        <v>56233</v>
      </c>
      <c r="DX4" s="205">
        <v>48.9</v>
      </c>
      <c r="DY4" s="205">
        <v>14714</v>
      </c>
      <c r="DZ4" s="205">
        <v>12.8</v>
      </c>
      <c r="EA4" s="205">
        <v>3818</v>
      </c>
      <c r="EB4" s="205">
        <v>3.3</v>
      </c>
      <c r="EC4" s="205">
        <v>35113</v>
      </c>
      <c r="ED4" s="205">
        <v>30.5</v>
      </c>
      <c r="EH4" s="491"/>
      <c r="EI4" s="491"/>
      <c r="EJ4" s="491"/>
      <c r="EK4" s="491"/>
      <c r="EL4" s="491"/>
      <c r="EM4" s="491"/>
      <c r="EN4" s="491"/>
      <c r="EO4" s="491"/>
      <c r="EP4" s="491"/>
      <c r="EQ4" s="491"/>
      <c r="ER4" s="491"/>
      <c r="ES4" s="491"/>
      <c r="ET4" s="491"/>
      <c r="EU4" s="491"/>
      <c r="EV4" s="491"/>
      <c r="EW4" s="491"/>
      <c r="EX4" s="491"/>
      <c r="EY4" s="491"/>
      <c r="EZ4" s="491"/>
      <c r="FA4" s="491"/>
      <c r="FB4" s="491"/>
      <c r="FC4" s="491"/>
      <c r="FD4" s="491"/>
      <c r="FE4" s="491"/>
      <c r="FF4" s="491"/>
      <c r="FG4" s="491"/>
      <c r="FH4" s="491"/>
      <c r="FI4" s="491"/>
      <c r="FJ4" s="491"/>
      <c r="FK4" s="491"/>
      <c r="FL4" s="491"/>
      <c r="FM4" s="491"/>
      <c r="FN4" s="491"/>
      <c r="FO4" s="491"/>
      <c r="FP4" s="491"/>
      <c r="FQ4" s="491"/>
      <c r="FR4" s="491"/>
      <c r="FS4" s="491"/>
      <c r="FT4" s="491"/>
      <c r="FU4" s="491"/>
      <c r="FV4" s="491"/>
      <c r="FW4" s="491"/>
      <c r="FX4" s="491"/>
      <c r="FY4" s="491"/>
      <c r="FZ4" s="491"/>
      <c r="GA4" s="491"/>
      <c r="GB4" s="491"/>
      <c r="GC4" s="491"/>
      <c r="GD4" s="491"/>
      <c r="GE4" s="491"/>
      <c r="GF4" s="491"/>
      <c r="GG4" s="491"/>
      <c r="GH4" s="491"/>
      <c r="GI4" s="491"/>
      <c r="GJ4" s="491"/>
      <c r="GK4" s="491"/>
      <c r="GL4" s="491"/>
      <c r="GM4" s="491"/>
      <c r="GN4" s="491"/>
      <c r="GO4" s="491"/>
      <c r="GP4" s="491"/>
      <c r="GQ4" s="491"/>
      <c r="GR4" s="491"/>
      <c r="GS4" s="491"/>
      <c r="GT4" s="491"/>
      <c r="GU4" s="491"/>
      <c r="GV4" s="491"/>
      <c r="GW4" s="491"/>
      <c r="GX4" s="491"/>
      <c r="GY4" s="491"/>
      <c r="GZ4" s="491"/>
      <c r="HA4" s="491"/>
      <c r="HB4" s="491"/>
      <c r="HC4" s="491"/>
      <c r="HD4" s="491"/>
      <c r="HE4" s="491"/>
      <c r="HF4" s="491"/>
      <c r="HG4" s="491"/>
      <c r="HH4" s="491"/>
      <c r="HI4" s="491"/>
      <c r="HJ4" s="491"/>
      <c r="HK4" s="491"/>
      <c r="HL4" s="491"/>
      <c r="HM4" s="491"/>
      <c r="HN4" s="491"/>
      <c r="HO4" s="491"/>
      <c r="HP4" s="491"/>
      <c r="HQ4" s="491"/>
      <c r="HR4" s="491"/>
      <c r="HS4" s="491"/>
      <c r="HT4" s="491"/>
      <c r="HU4" s="491"/>
      <c r="HV4" s="491"/>
      <c r="HW4" s="491"/>
      <c r="HX4" s="491"/>
      <c r="HY4" s="491"/>
      <c r="HZ4" s="491"/>
      <c r="IA4" s="491"/>
      <c r="IB4" s="491"/>
      <c r="IC4" s="491"/>
      <c r="ID4" s="491"/>
      <c r="IE4" s="491"/>
      <c r="IF4" s="491"/>
      <c r="IG4" s="491"/>
      <c r="IH4" s="491"/>
      <c r="II4" s="491"/>
      <c r="IJ4" s="491"/>
      <c r="IK4" s="491"/>
      <c r="IL4" s="491"/>
      <c r="IM4" s="491"/>
      <c r="IN4" s="491"/>
      <c r="IO4" s="491"/>
      <c r="IP4" s="491"/>
      <c r="IQ4" s="491"/>
      <c r="IR4" s="491"/>
      <c r="IS4" s="491"/>
      <c r="IT4" s="491"/>
      <c r="IU4" s="491"/>
      <c r="IV4" s="491"/>
      <c r="IW4" s="491"/>
      <c r="IX4" s="491"/>
      <c r="IY4" s="491"/>
      <c r="IZ4" s="491"/>
      <c r="JA4" s="491"/>
      <c r="JB4" s="491"/>
      <c r="JC4" s="491"/>
      <c r="JD4" s="491"/>
      <c r="JE4" s="491"/>
      <c r="JF4" s="491"/>
      <c r="JG4" s="491"/>
      <c r="JH4" s="491"/>
      <c r="JI4" s="491"/>
      <c r="JJ4" s="491"/>
      <c r="JK4" s="491"/>
    </row>
    <row r="5" spans="1:274" x14ac:dyDescent="0.35">
      <c r="A5" s="205" t="str">
        <f t="shared" si="0"/>
        <v>Revised.All special schools.Prior attainment.Boys</v>
      </c>
      <c r="B5" s="205">
        <v>201819</v>
      </c>
      <c r="C5" s="205" t="s">
        <v>200</v>
      </c>
      <c r="D5" s="205" t="s">
        <v>201</v>
      </c>
      <c r="E5" s="205" t="s">
        <v>202</v>
      </c>
      <c r="F5" s="205" t="s">
        <v>203</v>
      </c>
      <c r="G5" s="205" t="s">
        <v>414</v>
      </c>
      <c r="H5" s="205" t="s">
        <v>18</v>
      </c>
      <c r="I5" s="205" t="s">
        <v>335</v>
      </c>
      <c r="J5" s="205" t="s">
        <v>5</v>
      </c>
      <c r="K5" s="205" t="s">
        <v>336</v>
      </c>
      <c r="L5" s="205" t="s">
        <v>7</v>
      </c>
      <c r="M5" s="205" t="s">
        <v>7</v>
      </c>
      <c r="N5" s="205">
        <v>142</v>
      </c>
      <c r="O5" s="205">
        <v>222</v>
      </c>
      <c r="P5" s="205">
        <v>3772.25</v>
      </c>
      <c r="Q5" s="205">
        <v>17</v>
      </c>
      <c r="R5" s="205">
        <v>139</v>
      </c>
      <c r="S5" s="205">
        <v>62.6</v>
      </c>
      <c r="T5" s="205">
        <v>19</v>
      </c>
      <c r="U5" s="205">
        <v>8.6</v>
      </c>
      <c r="V5" s="205">
        <v>33</v>
      </c>
      <c r="W5" s="205">
        <v>14.9</v>
      </c>
      <c r="X5" s="205">
        <v>2</v>
      </c>
      <c r="Y5" s="205">
        <v>0.9</v>
      </c>
      <c r="Z5" s="205">
        <v>2</v>
      </c>
      <c r="AA5" s="205">
        <v>0.9</v>
      </c>
      <c r="AB5" s="205">
        <v>2</v>
      </c>
      <c r="AC5" s="205">
        <v>0.9</v>
      </c>
      <c r="AD5" s="205">
        <v>280.5</v>
      </c>
      <c r="AE5" s="205">
        <v>1.26</v>
      </c>
      <c r="AF5" s="205">
        <v>222</v>
      </c>
      <c r="AG5" s="205">
        <v>-885.28</v>
      </c>
      <c r="AH5" s="205">
        <v>-3.99</v>
      </c>
      <c r="AI5" s="205">
        <v>-4.16</v>
      </c>
      <c r="AJ5" s="205">
        <v>-3.82</v>
      </c>
      <c r="AK5" s="205">
        <v>-977.03</v>
      </c>
      <c r="AL5" s="205">
        <v>-4.4000000000000004</v>
      </c>
      <c r="AM5" s="205">
        <v>-4.5999999999999996</v>
      </c>
      <c r="AN5" s="205">
        <v>-4.2</v>
      </c>
      <c r="AO5" s="205">
        <v>-601.88</v>
      </c>
      <c r="AP5" s="205">
        <v>-2.71</v>
      </c>
      <c r="AQ5" s="205">
        <v>-2.89</v>
      </c>
      <c r="AR5" s="205">
        <v>-2.5299999999999998</v>
      </c>
      <c r="AS5" s="205">
        <v>-910.3</v>
      </c>
      <c r="AT5" s="205">
        <v>-4.0999999999999996</v>
      </c>
      <c r="AU5" s="205">
        <v>-4.3</v>
      </c>
      <c r="AV5" s="205">
        <v>-3.9</v>
      </c>
      <c r="AW5" s="205">
        <v>-988.14</v>
      </c>
      <c r="AX5" s="205">
        <v>-4.45</v>
      </c>
      <c r="AY5" s="205">
        <v>-4.6500000000000004</v>
      </c>
      <c r="AZ5" s="205">
        <v>-4.25</v>
      </c>
      <c r="BA5" s="205">
        <v>186</v>
      </c>
      <c r="BB5" s="205">
        <v>83.8</v>
      </c>
      <c r="BC5" s="205">
        <v>185</v>
      </c>
      <c r="BD5" s="205">
        <v>83.3</v>
      </c>
      <c r="BE5" s="205">
        <v>57</v>
      </c>
      <c r="BF5" s="205">
        <v>25.7</v>
      </c>
      <c r="BG5" s="205">
        <v>180</v>
      </c>
      <c r="BH5" s="205">
        <v>81.099999999999994</v>
      </c>
      <c r="BI5" s="205">
        <v>78</v>
      </c>
      <c r="BJ5" s="205">
        <v>35.1</v>
      </c>
      <c r="BK5" s="205">
        <v>30</v>
      </c>
      <c r="BL5" s="205">
        <v>13.5</v>
      </c>
      <c r="BM5" s="205">
        <v>8</v>
      </c>
      <c r="BN5" s="205">
        <v>3.6</v>
      </c>
      <c r="BO5" s="205">
        <v>18</v>
      </c>
      <c r="BP5" s="205">
        <v>8.1</v>
      </c>
      <c r="BQ5" s="205">
        <v>50</v>
      </c>
      <c r="BR5" s="205">
        <v>22.5</v>
      </c>
      <c r="BS5" s="205">
        <v>31</v>
      </c>
      <c r="BT5" s="205">
        <v>39.700000000000003</v>
      </c>
      <c r="BU5" s="205">
        <v>10</v>
      </c>
      <c r="BV5" s="205">
        <v>33.299999999999997</v>
      </c>
      <c r="BW5" s="205">
        <v>3</v>
      </c>
      <c r="BX5" s="205">
        <v>37.5</v>
      </c>
      <c r="BY5" s="205">
        <v>25</v>
      </c>
      <c r="BZ5" s="205">
        <v>11.3</v>
      </c>
      <c r="CA5" s="205">
        <v>94</v>
      </c>
      <c r="CB5" s="205">
        <v>42.3</v>
      </c>
      <c r="CC5" s="205">
        <v>46</v>
      </c>
      <c r="CD5" s="205">
        <v>59</v>
      </c>
      <c r="CE5" s="205">
        <v>13</v>
      </c>
      <c r="CF5" s="205">
        <v>43.3</v>
      </c>
      <c r="CG5" s="205">
        <v>5</v>
      </c>
      <c r="CH5" s="205">
        <v>62.5</v>
      </c>
      <c r="CI5" s="205">
        <v>218</v>
      </c>
      <c r="CJ5" s="205">
        <v>0.98</v>
      </c>
      <c r="CK5" s="205">
        <v>654</v>
      </c>
      <c r="CL5" s="205">
        <v>2.95</v>
      </c>
      <c r="CM5" s="205">
        <v>331.5</v>
      </c>
      <c r="CN5" s="205">
        <v>1.49</v>
      </c>
      <c r="CO5" s="205">
        <v>110</v>
      </c>
      <c r="CP5" s="205">
        <v>0.5</v>
      </c>
      <c r="CQ5" s="205">
        <v>38</v>
      </c>
      <c r="CR5" s="205">
        <v>0.17</v>
      </c>
      <c r="CS5" s="205">
        <v>679</v>
      </c>
      <c r="CT5" s="205">
        <v>3.1</v>
      </c>
      <c r="CU5" s="205">
        <v>1308</v>
      </c>
      <c r="CV5" s="205">
        <v>5.9</v>
      </c>
      <c r="CW5" s="205">
        <v>995</v>
      </c>
      <c r="CX5" s="205">
        <v>4.5</v>
      </c>
      <c r="CY5" s="205">
        <v>790.25</v>
      </c>
      <c r="CZ5" s="205">
        <v>3.6</v>
      </c>
      <c r="DA5" s="205">
        <v>656</v>
      </c>
      <c r="DB5" s="205">
        <v>3</v>
      </c>
      <c r="DC5" s="205">
        <v>134.25</v>
      </c>
      <c r="DD5" s="205">
        <v>0.6</v>
      </c>
      <c r="DE5" s="205">
        <v>241</v>
      </c>
      <c r="DF5" s="205">
        <v>1.1000000000000001</v>
      </c>
      <c r="DG5" s="205">
        <v>230</v>
      </c>
      <c r="DH5" s="205">
        <v>1</v>
      </c>
      <c r="DI5" s="205">
        <v>39</v>
      </c>
      <c r="DJ5" s="205">
        <v>17.600000000000001</v>
      </c>
      <c r="DK5" s="205">
        <v>80</v>
      </c>
      <c r="DL5" s="205">
        <v>36</v>
      </c>
      <c r="DM5" s="205">
        <v>52</v>
      </c>
      <c r="DN5" s="205">
        <v>23.4</v>
      </c>
      <c r="DO5" s="205">
        <v>37</v>
      </c>
      <c r="DP5" s="205">
        <v>16.7</v>
      </c>
      <c r="DQ5" s="205">
        <v>12</v>
      </c>
      <c r="DR5" s="205">
        <v>5.4</v>
      </c>
      <c r="DS5" s="205">
        <v>72</v>
      </c>
      <c r="DT5" s="205">
        <v>32.4</v>
      </c>
      <c r="DU5" s="205">
        <v>6</v>
      </c>
      <c r="DV5" s="205">
        <v>2.7</v>
      </c>
      <c r="DW5" s="205">
        <v>6</v>
      </c>
      <c r="DX5" s="205">
        <v>2.7</v>
      </c>
      <c r="DY5" s="205">
        <v>2</v>
      </c>
      <c r="DZ5" s="205">
        <v>0.9</v>
      </c>
      <c r="EA5" s="205">
        <v>1</v>
      </c>
      <c r="EB5" s="205">
        <v>0.5</v>
      </c>
      <c r="EC5" s="205">
        <v>58</v>
      </c>
      <c r="ED5" s="205">
        <v>26.1</v>
      </c>
      <c r="EH5" s="491"/>
      <c r="EI5" s="491"/>
      <c r="EJ5" s="491"/>
      <c r="EK5" s="491"/>
      <c r="EL5" s="491"/>
      <c r="EM5" s="491"/>
      <c r="EN5" s="491"/>
      <c r="EO5" s="491"/>
      <c r="EP5" s="491"/>
      <c r="EQ5" s="491"/>
      <c r="ER5" s="491"/>
      <c r="ES5" s="491"/>
      <c r="ET5" s="491"/>
      <c r="EU5" s="491"/>
      <c r="EV5" s="491"/>
      <c r="EW5" s="491"/>
      <c r="EX5" s="491"/>
      <c r="EY5" s="491"/>
      <c r="EZ5" s="491"/>
      <c r="FA5" s="491"/>
      <c r="FB5" s="491"/>
      <c r="FC5" s="491"/>
      <c r="FD5" s="491"/>
      <c r="FE5" s="491"/>
      <c r="FF5" s="491"/>
      <c r="FG5" s="491"/>
      <c r="FH5" s="491"/>
      <c r="FI5" s="491"/>
      <c r="FJ5" s="491"/>
      <c r="FK5" s="491"/>
      <c r="FL5" s="491"/>
      <c r="FM5" s="491"/>
      <c r="FN5" s="491"/>
      <c r="FO5" s="491"/>
      <c r="FP5" s="491"/>
      <c r="FQ5" s="491"/>
      <c r="FR5" s="491"/>
      <c r="FS5" s="491"/>
      <c r="FT5" s="491"/>
      <c r="FU5" s="491"/>
      <c r="FV5" s="491"/>
      <c r="FW5" s="491"/>
      <c r="FX5" s="491"/>
      <c r="FY5" s="491"/>
      <c r="FZ5" s="491"/>
      <c r="GA5" s="491"/>
      <c r="GB5" s="491"/>
      <c r="GC5" s="491"/>
      <c r="GD5" s="491"/>
      <c r="GE5" s="491"/>
      <c r="GF5" s="491"/>
      <c r="GG5" s="491"/>
      <c r="GH5" s="491"/>
      <c r="GI5" s="491"/>
      <c r="GJ5" s="491"/>
      <c r="GK5" s="491"/>
      <c r="GL5" s="491"/>
      <c r="GM5" s="491"/>
      <c r="GN5" s="491"/>
      <c r="GO5" s="491"/>
      <c r="GP5" s="491"/>
      <c r="GQ5" s="491"/>
      <c r="GR5" s="491"/>
      <c r="GS5" s="491"/>
      <c r="GT5" s="491"/>
      <c r="GU5" s="491"/>
      <c r="GV5" s="491"/>
      <c r="GW5" s="491"/>
      <c r="GX5" s="491"/>
      <c r="GY5" s="491"/>
      <c r="GZ5" s="491"/>
      <c r="HA5" s="491"/>
      <c r="HB5" s="491"/>
      <c r="HC5" s="491"/>
      <c r="HD5" s="491"/>
      <c r="HE5" s="491"/>
      <c r="HF5" s="491"/>
      <c r="HG5" s="491"/>
      <c r="HH5" s="491"/>
      <c r="HI5" s="491"/>
      <c r="HJ5" s="491"/>
      <c r="HK5" s="491"/>
      <c r="HL5" s="491"/>
      <c r="HM5" s="491"/>
      <c r="HN5" s="491"/>
      <c r="HO5" s="491"/>
      <c r="HP5" s="491"/>
      <c r="HQ5" s="491"/>
      <c r="HR5" s="491"/>
      <c r="HS5" s="491"/>
      <c r="HT5" s="491"/>
      <c r="HU5" s="491"/>
      <c r="HV5" s="491"/>
      <c r="HW5" s="491"/>
      <c r="HX5" s="491"/>
      <c r="HY5" s="491"/>
      <c r="HZ5" s="491"/>
      <c r="IA5" s="491"/>
      <c r="IB5" s="491"/>
      <c r="IC5" s="491"/>
      <c r="ID5" s="491"/>
      <c r="IE5" s="491"/>
      <c r="IF5" s="491"/>
      <c r="IG5" s="491"/>
      <c r="IH5" s="491"/>
      <c r="II5" s="491"/>
      <c r="IJ5" s="491"/>
      <c r="IK5" s="491"/>
      <c r="IL5" s="491"/>
      <c r="IM5" s="491"/>
      <c r="IN5" s="491"/>
      <c r="IO5" s="491"/>
      <c r="IP5" s="491"/>
      <c r="IQ5" s="491"/>
      <c r="IR5" s="491"/>
      <c r="IS5" s="491"/>
      <c r="IT5" s="491"/>
      <c r="IU5" s="491"/>
      <c r="IV5" s="491"/>
      <c r="IW5" s="491"/>
      <c r="IX5" s="491"/>
      <c r="IY5" s="491"/>
      <c r="IZ5" s="491"/>
      <c r="JA5" s="491"/>
      <c r="JB5" s="491"/>
      <c r="JC5" s="491"/>
      <c r="JD5" s="491"/>
      <c r="JE5" s="491"/>
      <c r="JF5" s="491"/>
      <c r="JG5" s="491"/>
      <c r="JH5" s="491"/>
      <c r="JI5" s="491"/>
      <c r="JJ5" s="491"/>
      <c r="JK5" s="491"/>
    </row>
    <row r="6" spans="1:274" x14ac:dyDescent="0.35">
      <c r="A6" s="205" t="str">
        <f t="shared" si="0"/>
        <v>Revised.All state-funded.Prior attainment.Boys</v>
      </c>
      <c r="B6" s="205">
        <v>201819</v>
      </c>
      <c r="C6" s="205" t="s">
        <v>200</v>
      </c>
      <c r="D6" s="205" t="s">
        <v>201</v>
      </c>
      <c r="E6" s="205" t="s">
        <v>202</v>
      </c>
      <c r="F6" s="205" t="s">
        <v>203</v>
      </c>
      <c r="G6" s="205" t="s">
        <v>414</v>
      </c>
      <c r="H6" s="205" t="s">
        <v>204</v>
      </c>
      <c r="I6" s="205" t="s">
        <v>335</v>
      </c>
      <c r="J6" s="205" t="s">
        <v>5</v>
      </c>
      <c r="K6" s="205" t="s">
        <v>336</v>
      </c>
      <c r="L6" s="205" t="s">
        <v>7</v>
      </c>
      <c r="M6" s="205" t="s">
        <v>7</v>
      </c>
      <c r="N6" s="205">
        <v>3122</v>
      </c>
      <c r="O6" s="205">
        <v>113990</v>
      </c>
      <c r="P6" s="205">
        <v>6671105.9299999997</v>
      </c>
      <c r="Q6" s="205">
        <v>58.5</v>
      </c>
      <c r="R6" s="205">
        <v>113460</v>
      </c>
      <c r="S6" s="205">
        <v>99.5</v>
      </c>
      <c r="T6" s="205">
        <v>82717</v>
      </c>
      <c r="U6" s="205">
        <v>72.599999999999994</v>
      </c>
      <c r="V6" s="205">
        <v>103051</v>
      </c>
      <c r="W6" s="205">
        <v>90.4</v>
      </c>
      <c r="X6" s="205">
        <v>60217</v>
      </c>
      <c r="Y6" s="205">
        <v>52.8</v>
      </c>
      <c r="Z6" s="205">
        <v>31280</v>
      </c>
      <c r="AA6" s="205">
        <v>27.4</v>
      </c>
      <c r="AB6" s="205">
        <v>43446</v>
      </c>
      <c r="AC6" s="205">
        <v>38.1</v>
      </c>
      <c r="AD6" s="205">
        <v>601871.06999999995</v>
      </c>
      <c r="AE6" s="205">
        <v>5.28</v>
      </c>
      <c r="AF6" s="205">
        <v>113990</v>
      </c>
      <c r="AG6" s="205">
        <v>-25903.759999999998</v>
      </c>
      <c r="AH6" s="205">
        <v>-0.23</v>
      </c>
      <c r="AI6" s="205">
        <v>-0.23</v>
      </c>
      <c r="AJ6" s="205">
        <v>-0.22</v>
      </c>
      <c r="AK6" s="205">
        <v>-47725.09</v>
      </c>
      <c r="AL6" s="205">
        <v>-0.42</v>
      </c>
      <c r="AM6" s="205">
        <v>-0.43</v>
      </c>
      <c r="AN6" s="205">
        <v>-0.41</v>
      </c>
      <c r="AO6" s="205">
        <v>1814.57</v>
      </c>
      <c r="AP6" s="205">
        <v>0.02</v>
      </c>
      <c r="AQ6" s="205">
        <v>0.01</v>
      </c>
      <c r="AR6" s="205">
        <v>0.02</v>
      </c>
      <c r="AS6" s="205">
        <v>-18883.91</v>
      </c>
      <c r="AT6" s="205">
        <v>-0.17</v>
      </c>
      <c r="AU6" s="205">
        <v>-0.17</v>
      </c>
      <c r="AV6" s="205">
        <v>-0.16</v>
      </c>
      <c r="AW6" s="205">
        <v>-42596.57</v>
      </c>
      <c r="AX6" s="205">
        <v>-0.37</v>
      </c>
      <c r="AY6" s="205">
        <v>-0.38</v>
      </c>
      <c r="AZ6" s="205">
        <v>-0.36</v>
      </c>
      <c r="BA6" s="205">
        <v>113699</v>
      </c>
      <c r="BB6" s="205">
        <v>99.7</v>
      </c>
      <c r="BC6" s="205">
        <v>113642</v>
      </c>
      <c r="BD6" s="205">
        <v>99.7</v>
      </c>
      <c r="BE6" s="205">
        <v>112906</v>
      </c>
      <c r="BF6" s="205">
        <v>99</v>
      </c>
      <c r="BG6" s="205">
        <v>113559</v>
      </c>
      <c r="BH6" s="205">
        <v>99.6</v>
      </c>
      <c r="BI6" s="205">
        <v>112732</v>
      </c>
      <c r="BJ6" s="205">
        <v>98.9</v>
      </c>
      <c r="BK6" s="205">
        <v>99346</v>
      </c>
      <c r="BL6" s="205">
        <v>87.2</v>
      </c>
      <c r="BM6" s="205">
        <v>67011</v>
      </c>
      <c r="BN6" s="205">
        <v>58.8</v>
      </c>
      <c r="BO6" s="205">
        <v>91632</v>
      </c>
      <c r="BP6" s="205">
        <v>80.400000000000006</v>
      </c>
      <c r="BQ6" s="205">
        <v>94153</v>
      </c>
      <c r="BR6" s="205">
        <v>82.6</v>
      </c>
      <c r="BS6" s="205">
        <v>84544</v>
      </c>
      <c r="BT6" s="205">
        <v>75</v>
      </c>
      <c r="BU6" s="205">
        <v>71924</v>
      </c>
      <c r="BV6" s="205">
        <v>72.400000000000006</v>
      </c>
      <c r="BW6" s="205">
        <v>39262</v>
      </c>
      <c r="BX6" s="205">
        <v>58.6</v>
      </c>
      <c r="BY6" s="205">
        <v>104699</v>
      </c>
      <c r="BZ6" s="205">
        <v>91.8</v>
      </c>
      <c r="CA6" s="205">
        <v>109262</v>
      </c>
      <c r="CB6" s="205">
        <v>95.9</v>
      </c>
      <c r="CC6" s="205">
        <v>102003</v>
      </c>
      <c r="CD6" s="205">
        <v>90.5</v>
      </c>
      <c r="CE6" s="205">
        <v>83214</v>
      </c>
      <c r="CF6" s="205">
        <v>83.8</v>
      </c>
      <c r="CG6" s="205">
        <v>50799</v>
      </c>
      <c r="CH6" s="205">
        <v>75.8</v>
      </c>
      <c r="CI6" s="205">
        <v>665054.26</v>
      </c>
      <c r="CJ6" s="205">
        <v>5.83</v>
      </c>
      <c r="CK6" s="205">
        <v>700041.27</v>
      </c>
      <c r="CL6" s="205">
        <v>6.14</v>
      </c>
      <c r="CM6" s="205">
        <v>674703.02</v>
      </c>
      <c r="CN6" s="205">
        <v>5.92</v>
      </c>
      <c r="CO6" s="205">
        <v>560468</v>
      </c>
      <c r="CP6" s="205">
        <v>4.92</v>
      </c>
      <c r="CQ6" s="205">
        <v>336259.44</v>
      </c>
      <c r="CR6" s="205">
        <v>2.95</v>
      </c>
      <c r="CS6" s="205">
        <v>1331838.52</v>
      </c>
      <c r="CT6" s="205">
        <v>11.7</v>
      </c>
      <c r="CU6" s="205">
        <v>1400082.54</v>
      </c>
      <c r="CV6" s="205">
        <v>12.3</v>
      </c>
      <c r="CW6" s="205">
        <v>2016350.03</v>
      </c>
      <c r="CX6" s="205">
        <v>17.7</v>
      </c>
      <c r="CY6" s="205">
        <v>1922834.84</v>
      </c>
      <c r="CZ6" s="205">
        <v>16.899999999999999</v>
      </c>
      <c r="DA6" s="205">
        <v>1664410.34</v>
      </c>
      <c r="DB6" s="205">
        <v>14.6</v>
      </c>
      <c r="DC6" s="205">
        <v>258424.5</v>
      </c>
      <c r="DD6" s="205">
        <v>2.2999999999999998</v>
      </c>
      <c r="DE6" s="205">
        <v>335568</v>
      </c>
      <c r="DF6" s="205">
        <v>2.9</v>
      </c>
      <c r="DG6" s="205">
        <v>335850</v>
      </c>
      <c r="DH6" s="205">
        <v>2.9</v>
      </c>
      <c r="DI6" s="205">
        <v>390</v>
      </c>
      <c r="DJ6" s="205">
        <v>0.3</v>
      </c>
      <c r="DK6" s="205">
        <v>388</v>
      </c>
      <c r="DL6" s="205">
        <v>0.3</v>
      </c>
      <c r="DM6" s="205">
        <v>454</v>
      </c>
      <c r="DN6" s="205">
        <v>0.4</v>
      </c>
      <c r="DO6" s="205">
        <v>6991</v>
      </c>
      <c r="DP6" s="205">
        <v>6.1</v>
      </c>
      <c r="DQ6" s="205">
        <v>45550</v>
      </c>
      <c r="DR6" s="205">
        <v>40</v>
      </c>
      <c r="DS6" s="205">
        <v>56341</v>
      </c>
      <c r="DT6" s="205">
        <v>49.4</v>
      </c>
      <c r="DU6" s="205">
        <v>56398</v>
      </c>
      <c r="DV6" s="205">
        <v>49.5</v>
      </c>
      <c r="DW6" s="205">
        <v>56189</v>
      </c>
      <c r="DX6" s="205">
        <v>49.3</v>
      </c>
      <c r="DY6" s="205">
        <v>14699</v>
      </c>
      <c r="DZ6" s="205">
        <v>12.9</v>
      </c>
      <c r="EA6" s="205">
        <v>3816</v>
      </c>
      <c r="EB6" s="205">
        <v>3.3</v>
      </c>
      <c r="EC6" s="205">
        <v>34944</v>
      </c>
      <c r="ED6" s="205">
        <v>30.7</v>
      </c>
      <c r="EH6" s="491"/>
      <c r="EI6" s="491"/>
      <c r="EJ6" s="491"/>
      <c r="EK6" s="491"/>
      <c r="EL6" s="491"/>
      <c r="EM6" s="491"/>
      <c r="EN6" s="491"/>
      <c r="EO6" s="491"/>
      <c r="EP6" s="491"/>
      <c r="EQ6" s="491"/>
      <c r="ER6" s="491"/>
      <c r="ES6" s="491"/>
      <c r="ET6" s="491"/>
      <c r="EU6" s="491"/>
      <c r="EV6" s="491"/>
      <c r="EW6" s="491"/>
      <c r="EX6" s="491"/>
      <c r="EY6" s="491"/>
      <c r="EZ6" s="491"/>
      <c r="FA6" s="491"/>
      <c r="FB6" s="491"/>
      <c r="FC6" s="491"/>
      <c r="FD6" s="491"/>
      <c r="FE6" s="491"/>
      <c r="FF6" s="491"/>
      <c r="FG6" s="491"/>
      <c r="FH6" s="491"/>
      <c r="FI6" s="491"/>
      <c r="FJ6" s="491"/>
      <c r="FK6" s="491"/>
      <c r="FL6" s="491"/>
      <c r="FM6" s="491"/>
      <c r="FN6" s="491"/>
      <c r="FO6" s="491"/>
      <c r="FP6" s="491"/>
      <c r="FQ6" s="491"/>
      <c r="FR6" s="491"/>
      <c r="FS6" s="491"/>
      <c r="FT6" s="491"/>
      <c r="FU6" s="491"/>
      <c r="FV6" s="491"/>
      <c r="FW6" s="491"/>
      <c r="FX6" s="491"/>
      <c r="FY6" s="491"/>
      <c r="FZ6" s="491"/>
      <c r="GA6" s="491"/>
      <c r="GB6" s="491"/>
      <c r="GC6" s="491"/>
      <c r="GD6" s="491"/>
      <c r="GE6" s="491"/>
      <c r="GF6" s="491"/>
      <c r="GG6" s="491"/>
      <c r="GH6" s="491"/>
      <c r="GI6" s="491"/>
      <c r="GJ6" s="491"/>
      <c r="GK6" s="491"/>
      <c r="GL6" s="491"/>
      <c r="GM6" s="491"/>
      <c r="GN6" s="491"/>
      <c r="GO6" s="491"/>
      <c r="GP6" s="491"/>
      <c r="GQ6" s="491"/>
      <c r="GR6" s="491"/>
      <c r="GS6" s="491"/>
      <c r="GT6" s="491"/>
      <c r="GU6" s="491"/>
      <c r="GV6" s="491"/>
      <c r="GW6" s="491"/>
      <c r="GX6" s="491"/>
      <c r="GY6" s="491"/>
      <c r="GZ6" s="491"/>
      <c r="HA6" s="491"/>
      <c r="HB6" s="491"/>
      <c r="HC6" s="491"/>
      <c r="HD6" s="491"/>
      <c r="HE6" s="491"/>
      <c r="HF6" s="491"/>
      <c r="HG6" s="491"/>
      <c r="HH6" s="491"/>
      <c r="HI6" s="491"/>
      <c r="HJ6" s="491"/>
      <c r="HK6" s="491"/>
      <c r="HL6" s="491"/>
      <c r="HM6" s="491"/>
      <c r="HN6" s="491"/>
      <c r="HO6" s="491"/>
      <c r="HP6" s="491"/>
      <c r="HQ6" s="491"/>
      <c r="HR6" s="491"/>
      <c r="HS6" s="491"/>
      <c r="HT6" s="491"/>
      <c r="HU6" s="491"/>
      <c r="HV6" s="491"/>
      <c r="HW6" s="491"/>
      <c r="HX6" s="491"/>
      <c r="HY6" s="491"/>
      <c r="HZ6" s="491"/>
      <c r="IA6" s="491"/>
      <c r="IB6" s="491"/>
      <c r="IC6" s="491"/>
      <c r="ID6" s="491"/>
      <c r="IE6" s="491"/>
      <c r="IF6" s="491"/>
      <c r="IG6" s="491"/>
      <c r="IH6" s="491"/>
      <c r="II6" s="491"/>
      <c r="IJ6" s="491"/>
      <c r="IK6" s="491"/>
      <c r="IL6" s="491"/>
      <c r="IM6" s="491"/>
      <c r="IN6" s="491"/>
      <c r="IO6" s="491"/>
      <c r="IP6" s="491"/>
      <c r="IQ6" s="491"/>
      <c r="IR6" s="491"/>
      <c r="IS6" s="491"/>
      <c r="IT6" s="491"/>
      <c r="IU6" s="491"/>
      <c r="IV6" s="491"/>
      <c r="IW6" s="491"/>
      <c r="IX6" s="491"/>
      <c r="IY6" s="491"/>
      <c r="IZ6" s="491"/>
      <c r="JA6" s="491"/>
      <c r="JB6" s="491"/>
      <c r="JC6" s="491"/>
      <c r="JD6" s="491"/>
      <c r="JE6" s="491"/>
      <c r="JF6" s="491"/>
      <c r="JG6" s="491"/>
      <c r="JH6" s="491"/>
      <c r="JI6" s="491"/>
      <c r="JJ6" s="491"/>
      <c r="JK6" s="491"/>
    </row>
    <row r="7" spans="1:274" x14ac:dyDescent="0.35">
      <c r="A7" s="205" t="str">
        <f t="shared" si="0"/>
        <v>Revised.Converter Academies.Prior attainment.Boys</v>
      </c>
      <c r="B7" s="205">
        <v>201819</v>
      </c>
      <c r="C7" s="205" t="s">
        <v>200</v>
      </c>
      <c r="D7" s="205" t="s">
        <v>201</v>
      </c>
      <c r="E7" s="205" t="s">
        <v>202</v>
      </c>
      <c r="F7" s="205" t="s">
        <v>203</v>
      </c>
      <c r="G7" s="205" t="s">
        <v>414</v>
      </c>
      <c r="H7" s="205" t="s">
        <v>205</v>
      </c>
      <c r="I7" s="205" t="s">
        <v>335</v>
      </c>
      <c r="J7" s="205" t="s">
        <v>5</v>
      </c>
      <c r="K7" s="205" t="s">
        <v>336</v>
      </c>
      <c r="L7" s="205" t="s">
        <v>7</v>
      </c>
      <c r="M7" s="205" t="s">
        <v>7</v>
      </c>
      <c r="N7" s="205">
        <v>1345</v>
      </c>
      <c r="O7" s="205">
        <v>64130</v>
      </c>
      <c r="P7" s="205">
        <v>3877398.7</v>
      </c>
      <c r="Q7" s="205">
        <v>60.5</v>
      </c>
      <c r="R7" s="205">
        <v>63933</v>
      </c>
      <c r="S7" s="205">
        <v>99.7</v>
      </c>
      <c r="T7" s="205">
        <v>48958</v>
      </c>
      <c r="U7" s="205">
        <v>76.3</v>
      </c>
      <c r="V7" s="205">
        <v>59410</v>
      </c>
      <c r="W7" s="205">
        <v>92.6</v>
      </c>
      <c r="X7" s="205">
        <v>36616</v>
      </c>
      <c r="Y7" s="205">
        <v>57.1</v>
      </c>
      <c r="Z7" s="205">
        <v>20280</v>
      </c>
      <c r="AA7" s="205">
        <v>31.6</v>
      </c>
      <c r="AB7" s="205">
        <v>27502</v>
      </c>
      <c r="AC7" s="205">
        <v>42.9</v>
      </c>
      <c r="AD7" s="205">
        <v>353284.18</v>
      </c>
      <c r="AE7" s="205">
        <v>5.51</v>
      </c>
      <c r="AF7" s="205">
        <v>64130</v>
      </c>
      <c r="AG7" s="205">
        <v>-6809.76</v>
      </c>
      <c r="AH7" s="205">
        <v>-0.11</v>
      </c>
      <c r="AI7" s="205">
        <v>-0.12</v>
      </c>
      <c r="AJ7" s="205">
        <v>-0.1</v>
      </c>
      <c r="AK7" s="205">
        <v>-19908.23</v>
      </c>
      <c r="AL7" s="205">
        <v>-0.31</v>
      </c>
      <c r="AM7" s="205">
        <v>-0.32</v>
      </c>
      <c r="AN7" s="205">
        <v>-0.3</v>
      </c>
      <c r="AO7" s="205">
        <v>7193.42</v>
      </c>
      <c r="AP7" s="205">
        <v>0.11</v>
      </c>
      <c r="AQ7" s="205">
        <v>0.1</v>
      </c>
      <c r="AR7" s="205">
        <v>0.12</v>
      </c>
      <c r="AS7" s="205">
        <v>-248.4</v>
      </c>
      <c r="AT7" s="205">
        <v>0</v>
      </c>
      <c r="AU7" s="205">
        <v>-0.02</v>
      </c>
      <c r="AV7" s="205">
        <v>0.01</v>
      </c>
      <c r="AW7" s="205">
        <v>-16438.66</v>
      </c>
      <c r="AX7" s="205">
        <v>-0.26</v>
      </c>
      <c r="AY7" s="205">
        <v>-0.27</v>
      </c>
      <c r="AZ7" s="205">
        <v>-0.24</v>
      </c>
      <c r="BA7" s="205">
        <v>64021</v>
      </c>
      <c r="BB7" s="205">
        <v>99.8</v>
      </c>
      <c r="BC7" s="205">
        <v>63999</v>
      </c>
      <c r="BD7" s="205">
        <v>99.8</v>
      </c>
      <c r="BE7" s="205">
        <v>63705</v>
      </c>
      <c r="BF7" s="205">
        <v>99.3</v>
      </c>
      <c r="BG7" s="205">
        <v>63965</v>
      </c>
      <c r="BH7" s="205">
        <v>99.7</v>
      </c>
      <c r="BI7" s="205">
        <v>63595</v>
      </c>
      <c r="BJ7" s="205">
        <v>99.2</v>
      </c>
      <c r="BK7" s="205">
        <v>56864</v>
      </c>
      <c r="BL7" s="205">
        <v>88.7</v>
      </c>
      <c r="BM7" s="205">
        <v>40520</v>
      </c>
      <c r="BN7" s="205">
        <v>63.2</v>
      </c>
      <c r="BO7" s="205">
        <v>53461</v>
      </c>
      <c r="BP7" s="205">
        <v>83.4</v>
      </c>
      <c r="BQ7" s="205">
        <v>54803</v>
      </c>
      <c r="BR7" s="205">
        <v>85.5</v>
      </c>
      <c r="BS7" s="205">
        <v>50090</v>
      </c>
      <c r="BT7" s="205">
        <v>78.8</v>
      </c>
      <c r="BU7" s="205">
        <v>43381</v>
      </c>
      <c r="BV7" s="205">
        <v>76.3</v>
      </c>
      <c r="BW7" s="205">
        <v>24901</v>
      </c>
      <c r="BX7" s="205">
        <v>61.5</v>
      </c>
      <c r="BY7" s="205">
        <v>60076</v>
      </c>
      <c r="BZ7" s="205">
        <v>93.7</v>
      </c>
      <c r="CA7" s="205">
        <v>62288</v>
      </c>
      <c r="CB7" s="205">
        <v>97.1</v>
      </c>
      <c r="CC7" s="205">
        <v>58898</v>
      </c>
      <c r="CD7" s="205">
        <v>92.6</v>
      </c>
      <c r="CE7" s="205">
        <v>49297</v>
      </c>
      <c r="CF7" s="205">
        <v>86.7</v>
      </c>
      <c r="CG7" s="205">
        <v>31744</v>
      </c>
      <c r="CH7" s="205">
        <v>78.3</v>
      </c>
      <c r="CI7" s="205">
        <v>384795.26</v>
      </c>
      <c r="CJ7" s="205">
        <v>6</v>
      </c>
      <c r="CK7" s="205">
        <v>405042.27</v>
      </c>
      <c r="CL7" s="205">
        <v>6.32</v>
      </c>
      <c r="CM7" s="205">
        <v>393970.14</v>
      </c>
      <c r="CN7" s="205">
        <v>6.14</v>
      </c>
      <c r="CO7" s="205">
        <v>333064</v>
      </c>
      <c r="CP7" s="205">
        <v>5.19</v>
      </c>
      <c r="CQ7" s="205">
        <v>208868.36</v>
      </c>
      <c r="CR7" s="205">
        <v>3.26</v>
      </c>
      <c r="CS7" s="205">
        <v>770386.52</v>
      </c>
      <c r="CT7" s="205">
        <v>12</v>
      </c>
      <c r="CU7" s="205">
        <v>810084.54</v>
      </c>
      <c r="CV7" s="205">
        <v>12.6</v>
      </c>
      <c r="CW7" s="205">
        <v>1180727.3500000001</v>
      </c>
      <c r="CX7" s="205">
        <v>18.399999999999999</v>
      </c>
      <c r="CY7" s="205">
        <v>1116200.29</v>
      </c>
      <c r="CZ7" s="205">
        <v>17.399999999999999</v>
      </c>
      <c r="DA7" s="205">
        <v>1002710.04</v>
      </c>
      <c r="DB7" s="205">
        <v>15.6</v>
      </c>
      <c r="DC7" s="205">
        <v>113490.25</v>
      </c>
      <c r="DD7" s="205">
        <v>1.8</v>
      </c>
      <c r="DE7" s="205">
        <v>189871</v>
      </c>
      <c r="DF7" s="205">
        <v>3</v>
      </c>
      <c r="DG7" s="205">
        <v>189985</v>
      </c>
      <c r="DH7" s="205">
        <v>3</v>
      </c>
      <c r="DI7" s="205">
        <v>152</v>
      </c>
      <c r="DJ7" s="205">
        <v>0.2</v>
      </c>
      <c r="DK7" s="205">
        <v>143</v>
      </c>
      <c r="DL7" s="205">
        <v>0.2</v>
      </c>
      <c r="DM7" s="205">
        <v>175</v>
      </c>
      <c r="DN7" s="205">
        <v>0.3</v>
      </c>
      <c r="DO7" s="205">
        <v>3100</v>
      </c>
      <c r="DP7" s="205">
        <v>4.8</v>
      </c>
      <c r="DQ7" s="205">
        <v>23944</v>
      </c>
      <c r="DR7" s="205">
        <v>37.299999999999997</v>
      </c>
      <c r="DS7" s="205">
        <v>29299</v>
      </c>
      <c r="DT7" s="205">
        <v>45.7</v>
      </c>
      <c r="DU7" s="205">
        <v>34297</v>
      </c>
      <c r="DV7" s="205">
        <v>53.5</v>
      </c>
      <c r="DW7" s="205">
        <v>34177</v>
      </c>
      <c r="DX7" s="205">
        <v>53.3</v>
      </c>
      <c r="DY7" s="205">
        <v>9304</v>
      </c>
      <c r="DZ7" s="205">
        <v>14.5</v>
      </c>
      <c r="EA7" s="205">
        <v>2660</v>
      </c>
      <c r="EB7" s="205">
        <v>4.0999999999999996</v>
      </c>
      <c r="EC7" s="205">
        <v>20376</v>
      </c>
      <c r="ED7" s="205">
        <v>31.8</v>
      </c>
      <c r="EH7" s="491"/>
      <c r="EI7" s="491"/>
      <c r="EJ7" s="491"/>
      <c r="EK7" s="491"/>
      <c r="EL7" s="491"/>
      <c r="EM7" s="491"/>
      <c r="EN7" s="491"/>
      <c r="EO7" s="491"/>
      <c r="EP7" s="491"/>
      <c r="EQ7" s="491"/>
      <c r="ER7" s="491"/>
      <c r="ES7" s="491"/>
      <c r="ET7" s="491"/>
      <c r="EU7" s="491"/>
      <c r="EV7" s="491"/>
      <c r="EW7" s="491"/>
      <c r="EX7" s="491"/>
      <c r="EY7" s="491"/>
      <c r="EZ7" s="491"/>
      <c r="FA7" s="491"/>
      <c r="FB7" s="491"/>
      <c r="FC7" s="491"/>
      <c r="FD7" s="491"/>
      <c r="FE7" s="491"/>
      <c r="FF7" s="491"/>
      <c r="FG7" s="491"/>
      <c r="FH7" s="491"/>
      <c r="FI7" s="491"/>
      <c r="FJ7" s="491"/>
      <c r="FK7" s="491"/>
      <c r="FL7" s="491"/>
      <c r="FM7" s="491"/>
      <c r="FN7" s="491"/>
      <c r="FO7" s="491"/>
      <c r="FP7" s="491"/>
      <c r="FQ7" s="491"/>
      <c r="FR7" s="491"/>
      <c r="FS7" s="491"/>
      <c r="FT7" s="491"/>
      <c r="FU7" s="491"/>
      <c r="FV7" s="491"/>
      <c r="FW7" s="491"/>
      <c r="FX7" s="491"/>
      <c r="FY7" s="491"/>
      <c r="FZ7" s="491"/>
      <c r="GA7" s="491"/>
      <c r="GB7" s="491"/>
      <c r="GC7" s="491"/>
      <c r="GD7" s="491"/>
      <c r="GE7" s="491"/>
      <c r="GF7" s="491"/>
      <c r="GG7" s="491"/>
      <c r="GH7" s="491"/>
      <c r="GI7" s="491"/>
      <c r="GJ7" s="491"/>
      <c r="GK7" s="491"/>
      <c r="GL7" s="491"/>
      <c r="GM7" s="491"/>
      <c r="GN7" s="491"/>
      <c r="GO7" s="491"/>
      <c r="GP7" s="491"/>
      <c r="GQ7" s="491"/>
      <c r="GR7" s="491"/>
      <c r="GS7" s="491"/>
      <c r="GT7" s="491"/>
      <c r="GU7" s="491"/>
      <c r="GV7" s="491"/>
      <c r="GW7" s="491"/>
      <c r="GX7" s="491"/>
      <c r="GY7" s="491"/>
      <c r="GZ7" s="491"/>
      <c r="HA7" s="491"/>
      <c r="HB7" s="491"/>
      <c r="HC7" s="491"/>
      <c r="HD7" s="491"/>
      <c r="HE7" s="491"/>
      <c r="HF7" s="491"/>
      <c r="HG7" s="491"/>
      <c r="HH7" s="491"/>
      <c r="HI7" s="491"/>
      <c r="HJ7" s="491"/>
      <c r="HK7" s="491"/>
      <c r="HL7" s="491"/>
      <c r="HM7" s="491"/>
      <c r="HN7" s="491"/>
      <c r="HO7" s="491"/>
      <c r="HP7" s="491"/>
      <c r="HQ7" s="491"/>
      <c r="HR7" s="491"/>
      <c r="HS7" s="491"/>
      <c r="HT7" s="491"/>
      <c r="HU7" s="491"/>
      <c r="HV7" s="491"/>
      <c r="HW7" s="491"/>
      <c r="HX7" s="491"/>
      <c r="HY7" s="491"/>
      <c r="HZ7" s="491"/>
      <c r="IA7" s="491"/>
      <c r="IB7" s="491"/>
      <c r="IC7" s="491"/>
      <c r="ID7" s="491"/>
      <c r="IE7" s="491"/>
      <c r="IF7" s="491"/>
      <c r="IG7" s="491"/>
      <c r="IH7" s="491"/>
      <c r="II7" s="491"/>
      <c r="IJ7" s="491"/>
      <c r="IK7" s="491"/>
      <c r="IL7" s="491"/>
      <c r="IM7" s="491"/>
      <c r="IN7" s="491"/>
      <c r="IO7" s="491"/>
      <c r="IP7" s="491"/>
      <c r="IQ7" s="491"/>
      <c r="IR7" s="491"/>
      <c r="IS7" s="491"/>
      <c r="IT7" s="491"/>
      <c r="IU7" s="491"/>
      <c r="IV7" s="491"/>
      <c r="IW7" s="491"/>
      <c r="IX7" s="491"/>
      <c r="IY7" s="491"/>
      <c r="IZ7" s="491"/>
      <c r="JA7" s="491"/>
      <c r="JB7" s="491"/>
      <c r="JC7" s="491"/>
      <c r="JD7" s="491"/>
      <c r="JE7" s="491"/>
      <c r="JF7" s="491"/>
      <c r="JG7" s="491"/>
      <c r="JH7" s="491"/>
      <c r="JI7" s="491"/>
      <c r="JJ7" s="491"/>
      <c r="JK7" s="491"/>
    </row>
    <row r="8" spans="1:274" x14ac:dyDescent="0.35">
      <c r="A8" s="205" t="str">
        <f t="shared" si="0"/>
        <v>Revised.FE 14-16 Colleges.Prior attainment.Boys</v>
      </c>
      <c r="B8" s="205">
        <v>201819</v>
      </c>
      <c r="C8" s="205" t="s">
        <v>200</v>
      </c>
      <c r="D8" s="205" t="s">
        <v>201</v>
      </c>
      <c r="E8" s="205" t="s">
        <v>202</v>
      </c>
      <c r="F8" s="205" t="s">
        <v>203</v>
      </c>
      <c r="G8" s="205" t="s">
        <v>414</v>
      </c>
      <c r="H8" s="205" t="s">
        <v>415</v>
      </c>
      <c r="I8" s="205" t="s">
        <v>335</v>
      </c>
      <c r="J8" s="205" t="s">
        <v>5</v>
      </c>
      <c r="K8" s="205" t="s">
        <v>336</v>
      </c>
      <c r="L8" s="205" t="s">
        <v>7</v>
      </c>
      <c r="M8" s="205" t="s">
        <v>7</v>
      </c>
      <c r="N8" s="205">
        <v>15</v>
      </c>
      <c r="O8" s="205">
        <v>80</v>
      </c>
      <c r="P8" s="205">
        <v>1865.75</v>
      </c>
      <c r="Q8" s="205">
        <v>23.3</v>
      </c>
      <c r="R8" s="205">
        <v>68</v>
      </c>
      <c r="S8" s="205">
        <v>85</v>
      </c>
      <c r="T8" s="205">
        <v>15</v>
      </c>
      <c r="U8" s="205">
        <v>18.8</v>
      </c>
      <c r="V8" s="205">
        <v>37</v>
      </c>
      <c r="W8" s="205">
        <v>46.3</v>
      </c>
      <c r="X8" s="205">
        <v>0</v>
      </c>
      <c r="Y8" s="205">
        <v>0</v>
      </c>
      <c r="Z8" s="205">
        <v>0</v>
      </c>
      <c r="AA8" s="205">
        <v>0</v>
      </c>
      <c r="AB8" s="205">
        <v>0</v>
      </c>
      <c r="AC8" s="205">
        <v>0</v>
      </c>
      <c r="AD8" s="205">
        <v>142.22</v>
      </c>
      <c r="AE8" s="205">
        <v>1.78</v>
      </c>
      <c r="AF8" s="205">
        <v>80</v>
      </c>
      <c r="AG8" s="205">
        <v>-225.73</v>
      </c>
      <c r="AH8" s="205">
        <v>-2.82</v>
      </c>
      <c r="AI8" s="205">
        <v>-3.1</v>
      </c>
      <c r="AJ8" s="205">
        <v>-2.54</v>
      </c>
      <c r="AK8" s="205">
        <v>-277.77999999999997</v>
      </c>
      <c r="AL8" s="205">
        <v>-3.47</v>
      </c>
      <c r="AM8" s="205">
        <v>-3.81</v>
      </c>
      <c r="AN8" s="205">
        <v>-3.13</v>
      </c>
      <c r="AO8" s="205">
        <v>-174.86</v>
      </c>
      <c r="AP8" s="205">
        <v>-2.19</v>
      </c>
      <c r="AQ8" s="205">
        <v>-2.48</v>
      </c>
      <c r="AR8" s="205">
        <v>-1.89</v>
      </c>
      <c r="AS8" s="205">
        <v>-293.23</v>
      </c>
      <c r="AT8" s="205">
        <v>-3.67</v>
      </c>
      <c r="AU8" s="205">
        <v>-4</v>
      </c>
      <c r="AV8" s="205">
        <v>-3.33</v>
      </c>
      <c r="AW8" s="205">
        <v>-309.42</v>
      </c>
      <c r="AX8" s="205">
        <v>-3.87</v>
      </c>
      <c r="AY8" s="205">
        <v>-4.2</v>
      </c>
      <c r="AZ8" s="205">
        <v>-3.54</v>
      </c>
      <c r="BA8" s="205">
        <v>70</v>
      </c>
      <c r="BB8" s="205">
        <v>87.5</v>
      </c>
      <c r="BC8" s="205">
        <v>68</v>
      </c>
      <c r="BD8" s="205">
        <v>85</v>
      </c>
      <c r="BE8" s="205">
        <v>34</v>
      </c>
      <c r="BF8" s="205">
        <v>42.5</v>
      </c>
      <c r="BG8" s="205">
        <v>69</v>
      </c>
      <c r="BH8" s="205">
        <v>86.3</v>
      </c>
      <c r="BI8" s="205">
        <v>44</v>
      </c>
      <c r="BJ8" s="205">
        <v>55</v>
      </c>
      <c r="BK8" s="205">
        <v>24</v>
      </c>
      <c r="BL8" s="205">
        <v>30</v>
      </c>
      <c r="BM8" s="205">
        <v>2</v>
      </c>
      <c r="BN8" s="205">
        <v>2.5</v>
      </c>
      <c r="BO8" s="205">
        <v>13</v>
      </c>
      <c r="BP8" s="205">
        <v>16.3</v>
      </c>
      <c r="BQ8" s="205">
        <v>29</v>
      </c>
      <c r="BR8" s="205">
        <v>36.299999999999997</v>
      </c>
      <c r="BS8" s="205">
        <v>12</v>
      </c>
      <c r="BT8" s="205">
        <v>27.3</v>
      </c>
      <c r="BU8" s="205">
        <v>5</v>
      </c>
      <c r="BV8" s="205">
        <v>20.8</v>
      </c>
      <c r="BW8" s="205">
        <v>0</v>
      </c>
      <c r="BX8" s="205">
        <v>0</v>
      </c>
      <c r="BY8" s="205">
        <v>27</v>
      </c>
      <c r="BZ8" s="205">
        <v>33.799999999999997</v>
      </c>
      <c r="CA8" s="205">
        <v>47</v>
      </c>
      <c r="CB8" s="205">
        <v>58.8</v>
      </c>
      <c r="CC8" s="205">
        <v>27</v>
      </c>
      <c r="CD8" s="205">
        <v>61.4</v>
      </c>
      <c r="CE8" s="205">
        <v>8</v>
      </c>
      <c r="CF8" s="205">
        <v>33.299999999999997</v>
      </c>
      <c r="CG8" s="205">
        <v>1</v>
      </c>
      <c r="CH8" s="205">
        <v>50</v>
      </c>
      <c r="CI8" s="205">
        <v>148</v>
      </c>
      <c r="CJ8" s="205">
        <v>1.85</v>
      </c>
      <c r="CK8" s="205">
        <v>281</v>
      </c>
      <c r="CL8" s="205">
        <v>3.51</v>
      </c>
      <c r="CM8" s="205">
        <v>175</v>
      </c>
      <c r="CN8" s="205">
        <v>2.19</v>
      </c>
      <c r="CO8" s="205">
        <v>69</v>
      </c>
      <c r="CP8" s="205">
        <v>0.86</v>
      </c>
      <c r="CQ8" s="205">
        <v>5</v>
      </c>
      <c r="CR8" s="205">
        <v>0.06</v>
      </c>
      <c r="CS8" s="205">
        <v>398</v>
      </c>
      <c r="CT8" s="205">
        <v>5</v>
      </c>
      <c r="CU8" s="205">
        <v>562</v>
      </c>
      <c r="CV8" s="205">
        <v>7</v>
      </c>
      <c r="CW8" s="205">
        <v>473</v>
      </c>
      <c r="CX8" s="205">
        <v>5.9</v>
      </c>
      <c r="CY8" s="205">
        <v>432.75</v>
      </c>
      <c r="CZ8" s="205">
        <v>5.4</v>
      </c>
      <c r="DA8" s="205">
        <v>210</v>
      </c>
      <c r="DB8" s="205">
        <v>2.6</v>
      </c>
      <c r="DC8" s="205">
        <v>222.75</v>
      </c>
      <c r="DD8" s="205">
        <v>2.8</v>
      </c>
      <c r="DE8" s="205">
        <v>121</v>
      </c>
      <c r="DF8" s="205">
        <v>1.5</v>
      </c>
      <c r="DG8" s="205">
        <v>104</v>
      </c>
      <c r="DH8" s="205">
        <v>1.3</v>
      </c>
      <c r="DI8" s="205">
        <v>11</v>
      </c>
      <c r="DJ8" s="205">
        <v>13.8</v>
      </c>
      <c r="DK8" s="205">
        <v>22</v>
      </c>
      <c r="DL8" s="205">
        <v>27.5</v>
      </c>
      <c r="DM8" s="205">
        <v>12</v>
      </c>
      <c r="DN8" s="205">
        <v>15</v>
      </c>
      <c r="DO8" s="205">
        <v>13</v>
      </c>
      <c r="DP8" s="205">
        <v>16.3</v>
      </c>
      <c r="DQ8" s="205">
        <v>22</v>
      </c>
      <c r="DR8" s="205">
        <v>27.5</v>
      </c>
      <c r="DS8" s="205">
        <v>41</v>
      </c>
      <c r="DT8" s="205">
        <v>51.3</v>
      </c>
      <c r="DU8" s="205">
        <v>3</v>
      </c>
      <c r="DV8" s="205">
        <v>3.8</v>
      </c>
      <c r="DW8" s="205">
        <v>3</v>
      </c>
      <c r="DX8" s="205">
        <v>3.8</v>
      </c>
      <c r="DY8" s="205">
        <v>1</v>
      </c>
      <c r="DZ8" s="205">
        <v>1.3</v>
      </c>
      <c r="EA8" s="205">
        <v>0</v>
      </c>
      <c r="EB8" s="205">
        <v>0</v>
      </c>
      <c r="EC8" s="205">
        <v>9</v>
      </c>
      <c r="ED8" s="205">
        <v>11.3</v>
      </c>
      <c r="EH8" s="491"/>
      <c r="EI8" s="491"/>
      <c r="EJ8" s="491"/>
      <c r="EK8" s="491"/>
      <c r="EL8" s="491"/>
      <c r="EM8" s="491"/>
      <c r="EN8" s="491"/>
      <c r="EO8" s="491"/>
      <c r="EP8" s="491"/>
      <c r="EQ8" s="491"/>
      <c r="ER8" s="491"/>
      <c r="ES8" s="491"/>
      <c r="ET8" s="491"/>
      <c r="EU8" s="491"/>
      <c r="EV8" s="491"/>
      <c r="EW8" s="491"/>
      <c r="EX8" s="491"/>
      <c r="EY8" s="491"/>
      <c r="EZ8" s="491"/>
      <c r="FA8" s="491"/>
      <c r="FB8" s="491"/>
      <c r="FC8" s="491"/>
      <c r="FD8" s="491"/>
      <c r="FE8" s="491"/>
      <c r="FF8" s="491"/>
      <c r="FG8" s="491"/>
      <c r="FH8" s="491"/>
      <c r="FI8" s="491"/>
      <c r="FJ8" s="491"/>
      <c r="FK8" s="491"/>
      <c r="FL8" s="491"/>
      <c r="FM8" s="491"/>
      <c r="FN8" s="491"/>
      <c r="FO8" s="491"/>
      <c r="FP8" s="491"/>
      <c r="FQ8" s="491"/>
      <c r="FR8" s="491"/>
      <c r="FS8" s="491"/>
      <c r="FT8" s="491"/>
      <c r="FU8" s="491"/>
      <c r="FV8" s="491"/>
      <c r="FW8" s="491"/>
      <c r="FX8" s="491"/>
      <c r="FY8" s="491"/>
      <c r="FZ8" s="491"/>
      <c r="GA8" s="491"/>
      <c r="GB8" s="491"/>
      <c r="GC8" s="491"/>
      <c r="GD8" s="491"/>
      <c r="GE8" s="491"/>
      <c r="GF8" s="491"/>
      <c r="GG8" s="491"/>
      <c r="GH8" s="491"/>
      <c r="GI8" s="491"/>
      <c r="GJ8" s="491"/>
      <c r="GK8" s="491"/>
      <c r="GL8" s="491"/>
      <c r="GM8" s="491"/>
      <c r="GN8" s="491"/>
      <c r="GO8" s="491"/>
      <c r="GP8" s="491"/>
      <c r="GQ8" s="491"/>
      <c r="GR8" s="491"/>
      <c r="GS8" s="491"/>
      <c r="GT8" s="491"/>
      <c r="GU8" s="491"/>
      <c r="GV8" s="491"/>
      <c r="GW8" s="491"/>
      <c r="GX8" s="491"/>
      <c r="GY8" s="491"/>
      <c r="GZ8" s="491"/>
      <c r="HA8" s="491"/>
      <c r="HB8" s="491"/>
      <c r="HC8" s="491"/>
      <c r="HD8" s="491"/>
      <c r="HE8" s="491"/>
      <c r="HF8" s="491"/>
      <c r="HG8" s="491"/>
      <c r="HH8" s="491"/>
      <c r="HI8" s="491"/>
      <c r="HJ8" s="491"/>
      <c r="HK8" s="491"/>
      <c r="HL8" s="491"/>
      <c r="HM8" s="491"/>
      <c r="HN8" s="491"/>
      <c r="HO8" s="491"/>
      <c r="HP8" s="491"/>
      <c r="HQ8" s="491"/>
      <c r="HR8" s="491"/>
      <c r="HS8" s="491"/>
      <c r="HT8" s="491"/>
      <c r="HU8" s="491"/>
      <c r="HV8" s="491"/>
      <c r="HW8" s="491"/>
      <c r="HX8" s="491"/>
      <c r="HY8" s="491"/>
      <c r="HZ8" s="491"/>
      <c r="IA8" s="491"/>
      <c r="IB8" s="491"/>
      <c r="IC8" s="491"/>
      <c r="ID8" s="491"/>
      <c r="IE8" s="491"/>
      <c r="IF8" s="491"/>
      <c r="IG8" s="491"/>
      <c r="IH8" s="491"/>
      <c r="II8" s="491"/>
      <c r="IJ8" s="491"/>
      <c r="IK8" s="491"/>
      <c r="IL8" s="491"/>
      <c r="IM8" s="491"/>
      <c r="IN8" s="491"/>
      <c r="IO8" s="491"/>
      <c r="IP8" s="491"/>
      <c r="IQ8" s="491"/>
      <c r="IR8" s="491"/>
      <c r="IS8" s="491"/>
      <c r="IT8" s="491"/>
      <c r="IU8" s="491"/>
      <c r="IV8" s="491"/>
      <c r="IW8" s="491"/>
      <c r="IX8" s="491"/>
      <c r="IY8" s="491"/>
      <c r="IZ8" s="491"/>
      <c r="JA8" s="491"/>
      <c r="JB8" s="491"/>
      <c r="JC8" s="491"/>
      <c r="JD8" s="491"/>
      <c r="JE8" s="491"/>
      <c r="JF8" s="491"/>
      <c r="JG8" s="491"/>
      <c r="JH8" s="491"/>
      <c r="JI8" s="491"/>
      <c r="JJ8" s="491"/>
      <c r="JK8" s="491"/>
    </row>
    <row r="9" spans="1:274" x14ac:dyDescent="0.35">
      <c r="A9" s="205" t="str">
        <f t="shared" si="0"/>
        <v>Revised.Free Schools.Prior attainment.Boys</v>
      </c>
      <c r="B9" s="205">
        <v>201819</v>
      </c>
      <c r="C9" s="205" t="s">
        <v>200</v>
      </c>
      <c r="D9" s="205" t="s">
        <v>201</v>
      </c>
      <c r="E9" s="205" t="s">
        <v>202</v>
      </c>
      <c r="F9" s="205" t="s">
        <v>203</v>
      </c>
      <c r="G9" s="205" t="s">
        <v>414</v>
      </c>
      <c r="H9" s="205" t="s">
        <v>206</v>
      </c>
      <c r="I9" s="205" t="s">
        <v>335</v>
      </c>
      <c r="J9" s="205" t="s">
        <v>5</v>
      </c>
      <c r="K9" s="205" t="s">
        <v>336</v>
      </c>
      <c r="L9" s="205" t="s">
        <v>7</v>
      </c>
      <c r="M9" s="205" t="s">
        <v>7</v>
      </c>
      <c r="N9" s="205">
        <v>98</v>
      </c>
      <c r="O9" s="205">
        <v>1894</v>
      </c>
      <c r="P9" s="205">
        <v>114370.25</v>
      </c>
      <c r="Q9" s="205">
        <v>60.4</v>
      </c>
      <c r="R9" s="205">
        <v>1886</v>
      </c>
      <c r="S9" s="205">
        <v>99.6</v>
      </c>
      <c r="T9" s="205">
        <v>1487</v>
      </c>
      <c r="U9" s="205">
        <v>78.5</v>
      </c>
      <c r="V9" s="205">
        <v>1754</v>
      </c>
      <c r="W9" s="205">
        <v>92.6</v>
      </c>
      <c r="X9" s="205">
        <v>1342</v>
      </c>
      <c r="Y9" s="205">
        <v>70.900000000000006</v>
      </c>
      <c r="Z9" s="205">
        <v>738</v>
      </c>
      <c r="AA9" s="205">
        <v>39</v>
      </c>
      <c r="AB9" s="205">
        <v>986</v>
      </c>
      <c r="AC9" s="205">
        <v>52.1</v>
      </c>
      <c r="AD9" s="205">
        <v>10709.41</v>
      </c>
      <c r="AE9" s="205">
        <v>5.65</v>
      </c>
      <c r="AF9" s="205">
        <v>1894</v>
      </c>
      <c r="AG9" s="205">
        <v>18.77</v>
      </c>
      <c r="AH9" s="205">
        <v>0.01</v>
      </c>
      <c r="AI9" s="205">
        <v>-0.05</v>
      </c>
      <c r="AJ9" s="205">
        <v>7.0000000000000007E-2</v>
      </c>
      <c r="AK9" s="205">
        <v>-191.73</v>
      </c>
      <c r="AL9" s="205">
        <v>-0.1</v>
      </c>
      <c r="AM9" s="205">
        <v>-0.17</v>
      </c>
      <c r="AN9" s="205">
        <v>-0.03</v>
      </c>
      <c r="AO9" s="205">
        <v>401.27</v>
      </c>
      <c r="AP9" s="205">
        <v>0.21</v>
      </c>
      <c r="AQ9" s="205">
        <v>0.15</v>
      </c>
      <c r="AR9" s="205">
        <v>0.27</v>
      </c>
      <c r="AS9" s="205">
        <v>347.9</v>
      </c>
      <c r="AT9" s="205">
        <v>0.18</v>
      </c>
      <c r="AU9" s="205">
        <v>0.11</v>
      </c>
      <c r="AV9" s="205">
        <v>0.25</v>
      </c>
      <c r="AW9" s="205">
        <v>-503.82</v>
      </c>
      <c r="AX9" s="205">
        <v>-0.27</v>
      </c>
      <c r="AY9" s="205">
        <v>-0.33</v>
      </c>
      <c r="AZ9" s="205">
        <v>-0.2</v>
      </c>
      <c r="BA9" s="205">
        <v>1890</v>
      </c>
      <c r="BB9" s="205">
        <v>99.8</v>
      </c>
      <c r="BC9" s="205">
        <v>1890</v>
      </c>
      <c r="BD9" s="205">
        <v>99.8</v>
      </c>
      <c r="BE9" s="205">
        <v>1880</v>
      </c>
      <c r="BF9" s="205">
        <v>99.3</v>
      </c>
      <c r="BG9" s="205">
        <v>1888</v>
      </c>
      <c r="BH9" s="205">
        <v>99.7</v>
      </c>
      <c r="BI9" s="205">
        <v>1871</v>
      </c>
      <c r="BJ9" s="205">
        <v>98.8</v>
      </c>
      <c r="BK9" s="205">
        <v>1743</v>
      </c>
      <c r="BL9" s="205">
        <v>92</v>
      </c>
      <c r="BM9" s="205">
        <v>1421</v>
      </c>
      <c r="BN9" s="205">
        <v>75</v>
      </c>
      <c r="BO9" s="205">
        <v>1626</v>
      </c>
      <c r="BP9" s="205">
        <v>85.9</v>
      </c>
      <c r="BQ9" s="205">
        <v>1637</v>
      </c>
      <c r="BR9" s="205">
        <v>86.4</v>
      </c>
      <c r="BS9" s="205">
        <v>1544</v>
      </c>
      <c r="BT9" s="205">
        <v>82.5</v>
      </c>
      <c r="BU9" s="205">
        <v>1366</v>
      </c>
      <c r="BV9" s="205">
        <v>78.400000000000006</v>
      </c>
      <c r="BW9" s="205">
        <v>857</v>
      </c>
      <c r="BX9" s="205">
        <v>60.3</v>
      </c>
      <c r="BY9" s="205">
        <v>1788</v>
      </c>
      <c r="BZ9" s="205">
        <v>94.4</v>
      </c>
      <c r="CA9" s="205">
        <v>1830</v>
      </c>
      <c r="CB9" s="205">
        <v>96.6</v>
      </c>
      <c r="CC9" s="205">
        <v>1768</v>
      </c>
      <c r="CD9" s="205">
        <v>94.5</v>
      </c>
      <c r="CE9" s="205">
        <v>1537</v>
      </c>
      <c r="CF9" s="205">
        <v>88.2</v>
      </c>
      <c r="CG9" s="205">
        <v>1086</v>
      </c>
      <c r="CH9" s="205">
        <v>76.400000000000006</v>
      </c>
      <c r="CI9" s="205">
        <v>11570</v>
      </c>
      <c r="CJ9" s="205">
        <v>6.11</v>
      </c>
      <c r="CK9" s="205">
        <v>11889</v>
      </c>
      <c r="CL9" s="205">
        <v>6.28</v>
      </c>
      <c r="CM9" s="205">
        <v>11729</v>
      </c>
      <c r="CN9" s="205">
        <v>6.19</v>
      </c>
      <c r="CO9" s="205">
        <v>10251</v>
      </c>
      <c r="CP9" s="205">
        <v>5.41</v>
      </c>
      <c r="CQ9" s="205">
        <v>7087.75</v>
      </c>
      <c r="CR9" s="205">
        <v>3.74</v>
      </c>
      <c r="CS9" s="205">
        <v>23166</v>
      </c>
      <c r="CT9" s="205">
        <v>12.2</v>
      </c>
      <c r="CU9" s="205">
        <v>23778</v>
      </c>
      <c r="CV9" s="205">
        <v>12.6</v>
      </c>
      <c r="CW9" s="205">
        <v>35141.25</v>
      </c>
      <c r="CX9" s="205">
        <v>18.600000000000001</v>
      </c>
      <c r="CY9" s="205">
        <v>32285</v>
      </c>
      <c r="CZ9" s="205">
        <v>17</v>
      </c>
      <c r="DA9" s="205">
        <v>30077</v>
      </c>
      <c r="DB9" s="205">
        <v>15.9</v>
      </c>
      <c r="DC9" s="205">
        <v>2208</v>
      </c>
      <c r="DD9" s="205">
        <v>1.2</v>
      </c>
      <c r="DE9" s="205">
        <v>5588</v>
      </c>
      <c r="DF9" s="205">
        <v>3</v>
      </c>
      <c r="DG9" s="205">
        <v>5577</v>
      </c>
      <c r="DH9" s="205">
        <v>2.9</v>
      </c>
      <c r="DI9" s="205">
        <v>4</v>
      </c>
      <c r="DJ9" s="205">
        <v>0.2</v>
      </c>
      <c r="DK9" s="205">
        <v>6</v>
      </c>
      <c r="DL9" s="205">
        <v>0.3</v>
      </c>
      <c r="DM9" s="205">
        <v>8</v>
      </c>
      <c r="DN9" s="205">
        <v>0.4</v>
      </c>
      <c r="DO9" s="205">
        <v>65</v>
      </c>
      <c r="DP9" s="205">
        <v>3.4</v>
      </c>
      <c r="DQ9" s="205">
        <v>469</v>
      </c>
      <c r="DR9" s="205">
        <v>24.8</v>
      </c>
      <c r="DS9" s="205">
        <v>928</v>
      </c>
      <c r="DT9" s="205">
        <v>49</v>
      </c>
      <c r="DU9" s="205">
        <v>943</v>
      </c>
      <c r="DV9" s="205">
        <v>49.8</v>
      </c>
      <c r="DW9" s="205">
        <v>942</v>
      </c>
      <c r="DX9" s="205">
        <v>49.7</v>
      </c>
      <c r="DY9" s="205">
        <v>274</v>
      </c>
      <c r="DZ9" s="205">
        <v>14.5</v>
      </c>
      <c r="EA9" s="205">
        <v>83</v>
      </c>
      <c r="EB9" s="205">
        <v>4.4000000000000004</v>
      </c>
      <c r="EC9" s="205">
        <v>542</v>
      </c>
      <c r="ED9" s="205">
        <v>28.6</v>
      </c>
      <c r="EH9" s="491"/>
      <c r="EI9" s="491"/>
      <c r="EJ9" s="491"/>
      <c r="EK9" s="491"/>
      <c r="EL9" s="491"/>
      <c r="EM9" s="491"/>
      <c r="EN9" s="491"/>
      <c r="EO9" s="491"/>
      <c r="EP9" s="491"/>
      <c r="EQ9" s="491"/>
      <c r="ER9" s="491"/>
      <c r="ES9" s="491"/>
      <c r="ET9" s="491"/>
      <c r="EU9" s="491"/>
      <c r="EV9" s="491"/>
      <c r="EW9" s="491"/>
      <c r="EX9" s="491"/>
      <c r="EY9" s="491"/>
      <c r="EZ9" s="491"/>
      <c r="FA9" s="491"/>
      <c r="FB9" s="491"/>
      <c r="FC9" s="491"/>
      <c r="FD9" s="491"/>
      <c r="FE9" s="491"/>
      <c r="FF9" s="491"/>
      <c r="FG9" s="491"/>
      <c r="FH9" s="491"/>
      <c r="FI9" s="491"/>
      <c r="FJ9" s="491"/>
      <c r="FK9" s="491"/>
      <c r="FL9" s="491"/>
      <c r="FM9" s="491"/>
      <c r="FN9" s="491"/>
      <c r="FO9" s="491"/>
      <c r="FP9" s="491"/>
      <c r="FQ9" s="491"/>
      <c r="FR9" s="491"/>
      <c r="FS9" s="491"/>
      <c r="FT9" s="491"/>
      <c r="FU9" s="491"/>
      <c r="FV9" s="491"/>
      <c r="FW9" s="491"/>
      <c r="FX9" s="491"/>
      <c r="FY9" s="491"/>
      <c r="FZ9" s="491"/>
      <c r="GA9" s="491"/>
      <c r="GB9" s="491"/>
      <c r="GC9" s="491"/>
      <c r="GD9" s="491"/>
      <c r="GE9" s="491"/>
      <c r="GF9" s="491"/>
      <c r="GG9" s="491"/>
      <c r="GH9" s="491"/>
      <c r="GI9" s="491"/>
      <c r="GJ9" s="491"/>
      <c r="GK9" s="491"/>
      <c r="GL9" s="491"/>
      <c r="GM9" s="491"/>
      <c r="GN9" s="491"/>
      <c r="GO9" s="491"/>
      <c r="GP9" s="491"/>
      <c r="GQ9" s="491"/>
      <c r="GR9" s="491"/>
      <c r="GS9" s="491"/>
      <c r="GT9" s="491"/>
      <c r="GU9" s="491"/>
      <c r="GV9" s="491"/>
      <c r="GW9" s="491"/>
      <c r="GX9" s="491"/>
      <c r="GY9" s="491"/>
      <c r="GZ9" s="491"/>
      <c r="HA9" s="491"/>
      <c r="HB9" s="491"/>
      <c r="HC9" s="491"/>
      <c r="HD9" s="491"/>
      <c r="HE9" s="491"/>
      <c r="HF9" s="491"/>
      <c r="HG9" s="491"/>
      <c r="HH9" s="491"/>
      <c r="HI9" s="491"/>
      <c r="HJ9" s="491"/>
      <c r="HK9" s="491"/>
      <c r="HL9" s="491"/>
      <c r="HM9" s="491"/>
      <c r="HN9" s="491"/>
      <c r="HO9" s="491"/>
      <c r="HP9" s="491"/>
      <c r="HQ9" s="491"/>
      <c r="HR9" s="491"/>
      <c r="HS9" s="491"/>
      <c r="HT9" s="491"/>
      <c r="HU9" s="491"/>
      <c r="HV9" s="491"/>
      <c r="HW9" s="491"/>
      <c r="HX9" s="491"/>
      <c r="HY9" s="491"/>
      <c r="HZ9" s="491"/>
      <c r="IA9" s="491"/>
      <c r="IB9" s="491"/>
      <c r="IC9" s="491"/>
      <c r="ID9" s="491"/>
      <c r="IE9" s="491"/>
      <c r="IF9" s="491"/>
      <c r="IG9" s="491"/>
      <c r="IH9" s="491"/>
      <c r="II9" s="491"/>
      <c r="IJ9" s="491"/>
      <c r="IK9" s="491"/>
      <c r="IL9" s="491"/>
      <c r="IM9" s="491"/>
      <c r="IN9" s="491"/>
      <c r="IO9" s="491"/>
      <c r="IP9" s="491"/>
      <c r="IQ9" s="491"/>
      <c r="IR9" s="491"/>
      <c r="IS9" s="491"/>
      <c r="IT9" s="491"/>
      <c r="IU9" s="491"/>
      <c r="IV9" s="491"/>
      <c r="IW9" s="491"/>
      <c r="IX9" s="491"/>
      <c r="IY9" s="491"/>
      <c r="IZ9" s="491"/>
      <c r="JA9" s="491"/>
      <c r="JB9" s="491"/>
      <c r="JC9" s="491"/>
      <c r="JD9" s="491"/>
      <c r="JE9" s="491"/>
      <c r="JF9" s="491"/>
      <c r="JG9" s="491"/>
      <c r="JH9" s="491"/>
      <c r="JI9" s="491"/>
      <c r="JJ9" s="491"/>
      <c r="JK9" s="491"/>
    </row>
    <row r="10" spans="1:274" x14ac:dyDescent="0.35">
      <c r="A10" s="205" t="str">
        <f t="shared" si="0"/>
        <v>Revised.Hospital, PRU &amp; AP.Prior attainment.Boys</v>
      </c>
      <c r="B10" s="205">
        <v>201819</v>
      </c>
      <c r="C10" s="205" t="s">
        <v>200</v>
      </c>
      <c r="D10" s="205" t="s">
        <v>201</v>
      </c>
      <c r="E10" s="205" t="s">
        <v>202</v>
      </c>
      <c r="F10" s="205" t="s">
        <v>203</v>
      </c>
      <c r="G10" s="205" t="s">
        <v>414</v>
      </c>
      <c r="H10" s="205" t="s">
        <v>416</v>
      </c>
      <c r="I10" s="205" t="s">
        <v>335</v>
      </c>
      <c r="J10" s="205" t="s">
        <v>5</v>
      </c>
      <c r="K10" s="205" t="s">
        <v>336</v>
      </c>
      <c r="L10" s="205" t="s">
        <v>7</v>
      </c>
      <c r="M10" s="205" t="s">
        <v>7</v>
      </c>
      <c r="N10" s="205">
        <v>275</v>
      </c>
      <c r="O10" s="205">
        <v>956</v>
      </c>
      <c r="P10" s="205">
        <v>10951.75</v>
      </c>
      <c r="Q10" s="205">
        <v>11.5</v>
      </c>
      <c r="R10" s="205">
        <v>607</v>
      </c>
      <c r="S10" s="205">
        <v>63.5</v>
      </c>
      <c r="T10" s="205">
        <v>46</v>
      </c>
      <c r="U10" s="205">
        <v>4.8</v>
      </c>
      <c r="V10" s="205">
        <v>120</v>
      </c>
      <c r="W10" s="205">
        <v>12.6</v>
      </c>
      <c r="X10" s="205">
        <v>11</v>
      </c>
      <c r="Y10" s="205">
        <v>1.2</v>
      </c>
      <c r="Z10" s="205">
        <v>4</v>
      </c>
      <c r="AA10" s="205">
        <v>0.4</v>
      </c>
      <c r="AB10" s="205">
        <v>5</v>
      </c>
      <c r="AC10" s="205">
        <v>0.5</v>
      </c>
      <c r="AD10" s="205">
        <v>793.42</v>
      </c>
      <c r="AE10" s="205">
        <v>0.83</v>
      </c>
      <c r="AF10" s="205" t="s">
        <v>68</v>
      </c>
      <c r="AG10" s="205" t="s">
        <v>68</v>
      </c>
      <c r="AH10" s="205" t="s">
        <v>68</v>
      </c>
      <c r="AI10" s="205" t="s">
        <v>68</v>
      </c>
      <c r="AJ10" s="205" t="s">
        <v>68</v>
      </c>
      <c r="AK10" s="205" t="s">
        <v>68</v>
      </c>
      <c r="AL10" s="205" t="s">
        <v>68</v>
      </c>
      <c r="AM10" s="205" t="s">
        <v>68</v>
      </c>
      <c r="AN10" s="205" t="s">
        <v>68</v>
      </c>
      <c r="AO10" s="205" t="s">
        <v>68</v>
      </c>
      <c r="AP10" s="205" t="s">
        <v>68</v>
      </c>
      <c r="AQ10" s="205" t="s">
        <v>68</v>
      </c>
      <c r="AR10" s="205" t="s">
        <v>68</v>
      </c>
      <c r="AS10" s="205" t="s">
        <v>68</v>
      </c>
      <c r="AT10" s="205" t="s">
        <v>68</v>
      </c>
      <c r="AU10" s="205" t="s">
        <v>68</v>
      </c>
      <c r="AV10" s="205" t="s">
        <v>68</v>
      </c>
      <c r="AW10" s="205" t="s">
        <v>68</v>
      </c>
      <c r="AX10" s="205" t="s">
        <v>68</v>
      </c>
      <c r="AY10" s="205" t="s">
        <v>68</v>
      </c>
      <c r="AZ10" s="205" t="s">
        <v>68</v>
      </c>
      <c r="BA10" s="205">
        <v>733</v>
      </c>
      <c r="BB10" s="205">
        <v>76.7</v>
      </c>
      <c r="BC10" s="205">
        <v>719</v>
      </c>
      <c r="BD10" s="205">
        <v>75.2</v>
      </c>
      <c r="BE10" s="205">
        <v>200</v>
      </c>
      <c r="BF10" s="205">
        <v>20.9</v>
      </c>
      <c r="BG10" s="205">
        <v>683</v>
      </c>
      <c r="BH10" s="205">
        <v>71.400000000000006</v>
      </c>
      <c r="BI10" s="205">
        <v>233</v>
      </c>
      <c r="BJ10" s="205">
        <v>24.4</v>
      </c>
      <c r="BK10" s="205">
        <v>90</v>
      </c>
      <c r="BL10" s="205">
        <v>9.4</v>
      </c>
      <c r="BM10" s="205">
        <v>21</v>
      </c>
      <c r="BN10" s="205">
        <v>2.2000000000000002</v>
      </c>
      <c r="BO10" s="205">
        <v>51</v>
      </c>
      <c r="BP10" s="205">
        <v>5.3</v>
      </c>
      <c r="BQ10" s="205">
        <v>114</v>
      </c>
      <c r="BR10" s="205">
        <v>11.9</v>
      </c>
      <c r="BS10" s="205">
        <v>43</v>
      </c>
      <c r="BT10" s="205">
        <v>18.5</v>
      </c>
      <c r="BU10" s="205">
        <v>16</v>
      </c>
      <c r="BV10" s="205">
        <v>17.8</v>
      </c>
      <c r="BW10" s="205">
        <v>10</v>
      </c>
      <c r="BX10" s="205">
        <v>47.6</v>
      </c>
      <c r="BY10" s="205">
        <v>94</v>
      </c>
      <c r="BZ10" s="205">
        <v>9.8000000000000007</v>
      </c>
      <c r="CA10" s="205">
        <v>272</v>
      </c>
      <c r="CB10" s="205">
        <v>28.5</v>
      </c>
      <c r="CC10" s="205">
        <v>100</v>
      </c>
      <c r="CD10" s="205">
        <v>42.9</v>
      </c>
      <c r="CE10" s="205">
        <v>24</v>
      </c>
      <c r="CF10" s="205">
        <v>26.7</v>
      </c>
      <c r="CG10" s="205">
        <v>12</v>
      </c>
      <c r="CH10" s="205">
        <v>57.1</v>
      </c>
      <c r="CI10" s="205">
        <v>702</v>
      </c>
      <c r="CJ10" s="205">
        <v>0.73</v>
      </c>
      <c r="CK10" s="205">
        <v>2127</v>
      </c>
      <c r="CL10" s="205">
        <v>2.2200000000000002</v>
      </c>
      <c r="CM10" s="205">
        <v>798</v>
      </c>
      <c r="CN10" s="205">
        <v>0.83</v>
      </c>
      <c r="CO10" s="205">
        <v>240</v>
      </c>
      <c r="CP10" s="205">
        <v>0.25</v>
      </c>
      <c r="CQ10" s="205">
        <v>95.5</v>
      </c>
      <c r="CR10" s="205">
        <v>0.1</v>
      </c>
      <c r="CS10" s="205">
        <v>2426</v>
      </c>
      <c r="CT10" s="205">
        <v>2.5</v>
      </c>
      <c r="CU10" s="205">
        <v>4254</v>
      </c>
      <c r="CV10" s="205">
        <v>4.4000000000000004</v>
      </c>
      <c r="CW10" s="205">
        <v>2317.5</v>
      </c>
      <c r="CX10" s="205">
        <v>2.4</v>
      </c>
      <c r="CY10" s="205">
        <v>1954.25</v>
      </c>
      <c r="CZ10" s="205">
        <v>2</v>
      </c>
      <c r="DA10" s="205">
        <v>1476</v>
      </c>
      <c r="DB10" s="205">
        <v>1.5</v>
      </c>
      <c r="DC10" s="205">
        <v>478.25</v>
      </c>
      <c r="DD10" s="205">
        <v>0.5</v>
      </c>
      <c r="DE10" s="205">
        <v>697</v>
      </c>
      <c r="DF10" s="205">
        <v>0.7</v>
      </c>
      <c r="DG10" s="205">
        <v>622</v>
      </c>
      <c r="DH10" s="205">
        <v>0.7</v>
      </c>
      <c r="DI10" s="205">
        <v>263</v>
      </c>
      <c r="DJ10" s="205">
        <v>27.5</v>
      </c>
      <c r="DK10" s="205">
        <v>367</v>
      </c>
      <c r="DL10" s="205">
        <v>38.4</v>
      </c>
      <c r="DM10" s="205">
        <v>179</v>
      </c>
      <c r="DN10" s="205">
        <v>18.7</v>
      </c>
      <c r="DO10" s="205">
        <v>97</v>
      </c>
      <c r="DP10" s="205">
        <v>10.1</v>
      </c>
      <c r="DQ10" s="205">
        <v>39</v>
      </c>
      <c r="DR10" s="205">
        <v>4.0999999999999996</v>
      </c>
      <c r="DS10" s="205">
        <v>209</v>
      </c>
      <c r="DT10" s="205">
        <v>21.9</v>
      </c>
      <c r="DU10" s="205">
        <v>25</v>
      </c>
      <c r="DV10" s="205">
        <v>2.6</v>
      </c>
      <c r="DW10" s="205">
        <v>25</v>
      </c>
      <c r="DX10" s="205">
        <v>2.6</v>
      </c>
      <c r="DY10" s="205">
        <v>4</v>
      </c>
      <c r="DZ10" s="205">
        <v>0.4</v>
      </c>
      <c r="EA10" s="205">
        <v>0</v>
      </c>
      <c r="EB10" s="205">
        <v>0</v>
      </c>
      <c r="EC10" s="205">
        <v>150</v>
      </c>
      <c r="ED10" s="205">
        <v>15.7</v>
      </c>
      <c r="EH10" s="491"/>
      <c r="EI10" s="491"/>
      <c r="EJ10" s="491"/>
      <c r="EK10" s="491"/>
      <c r="EL10" s="491"/>
      <c r="EM10" s="491"/>
      <c r="EN10" s="491"/>
      <c r="EO10" s="491"/>
      <c r="EP10" s="491"/>
      <c r="EQ10" s="491"/>
      <c r="ER10" s="491"/>
      <c r="ES10" s="491"/>
      <c r="ET10" s="491"/>
      <c r="EU10" s="491"/>
      <c r="EV10" s="491"/>
      <c r="EW10" s="491"/>
      <c r="EX10" s="491"/>
      <c r="EY10" s="491"/>
      <c r="EZ10" s="491"/>
      <c r="FA10" s="491"/>
      <c r="FB10" s="491"/>
      <c r="FC10" s="491"/>
      <c r="FD10" s="491"/>
      <c r="FE10" s="491"/>
      <c r="FF10" s="491"/>
      <c r="FG10" s="491"/>
      <c r="FH10" s="491"/>
      <c r="FI10" s="491"/>
      <c r="FJ10" s="491"/>
      <c r="FK10" s="491"/>
      <c r="FL10" s="491"/>
      <c r="FM10" s="491"/>
      <c r="FN10" s="491"/>
      <c r="FO10" s="491"/>
      <c r="FP10" s="491"/>
      <c r="FQ10" s="491"/>
      <c r="FR10" s="491"/>
      <c r="FS10" s="491"/>
      <c r="FT10" s="491"/>
      <c r="FU10" s="491"/>
      <c r="FV10" s="491"/>
      <c r="FW10" s="491"/>
      <c r="FX10" s="491"/>
      <c r="FY10" s="491"/>
      <c r="FZ10" s="491"/>
      <c r="GA10" s="491"/>
      <c r="GB10" s="491"/>
      <c r="GC10" s="491"/>
      <c r="GD10" s="491"/>
      <c r="GE10" s="491"/>
      <c r="GF10" s="491"/>
      <c r="GG10" s="491"/>
      <c r="GH10" s="491"/>
      <c r="GI10" s="491"/>
      <c r="GJ10" s="491"/>
      <c r="GK10" s="491"/>
      <c r="GL10" s="491"/>
      <c r="GM10" s="491"/>
      <c r="GN10" s="491"/>
      <c r="GO10" s="491"/>
      <c r="GP10" s="491"/>
      <c r="GQ10" s="491"/>
      <c r="GR10" s="491"/>
      <c r="GS10" s="491"/>
      <c r="GT10" s="491"/>
      <c r="GU10" s="491"/>
      <c r="GV10" s="491"/>
      <c r="GW10" s="491"/>
      <c r="GX10" s="491"/>
      <c r="GY10" s="491"/>
      <c r="GZ10" s="491"/>
      <c r="HA10" s="491"/>
      <c r="HB10" s="491"/>
      <c r="HC10" s="491"/>
      <c r="HD10" s="491"/>
      <c r="HE10" s="491"/>
      <c r="HF10" s="491"/>
      <c r="HG10" s="491"/>
      <c r="HH10" s="491"/>
      <c r="HI10" s="491"/>
      <c r="HJ10" s="491"/>
      <c r="HK10" s="491"/>
      <c r="HL10" s="491"/>
      <c r="HM10" s="491"/>
      <c r="HN10" s="491"/>
      <c r="HO10" s="491"/>
      <c r="HP10" s="491"/>
      <c r="HQ10" s="491"/>
      <c r="HR10" s="491"/>
      <c r="HS10" s="491"/>
      <c r="HT10" s="491"/>
      <c r="HU10" s="491"/>
      <c r="HV10" s="491"/>
      <c r="HW10" s="491"/>
      <c r="HX10" s="491"/>
      <c r="HY10" s="491"/>
      <c r="HZ10" s="491"/>
      <c r="IA10" s="491"/>
      <c r="IB10" s="491"/>
      <c r="IC10" s="491"/>
      <c r="ID10" s="491"/>
      <c r="IE10" s="491"/>
      <c r="IF10" s="491"/>
      <c r="IG10" s="491"/>
      <c r="IH10" s="491"/>
      <c r="II10" s="491"/>
      <c r="IJ10" s="491"/>
      <c r="IK10" s="491"/>
      <c r="IL10" s="491"/>
      <c r="IM10" s="491"/>
      <c r="IN10" s="491"/>
      <c r="IO10" s="491"/>
      <c r="IP10" s="491"/>
      <c r="IQ10" s="491"/>
      <c r="IR10" s="491"/>
      <c r="IS10" s="491"/>
      <c r="IT10" s="491"/>
      <c r="IU10" s="491"/>
      <c r="IV10" s="491"/>
      <c r="IW10" s="491"/>
      <c r="IX10" s="491"/>
      <c r="IY10" s="491"/>
      <c r="IZ10" s="491"/>
      <c r="JA10" s="491"/>
      <c r="JB10" s="491"/>
      <c r="JC10" s="491"/>
      <c r="JD10" s="491"/>
      <c r="JE10" s="491"/>
      <c r="JF10" s="491"/>
      <c r="JG10" s="491"/>
      <c r="JH10" s="491"/>
      <c r="JI10" s="491"/>
      <c r="JJ10" s="491"/>
      <c r="JK10" s="491"/>
    </row>
    <row r="11" spans="1:274" x14ac:dyDescent="0.35">
      <c r="A11" s="205" t="str">
        <f t="shared" si="0"/>
        <v>Revised.LA maintained mainstream.Prior attainment.Boys</v>
      </c>
      <c r="B11" s="205">
        <v>201819</v>
      </c>
      <c r="C11" s="205" t="s">
        <v>200</v>
      </c>
      <c r="D11" s="205" t="s">
        <v>201</v>
      </c>
      <c r="E11" s="205" t="s">
        <v>202</v>
      </c>
      <c r="F11" s="205" t="s">
        <v>203</v>
      </c>
      <c r="G11" s="205" t="s">
        <v>414</v>
      </c>
      <c r="H11" s="205" t="s">
        <v>455</v>
      </c>
      <c r="I11" s="205" t="s">
        <v>335</v>
      </c>
      <c r="J11" s="205" t="s">
        <v>5</v>
      </c>
      <c r="K11" s="205" t="s">
        <v>336</v>
      </c>
      <c r="L11" s="205" t="s">
        <v>7</v>
      </c>
      <c r="M11" s="205" t="s">
        <v>7</v>
      </c>
      <c r="N11" s="205">
        <v>775</v>
      </c>
      <c r="O11" s="205">
        <v>28827</v>
      </c>
      <c r="P11" s="205">
        <v>1656209.21</v>
      </c>
      <c r="Q11" s="205">
        <v>57.5</v>
      </c>
      <c r="R11" s="205">
        <v>28705</v>
      </c>
      <c r="S11" s="205">
        <v>99.6</v>
      </c>
      <c r="T11" s="205">
        <v>20277</v>
      </c>
      <c r="U11" s="205">
        <v>70.3</v>
      </c>
      <c r="V11" s="205">
        <v>25800</v>
      </c>
      <c r="W11" s="205">
        <v>89.5</v>
      </c>
      <c r="X11" s="205">
        <v>14272</v>
      </c>
      <c r="Y11" s="205">
        <v>49.5</v>
      </c>
      <c r="Z11" s="205">
        <v>7038</v>
      </c>
      <c r="AA11" s="205">
        <v>24.4</v>
      </c>
      <c r="AB11" s="205">
        <v>10036</v>
      </c>
      <c r="AC11" s="205">
        <v>34.799999999999997</v>
      </c>
      <c r="AD11" s="205">
        <v>148653.51</v>
      </c>
      <c r="AE11" s="205">
        <v>5.16</v>
      </c>
      <c r="AF11" s="205">
        <v>28827</v>
      </c>
      <c r="AG11" s="205">
        <v>-8398.59</v>
      </c>
      <c r="AH11" s="205">
        <v>-0.28999999999999998</v>
      </c>
      <c r="AI11" s="205">
        <v>-0.31</v>
      </c>
      <c r="AJ11" s="205">
        <v>-0.28000000000000003</v>
      </c>
      <c r="AK11" s="205">
        <v>-13634.86</v>
      </c>
      <c r="AL11" s="205">
        <v>-0.47</v>
      </c>
      <c r="AM11" s="205">
        <v>-0.49</v>
      </c>
      <c r="AN11" s="205">
        <v>-0.46</v>
      </c>
      <c r="AO11" s="205">
        <v>-1135.24</v>
      </c>
      <c r="AP11" s="205">
        <v>-0.04</v>
      </c>
      <c r="AQ11" s="205">
        <v>-0.06</v>
      </c>
      <c r="AR11" s="205">
        <v>-0.02</v>
      </c>
      <c r="AS11" s="205">
        <v>-6805.44</v>
      </c>
      <c r="AT11" s="205">
        <v>-0.24</v>
      </c>
      <c r="AU11" s="205">
        <v>-0.25</v>
      </c>
      <c r="AV11" s="205">
        <v>-0.22</v>
      </c>
      <c r="AW11" s="205">
        <v>-12882.78</v>
      </c>
      <c r="AX11" s="205">
        <v>-0.45</v>
      </c>
      <c r="AY11" s="205">
        <v>-0.46</v>
      </c>
      <c r="AZ11" s="205">
        <v>-0.43</v>
      </c>
      <c r="BA11" s="205">
        <v>28749</v>
      </c>
      <c r="BB11" s="205">
        <v>99.7</v>
      </c>
      <c r="BC11" s="205">
        <v>28738</v>
      </c>
      <c r="BD11" s="205">
        <v>99.7</v>
      </c>
      <c r="BE11" s="205">
        <v>28588</v>
      </c>
      <c r="BF11" s="205">
        <v>99.2</v>
      </c>
      <c r="BG11" s="205">
        <v>28715</v>
      </c>
      <c r="BH11" s="205">
        <v>99.6</v>
      </c>
      <c r="BI11" s="205">
        <v>28592</v>
      </c>
      <c r="BJ11" s="205">
        <v>99.2</v>
      </c>
      <c r="BK11" s="205">
        <v>24991</v>
      </c>
      <c r="BL11" s="205">
        <v>86.7</v>
      </c>
      <c r="BM11" s="205">
        <v>16089</v>
      </c>
      <c r="BN11" s="205">
        <v>55.8</v>
      </c>
      <c r="BO11" s="205">
        <v>22747</v>
      </c>
      <c r="BP11" s="205">
        <v>78.900000000000006</v>
      </c>
      <c r="BQ11" s="205">
        <v>23355</v>
      </c>
      <c r="BR11" s="205">
        <v>81</v>
      </c>
      <c r="BS11" s="205">
        <v>20799</v>
      </c>
      <c r="BT11" s="205">
        <v>72.7</v>
      </c>
      <c r="BU11" s="205">
        <v>17546</v>
      </c>
      <c r="BV11" s="205">
        <v>70.2</v>
      </c>
      <c r="BW11" s="205">
        <v>9124</v>
      </c>
      <c r="BX11" s="205">
        <v>56.7</v>
      </c>
      <c r="BY11" s="205">
        <v>26301</v>
      </c>
      <c r="BZ11" s="205">
        <v>91.2</v>
      </c>
      <c r="CA11" s="205">
        <v>27486</v>
      </c>
      <c r="CB11" s="205">
        <v>95.3</v>
      </c>
      <c r="CC11" s="205">
        <v>25528</v>
      </c>
      <c r="CD11" s="205">
        <v>89.3</v>
      </c>
      <c r="CE11" s="205">
        <v>20581</v>
      </c>
      <c r="CF11" s="205">
        <v>82.4</v>
      </c>
      <c r="CG11" s="205">
        <v>11954</v>
      </c>
      <c r="CH11" s="205">
        <v>74.3</v>
      </c>
      <c r="CI11" s="205">
        <v>165677</v>
      </c>
      <c r="CJ11" s="205">
        <v>5.75</v>
      </c>
      <c r="CK11" s="205">
        <v>174070</v>
      </c>
      <c r="CL11" s="205">
        <v>6.04</v>
      </c>
      <c r="CM11" s="205">
        <v>167347.88</v>
      </c>
      <c r="CN11" s="205">
        <v>5.81</v>
      </c>
      <c r="CO11" s="205">
        <v>138058</v>
      </c>
      <c r="CP11" s="205">
        <v>4.79</v>
      </c>
      <c r="CQ11" s="205">
        <v>79423.06</v>
      </c>
      <c r="CR11" s="205">
        <v>2.76</v>
      </c>
      <c r="CS11" s="205">
        <v>331704</v>
      </c>
      <c r="CT11" s="205">
        <v>11.5</v>
      </c>
      <c r="CU11" s="205">
        <v>348140</v>
      </c>
      <c r="CV11" s="205">
        <v>12.1</v>
      </c>
      <c r="CW11" s="205">
        <v>499672.04</v>
      </c>
      <c r="CX11" s="205">
        <v>17.3</v>
      </c>
      <c r="CY11" s="205">
        <v>476693.17</v>
      </c>
      <c r="CZ11" s="205">
        <v>16.5</v>
      </c>
      <c r="DA11" s="205">
        <v>417353.92</v>
      </c>
      <c r="DB11" s="205">
        <v>14.5</v>
      </c>
      <c r="DC11" s="205">
        <v>59339.25</v>
      </c>
      <c r="DD11" s="205">
        <v>2.1</v>
      </c>
      <c r="DE11" s="205">
        <v>84849</v>
      </c>
      <c r="DF11" s="205">
        <v>2.9</v>
      </c>
      <c r="DG11" s="205">
        <v>85005</v>
      </c>
      <c r="DH11" s="205">
        <v>2.9</v>
      </c>
      <c r="DI11" s="205">
        <v>101</v>
      </c>
      <c r="DJ11" s="205">
        <v>0.4</v>
      </c>
      <c r="DK11" s="205">
        <v>63</v>
      </c>
      <c r="DL11" s="205">
        <v>0.2</v>
      </c>
      <c r="DM11" s="205">
        <v>98</v>
      </c>
      <c r="DN11" s="205">
        <v>0.3</v>
      </c>
      <c r="DO11" s="205">
        <v>1816</v>
      </c>
      <c r="DP11" s="205">
        <v>6.3</v>
      </c>
      <c r="DQ11" s="205">
        <v>12477</v>
      </c>
      <c r="DR11" s="205">
        <v>43.3</v>
      </c>
      <c r="DS11" s="205">
        <v>15184</v>
      </c>
      <c r="DT11" s="205">
        <v>52.7</v>
      </c>
      <c r="DU11" s="205">
        <v>13414</v>
      </c>
      <c r="DV11" s="205">
        <v>46.5</v>
      </c>
      <c r="DW11" s="205">
        <v>13412</v>
      </c>
      <c r="DX11" s="205">
        <v>46.5</v>
      </c>
      <c r="DY11" s="205">
        <v>3449</v>
      </c>
      <c r="DZ11" s="205">
        <v>12</v>
      </c>
      <c r="EA11" s="205">
        <v>737</v>
      </c>
      <c r="EB11" s="205">
        <v>2.6</v>
      </c>
      <c r="EC11" s="205">
        <v>8683</v>
      </c>
      <c r="ED11" s="205">
        <v>30.1</v>
      </c>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c r="HF11" s="491"/>
      <c r="HG11" s="491"/>
      <c r="HH11" s="491"/>
      <c r="HI11" s="491"/>
      <c r="HJ11" s="491"/>
      <c r="HK11" s="491"/>
      <c r="HL11" s="491"/>
      <c r="HM11" s="491"/>
      <c r="HN11" s="491"/>
      <c r="HO11" s="491"/>
      <c r="HP11" s="491"/>
      <c r="HQ11" s="491"/>
      <c r="HR11" s="491"/>
      <c r="HS11" s="491"/>
      <c r="HT11" s="491"/>
      <c r="HU11" s="491"/>
      <c r="HV11" s="491"/>
      <c r="HW11" s="491"/>
      <c r="HX11" s="491"/>
      <c r="HY11" s="491"/>
      <c r="HZ11" s="491"/>
      <c r="IA11" s="491"/>
      <c r="IB11" s="491"/>
      <c r="IC11" s="491"/>
      <c r="ID11" s="491"/>
      <c r="IE11" s="491"/>
      <c r="IF11" s="491"/>
      <c r="IG11" s="491"/>
      <c r="IH11" s="491"/>
      <c r="II11" s="491"/>
      <c r="IJ11" s="491"/>
      <c r="IK11" s="491"/>
      <c r="IL11" s="491"/>
      <c r="IM11" s="491"/>
      <c r="IN11" s="491"/>
      <c r="IO11" s="491"/>
      <c r="IP11" s="491"/>
      <c r="IQ11" s="491"/>
      <c r="IR11" s="491"/>
      <c r="IS11" s="491"/>
      <c r="IT11" s="491"/>
      <c r="IU11" s="491"/>
      <c r="IV11" s="491"/>
      <c r="IW11" s="491"/>
      <c r="IX11" s="491"/>
      <c r="IY11" s="491"/>
      <c r="IZ11" s="491"/>
      <c r="JA11" s="491"/>
      <c r="JB11" s="491"/>
      <c r="JC11" s="491"/>
      <c r="JD11" s="491"/>
      <c r="JE11" s="491"/>
      <c r="JF11" s="491"/>
      <c r="JG11" s="491"/>
      <c r="JH11" s="491"/>
      <c r="JI11" s="491"/>
      <c r="JJ11" s="491"/>
      <c r="JK11" s="491"/>
    </row>
    <row r="12" spans="1:274" x14ac:dyDescent="0.35">
      <c r="A12" s="205" t="str">
        <f t="shared" si="0"/>
        <v>Revised.Non-Maintained Special Schools.Prior attainment.Boys</v>
      </c>
      <c r="B12" s="205">
        <v>201819</v>
      </c>
      <c r="C12" s="205" t="s">
        <v>200</v>
      </c>
      <c r="D12" s="205" t="s">
        <v>201</v>
      </c>
      <c r="E12" s="205" t="s">
        <v>202</v>
      </c>
      <c r="F12" s="205" t="s">
        <v>203</v>
      </c>
      <c r="G12" s="205" t="s">
        <v>414</v>
      </c>
      <c r="H12" s="205" t="s">
        <v>209</v>
      </c>
      <c r="I12" s="205" t="s">
        <v>335</v>
      </c>
      <c r="J12" s="205" t="s">
        <v>5</v>
      </c>
      <c r="K12" s="205" t="s">
        <v>336</v>
      </c>
      <c r="L12" s="205" t="s">
        <v>7</v>
      </c>
      <c r="M12" s="205" t="s">
        <v>7</v>
      </c>
      <c r="N12" s="205">
        <v>12</v>
      </c>
      <c r="O12" s="205">
        <v>25</v>
      </c>
      <c r="P12" s="205">
        <v>521.25</v>
      </c>
      <c r="Q12" s="205">
        <v>20.9</v>
      </c>
      <c r="R12" s="205">
        <v>10</v>
      </c>
      <c r="S12" s="205">
        <v>40</v>
      </c>
      <c r="T12" s="205">
        <v>4</v>
      </c>
      <c r="U12" s="205">
        <v>16</v>
      </c>
      <c r="V12" s="205">
        <v>5</v>
      </c>
      <c r="W12" s="205">
        <v>20</v>
      </c>
      <c r="X12" s="205">
        <v>1</v>
      </c>
      <c r="Y12" s="205">
        <v>4</v>
      </c>
      <c r="Z12" s="205">
        <v>1</v>
      </c>
      <c r="AA12" s="205">
        <v>4</v>
      </c>
      <c r="AB12" s="205">
        <v>1</v>
      </c>
      <c r="AC12" s="205">
        <v>4</v>
      </c>
      <c r="AD12" s="205">
        <v>45.99</v>
      </c>
      <c r="AE12" s="205">
        <v>1.84</v>
      </c>
      <c r="AF12" s="205">
        <v>25</v>
      </c>
      <c r="AG12" s="205">
        <v>-95.15</v>
      </c>
      <c r="AH12" s="205">
        <v>-3.81</v>
      </c>
      <c r="AI12" s="205">
        <v>-4.3099999999999996</v>
      </c>
      <c r="AJ12" s="205">
        <v>-3.3</v>
      </c>
      <c r="AK12" s="205">
        <v>-119.94</v>
      </c>
      <c r="AL12" s="205">
        <v>-4.8</v>
      </c>
      <c r="AM12" s="205">
        <v>-5.4</v>
      </c>
      <c r="AN12" s="205">
        <v>-4.1900000000000004</v>
      </c>
      <c r="AO12" s="205">
        <v>-56.17</v>
      </c>
      <c r="AP12" s="205">
        <v>-2.25</v>
      </c>
      <c r="AQ12" s="205">
        <v>-2.78</v>
      </c>
      <c r="AR12" s="205">
        <v>-1.71</v>
      </c>
      <c r="AS12" s="205">
        <v>-92.37</v>
      </c>
      <c r="AT12" s="205">
        <v>-3.69</v>
      </c>
      <c r="AU12" s="205">
        <v>-4.29</v>
      </c>
      <c r="AV12" s="205">
        <v>-3.1</v>
      </c>
      <c r="AW12" s="205">
        <v>-107.42</v>
      </c>
      <c r="AX12" s="205">
        <v>-4.3</v>
      </c>
      <c r="AY12" s="205">
        <v>-4.8899999999999997</v>
      </c>
      <c r="AZ12" s="205">
        <v>-3.7</v>
      </c>
      <c r="BA12" s="205">
        <v>19</v>
      </c>
      <c r="BB12" s="205">
        <v>76</v>
      </c>
      <c r="BC12" s="205">
        <v>19</v>
      </c>
      <c r="BD12" s="205">
        <v>76</v>
      </c>
      <c r="BE12" s="205">
        <v>4</v>
      </c>
      <c r="BF12" s="205">
        <v>16</v>
      </c>
      <c r="BG12" s="205">
        <v>19</v>
      </c>
      <c r="BH12" s="205">
        <v>76</v>
      </c>
      <c r="BI12" s="205">
        <v>14</v>
      </c>
      <c r="BJ12" s="205">
        <v>56</v>
      </c>
      <c r="BK12" s="205">
        <v>6</v>
      </c>
      <c r="BL12" s="205">
        <v>24</v>
      </c>
      <c r="BM12" s="205">
        <v>3</v>
      </c>
      <c r="BN12" s="205">
        <v>12</v>
      </c>
      <c r="BO12" s="205">
        <v>2</v>
      </c>
      <c r="BP12" s="205">
        <v>8</v>
      </c>
      <c r="BQ12" s="205">
        <v>11</v>
      </c>
      <c r="BR12" s="205">
        <v>44</v>
      </c>
      <c r="BS12" s="205">
        <v>9</v>
      </c>
      <c r="BT12" s="205">
        <v>64.3</v>
      </c>
      <c r="BU12" s="205">
        <v>4</v>
      </c>
      <c r="BV12" s="205">
        <v>66.7</v>
      </c>
      <c r="BW12" s="205">
        <v>1</v>
      </c>
      <c r="BX12" s="205">
        <v>33.299999999999997</v>
      </c>
      <c r="BY12" s="205">
        <v>2</v>
      </c>
      <c r="BZ12" s="205">
        <v>8</v>
      </c>
      <c r="CA12" s="205">
        <v>16</v>
      </c>
      <c r="CB12" s="205">
        <v>64</v>
      </c>
      <c r="CC12" s="205">
        <v>9</v>
      </c>
      <c r="CD12" s="205">
        <v>64.3</v>
      </c>
      <c r="CE12" s="205">
        <v>4</v>
      </c>
      <c r="CF12" s="205">
        <v>66.7</v>
      </c>
      <c r="CG12" s="205">
        <v>1</v>
      </c>
      <c r="CH12" s="205">
        <v>33.299999999999997</v>
      </c>
      <c r="CI12" s="205">
        <v>20</v>
      </c>
      <c r="CJ12" s="205">
        <v>0.8</v>
      </c>
      <c r="CK12" s="205">
        <v>91</v>
      </c>
      <c r="CL12" s="205">
        <v>3.64</v>
      </c>
      <c r="CM12" s="205">
        <v>62.5</v>
      </c>
      <c r="CN12" s="205">
        <v>2.5</v>
      </c>
      <c r="CO12" s="205">
        <v>28</v>
      </c>
      <c r="CP12" s="205">
        <v>1.1200000000000001</v>
      </c>
      <c r="CQ12" s="205">
        <v>12</v>
      </c>
      <c r="CR12" s="205">
        <v>0.48</v>
      </c>
      <c r="CS12" s="205">
        <v>65</v>
      </c>
      <c r="CT12" s="205">
        <v>2.6</v>
      </c>
      <c r="CU12" s="205">
        <v>182</v>
      </c>
      <c r="CV12" s="205">
        <v>7.3</v>
      </c>
      <c r="CW12" s="205">
        <v>160</v>
      </c>
      <c r="CX12" s="205">
        <v>6.4</v>
      </c>
      <c r="CY12" s="205">
        <v>114.25</v>
      </c>
      <c r="CZ12" s="205">
        <v>4.5999999999999996</v>
      </c>
      <c r="DA12" s="205">
        <v>90</v>
      </c>
      <c r="DB12" s="205">
        <v>3.6</v>
      </c>
      <c r="DC12" s="205">
        <v>24.25</v>
      </c>
      <c r="DD12" s="205">
        <v>1</v>
      </c>
      <c r="DE12" s="205">
        <v>32</v>
      </c>
      <c r="DF12" s="205">
        <v>1.3</v>
      </c>
      <c r="DG12" s="205">
        <v>27</v>
      </c>
      <c r="DH12" s="205">
        <v>1.1000000000000001</v>
      </c>
      <c r="DI12" s="205">
        <v>6</v>
      </c>
      <c r="DJ12" s="205">
        <v>24</v>
      </c>
      <c r="DK12" s="205">
        <v>5</v>
      </c>
      <c r="DL12" s="205">
        <v>20</v>
      </c>
      <c r="DM12" s="205">
        <v>6</v>
      </c>
      <c r="DN12" s="205">
        <v>24</v>
      </c>
      <c r="DO12" s="205">
        <v>4</v>
      </c>
      <c r="DP12" s="205">
        <v>16</v>
      </c>
      <c r="DQ12" s="205">
        <v>3</v>
      </c>
      <c r="DR12" s="205">
        <v>12</v>
      </c>
      <c r="DS12" s="205">
        <v>13</v>
      </c>
      <c r="DT12" s="205">
        <v>52</v>
      </c>
      <c r="DU12" s="205">
        <v>1</v>
      </c>
      <c r="DV12" s="205">
        <v>4</v>
      </c>
      <c r="DW12" s="205">
        <v>1</v>
      </c>
      <c r="DX12" s="205">
        <v>4</v>
      </c>
      <c r="DY12" s="205">
        <v>0</v>
      </c>
      <c r="DZ12" s="205">
        <v>0</v>
      </c>
      <c r="EA12" s="205">
        <v>0</v>
      </c>
      <c r="EB12" s="205">
        <v>0</v>
      </c>
      <c r="EC12" s="205">
        <v>4</v>
      </c>
      <c r="ED12" s="205">
        <v>16</v>
      </c>
      <c r="EH12" s="491"/>
      <c r="EI12" s="491"/>
      <c r="EJ12" s="491"/>
      <c r="EK12" s="491"/>
      <c r="EL12" s="491"/>
      <c r="EM12" s="491"/>
      <c r="EN12" s="491"/>
      <c r="EO12" s="491"/>
      <c r="EP12" s="491"/>
      <c r="EQ12" s="491"/>
      <c r="ER12" s="491"/>
      <c r="ES12" s="491"/>
      <c r="ET12" s="491"/>
      <c r="EU12" s="491"/>
      <c r="EV12" s="491"/>
      <c r="EW12" s="491"/>
      <c r="EX12" s="491"/>
      <c r="EY12" s="491"/>
      <c r="EZ12" s="491"/>
      <c r="FA12" s="491"/>
      <c r="FB12" s="491"/>
      <c r="FC12" s="491"/>
      <c r="FD12" s="491"/>
      <c r="FE12" s="491"/>
      <c r="FF12" s="491"/>
      <c r="FG12" s="491"/>
      <c r="FH12" s="491"/>
      <c r="FI12" s="491"/>
      <c r="FJ12" s="491"/>
      <c r="FK12" s="491"/>
      <c r="FL12" s="491"/>
      <c r="FM12" s="491"/>
      <c r="FN12" s="491"/>
      <c r="FO12" s="491"/>
      <c r="FP12" s="491"/>
      <c r="FQ12" s="491"/>
      <c r="FR12" s="491"/>
      <c r="FS12" s="491"/>
      <c r="FT12" s="491"/>
      <c r="FU12" s="491"/>
      <c r="FV12" s="491"/>
      <c r="FW12" s="491"/>
      <c r="FX12" s="491"/>
      <c r="FY12" s="491"/>
      <c r="FZ12" s="491"/>
      <c r="GA12" s="491"/>
      <c r="GB12" s="491"/>
      <c r="GC12" s="491"/>
      <c r="GD12" s="491"/>
      <c r="GE12" s="491"/>
      <c r="GF12" s="491"/>
      <c r="GG12" s="491"/>
      <c r="GH12" s="491"/>
      <c r="GI12" s="491"/>
      <c r="GJ12" s="491"/>
      <c r="GK12" s="491"/>
      <c r="GL12" s="491"/>
      <c r="GM12" s="491"/>
      <c r="GN12" s="491"/>
      <c r="GO12" s="491"/>
      <c r="GP12" s="491"/>
      <c r="GQ12" s="491"/>
      <c r="GR12" s="491"/>
      <c r="GS12" s="491"/>
      <c r="GT12" s="491"/>
      <c r="GU12" s="491"/>
      <c r="GV12" s="491"/>
      <c r="GW12" s="491"/>
      <c r="GX12" s="491"/>
      <c r="GY12" s="491"/>
      <c r="GZ12" s="491"/>
      <c r="HA12" s="491"/>
      <c r="HB12" s="491"/>
      <c r="HC12" s="491"/>
      <c r="HD12" s="491"/>
      <c r="HE12" s="491"/>
      <c r="HF12" s="491"/>
      <c r="HG12" s="491"/>
      <c r="HH12" s="491"/>
      <c r="HI12" s="491"/>
      <c r="HJ12" s="491"/>
      <c r="HK12" s="491"/>
      <c r="HL12" s="491"/>
      <c r="HM12" s="491"/>
      <c r="HN12" s="491"/>
      <c r="HO12" s="491"/>
      <c r="HP12" s="491"/>
      <c r="HQ12" s="491"/>
      <c r="HR12" s="491"/>
      <c r="HS12" s="491"/>
      <c r="HT12" s="491"/>
      <c r="HU12" s="491"/>
      <c r="HV12" s="491"/>
      <c r="HW12" s="491"/>
      <c r="HX12" s="491"/>
      <c r="HY12" s="491"/>
      <c r="HZ12" s="491"/>
      <c r="IA12" s="491"/>
      <c r="IB12" s="491"/>
      <c r="IC12" s="491"/>
      <c r="ID12" s="491"/>
      <c r="IE12" s="491"/>
      <c r="IF12" s="491"/>
      <c r="IG12" s="491"/>
      <c r="IH12" s="491"/>
      <c r="II12" s="491"/>
      <c r="IJ12" s="491"/>
      <c r="IK12" s="491"/>
      <c r="IL12" s="491"/>
      <c r="IM12" s="491"/>
      <c r="IN12" s="491"/>
      <c r="IO12" s="491"/>
      <c r="IP12" s="491"/>
      <c r="IQ12" s="491"/>
      <c r="IR12" s="491"/>
      <c r="IS12" s="491"/>
      <c r="IT12" s="491"/>
      <c r="IU12" s="491"/>
      <c r="IV12" s="491"/>
      <c r="IW12" s="491"/>
      <c r="IX12" s="491"/>
      <c r="IY12" s="491"/>
      <c r="IZ12" s="491"/>
      <c r="JA12" s="491"/>
      <c r="JB12" s="491"/>
      <c r="JC12" s="491"/>
      <c r="JD12" s="491"/>
      <c r="JE12" s="491"/>
      <c r="JF12" s="491"/>
      <c r="JG12" s="491"/>
      <c r="JH12" s="491"/>
      <c r="JI12" s="491"/>
      <c r="JJ12" s="491"/>
      <c r="JK12" s="491"/>
    </row>
    <row r="13" spans="1:274" x14ac:dyDescent="0.35">
      <c r="A13" s="205" t="str">
        <f t="shared" si="0"/>
        <v>Revised.Sponsored Academies.Prior attainment.Boys</v>
      </c>
      <c r="B13" s="205">
        <v>201819</v>
      </c>
      <c r="C13" s="205" t="s">
        <v>200</v>
      </c>
      <c r="D13" s="205" t="s">
        <v>201</v>
      </c>
      <c r="E13" s="205" t="s">
        <v>202</v>
      </c>
      <c r="F13" s="205" t="s">
        <v>203</v>
      </c>
      <c r="G13" s="205" t="s">
        <v>414</v>
      </c>
      <c r="H13" s="205" t="s">
        <v>210</v>
      </c>
      <c r="I13" s="205" t="s">
        <v>335</v>
      </c>
      <c r="J13" s="205" t="s">
        <v>5</v>
      </c>
      <c r="K13" s="205" t="s">
        <v>336</v>
      </c>
      <c r="L13" s="205" t="s">
        <v>7</v>
      </c>
      <c r="M13" s="205" t="s">
        <v>7</v>
      </c>
      <c r="N13" s="205">
        <v>684</v>
      </c>
      <c r="O13" s="205">
        <v>17516</v>
      </c>
      <c r="P13" s="205">
        <v>951125.77</v>
      </c>
      <c r="Q13" s="205">
        <v>54.3</v>
      </c>
      <c r="R13" s="205">
        <v>17418</v>
      </c>
      <c r="S13" s="205">
        <v>99.4</v>
      </c>
      <c r="T13" s="205">
        <v>11243</v>
      </c>
      <c r="U13" s="205">
        <v>64.2</v>
      </c>
      <c r="V13" s="205">
        <v>14975</v>
      </c>
      <c r="W13" s="205">
        <v>85.5</v>
      </c>
      <c r="X13" s="205">
        <v>7807</v>
      </c>
      <c r="Y13" s="205">
        <v>44.6</v>
      </c>
      <c r="Z13" s="205">
        <v>3141</v>
      </c>
      <c r="AA13" s="205">
        <v>17.899999999999999</v>
      </c>
      <c r="AB13" s="205">
        <v>4801</v>
      </c>
      <c r="AC13" s="205">
        <v>27.4</v>
      </c>
      <c r="AD13" s="205">
        <v>83559.67</v>
      </c>
      <c r="AE13" s="205">
        <v>4.7699999999999996</v>
      </c>
      <c r="AF13" s="205">
        <v>17516</v>
      </c>
      <c r="AG13" s="205">
        <v>-8420.1299999999992</v>
      </c>
      <c r="AH13" s="205">
        <v>-0.48</v>
      </c>
      <c r="AI13" s="205">
        <v>-0.5</v>
      </c>
      <c r="AJ13" s="205">
        <v>-0.46</v>
      </c>
      <c r="AK13" s="205">
        <v>-11193.5</v>
      </c>
      <c r="AL13" s="205">
        <v>-0.64</v>
      </c>
      <c r="AM13" s="205">
        <v>-0.66</v>
      </c>
      <c r="AN13" s="205">
        <v>-0.62</v>
      </c>
      <c r="AO13" s="205">
        <v>-3326.28</v>
      </c>
      <c r="AP13" s="205">
        <v>-0.19</v>
      </c>
      <c r="AQ13" s="205">
        <v>-0.21</v>
      </c>
      <c r="AR13" s="205">
        <v>-0.17</v>
      </c>
      <c r="AS13" s="205">
        <v>-9653.51</v>
      </c>
      <c r="AT13" s="205">
        <v>-0.55000000000000004</v>
      </c>
      <c r="AU13" s="205">
        <v>-0.56999999999999995</v>
      </c>
      <c r="AV13" s="205">
        <v>-0.53</v>
      </c>
      <c r="AW13" s="205">
        <v>-10007.879999999999</v>
      </c>
      <c r="AX13" s="205">
        <v>-0.56999999999999995</v>
      </c>
      <c r="AY13" s="205">
        <v>-0.59</v>
      </c>
      <c r="AZ13" s="205">
        <v>-0.55000000000000004</v>
      </c>
      <c r="BA13" s="205">
        <v>17468</v>
      </c>
      <c r="BB13" s="205">
        <v>99.7</v>
      </c>
      <c r="BC13" s="205">
        <v>17450</v>
      </c>
      <c r="BD13" s="205">
        <v>99.6</v>
      </c>
      <c r="BE13" s="205">
        <v>17343</v>
      </c>
      <c r="BF13" s="205">
        <v>99</v>
      </c>
      <c r="BG13" s="205">
        <v>17435</v>
      </c>
      <c r="BH13" s="205">
        <v>99.5</v>
      </c>
      <c r="BI13" s="205">
        <v>17296</v>
      </c>
      <c r="BJ13" s="205">
        <v>98.7</v>
      </c>
      <c r="BK13" s="205">
        <v>15114</v>
      </c>
      <c r="BL13" s="205">
        <v>86.3</v>
      </c>
      <c r="BM13" s="205">
        <v>8723</v>
      </c>
      <c r="BN13" s="205">
        <v>49.8</v>
      </c>
      <c r="BO13" s="205">
        <v>12932</v>
      </c>
      <c r="BP13" s="205">
        <v>73.8</v>
      </c>
      <c r="BQ13" s="205">
        <v>13328</v>
      </c>
      <c r="BR13" s="205">
        <v>76.099999999999994</v>
      </c>
      <c r="BS13" s="205">
        <v>11272</v>
      </c>
      <c r="BT13" s="205">
        <v>65.2</v>
      </c>
      <c r="BU13" s="205">
        <v>9293</v>
      </c>
      <c r="BV13" s="205">
        <v>61.5</v>
      </c>
      <c r="BW13" s="205">
        <v>4248</v>
      </c>
      <c r="BX13" s="205">
        <v>48.7</v>
      </c>
      <c r="BY13" s="205">
        <v>15412</v>
      </c>
      <c r="BZ13" s="205">
        <v>88</v>
      </c>
      <c r="CA13" s="205">
        <v>16304</v>
      </c>
      <c r="CB13" s="205">
        <v>93.1</v>
      </c>
      <c r="CC13" s="205">
        <v>14668</v>
      </c>
      <c r="CD13" s="205">
        <v>84.8</v>
      </c>
      <c r="CE13" s="205">
        <v>11369</v>
      </c>
      <c r="CF13" s="205">
        <v>75.2</v>
      </c>
      <c r="CG13" s="205">
        <v>5833</v>
      </c>
      <c r="CH13" s="205">
        <v>66.900000000000006</v>
      </c>
      <c r="CI13" s="205">
        <v>96060</v>
      </c>
      <c r="CJ13" s="205">
        <v>5.48</v>
      </c>
      <c r="CK13" s="205">
        <v>100740</v>
      </c>
      <c r="CL13" s="205">
        <v>5.75</v>
      </c>
      <c r="CM13" s="205">
        <v>94380.5</v>
      </c>
      <c r="CN13" s="205">
        <v>5.39</v>
      </c>
      <c r="CO13" s="205">
        <v>76145</v>
      </c>
      <c r="CP13" s="205">
        <v>4.3499999999999996</v>
      </c>
      <c r="CQ13" s="205">
        <v>39647.519999999997</v>
      </c>
      <c r="CR13" s="205">
        <v>2.2599999999999998</v>
      </c>
      <c r="CS13" s="205">
        <v>192312</v>
      </c>
      <c r="CT13" s="205">
        <v>11</v>
      </c>
      <c r="CU13" s="205">
        <v>201480</v>
      </c>
      <c r="CV13" s="205">
        <v>11.5</v>
      </c>
      <c r="CW13" s="205">
        <v>279837.14</v>
      </c>
      <c r="CX13" s="205">
        <v>16</v>
      </c>
      <c r="CY13" s="205">
        <v>277496.63</v>
      </c>
      <c r="CZ13" s="205">
        <v>15.8</v>
      </c>
      <c r="DA13" s="205">
        <v>202692.88</v>
      </c>
      <c r="DB13" s="205">
        <v>11.6</v>
      </c>
      <c r="DC13" s="205">
        <v>74803.75</v>
      </c>
      <c r="DD13" s="205">
        <v>4.3</v>
      </c>
      <c r="DE13" s="205">
        <v>51185</v>
      </c>
      <c r="DF13" s="205">
        <v>2.9</v>
      </c>
      <c r="DG13" s="205">
        <v>51183</v>
      </c>
      <c r="DH13" s="205">
        <v>2.9</v>
      </c>
      <c r="DI13" s="205">
        <v>71</v>
      </c>
      <c r="DJ13" s="205">
        <v>0.4</v>
      </c>
      <c r="DK13" s="205">
        <v>63</v>
      </c>
      <c r="DL13" s="205">
        <v>0.4</v>
      </c>
      <c r="DM13" s="205">
        <v>90</v>
      </c>
      <c r="DN13" s="205">
        <v>0.5</v>
      </c>
      <c r="DO13" s="205">
        <v>1307</v>
      </c>
      <c r="DP13" s="205">
        <v>7.5</v>
      </c>
      <c r="DQ13" s="205">
        <v>8178</v>
      </c>
      <c r="DR13" s="205">
        <v>46.7</v>
      </c>
      <c r="DS13" s="205">
        <v>10268</v>
      </c>
      <c r="DT13" s="205">
        <v>58.6</v>
      </c>
      <c r="DU13" s="205">
        <v>7028</v>
      </c>
      <c r="DV13" s="205">
        <v>40.1</v>
      </c>
      <c r="DW13" s="205">
        <v>7024</v>
      </c>
      <c r="DX13" s="205">
        <v>40.1</v>
      </c>
      <c r="DY13" s="205">
        <v>1658</v>
      </c>
      <c r="DZ13" s="205">
        <v>9.5</v>
      </c>
      <c r="EA13" s="205">
        <v>327</v>
      </c>
      <c r="EB13" s="205">
        <v>1.9</v>
      </c>
      <c r="EC13" s="205">
        <v>5092</v>
      </c>
      <c r="ED13" s="205">
        <v>29.1</v>
      </c>
      <c r="EH13" s="491"/>
      <c r="EI13" s="491"/>
      <c r="EJ13" s="491"/>
      <c r="EK13" s="491"/>
      <c r="EL13" s="491"/>
      <c r="EM13" s="491"/>
      <c r="EN13" s="491"/>
      <c r="EO13" s="491"/>
      <c r="EP13" s="491"/>
      <c r="EQ13" s="491"/>
      <c r="ER13" s="491"/>
      <c r="ES13" s="491"/>
      <c r="ET13" s="491"/>
      <c r="EU13" s="491"/>
      <c r="EV13" s="491"/>
      <c r="EW13" s="491"/>
      <c r="EX13" s="491"/>
      <c r="EY13" s="491"/>
      <c r="EZ13" s="491"/>
      <c r="FA13" s="491"/>
      <c r="FB13" s="491"/>
      <c r="FC13" s="491"/>
      <c r="FD13" s="491"/>
      <c r="FE13" s="491"/>
      <c r="FF13" s="491"/>
      <c r="FG13" s="491"/>
      <c r="FH13" s="491"/>
      <c r="FI13" s="491"/>
      <c r="FJ13" s="491"/>
      <c r="FK13" s="491"/>
      <c r="FL13" s="491"/>
      <c r="FM13" s="491"/>
      <c r="FN13" s="491"/>
      <c r="FO13" s="491"/>
      <c r="FP13" s="491"/>
      <c r="FQ13" s="491"/>
      <c r="FR13" s="491"/>
      <c r="FS13" s="491"/>
      <c r="FT13" s="491"/>
      <c r="FU13" s="491"/>
      <c r="FV13" s="491"/>
      <c r="FW13" s="491"/>
      <c r="FX13" s="491"/>
      <c r="FY13" s="491"/>
      <c r="FZ13" s="491"/>
      <c r="GA13" s="491"/>
      <c r="GB13" s="491"/>
      <c r="GC13" s="491"/>
      <c r="GD13" s="491"/>
      <c r="GE13" s="491"/>
      <c r="GF13" s="491"/>
      <c r="GG13" s="491"/>
      <c r="GH13" s="491"/>
      <c r="GI13" s="491"/>
      <c r="GJ13" s="491"/>
      <c r="GK13" s="491"/>
      <c r="GL13" s="491"/>
      <c r="GM13" s="491"/>
      <c r="GN13" s="491"/>
      <c r="GO13" s="491"/>
      <c r="GP13" s="491"/>
      <c r="GQ13" s="491"/>
      <c r="GR13" s="491"/>
      <c r="GS13" s="491"/>
      <c r="GT13" s="491"/>
      <c r="GU13" s="491"/>
      <c r="GV13" s="491"/>
      <c r="GW13" s="491"/>
      <c r="GX13" s="491"/>
      <c r="GY13" s="491"/>
      <c r="GZ13" s="491"/>
      <c r="HA13" s="491"/>
      <c r="HB13" s="491"/>
      <c r="HC13" s="491"/>
      <c r="HD13" s="491"/>
      <c r="HE13" s="491"/>
      <c r="HF13" s="491"/>
      <c r="HG13" s="491"/>
      <c r="HH13" s="491"/>
      <c r="HI13" s="491"/>
      <c r="HJ13" s="491"/>
      <c r="HK13" s="491"/>
      <c r="HL13" s="491"/>
      <c r="HM13" s="491"/>
      <c r="HN13" s="491"/>
      <c r="HO13" s="491"/>
      <c r="HP13" s="491"/>
      <c r="HQ13" s="491"/>
      <c r="HR13" s="491"/>
      <c r="HS13" s="491"/>
      <c r="HT13" s="491"/>
      <c r="HU13" s="491"/>
      <c r="HV13" s="491"/>
      <c r="HW13" s="491"/>
      <c r="HX13" s="491"/>
      <c r="HY13" s="491"/>
      <c r="HZ13" s="491"/>
      <c r="IA13" s="491"/>
      <c r="IB13" s="491"/>
      <c r="IC13" s="491"/>
      <c r="ID13" s="491"/>
      <c r="IE13" s="491"/>
      <c r="IF13" s="491"/>
      <c r="IG13" s="491"/>
      <c r="IH13" s="491"/>
      <c r="II13" s="491"/>
      <c r="IJ13" s="491"/>
      <c r="IK13" s="491"/>
      <c r="IL13" s="491"/>
      <c r="IM13" s="491"/>
      <c r="IN13" s="491"/>
      <c r="IO13" s="491"/>
      <c r="IP13" s="491"/>
      <c r="IQ13" s="491"/>
      <c r="IR13" s="491"/>
      <c r="IS13" s="491"/>
      <c r="IT13" s="491"/>
      <c r="IU13" s="491"/>
      <c r="IV13" s="491"/>
      <c r="IW13" s="491"/>
      <c r="IX13" s="491"/>
      <c r="IY13" s="491"/>
      <c r="IZ13" s="491"/>
      <c r="JA13" s="491"/>
      <c r="JB13" s="491"/>
      <c r="JC13" s="491"/>
      <c r="JD13" s="491"/>
      <c r="JE13" s="491"/>
      <c r="JF13" s="491"/>
      <c r="JG13" s="491"/>
      <c r="JH13" s="491"/>
      <c r="JI13" s="491"/>
      <c r="JJ13" s="491"/>
      <c r="JK13" s="491"/>
    </row>
    <row r="14" spans="1:274" x14ac:dyDescent="0.35">
      <c r="A14" s="205" t="str">
        <f t="shared" si="0"/>
        <v>Revised.State-funded inc Hosp, PRU &amp; AP.Prior attainment.Boys</v>
      </c>
      <c r="B14" s="205">
        <v>201819</v>
      </c>
      <c r="C14" s="205" t="s">
        <v>200</v>
      </c>
      <c r="D14" s="205" t="s">
        <v>201</v>
      </c>
      <c r="E14" s="205" t="s">
        <v>202</v>
      </c>
      <c r="F14" s="205" t="s">
        <v>203</v>
      </c>
      <c r="G14" s="205" t="s">
        <v>414</v>
      </c>
      <c r="H14" s="205" t="s">
        <v>417</v>
      </c>
      <c r="I14" s="205" t="s">
        <v>335</v>
      </c>
      <c r="J14" s="205" t="s">
        <v>5</v>
      </c>
      <c r="K14" s="205" t="s">
        <v>336</v>
      </c>
      <c r="L14" s="205" t="s">
        <v>7</v>
      </c>
      <c r="M14" s="205" t="s">
        <v>7</v>
      </c>
      <c r="N14" s="205">
        <v>3397</v>
      </c>
      <c r="O14" s="205">
        <v>114946</v>
      </c>
      <c r="P14" s="205">
        <v>6682057.6799999997</v>
      </c>
      <c r="Q14" s="205">
        <v>58.1</v>
      </c>
      <c r="R14" s="205">
        <v>114067</v>
      </c>
      <c r="S14" s="205">
        <v>99.2</v>
      </c>
      <c r="T14" s="205">
        <v>82763</v>
      </c>
      <c r="U14" s="205">
        <v>72</v>
      </c>
      <c r="V14" s="205">
        <v>103171</v>
      </c>
      <c r="W14" s="205">
        <v>89.8</v>
      </c>
      <c r="X14" s="205">
        <v>60228</v>
      </c>
      <c r="Y14" s="205">
        <v>52.4</v>
      </c>
      <c r="Z14" s="205">
        <v>31284</v>
      </c>
      <c r="AA14" s="205">
        <v>27.2</v>
      </c>
      <c r="AB14" s="205">
        <v>43451</v>
      </c>
      <c r="AC14" s="205">
        <v>37.799999999999997</v>
      </c>
      <c r="AD14" s="205">
        <v>602664.49</v>
      </c>
      <c r="AE14" s="205">
        <v>5.24</v>
      </c>
      <c r="AF14" s="205" t="s">
        <v>68</v>
      </c>
      <c r="AG14" s="205" t="s">
        <v>68</v>
      </c>
      <c r="AH14" s="205" t="s">
        <v>68</v>
      </c>
      <c r="AI14" s="205" t="s">
        <v>68</v>
      </c>
      <c r="AJ14" s="205" t="s">
        <v>68</v>
      </c>
      <c r="AK14" s="205" t="s">
        <v>68</v>
      </c>
      <c r="AL14" s="205" t="s">
        <v>68</v>
      </c>
      <c r="AM14" s="205" t="s">
        <v>68</v>
      </c>
      <c r="AN14" s="205" t="s">
        <v>68</v>
      </c>
      <c r="AO14" s="205" t="s">
        <v>68</v>
      </c>
      <c r="AP14" s="205" t="s">
        <v>68</v>
      </c>
      <c r="AQ14" s="205" t="s">
        <v>68</v>
      </c>
      <c r="AR14" s="205" t="s">
        <v>68</v>
      </c>
      <c r="AS14" s="205" t="s">
        <v>68</v>
      </c>
      <c r="AT14" s="205" t="s">
        <v>68</v>
      </c>
      <c r="AU14" s="205" t="s">
        <v>68</v>
      </c>
      <c r="AV14" s="205" t="s">
        <v>68</v>
      </c>
      <c r="AW14" s="205" t="s">
        <v>68</v>
      </c>
      <c r="AX14" s="205" t="s">
        <v>68</v>
      </c>
      <c r="AY14" s="205" t="s">
        <v>68</v>
      </c>
      <c r="AZ14" s="205" t="s">
        <v>68</v>
      </c>
      <c r="BA14" s="205">
        <v>114432</v>
      </c>
      <c r="BB14" s="205">
        <v>99.6</v>
      </c>
      <c r="BC14" s="205">
        <v>114361</v>
      </c>
      <c r="BD14" s="205">
        <v>99.5</v>
      </c>
      <c r="BE14" s="205">
        <v>113106</v>
      </c>
      <c r="BF14" s="205">
        <v>98.4</v>
      </c>
      <c r="BG14" s="205">
        <v>114242</v>
      </c>
      <c r="BH14" s="205">
        <v>99.4</v>
      </c>
      <c r="BI14" s="205">
        <v>112965</v>
      </c>
      <c r="BJ14" s="205">
        <v>98.3</v>
      </c>
      <c r="BK14" s="205">
        <v>99436</v>
      </c>
      <c r="BL14" s="205">
        <v>86.5</v>
      </c>
      <c r="BM14" s="205">
        <v>67032</v>
      </c>
      <c r="BN14" s="205">
        <v>58.3</v>
      </c>
      <c r="BO14" s="205">
        <v>91683</v>
      </c>
      <c r="BP14" s="205">
        <v>79.8</v>
      </c>
      <c r="BQ14" s="205">
        <v>94267</v>
      </c>
      <c r="BR14" s="205">
        <v>82</v>
      </c>
      <c r="BS14" s="205">
        <v>84587</v>
      </c>
      <c r="BT14" s="205">
        <v>74.900000000000006</v>
      </c>
      <c r="BU14" s="205">
        <v>71940</v>
      </c>
      <c r="BV14" s="205">
        <v>72.3</v>
      </c>
      <c r="BW14" s="205">
        <v>39272</v>
      </c>
      <c r="BX14" s="205">
        <v>58.6</v>
      </c>
      <c r="BY14" s="205">
        <v>104793</v>
      </c>
      <c r="BZ14" s="205">
        <v>91.2</v>
      </c>
      <c r="CA14" s="205">
        <v>109534</v>
      </c>
      <c r="CB14" s="205">
        <v>95.3</v>
      </c>
      <c r="CC14" s="205">
        <v>102103</v>
      </c>
      <c r="CD14" s="205">
        <v>90.4</v>
      </c>
      <c r="CE14" s="205">
        <v>83238</v>
      </c>
      <c r="CF14" s="205">
        <v>83.7</v>
      </c>
      <c r="CG14" s="205">
        <v>50811</v>
      </c>
      <c r="CH14" s="205">
        <v>75.8</v>
      </c>
      <c r="CI14" s="205">
        <v>665756.26</v>
      </c>
      <c r="CJ14" s="205">
        <v>5.79</v>
      </c>
      <c r="CK14" s="205">
        <v>702168.27</v>
      </c>
      <c r="CL14" s="205">
        <v>6.11</v>
      </c>
      <c r="CM14" s="205">
        <v>675501.02</v>
      </c>
      <c r="CN14" s="205">
        <v>5.88</v>
      </c>
      <c r="CO14" s="205">
        <v>560708</v>
      </c>
      <c r="CP14" s="205">
        <v>4.88</v>
      </c>
      <c r="CQ14" s="205">
        <v>336354.94</v>
      </c>
      <c r="CR14" s="205">
        <v>2.93</v>
      </c>
      <c r="CS14" s="205">
        <v>1334264.52</v>
      </c>
      <c r="CT14" s="205">
        <v>11.6</v>
      </c>
      <c r="CU14" s="205">
        <v>1404336.54</v>
      </c>
      <c r="CV14" s="205">
        <v>12.2</v>
      </c>
      <c r="CW14" s="205">
        <v>2018667.53</v>
      </c>
      <c r="CX14" s="205">
        <v>17.600000000000001</v>
      </c>
      <c r="CY14" s="205">
        <v>1924789.09</v>
      </c>
      <c r="CZ14" s="205">
        <v>16.7</v>
      </c>
      <c r="DA14" s="205">
        <v>1665886.34</v>
      </c>
      <c r="DB14" s="205">
        <v>14.5</v>
      </c>
      <c r="DC14" s="205">
        <v>258902.75</v>
      </c>
      <c r="DD14" s="205">
        <v>2.2999999999999998</v>
      </c>
      <c r="DE14" s="205">
        <v>336265</v>
      </c>
      <c r="DF14" s="205">
        <v>2.9</v>
      </c>
      <c r="DG14" s="205">
        <v>336472</v>
      </c>
      <c r="DH14" s="205">
        <v>2.9</v>
      </c>
      <c r="DI14" s="205">
        <v>653</v>
      </c>
      <c r="DJ14" s="205">
        <v>0.6</v>
      </c>
      <c r="DK14" s="205">
        <v>755</v>
      </c>
      <c r="DL14" s="205">
        <v>0.7</v>
      </c>
      <c r="DM14" s="205">
        <v>633</v>
      </c>
      <c r="DN14" s="205">
        <v>0.6</v>
      </c>
      <c r="DO14" s="205">
        <v>7088</v>
      </c>
      <c r="DP14" s="205">
        <v>6.2</v>
      </c>
      <c r="DQ14" s="205">
        <v>45589</v>
      </c>
      <c r="DR14" s="205">
        <v>39.700000000000003</v>
      </c>
      <c r="DS14" s="205">
        <v>56550</v>
      </c>
      <c r="DT14" s="205">
        <v>49.2</v>
      </c>
      <c r="DU14" s="205">
        <v>56423</v>
      </c>
      <c r="DV14" s="205">
        <v>49.1</v>
      </c>
      <c r="DW14" s="205">
        <v>56214</v>
      </c>
      <c r="DX14" s="205">
        <v>48.9</v>
      </c>
      <c r="DY14" s="205">
        <v>14703</v>
      </c>
      <c r="DZ14" s="205">
        <v>12.8</v>
      </c>
      <c r="EA14" s="205">
        <v>3816</v>
      </c>
      <c r="EB14" s="205">
        <v>3.3</v>
      </c>
      <c r="EC14" s="205">
        <v>35094</v>
      </c>
      <c r="ED14" s="205">
        <v>30.5</v>
      </c>
      <c r="EH14" s="491"/>
      <c r="EI14" s="491"/>
      <c r="EJ14" s="491"/>
      <c r="EK14" s="491"/>
      <c r="EL14" s="491"/>
      <c r="EM14" s="491"/>
      <c r="EN14" s="491"/>
      <c r="EO14" s="491"/>
      <c r="EP14" s="491"/>
      <c r="EQ14" s="491"/>
      <c r="ER14" s="491"/>
      <c r="ES14" s="491"/>
      <c r="ET14" s="491"/>
      <c r="EU14" s="491"/>
      <c r="EV14" s="491"/>
      <c r="EW14" s="491"/>
      <c r="EX14" s="491"/>
      <c r="EY14" s="491"/>
      <c r="EZ14" s="491"/>
      <c r="FA14" s="491"/>
      <c r="FB14" s="491"/>
      <c r="FC14" s="491"/>
      <c r="FD14" s="491"/>
      <c r="FE14" s="491"/>
      <c r="FF14" s="491"/>
      <c r="FG14" s="491"/>
      <c r="FH14" s="491"/>
      <c r="FI14" s="491"/>
      <c r="FJ14" s="491"/>
      <c r="FK14" s="491"/>
      <c r="FL14" s="491"/>
      <c r="FM14" s="491"/>
      <c r="FN14" s="491"/>
      <c r="FO14" s="491"/>
      <c r="FP14" s="491"/>
      <c r="FQ14" s="491"/>
      <c r="FR14" s="491"/>
      <c r="FS14" s="491"/>
      <c r="FT14" s="491"/>
      <c r="FU14" s="491"/>
      <c r="FV14" s="491"/>
      <c r="FW14" s="491"/>
      <c r="FX14" s="491"/>
      <c r="FY14" s="491"/>
      <c r="FZ14" s="491"/>
      <c r="GA14" s="491"/>
      <c r="GB14" s="491"/>
      <c r="GC14" s="491"/>
      <c r="GD14" s="491"/>
      <c r="GE14" s="491"/>
      <c r="GF14" s="491"/>
      <c r="GG14" s="491"/>
      <c r="GH14" s="491"/>
      <c r="GI14" s="491"/>
      <c r="GJ14" s="491"/>
      <c r="GK14" s="491"/>
      <c r="GL14" s="491"/>
      <c r="GM14" s="491"/>
      <c r="GN14" s="491"/>
      <c r="GO14" s="491"/>
      <c r="GP14" s="491"/>
      <c r="GQ14" s="491"/>
      <c r="GR14" s="491"/>
      <c r="GS14" s="491"/>
      <c r="GT14" s="491"/>
      <c r="GU14" s="491"/>
      <c r="GV14" s="491"/>
      <c r="GW14" s="491"/>
      <c r="GX14" s="491"/>
      <c r="GY14" s="491"/>
      <c r="GZ14" s="491"/>
      <c r="HA14" s="491"/>
      <c r="HB14" s="491"/>
      <c r="HC14" s="491"/>
      <c r="HD14" s="491"/>
      <c r="HE14" s="491"/>
      <c r="HF14" s="491"/>
      <c r="HG14" s="491"/>
      <c r="HH14" s="491"/>
      <c r="HI14" s="491"/>
      <c r="HJ14" s="491"/>
      <c r="HK14" s="491"/>
      <c r="HL14" s="491"/>
      <c r="HM14" s="491"/>
      <c r="HN14" s="491"/>
      <c r="HO14" s="491"/>
      <c r="HP14" s="491"/>
      <c r="HQ14" s="491"/>
      <c r="HR14" s="491"/>
      <c r="HS14" s="491"/>
      <c r="HT14" s="491"/>
      <c r="HU14" s="491"/>
      <c r="HV14" s="491"/>
      <c r="HW14" s="491"/>
      <c r="HX14" s="491"/>
      <c r="HY14" s="491"/>
      <c r="HZ14" s="491"/>
      <c r="IA14" s="491"/>
      <c r="IB14" s="491"/>
      <c r="IC14" s="491"/>
      <c r="ID14" s="491"/>
      <c r="IE14" s="491"/>
      <c r="IF14" s="491"/>
      <c r="IG14" s="491"/>
      <c r="IH14" s="491"/>
      <c r="II14" s="491"/>
      <c r="IJ14" s="491"/>
      <c r="IK14" s="491"/>
      <c r="IL14" s="491"/>
      <c r="IM14" s="491"/>
      <c r="IN14" s="491"/>
      <c r="IO14" s="491"/>
      <c r="IP14" s="491"/>
      <c r="IQ14" s="491"/>
      <c r="IR14" s="491"/>
      <c r="IS14" s="491"/>
      <c r="IT14" s="491"/>
      <c r="IU14" s="491"/>
      <c r="IV14" s="491"/>
      <c r="IW14" s="491"/>
      <c r="IX14" s="491"/>
      <c r="IY14" s="491"/>
      <c r="IZ14" s="491"/>
      <c r="JA14" s="491"/>
      <c r="JB14" s="491"/>
      <c r="JC14" s="491"/>
      <c r="JD14" s="491"/>
      <c r="JE14" s="491"/>
      <c r="JF14" s="491"/>
      <c r="JG14" s="491"/>
      <c r="JH14" s="491"/>
      <c r="JI14" s="491"/>
      <c r="JJ14" s="491"/>
      <c r="JK14" s="491"/>
    </row>
    <row r="15" spans="1:274" x14ac:dyDescent="0.35">
      <c r="A15" s="205" t="str">
        <f t="shared" si="0"/>
        <v>Revised.State-funded mainstream.Religious denomination by prior attainment.Boys</v>
      </c>
      <c r="B15" s="205">
        <v>201819</v>
      </c>
      <c r="C15" s="205" t="s">
        <v>200</v>
      </c>
      <c r="D15" s="205" t="s">
        <v>201</v>
      </c>
      <c r="E15" s="205" t="s">
        <v>202</v>
      </c>
      <c r="F15" s="205" t="s">
        <v>203</v>
      </c>
      <c r="G15" s="205" t="s">
        <v>414</v>
      </c>
      <c r="H15" s="205" t="s">
        <v>211</v>
      </c>
      <c r="I15" s="205" t="s">
        <v>371</v>
      </c>
      <c r="J15" s="205" t="s">
        <v>5</v>
      </c>
      <c r="K15" s="205" t="s">
        <v>336</v>
      </c>
      <c r="L15" s="205" t="s">
        <v>7</v>
      </c>
      <c r="M15" s="205" t="s">
        <v>337</v>
      </c>
      <c r="N15" s="205">
        <v>174</v>
      </c>
      <c r="O15" s="205">
        <v>6606</v>
      </c>
      <c r="P15" s="205">
        <v>396275.93</v>
      </c>
      <c r="Q15" s="205">
        <v>60</v>
      </c>
      <c r="R15" s="205">
        <v>6589</v>
      </c>
      <c r="S15" s="205">
        <v>99.7</v>
      </c>
      <c r="T15" s="205">
        <v>4899</v>
      </c>
      <c r="U15" s="205">
        <v>74.2</v>
      </c>
      <c r="V15" s="205">
        <v>6034</v>
      </c>
      <c r="W15" s="205">
        <v>91.3</v>
      </c>
      <c r="X15" s="205">
        <v>3557</v>
      </c>
      <c r="Y15" s="205">
        <v>53.8</v>
      </c>
      <c r="Z15" s="205">
        <v>1874</v>
      </c>
      <c r="AA15" s="205">
        <v>28.4</v>
      </c>
      <c r="AB15" s="205">
        <v>2602</v>
      </c>
      <c r="AC15" s="205">
        <v>39.4</v>
      </c>
      <c r="AD15" s="205">
        <v>35645.06</v>
      </c>
      <c r="AE15" s="205">
        <v>5.4</v>
      </c>
      <c r="AF15" s="205">
        <v>6606</v>
      </c>
      <c r="AG15" s="205">
        <v>-824.49</v>
      </c>
      <c r="AH15" s="205">
        <v>-0.12</v>
      </c>
      <c r="AI15" s="205">
        <v>-0.16</v>
      </c>
      <c r="AJ15" s="205">
        <v>-0.09</v>
      </c>
      <c r="AK15" s="205">
        <v>-2097.91</v>
      </c>
      <c r="AL15" s="205">
        <v>-0.32</v>
      </c>
      <c r="AM15" s="205">
        <v>-0.35</v>
      </c>
      <c r="AN15" s="205">
        <v>-0.28000000000000003</v>
      </c>
      <c r="AO15" s="205">
        <v>480.67</v>
      </c>
      <c r="AP15" s="205">
        <v>7.0000000000000007E-2</v>
      </c>
      <c r="AQ15" s="205">
        <v>0.04</v>
      </c>
      <c r="AR15" s="205">
        <v>0.11</v>
      </c>
      <c r="AS15" s="205">
        <v>-453.39</v>
      </c>
      <c r="AT15" s="205">
        <v>-7.0000000000000007E-2</v>
      </c>
      <c r="AU15" s="205">
        <v>-0.11</v>
      </c>
      <c r="AV15" s="205">
        <v>-0.03</v>
      </c>
      <c r="AW15" s="205">
        <v>-1479.1</v>
      </c>
      <c r="AX15" s="205">
        <v>-0.22</v>
      </c>
      <c r="AY15" s="205">
        <v>-0.26</v>
      </c>
      <c r="AZ15" s="205">
        <v>-0.19</v>
      </c>
      <c r="BA15" s="205">
        <v>6595</v>
      </c>
      <c r="BB15" s="205">
        <v>99.8</v>
      </c>
      <c r="BC15" s="205">
        <v>6590</v>
      </c>
      <c r="BD15" s="205">
        <v>99.8</v>
      </c>
      <c r="BE15" s="205">
        <v>6570</v>
      </c>
      <c r="BF15" s="205">
        <v>99.5</v>
      </c>
      <c r="BG15" s="205">
        <v>6589</v>
      </c>
      <c r="BH15" s="205">
        <v>99.7</v>
      </c>
      <c r="BI15" s="205">
        <v>6545</v>
      </c>
      <c r="BJ15" s="205">
        <v>99.1</v>
      </c>
      <c r="BK15" s="205">
        <v>5679</v>
      </c>
      <c r="BL15" s="205">
        <v>86</v>
      </c>
      <c r="BM15" s="205">
        <v>4027</v>
      </c>
      <c r="BN15" s="205">
        <v>61</v>
      </c>
      <c r="BO15" s="205">
        <v>5382</v>
      </c>
      <c r="BP15" s="205">
        <v>81.5</v>
      </c>
      <c r="BQ15" s="205">
        <v>5543</v>
      </c>
      <c r="BR15" s="205">
        <v>83.9</v>
      </c>
      <c r="BS15" s="205">
        <v>5050</v>
      </c>
      <c r="BT15" s="205">
        <v>77.2</v>
      </c>
      <c r="BU15" s="205">
        <v>4247</v>
      </c>
      <c r="BV15" s="205">
        <v>74.8</v>
      </c>
      <c r="BW15" s="205">
        <v>2377</v>
      </c>
      <c r="BX15" s="205">
        <v>59</v>
      </c>
      <c r="BY15" s="205">
        <v>6125</v>
      </c>
      <c r="BZ15" s="205">
        <v>92.7</v>
      </c>
      <c r="CA15" s="205">
        <v>6384</v>
      </c>
      <c r="CB15" s="205">
        <v>96.6</v>
      </c>
      <c r="CC15" s="205">
        <v>5998</v>
      </c>
      <c r="CD15" s="205">
        <v>91.6</v>
      </c>
      <c r="CE15" s="205">
        <v>4838</v>
      </c>
      <c r="CF15" s="205">
        <v>85.2</v>
      </c>
      <c r="CG15" s="205">
        <v>3074</v>
      </c>
      <c r="CH15" s="205">
        <v>76.3</v>
      </c>
      <c r="CI15" s="205">
        <v>39453</v>
      </c>
      <c r="CJ15" s="205">
        <v>5.97</v>
      </c>
      <c r="CK15" s="205">
        <v>41239.769999999997</v>
      </c>
      <c r="CL15" s="205">
        <v>6.24</v>
      </c>
      <c r="CM15" s="205">
        <v>39971.5</v>
      </c>
      <c r="CN15" s="205">
        <v>6.05</v>
      </c>
      <c r="CO15" s="205">
        <v>32805</v>
      </c>
      <c r="CP15" s="205">
        <v>4.97</v>
      </c>
      <c r="CQ15" s="205">
        <v>20429.14</v>
      </c>
      <c r="CR15" s="205">
        <v>3.09</v>
      </c>
      <c r="CS15" s="205">
        <v>78964</v>
      </c>
      <c r="CT15" s="205">
        <v>12</v>
      </c>
      <c r="CU15" s="205">
        <v>82479.539999999994</v>
      </c>
      <c r="CV15" s="205">
        <v>12.5</v>
      </c>
      <c r="CW15" s="205">
        <v>119690.64</v>
      </c>
      <c r="CX15" s="205">
        <v>18.100000000000001</v>
      </c>
      <c r="CY15" s="205">
        <v>115141.75</v>
      </c>
      <c r="CZ15" s="205">
        <v>17.399999999999999</v>
      </c>
      <c r="DA15" s="205">
        <v>103465.5</v>
      </c>
      <c r="DB15" s="205">
        <v>15.7</v>
      </c>
      <c r="DC15" s="205">
        <v>11676.25</v>
      </c>
      <c r="DD15" s="205">
        <v>1.8</v>
      </c>
      <c r="DE15" s="205">
        <v>19551</v>
      </c>
      <c r="DF15" s="205">
        <v>3</v>
      </c>
      <c r="DG15" s="205">
        <v>19582</v>
      </c>
      <c r="DH15" s="205">
        <v>3</v>
      </c>
      <c r="DI15" s="205">
        <v>16</v>
      </c>
      <c r="DJ15" s="205">
        <v>0.2</v>
      </c>
      <c r="DK15" s="205">
        <v>11</v>
      </c>
      <c r="DL15" s="205">
        <v>0.2</v>
      </c>
      <c r="DM15" s="205">
        <v>13</v>
      </c>
      <c r="DN15" s="205">
        <v>0.2</v>
      </c>
      <c r="DO15" s="205">
        <v>448</v>
      </c>
      <c r="DP15" s="205">
        <v>6.8</v>
      </c>
      <c r="DQ15" s="205">
        <v>2561</v>
      </c>
      <c r="DR15" s="205">
        <v>38.799999999999997</v>
      </c>
      <c r="DS15" s="205">
        <v>3030</v>
      </c>
      <c r="DT15" s="205">
        <v>45.9</v>
      </c>
      <c r="DU15" s="205">
        <v>3515</v>
      </c>
      <c r="DV15" s="205">
        <v>53.2</v>
      </c>
      <c r="DW15" s="205">
        <v>3493</v>
      </c>
      <c r="DX15" s="205">
        <v>52.9</v>
      </c>
      <c r="DY15" s="205">
        <v>751</v>
      </c>
      <c r="DZ15" s="205">
        <v>11.4</v>
      </c>
      <c r="EA15" s="205">
        <v>243</v>
      </c>
      <c r="EB15" s="205">
        <v>3.7</v>
      </c>
      <c r="EC15" s="205">
        <v>2025</v>
      </c>
      <c r="ED15" s="205">
        <v>30.7</v>
      </c>
      <c r="EH15" s="491"/>
      <c r="EI15" s="491"/>
      <c r="EJ15" s="491"/>
      <c r="EK15" s="491"/>
      <c r="EL15" s="491"/>
      <c r="EM15" s="491"/>
      <c r="EN15" s="491"/>
      <c r="EO15" s="491"/>
      <c r="EP15" s="491"/>
      <c r="EQ15" s="491"/>
      <c r="ER15" s="491"/>
      <c r="ES15" s="491"/>
      <c r="ET15" s="491"/>
      <c r="EU15" s="491"/>
      <c r="EV15" s="491"/>
      <c r="EW15" s="491"/>
      <c r="EX15" s="491"/>
      <c r="EY15" s="491"/>
      <c r="EZ15" s="491"/>
      <c r="FA15" s="491"/>
      <c r="FB15" s="491"/>
      <c r="FC15" s="491"/>
      <c r="FD15" s="491"/>
      <c r="FE15" s="491"/>
      <c r="FF15" s="491"/>
      <c r="FG15" s="491"/>
      <c r="FH15" s="491"/>
      <c r="FI15" s="491"/>
      <c r="FJ15" s="491"/>
      <c r="FK15" s="491"/>
      <c r="FL15" s="491"/>
      <c r="FM15" s="491"/>
      <c r="FN15" s="491"/>
      <c r="FO15" s="491"/>
      <c r="FP15" s="491"/>
      <c r="FQ15" s="491"/>
      <c r="FR15" s="491"/>
      <c r="FS15" s="491"/>
      <c r="FT15" s="491"/>
      <c r="FU15" s="491"/>
      <c r="FV15" s="491"/>
      <c r="FW15" s="491"/>
      <c r="FX15" s="491"/>
      <c r="FY15" s="491"/>
      <c r="FZ15" s="491"/>
      <c r="GA15" s="491"/>
      <c r="GB15" s="491"/>
      <c r="GC15" s="491"/>
      <c r="GD15" s="491"/>
      <c r="GE15" s="491"/>
      <c r="GF15" s="491"/>
      <c r="GG15" s="491"/>
      <c r="GH15" s="491"/>
      <c r="GI15" s="491"/>
      <c r="GJ15" s="491"/>
      <c r="GK15" s="491"/>
      <c r="GL15" s="491"/>
      <c r="GM15" s="491"/>
      <c r="GN15" s="491"/>
      <c r="GO15" s="491"/>
      <c r="GP15" s="491"/>
      <c r="GQ15" s="491"/>
      <c r="GR15" s="491"/>
      <c r="GS15" s="491"/>
      <c r="GT15" s="491"/>
      <c r="GU15" s="491"/>
      <c r="GV15" s="491"/>
      <c r="GW15" s="491"/>
      <c r="GX15" s="491"/>
      <c r="GY15" s="491"/>
      <c r="GZ15" s="491"/>
      <c r="HA15" s="491"/>
      <c r="HB15" s="491"/>
      <c r="HC15" s="491"/>
      <c r="HD15" s="491"/>
      <c r="HE15" s="491"/>
      <c r="HF15" s="491"/>
      <c r="HG15" s="491"/>
      <c r="HH15" s="491"/>
      <c r="HI15" s="491"/>
      <c r="HJ15" s="491"/>
      <c r="HK15" s="491"/>
      <c r="HL15" s="491"/>
      <c r="HM15" s="491"/>
      <c r="HN15" s="491"/>
      <c r="HO15" s="491"/>
      <c r="HP15" s="491"/>
      <c r="HQ15" s="491"/>
      <c r="HR15" s="491"/>
      <c r="HS15" s="491"/>
      <c r="HT15" s="491"/>
      <c r="HU15" s="491"/>
      <c r="HV15" s="491"/>
      <c r="HW15" s="491"/>
      <c r="HX15" s="491"/>
      <c r="HY15" s="491"/>
      <c r="HZ15" s="491"/>
      <c r="IA15" s="491"/>
      <c r="IB15" s="491"/>
      <c r="IC15" s="491"/>
      <c r="ID15" s="491"/>
      <c r="IE15" s="491"/>
      <c r="IF15" s="491"/>
      <c r="IG15" s="491"/>
      <c r="IH15" s="491"/>
      <c r="II15" s="491"/>
      <c r="IJ15" s="491"/>
      <c r="IK15" s="491"/>
      <c r="IL15" s="491"/>
      <c r="IM15" s="491"/>
      <c r="IN15" s="491"/>
      <c r="IO15" s="491"/>
      <c r="IP15" s="491"/>
      <c r="IQ15" s="491"/>
      <c r="IR15" s="491"/>
      <c r="IS15" s="491"/>
      <c r="IT15" s="491"/>
      <c r="IU15" s="491"/>
      <c r="IV15" s="491"/>
      <c r="IW15" s="491"/>
      <c r="IX15" s="491"/>
      <c r="IY15" s="491"/>
      <c r="IZ15" s="491"/>
      <c r="JA15" s="491"/>
      <c r="JB15" s="491"/>
      <c r="JC15" s="491"/>
      <c r="JD15" s="491"/>
      <c r="JE15" s="491"/>
      <c r="JF15" s="491"/>
      <c r="JG15" s="491"/>
      <c r="JH15" s="491"/>
      <c r="JI15" s="491"/>
      <c r="JJ15" s="491"/>
      <c r="JK15" s="491"/>
    </row>
    <row r="16" spans="1:274" x14ac:dyDescent="0.35">
      <c r="A16" s="205" t="str">
        <f t="shared" si="0"/>
        <v>Revised.State-funded mainstream.Religious denomination by prior attainment.Boys</v>
      </c>
      <c r="B16" s="205">
        <v>201819</v>
      </c>
      <c r="C16" s="205" t="s">
        <v>200</v>
      </c>
      <c r="D16" s="205" t="s">
        <v>201</v>
      </c>
      <c r="E16" s="205" t="s">
        <v>202</v>
      </c>
      <c r="F16" s="205" t="s">
        <v>203</v>
      </c>
      <c r="G16" s="205" t="s">
        <v>414</v>
      </c>
      <c r="H16" s="205" t="s">
        <v>211</v>
      </c>
      <c r="I16" s="205" t="s">
        <v>371</v>
      </c>
      <c r="J16" s="205" t="s">
        <v>5</v>
      </c>
      <c r="K16" s="205" t="s">
        <v>336</v>
      </c>
      <c r="L16" s="205" t="s">
        <v>7</v>
      </c>
      <c r="M16" s="205" t="s">
        <v>338</v>
      </c>
      <c r="N16" s="205">
        <v>1</v>
      </c>
      <c r="O16" s="205">
        <v>32</v>
      </c>
      <c r="P16" s="205">
        <v>2178.5</v>
      </c>
      <c r="Q16" s="205">
        <v>68.099999999999994</v>
      </c>
      <c r="R16" s="205">
        <v>32</v>
      </c>
      <c r="S16" s="205">
        <v>100</v>
      </c>
      <c r="T16" s="205">
        <v>27</v>
      </c>
      <c r="U16" s="205">
        <v>84.4</v>
      </c>
      <c r="V16" s="205">
        <v>31</v>
      </c>
      <c r="W16" s="205">
        <v>96.9</v>
      </c>
      <c r="X16" s="205">
        <v>31</v>
      </c>
      <c r="Y16" s="205">
        <v>96.9</v>
      </c>
      <c r="Z16" s="205">
        <v>21</v>
      </c>
      <c r="AA16" s="205">
        <v>65.599999999999994</v>
      </c>
      <c r="AB16" s="205">
        <v>28</v>
      </c>
      <c r="AC16" s="205">
        <v>87.5</v>
      </c>
      <c r="AD16" s="205">
        <v>216.41</v>
      </c>
      <c r="AE16" s="205">
        <v>6.76</v>
      </c>
      <c r="AF16" s="205">
        <v>32</v>
      </c>
      <c r="AG16" s="205">
        <v>20.2</v>
      </c>
      <c r="AH16" s="205">
        <v>0.63</v>
      </c>
      <c r="AI16" s="205">
        <v>0.19</v>
      </c>
      <c r="AJ16" s="205">
        <v>1.08</v>
      </c>
      <c r="AK16" s="205">
        <v>-4.83</v>
      </c>
      <c r="AL16" s="205">
        <v>-0.15</v>
      </c>
      <c r="AM16" s="205">
        <v>-0.69</v>
      </c>
      <c r="AN16" s="205">
        <v>0.38</v>
      </c>
      <c r="AO16" s="205">
        <v>46.59</v>
      </c>
      <c r="AP16" s="205">
        <v>1.46</v>
      </c>
      <c r="AQ16" s="205">
        <v>0.98</v>
      </c>
      <c r="AR16" s="205">
        <v>1.93</v>
      </c>
      <c r="AS16" s="205">
        <v>33.57</v>
      </c>
      <c r="AT16" s="205">
        <v>1.05</v>
      </c>
      <c r="AU16" s="205">
        <v>0.52</v>
      </c>
      <c r="AV16" s="205">
        <v>1.58</v>
      </c>
      <c r="AW16" s="205">
        <v>4.62</v>
      </c>
      <c r="AX16" s="205">
        <v>0.14000000000000001</v>
      </c>
      <c r="AY16" s="205">
        <v>-0.38</v>
      </c>
      <c r="AZ16" s="205">
        <v>0.67</v>
      </c>
      <c r="BA16" s="205">
        <v>32</v>
      </c>
      <c r="BB16" s="205">
        <v>100</v>
      </c>
      <c r="BC16" s="205">
        <v>32</v>
      </c>
      <c r="BD16" s="205">
        <v>100</v>
      </c>
      <c r="BE16" s="205">
        <v>32</v>
      </c>
      <c r="BF16" s="205">
        <v>100</v>
      </c>
      <c r="BG16" s="205">
        <v>32</v>
      </c>
      <c r="BH16" s="205">
        <v>100</v>
      </c>
      <c r="BI16" s="205">
        <v>32</v>
      </c>
      <c r="BJ16" s="205">
        <v>100</v>
      </c>
      <c r="BK16" s="205">
        <v>31</v>
      </c>
      <c r="BL16" s="205">
        <v>96.9</v>
      </c>
      <c r="BM16" s="205">
        <v>32</v>
      </c>
      <c r="BN16" s="205">
        <v>100</v>
      </c>
      <c r="BO16" s="205">
        <v>28</v>
      </c>
      <c r="BP16" s="205">
        <v>87.5</v>
      </c>
      <c r="BQ16" s="205">
        <v>31</v>
      </c>
      <c r="BR16" s="205">
        <v>96.9</v>
      </c>
      <c r="BS16" s="205">
        <v>31</v>
      </c>
      <c r="BT16" s="205">
        <v>96.9</v>
      </c>
      <c r="BU16" s="205">
        <v>30</v>
      </c>
      <c r="BV16" s="205">
        <v>96.8</v>
      </c>
      <c r="BW16" s="205">
        <v>21</v>
      </c>
      <c r="BX16" s="205">
        <v>65.599999999999994</v>
      </c>
      <c r="BY16" s="205">
        <v>31</v>
      </c>
      <c r="BZ16" s="205">
        <v>96.9</v>
      </c>
      <c r="CA16" s="205">
        <v>32</v>
      </c>
      <c r="CB16" s="205">
        <v>100</v>
      </c>
      <c r="CC16" s="205">
        <v>32</v>
      </c>
      <c r="CD16" s="205">
        <v>100</v>
      </c>
      <c r="CE16" s="205">
        <v>30</v>
      </c>
      <c r="CF16" s="205">
        <v>96.8</v>
      </c>
      <c r="CG16" s="205">
        <v>28</v>
      </c>
      <c r="CH16" s="205">
        <v>87.5</v>
      </c>
      <c r="CI16" s="205">
        <v>198</v>
      </c>
      <c r="CJ16" s="205">
        <v>6.19</v>
      </c>
      <c r="CK16" s="205">
        <v>246</v>
      </c>
      <c r="CL16" s="205">
        <v>7.69</v>
      </c>
      <c r="CM16" s="205">
        <v>236</v>
      </c>
      <c r="CN16" s="205">
        <v>7.38</v>
      </c>
      <c r="CO16" s="205">
        <v>208</v>
      </c>
      <c r="CP16" s="205">
        <v>6.5</v>
      </c>
      <c r="CQ16" s="205">
        <v>174.5</v>
      </c>
      <c r="CR16" s="205">
        <v>5.45</v>
      </c>
      <c r="CS16" s="205">
        <v>396</v>
      </c>
      <c r="CT16" s="205">
        <v>12.4</v>
      </c>
      <c r="CU16" s="205">
        <v>492</v>
      </c>
      <c r="CV16" s="205">
        <v>15.4</v>
      </c>
      <c r="CW16" s="205">
        <v>693</v>
      </c>
      <c r="CX16" s="205">
        <v>21.7</v>
      </c>
      <c r="CY16" s="205">
        <v>597.5</v>
      </c>
      <c r="CZ16" s="205">
        <v>18.7</v>
      </c>
      <c r="DA16" s="205">
        <v>597.5</v>
      </c>
      <c r="DB16" s="205">
        <v>18.7</v>
      </c>
      <c r="DC16" s="205">
        <v>0</v>
      </c>
      <c r="DD16" s="205">
        <v>0</v>
      </c>
      <c r="DE16" s="205">
        <v>96</v>
      </c>
      <c r="DF16" s="205">
        <v>3</v>
      </c>
      <c r="DG16" s="205">
        <v>96</v>
      </c>
      <c r="DH16" s="205">
        <v>3</v>
      </c>
      <c r="DI16" s="205">
        <v>0</v>
      </c>
      <c r="DJ16" s="205">
        <v>0</v>
      </c>
      <c r="DK16" s="205">
        <v>0</v>
      </c>
      <c r="DL16" s="205">
        <v>0</v>
      </c>
      <c r="DM16" s="205">
        <v>0</v>
      </c>
      <c r="DN16" s="205">
        <v>0</v>
      </c>
      <c r="DO16" s="205">
        <v>0</v>
      </c>
      <c r="DP16" s="205">
        <v>0</v>
      </c>
      <c r="DQ16" s="205">
        <v>1</v>
      </c>
      <c r="DR16" s="205">
        <v>3.1</v>
      </c>
      <c r="DS16" s="205">
        <v>12</v>
      </c>
      <c r="DT16" s="205">
        <v>37.5</v>
      </c>
      <c r="DU16" s="205">
        <v>20</v>
      </c>
      <c r="DV16" s="205">
        <v>62.5</v>
      </c>
      <c r="DW16" s="205">
        <v>20</v>
      </c>
      <c r="DX16" s="205">
        <v>62.5</v>
      </c>
      <c r="DY16" s="205">
        <v>0</v>
      </c>
      <c r="DZ16" s="205">
        <v>0</v>
      </c>
      <c r="EA16" s="205">
        <v>6</v>
      </c>
      <c r="EB16" s="205">
        <v>18.8</v>
      </c>
      <c r="EC16" s="205">
        <v>3</v>
      </c>
      <c r="ED16" s="205">
        <v>9.4</v>
      </c>
      <c r="EH16" s="491"/>
      <c r="EI16" s="491"/>
      <c r="EJ16" s="491"/>
      <c r="EK16" s="491"/>
      <c r="EL16" s="491"/>
      <c r="EM16" s="491"/>
      <c r="EN16" s="491"/>
      <c r="EO16" s="491"/>
      <c r="EP16" s="491"/>
      <c r="EQ16" s="491"/>
      <c r="ER16" s="491"/>
      <c r="ES16" s="491"/>
      <c r="ET16" s="491"/>
      <c r="EU16" s="491"/>
      <c r="EV16" s="491"/>
      <c r="EW16" s="491"/>
      <c r="EX16" s="491"/>
      <c r="EY16" s="491"/>
      <c r="EZ16" s="491"/>
      <c r="FA16" s="491"/>
      <c r="FB16" s="491"/>
      <c r="FC16" s="491"/>
      <c r="FD16" s="491"/>
      <c r="FE16" s="491"/>
      <c r="FF16" s="491"/>
      <c r="FG16" s="491"/>
      <c r="FH16" s="491"/>
      <c r="FI16" s="491"/>
      <c r="FJ16" s="491"/>
      <c r="FK16" s="491"/>
      <c r="FL16" s="491"/>
      <c r="FM16" s="491"/>
      <c r="FN16" s="491"/>
      <c r="FO16" s="491"/>
      <c r="FP16" s="491"/>
      <c r="FQ16" s="491"/>
      <c r="FR16" s="491"/>
      <c r="FS16" s="491"/>
      <c r="FT16" s="491"/>
      <c r="FU16" s="491"/>
      <c r="FV16" s="491"/>
      <c r="FW16" s="491"/>
      <c r="FX16" s="491"/>
      <c r="FY16" s="491"/>
      <c r="FZ16" s="491"/>
      <c r="GA16" s="491"/>
      <c r="GB16" s="491"/>
      <c r="GC16" s="491"/>
      <c r="GD16" s="491"/>
      <c r="GE16" s="491"/>
      <c r="GF16" s="491"/>
      <c r="GG16" s="491"/>
      <c r="GH16" s="491"/>
      <c r="GI16" s="491"/>
      <c r="GJ16" s="491"/>
      <c r="GK16" s="491"/>
      <c r="GL16" s="491"/>
      <c r="GM16" s="491"/>
      <c r="GN16" s="491"/>
      <c r="GO16" s="491"/>
      <c r="GP16" s="491"/>
      <c r="GQ16" s="491"/>
      <c r="GR16" s="491"/>
      <c r="GS16" s="491"/>
      <c r="GT16" s="491"/>
      <c r="GU16" s="491"/>
      <c r="GV16" s="491"/>
      <c r="GW16" s="491"/>
      <c r="GX16" s="491"/>
      <c r="GY16" s="491"/>
      <c r="GZ16" s="491"/>
      <c r="HA16" s="491"/>
      <c r="HB16" s="491"/>
      <c r="HC16" s="491"/>
      <c r="HD16" s="491"/>
      <c r="HE16" s="491"/>
      <c r="HF16" s="491"/>
      <c r="HG16" s="491"/>
      <c r="HH16" s="491"/>
      <c r="HI16" s="491"/>
      <c r="HJ16" s="491"/>
      <c r="HK16" s="491"/>
      <c r="HL16" s="491"/>
      <c r="HM16" s="491"/>
      <c r="HN16" s="491"/>
      <c r="HO16" s="491"/>
      <c r="HP16" s="491"/>
      <c r="HQ16" s="491"/>
      <c r="HR16" s="491"/>
      <c r="HS16" s="491"/>
      <c r="HT16" s="491"/>
      <c r="HU16" s="491"/>
      <c r="HV16" s="491"/>
      <c r="HW16" s="491"/>
      <c r="HX16" s="491"/>
      <c r="HY16" s="491"/>
      <c r="HZ16" s="491"/>
      <c r="IA16" s="491"/>
      <c r="IB16" s="491"/>
      <c r="IC16" s="491"/>
      <c r="ID16" s="491"/>
      <c r="IE16" s="491"/>
      <c r="IF16" s="491"/>
      <c r="IG16" s="491"/>
      <c r="IH16" s="491"/>
      <c r="II16" s="491"/>
      <c r="IJ16" s="491"/>
      <c r="IK16" s="491"/>
      <c r="IL16" s="491"/>
      <c r="IM16" s="491"/>
      <c r="IN16" s="491"/>
      <c r="IO16" s="491"/>
      <c r="IP16" s="491"/>
      <c r="IQ16" s="491"/>
      <c r="IR16" s="491"/>
      <c r="IS16" s="491"/>
      <c r="IT16" s="491"/>
      <c r="IU16" s="491"/>
      <c r="IV16" s="491"/>
      <c r="IW16" s="491"/>
      <c r="IX16" s="491"/>
      <c r="IY16" s="491"/>
      <c r="IZ16" s="491"/>
      <c r="JA16" s="491"/>
      <c r="JB16" s="491"/>
      <c r="JC16" s="491"/>
      <c r="JD16" s="491"/>
      <c r="JE16" s="491"/>
      <c r="JF16" s="491"/>
      <c r="JG16" s="491"/>
      <c r="JH16" s="491"/>
      <c r="JI16" s="491"/>
      <c r="JJ16" s="491"/>
      <c r="JK16" s="491"/>
    </row>
    <row r="17" spans="1:271" x14ac:dyDescent="0.35">
      <c r="A17" s="205" t="str">
        <f t="shared" si="0"/>
        <v>Revised.State-funded mainstream.Religious denomination by prior attainment.Boys</v>
      </c>
      <c r="B17" s="205">
        <v>201819</v>
      </c>
      <c r="C17" s="205" t="s">
        <v>200</v>
      </c>
      <c r="D17" s="205" t="s">
        <v>201</v>
      </c>
      <c r="E17" s="205" t="s">
        <v>202</v>
      </c>
      <c r="F17" s="205" t="s">
        <v>203</v>
      </c>
      <c r="G17" s="205" t="s">
        <v>414</v>
      </c>
      <c r="H17" s="205" t="s">
        <v>211</v>
      </c>
      <c r="I17" s="205" t="s">
        <v>371</v>
      </c>
      <c r="J17" s="205" t="s">
        <v>5</v>
      </c>
      <c r="K17" s="205" t="s">
        <v>336</v>
      </c>
      <c r="L17" s="205" t="s">
        <v>7</v>
      </c>
      <c r="M17" s="205" t="s">
        <v>339</v>
      </c>
      <c r="N17" s="205">
        <v>9</v>
      </c>
      <c r="O17" s="205">
        <v>338</v>
      </c>
      <c r="P17" s="205">
        <v>22009.25</v>
      </c>
      <c r="Q17" s="205">
        <v>65.099999999999994</v>
      </c>
      <c r="R17" s="205">
        <v>336</v>
      </c>
      <c r="S17" s="205">
        <v>99.4</v>
      </c>
      <c r="T17" s="205">
        <v>283</v>
      </c>
      <c r="U17" s="205">
        <v>83.7</v>
      </c>
      <c r="V17" s="205">
        <v>324</v>
      </c>
      <c r="W17" s="205">
        <v>95.9</v>
      </c>
      <c r="X17" s="205">
        <v>167</v>
      </c>
      <c r="Y17" s="205">
        <v>49.4</v>
      </c>
      <c r="Z17" s="205">
        <v>134</v>
      </c>
      <c r="AA17" s="205">
        <v>39.6</v>
      </c>
      <c r="AB17" s="205">
        <v>154</v>
      </c>
      <c r="AC17" s="205">
        <v>45.6</v>
      </c>
      <c r="AD17" s="205">
        <v>2022.68</v>
      </c>
      <c r="AE17" s="205">
        <v>5.98</v>
      </c>
      <c r="AF17" s="205">
        <v>338</v>
      </c>
      <c r="AG17" s="205">
        <v>103.56</v>
      </c>
      <c r="AH17" s="205">
        <v>0.31</v>
      </c>
      <c r="AI17" s="205">
        <v>0.17</v>
      </c>
      <c r="AJ17" s="205">
        <v>0.44</v>
      </c>
      <c r="AK17" s="205">
        <v>68.73</v>
      </c>
      <c r="AL17" s="205">
        <v>0.2</v>
      </c>
      <c r="AM17" s="205">
        <v>0.04</v>
      </c>
      <c r="AN17" s="205">
        <v>0.37</v>
      </c>
      <c r="AO17" s="205">
        <v>174.74</v>
      </c>
      <c r="AP17" s="205">
        <v>0.52</v>
      </c>
      <c r="AQ17" s="205">
        <v>0.37</v>
      </c>
      <c r="AR17" s="205">
        <v>0.66</v>
      </c>
      <c r="AS17" s="205">
        <v>158.28</v>
      </c>
      <c r="AT17" s="205">
        <v>0.47</v>
      </c>
      <c r="AU17" s="205">
        <v>0.31</v>
      </c>
      <c r="AV17" s="205">
        <v>0.63</v>
      </c>
      <c r="AW17" s="205">
        <v>4.99</v>
      </c>
      <c r="AX17" s="205">
        <v>0.01</v>
      </c>
      <c r="AY17" s="205">
        <v>-0.15</v>
      </c>
      <c r="AZ17" s="205">
        <v>0.18</v>
      </c>
      <c r="BA17" s="205">
        <v>336</v>
      </c>
      <c r="BB17" s="205">
        <v>99.4</v>
      </c>
      <c r="BC17" s="205">
        <v>336</v>
      </c>
      <c r="BD17" s="205">
        <v>99.4</v>
      </c>
      <c r="BE17" s="205">
        <v>336</v>
      </c>
      <c r="BF17" s="205">
        <v>99.4</v>
      </c>
      <c r="BG17" s="205">
        <v>336</v>
      </c>
      <c r="BH17" s="205">
        <v>99.4</v>
      </c>
      <c r="BI17" s="205">
        <v>333</v>
      </c>
      <c r="BJ17" s="205">
        <v>98.5</v>
      </c>
      <c r="BK17" s="205">
        <v>287</v>
      </c>
      <c r="BL17" s="205">
        <v>84.9</v>
      </c>
      <c r="BM17" s="205">
        <v>194</v>
      </c>
      <c r="BN17" s="205">
        <v>57.4</v>
      </c>
      <c r="BO17" s="205">
        <v>303</v>
      </c>
      <c r="BP17" s="205">
        <v>89.6</v>
      </c>
      <c r="BQ17" s="205">
        <v>303</v>
      </c>
      <c r="BR17" s="205">
        <v>89.6</v>
      </c>
      <c r="BS17" s="205">
        <v>289</v>
      </c>
      <c r="BT17" s="205">
        <v>86.8</v>
      </c>
      <c r="BU17" s="205">
        <v>249</v>
      </c>
      <c r="BV17" s="205">
        <v>86.8</v>
      </c>
      <c r="BW17" s="205">
        <v>168</v>
      </c>
      <c r="BX17" s="205">
        <v>86.6</v>
      </c>
      <c r="BY17" s="205">
        <v>325</v>
      </c>
      <c r="BZ17" s="205">
        <v>96.2</v>
      </c>
      <c r="CA17" s="205">
        <v>332</v>
      </c>
      <c r="CB17" s="205">
        <v>98.2</v>
      </c>
      <c r="CC17" s="205">
        <v>317</v>
      </c>
      <c r="CD17" s="205">
        <v>95.2</v>
      </c>
      <c r="CE17" s="205">
        <v>267</v>
      </c>
      <c r="CF17" s="205">
        <v>93</v>
      </c>
      <c r="CG17" s="205">
        <v>180</v>
      </c>
      <c r="CH17" s="205">
        <v>92.8</v>
      </c>
      <c r="CI17" s="205">
        <v>2220</v>
      </c>
      <c r="CJ17" s="205">
        <v>6.57</v>
      </c>
      <c r="CK17" s="205">
        <v>2294</v>
      </c>
      <c r="CL17" s="205">
        <v>6.79</v>
      </c>
      <c r="CM17" s="205">
        <v>2251.5</v>
      </c>
      <c r="CN17" s="205">
        <v>6.66</v>
      </c>
      <c r="CO17" s="205">
        <v>1852</v>
      </c>
      <c r="CP17" s="205">
        <v>5.48</v>
      </c>
      <c r="CQ17" s="205">
        <v>1267.25</v>
      </c>
      <c r="CR17" s="205">
        <v>3.75</v>
      </c>
      <c r="CS17" s="205">
        <v>4440</v>
      </c>
      <c r="CT17" s="205">
        <v>13.1</v>
      </c>
      <c r="CU17" s="205">
        <v>4588</v>
      </c>
      <c r="CV17" s="205">
        <v>13.6</v>
      </c>
      <c r="CW17" s="205">
        <v>6769.75</v>
      </c>
      <c r="CX17" s="205">
        <v>20</v>
      </c>
      <c r="CY17" s="205">
        <v>6211.5</v>
      </c>
      <c r="CZ17" s="205">
        <v>18.399999999999999</v>
      </c>
      <c r="DA17" s="205">
        <v>6068.5</v>
      </c>
      <c r="DB17" s="205">
        <v>18</v>
      </c>
      <c r="DC17" s="205">
        <v>143</v>
      </c>
      <c r="DD17" s="205">
        <v>0.4</v>
      </c>
      <c r="DE17" s="205">
        <v>994</v>
      </c>
      <c r="DF17" s="205">
        <v>2.9</v>
      </c>
      <c r="DG17" s="205">
        <v>989</v>
      </c>
      <c r="DH17" s="205">
        <v>2.9</v>
      </c>
      <c r="DI17" s="205">
        <v>2</v>
      </c>
      <c r="DJ17" s="205">
        <v>0.6</v>
      </c>
      <c r="DK17" s="205">
        <v>0</v>
      </c>
      <c r="DL17" s="205">
        <v>0</v>
      </c>
      <c r="DM17" s="205">
        <v>0</v>
      </c>
      <c r="DN17" s="205">
        <v>0</v>
      </c>
      <c r="DO17" s="205">
        <v>25</v>
      </c>
      <c r="DP17" s="205">
        <v>7.4</v>
      </c>
      <c r="DQ17" s="205">
        <v>144</v>
      </c>
      <c r="DR17" s="205">
        <v>42.6</v>
      </c>
      <c r="DS17" s="205">
        <v>166</v>
      </c>
      <c r="DT17" s="205">
        <v>49.1</v>
      </c>
      <c r="DU17" s="205">
        <v>167</v>
      </c>
      <c r="DV17" s="205">
        <v>49.4</v>
      </c>
      <c r="DW17" s="205">
        <v>167</v>
      </c>
      <c r="DX17" s="205">
        <v>49.4</v>
      </c>
      <c r="DY17" s="205">
        <v>58</v>
      </c>
      <c r="DZ17" s="205">
        <v>17.2</v>
      </c>
      <c r="EA17" s="205">
        <v>27</v>
      </c>
      <c r="EB17" s="205">
        <v>8</v>
      </c>
      <c r="EC17" s="205">
        <v>77</v>
      </c>
      <c r="ED17" s="205">
        <v>22.8</v>
      </c>
      <c r="EH17" s="491"/>
      <c r="EI17" s="491"/>
      <c r="EJ17" s="491"/>
      <c r="EK17" s="491"/>
      <c r="EL17" s="491"/>
      <c r="EM17" s="491"/>
      <c r="EN17" s="491"/>
      <c r="EO17" s="491"/>
      <c r="EP17" s="491"/>
      <c r="EQ17" s="491"/>
      <c r="ER17" s="491"/>
      <c r="ES17" s="491"/>
      <c r="ET17" s="491"/>
      <c r="EU17" s="491"/>
      <c r="EV17" s="491"/>
      <c r="EW17" s="491"/>
      <c r="EX17" s="491"/>
      <c r="EY17" s="491"/>
      <c r="EZ17" s="491"/>
      <c r="FA17" s="491"/>
      <c r="FB17" s="491"/>
      <c r="FC17" s="491"/>
      <c r="FD17" s="491"/>
      <c r="FE17" s="491"/>
      <c r="FF17" s="491"/>
      <c r="FG17" s="491"/>
      <c r="FH17" s="491"/>
      <c r="FI17" s="491"/>
      <c r="FJ17" s="491"/>
      <c r="FK17" s="491"/>
      <c r="FL17" s="491"/>
      <c r="FM17" s="491"/>
      <c r="FN17" s="491"/>
      <c r="FO17" s="491"/>
      <c r="FP17" s="491"/>
      <c r="FQ17" s="491"/>
      <c r="FR17" s="491"/>
      <c r="FS17" s="491"/>
      <c r="FT17" s="491"/>
      <c r="FU17" s="491"/>
      <c r="FV17" s="491"/>
      <c r="FW17" s="491"/>
      <c r="FX17" s="491"/>
      <c r="FY17" s="491"/>
      <c r="FZ17" s="491"/>
      <c r="GA17" s="491"/>
      <c r="GB17" s="491"/>
      <c r="GC17" s="491"/>
      <c r="GD17" s="491"/>
      <c r="GE17" s="491"/>
      <c r="GF17" s="491"/>
      <c r="GG17" s="491"/>
      <c r="GH17" s="491"/>
      <c r="GI17" s="491"/>
      <c r="GJ17" s="491"/>
      <c r="GK17" s="491"/>
      <c r="GL17" s="491"/>
      <c r="GM17" s="491"/>
      <c r="GN17" s="491"/>
      <c r="GO17" s="491"/>
      <c r="GP17" s="491"/>
      <c r="GQ17" s="491"/>
      <c r="GR17" s="491"/>
      <c r="GS17" s="491"/>
      <c r="GT17" s="491"/>
      <c r="GU17" s="491"/>
      <c r="GV17" s="491"/>
      <c r="GW17" s="491"/>
      <c r="GX17" s="491"/>
      <c r="GY17" s="491"/>
      <c r="GZ17" s="491"/>
      <c r="HA17" s="491"/>
      <c r="HB17" s="491"/>
      <c r="HC17" s="491"/>
      <c r="HD17" s="491"/>
      <c r="HE17" s="491"/>
      <c r="HF17" s="491"/>
      <c r="HG17" s="491"/>
      <c r="HH17" s="491"/>
      <c r="HI17" s="491"/>
      <c r="HJ17" s="491"/>
      <c r="HK17" s="491"/>
      <c r="HL17" s="491"/>
      <c r="HM17" s="491"/>
      <c r="HN17" s="491"/>
      <c r="HO17" s="491"/>
      <c r="HP17" s="491"/>
      <c r="HQ17" s="491"/>
      <c r="HR17" s="491"/>
      <c r="HS17" s="491"/>
      <c r="HT17" s="491"/>
      <c r="HU17" s="491"/>
      <c r="HV17" s="491"/>
      <c r="HW17" s="491"/>
      <c r="HX17" s="491"/>
      <c r="HY17" s="491"/>
      <c r="HZ17" s="491"/>
      <c r="IA17" s="491"/>
      <c r="IB17" s="491"/>
      <c r="IC17" s="491"/>
      <c r="ID17" s="491"/>
      <c r="IE17" s="491"/>
      <c r="IF17" s="491"/>
      <c r="IG17" s="491"/>
      <c r="IH17" s="491"/>
      <c r="II17" s="491"/>
      <c r="IJ17" s="491"/>
      <c r="IK17" s="491"/>
      <c r="IL17" s="491"/>
      <c r="IM17" s="491"/>
      <c r="IN17" s="491"/>
      <c r="IO17" s="491"/>
      <c r="IP17" s="491"/>
      <c r="IQ17" s="491"/>
      <c r="IR17" s="491"/>
      <c r="IS17" s="491"/>
      <c r="IT17" s="491"/>
      <c r="IU17" s="491"/>
      <c r="IV17" s="491"/>
      <c r="IW17" s="491"/>
      <c r="IX17" s="491"/>
      <c r="IY17" s="491"/>
      <c r="IZ17" s="491"/>
      <c r="JA17" s="491"/>
      <c r="JB17" s="491"/>
      <c r="JC17" s="491"/>
      <c r="JD17" s="491"/>
      <c r="JE17" s="491"/>
      <c r="JF17" s="491"/>
      <c r="JG17" s="491"/>
      <c r="JH17" s="491"/>
      <c r="JI17" s="491"/>
      <c r="JJ17" s="491"/>
      <c r="JK17" s="491"/>
    </row>
    <row r="18" spans="1:271" x14ac:dyDescent="0.35">
      <c r="A18" s="205" t="str">
        <f t="shared" si="0"/>
        <v>Revised.State-funded mainstream.Religious denomination by prior attainment.Boys</v>
      </c>
      <c r="B18" s="205">
        <v>201819</v>
      </c>
      <c r="C18" s="205" t="s">
        <v>200</v>
      </c>
      <c r="D18" s="205" t="s">
        <v>201</v>
      </c>
      <c r="E18" s="205" t="s">
        <v>202</v>
      </c>
      <c r="F18" s="205" t="s">
        <v>203</v>
      </c>
      <c r="G18" s="205" t="s">
        <v>414</v>
      </c>
      <c r="H18" s="205" t="s">
        <v>211</v>
      </c>
      <c r="I18" s="205" t="s">
        <v>371</v>
      </c>
      <c r="J18" s="205" t="s">
        <v>5</v>
      </c>
      <c r="K18" s="205" t="s">
        <v>336</v>
      </c>
      <c r="L18" s="205" t="s">
        <v>7</v>
      </c>
      <c r="M18" s="205" t="s">
        <v>340</v>
      </c>
      <c r="N18" s="205">
        <v>6</v>
      </c>
      <c r="O18" s="205">
        <v>177</v>
      </c>
      <c r="P18" s="205">
        <v>11770.5</v>
      </c>
      <c r="Q18" s="205">
        <v>66.5</v>
      </c>
      <c r="R18" s="205">
        <v>177</v>
      </c>
      <c r="S18" s="205">
        <v>100</v>
      </c>
      <c r="T18" s="205">
        <v>156</v>
      </c>
      <c r="U18" s="205">
        <v>88.1</v>
      </c>
      <c r="V18" s="205">
        <v>172</v>
      </c>
      <c r="W18" s="205">
        <v>97.2</v>
      </c>
      <c r="X18" s="205">
        <v>151</v>
      </c>
      <c r="Y18" s="205">
        <v>85.3</v>
      </c>
      <c r="Z18" s="205">
        <v>75</v>
      </c>
      <c r="AA18" s="205">
        <v>42.4</v>
      </c>
      <c r="AB18" s="205">
        <v>109</v>
      </c>
      <c r="AC18" s="205">
        <v>61.6</v>
      </c>
      <c r="AD18" s="205">
        <v>1073.3699999999999</v>
      </c>
      <c r="AE18" s="205">
        <v>6.06</v>
      </c>
      <c r="AF18" s="205">
        <v>177</v>
      </c>
      <c r="AG18" s="205">
        <v>111.32</v>
      </c>
      <c r="AH18" s="205">
        <v>0.63</v>
      </c>
      <c r="AI18" s="205">
        <v>0.44</v>
      </c>
      <c r="AJ18" s="205">
        <v>0.82</v>
      </c>
      <c r="AK18" s="205">
        <v>86.62</v>
      </c>
      <c r="AL18" s="205">
        <v>0.49</v>
      </c>
      <c r="AM18" s="205">
        <v>0.26</v>
      </c>
      <c r="AN18" s="205">
        <v>0.72</v>
      </c>
      <c r="AO18" s="205">
        <v>126.93</v>
      </c>
      <c r="AP18" s="205">
        <v>0.72</v>
      </c>
      <c r="AQ18" s="205">
        <v>0.52</v>
      </c>
      <c r="AR18" s="205">
        <v>0.92</v>
      </c>
      <c r="AS18" s="205">
        <v>124.42</v>
      </c>
      <c r="AT18" s="205">
        <v>0.7</v>
      </c>
      <c r="AU18" s="205">
        <v>0.48</v>
      </c>
      <c r="AV18" s="205">
        <v>0.93</v>
      </c>
      <c r="AW18" s="205">
        <v>104.24</v>
      </c>
      <c r="AX18" s="205">
        <v>0.59</v>
      </c>
      <c r="AY18" s="205">
        <v>0.37</v>
      </c>
      <c r="AZ18" s="205">
        <v>0.81</v>
      </c>
      <c r="BA18" s="205">
        <v>177</v>
      </c>
      <c r="BB18" s="205">
        <v>100</v>
      </c>
      <c r="BC18" s="205">
        <v>177</v>
      </c>
      <c r="BD18" s="205">
        <v>100</v>
      </c>
      <c r="BE18" s="205">
        <v>177</v>
      </c>
      <c r="BF18" s="205">
        <v>100</v>
      </c>
      <c r="BG18" s="205">
        <v>177</v>
      </c>
      <c r="BH18" s="205">
        <v>100</v>
      </c>
      <c r="BI18" s="205">
        <v>176</v>
      </c>
      <c r="BJ18" s="205">
        <v>99.4</v>
      </c>
      <c r="BK18" s="205">
        <v>159</v>
      </c>
      <c r="BL18" s="205">
        <v>89.8</v>
      </c>
      <c r="BM18" s="205">
        <v>158</v>
      </c>
      <c r="BN18" s="205">
        <v>89.3</v>
      </c>
      <c r="BO18" s="205">
        <v>166</v>
      </c>
      <c r="BP18" s="205">
        <v>93.8</v>
      </c>
      <c r="BQ18" s="205">
        <v>166</v>
      </c>
      <c r="BR18" s="205">
        <v>93.8</v>
      </c>
      <c r="BS18" s="205">
        <v>156</v>
      </c>
      <c r="BT18" s="205">
        <v>88.6</v>
      </c>
      <c r="BU18" s="205">
        <v>131</v>
      </c>
      <c r="BV18" s="205">
        <v>82.4</v>
      </c>
      <c r="BW18" s="205">
        <v>87</v>
      </c>
      <c r="BX18" s="205">
        <v>55.1</v>
      </c>
      <c r="BY18" s="205">
        <v>174</v>
      </c>
      <c r="BZ18" s="205">
        <v>98.3</v>
      </c>
      <c r="CA18" s="205">
        <v>175</v>
      </c>
      <c r="CB18" s="205">
        <v>98.9</v>
      </c>
      <c r="CC18" s="205">
        <v>171</v>
      </c>
      <c r="CD18" s="205">
        <v>97.2</v>
      </c>
      <c r="CE18" s="205">
        <v>145</v>
      </c>
      <c r="CF18" s="205">
        <v>91.2</v>
      </c>
      <c r="CG18" s="205">
        <v>117</v>
      </c>
      <c r="CH18" s="205">
        <v>74.099999999999994</v>
      </c>
      <c r="CI18" s="205">
        <v>1184</v>
      </c>
      <c r="CJ18" s="205">
        <v>6.69</v>
      </c>
      <c r="CK18" s="205">
        <v>1197</v>
      </c>
      <c r="CL18" s="205">
        <v>6.76</v>
      </c>
      <c r="CM18" s="205">
        <v>1198</v>
      </c>
      <c r="CN18" s="205">
        <v>6.77</v>
      </c>
      <c r="CO18" s="205">
        <v>946</v>
      </c>
      <c r="CP18" s="205">
        <v>5.34</v>
      </c>
      <c r="CQ18" s="205">
        <v>717</v>
      </c>
      <c r="CR18" s="205">
        <v>4.05</v>
      </c>
      <c r="CS18" s="205">
        <v>2368</v>
      </c>
      <c r="CT18" s="205">
        <v>13.4</v>
      </c>
      <c r="CU18" s="205">
        <v>2394</v>
      </c>
      <c r="CV18" s="205">
        <v>13.5</v>
      </c>
      <c r="CW18" s="205">
        <v>3548</v>
      </c>
      <c r="CX18" s="205">
        <v>20</v>
      </c>
      <c r="CY18" s="205">
        <v>3460.5</v>
      </c>
      <c r="CZ18" s="205">
        <v>19.600000000000001</v>
      </c>
      <c r="DA18" s="205">
        <v>3410</v>
      </c>
      <c r="DB18" s="205">
        <v>19.3</v>
      </c>
      <c r="DC18" s="205">
        <v>50.5</v>
      </c>
      <c r="DD18" s="205">
        <v>0.3</v>
      </c>
      <c r="DE18" s="205">
        <v>527</v>
      </c>
      <c r="DF18" s="205">
        <v>3</v>
      </c>
      <c r="DG18" s="205">
        <v>531</v>
      </c>
      <c r="DH18" s="205">
        <v>3</v>
      </c>
      <c r="DI18" s="205">
        <v>0</v>
      </c>
      <c r="DJ18" s="205">
        <v>0</v>
      </c>
      <c r="DK18" s="205">
        <v>0</v>
      </c>
      <c r="DL18" s="205">
        <v>0</v>
      </c>
      <c r="DM18" s="205">
        <v>0</v>
      </c>
      <c r="DN18" s="205">
        <v>0</v>
      </c>
      <c r="DO18" s="205">
        <v>12</v>
      </c>
      <c r="DP18" s="205">
        <v>6.8</v>
      </c>
      <c r="DQ18" s="205">
        <v>14</v>
      </c>
      <c r="DR18" s="205">
        <v>7.9</v>
      </c>
      <c r="DS18" s="205">
        <v>80</v>
      </c>
      <c r="DT18" s="205">
        <v>45.2</v>
      </c>
      <c r="DU18" s="205">
        <v>96</v>
      </c>
      <c r="DV18" s="205">
        <v>54.2</v>
      </c>
      <c r="DW18" s="205">
        <v>96</v>
      </c>
      <c r="DX18" s="205">
        <v>54.2</v>
      </c>
      <c r="DY18" s="205">
        <v>9</v>
      </c>
      <c r="DZ18" s="205">
        <v>5.0999999999999996</v>
      </c>
      <c r="EA18" s="205">
        <v>2</v>
      </c>
      <c r="EB18" s="205">
        <v>1.1000000000000001</v>
      </c>
      <c r="EC18" s="205">
        <v>32</v>
      </c>
      <c r="ED18" s="205">
        <v>18.100000000000001</v>
      </c>
      <c r="EH18" s="491"/>
      <c r="EI18" s="491"/>
      <c r="EJ18" s="491"/>
      <c r="EK18" s="491"/>
      <c r="EL18" s="491"/>
      <c r="EM18" s="491"/>
      <c r="EN18" s="491"/>
      <c r="EO18" s="491"/>
      <c r="EP18" s="491"/>
      <c r="EQ18" s="491"/>
      <c r="ER18" s="491"/>
      <c r="ES18" s="491"/>
      <c r="ET18" s="491"/>
      <c r="EU18" s="491"/>
      <c r="EV18" s="491"/>
      <c r="EW18" s="491"/>
      <c r="EX18" s="491"/>
      <c r="EY18" s="491"/>
      <c r="EZ18" s="491"/>
      <c r="FA18" s="491"/>
      <c r="FB18" s="491"/>
      <c r="FC18" s="491"/>
      <c r="FD18" s="491"/>
      <c r="FE18" s="491"/>
      <c r="FF18" s="491"/>
      <c r="FG18" s="491"/>
      <c r="FH18" s="491"/>
      <c r="FI18" s="491"/>
      <c r="FJ18" s="491"/>
      <c r="FK18" s="491"/>
      <c r="FL18" s="491"/>
      <c r="FM18" s="491"/>
      <c r="FN18" s="491"/>
      <c r="FO18" s="491"/>
      <c r="FP18" s="491"/>
      <c r="FQ18" s="491"/>
      <c r="FR18" s="491"/>
      <c r="FS18" s="491"/>
      <c r="FT18" s="491"/>
      <c r="FU18" s="491"/>
      <c r="FV18" s="491"/>
      <c r="FW18" s="491"/>
      <c r="FX18" s="491"/>
      <c r="FY18" s="491"/>
      <c r="FZ18" s="491"/>
      <c r="GA18" s="491"/>
      <c r="GB18" s="491"/>
      <c r="GC18" s="491"/>
      <c r="GD18" s="491"/>
      <c r="GE18" s="491"/>
      <c r="GF18" s="491"/>
      <c r="GG18" s="491"/>
      <c r="GH18" s="491"/>
      <c r="GI18" s="491"/>
      <c r="GJ18" s="491"/>
      <c r="GK18" s="491"/>
      <c r="GL18" s="491"/>
      <c r="GM18" s="491"/>
      <c r="GN18" s="491"/>
      <c r="GO18" s="491"/>
      <c r="GP18" s="491"/>
      <c r="GQ18" s="491"/>
      <c r="GR18" s="491"/>
      <c r="GS18" s="491"/>
      <c r="GT18" s="491"/>
      <c r="GU18" s="491"/>
      <c r="GV18" s="491"/>
      <c r="GW18" s="491"/>
      <c r="GX18" s="491"/>
      <c r="GY18" s="491"/>
      <c r="GZ18" s="491"/>
      <c r="HA18" s="491"/>
      <c r="HB18" s="491"/>
      <c r="HC18" s="491"/>
      <c r="HD18" s="491"/>
      <c r="HE18" s="491"/>
      <c r="HF18" s="491"/>
      <c r="HG18" s="491"/>
      <c r="HH18" s="491"/>
      <c r="HI18" s="491"/>
      <c r="HJ18" s="491"/>
      <c r="HK18" s="491"/>
      <c r="HL18" s="491"/>
      <c r="HM18" s="491"/>
      <c r="HN18" s="491"/>
      <c r="HO18" s="491"/>
      <c r="HP18" s="491"/>
      <c r="HQ18" s="491"/>
      <c r="HR18" s="491"/>
      <c r="HS18" s="491"/>
      <c r="HT18" s="491"/>
      <c r="HU18" s="491"/>
      <c r="HV18" s="491"/>
      <c r="HW18" s="491"/>
      <c r="HX18" s="491"/>
      <c r="HY18" s="491"/>
      <c r="HZ18" s="491"/>
      <c r="IA18" s="491"/>
      <c r="IB18" s="491"/>
      <c r="IC18" s="491"/>
      <c r="ID18" s="491"/>
      <c r="IE18" s="491"/>
      <c r="IF18" s="491"/>
      <c r="IG18" s="491"/>
      <c r="IH18" s="491"/>
      <c r="II18" s="491"/>
      <c r="IJ18" s="491"/>
      <c r="IK18" s="491"/>
      <c r="IL18" s="491"/>
      <c r="IM18" s="491"/>
      <c r="IN18" s="491"/>
      <c r="IO18" s="491"/>
      <c r="IP18" s="491"/>
      <c r="IQ18" s="491"/>
      <c r="IR18" s="491"/>
      <c r="IS18" s="491"/>
      <c r="IT18" s="491"/>
      <c r="IU18" s="491"/>
      <c r="IV18" s="491"/>
      <c r="IW18" s="491"/>
      <c r="IX18" s="491"/>
      <c r="IY18" s="491"/>
      <c r="IZ18" s="491"/>
      <c r="JA18" s="491"/>
      <c r="JB18" s="491"/>
      <c r="JC18" s="491"/>
      <c r="JD18" s="491"/>
      <c r="JE18" s="491"/>
      <c r="JF18" s="491"/>
      <c r="JG18" s="491"/>
      <c r="JH18" s="491"/>
      <c r="JI18" s="491"/>
      <c r="JJ18" s="491"/>
      <c r="JK18" s="491"/>
    </row>
    <row r="19" spans="1:271" x14ac:dyDescent="0.35">
      <c r="A19" s="205" t="str">
        <f t="shared" si="0"/>
        <v>Revised.State-funded mainstream.Religious denomination by prior attainment.Boys</v>
      </c>
      <c r="B19" s="205">
        <v>201819</v>
      </c>
      <c r="C19" s="205" t="s">
        <v>200</v>
      </c>
      <c r="D19" s="205" t="s">
        <v>201</v>
      </c>
      <c r="E19" s="205" t="s">
        <v>202</v>
      </c>
      <c r="F19" s="205" t="s">
        <v>203</v>
      </c>
      <c r="G19" s="205" t="s">
        <v>414</v>
      </c>
      <c r="H19" s="205" t="s">
        <v>211</v>
      </c>
      <c r="I19" s="205" t="s">
        <v>371</v>
      </c>
      <c r="J19" s="205" t="s">
        <v>5</v>
      </c>
      <c r="K19" s="205" t="s">
        <v>336</v>
      </c>
      <c r="L19" s="205" t="s">
        <v>7</v>
      </c>
      <c r="M19" s="205" t="s">
        <v>341</v>
      </c>
      <c r="N19" s="205">
        <v>2453</v>
      </c>
      <c r="O19" s="205">
        <v>92911</v>
      </c>
      <c r="P19" s="205">
        <v>5417838.46</v>
      </c>
      <c r="Q19" s="205">
        <v>58.3</v>
      </c>
      <c r="R19" s="205">
        <v>92518</v>
      </c>
      <c r="S19" s="205">
        <v>99.6</v>
      </c>
      <c r="T19" s="205">
        <v>67148</v>
      </c>
      <c r="U19" s="205">
        <v>72.3</v>
      </c>
      <c r="V19" s="205">
        <v>83880</v>
      </c>
      <c r="W19" s="205">
        <v>90.3</v>
      </c>
      <c r="X19" s="205">
        <v>48761</v>
      </c>
      <c r="Y19" s="205">
        <v>52.5</v>
      </c>
      <c r="Z19" s="205">
        <v>25148</v>
      </c>
      <c r="AA19" s="205">
        <v>27.1</v>
      </c>
      <c r="AB19" s="205">
        <v>35024</v>
      </c>
      <c r="AC19" s="205">
        <v>37.700000000000003</v>
      </c>
      <c r="AD19" s="205">
        <v>488857.41</v>
      </c>
      <c r="AE19" s="205">
        <v>5.26</v>
      </c>
      <c r="AF19" s="205">
        <v>92911</v>
      </c>
      <c r="AG19" s="205">
        <v>-22753.13</v>
      </c>
      <c r="AH19" s="205">
        <v>-0.24</v>
      </c>
      <c r="AI19" s="205">
        <v>-0.25</v>
      </c>
      <c r="AJ19" s="205">
        <v>-0.24</v>
      </c>
      <c r="AK19" s="205">
        <v>-40942.28</v>
      </c>
      <c r="AL19" s="205">
        <v>-0.44</v>
      </c>
      <c r="AM19" s="205">
        <v>-0.45</v>
      </c>
      <c r="AN19" s="205">
        <v>-0.43</v>
      </c>
      <c r="AO19" s="205">
        <v>1421.17</v>
      </c>
      <c r="AP19" s="205">
        <v>0.02</v>
      </c>
      <c r="AQ19" s="205">
        <v>0.01</v>
      </c>
      <c r="AR19" s="205">
        <v>0.02</v>
      </c>
      <c r="AS19" s="205">
        <v>-16786.939999999999</v>
      </c>
      <c r="AT19" s="205">
        <v>-0.18</v>
      </c>
      <c r="AU19" s="205">
        <v>-0.19</v>
      </c>
      <c r="AV19" s="205">
        <v>-0.17</v>
      </c>
      <c r="AW19" s="205">
        <v>-37474.15</v>
      </c>
      <c r="AX19" s="205">
        <v>-0.4</v>
      </c>
      <c r="AY19" s="205">
        <v>-0.41</v>
      </c>
      <c r="AZ19" s="205">
        <v>-0.39</v>
      </c>
      <c r="BA19" s="205">
        <v>92693</v>
      </c>
      <c r="BB19" s="205">
        <v>99.8</v>
      </c>
      <c r="BC19" s="205">
        <v>92650</v>
      </c>
      <c r="BD19" s="205">
        <v>99.7</v>
      </c>
      <c r="BE19" s="205">
        <v>92140</v>
      </c>
      <c r="BF19" s="205">
        <v>99.2</v>
      </c>
      <c r="BG19" s="205">
        <v>92580</v>
      </c>
      <c r="BH19" s="205">
        <v>99.6</v>
      </c>
      <c r="BI19" s="205">
        <v>92002</v>
      </c>
      <c r="BJ19" s="205">
        <v>99</v>
      </c>
      <c r="BK19" s="205">
        <v>81102</v>
      </c>
      <c r="BL19" s="205">
        <v>87.3</v>
      </c>
      <c r="BM19" s="205">
        <v>54202</v>
      </c>
      <c r="BN19" s="205">
        <v>58.3</v>
      </c>
      <c r="BO19" s="205">
        <v>74396</v>
      </c>
      <c r="BP19" s="205">
        <v>80.099999999999994</v>
      </c>
      <c r="BQ19" s="205">
        <v>76681</v>
      </c>
      <c r="BR19" s="205">
        <v>82.5</v>
      </c>
      <c r="BS19" s="205">
        <v>68643</v>
      </c>
      <c r="BT19" s="205">
        <v>74.599999999999994</v>
      </c>
      <c r="BU19" s="205">
        <v>58263</v>
      </c>
      <c r="BV19" s="205">
        <v>71.8</v>
      </c>
      <c r="BW19" s="205">
        <v>31532</v>
      </c>
      <c r="BX19" s="205">
        <v>58.2</v>
      </c>
      <c r="BY19" s="205">
        <v>85208</v>
      </c>
      <c r="BZ19" s="205">
        <v>91.7</v>
      </c>
      <c r="CA19" s="205">
        <v>89091</v>
      </c>
      <c r="CB19" s="205">
        <v>95.9</v>
      </c>
      <c r="CC19" s="205">
        <v>83096</v>
      </c>
      <c r="CD19" s="205">
        <v>90.3</v>
      </c>
      <c r="CE19" s="205">
        <v>67606</v>
      </c>
      <c r="CF19" s="205">
        <v>83.4</v>
      </c>
      <c r="CG19" s="205">
        <v>40972</v>
      </c>
      <c r="CH19" s="205">
        <v>75.599999999999994</v>
      </c>
      <c r="CI19" s="205">
        <v>539882.26</v>
      </c>
      <c r="CJ19" s="205">
        <v>5.81</v>
      </c>
      <c r="CK19" s="205">
        <v>570192.75</v>
      </c>
      <c r="CL19" s="205">
        <v>6.14</v>
      </c>
      <c r="CM19" s="205">
        <v>548789.52</v>
      </c>
      <c r="CN19" s="205">
        <v>5.91</v>
      </c>
      <c r="CO19" s="205">
        <v>454984</v>
      </c>
      <c r="CP19" s="205">
        <v>4.9000000000000004</v>
      </c>
      <c r="CQ19" s="205">
        <v>270506.14</v>
      </c>
      <c r="CR19" s="205">
        <v>2.91</v>
      </c>
      <c r="CS19" s="205">
        <v>1080979.52</v>
      </c>
      <c r="CT19" s="205">
        <v>11.6</v>
      </c>
      <c r="CU19" s="205">
        <v>1140385.5</v>
      </c>
      <c r="CV19" s="205">
        <v>12.3</v>
      </c>
      <c r="CW19" s="205">
        <v>1638273.23</v>
      </c>
      <c r="CX19" s="205">
        <v>17.600000000000001</v>
      </c>
      <c r="CY19" s="205">
        <v>1558200.21</v>
      </c>
      <c r="CZ19" s="205">
        <v>16.8</v>
      </c>
      <c r="DA19" s="205">
        <v>1332426.96</v>
      </c>
      <c r="DB19" s="205">
        <v>14.3</v>
      </c>
      <c r="DC19" s="205">
        <v>225773.25</v>
      </c>
      <c r="DD19" s="205">
        <v>2.4</v>
      </c>
      <c r="DE19" s="205">
        <v>273739</v>
      </c>
      <c r="DF19" s="205">
        <v>2.9</v>
      </c>
      <c r="DG19" s="205">
        <v>273888</v>
      </c>
      <c r="DH19" s="205">
        <v>2.9</v>
      </c>
      <c r="DI19" s="205">
        <v>297</v>
      </c>
      <c r="DJ19" s="205">
        <v>0.3</v>
      </c>
      <c r="DK19" s="205">
        <v>254</v>
      </c>
      <c r="DL19" s="205">
        <v>0.3</v>
      </c>
      <c r="DM19" s="205">
        <v>338</v>
      </c>
      <c r="DN19" s="205">
        <v>0.4</v>
      </c>
      <c r="DO19" s="205">
        <v>5753</v>
      </c>
      <c r="DP19" s="205">
        <v>6.2</v>
      </c>
      <c r="DQ19" s="205">
        <v>37508</v>
      </c>
      <c r="DR19" s="205">
        <v>40.4</v>
      </c>
      <c r="DS19" s="205">
        <v>45664</v>
      </c>
      <c r="DT19" s="205">
        <v>49.1</v>
      </c>
      <c r="DU19" s="205">
        <v>46345</v>
      </c>
      <c r="DV19" s="205">
        <v>49.9</v>
      </c>
      <c r="DW19" s="205">
        <v>46172</v>
      </c>
      <c r="DX19" s="205">
        <v>49.7</v>
      </c>
      <c r="DY19" s="205">
        <v>12176</v>
      </c>
      <c r="DZ19" s="205">
        <v>13.1</v>
      </c>
      <c r="EA19" s="205">
        <v>2972</v>
      </c>
      <c r="EB19" s="205">
        <v>3.2</v>
      </c>
      <c r="EC19" s="205">
        <v>29286</v>
      </c>
      <c r="ED19" s="205">
        <v>31.5</v>
      </c>
      <c r="EH19" s="491"/>
      <c r="EI19" s="491"/>
      <c r="EJ19" s="491"/>
      <c r="EK19" s="491"/>
      <c r="EL19" s="491"/>
      <c r="EM19" s="491"/>
      <c r="EN19" s="491"/>
      <c r="EO19" s="491"/>
      <c r="EP19" s="491"/>
      <c r="EQ19" s="491"/>
      <c r="ER19" s="491"/>
      <c r="ES19" s="491"/>
      <c r="ET19" s="491"/>
      <c r="EU19" s="491"/>
      <c r="EV19" s="491"/>
      <c r="EW19" s="491"/>
      <c r="EX19" s="491"/>
      <c r="EY19" s="491"/>
      <c r="EZ19" s="491"/>
      <c r="FA19" s="491"/>
      <c r="FB19" s="491"/>
      <c r="FC19" s="491"/>
      <c r="FD19" s="491"/>
      <c r="FE19" s="491"/>
      <c r="FF19" s="491"/>
      <c r="FG19" s="491"/>
      <c r="FH19" s="491"/>
      <c r="FI19" s="491"/>
      <c r="FJ19" s="491"/>
      <c r="FK19" s="491"/>
      <c r="FL19" s="491"/>
      <c r="FM19" s="491"/>
      <c r="FN19" s="491"/>
      <c r="FO19" s="491"/>
      <c r="FP19" s="491"/>
      <c r="FQ19" s="491"/>
      <c r="FR19" s="491"/>
      <c r="FS19" s="491"/>
      <c r="FT19" s="491"/>
      <c r="FU19" s="491"/>
      <c r="FV19" s="491"/>
      <c r="FW19" s="491"/>
      <c r="FX19" s="491"/>
      <c r="FY19" s="491"/>
      <c r="FZ19" s="491"/>
      <c r="GA19" s="491"/>
      <c r="GB19" s="491"/>
      <c r="GC19" s="491"/>
      <c r="GD19" s="491"/>
      <c r="GE19" s="491"/>
      <c r="GF19" s="491"/>
      <c r="GG19" s="491"/>
      <c r="GH19" s="491"/>
      <c r="GI19" s="491"/>
      <c r="GJ19" s="491"/>
      <c r="GK19" s="491"/>
      <c r="GL19" s="491"/>
      <c r="GM19" s="491"/>
      <c r="GN19" s="491"/>
      <c r="GO19" s="491"/>
      <c r="GP19" s="491"/>
      <c r="GQ19" s="491"/>
      <c r="GR19" s="491"/>
      <c r="GS19" s="491"/>
      <c r="GT19" s="491"/>
      <c r="GU19" s="491"/>
      <c r="GV19" s="491"/>
      <c r="GW19" s="491"/>
      <c r="GX19" s="491"/>
      <c r="GY19" s="491"/>
      <c r="GZ19" s="491"/>
      <c r="HA19" s="491"/>
      <c r="HB19" s="491"/>
      <c r="HC19" s="491"/>
      <c r="HD19" s="491"/>
      <c r="HE19" s="491"/>
      <c r="HF19" s="491"/>
      <c r="HG19" s="491"/>
      <c r="HH19" s="491"/>
      <c r="HI19" s="491"/>
      <c r="HJ19" s="491"/>
      <c r="HK19" s="491"/>
      <c r="HL19" s="491"/>
      <c r="HM19" s="491"/>
      <c r="HN19" s="491"/>
      <c r="HO19" s="491"/>
      <c r="HP19" s="491"/>
      <c r="HQ19" s="491"/>
      <c r="HR19" s="491"/>
      <c r="HS19" s="491"/>
      <c r="HT19" s="491"/>
      <c r="HU19" s="491"/>
      <c r="HV19" s="491"/>
      <c r="HW19" s="491"/>
      <c r="HX19" s="491"/>
      <c r="HY19" s="491"/>
      <c r="HZ19" s="491"/>
      <c r="IA19" s="491"/>
      <c r="IB19" s="491"/>
      <c r="IC19" s="491"/>
      <c r="ID19" s="491"/>
      <c r="IE19" s="491"/>
      <c r="IF19" s="491"/>
      <c r="IG19" s="491"/>
      <c r="IH19" s="491"/>
      <c r="II19" s="491"/>
      <c r="IJ19" s="491"/>
      <c r="IK19" s="491"/>
      <c r="IL19" s="491"/>
      <c r="IM19" s="491"/>
      <c r="IN19" s="491"/>
      <c r="IO19" s="491"/>
      <c r="IP19" s="491"/>
      <c r="IQ19" s="491"/>
      <c r="IR19" s="491"/>
      <c r="IS19" s="491"/>
      <c r="IT19" s="491"/>
      <c r="IU19" s="491"/>
      <c r="IV19" s="491"/>
      <c r="IW19" s="491"/>
      <c r="IX19" s="491"/>
      <c r="IY19" s="491"/>
      <c r="IZ19" s="491"/>
      <c r="JA19" s="491"/>
      <c r="JB19" s="491"/>
      <c r="JC19" s="491"/>
      <c r="JD19" s="491"/>
      <c r="JE19" s="491"/>
      <c r="JF19" s="491"/>
      <c r="JG19" s="491"/>
      <c r="JH19" s="491"/>
      <c r="JI19" s="491"/>
      <c r="JJ19" s="491"/>
      <c r="JK19" s="491"/>
    </row>
    <row r="20" spans="1:271" x14ac:dyDescent="0.35">
      <c r="A20" s="205" t="str">
        <f t="shared" si="0"/>
        <v>Revised.State-funded mainstream.Religious denomination by prior attainment.Boys</v>
      </c>
      <c r="B20" s="205">
        <v>201819</v>
      </c>
      <c r="C20" s="205" t="s">
        <v>200</v>
      </c>
      <c r="D20" s="205" t="s">
        <v>201</v>
      </c>
      <c r="E20" s="205" t="s">
        <v>202</v>
      </c>
      <c r="F20" s="205" t="s">
        <v>203</v>
      </c>
      <c r="G20" s="205" t="s">
        <v>414</v>
      </c>
      <c r="H20" s="205" t="s">
        <v>211</v>
      </c>
      <c r="I20" s="205" t="s">
        <v>371</v>
      </c>
      <c r="J20" s="205" t="s">
        <v>5</v>
      </c>
      <c r="K20" s="205" t="s">
        <v>336</v>
      </c>
      <c r="L20" s="205" t="s">
        <v>7</v>
      </c>
      <c r="M20" s="205" t="s">
        <v>342</v>
      </c>
      <c r="N20" s="205">
        <v>58</v>
      </c>
      <c r="O20" s="205">
        <v>2359</v>
      </c>
      <c r="P20" s="205">
        <v>150255.63</v>
      </c>
      <c r="Q20" s="205">
        <v>63.7</v>
      </c>
      <c r="R20" s="205">
        <v>2352</v>
      </c>
      <c r="S20" s="205">
        <v>99.7</v>
      </c>
      <c r="T20" s="205">
        <v>1896</v>
      </c>
      <c r="U20" s="205">
        <v>80.400000000000006</v>
      </c>
      <c r="V20" s="205">
        <v>2211</v>
      </c>
      <c r="W20" s="205">
        <v>93.7</v>
      </c>
      <c r="X20" s="205">
        <v>1548</v>
      </c>
      <c r="Y20" s="205">
        <v>65.599999999999994</v>
      </c>
      <c r="Z20" s="205">
        <v>952</v>
      </c>
      <c r="AA20" s="205">
        <v>40.4</v>
      </c>
      <c r="AB20" s="205">
        <v>1238</v>
      </c>
      <c r="AC20" s="205">
        <v>52.5</v>
      </c>
      <c r="AD20" s="205">
        <v>13887.76</v>
      </c>
      <c r="AE20" s="205">
        <v>5.89</v>
      </c>
      <c r="AF20" s="205">
        <v>2359</v>
      </c>
      <c r="AG20" s="205">
        <v>167.83</v>
      </c>
      <c r="AH20" s="205">
        <v>7.0000000000000007E-2</v>
      </c>
      <c r="AI20" s="205">
        <v>0.02</v>
      </c>
      <c r="AJ20" s="205">
        <v>0.12</v>
      </c>
      <c r="AK20" s="205">
        <v>-449</v>
      </c>
      <c r="AL20" s="205">
        <v>-0.19</v>
      </c>
      <c r="AM20" s="205">
        <v>-0.25</v>
      </c>
      <c r="AN20" s="205">
        <v>-0.13</v>
      </c>
      <c r="AO20" s="205">
        <v>535.55999999999995</v>
      </c>
      <c r="AP20" s="205">
        <v>0.23</v>
      </c>
      <c r="AQ20" s="205">
        <v>0.17</v>
      </c>
      <c r="AR20" s="205">
        <v>0.28000000000000003</v>
      </c>
      <c r="AS20" s="205">
        <v>522.32000000000005</v>
      </c>
      <c r="AT20" s="205">
        <v>0.22</v>
      </c>
      <c r="AU20" s="205">
        <v>0.16</v>
      </c>
      <c r="AV20" s="205">
        <v>0.28000000000000003</v>
      </c>
      <c r="AW20" s="205">
        <v>-90.26</v>
      </c>
      <c r="AX20" s="205">
        <v>-0.04</v>
      </c>
      <c r="AY20" s="205">
        <v>-0.1</v>
      </c>
      <c r="AZ20" s="205">
        <v>0.02</v>
      </c>
      <c r="BA20" s="205">
        <v>2356</v>
      </c>
      <c r="BB20" s="205">
        <v>99.9</v>
      </c>
      <c r="BC20" s="205">
        <v>2356</v>
      </c>
      <c r="BD20" s="205">
        <v>99.9</v>
      </c>
      <c r="BE20" s="205">
        <v>2344</v>
      </c>
      <c r="BF20" s="205">
        <v>99.4</v>
      </c>
      <c r="BG20" s="205">
        <v>2353</v>
      </c>
      <c r="BH20" s="205">
        <v>99.7</v>
      </c>
      <c r="BI20" s="205">
        <v>2313</v>
      </c>
      <c r="BJ20" s="205">
        <v>98.1</v>
      </c>
      <c r="BK20" s="205">
        <v>2120</v>
      </c>
      <c r="BL20" s="205">
        <v>89.9</v>
      </c>
      <c r="BM20" s="205">
        <v>1699</v>
      </c>
      <c r="BN20" s="205">
        <v>72</v>
      </c>
      <c r="BO20" s="205">
        <v>2014</v>
      </c>
      <c r="BP20" s="205">
        <v>85.4</v>
      </c>
      <c r="BQ20" s="205">
        <v>2083</v>
      </c>
      <c r="BR20" s="205">
        <v>88.3</v>
      </c>
      <c r="BS20" s="205">
        <v>1957</v>
      </c>
      <c r="BT20" s="205">
        <v>84.6</v>
      </c>
      <c r="BU20" s="205">
        <v>1697</v>
      </c>
      <c r="BV20" s="205">
        <v>80</v>
      </c>
      <c r="BW20" s="205">
        <v>1142</v>
      </c>
      <c r="BX20" s="205">
        <v>67.2</v>
      </c>
      <c r="BY20" s="205">
        <v>2233</v>
      </c>
      <c r="BZ20" s="205">
        <v>94.7</v>
      </c>
      <c r="CA20" s="205">
        <v>2298</v>
      </c>
      <c r="CB20" s="205">
        <v>97.4</v>
      </c>
      <c r="CC20" s="205">
        <v>2195</v>
      </c>
      <c r="CD20" s="205">
        <v>94.9</v>
      </c>
      <c r="CE20" s="205">
        <v>1885</v>
      </c>
      <c r="CF20" s="205">
        <v>88.9</v>
      </c>
      <c r="CG20" s="205">
        <v>1399</v>
      </c>
      <c r="CH20" s="205">
        <v>82.3</v>
      </c>
      <c r="CI20" s="205">
        <v>14719</v>
      </c>
      <c r="CJ20" s="205">
        <v>6.24</v>
      </c>
      <c r="CK20" s="205">
        <v>15548</v>
      </c>
      <c r="CL20" s="205">
        <v>6.59</v>
      </c>
      <c r="CM20" s="205">
        <v>15296</v>
      </c>
      <c r="CN20" s="205">
        <v>6.48</v>
      </c>
      <c r="CO20" s="205">
        <v>13121</v>
      </c>
      <c r="CP20" s="205">
        <v>5.56</v>
      </c>
      <c r="CQ20" s="205">
        <v>9347.1299999999992</v>
      </c>
      <c r="CR20" s="205">
        <v>3.96</v>
      </c>
      <c r="CS20" s="205">
        <v>29459</v>
      </c>
      <c r="CT20" s="205">
        <v>12.5</v>
      </c>
      <c r="CU20" s="205">
        <v>31096</v>
      </c>
      <c r="CV20" s="205">
        <v>13.2</v>
      </c>
      <c r="CW20" s="205">
        <v>46182.63</v>
      </c>
      <c r="CX20" s="205">
        <v>19.600000000000001</v>
      </c>
      <c r="CY20" s="205">
        <v>43518</v>
      </c>
      <c r="CZ20" s="205">
        <v>18.399999999999999</v>
      </c>
      <c r="DA20" s="205">
        <v>39911</v>
      </c>
      <c r="DB20" s="205">
        <v>16.899999999999999</v>
      </c>
      <c r="DC20" s="205">
        <v>3607</v>
      </c>
      <c r="DD20" s="205">
        <v>1.5</v>
      </c>
      <c r="DE20" s="205">
        <v>6996</v>
      </c>
      <c r="DF20" s="205">
        <v>3</v>
      </c>
      <c r="DG20" s="205">
        <v>6982</v>
      </c>
      <c r="DH20" s="205">
        <v>3</v>
      </c>
      <c r="DI20" s="205">
        <v>5</v>
      </c>
      <c r="DJ20" s="205">
        <v>0.2</v>
      </c>
      <c r="DK20" s="205">
        <v>6</v>
      </c>
      <c r="DL20" s="205">
        <v>0.3</v>
      </c>
      <c r="DM20" s="205">
        <v>8</v>
      </c>
      <c r="DN20" s="205">
        <v>0.3</v>
      </c>
      <c r="DO20" s="205">
        <v>101</v>
      </c>
      <c r="DP20" s="205">
        <v>4.3</v>
      </c>
      <c r="DQ20" s="205">
        <v>691</v>
      </c>
      <c r="DR20" s="205">
        <v>29.3</v>
      </c>
      <c r="DS20" s="205">
        <v>1065</v>
      </c>
      <c r="DT20" s="205">
        <v>45.1</v>
      </c>
      <c r="DU20" s="205">
        <v>1248</v>
      </c>
      <c r="DV20" s="205">
        <v>52.9</v>
      </c>
      <c r="DW20" s="205">
        <v>1235</v>
      </c>
      <c r="DX20" s="205">
        <v>52.4</v>
      </c>
      <c r="DY20" s="205">
        <v>416</v>
      </c>
      <c r="DZ20" s="205">
        <v>17.600000000000001</v>
      </c>
      <c r="EA20" s="205">
        <v>194</v>
      </c>
      <c r="EB20" s="205">
        <v>8.1999999999999993</v>
      </c>
      <c r="EC20" s="205">
        <v>762</v>
      </c>
      <c r="ED20" s="205">
        <v>32.299999999999997</v>
      </c>
      <c r="EH20" s="491"/>
      <c r="EI20" s="491"/>
      <c r="EJ20" s="491"/>
      <c r="EK20" s="491"/>
      <c r="EL20" s="491"/>
      <c r="EM20" s="491"/>
      <c r="EN20" s="491"/>
      <c r="EO20" s="491"/>
      <c r="EP20" s="491"/>
      <c r="EQ20" s="491"/>
      <c r="ER20" s="491"/>
      <c r="ES20" s="491"/>
      <c r="ET20" s="491"/>
      <c r="EU20" s="491"/>
      <c r="EV20" s="491"/>
      <c r="EW20" s="491"/>
      <c r="EX20" s="491"/>
      <c r="EY20" s="491"/>
      <c r="EZ20" s="491"/>
      <c r="FA20" s="491"/>
      <c r="FB20" s="491"/>
      <c r="FC20" s="491"/>
      <c r="FD20" s="491"/>
      <c r="FE20" s="491"/>
      <c r="FF20" s="491"/>
      <c r="FG20" s="491"/>
      <c r="FH20" s="491"/>
      <c r="FI20" s="491"/>
      <c r="FJ20" s="491"/>
      <c r="FK20" s="491"/>
      <c r="FL20" s="491"/>
      <c r="FM20" s="491"/>
      <c r="FN20" s="491"/>
      <c r="FO20" s="491"/>
      <c r="FP20" s="491"/>
      <c r="FQ20" s="491"/>
      <c r="FR20" s="491"/>
      <c r="FS20" s="491"/>
      <c r="FT20" s="491"/>
      <c r="FU20" s="491"/>
      <c r="FV20" s="491"/>
      <c r="FW20" s="491"/>
      <c r="FX20" s="491"/>
      <c r="FY20" s="491"/>
      <c r="FZ20" s="491"/>
      <c r="GA20" s="491"/>
      <c r="GB20" s="491"/>
      <c r="GC20" s="491"/>
      <c r="GD20" s="491"/>
      <c r="GE20" s="491"/>
      <c r="GF20" s="491"/>
      <c r="GG20" s="491"/>
      <c r="GH20" s="491"/>
      <c r="GI20" s="491"/>
      <c r="GJ20" s="491"/>
      <c r="GK20" s="491"/>
      <c r="GL20" s="491"/>
      <c r="GM20" s="491"/>
      <c r="GN20" s="491"/>
      <c r="GO20" s="491"/>
      <c r="GP20" s="491"/>
      <c r="GQ20" s="491"/>
      <c r="GR20" s="491"/>
      <c r="GS20" s="491"/>
      <c r="GT20" s="491"/>
      <c r="GU20" s="491"/>
      <c r="GV20" s="491"/>
      <c r="GW20" s="491"/>
      <c r="GX20" s="491"/>
      <c r="GY20" s="491"/>
      <c r="GZ20" s="491"/>
      <c r="HA20" s="491"/>
      <c r="HB20" s="491"/>
      <c r="HC20" s="491"/>
      <c r="HD20" s="491"/>
      <c r="HE20" s="491"/>
      <c r="HF20" s="491"/>
      <c r="HG20" s="491"/>
      <c r="HH20" s="491"/>
      <c r="HI20" s="491"/>
      <c r="HJ20" s="491"/>
      <c r="HK20" s="491"/>
      <c r="HL20" s="491"/>
      <c r="HM20" s="491"/>
      <c r="HN20" s="491"/>
      <c r="HO20" s="491"/>
      <c r="HP20" s="491"/>
      <c r="HQ20" s="491"/>
      <c r="HR20" s="491"/>
      <c r="HS20" s="491"/>
      <c r="HT20" s="491"/>
      <c r="HU20" s="491"/>
      <c r="HV20" s="491"/>
      <c r="HW20" s="491"/>
      <c r="HX20" s="491"/>
      <c r="HY20" s="491"/>
      <c r="HZ20" s="491"/>
      <c r="IA20" s="491"/>
      <c r="IB20" s="491"/>
      <c r="IC20" s="491"/>
      <c r="ID20" s="491"/>
      <c r="IE20" s="491"/>
      <c r="IF20" s="491"/>
      <c r="IG20" s="491"/>
      <c r="IH20" s="491"/>
      <c r="II20" s="491"/>
      <c r="IJ20" s="491"/>
      <c r="IK20" s="491"/>
      <c r="IL20" s="491"/>
      <c r="IM20" s="491"/>
      <c r="IN20" s="491"/>
      <c r="IO20" s="491"/>
      <c r="IP20" s="491"/>
      <c r="IQ20" s="491"/>
      <c r="IR20" s="491"/>
      <c r="IS20" s="491"/>
      <c r="IT20" s="491"/>
      <c r="IU20" s="491"/>
      <c r="IV20" s="491"/>
      <c r="IW20" s="491"/>
      <c r="IX20" s="491"/>
      <c r="IY20" s="491"/>
      <c r="IZ20" s="491"/>
      <c r="JA20" s="491"/>
      <c r="JB20" s="491"/>
      <c r="JC20" s="491"/>
      <c r="JD20" s="491"/>
      <c r="JE20" s="491"/>
      <c r="JF20" s="491"/>
      <c r="JG20" s="491"/>
      <c r="JH20" s="491"/>
      <c r="JI20" s="491"/>
      <c r="JJ20" s="491"/>
      <c r="JK20" s="491"/>
    </row>
    <row r="21" spans="1:271" x14ac:dyDescent="0.35">
      <c r="A21" s="205" t="str">
        <f t="shared" si="0"/>
        <v>Revised.State-funded mainstream.Religious denomination by prior attainment.Boys</v>
      </c>
      <c r="B21" s="205">
        <v>201819</v>
      </c>
      <c r="C21" s="205" t="s">
        <v>200</v>
      </c>
      <c r="D21" s="205" t="s">
        <v>201</v>
      </c>
      <c r="E21" s="205" t="s">
        <v>202</v>
      </c>
      <c r="F21" s="205" t="s">
        <v>203</v>
      </c>
      <c r="G21" s="205" t="s">
        <v>414</v>
      </c>
      <c r="H21" s="205" t="s">
        <v>211</v>
      </c>
      <c r="I21" s="205" t="s">
        <v>371</v>
      </c>
      <c r="J21" s="205" t="s">
        <v>5</v>
      </c>
      <c r="K21" s="205" t="s">
        <v>336</v>
      </c>
      <c r="L21" s="205" t="s">
        <v>7</v>
      </c>
      <c r="M21" s="205" t="s">
        <v>343</v>
      </c>
      <c r="N21" s="205">
        <v>273</v>
      </c>
      <c r="O21" s="205">
        <v>11212</v>
      </c>
      <c r="P21" s="205">
        <v>660727.41</v>
      </c>
      <c r="Q21" s="205">
        <v>58.9</v>
      </c>
      <c r="R21" s="205">
        <v>11181</v>
      </c>
      <c r="S21" s="205">
        <v>99.7</v>
      </c>
      <c r="T21" s="205">
        <v>8211</v>
      </c>
      <c r="U21" s="205">
        <v>73.2</v>
      </c>
      <c r="V21" s="205">
        <v>10259</v>
      </c>
      <c r="W21" s="205">
        <v>91.5</v>
      </c>
      <c r="X21" s="205">
        <v>5934</v>
      </c>
      <c r="Y21" s="205">
        <v>52.9</v>
      </c>
      <c r="Z21" s="205">
        <v>3046</v>
      </c>
      <c r="AA21" s="205">
        <v>27.2</v>
      </c>
      <c r="AB21" s="205">
        <v>4249</v>
      </c>
      <c r="AC21" s="205">
        <v>37.9</v>
      </c>
      <c r="AD21" s="205">
        <v>59327.49</v>
      </c>
      <c r="AE21" s="205">
        <v>5.29</v>
      </c>
      <c r="AF21" s="205">
        <v>11212</v>
      </c>
      <c r="AG21" s="205">
        <v>-1746.1</v>
      </c>
      <c r="AH21" s="205">
        <v>-0.16</v>
      </c>
      <c r="AI21" s="205">
        <v>-0.18</v>
      </c>
      <c r="AJ21" s="205">
        <v>-0.13</v>
      </c>
      <c r="AK21" s="205">
        <v>-3232.51</v>
      </c>
      <c r="AL21" s="205">
        <v>-0.28999999999999998</v>
      </c>
      <c r="AM21" s="205">
        <v>-0.32</v>
      </c>
      <c r="AN21" s="205">
        <v>-0.26</v>
      </c>
      <c r="AO21" s="205">
        <v>-335.21</v>
      </c>
      <c r="AP21" s="205">
        <v>-0.03</v>
      </c>
      <c r="AQ21" s="205">
        <v>-0.06</v>
      </c>
      <c r="AR21" s="205">
        <v>0</v>
      </c>
      <c r="AS21" s="205">
        <v>-1415.12</v>
      </c>
      <c r="AT21" s="205">
        <v>-0.13</v>
      </c>
      <c r="AU21" s="205">
        <v>-0.15</v>
      </c>
      <c r="AV21" s="205">
        <v>-0.1</v>
      </c>
      <c r="AW21" s="205">
        <v>-2498.54</v>
      </c>
      <c r="AX21" s="205">
        <v>-0.22</v>
      </c>
      <c r="AY21" s="205">
        <v>-0.25</v>
      </c>
      <c r="AZ21" s="205">
        <v>-0.19</v>
      </c>
      <c r="BA21" s="205">
        <v>11195</v>
      </c>
      <c r="BB21" s="205">
        <v>99.8</v>
      </c>
      <c r="BC21" s="205">
        <v>11189</v>
      </c>
      <c r="BD21" s="205">
        <v>99.8</v>
      </c>
      <c r="BE21" s="205">
        <v>11142</v>
      </c>
      <c r="BF21" s="205">
        <v>99.4</v>
      </c>
      <c r="BG21" s="205">
        <v>11184</v>
      </c>
      <c r="BH21" s="205">
        <v>99.8</v>
      </c>
      <c r="BI21" s="205">
        <v>11145</v>
      </c>
      <c r="BJ21" s="205">
        <v>99.4</v>
      </c>
      <c r="BK21" s="205">
        <v>9846</v>
      </c>
      <c r="BL21" s="205">
        <v>87.8</v>
      </c>
      <c r="BM21" s="205">
        <v>6621</v>
      </c>
      <c r="BN21" s="205">
        <v>59.1</v>
      </c>
      <c r="BO21" s="205">
        <v>9245</v>
      </c>
      <c r="BP21" s="205">
        <v>82.5</v>
      </c>
      <c r="BQ21" s="205">
        <v>9204</v>
      </c>
      <c r="BR21" s="205">
        <v>82.1</v>
      </c>
      <c r="BS21" s="205">
        <v>8322</v>
      </c>
      <c r="BT21" s="205">
        <v>74.7</v>
      </c>
      <c r="BU21" s="205">
        <v>7241</v>
      </c>
      <c r="BV21" s="205">
        <v>73.5</v>
      </c>
      <c r="BW21" s="205">
        <v>3896</v>
      </c>
      <c r="BX21" s="205">
        <v>58.8</v>
      </c>
      <c r="BY21" s="205">
        <v>10477</v>
      </c>
      <c r="BZ21" s="205">
        <v>93.4</v>
      </c>
      <c r="CA21" s="205">
        <v>10748</v>
      </c>
      <c r="CB21" s="205">
        <v>95.9</v>
      </c>
      <c r="CC21" s="205">
        <v>10057</v>
      </c>
      <c r="CD21" s="205">
        <v>90.2</v>
      </c>
      <c r="CE21" s="205">
        <v>8361</v>
      </c>
      <c r="CF21" s="205">
        <v>84.9</v>
      </c>
      <c r="CG21" s="205">
        <v>4976</v>
      </c>
      <c r="CH21" s="205">
        <v>75.2</v>
      </c>
      <c r="CI21" s="205">
        <v>66595</v>
      </c>
      <c r="CJ21" s="205">
        <v>5.94</v>
      </c>
      <c r="CK21" s="205">
        <v>67933.75</v>
      </c>
      <c r="CL21" s="205">
        <v>6.06</v>
      </c>
      <c r="CM21" s="205">
        <v>66007</v>
      </c>
      <c r="CN21" s="205">
        <v>5.89</v>
      </c>
      <c r="CO21" s="205">
        <v>55973</v>
      </c>
      <c r="CP21" s="205">
        <v>4.99</v>
      </c>
      <c r="CQ21" s="205">
        <v>33452.28</v>
      </c>
      <c r="CR21" s="205">
        <v>2.98</v>
      </c>
      <c r="CS21" s="205">
        <v>133306</v>
      </c>
      <c r="CT21" s="205">
        <v>11.9</v>
      </c>
      <c r="CU21" s="205">
        <v>135867.5</v>
      </c>
      <c r="CV21" s="205">
        <v>12.1</v>
      </c>
      <c r="CW21" s="205">
        <v>198384.78</v>
      </c>
      <c r="CX21" s="205">
        <v>17.7</v>
      </c>
      <c r="CY21" s="205">
        <v>193169.13</v>
      </c>
      <c r="CZ21" s="205">
        <v>17.2</v>
      </c>
      <c r="DA21" s="205">
        <v>176476.88</v>
      </c>
      <c r="DB21" s="205">
        <v>15.7</v>
      </c>
      <c r="DC21" s="205">
        <v>16692.25</v>
      </c>
      <c r="DD21" s="205">
        <v>1.5</v>
      </c>
      <c r="DE21" s="205">
        <v>33101</v>
      </c>
      <c r="DF21" s="205">
        <v>3</v>
      </c>
      <c r="DG21" s="205">
        <v>33242</v>
      </c>
      <c r="DH21" s="205">
        <v>3</v>
      </c>
      <c r="DI21" s="205">
        <v>26</v>
      </c>
      <c r="DJ21" s="205">
        <v>0.2</v>
      </c>
      <c r="DK21" s="205">
        <v>20</v>
      </c>
      <c r="DL21" s="205">
        <v>0.2</v>
      </c>
      <c r="DM21" s="205">
        <v>37</v>
      </c>
      <c r="DN21" s="205">
        <v>0.3</v>
      </c>
      <c r="DO21" s="205">
        <v>606</v>
      </c>
      <c r="DP21" s="205">
        <v>5.4</v>
      </c>
      <c r="DQ21" s="205">
        <v>4589</v>
      </c>
      <c r="DR21" s="205">
        <v>40.9</v>
      </c>
      <c r="DS21" s="205">
        <v>6182</v>
      </c>
      <c r="DT21" s="205">
        <v>55.1</v>
      </c>
      <c r="DU21" s="205">
        <v>4963</v>
      </c>
      <c r="DV21" s="205">
        <v>44.3</v>
      </c>
      <c r="DW21" s="205">
        <v>4962</v>
      </c>
      <c r="DX21" s="205">
        <v>44.3</v>
      </c>
      <c r="DY21" s="205">
        <v>1286</v>
      </c>
      <c r="DZ21" s="205">
        <v>11.5</v>
      </c>
      <c r="EA21" s="205">
        <v>370</v>
      </c>
      <c r="EB21" s="205">
        <v>3.3</v>
      </c>
      <c r="EC21" s="205">
        <v>2686</v>
      </c>
      <c r="ED21" s="205">
        <v>24</v>
      </c>
      <c r="EH21" s="491"/>
      <c r="EI21" s="491"/>
      <c r="EJ21" s="491"/>
      <c r="EK21" s="491"/>
      <c r="EL21" s="491"/>
      <c r="EM21" s="491"/>
      <c r="EN21" s="491"/>
      <c r="EO21" s="491"/>
      <c r="EP21" s="491"/>
      <c r="EQ21" s="491"/>
      <c r="ER21" s="491"/>
      <c r="ES21" s="491"/>
      <c r="ET21" s="491"/>
      <c r="EU21" s="491"/>
      <c r="EV21" s="491"/>
      <c r="EW21" s="491"/>
      <c r="EX21" s="491"/>
      <c r="EY21" s="491"/>
      <c r="EZ21" s="491"/>
      <c r="FA21" s="491"/>
      <c r="FB21" s="491"/>
      <c r="FC21" s="491"/>
      <c r="FD21" s="491"/>
      <c r="FE21" s="491"/>
      <c r="FF21" s="491"/>
      <c r="FG21" s="491"/>
      <c r="FH21" s="491"/>
      <c r="FI21" s="491"/>
      <c r="FJ21" s="491"/>
      <c r="FK21" s="491"/>
      <c r="FL21" s="491"/>
      <c r="FM21" s="491"/>
      <c r="FN21" s="491"/>
      <c r="FO21" s="491"/>
      <c r="FP21" s="491"/>
      <c r="FQ21" s="491"/>
      <c r="FR21" s="491"/>
      <c r="FS21" s="491"/>
      <c r="FT21" s="491"/>
      <c r="FU21" s="491"/>
      <c r="FV21" s="491"/>
      <c r="FW21" s="491"/>
      <c r="FX21" s="491"/>
      <c r="FY21" s="491"/>
      <c r="FZ21" s="491"/>
      <c r="GA21" s="491"/>
      <c r="GB21" s="491"/>
      <c r="GC21" s="491"/>
      <c r="GD21" s="491"/>
      <c r="GE21" s="491"/>
      <c r="GF21" s="491"/>
      <c r="GG21" s="491"/>
      <c r="GH21" s="491"/>
      <c r="GI21" s="491"/>
      <c r="GJ21" s="491"/>
      <c r="GK21" s="491"/>
      <c r="GL21" s="491"/>
      <c r="GM21" s="491"/>
      <c r="GN21" s="491"/>
      <c r="GO21" s="491"/>
      <c r="GP21" s="491"/>
      <c r="GQ21" s="491"/>
      <c r="GR21" s="491"/>
      <c r="GS21" s="491"/>
      <c r="GT21" s="491"/>
      <c r="GU21" s="491"/>
      <c r="GV21" s="491"/>
      <c r="GW21" s="491"/>
      <c r="GX21" s="491"/>
      <c r="GY21" s="491"/>
      <c r="GZ21" s="491"/>
      <c r="HA21" s="491"/>
      <c r="HB21" s="491"/>
      <c r="HC21" s="491"/>
      <c r="HD21" s="491"/>
      <c r="HE21" s="491"/>
      <c r="HF21" s="491"/>
      <c r="HG21" s="491"/>
      <c r="HH21" s="491"/>
      <c r="HI21" s="491"/>
      <c r="HJ21" s="491"/>
      <c r="HK21" s="491"/>
      <c r="HL21" s="491"/>
      <c r="HM21" s="491"/>
      <c r="HN21" s="491"/>
      <c r="HO21" s="491"/>
      <c r="HP21" s="491"/>
      <c r="HQ21" s="491"/>
      <c r="HR21" s="491"/>
      <c r="HS21" s="491"/>
      <c r="HT21" s="491"/>
      <c r="HU21" s="491"/>
      <c r="HV21" s="491"/>
      <c r="HW21" s="491"/>
      <c r="HX21" s="491"/>
      <c r="HY21" s="491"/>
      <c r="HZ21" s="491"/>
      <c r="IA21" s="491"/>
      <c r="IB21" s="491"/>
      <c r="IC21" s="491"/>
      <c r="ID21" s="491"/>
      <c r="IE21" s="491"/>
      <c r="IF21" s="491"/>
      <c r="IG21" s="491"/>
      <c r="IH21" s="491"/>
      <c r="II21" s="491"/>
      <c r="IJ21" s="491"/>
      <c r="IK21" s="491"/>
      <c r="IL21" s="491"/>
      <c r="IM21" s="491"/>
      <c r="IN21" s="491"/>
      <c r="IO21" s="491"/>
      <c r="IP21" s="491"/>
      <c r="IQ21" s="491"/>
      <c r="IR21" s="491"/>
      <c r="IS21" s="491"/>
      <c r="IT21" s="491"/>
      <c r="IU21" s="491"/>
      <c r="IV21" s="491"/>
      <c r="IW21" s="491"/>
      <c r="IX21" s="491"/>
      <c r="IY21" s="491"/>
      <c r="IZ21" s="491"/>
      <c r="JA21" s="491"/>
      <c r="JB21" s="491"/>
      <c r="JC21" s="491"/>
      <c r="JD21" s="491"/>
      <c r="JE21" s="491"/>
      <c r="JF21" s="491"/>
      <c r="JG21" s="491"/>
      <c r="JH21" s="491"/>
      <c r="JI21" s="491"/>
      <c r="JJ21" s="491"/>
      <c r="JK21" s="491"/>
    </row>
    <row r="22" spans="1:271" x14ac:dyDescent="0.35">
      <c r="A22" s="205" t="str">
        <f t="shared" si="0"/>
        <v>Revised.State-funded mainstream.Religious denomination by prior attainment.Boys</v>
      </c>
      <c r="B22" s="205">
        <v>201819</v>
      </c>
      <c r="C22" s="205" t="s">
        <v>200</v>
      </c>
      <c r="D22" s="205" t="s">
        <v>201</v>
      </c>
      <c r="E22" s="205" t="s">
        <v>202</v>
      </c>
      <c r="F22" s="205" t="s">
        <v>203</v>
      </c>
      <c r="G22" s="205" t="s">
        <v>414</v>
      </c>
      <c r="H22" s="205" t="s">
        <v>211</v>
      </c>
      <c r="I22" s="205" t="s">
        <v>371</v>
      </c>
      <c r="J22" s="205" t="s">
        <v>5</v>
      </c>
      <c r="K22" s="205" t="s">
        <v>336</v>
      </c>
      <c r="L22" s="205" t="s">
        <v>7</v>
      </c>
      <c r="M22" s="205" t="s">
        <v>344</v>
      </c>
      <c r="N22" s="205">
        <v>3</v>
      </c>
      <c r="O22" s="205">
        <v>78</v>
      </c>
      <c r="P22" s="205">
        <v>4933.5</v>
      </c>
      <c r="Q22" s="205">
        <v>63.3</v>
      </c>
      <c r="R22" s="205">
        <v>78</v>
      </c>
      <c r="S22" s="205">
        <v>100</v>
      </c>
      <c r="T22" s="205">
        <v>67</v>
      </c>
      <c r="U22" s="205">
        <v>85.9</v>
      </c>
      <c r="V22" s="205">
        <v>75</v>
      </c>
      <c r="W22" s="205">
        <v>96.2</v>
      </c>
      <c r="X22" s="205">
        <v>67</v>
      </c>
      <c r="Y22" s="205">
        <v>85.9</v>
      </c>
      <c r="Z22" s="205">
        <v>29</v>
      </c>
      <c r="AA22" s="205">
        <v>37.200000000000003</v>
      </c>
      <c r="AB22" s="205">
        <v>41</v>
      </c>
      <c r="AC22" s="205">
        <v>52.6</v>
      </c>
      <c r="AD22" s="205">
        <v>464.16</v>
      </c>
      <c r="AE22" s="205">
        <v>5.95</v>
      </c>
      <c r="AF22" s="205">
        <v>78</v>
      </c>
      <c r="AG22" s="205">
        <v>32.9</v>
      </c>
      <c r="AH22" s="205">
        <v>0.42</v>
      </c>
      <c r="AI22" s="205">
        <v>0.14000000000000001</v>
      </c>
      <c r="AJ22" s="205">
        <v>0.71</v>
      </c>
      <c r="AK22" s="205">
        <v>-19.05</v>
      </c>
      <c r="AL22" s="205">
        <v>-0.24</v>
      </c>
      <c r="AM22" s="205">
        <v>-0.59</v>
      </c>
      <c r="AN22" s="205">
        <v>0.1</v>
      </c>
      <c r="AO22" s="205">
        <v>84.67</v>
      </c>
      <c r="AP22" s="205">
        <v>1.0900000000000001</v>
      </c>
      <c r="AQ22" s="205">
        <v>0.78</v>
      </c>
      <c r="AR22" s="205">
        <v>1.39</v>
      </c>
      <c r="AS22" s="205">
        <v>44.11</v>
      </c>
      <c r="AT22" s="205">
        <v>0.56999999999999995</v>
      </c>
      <c r="AU22" s="205">
        <v>0.23</v>
      </c>
      <c r="AV22" s="205">
        <v>0.9</v>
      </c>
      <c r="AW22" s="205">
        <v>21.78</v>
      </c>
      <c r="AX22" s="205">
        <v>0.28000000000000003</v>
      </c>
      <c r="AY22" s="205">
        <v>-0.06</v>
      </c>
      <c r="AZ22" s="205">
        <v>0.61</v>
      </c>
      <c r="BA22" s="205">
        <v>78</v>
      </c>
      <c r="BB22" s="205">
        <v>100</v>
      </c>
      <c r="BC22" s="205">
        <v>78</v>
      </c>
      <c r="BD22" s="205">
        <v>100</v>
      </c>
      <c r="BE22" s="205">
        <v>78</v>
      </c>
      <c r="BF22" s="205">
        <v>100</v>
      </c>
      <c r="BG22" s="205">
        <v>78</v>
      </c>
      <c r="BH22" s="205">
        <v>100</v>
      </c>
      <c r="BI22" s="205">
        <v>78</v>
      </c>
      <c r="BJ22" s="205">
        <v>100</v>
      </c>
      <c r="BK22" s="205">
        <v>74</v>
      </c>
      <c r="BL22" s="205">
        <v>94.9</v>
      </c>
      <c r="BM22" s="205">
        <v>71</v>
      </c>
      <c r="BN22" s="205">
        <v>91</v>
      </c>
      <c r="BO22" s="205">
        <v>69</v>
      </c>
      <c r="BP22" s="205">
        <v>88.5</v>
      </c>
      <c r="BQ22" s="205">
        <v>74</v>
      </c>
      <c r="BR22" s="205">
        <v>94.9</v>
      </c>
      <c r="BS22" s="205">
        <v>62</v>
      </c>
      <c r="BT22" s="205">
        <v>79.5</v>
      </c>
      <c r="BU22" s="205">
        <v>55</v>
      </c>
      <c r="BV22" s="205">
        <v>74.3</v>
      </c>
      <c r="BW22" s="205">
        <v>37</v>
      </c>
      <c r="BX22" s="205">
        <v>52.1</v>
      </c>
      <c r="BY22" s="205">
        <v>76</v>
      </c>
      <c r="BZ22" s="205">
        <v>97.4</v>
      </c>
      <c r="CA22" s="205">
        <v>77</v>
      </c>
      <c r="CB22" s="205">
        <v>98.7</v>
      </c>
      <c r="CC22" s="205">
        <v>73</v>
      </c>
      <c r="CD22" s="205">
        <v>93.6</v>
      </c>
      <c r="CE22" s="205">
        <v>65</v>
      </c>
      <c r="CF22" s="205">
        <v>87.8</v>
      </c>
      <c r="CG22" s="205">
        <v>48</v>
      </c>
      <c r="CH22" s="205">
        <v>67.599999999999994</v>
      </c>
      <c r="CI22" s="205">
        <v>457</v>
      </c>
      <c r="CJ22" s="205">
        <v>5.86</v>
      </c>
      <c r="CK22" s="205">
        <v>546</v>
      </c>
      <c r="CL22" s="205">
        <v>7</v>
      </c>
      <c r="CM22" s="205">
        <v>509.5</v>
      </c>
      <c r="CN22" s="205">
        <v>6.53</v>
      </c>
      <c r="CO22" s="205">
        <v>428</v>
      </c>
      <c r="CP22" s="205">
        <v>5.49</v>
      </c>
      <c r="CQ22" s="205">
        <v>335</v>
      </c>
      <c r="CR22" s="205">
        <v>4.29</v>
      </c>
      <c r="CS22" s="205">
        <v>914</v>
      </c>
      <c r="CT22" s="205">
        <v>11.7</v>
      </c>
      <c r="CU22" s="205">
        <v>1092</v>
      </c>
      <c r="CV22" s="205">
        <v>14</v>
      </c>
      <c r="CW22" s="205">
        <v>1500</v>
      </c>
      <c r="CX22" s="205">
        <v>19.2</v>
      </c>
      <c r="CY22" s="205">
        <v>1427.5</v>
      </c>
      <c r="CZ22" s="205">
        <v>18.3</v>
      </c>
      <c r="DA22" s="205">
        <v>1278</v>
      </c>
      <c r="DB22" s="205">
        <v>16.399999999999999</v>
      </c>
      <c r="DC22" s="205">
        <v>149.5</v>
      </c>
      <c r="DD22" s="205">
        <v>1.9</v>
      </c>
      <c r="DE22" s="205">
        <v>234</v>
      </c>
      <c r="DF22" s="205">
        <v>3</v>
      </c>
      <c r="DG22" s="205">
        <v>233</v>
      </c>
      <c r="DH22" s="205">
        <v>3</v>
      </c>
      <c r="DI22" s="205">
        <v>0</v>
      </c>
      <c r="DJ22" s="205">
        <v>0</v>
      </c>
      <c r="DK22" s="205">
        <v>0</v>
      </c>
      <c r="DL22" s="205">
        <v>0</v>
      </c>
      <c r="DM22" s="205">
        <v>0</v>
      </c>
      <c r="DN22" s="205">
        <v>0</v>
      </c>
      <c r="DO22" s="205">
        <v>0</v>
      </c>
      <c r="DP22" s="205">
        <v>0</v>
      </c>
      <c r="DQ22" s="205">
        <v>11</v>
      </c>
      <c r="DR22" s="205">
        <v>14.1</v>
      </c>
      <c r="DS22" s="205">
        <v>42</v>
      </c>
      <c r="DT22" s="205">
        <v>53.8</v>
      </c>
      <c r="DU22" s="205">
        <v>36</v>
      </c>
      <c r="DV22" s="205">
        <v>46.2</v>
      </c>
      <c r="DW22" s="205">
        <v>36</v>
      </c>
      <c r="DX22" s="205">
        <v>46.2</v>
      </c>
      <c r="DY22" s="205">
        <v>0</v>
      </c>
      <c r="DZ22" s="205">
        <v>0</v>
      </c>
      <c r="EA22" s="205">
        <v>1</v>
      </c>
      <c r="EB22" s="205">
        <v>1.3</v>
      </c>
      <c r="EC22" s="205">
        <v>10</v>
      </c>
      <c r="ED22" s="205">
        <v>12.8</v>
      </c>
      <c r="EH22" s="491"/>
      <c r="EI22" s="491"/>
      <c r="EJ22" s="491"/>
      <c r="EK22" s="491"/>
      <c r="EL22" s="491"/>
      <c r="EM22" s="491"/>
      <c r="EN22" s="491"/>
      <c r="EO22" s="491"/>
      <c r="EP22" s="491"/>
      <c r="EQ22" s="491"/>
      <c r="ER22" s="491"/>
      <c r="ES22" s="491"/>
      <c r="ET22" s="491"/>
      <c r="EU22" s="491"/>
      <c r="EV22" s="491"/>
      <c r="EW22" s="491"/>
      <c r="EX22" s="491"/>
      <c r="EY22" s="491"/>
      <c r="EZ22" s="491"/>
      <c r="FA22" s="491"/>
      <c r="FB22" s="491"/>
      <c r="FC22" s="491"/>
      <c r="FD22" s="491"/>
      <c r="FE22" s="491"/>
      <c r="FF22" s="491"/>
      <c r="FG22" s="491"/>
      <c r="FH22" s="491"/>
      <c r="FI22" s="491"/>
      <c r="FJ22" s="491"/>
      <c r="FK22" s="491"/>
      <c r="FL22" s="491"/>
      <c r="FM22" s="491"/>
      <c r="FN22" s="491"/>
      <c r="FO22" s="491"/>
      <c r="FP22" s="491"/>
      <c r="FQ22" s="491"/>
      <c r="FR22" s="491"/>
      <c r="FS22" s="491"/>
      <c r="FT22" s="491"/>
      <c r="FU22" s="491"/>
      <c r="FV22" s="491"/>
      <c r="FW22" s="491"/>
      <c r="FX22" s="491"/>
      <c r="FY22" s="491"/>
      <c r="FZ22" s="491"/>
      <c r="GA22" s="491"/>
      <c r="GB22" s="491"/>
      <c r="GC22" s="491"/>
      <c r="GD22" s="491"/>
      <c r="GE22" s="491"/>
      <c r="GF22" s="491"/>
      <c r="GG22" s="491"/>
      <c r="GH22" s="491"/>
      <c r="GI22" s="491"/>
      <c r="GJ22" s="491"/>
      <c r="GK22" s="491"/>
      <c r="GL22" s="491"/>
      <c r="GM22" s="491"/>
      <c r="GN22" s="491"/>
      <c r="GO22" s="491"/>
      <c r="GP22" s="491"/>
      <c r="GQ22" s="491"/>
      <c r="GR22" s="491"/>
      <c r="GS22" s="491"/>
      <c r="GT22" s="491"/>
      <c r="GU22" s="491"/>
      <c r="GV22" s="491"/>
      <c r="GW22" s="491"/>
      <c r="GX22" s="491"/>
      <c r="GY22" s="491"/>
      <c r="GZ22" s="491"/>
      <c r="HA22" s="491"/>
      <c r="HB22" s="491"/>
      <c r="HC22" s="491"/>
      <c r="HD22" s="491"/>
      <c r="HE22" s="491"/>
      <c r="HF22" s="491"/>
      <c r="HG22" s="491"/>
      <c r="HH22" s="491"/>
      <c r="HI22" s="491"/>
      <c r="HJ22" s="491"/>
      <c r="HK22" s="491"/>
      <c r="HL22" s="491"/>
      <c r="HM22" s="491"/>
      <c r="HN22" s="491"/>
      <c r="HO22" s="491"/>
      <c r="HP22" s="491"/>
      <c r="HQ22" s="491"/>
      <c r="HR22" s="491"/>
      <c r="HS22" s="491"/>
      <c r="HT22" s="491"/>
      <c r="HU22" s="491"/>
      <c r="HV22" s="491"/>
      <c r="HW22" s="491"/>
      <c r="HX22" s="491"/>
      <c r="HY22" s="491"/>
      <c r="HZ22" s="491"/>
      <c r="IA22" s="491"/>
      <c r="IB22" s="491"/>
      <c r="IC22" s="491"/>
      <c r="ID22" s="491"/>
      <c r="IE22" s="491"/>
      <c r="IF22" s="491"/>
      <c r="IG22" s="491"/>
      <c r="IH22" s="491"/>
      <c r="II22" s="491"/>
      <c r="IJ22" s="491"/>
      <c r="IK22" s="491"/>
      <c r="IL22" s="491"/>
      <c r="IM22" s="491"/>
      <c r="IN22" s="491"/>
      <c r="IO22" s="491"/>
      <c r="IP22" s="491"/>
      <c r="IQ22" s="491"/>
      <c r="IR22" s="491"/>
      <c r="IS22" s="491"/>
      <c r="IT22" s="491"/>
      <c r="IU22" s="491"/>
      <c r="IV22" s="491"/>
      <c r="IW22" s="491"/>
      <c r="IX22" s="491"/>
      <c r="IY22" s="491"/>
      <c r="IZ22" s="491"/>
      <c r="JA22" s="491"/>
      <c r="JB22" s="491"/>
      <c r="JC22" s="491"/>
      <c r="JD22" s="491"/>
      <c r="JE22" s="491"/>
      <c r="JF22" s="491"/>
      <c r="JG22" s="491"/>
      <c r="JH22" s="491"/>
      <c r="JI22" s="491"/>
      <c r="JJ22" s="491"/>
      <c r="JK22" s="491"/>
    </row>
    <row r="23" spans="1:271" x14ac:dyDescent="0.35">
      <c r="A23" s="205" t="str">
        <f t="shared" si="0"/>
        <v>Revised.State-funded mainstream.Admission type by prior attainment.Boys</v>
      </c>
      <c r="B23" s="205">
        <v>201819</v>
      </c>
      <c r="C23" s="205" t="s">
        <v>200</v>
      </c>
      <c r="D23" s="205" t="s">
        <v>201</v>
      </c>
      <c r="E23" s="205" t="s">
        <v>202</v>
      </c>
      <c r="F23" s="205" t="s">
        <v>203</v>
      </c>
      <c r="G23" s="205" t="s">
        <v>414</v>
      </c>
      <c r="H23" s="205" t="s">
        <v>211</v>
      </c>
      <c r="I23" s="205" t="s">
        <v>372</v>
      </c>
      <c r="J23" s="205" t="s">
        <v>5</v>
      </c>
      <c r="K23" s="205" t="s">
        <v>336</v>
      </c>
      <c r="L23" s="205" t="s">
        <v>373</v>
      </c>
      <c r="M23" s="205" t="s">
        <v>7</v>
      </c>
      <c r="N23" s="205">
        <v>194</v>
      </c>
      <c r="O23" s="205">
        <v>5367</v>
      </c>
      <c r="P23" s="205">
        <v>282387.76</v>
      </c>
      <c r="Q23" s="205">
        <v>52.6</v>
      </c>
      <c r="R23" s="205">
        <v>5335</v>
      </c>
      <c r="S23" s="205">
        <v>99.4</v>
      </c>
      <c r="T23" s="205">
        <v>3244</v>
      </c>
      <c r="U23" s="205">
        <v>60.4</v>
      </c>
      <c r="V23" s="205">
        <v>4585</v>
      </c>
      <c r="W23" s="205">
        <v>85.4</v>
      </c>
      <c r="X23" s="205">
        <v>2143</v>
      </c>
      <c r="Y23" s="205">
        <v>39.9</v>
      </c>
      <c r="Z23" s="205">
        <v>683</v>
      </c>
      <c r="AA23" s="205">
        <v>12.7</v>
      </c>
      <c r="AB23" s="205">
        <v>1181</v>
      </c>
      <c r="AC23" s="205">
        <v>22</v>
      </c>
      <c r="AD23" s="205">
        <v>24498.91</v>
      </c>
      <c r="AE23" s="205">
        <v>4.5599999999999996</v>
      </c>
      <c r="AF23" s="205">
        <v>5367</v>
      </c>
      <c r="AG23" s="205">
        <v>-2793.32</v>
      </c>
      <c r="AH23" s="205">
        <v>-0.52</v>
      </c>
      <c r="AI23" s="205">
        <v>-0.55000000000000004</v>
      </c>
      <c r="AJ23" s="205">
        <v>-0.49</v>
      </c>
      <c r="AK23" s="205">
        <v>-3740.22</v>
      </c>
      <c r="AL23" s="205">
        <v>-0.7</v>
      </c>
      <c r="AM23" s="205">
        <v>-0.74</v>
      </c>
      <c r="AN23" s="205">
        <v>-0.66</v>
      </c>
      <c r="AO23" s="205">
        <v>-1507.86</v>
      </c>
      <c r="AP23" s="205">
        <v>-0.28000000000000003</v>
      </c>
      <c r="AQ23" s="205">
        <v>-0.32</v>
      </c>
      <c r="AR23" s="205">
        <v>-0.24</v>
      </c>
      <c r="AS23" s="205">
        <v>-3107.67</v>
      </c>
      <c r="AT23" s="205">
        <v>-0.57999999999999996</v>
      </c>
      <c r="AU23" s="205">
        <v>-0.62</v>
      </c>
      <c r="AV23" s="205">
        <v>-0.54</v>
      </c>
      <c r="AW23" s="205">
        <v>-3095.27</v>
      </c>
      <c r="AX23" s="205">
        <v>-0.57999999999999996</v>
      </c>
      <c r="AY23" s="205">
        <v>-0.62</v>
      </c>
      <c r="AZ23" s="205">
        <v>-0.54</v>
      </c>
      <c r="BA23" s="205">
        <v>5345</v>
      </c>
      <c r="BB23" s="205">
        <v>99.6</v>
      </c>
      <c r="BC23" s="205">
        <v>5341</v>
      </c>
      <c r="BD23" s="205">
        <v>99.5</v>
      </c>
      <c r="BE23" s="205">
        <v>5312</v>
      </c>
      <c r="BF23" s="205">
        <v>99</v>
      </c>
      <c r="BG23" s="205">
        <v>5338</v>
      </c>
      <c r="BH23" s="205">
        <v>99.5</v>
      </c>
      <c r="BI23" s="205">
        <v>5308</v>
      </c>
      <c r="BJ23" s="205">
        <v>98.9</v>
      </c>
      <c r="BK23" s="205">
        <v>4537</v>
      </c>
      <c r="BL23" s="205">
        <v>84.5</v>
      </c>
      <c r="BM23" s="205">
        <v>2478</v>
      </c>
      <c r="BN23" s="205">
        <v>46.2</v>
      </c>
      <c r="BO23" s="205">
        <v>3842</v>
      </c>
      <c r="BP23" s="205">
        <v>71.599999999999994</v>
      </c>
      <c r="BQ23" s="205">
        <v>3931</v>
      </c>
      <c r="BR23" s="205">
        <v>73.2</v>
      </c>
      <c r="BS23" s="205">
        <v>3245</v>
      </c>
      <c r="BT23" s="205">
        <v>61.1</v>
      </c>
      <c r="BU23" s="205">
        <v>2670</v>
      </c>
      <c r="BV23" s="205">
        <v>58.8</v>
      </c>
      <c r="BW23" s="205">
        <v>1072</v>
      </c>
      <c r="BX23" s="205">
        <v>43.3</v>
      </c>
      <c r="BY23" s="205">
        <v>4692</v>
      </c>
      <c r="BZ23" s="205">
        <v>87.4</v>
      </c>
      <c r="CA23" s="205">
        <v>5006</v>
      </c>
      <c r="CB23" s="205">
        <v>93.3</v>
      </c>
      <c r="CC23" s="205">
        <v>4435</v>
      </c>
      <c r="CD23" s="205">
        <v>83.6</v>
      </c>
      <c r="CE23" s="205">
        <v>3355</v>
      </c>
      <c r="CF23" s="205">
        <v>73.900000000000006</v>
      </c>
      <c r="CG23" s="205">
        <v>1559</v>
      </c>
      <c r="CH23" s="205">
        <v>62.9</v>
      </c>
      <c r="CI23" s="205">
        <v>28557</v>
      </c>
      <c r="CJ23" s="205">
        <v>5.32</v>
      </c>
      <c r="CK23" s="205">
        <v>29591</v>
      </c>
      <c r="CL23" s="205">
        <v>5.51</v>
      </c>
      <c r="CM23" s="205">
        <v>28006.5</v>
      </c>
      <c r="CN23" s="205">
        <v>5.22</v>
      </c>
      <c r="CO23" s="205">
        <v>22113</v>
      </c>
      <c r="CP23" s="205">
        <v>4.12</v>
      </c>
      <c r="CQ23" s="205">
        <v>10719.01</v>
      </c>
      <c r="CR23" s="205">
        <v>2</v>
      </c>
      <c r="CS23" s="205">
        <v>57183</v>
      </c>
      <c r="CT23" s="205">
        <v>10.7</v>
      </c>
      <c r="CU23" s="205">
        <v>59182</v>
      </c>
      <c r="CV23" s="205">
        <v>11</v>
      </c>
      <c r="CW23" s="205">
        <v>82919.009999999995</v>
      </c>
      <c r="CX23" s="205">
        <v>15.4</v>
      </c>
      <c r="CY23" s="205">
        <v>83103.75</v>
      </c>
      <c r="CZ23" s="205">
        <v>15.5</v>
      </c>
      <c r="DA23" s="205">
        <v>63350.5</v>
      </c>
      <c r="DB23" s="205">
        <v>11.8</v>
      </c>
      <c r="DC23" s="205">
        <v>19753.25</v>
      </c>
      <c r="DD23" s="205">
        <v>3.7</v>
      </c>
      <c r="DE23" s="205">
        <v>15660</v>
      </c>
      <c r="DF23" s="205">
        <v>2.9</v>
      </c>
      <c r="DG23" s="205">
        <v>15735</v>
      </c>
      <c r="DH23" s="205">
        <v>2.9</v>
      </c>
      <c r="DI23" s="205">
        <v>28</v>
      </c>
      <c r="DJ23" s="205">
        <v>0.5</v>
      </c>
      <c r="DK23" s="205">
        <v>14</v>
      </c>
      <c r="DL23" s="205">
        <v>0.3</v>
      </c>
      <c r="DM23" s="205">
        <v>25</v>
      </c>
      <c r="DN23" s="205">
        <v>0.5</v>
      </c>
      <c r="DO23" s="205">
        <v>434</v>
      </c>
      <c r="DP23" s="205">
        <v>8.1</v>
      </c>
      <c r="DQ23" s="205">
        <v>2723</v>
      </c>
      <c r="DR23" s="205">
        <v>50.7</v>
      </c>
      <c r="DS23" s="205">
        <v>3296</v>
      </c>
      <c r="DT23" s="205">
        <v>61.4</v>
      </c>
      <c r="DU23" s="205">
        <v>2012</v>
      </c>
      <c r="DV23" s="205">
        <v>37.5</v>
      </c>
      <c r="DW23" s="205">
        <v>1979</v>
      </c>
      <c r="DX23" s="205">
        <v>36.9</v>
      </c>
      <c r="DY23" s="205">
        <v>535</v>
      </c>
      <c r="DZ23" s="205">
        <v>10</v>
      </c>
      <c r="EA23" s="205">
        <v>78</v>
      </c>
      <c r="EB23" s="205">
        <v>1.5</v>
      </c>
      <c r="EC23" s="205">
        <v>1713</v>
      </c>
      <c r="ED23" s="205">
        <v>31.9</v>
      </c>
      <c r="EH23" s="491"/>
      <c r="EI23" s="491"/>
      <c r="EJ23" s="491"/>
      <c r="EK23" s="491"/>
      <c r="EL23" s="491"/>
      <c r="EM23" s="491"/>
      <c r="EN23" s="491"/>
      <c r="EO23" s="491"/>
      <c r="EP23" s="491"/>
      <c r="EQ23" s="491"/>
      <c r="ER23" s="491"/>
      <c r="ES23" s="491"/>
      <c r="ET23" s="491"/>
      <c r="EU23" s="491"/>
      <c r="EV23" s="491"/>
      <c r="EW23" s="491"/>
      <c r="EX23" s="491"/>
      <c r="EY23" s="491"/>
      <c r="EZ23" s="491"/>
      <c r="FA23" s="491"/>
      <c r="FB23" s="491"/>
      <c r="FC23" s="491"/>
      <c r="FD23" s="491"/>
      <c r="FE23" s="491"/>
      <c r="FF23" s="491"/>
      <c r="FG23" s="491"/>
      <c r="FH23" s="491"/>
      <c r="FI23" s="491"/>
      <c r="FJ23" s="491"/>
      <c r="FK23" s="491"/>
      <c r="FL23" s="491"/>
      <c r="FM23" s="491"/>
      <c r="FN23" s="491"/>
      <c r="FO23" s="491"/>
      <c r="FP23" s="491"/>
      <c r="FQ23" s="491"/>
      <c r="FR23" s="491"/>
      <c r="FS23" s="491"/>
      <c r="FT23" s="491"/>
      <c r="FU23" s="491"/>
      <c r="FV23" s="491"/>
      <c r="FW23" s="491"/>
      <c r="FX23" s="491"/>
      <c r="FY23" s="491"/>
      <c r="FZ23" s="491"/>
      <c r="GA23" s="491"/>
      <c r="GB23" s="491"/>
      <c r="GC23" s="491"/>
      <c r="GD23" s="491"/>
      <c r="GE23" s="491"/>
      <c r="GF23" s="491"/>
      <c r="GG23" s="491"/>
      <c r="GH23" s="491"/>
      <c r="GI23" s="491"/>
      <c r="GJ23" s="491"/>
      <c r="GK23" s="491"/>
      <c r="GL23" s="491"/>
      <c r="GM23" s="491"/>
      <c r="GN23" s="491"/>
      <c r="GO23" s="491"/>
      <c r="GP23" s="491"/>
      <c r="GQ23" s="491"/>
      <c r="GR23" s="491"/>
      <c r="GS23" s="491"/>
      <c r="GT23" s="491"/>
      <c r="GU23" s="491"/>
      <c r="GV23" s="491"/>
      <c r="GW23" s="491"/>
      <c r="GX23" s="491"/>
      <c r="GY23" s="491"/>
      <c r="GZ23" s="491"/>
      <c r="HA23" s="491"/>
      <c r="HB23" s="491"/>
      <c r="HC23" s="491"/>
      <c r="HD23" s="491"/>
      <c r="HE23" s="491"/>
      <c r="HF23" s="491"/>
      <c r="HG23" s="491"/>
      <c r="HH23" s="491"/>
      <c r="HI23" s="491"/>
      <c r="HJ23" s="491"/>
      <c r="HK23" s="491"/>
      <c r="HL23" s="491"/>
      <c r="HM23" s="491"/>
      <c r="HN23" s="491"/>
      <c r="HO23" s="491"/>
      <c r="HP23" s="491"/>
      <c r="HQ23" s="491"/>
      <c r="HR23" s="491"/>
      <c r="HS23" s="491"/>
      <c r="HT23" s="491"/>
      <c r="HU23" s="491"/>
      <c r="HV23" s="491"/>
      <c r="HW23" s="491"/>
      <c r="HX23" s="491"/>
      <c r="HY23" s="491"/>
      <c r="HZ23" s="491"/>
      <c r="IA23" s="491"/>
      <c r="IB23" s="491"/>
      <c r="IC23" s="491"/>
      <c r="ID23" s="491"/>
      <c r="IE23" s="491"/>
      <c r="IF23" s="491"/>
      <c r="IG23" s="491"/>
      <c r="IH23" s="491"/>
      <c r="II23" s="491"/>
      <c r="IJ23" s="491"/>
      <c r="IK23" s="491"/>
      <c r="IL23" s="491"/>
      <c r="IM23" s="491"/>
      <c r="IN23" s="491"/>
      <c r="IO23" s="491"/>
      <c r="IP23" s="491"/>
      <c r="IQ23" s="491"/>
      <c r="IR23" s="491"/>
      <c r="IS23" s="491"/>
      <c r="IT23" s="491"/>
      <c r="IU23" s="491"/>
      <c r="IV23" s="491"/>
      <c r="IW23" s="491"/>
      <c r="IX23" s="491"/>
      <c r="IY23" s="491"/>
      <c r="IZ23" s="491"/>
      <c r="JA23" s="491"/>
      <c r="JB23" s="491"/>
      <c r="JC23" s="491"/>
      <c r="JD23" s="491"/>
      <c r="JE23" s="491"/>
      <c r="JF23" s="491"/>
      <c r="JG23" s="491"/>
      <c r="JH23" s="491"/>
      <c r="JI23" s="491"/>
      <c r="JJ23" s="491"/>
      <c r="JK23" s="491"/>
    </row>
    <row r="24" spans="1:271" x14ac:dyDescent="0.35">
      <c r="A24" s="205" t="str">
        <f t="shared" si="0"/>
        <v>Revised.State-funded mainstream.Admission type by prior attainment.Boys</v>
      </c>
      <c r="B24" s="205">
        <v>201819</v>
      </c>
      <c r="C24" s="205" t="s">
        <v>200</v>
      </c>
      <c r="D24" s="205" t="s">
        <v>201</v>
      </c>
      <c r="E24" s="205" t="s">
        <v>202</v>
      </c>
      <c r="F24" s="205" t="s">
        <v>203</v>
      </c>
      <c r="G24" s="205" t="s">
        <v>414</v>
      </c>
      <c r="H24" s="205" t="s">
        <v>211</v>
      </c>
      <c r="I24" s="205" t="s">
        <v>372</v>
      </c>
      <c r="J24" s="205" t="s">
        <v>5</v>
      </c>
      <c r="K24" s="205" t="s">
        <v>336</v>
      </c>
      <c r="L24" s="205" t="s">
        <v>374</v>
      </c>
      <c r="M24" s="205" t="s">
        <v>7</v>
      </c>
      <c r="N24" s="205">
        <v>2679</v>
      </c>
      <c r="O24" s="205">
        <v>97963</v>
      </c>
      <c r="P24" s="205">
        <v>5647420.5300000003</v>
      </c>
      <c r="Q24" s="205">
        <v>57.6</v>
      </c>
      <c r="R24" s="205">
        <v>97557</v>
      </c>
      <c r="S24" s="205">
        <v>99.6</v>
      </c>
      <c r="T24" s="205">
        <v>69758</v>
      </c>
      <c r="U24" s="205">
        <v>71.2</v>
      </c>
      <c r="V24" s="205">
        <v>88156</v>
      </c>
      <c r="W24" s="205">
        <v>90</v>
      </c>
      <c r="X24" s="205">
        <v>49974</v>
      </c>
      <c r="Y24" s="205">
        <v>51</v>
      </c>
      <c r="Z24" s="205">
        <v>24573</v>
      </c>
      <c r="AA24" s="205">
        <v>25.1</v>
      </c>
      <c r="AB24" s="205">
        <v>35110</v>
      </c>
      <c r="AC24" s="205">
        <v>35.799999999999997</v>
      </c>
      <c r="AD24" s="205">
        <v>507398.06</v>
      </c>
      <c r="AE24" s="205">
        <v>5.18</v>
      </c>
      <c r="AF24" s="205">
        <v>97963</v>
      </c>
      <c r="AG24" s="205">
        <v>-26082.7</v>
      </c>
      <c r="AH24" s="205">
        <v>-0.27</v>
      </c>
      <c r="AI24" s="205">
        <v>-0.27</v>
      </c>
      <c r="AJ24" s="205">
        <v>-0.26</v>
      </c>
      <c r="AK24" s="205">
        <v>-44384.87</v>
      </c>
      <c r="AL24" s="205">
        <v>-0.45</v>
      </c>
      <c r="AM24" s="205">
        <v>-0.46</v>
      </c>
      <c r="AN24" s="205">
        <v>-0.44</v>
      </c>
      <c r="AO24" s="205">
        <v>-538.73</v>
      </c>
      <c r="AP24" s="205">
        <v>-0.01</v>
      </c>
      <c r="AQ24" s="205">
        <v>-0.01</v>
      </c>
      <c r="AR24" s="205">
        <v>0</v>
      </c>
      <c r="AS24" s="205">
        <v>-20726.53</v>
      </c>
      <c r="AT24" s="205">
        <v>-0.21</v>
      </c>
      <c r="AU24" s="205">
        <v>-0.22</v>
      </c>
      <c r="AV24" s="205">
        <v>-0.2</v>
      </c>
      <c r="AW24" s="205">
        <v>-41300.730000000003</v>
      </c>
      <c r="AX24" s="205">
        <v>-0.42</v>
      </c>
      <c r="AY24" s="205">
        <v>-0.43</v>
      </c>
      <c r="AZ24" s="205">
        <v>-0.41</v>
      </c>
      <c r="BA24" s="205">
        <v>97742</v>
      </c>
      <c r="BB24" s="205">
        <v>99.8</v>
      </c>
      <c r="BC24" s="205">
        <v>97693</v>
      </c>
      <c r="BD24" s="205">
        <v>99.7</v>
      </c>
      <c r="BE24" s="205">
        <v>97156</v>
      </c>
      <c r="BF24" s="205">
        <v>99.2</v>
      </c>
      <c r="BG24" s="205">
        <v>97618</v>
      </c>
      <c r="BH24" s="205">
        <v>99.6</v>
      </c>
      <c r="BI24" s="205">
        <v>97021</v>
      </c>
      <c r="BJ24" s="205">
        <v>99</v>
      </c>
      <c r="BK24" s="205">
        <v>85635</v>
      </c>
      <c r="BL24" s="205">
        <v>87.4</v>
      </c>
      <c r="BM24" s="205">
        <v>55321</v>
      </c>
      <c r="BN24" s="205">
        <v>56.5</v>
      </c>
      <c r="BO24" s="205">
        <v>77886</v>
      </c>
      <c r="BP24" s="205">
        <v>79.5</v>
      </c>
      <c r="BQ24" s="205">
        <v>80077</v>
      </c>
      <c r="BR24" s="205">
        <v>81.7</v>
      </c>
      <c r="BS24" s="205">
        <v>71534</v>
      </c>
      <c r="BT24" s="205">
        <v>73.7</v>
      </c>
      <c r="BU24" s="205">
        <v>60771</v>
      </c>
      <c r="BV24" s="205">
        <v>71</v>
      </c>
      <c r="BW24" s="205">
        <v>31110</v>
      </c>
      <c r="BX24" s="205">
        <v>56.2</v>
      </c>
      <c r="BY24" s="205">
        <v>89711</v>
      </c>
      <c r="BZ24" s="205">
        <v>91.6</v>
      </c>
      <c r="CA24" s="205">
        <v>93775</v>
      </c>
      <c r="CB24" s="205">
        <v>95.7</v>
      </c>
      <c r="CC24" s="205">
        <v>87318</v>
      </c>
      <c r="CD24" s="205">
        <v>90</v>
      </c>
      <c r="CE24" s="205">
        <v>70980</v>
      </c>
      <c r="CF24" s="205">
        <v>82.9</v>
      </c>
      <c r="CG24" s="205">
        <v>41048</v>
      </c>
      <c r="CH24" s="205">
        <v>74.2</v>
      </c>
      <c r="CI24" s="205">
        <v>564439.26</v>
      </c>
      <c r="CJ24" s="205">
        <v>5.76</v>
      </c>
      <c r="CK24" s="205">
        <v>594200.52</v>
      </c>
      <c r="CL24" s="205">
        <v>6.07</v>
      </c>
      <c r="CM24" s="205">
        <v>570416.02</v>
      </c>
      <c r="CN24" s="205">
        <v>5.82</v>
      </c>
      <c r="CO24" s="205">
        <v>474412</v>
      </c>
      <c r="CP24" s="205">
        <v>4.84</v>
      </c>
      <c r="CQ24" s="205">
        <v>270504.77</v>
      </c>
      <c r="CR24" s="205">
        <v>2.76</v>
      </c>
      <c r="CS24" s="205">
        <v>1130133.52</v>
      </c>
      <c r="CT24" s="205">
        <v>11.5</v>
      </c>
      <c r="CU24" s="205">
        <v>1188401.04</v>
      </c>
      <c r="CV24" s="205">
        <v>12.1</v>
      </c>
      <c r="CW24" s="205">
        <v>1703194.12</v>
      </c>
      <c r="CX24" s="205">
        <v>17.399999999999999</v>
      </c>
      <c r="CY24" s="205">
        <v>1625691.85</v>
      </c>
      <c r="CZ24" s="205">
        <v>16.600000000000001</v>
      </c>
      <c r="DA24" s="205">
        <v>1390784.1</v>
      </c>
      <c r="DB24" s="205">
        <v>14.2</v>
      </c>
      <c r="DC24" s="205">
        <v>234907.75</v>
      </c>
      <c r="DD24" s="205">
        <v>2.4</v>
      </c>
      <c r="DE24" s="205">
        <v>288546</v>
      </c>
      <c r="DF24" s="205">
        <v>2.9</v>
      </c>
      <c r="DG24" s="205">
        <v>288786</v>
      </c>
      <c r="DH24" s="205">
        <v>2.9</v>
      </c>
      <c r="DI24" s="205">
        <v>309</v>
      </c>
      <c r="DJ24" s="205">
        <v>0.3</v>
      </c>
      <c r="DK24" s="205">
        <v>271</v>
      </c>
      <c r="DL24" s="205">
        <v>0.3</v>
      </c>
      <c r="DM24" s="205">
        <v>355</v>
      </c>
      <c r="DN24" s="205">
        <v>0.4</v>
      </c>
      <c r="DO24" s="205">
        <v>6316</v>
      </c>
      <c r="DP24" s="205">
        <v>6.4</v>
      </c>
      <c r="DQ24" s="205">
        <v>40738</v>
      </c>
      <c r="DR24" s="205">
        <v>41.6</v>
      </c>
      <c r="DS24" s="205">
        <v>51336</v>
      </c>
      <c r="DT24" s="205">
        <v>52.4</v>
      </c>
      <c r="DU24" s="205">
        <v>45692</v>
      </c>
      <c r="DV24" s="205">
        <v>46.6</v>
      </c>
      <c r="DW24" s="205">
        <v>45536</v>
      </c>
      <c r="DX24" s="205">
        <v>46.5</v>
      </c>
      <c r="DY24" s="205">
        <v>11987</v>
      </c>
      <c r="DZ24" s="205">
        <v>12.2</v>
      </c>
      <c r="EA24" s="205">
        <v>2389</v>
      </c>
      <c r="EB24" s="205">
        <v>2.4</v>
      </c>
      <c r="EC24" s="205">
        <v>29763</v>
      </c>
      <c r="ED24" s="205">
        <v>30.4</v>
      </c>
      <c r="EH24" s="491"/>
      <c r="EI24" s="491"/>
      <c r="EJ24" s="491"/>
      <c r="EK24" s="491"/>
      <c r="EL24" s="491"/>
      <c r="EM24" s="491"/>
      <c r="EN24" s="491"/>
      <c r="EO24" s="491"/>
      <c r="EP24" s="491"/>
      <c r="EQ24" s="491"/>
      <c r="ER24" s="491"/>
      <c r="ES24" s="491"/>
      <c r="ET24" s="491"/>
      <c r="EU24" s="491"/>
      <c r="EV24" s="491"/>
      <c r="EW24" s="491"/>
      <c r="EX24" s="491"/>
      <c r="EY24" s="491"/>
      <c r="EZ24" s="491"/>
      <c r="FA24" s="491"/>
      <c r="FB24" s="491"/>
      <c r="FC24" s="491"/>
      <c r="FD24" s="491"/>
      <c r="FE24" s="491"/>
      <c r="FF24" s="491"/>
      <c r="FG24" s="491"/>
      <c r="FH24" s="491"/>
      <c r="FI24" s="491"/>
      <c r="FJ24" s="491"/>
      <c r="FK24" s="491"/>
      <c r="FL24" s="491"/>
      <c r="FM24" s="491"/>
      <c r="FN24" s="491"/>
      <c r="FO24" s="491"/>
      <c r="FP24" s="491"/>
      <c r="FQ24" s="491"/>
      <c r="FR24" s="491"/>
      <c r="FS24" s="491"/>
      <c r="FT24" s="491"/>
      <c r="FU24" s="491"/>
      <c r="FV24" s="491"/>
      <c r="FW24" s="491"/>
      <c r="FX24" s="491"/>
      <c r="FY24" s="491"/>
      <c r="FZ24" s="491"/>
      <c r="GA24" s="491"/>
      <c r="GB24" s="491"/>
      <c r="GC24" s="491"/>
      <c r="GD24" s="491"/>
      <c r="GE24" s="491"/>
      <c r="GF24" s="491"/>
      <c r="GG24" s="491"/>
      <c r="GH24" s="491"/>
      <c r="GI24" s="491"/>
      <c r="GJ24" s="491"/>
      <c r="GK24" s="491"/>
      <c r="GL24" s="491"/>
      <c r="GM24" s="491"/>
      <c r="GN24" s="491"/>
      <c r="GO24" s="491"/>
      <c r="GP24" s="491"/>
      <c r="GQ24" s="491"/>
      <c r="GR24" s="491"/>
      <c r="GS24" s="491"/>
      <c r="GT24" s="491"/>
      <c r="GU24" s="491"/>
      <c r="GV24" s="491"/>
      <c r="GW24" s="491"/>
      <c r="GX24" s="491"/>
      <c r="GY24" s="491"/>
      <c r="GZ24" s="491"/>
      <c r="HA24" s="491"/>
      <c r="HB24" s="491"/>
      <c r="HC24" s="491"/>
      <c r="HD24" s="491"/>
      <c r="HE24" s="491"/>
      <c r="HF24" s="491"/>
      <c r="HG24" s="491"/>
      <c r="HH24" s="491"/>
      <c r="HI24" s="491"/>
      <c r="HJ24" s="491"/>
      <c r="HK24" s="491"/>
      <c r="HL24" s="491"/>
      <c r="HM24" s="491"/>
      <c r="HN24" s="491"/>
      <c r="HO24" s="491"/>
      <c r="HP24" s="491"/>
      <c r="HQ24" s="491"/>
      <c r="HR24" s="491"/>
      <c r="HS24" s="491"/>
      <c r="HT24" s="491"/>
      <c r="HU24" s="491"/>
      <c r="HV24" s="491"/>
      <c r="HW24" s="491"/>
      <c r="HX24" s="491"/>
      <c r="HY24" s="491"/>
      <c r="HZ24" s="491"/>
      <c r="IA24" s="491"/>
      <c r="IB24" s="491"/>
      <c r="IC24" s="491"/>
      <c r="ID24" s="491"/>
      <c r="IE24" s="491"/>
      <c r="IF24" s="491"/>
      <c r="IG24" s="491"/>
      <c r="IH24" s="491"/>
      <c r="II24" s="491"/>
      <c r="IJ24" s="491"/>
      <c r="IK24" s="491"/>
      <c r="IL24" s="491"/>
      <c r="IM24" s="491"/>
      <c r="IN24" s="491"/>
      <c r="IO24" s="491"/>
      <c r="IP24" s="491"/>
      <c r="IQ24" s="491"/>
      <c r="IR24" s="491"/>
      <c r="IS24" s="491"/>
      <c r="IT24" s="491"/>
      <c r="IU24" s="491"/>
      <c r="IV24" s="491"/>
      <c r="IW24" s="491"/>
      <c r="IX24" s="491"/>
      <c r="IY24" s="491"/>
      <c r="IZ24" s="491"/>
      <c r="JA24" s="491"/>
      <c r="JB24" s="491"/>
      <c r="JC24" s="491"/>
      <c r="JD24" s="491"/>
      <c r="JE24" s="491"/>
      <c r="JF24" s="491"/>
      <c r="JG24" s="491"/>
      <c r="JH24" s="491"/>
      <c r="JI24" s="491"/>
      <c r="JJ24" s="491"/>
      <c r="JK24" s="491"/>
    </row>
    <row r="25" spans="1:271" x14ac:dyDescent="0.35">
      <c r="A25" s="205" t="str">
        <f t="shared" si="0"/>
        <v>Revised.State-funded mainstream.Admission type by prior attainment.Boys</v>
      </c>
      <c r="B25" s="205">
        <v>201819</v>
      </c>
      <c r="C25" s="205" t="s">
        <v>200</v>
      </c>
      <c r="D25" s="205" t="s">
        <v>201</v>
      </c>
      <c r="E25" s="205" t="s">
        <v>202</v>
      </c>
      <c r="F25" s="205" t="s">
        <v>203</v>
      </c>
      <c r="G25" s="205" t="s">
        <v>414</v>
      </c>
      <c r="H25" s="205" t="s">
        <v>211</v>
      </c>
      <c r="I25" s="205" t="s">
        <v>372</v>
      </c>
      <c r="J25" s="205" t="s">
        <v>5</v>
      </c>
      <c r="K25" s="205" t="s">
        <v>336</v>
      </c>
      <c r="L25" s="205" t="s">
        <v>375</v>
      </c>
      <c r="M25" s="205" t="s">
        <v>7</v>
      </c>
      <c r="N25" s="205">
        <v>104</v>
      </c>
      <c r="O25" s="205">
        <v>10383</v>
      </c>
      <c r="P25" s="205">
        <v>736180.89</v>
      </c>
      <c r="Q25" s="205">
        <v>70.900000000000006</v>
      </c>
      <c r="R25" s="205">
        <v>10371</v>
      </c>
      <c r="S25" s="205">
        <v>99.9</v>
      </c>
      <c r="T25" s="205">
        <v>9685</v>
      </c>
      <c r="U25" s="205">
        <v>93.3</v>
      </c>
      <c r="V25" s="205">
        <v>10245</v>
      </c>
      <c r="W25" s="205">
        <v>98.7</v>
      </c>
      <c r="X25" s="205">
        <v>8099</v>
      </c>
      <c r="Y25" s="205">
        <v>78</v>
      </c>
      <c r="Z25" s="205">
        <v>6023</v>
      </c>
      <c r="AA25" s="205">
        <v>58</v>
      </c>
      <c r="AB25" s="205">
        <v>7154</v>
      </c>
      <c r="AC25" s="205">
        <v>68.900000000000006</v>
      </c>
      <c r="AD25" s="205">
        <v>69597.37</v>
      </c>
      <c r="AE25" s="205">
        <v>6.7</v>
      </c>
      <c r="AF25" s="205">
        <v>10383</v>
      </c>
      <c r="AG25" s="205">
        <v>3988.12</v>
      </c>
      <c r="AH25" s="205">
        <v>0.38</v>
      </c>
      <c r="AI25" s="205">
        <v>0.36</v>
      </c>
      <c r="AJ25" s="205">
        <v>0.41</v>
      </c>
      <c r="AK25" s="205">
        <v>1534.86</v>
      </c>
      <c r="AL25" s="205">
        <v>0.15</v>
      </c>
      <c r="AM25" s="205">
        <v>0.12</v>
      </c>
      <c r="AN25" s="205">
        <v>0.18</v>
      </c>
      <c r="AO25" s="205">
        <v>4581.7299999999996</v>
      </c>
      <c r="AP25" s="205">
        <v>0.44</v>
      </c>
      <c r="AQ25" s="205">
        <v>0.42</v>
      </c>
      <c r="AR25" s="205">
        <v>0.47</v>
      </c>
      <c r="AS25" s="205">
        <v>6061.46</v>
      </c>
      <c r="AT25" s="205">
        <v>0.57999999999999996</v>
      </c>
      <c r="AU25" s="205">
        <v>0.55000000000000004</v>
      </c>
      <c r="AV25" s="205">
        <v>0.61</v>
      </c>
      <c r="AW25" s="205">
        <v>2989.57</v>
      </c>
      <c r="AX25" s="205">
        <v>0.28999999999999998</v>
      </c>
      <c r="AY25" s="205">
        <v>0.26</v>
      </c>
      <c r="AZ25" s="205">
        <v>0.32</v>
      </c>
      <c r="BA25" s="205">
        <v>10375</v>
      </c>
      <c r="BB25" s="205">
        <v>99.9</v>
      </c>
      <c r="BC25" s="205">
        <v>10374</v>
      </c>
      <c r="BD25" s="205">
        <v>99.9</v>
      </c>
      <c r="BE25" s="205">
        <v>10351</v>
      </c>
      <c r="BF25" s="205">
        <v>99.7</v>
      </c>
      <c r="BG25" s="205">
        <v>10373</v>
      </c>
      <c r="BH25" s="205">
        <v>99.9</v>
      </c>
      <c r="BI25" s="205">
        <v>10295</v>
      </c>
      <c r="BJ25" s="205">
        <v>99.2</v>
      </c>
      <c r="BK25" s="205">
        <v>9126</v>
      </c>
      <c r="BL25" s="205">
        <v>87.9</v>
      </c>
      <c r="BM25" s="205">
        <v>9205</v>
      </c>
      <c r="BN25" s="205">
        <v>88.7</v>
      </c>
      <c r="BO25" s="205">
        <v>9875</v>
      </c>
      <c r="BP25" s="205">
        <v>95.1</v>
      </c>
      <c r="BQ25" s="205">
        <v>10077</v>
      </c>
      <c r="BR25" s="205">
        <v>97.1</v>
      </c>
      <c r="BS25" s="205">
        <v>9731</v>
      </c>
      <c r="BT25" s="205">
        <v>94.5</v>
      </c>
      <c r="BU25" s="205">
        <v>8472</v>
      </c>
      <c r="BV25" s="205">
        <v>92.8</v>
      </c>
      <c r="BW25" s="205">
        <v>7078</v>
      </c>
      <c r="BX25" s="205">
        <v>76.900000000000006</v>
      </c>
      <c r="BY25" s="205">
        <v>10246</v>
      </c>
      <c r="BZ25" s="205">
        <v>98.7</v>
      </c>
      <c r="CA25" s="205">
        <v>10356</v>
      </c>
      <c r="CB25" s="205">
        <v>99.7</v>
      </c>
      <c r="CC25" s="205">
        <v>10186</v>
      </c>
      <c r="CD25" s="205">
        <v>98.9</v>
      </c>
      <c r="CE25" s="205">
        <v>8862</v>
      </c>
      <c r="CF25" s="205">
        <v>97.1</v>
      </c>
      <c r="CG25" s="205">
        <v>8187</v>
      </c>
      <c r="CH25" s="205">
        <v>88.9</v>
      </c>
      <c r="CI25" s="205">
        <v>71712</v>
      </c>
      <c r="CJ25" s="205">
        <v>6.91</v>
      </c>
      <c r="CK25" s="205">
        <v>75405.75</v>
      </c>
      <c r="CL25" s="205">
        <v>7.26</v>
      </c>
      <c r="CM25" s="205">
        <v>75836.5</v>
      </c>
      <c r="CN25" s="205">
        <v>7.3</v>
      </c>
      <c r="CO25" s="205">
        <v>63792</v>
      </c>
      <c r="CP25" s="205">
        <v>6.14</v>
      </c>
      <c r="CQ25" s="205">
        <v>55004.66</v>
      </c>
      <c r="CR25" s="205">
        <v>5.3</v>
      </c>
      <c r="CS25" s="205">
        <v>143510</v>
      </c>
      <c r="CT25" s="205">
        <v>13.8</v>
      </c>
      <c r="CU25" s="205">
        <v>150811.5</v>
      </c>
      <c r="CV25" s="205">
        <v>14.5</v>
      </c>
      <c r="CW25" s="205">
        <v>228928.9</v>
      </c>
      <c r="CX25" s="205">
        <v>22</v>
      </c>
      <c r="CY25" s="205">
        <v>212930.49</v>
      </c>
      <c r="CZ25" s="205">
        <v>20.5</v>
      </c>
      <c r="DA25" s="205">
        <v>209499.74</v>
      </c>
      <c r="DB25" s="205">
        <v>20.2</v>
      </c>
      <c r="DC25" s="205">
        <v>3430.75</v>
      </c>
      <c r="DD25" s="205">
        <v>0.3</v>
      </c>
      <c r="DE25" s="205">
        <v>31032</v>
      </c>
      <c r="DF25" s="205">
        <v>3</v>
      </c>
      <c r="DG25" s="205">
        <v>31022</v>
      </c>
      <c r="DH25" s="205">
        <v>3</v>
      </c>
      <c r="DI25" s="205">
        <v>9</v>
      </c>
      <c r="DJ25" s="205">
        <v>0.1</v>
      </c>
      <c r="DK25" s="205">
        <v>6</v>
      </c>
      <c r="DL25" s="205">
        <v>0.1</v>
      </c>
      <c r="DM25" s="205">
        <v>16</v>
      </c>
      <c r="DN25" s="205">
        <v>0.2</v>
      </c>
      <c r="DO25" s="205">
        <v>195</v>
      </c>
      <c r="DP25" s="205">
        <v>1.9</v>
      </c>
      <c r="DQ25" s="205">
        <v>2058</v>
      </c>
      <c r="DR25" s="205">
        <v>19.8</v>
      </c>
      <c r="DS25" s="205">
        <v>1609</v>
      </c>
      <c r="DT25" s="205">
        <v>15.5</v>
      </c>
      <c r="DU25" s="205">
        <v>8686</v>
      </c>
      <c r="DV25" s="205">
        <v>83.7</v>
      </c>
      <c r="DW25" s="205">
        <v>8666</v>
      </c>
      <c r="DX25" s="205">
        <v>83.5</v>
      </c>
      <c r="DY25" s="205">
        <v>2174</v>
      </c>
      <c r="DZ25" s="205">
        <v>20.9</v>
      </c>
      <c r="EA25" s="205">
        <v>1348</v>
      </c>
      <c r="EB25" s="205">
        <v>13</v>
      </c>
      <c r="EC25" s="205">
        <v>3405</v>
      </c>
      <c r="ED25" s="205">
        <v>32.799999999999997</v>
      </c>
      <c r="EH25" s="491"/>
      <c r="EI25" s="491"/>
      <c r="EJ25" s="491"/>
      <c r="EK25" s="491"/>
      <c r="EL25" s="491"/>
      <c r="EM25" s="491"/>
      <c r="EN25" s="491"/>
      <c r="EO25" s="491"/>
      <c r="EP25" s="491"/>
      <c r="EQ25" s="491"/>
      <c r="ER25" s="491"/>
      <c r="ES25" s="491"/>
      <c r="ET25" s="491"/>
      <c r="EU25" s="491"/>
      <c r="EV25" s="491"/>
      <c r="EW25" s="491"/>
      <c r="EX25" s="491"/>
      <c r="EY25" s="491"/>
      <c r="EZ25" s="491"/>
      <c r="FA25" s="491"/>
      <c r="FB25" s="491"/>
      <c r="FC25" s="491"/>
      <c r="FD25" s="491"/>
      <c r="FE25" s="491"/>
      <c r="FF25" s="491"/>
      <c r="FG25" s="491"/>
      <c r="FH25" s="491"/>
      <c r="FI25" s="491"/>
      <c r="FJ25" s="491"/>
      <c r="FK25" s="491"/>
      <c r="FL25" s="491"/>
      <c r="FM25" s="491"/>
      <c r="FN25" s="491"/>
      <c r="FO25" s="491"/>
      <c r="FP25" s="491"/>
      <c r="FQ25" s="491"/>
      <c r="FR25" s="491"/>
      <c r="FS25" s="491"/>
      <c r="FT25" s="491"/>
      <c r="FU25" s="491"/>
      <c r="FV25" s="491"/>
      <c r="FW25" s="491"/>
      <c r="FX25" s="491"/>
      <c r="FY25" s="491"/>
      <c r="FZ25" s="491"/>
      <c r="GA25" s="491"/>
      <c r="GB25" s="491"/>
      <c r="GC25" s="491"/>
      <c r="GD25" s="491"/>
      <c r="GE25" s="491"/>
      <c r="GF25" s="491"/>
      <c r="GG25" s="491"/>
      <c r="GH25" s="491"/>
      <c r="GI25" s="491"/>
      <c r="GJ25" s="491"/>
      <c r="GK25" s="491"/>
      <c r="GL25" s="491"/>
      <c r="GM25" s="491"/>
      <c r="GN25" s="491"/>
      <c r="GO25" s="491"/>
      <c r="GP25" s="491"/>
      <c r="GQ25" s="491"/>
      <c r="GR25" s="491"/>
      <c r="GS25" s="491"/>
      <c r="GT25" s="491"/>
      <c r="GU25" s="491"/>
      <c r="GV25" s="491"/>
      <c r="GW25" s="491"/>
      <c r="GX25" s="491"/>
      <c r="GY25" s="491"/>
      <c r="GZ25" s="491"/>
      <c r="HA25" s="491"/>
      <c r="HB25" s="491"/>
      <c r="HC25" s="491"/>
      <c r="HD25" s="491"/>
      <c r="HE25" s="491"/>
      <c r="HF25" s="491"/>
      <c r="HG25" s="491"/>
      <c r="HH25" s="491"/>
      <c r="HI25" s="491"/>
      <c r="HJ25" s="491"/>
      <c r="HK25" s="491"/>
      <c r="HL25" s="491"/>
      <c r="HM25" s="491"/>
      <c r="HN25" s="491"/>
      <c r="HO25" s="491"/>
      <c r="HP25" s="491"/>
      <c r="HQ25" s="491"/>
      <c r="HR25" s="491"/>
      <c r="HS25" s="491"/>
      <c r="HT25" s="491"/>
      <c r="HU25" s="491"/>
      <c r="HV25" s="491"/>
      <c r="HW25" s="491"/>
      <c r="HX25" s="491"/>
      <c r="HY25" s="491"/>
      <c r="HZ25" s="491"/>
      <c r="IA25" s="491"/>
      <c r="IB25" s="491"/>
      <c r="IC25" s="491"/>
      <c r="ID25" s="491"/>
      <c r="IE25" s="491"/>
      <c r="IF25" s="491"/>
      <c r="IG25" s="491"/>
      <c r="IH25" s="491"/>
      <c r="II25" s="491"/>
      <c r="IJ25" s="491"/>
      <c r="IK25" s="491"/>
      <c r="IL25" s="491"/>
      <c r="IM25" s="491"/>
      <c r="IN25" s="491"/>
      <c r="IO25" s="491"/>
      <c r="IP25" s="491"/>
      <c r="IQ25" s="491"/>
      <c r="IR25" s="491"/>
      <c r="IS25" s="491"/>
      <c r="IT25" s="491"/>
      <c r="IU25" s="491"/>
      <c r="IV25" s="491"/>
      <c r="IW25" s="491"/>
      <c r="IX25" s="491"/>
      <c r="IY25" s="491"/>
      <c r="IZ25" s="491"/>
      <c r="JA25" s="491"/>
      <c r="JB25" s="491"/>
      <c r="JC25" s="491"/>
      <c r="JD25" s="491"/>
      <c r="JE25" s="491"/>
      <c r="JF25" s="491"/>
      <c r="JG25" s="491"/>
      <c r="JH25" s="491"/>
      <c r="JI25" s="491"/>
      <c r="JJ25" s="491"/>
      <c r="JK25" s="491"/>
    </row>
    <row r="26" spans="1:271" x14ac:dyDescent="0.35">
      <c r="A26" s="205" t="str">
        <f t="shared" si="0"/>
        <v>Revised.State-funded mainstream.Prior attainment.Boys</v>
      </c>
      <c r="B26" s="205">
        <v>201819</v>
      </c>
      <c r="C26" s="205" t="s">
        <v>200</v>
      </c>
      <c r="D26" s="205" t="s">
        <v>201</v>
      </c>
      <c r="E26" s="205" t="s">
        <v>202</v>
      </c>
      <c r="F26" s="205" t="s">
        <v>203</v>
      </c>
      <c r="G26" s="205" t="s">
        <v>414</v>
      </c>
      <c r="H26" s="205" t="s">
        <v>211</v>
      </c>
      <c r="I26" s="205" t="s">
        <v>335</v>
      </c>
      <c r="J26" s="205" t="s">
        <v>5</v>
      </c>
      <c r="K26" s="205" t="s">
        <v>336</v>
      </c>
      <c r="L26" s="205" t="s">
        <v>7</v>
      </c>
      <c r="M26" s="205" t="s">
        <v>7</v>
      </c>
      <c r="N26" s="205">
        <v>2992</v>
      </c>
      <c r="O26" s="205">
        <v>113793</v>
      </c>
      <c r="P26" s="205">
        <v>6667854.9299999997</v>
      </c>
      <c r="Q26" s="205">
        <v>58.6</v>
      </c>
      <c r="R26" s="205">
        <v>113331</v>
      </c>
      <c r="S26" s="205">
        <v>99.6</v>
      </c>
      <c r="T26" s="205">
        <v>82702</v>
      </c>
      <c r="U26" s="205">
        <v>72.7</v>
      </c>
      <c r="V26" s="205">
        <v>103023</v>
      </c>
      <c r="W26" s="205">
        <v>90.5</v>
      </c>
      <c r="X26" s="205">
        <v>60216</v>
      </c>
      <c r="Y26" s="205">
        <v>52.9</v>
      </c>
      <c r="Z26" s="205">
        <v>31279</v>
      </c>
      <c r="AA26" s="205">
        <v>27.5</v>
      </c>
      <c r="AB26" s="205">
        <v>43445</v>
      </c>
      <c r="AC26" s="205">
        <v>38.200000000000003</v>
      </c>
      <c r="AD26" s="205">
        <v>601636.56000000006</v>
      </c>
      <c r="AE26" s="205">
        <v>5.29</v>
      </c>
      <c r="AF26" s="205">
        <v>113793</v>
      </c>
      <c r="AG26" s="205">
        <v>-25113.63</v>
      </c>
      <c r="AH26" s="205">
        <v>-0.22</v>
      </c>
      <c r="AI26" s="205">
        <v>-0.23</v>
      </c>
      <c r="AJ26" s="205">
        <v>-0.21</v>
      </c>
      <c r="AK26" s="205">
        <v>-46868</v>
      </c>
      <c r="AL26" s="205">
        <v>-0.41</v>
      </c>
      <c r="AM26" s="205">
        <v>-0.42</v>
      </c>
      <c r="AN26" s="205">
        <v>-0.4</v>
      </c>
      <c r="AO26" s="205">
        <v>2360.2800000000002</v>
      </c>
      <c r="AP26" s="205">
        <v>0.02</v>
      </c>
      <c r="AQ26" s="205">
        <v>0.01</v>
      </c>
      <c r="AR26" s="205">
        <v>0.03</v>
      </c>
      <c r="AS26" s="205">
        <v>-18065.97</v>
      </c>
      <c r="AT26" s="205">
        <v>-0.16</v>
      </c>
      <c r="AU26" s="205">
        <v>-0.17</v>
      </c>
      <c r="AV26" s="205">
        <v>-0.15</v>
      </c>
      <c r="AW26" s="205">
        <v>-41715.839999999997</v>
      </c>
      <c r="AX26" s="205">
        <v>-0.37</v>
      </c>
      <c r="AY26" s="205">
        <v>-0.38</v>
      </c>
      <c r="AZ26" s="205">
        <v>-0.36</v>
      </c>
      <c r="BA26" s="205">
        <v>113532</v>
      </c>
      <c r="BB26" s="205">
        <v>99.8</v>
      </c>
      <c r="BC26" s="205">
        <v>113476</v>
      </c>
      <c r="BD26" s="205">
        <v>99.7</v>
      </c>
      <c r="BE26" s="205">
        <v>112853</v>
      </c>
      <c r="BF26" s="205">
        <v>99.2</v>
      </c>
      <c r="BG26" s="205">
        <v>113398</v>
      </c>
      <c r="BH26" s="205">
        <v>99.7</v>
      </c>
      <c r="BI26" s="205">
        <v>112668</v>
      </c>
      <c r="BJ26" s="205">
        <v>99</v>
      </c>
      <c r="BK26" s="205">
        <v>99322</v>
      </c>
      <c r="BL26" s="205">
        <v>87.3</v>
      </c>
      <c r="BM26" s="205">
        <v>67006</v>
      </c>
      <c r="BN26" s="205">
        <v>58.9</v>
      </c>
      <c r="BO26" s="205">
        <v>91616</v>
      </c>
      <c r="BP26" s="205">
        <v>80.5</v>
      </c>
      <c r="BQ26" s="205">
        <v>94114</v>
      </c>
      <c r="BR26" s="205">
        <v>82.7</v>
      </c>
      <c r="BS26" s="205">
        <v>84522</v>
      </c>
      <c r="BT26" s="205">
        <v>75</v>
      </c>
      <c r="BU26" s="205">
        <v>71918</v>
      </c>
      <c r="BV26" s="205">
        <v>72.400000000000006</v>
      </c>
      <c r="BW26" s="205">
        <v>39260</v>
      </c>
      <c r="BX26" s="205">
        <v>58.6</v>
      </c>
      <c r="BY26" s="205">
        <v>104676</v>
      </c>
      <c r="BZ26" s="205">
        <v>92</v>
      </c>
      <c r="CA26" s="205">
        <v>109184</v>
      </c>
      <c r="CB26" s="205">
        <v>95.9</v>
      </c>
      <c r="CC26" s="205">
        <v>101966</v>
      </c>
      <c r="CD26" s="205">
        <v>90.5</v>
      </c>
      <c r="CE26" s="205">
        <v>83205</v>
      </c>
      <c r="CF26" s="205">
        <v>83.8</v>
      </c>
      <c r="CG26" s="205">
        <v>50795</v>
      </c>
      <c r="CH26" s="205">
        <v>75.8</v>
      </c>
      <c r="CI26" s="205">
        <v>664856.26</v>
      </c>
      <c r="CJ26" s="205">
        <v>5.84</v>
      </c>
      <c r="CK26" s="205">
        <v>699478.27</v>
      </c>
      <c r="CL26" s="205">
        <v>6.15</v>
      </c>
      <c r="CM26" s="205">
        <v>674434.02</v>
      </c>
      <c r="CN26" s="205">
        <v>5.93</v>
      </c>
      <c r="CO26" s="205">
        <v>560386</v>
      </c>
      <c r="CP26" s="205">
        <v>4.92</v>
      </c>
      <c r="CQ26" s="205">
        <v>336233.44</v>
      </c>
      <c r="CR26" s="205">
        <v>2.95</v>
      </c>
      <c r="CS26" s="205">
        <v>1331224.52</v>
      </c>
      <c r="CT26" s="205">
        <v>11.7</v>
      </c>
      <c r="CU26" s="205">
        <v>1398956.54</v>
      </c>
      <c r="CV26" s="205">
        <v>12.3</v>
      </c>
      <c r="CW26" s="205">
        <v>2015515.03</v>
      </c>
      <c r="CX26" s="205">
        <v>17.7</v>
      </c>
      <c r="CY26" s="205">
        <v>1922158.84</v>
      </c>
      <c r="CZ26" s="205">
        <v>16.899999999999999</v>
      </c>
      <c r="DA26" s="205">
        <v>1663844.34</v>
      </c>
      <c r="DB26" s="205">
        <v>14.6</v>
      </c>
      <c r="DC26" s="205">
        <v>258314.5</v>
      </c>
      <c r="DD26" s="205">
        <v>2.2999999999999998</v>
      </c>
      <c r="DE26" s="205">
        <v>335359</v>
      </c>
      <c r="DF26" s="205">
        <v>2.9</v>
      </c>
      <c r="DG26" s="205">
        <v>335647</v>
      </c>
      <c r="DH26" s="205">
        <v>2.9</v>
      </c>
      <c r="DI26" s="205">
        <v>357</v>
      </c>
      <c r="DJ26" s="205">
        <v>0.3</v>
      </c>
      <c r="DK26" s="205">
        <v>313</v>
      </c>
      <c r="DL26" s="205">
        <v>0.3</v>
      </c>
      <c r="DM26" s="205">
        <v>408</v>
      </c>
      <c r="DN26" s="205">
        <v>0.4</v>
      </c>
      <c r="DO26" s="205">
        <v>6958</v>
      </c>
      <c r="DP26" s="205">
        <v>6.1</v>
      </c>
      <c r="DQ26" s="205">
        <v>45541</v>
      </c>
      <c r="DR26" s="205">
        <v>40</v>
      </c>
      <c r="DS26" s="205">
        <v>56282</v>
      </c>
      <c r="DT26" s="205">
        <v>49.5</v>
      </c>
      <c r="DU26" s="205">
        <v>56393</v>
      </c>
      <c r="DV26" s="205">
        <v>49.6</v>
      </c>
      <c r="DW26" s="205">
        <v>56184</v>
      </c>
      <c r="DX26" s="205">
        <v>49.4</v>
      </c>
      <c r="DY26" s="205">
        <v>14697</v>
      </c>
      <c r="DZ26" s="205">
        <v>12.9</v>
      </c>
      <c r="EA26" s="205">
        <v>3815</v>
      </c>
      <c r="EB26" s="205">
        <v>3.4</v>
      </c>
      <c r="EC26" s="205">
        <v>34890</v>
      </c>
      <c r="ED26" s="205">
        <v>30.7</v>
      </c>
      <c r="EH26" s="491"/>
      <c r="EI26" s="491"/>
      <c r="EJ26" s="491"/>
      <c r="EK26" s="491"/>
      <c r="EL26" s="491"/>
      <c r="EM26" s="491"/>
      <c r="EN26" s="491"/>
      <c r="EO26" s="491"/>
      <c r="EP26" s="491"/>
      <c r="EQ26" s="491"/>
      <c r="ER26" s="491"/>
      <c r="ES26" s="491"/>
      <c r="ET26" s="491"/>
      <c r="EU26" s="491"/>
      <c r="EV26" s="491"/>
      <c r="EW26" s="491"/>
      <c r="EX26" s="491"/>
      <c r="EY26" s="491"/>
      <c r="EZ26" s="491"/>
      <c r="FA26" s="491"/>
      <c r="FB26" s="491"/>
      <c r="FC26" s="491"/>
      <c r="FD26" s="491"/>
      <c r="FE26" s="491"/>
      <c r="FF26" s="491"/>
      <c r="FG26" s="491"/>
      <c r="FH26" s="491"/>
      <c r="FI26" s="491"/>
      <c r="FJ26" s="491"/>
      <c r="FK26" s="491"/>
      <c r="FL26" s="491"/>
      <c r="FM26" s="491"/>
      <c r="FN26" s="491"/>
      <c r="FO26" s="491"/>
      <c r="FP26" s="491"/>
      <c r="FQ26" s="491"/>
      <c r="FR26" s="491"/>
      <c r="FS26" s="491"/>
      <c r="FT26" s="491"/>
      <c r="FU26" s="491"/>
      <c r="FV26" s="491"/>
      <c r="FW26" s="491"/>
      <c r="FX26" s="491"/>
      <c r="FY26" s="491"/>
      <c r="FZ26" s="491"/>
      <c r="GA26" s="491"/>
      <c r="GB26" s="491"/>
      <c r="GC26" s="491"/>
      <c r="GD26" s="491"/>
      <c r="GE26" s="491"/>
      <c r="GF26" s="491"/>
      <c r="GG26" s="491"/>
      <c r="GH26" s="491"/>
      <c r="GI26" s="491"/>
      <c r="GJ26" s="491"/>
      <c r="GK26" s="491"/>
      <c r="GL26" s="491"/>
      <c r="GM26" s="491"/>
      <c r="GN26" s="491"/>
      <c r="GO26" s="491"/>
      <c r="GP26" s="491"/>
      <c r="GQ26" s="491"/>
      <c r="GR26" s="491"/>
      <c r="GS26" s="491"/>
      <c r="GT26" s="491"/>
      <c r="GU26" s="491"/>
      <c r="GV26" s="491"/>
      <c r="GW26" s="491"/>
      <c r="GX26" s="491"/>
      <c r="GY26" s="491"/>
      <c r="GZ26" s="491"/>
      <c r="HA26" s="491"/>
      <c r="HB26" s="491"/>
      <c r="HC26" s="491"/>
      <c r="HD26" s="491"/>
      <c r="HE26" s="491"/>
      <c r="HF26" s="491"/>
      <c r="HG26" s="491"/>
      <c r="HH26" s="491"/>
      <c r="HI26" s="491"/>
      <c r="HJ26" s="491"/>
      <c r="HK26" s="491"/>
      <c r="HL26" s="491"/>
      <c r="HM26" s="491"/>
      <c r="HN26" s="491"/>
      <c r="HO26" s="491"/>
      <c r="HP26" s="491"/>
      <c r="HQ26" s="491"/>
      <c r="HR26" s="491"/>
      <c r="HS26" s="491"/>
      <c r="HT26" s="491"/>
      <c r="HU26" s="491"/>
      <c r="HV26" s="491"/>
      <c r="HW26" s="491"/>
      <c r="HX26" s="491"/>
      <c r="HY26" s="491"/>
      <c r="HZ26" s="491"/>
      <c r="IA26" s="491"/>
      <c r="IB26" s="491"/>
      <c r="IC26" s="491"/>
      <c r="ID26" s="491"/>
      <c r="IE26" s="491"/>
      <c r="IF26" s="491"/>
      <c r="IG26" s="491"/>
      <c r="IH26" s="491"/>
      <c r="II26" s="491"/>
      <c r="IJ26" s="491"/>
      <c r="IK26" s="491"/>
      <c r="IL26" s="491"/>
      <c r="IM26" s="491"/>
      <c r="IN26" s="491"/>
      <c r="IO26" s="491"/>
      <c r="IP26" s="491"/>
      <c r="IQ26" s="491"/>
      <c r="IR26" s="491"/>
      <c r="IS26" s="491"/>
      <c r="IT26" s="491"/>
      <c r="IU26" s="491"/>
      <c r="IV26" s="491"/>
      <c r="IW26" s="491"/>
      <c r="IX26" s="491"/>
      <c r="IY26" s="491"/>
      <c r="IZ26" s="491"/>
      <c r="JA26" s="491"/>
      <c r="JB26" s="491"/>
      <c r="JC26" s="491"/>
      <c r="JD26" s="491"/>
      <c r="JE26" s="491"/>
      <c r="JF26" s="491"/>
      <c r="JG26" s="491"/>
      <c r="JH26" s="491"/>
      <c r="JI26" s="491"/>
      <c r="JJ26" s="491"/>
      <c r="JK26" s="491"/>
    </row>
    <row r="27" spans="1:271" x14ac:dyDescent="0.35">
      <c r="A27" s="205" t="str">
        <f t="shared" si="0"/>
        <v>Revised.State-funded special schools.Prior attainment.Boys</v>
      </c>
      <c r="B27" s="205">
        <v>201819</v>
      </c>
      <c r="C27" s="205" t="s">
        <v>200</v>
      </c>
      <c r="D27" s="205" t="s">
        <v>201</v>
      </c>
      <c r="E27" s="205" t="s">
        <v>202</v>
      </c>
      <c r="F27" s="205" t="s">
        <v>203</v>
      </c>
      <c r="G27" s="205" t="s">
        <v>414</v>
      </c>
      <c r="H27" s="205" t="s">
        <v>214</v>
      </c>
      <c r="I27" s="205" t="s">
        <v>335</v>
      </c>
      <c r="J27" s="205" t="s">
        <v>5</v>
      </c>
      <c r="K27" s="205" t="s">
        <v>336</v>
      </c>
      <c r="L27" s="205" t="s">
        <v>7</v>
      </c>
      <c r="M27" s="205" t="s">
        <v>7</v>
      </c>
      <c r="N27" s="205">
        <v>130</v>
      </c>
      <c r="O27" s="205">
        <v>197</v>
      </c>
      <c r="P27" s="205">
        <v>3251</v>
      </c>
      <c r="Q27" s="205">
        <v>16.5</v>
      </c>
      <c r="R27" s="205">
        <v>129</v>
      </c>
      <c r="S27" s="205">
        <v>65.5</v>
      </c>
      <c r="T27" s="205">
        <v>15</v>
      </c>
      <c r="U27" s="205">
        <v>7.6</v>
      </c>
      <c r="V27" s="205">
        <v>28</v>
      </c>
      <c r="W27" s="205">
        <v>14.2</v>
      </c>
      <c r="X27" s="205">
        <v>1</v>
      </c>
      <c r="Y27" s="205">
        <v>0.5</v>
      </c>
      <c r="Z27" s="205">
        <v>1</v>
      </c>
      <c r="AA27" s="205">
        <v>0.5</v>
      </c>
      <c r="AB27" s="205">
        <v>1</v>
      </c>
      <c r="AC27" s="205">
        <v>0.5</v>
      </c>
      <c r="AD27" s="205">
        <v>234.51</v>
      </c>
      <c r="AE27" s="205">
        <v>1.19</v>
      </c>
      <c r="AF27" s="205">
        <v>197</v>
      </c>
      <c r="AG27" s="205">
        <v>-790.13</v>
      </c>
      <c r="AH27" s="205">
        <v>-4.01</v>
      </c>
      <c r="AI27" s="205">
        <v>-4.1900000000000004</v>
      </c>
      <c r="AJ27" s="205">
        <v>-3.83</v>
      </c>
      <c r="AK27" s="205">
        <v>-857.09</v>
      </c>
      <c r="AL27" s="205">
        <v>-4.3499999999999996</v>
      </c>
      <c r="AM27" s="205">
        <v>-4.57</v>
      </c>
      <c r="AN27" s="205">
        <v>-4.13</v>
      </c>
      <c r="AO27" s="205">
        <v>-545.71</v>
      </c>
      <c r="AP27" s="205">
        <v>-2.77</v>
      </c>
      <c r="AQ27" s="205">
        <v>-2.96</v>
      </c>
      <c r="AR27" s="205">
        <v>-2.58</v>
      </c>
      <c r="AS27" s="205">
        <v>-817.94</v>
      </c>
      <c r="AT27" s="205">
        <v>-4.1500000000000004</v>
      </c>
      <c r="AU27" s="205">
        <v>-4.37</v>
      </c>
      <c r="AV27" s="205">
        <v>-3.94</v>
      </c>
      <c r="AW27" s="205">
        <v>-880.72</v>
      </c>
      <c r="AX27" s="205">
        <v>-4.47</v>
      </c>
      <c r="AY27" s="205">
        <v>-4.68</v>
      </c>
      <c r="AZ27" s="205">
        <v>-4.26</v>
      </c>
      <c r="BA27" s="205">
        <v>167</v>
      </c>
      <c r="BB27" s="205">
        <v>84.8</v>
      </c>
      <c r="BC27" s="205">
        <v>166</v>
      </c>
      <c r="BD27" s="205">
        <v>84.3</v>
      </c>
      <c r="BE27" s="205">
        <v>53</v>
      </c>
      <c r="BF27" s="205">
        <v>26.9</v>
      </c>
      <c r="BG27" s="205">
        <v>161</v>
      </c>
      <c r="BH27" s="205">
        <v>81.7</v>
      </c>
      <c r="BI27" s="205">
        <v>64</v>
      </c>
      <c r="BJ27" s="205">
        <v>32.5</v>
      </c>
      <c r="BK27" s="205">
        <v>24</v>
      </c>
      <c r="BL27" s="205">
        <v>12.2</v>
      </c>
      <c r="BM27" s="205">
        <v>5</v>
      </c>
      <c r="BN27" s="205">
        <v>2.5</v>
      </c>
      <c r="BO27" s="205">
        <v>16</v>
      </c>
      <c r="BP27" s="205">
        <v>8.1</v>
      </c>
      <c r="BQ27" s="205">
        <v>39</v>
      </c>
      <c r="BR27" s="205">
        <v>19.8</v>
      </c>
      <c r="BS27" s="205">
        <v>22</v>
      </c>
      <c r="BT27" s="205">
        <v>34.4</v>
      </c>
      <c r="BU27" s="205">
        <v>6</v>
      </c>
      <c r="BV27" s="205">
        <v>25</v>
      </c>
      <c r="BW27" s="205">
        <v>2</v>
      </c>
      <c r="BX27" s="205">
        <v>40</v>
      </c>
      <c r="BY27" s="205">
        <v>23</v>
      </c>
      <c r="BZ27" s="205">
        <v>11.7</v>
      </c>
      <c r="CA27" s="205">
        <v>78</v>
      </c>
      <c r="CB27" s="205">
        <v>39.6</v>
      </c>
      <c r="CC27" s="205">
        <v>37</v>
      </c>
      <c r="CD27" s="205">
        <v>57.8</v>
      </c>
      <c r="CE27" s="205">
        <v>9</v>
      </c>
      <c r="CF27" s="205">
        <v>37.5</v>
      </c>
      <c r="CG27" s="205">
        <v>4</v>
      </c>
      <c r="CH27" s="205">
        <v>80</v>
      </c>
      <c r="CI27" s="205">
        <v>198</v>
      </c>
      <c r="CJ27" s="205">
        <v>1.01</v>
      </c>
      <c r="CK27" s="205">
        <v>563</v>
      </c>
      <c r="CL27" s="205">
        <v>2.86</v>
      </c>
      <c r="CM27" s="205">
        <v>269</v>
      </c>
      <c r="CN27" s="205">
        <v>1.37</v>
      </c>
      <c r="CO27" s="205">
        <v>82</v>
      </c>
      <c r="CP27" s="205">
        <v>0.42</v>
      </c>
      <c r="CQ27" s="205">
        <v>26</v>
      </c>
      <c r="CR27" s="205">
        <v>0.13</v>
      </c>
      <c r="CS27" s="205">
        <v>614</v>
      </c>
      <c r="CT27" s="205">
        <v>3.1</v>
      </c>
      <c r="CU27" s="205">
        <v>1126</v>
      </c>
      <c r="CV27" s="205">
        <v>5.7</v>
      </c>
      <c r="CW27" s="205">
        <v>835</v>
      </c>
      <c r="CX27" s="205">
        <v>4.2</v>
      </c>
      <c r="CY27" s="205">
        <v>676</v>
      </c>
      <c r="CZ27" s="205">
        <v>3.4</v>
      </c>
      <c r="DA27" s="205">
        <v>566</v>
      </c>
      <c r="DB27" s="205">
        <v>2.9</v>
      </c>
      <c r="DC27" s="205">
        <v>110</v>
      </c>
      <c r="DD27" s="205">
        <v>0.6</v>
      </c>
      <c r="DE27" s="205">
        <v>209</v>
      </c>
      <c r="DF27" s="205">
        <v>1.1000000000000001</v>
      </c>
      <c r="DG27" s="205">
        <v>203</v>
      </c>
      <c r="DH27" s="205">
        <v>1</v>
      </c>
      <c r="DI27" s="205">
        <v>33</v>
      </c>
      <c r="DJ27" s="205">
        <v>16.8</v>
      </c>
      <c r="DK27" s="205">
        <v>75</v>
      </c>
      <c r="DL27" s="205">
        <v>38.1</v>
      </c>
      <c r="DM27" s="205">
        <v>46</v>
      </c>
      <c r="DN27" s="205">
        <v>23.4</v>
      </c>
      <c r="DO27" s="205">
        <v>33</v>
      </c>
      <c r="DP27" s="205">
        <v>16.8</v>
      </c>
      <c r="DQ27" s="205">
        <v>9</v>
      </c>
      <c r="DR27" s="205">
        <v>4.5999999999999996</v>
      </c>
      <c r="DS27" s="205">
        <v>59</v>
      </c>
      <c r="DT27" s="205">
        <v>29.9</v>
      </c>
      <c r="DU27" s="205">
        <v>5</v>
      </c>
      <c r="DV27" s="205">
        <v>2.5</v>
      </c>
      <c r="DW27" s="205">
        <v>5</v>
      </c>
      <c r="DX27" s="205">
        <v>2.5</v>
      </c>
      <c r="DY27" s="205">
        <v>2</v>
      </c>
      <c r="DZ27" s="205">
        <v>1</v>
      </c>
      <c r="EA27" s="205">
        <v>1</v>
      </c>
      <c r="EB27" s="205">
        <v>0.5</v>
      </c>
      <c r="EC27" s="205">
        <v>54</v>
      </c>
      <c r="ED27" s="205">
        <v>27.4</v>
      </c>
      <c r="EH27" s="491"/>
      <c r="EI27" s="491"/>
      <c r="EJ27" s="491"/>
      <c r="EK27" s="491"/>
      <c r="EL27" s="491"/>
      <c r="EM27" s="491"/>
      <c r="EN27" s="491"/>
      <c r="EO27" s="487"/>
      <c r="EP27" s="491"/>
      <c r="EQ27" s="491"/>
      <c r="ER27" s="491"/>
      <c r="ES27" s="491"/>
      <c r="ET27" s="491"/>
      <c r="EU27" s="491"/>
      <c r="EV27" s="491"/>
      <c r="EW27" s="491"/>
      <c r="EX27" s="491"/>
      <c r="EY27" s="491"/>
      <c r="EZ27" s="491"/>
      <c r="FA27" s="491"/>
      <c r="FB27" s="491"/>
      <c r="FC27" s="491"/>
      <c r="FD27" s="491"/>
      <c r="FE27" s="491"/>
      <c r="FF27" s="491"/>
      <c r="FG27" s="491"/>
      <c r="FH27" s="491"/>
      <c r="FI27" s="491"/>
      <c r="FJ27" s="491"/>
      <c r="FK27" s="491"/>
      <c r="FL27" s="491"/>
      <c r="FM27" s="491"/>
      <c r="FN27" s="491"/>
      <c r="FO27" s="491"/>
      <c r="FP27" s="491"/>
      <c r="FQ27" s="491"/>
      <c r="FR27" s="491"/>
      <c r="FS27" s="491"/>
      <c r="FT27" s="491"/>
      <c r="FU27" s="491"/>
      <c r="FV27" s="491"/>
      <c r="FW27" s="491"/>
      <c r="FX27" s="491"/>
      <c r="FY27" s="491"/>
      <c r="FZ27" s="491"/>
      <c r="GA27" s="491"/>
      <c r="GB27" s="491"/>
      <c r="GC27" s="491"/>
      <c r="GD27" s="491"/>
      <c r="GE27" s="491"/>
      <c r="GF27" s="491"/>
      <c r="GG27" s="491"/>
      <c r="GH27" s="491"/>
      <c r="GI27" s="491"/>
      <c r="GJ27" s="491"/>
      <c r="GK27" s="491"/>
      <c r="GL27" s="491"/>
      <c r="GM27" s="491"/>
      <c r="GN27" s="491"/>
      <c r="GO27" s="491"/>
      <c r="GP27" s="491"/>
      <c r="GQ27" s="491"/>
      <c r="GR27" s="491"/>
      <c r="GS27" s="491"/>
      <c r="GT27" s="491"/>
      <c r="GU27" s="491"/>
      <c r="GV27" s="491"/>
      <c r="GW27" s="491"/>
      <c r="GX27" s="491"/>
      <c r="GY27" s="491"/>
      <c r="GZ27" s="491"/>
      <c r="HA27" s="491"/>
      <c r="HB27" s="491"/>
      <c r="HC27" s="491"/>
      <c r="HD27" s="491"/>
      <c r="HE27" s="491"/>
      <c r="HF27" s="491"/>
      <c r="HG27" s="491"/>
      <c r="HH27" s="491"/>
      <c r="HI27" s="491"/>
      <c r="HJ27" s="491"/>
      <c r="HK27" s="491"/>
      <c r="HL27" s="491"/>
      <c r="HM27" s="491"/>
      <c r="HN27" s="491"/>
      <c r="HO27" s="491"/>
      <c r="HP27" s="491"/>
      <c r="HQ27" s="491"/>
      <c r="HR27" s="491"/>
      <c r="HS27" s="491"/>
      <c r="HT27" s="491"/>
      <c r="HU27" s="491"/>
      <c r="HV27" s="491"/>
      <c r="HW27" s="491"/>
      <c r="HX27" s="491"/>
      <c r="HY27" s="491"/>
      <c r="HZ27" s="491"/>
      <c r="IA27" s="491"/>
      <c r="IB27" s="491"/>
      <c r="IC27" s="491"/>
      <c r="ID27" s="491"/>
      <c r="IE27" s="491"/>
      <c r="IF27" s="491"/>
      <c r="IG27" s="491"/>
      <c r="IH27" s="491"/>
      <c r="II27" s="491"/>
      <c r="IJ27" s="491"/>
      <c r="IK27" s="491"/>
      <c r="IL27" s="491"/>
      <c r="IM27" s="491"/>
      <c r="IN27" s="491"/>
      <c r="IO27" s="491"/>
      <c r="IP27" s="491"/>
      <c r="IQ27" s="491"/>
      <c r="IR27" s="491"/>
      <c r="IS27" s="491"/>
      <c r="IT27" s="491"/>
      <c r="IU27" s="491"/>
      <c r="IV27" s="491"/>
      <c r="IW27" s="491"/>
      <c r="IX27" s="491"/>
      <c r="IY27" s="491"/>
      <c r="IZ27" s="491"/>
      <c r="JA27" s="491"/>
      <c r="JB27" s="491"/>
      <c r="JC27" s="491"/>
      <c r="JD27" s="491"/>
      <c r="JE27" s="491"/>
      <c r="JF27" s="491"/>
      <c r="JG27" s="491"/>
      <c r="JH27" s="491"/>
      <c r="JI27" s="491"/>
      <c r="JJ27" s="491"/>
      <c r="JK27" s="491"/>
    </row>
    <row r="28" spans="1:271" x14ac:dyDescent="0.35">
      <c r="A28" s="205" t="str">
        <f t="shared" si="0"/>
        <v>Revised.Studio Schools.Prior attainment.Boys</v>
      </c>
      <c r="B28" s="205">
        <v>201819</v>
      </c>
      <c r="C28" s="205" t="s">
        <v>200</v>
      </c>
      <c r="D28" s="205" t="s">
        <v>201</v>
      </c>
      <c r="E28" s="205" t="s">
        <v>202</v>
      </c>
      <c r="F28" s="205" t="s">
        <v>203</v>
      </c>
      <c r="G28" s="205" t="s">
        <v>414</v>
      </c>
      <c r="H28" s="205" t="s">
        <v>212</v>
      </c>
      <c r="I28" s="205" t="s">
        <v>335</v>
      </c>
      <c r="J28" s="205" t="s">
        <v>5</v>
      </c>
      <c r="K28" s="205" t="s">
        <v>336</v>
      </c>
      <c r="L28" s="205" t="s">
        <v>7</v>
      </c>
      <c r="M28" s="205" t="s">
        <v>7</v>
      </c>
      <c r="N28" s="205">
        <v>25</v>
      </c>
      <c r="O28" s="205">
        <v>224</v>
      </c>
      <c r="P28" s="205">
        <v>10731.25</v>
      </c>
      <c r="Q28" s="205">
        <v>47.9</v>
      </c>
      <c r="R28" s="205">
        <v>221</v>
      </c>
      <c r="S28" s="205">
        <v>98.7</v>
      </c>
      <c r="T28" s="205">
        <v>108</v>
      </c>
      <c r="U28" s="205">
        <v>48.2</v>
      </c>
      <c r="V28" s="205">
        <v>167</v>
      </c>
      <c r="W28" s="205">
        <v>74.599999999999994</v>
      </c>
      <c r="X28" s="205">
        <v>31</v>
      </c>
      <c r="Y28" s="205">
        <v>13.8</v>
      </c>
      <c r="Z28" s="205">
        <v>11</v>
      </c>
      <c r="AA28" s="205">
        <v>4.9000000000000004</v>
      </c>
      <c r="AB28" s="205">
        <v>15</v>
      </c>
      <c r="AC28" s="205">
        <v>6.7</v>
      </c>
      <c r="AD28" s="205">
        <v>814.71</v>
      </c>
      <c r="AE28" s="205">
        <v>3.64</v>
      </c>
      <c r="AF28" s="205">
        <v>224</v>
      </c>
      <c r="AG28" s="205">
        <v>-237.67</v>
      </c>
      <c r="AH28" s="205">
        <v>-1.06</v>
      </c>
      <c r="AI28" s="205">
        <v>-1.23</v>
      </c>
      <c r="AJ28" s="205">
        <v>-0.89</v>
      </c>
      <c r="AK28" s="205">
        <v>-300.29000000000002</v>
      </c>
      <c r="AL28" s="205">
        <v>-1.34</v>
      </c>
      <c r="AM28" s="205">
        <v>-1.54</v>
      </c>
      <c r="AN28" s="205">
        <v>-1.1399999999999999</v>
      </c>
      <c r="AO28" s="205">
        <v>-140.28</v>
      </c>
      <c r="AP28" s="205">
        <v>-0.63</v>
      </c>
      <c r="AQ28" s="205">
        <v>-0.81</v>
      </c>
      <c r="AR28" s="205">
        <v>-0.45</v>
      </c>
      <c r="AS28" s="205">
        <v>-329.83</v>
      </c>
      <c r="AT28" s="205">
        <v>-1.47</v>
      </c>
      <c r="AU28" s="205">
        <v>-1.67</v>
      </c>
      <c r="AV28" s="205">
        <v>-1.27</v>
      </c>
      <c r="AW28" s="205">
        <v>-209.42</v>
      </c>
      <c r="AX28" s="205">
        <v>-0.93</v>
      </c>
      <c r="AY28" s="205">
        <v>-1.1299999999999999</v>
      </c>
      <c r="AZ28" s="205">
        <v>-0.74</v>
      </c>
      <c r="BA28" s="205">
        <v>222</v>
      </c>
      <c r="BB28" s="205">
        <v>99.1</v>
      </c>
      <c r="BC28" s="205">
        <v>221</v>
      </c>
      <c r="BD28" s="205">
        <v>98.7</v>
      </c>
      <c r="BE28" s="205">
        <v>217</v>
      </c>
      <c r="BF28" s="205">
        <v>96.9</v>
      </c>
      <c r="BG28" s="205">
        <v>221</v>
      </c>
      <c r="BH28" s="205">
        <v>98.7</v>
      </c>
      <c r="BI28" s="205">
        <v>200</v>
      </c>
      <c r="BJ28" s="205">
        <v>89.3</v>
      </c>
      <c r="BK28" s="205">
        <v>113</v>
      </c>
      <c r="BL28" s="205">
        <v>50.4</v>
      </c>
      <c r="BM28" s="205">
        <v>41</v>
      </c>
      <c r="BN28" s="205">
        <v>18.3</v>
      </c>
      <c r="BO28" s="205">
        <v>130</v>
      </c>
      <c r="BP28" s="205">
        <v>58</v>
      </c>
      <c r="BQ28" s="205">
        <v>142</v>
      </c>
      <c r="BR28" s="205">
        <v>63.4</v>
      </c>
      <c r="BS28" s="205">
        <v>111</v>
      </c>
      <c r="BT28" s="205">
        <v>55.5</v>
      </c>
      <c r="BU28" s="205">
        <v>48</v>
      </c>
      <c r="BV28" s="205">
        <v>42.5</v>
      </c>
      <c r="BW28" s="205">
        <v>19</v>
      </c>
      <c r="BX28" s="205">
        <v>46.3</v>
      </c>
      <c r="BY28" s="205">
        <v>172</v>
      </c>
      <c r="BZ28" s="205">
        <v>76.8</v>
      </c>
      <c r="CA28" s="205">
        <v>198</v>
      </c>
      <c r="CB28" s="205">
        <v>88.4</v>
      </c>
      <c r="CC28" s="205">
        <v>154</v>
      </c>
      <c r="CD28" s="205">
        <v>77</v>
      </c>
      <c r="CE28" s="205">
        <v>68</v>
      </c>
      <c r="CF28" s="205">
        <v>60.2</v>
      </c>
      <c r="CG28" s="205">
        <v>22</v>
      </c>
      <c r="CH28" s="205">
        <v>53.7</v>
      </c>
      <c r="CI28" s="205">
        <v>1064</v>
      </c>
      <c r="CJ28" s="205">
        <v>4.75</v>
      </c>
      <c r="CK28" s="205">
        <v>1183</v>
      </c>
      <c r="CL28" s="205">
        <v>5.28</v>
      </c>
      <c r="CM28" s="205">
        <v>999.5</v>
      </c>
      <c r="CN28" s="205">
        <v>4.46</v>
      </c>
      <c r="CO28" s="205">
        <v>471</v>
      </c>
      <c r="CP28" s="205">
        <v>2.1</v>
      </c>
      <c r="CQ28" s="205">
        <v>171</v>
      </c>
      <c r="CR28" s="205">
        <v>0.76</v>
      </c>
      <c r="CS28" s="205">
        <v>2136</v>
      </c>
      <c r="CT28" s="205">
        <v>9.5</v>
      </c>
      <c r="CU28" s="205">
        <v>2366</v>
      </c>
      <c r="CV28" s="205">
        <v>10.6</v>
      </c>
      <c r="CW28" s="205">
        <v>2938.5</v>
      </c>
      <c r="CX28" s="205">
        <v>13.1</v>
      </c>
      <c r="CY28" s="205">
        <v>3290.75</v>
      </c>
      <c r="CZ28" s="205">
        <v>14.7</v>
      </c>
      <c r="DA28" s="205">
        <v>1766.5</v>
      </c>
      <c r="DB28" s="205">
        <v>7.9</v>
      </c>
      <c r="DC28" s="205">
        <v>1524.25</v>
      </c>
      <c r="DD28" s="205">
        <v>6.8</v>
      </c>
      <c r="DE28" s="205">
        <v>593</v>
      </c>
      <c r="DF28" s="205">
        <v>2.6</v>
      </c>
      <c r="DG28" s="205">
        <v>627</v>
      </c>
      <c r="DH28" s="205">
        <v>2.8</v>
      </c>
      <c r="DI28" s="205">
        <v>3</v>
      </c>
      <c r="DJ28" s="205">
        <v>1.3</v>
      </c>
      <c r="DK28" s="205">
        <v>4</v>
      </c>
      <c r="DL28" s="205">
        <v>1.8</v>
      </c>
      <c r="DM28" s="205">
        <v>8</v>
      </c>
      <c r="DN28" s="205">
        <v>3.6</v>
      </c>
      <c r="DO28" s="205">
        <v>95</v>
      </c>
      <c r="DP28" s="205">
        <v>42.4</v>
      </c>
      <c r="DQ28" s="205">
        <v>83</v>
      </c>
      <c r="DR28" s="205">
        <v>37.1</v>
      </c>
      <c r="DS28" s="205">
        <v>122</v>
      </c>
      <c r="DT28" s="205">
        <v>54.5</v>
      </c>
      <c r="DU28" s="205">
        <v>78</v>
      </c>
      <c r="DV28" s="205">
        <v>34.799999999999997</v>
      </c>
      <c r="DW28" s="205">
        <v>78</v>
      </c>
      <c r="DX28" s="205">
        <v>34.799999999999997</v>
      </c>
      <c r="DY28" s="205">
        <v>6</v>
      </c>
      <c r="DZ28" s="205">
        <v>2.7</v>
      </c>
      <c r="EA28" s="205">
        <v>0</v>
      </c>
      <c r="EB28" s="205">
        <v>0</v>
      </c>
      <c r="EC28" s="205">
        <v>79</v>
      </c>
      <c r="ED28" s="205">
        <v>35.299999999999997</v>
      </c>
      <c r="EH28" s="491"/>
      <c r="EI28" s="491"/>
      <c r="EJ28" s="491"/>
      <c r="EK28" s="491"/>
      <c r="EL28" s="491"/>
      <c r="EM28" s="491"/>
      <c r="EN28" s="491"/>
      <c r="EO28" s="491"/>
      <c r="EP28" s="491"/>
      <c r="EQ28" s="491"/>
      <c r="ER28" s="491"/>
      <c r="ES28" s="491"/>
      <c r="ET28" s="491"/>
      <c r="EU28" s="491"/>
      <c r="EV28" s="491"/>
      <c r="EW28" s="491"/>
      <c r="EX28" s="491"/>
      <c r="EY28" s="491"/>
      <c r="EZ28" s="491"/>
      <c r="FA28" s="491"/>
      <c r="FB28" s="491"/>
      <c r="FC28" s="491"/>
      <c r="FD28" s="491"/>
      <c r="FE28" s="491"/>
      <c r="FF28" s="491"/>
      <c r="FG28" s="491"/>
      <c r="FH28" s="491"/>
      <c r="FI28" s="491"/>
      <c r="FJ28" s="491"/>
      <c r="FK28" s="491"/>
      <c r="FL28" s="491"/>
      <c r="FM28" s="491"/>
      <c r="FN28" s="491"/>
      <c r="FO28" s="491"/>
      <c r="FP28" s="491"/>
      <c r="FQ28" s="491"/>
      <c r="FR28" s="491"/>
      <c r="FS28" s="491"/>
      <c r="FT28" s="491"/>
      <c r="FU28" s="491"/>
      <c r="FV28" s="491"/>
      <c r="FW28" s="491"/>
      <c r="FX28" s="491"/>
      <c r="FY28" s="491"/>
      <c r="FZ28" s="491"/>
      <c r="GA28" s="491"/>
      <c r="GB28" s="491"/>
      <c r="GC28" s="491"/>
      <c r="GD28" s="491"/>
      <c r="GE28" s="491"/>
      <c r="GF28" s="491"/>
      <c r="GG28" s="491"/>
      <c r="GH28" s="491"/>
      <c r="GI28" s="491"/>
      <c r="GJ28" s="491"/>
      <c r="GK28" s="491"/>
      <c r="GL28" s="491"/>
      <c r="GM28" s="491"/>
      <c r="GN28" s="491"/>
      <c r="GO28" s="491"/>
      <c r="GP28" s="491"/>
      <c r="GQ28" s="491"/>
      <c r="GR28" s="491"/>
      <c r="GS28" s="491"/>
      <c r="GT28" s="491"/>
      <c r="GU28" s="491"/>
      <c r="GV28" s="491"/>
      <c r="GW28" s="491"/>
      <c r="GX28" s="491"/>
      <c r="GY28" s="491"/>
      <c r="GZ28" s="491"/>
      <c r="HA28" s="491"/>
      <c r="HB28" s="491"/>
      <c r="HC28" s="491"/>
      <c r="HD28" s="491"/>
      <c r="HE28" s="491"/>
      <c r="HF28" s="491"/>
      <c r="HG28" s="491"/>
      <c r="HH28" s="491"/>
      <c r="HI28" s="491"/>
      <c r="HJ28" s="491"/>
      <c r="HK28" s="491"/>
      <c r="HL28" s="491"/>
      <c r="HM28" s="491"/>
      <c r="HN28" s="491"/>
      <c r="HO28" s="491"/>
      <c r="HP28" s="491"/>
      <c r="HQ28" s="491"/>
      <c r="HR28" s="491"/>
      <c r="HS28" s="491"/>
      <c r="HT28" s="491"/>
      <c r="HU28" s="491"/>
      <c r="HV28" s="491"/>
      <c r="HW28" s="491"/>
      <c r="HX28" s="491"/>
      <c r="HY28" s="491"/>
      <c r="HZ28" s="491"/>
      <c r="IA28" s="491"/>
      <c r="IB28" s="491"/>
      <c r="IC28" s="491"/>
      <c r="ID28" s="491"/>
      <c r="IE28" s="491"/>
      <c r="IF28" s="491"/>
      <c r="IG28" s="491"/>
      <c r="IH28" s="491"/>
      <c r="II28" s="491"/>
      <c r="IJ28" s="491"/>
      <c r="IK28" s="491"/>
      <c r="IL28" s="491"/>
      <c r="IM28" s="491"/>
      <c r="IN28" s="491"/>
      <c r="IO28" s="491"/>
      <c r="IP28" s="491"/>
      <c r="IQ28" s="491"/>
      <c r="IR28" s="491"/>
      <c r="IS28" s="491"/>
      <c r="IT28" s="491"/>
      <c r="IU28" s="491"/>
      <c r="IV28" s="491"/>
      <c r="IW28" s="491"/>
      <c r="IX28" s="491"/>
      <c r="IY28" s="491"/>
      <c r="IZ28" s="491"/>
      <c r="JA28" s="491"/>
      <c r="JB28" s="491"/>
      <c r="JC28" s="491"/>
      <c r="JD28" s="491"/>
      <c r="JE28" s="491"/>
      <c r="JF28" s="491"/>
      <c r="JG28" s="491"/>
      <c r="JH28" s="491"/>
      <c r="JI28" s="491"/>
      <c r="JJ28" s="491"/>
      <c r="JK28" s="491"/>
    </row>
    <row r="29" spans="1:271" x14ac:dyDescent="0.35">
      <c r="A29" s="205" t="str">
        <f t="shared" si="0"/>
        <v>Revised.University Technical Colleges (UTCs).Prior attainment.Boys</v>
      </c>
      <c r="B29" s="205">
        <v>201819</v>
      </c>
      <c r="C29" s="205" t="s">
        <v>200</v>
      </c>
      <c r="D29" s="205" t="s">
        <v>201</v>
      </c>
      <c r="E29" s="205" t="s">
        <v>202</v>
      </c>
      <c r="F29" s="205" t="s">
        <v>203</v>
      </c>
      <c r="G29" s="205" t="s">
        <v>414</v>
      </c>
      <c r="H29" s="205" t="s">
        <v>213</v>
      </c>
      <c r="I29" s="205" t="s">
        <v>335</v>
      </c>
      <c r="J29" s="205" t="s">
        <v>5</v>
      </c>
      <c r="K29" s="205" t="s">
        <v>336</v>
      </c>
      <c r="L29" s="205" t="s">
        <v>7</v>
      </c>
      <c r="M29" s="205" t="s">
        <v>7</v>
      </c>
      <c r="N29" s="205">
        <v>47</v>
      </c>
      <c r="O29" s="205">
        <v>967</v>
      </c>
      <c r="P29" s="205">
        <v>46345.5</v>
      </c>
      <c r="Q29" s="205">
        <v>47.9</v>
      </c>
      <c r="R29" s="205">
        <v>946</v>
      </c>
      <c r="S29" s="205">
        <v>97.8</v>
      </c>
      <c r="T29" s="205">
        <v>489</v>
      </c>
      <c r="U29" s="205">
        <v>50.6</v>
      </c>
      <c r="V29" s="205">
        <v>733</v>
      </c>
      <c r="W29" s="205">
        <v>75.8</v>
      </c>
      <c r="X29" s="205">
        <v>24</v>
      </c>
      <c r="Y29" s="205">
        <v>2.5</v>
      </c>
      <c r="Z29" s="205">
        <v>6</v>
      </c>
      <c r="AA29" s="205">
        <v>0.6</v>
      </c>
      <c r="AB29" s="205">
        <v>10</v>
      </c>
      <c r="AC29" s="205">
        <v>1</v>
      </c>
      <c r="AD29" s="205">
        <v>3566.69</v>
      </c>
      <c r="AE29" s="205">
        <v>3.69</v>
      </c>
      <c r="AF29" s="205">
        <v>967</v>
      </c>
      <c r="AG29" s="205">
        <v>-1038.6099999999999</v>
      </c>
      <c r="AH29" s="205">
        <v>-1.07</v>
      </c>
      <c r="AI29" s="205">
        <v>-1.1499999999999999</v>
      </c>
      <c r="AJ29" s="205">
        <v>-0.99</v>
      </c>
      <c r="AK29" s="205">
        <v>-1324.6</v>
      </c>
      <c r="AL29" s="205">
        <v>-1.37</v>
      </c>
      <c r="AM29" s="205">
        <v>-1.47</v>
      </c>
      <c r="AN29" s="205">
        <v>-1.27</v>
      </c>
      <c r="AO29" s="205">
        <v>-494.16</v>
      </c>
      <c r="AP29" s="205">
        <v>-0.51</v>
      </c>
      <c r="AQ29" s="205">
        <v>-0.6</v>
      </c>
      <c r="AR29" s="205">
        <v>-0.42</v>
      </c>
      <c r="AS29" s="205">
        <v>-1058.98</v>
      </c>
      <c r="AT29" s="205">
        <v>-1.1000000000000001</v>
      </c>
      <c r="AU29" s="205">
        <v>-1.19</v>
      </c>
      <c r="AV29" s="205">
        <v>-1</v>
      </c>
      <c r="AW29" s="205">
        <v>-1379.6</v>
      </c>
      <c r="AX29" s="205">
        <v>-1.43</v>
      </c>
      <c r="AY29" s="205">
        <v>-1.52</v>
      </c>
      <c r="AZ29" s="205">
        <v>-1.33</v>
      </c>
      <c r="BA29" s="205">
        <v>957</v>
      </c>
      <c r="BB29" s="205">
        <v>99</v>
      </c>
      <c r="BC29" s="205">
        <v>955</v>
      </c>
      <c r="BD29" s="205">
        <v>98.8</v>
      </c>
      <c r="BE29" s="205">
        <v>932</v>
      </c>
      <c r="BF29" s="205">
        <v>96.4</v>
      </c>
      <c r="BG29" s="205">
        <v>950</v>
      </c>
      <c r="BH29" s="205">
        <v>98.2</v>
      </c>
      <c r="BI29" s="205">
        <v>916</v>
      </c>
      <c r="BJ29" s="205">
        <v>94.7</v>
      </c>
      <c r="BK29" s="205">
        <v>330</v>
      </c>
      <c r="BL29" s="205">
        <v>34.1</v>
      </c>
      <c r="BM29" s="205">
        <v>79</v>
      </c>
      <c r="BN29" s="205">
        <v>8.1999999999999993</v>
      </c>
      <c r="BO29" s="205">
        <v>571</v>
      </c>
      <c r="BP29" s="205">
        <v>59</v>
      </c>
      <c r="BQ29" s="205">
        <v>685</v>
      </c>
      <c r="BR29" s="205">
        <v>70.8</v>
      </c>
      <c r="BS29" s="205">
        <v>571</v>
      </c>
      <c r="BT29" s="205">
        <v>62.3</v>
      </c>
      <c r="BU29" s="205">
        <v>167</v>
      </c>
      <c r="BV29" s="205">
        <v>50.6</v>
      </c>
      <c r="BW29" s="205">
        <v>37</v>
      </c>
      <c r="BX29" s="205">
        <v>46.8</v>
      </c>
      <c r="BY29" s="205">
        <v>751</v>
      </c>
      <c r="BZ29" s="205">
        <v>77.7</v>
      </c>
      <c r="CA29" s="205">
        <v>879</v>
      </c>
      <c r="CB29" s="205">
        <v>90.9</v>
      </c>
      <c r="CC29" s="205">
        <v>781</v>
      </c>
      <c r="CD29" s="205">
        <v>85.3</v>
      </c>
      <c r="CE29" s="205">
        <v>220</v>
      </c>
      <c r="CF29" s="205">
        <v>66.7</v>
      </c>
      <c r="CG29" s="205">
        <v>50</v>
      </c>
      <c r="CH29" s="205">
        <v>63.3</v>
      </c>
      <c r="CI29" s="205">
        <v>4577</v>
      </c>
      <c r="CJ29" s="205">
        <v>4.7300000000000004</v>
      </c>
      <c r="CK29" s="205">
        <v>5243</v>
      </c>
      <c r="CL29" s="205">
        <v>5.42</v>
      </c>
      <c r="CM29" s="205">
        <v>4870</v>
      </c>
      <c r="CN29" s="205">
        <v>5.04</v>
      </c>
      <c r="CO29" s="205">
        <v>1478</v>
      </c>
      <c r="CP29" s="205">
        <v>1.53</v>
      </c>
      <c r="CQ29" s="205">
        <v>362.75</v>
      </c>
      <c r="CR29" s="205">
        <v>0.38</v>
      </c>
      <c r="CS29" s="205">
        <v>9192</v>
      </c>
      <c r="CT29" s="205">
        <v>9.5</v>
      </c>
      <c r="CU29" s="205">
        <v>10486</v>
      </c>
      <c r="CV29" s="205">
        <v>10.8</v>
      </c>
      <c r="CW29" s="205">
        <v>13846.75</v>
      </c>
      <c r="CX29" s="205">
        <v>14.3</v>
      </c>
      <c r="CY29" s="205">
        <v>12820.75</v>
      </c>
      <c r="CZ29" s="205">
        <v>13.3</v>
      </c>
      <c r="DA29" s="205">
        <v>6520</v>
      </c>
      <c r="DB29" s="205">
        <v>6.7</v>
      </c>
      <c r="DC29" s="205">
        <v>6300.75</v>
      </c>
      <c r="DD29" s="205">
        <v>6.5</v>
      </c>
      <c r="DE29" s="205">
        <v>2696</v>
      </c>
      <c r="DF29" s="205">
        <v>2.8</v>
      </c>
      <c r="DG29" s="205">
        <v>2705</v>
      </c>
      <c r="DH29" s="205">
        <v>2.8</v>
      </c>
      <c r="DI29" s="205">
        <v>15</v>
      </c>
      <c r="DJ29" s="205">
        <v>1.6</v>
      </c>
      <c r="DK29" s="205">
        <v>11</v>
      </c>
      <c r="DL29" s="205">
        <v>1.1000000000000001</v>
      </c>
      <c r="DM29" s="205">
        <v>17</v>
      </c>
      <c r="DN29" s="205">
        <v>1.8</v>
      </c>
      <c r="DO29" s="205">
        <v>558</v>
      </c>
      <c r="DP29" s="205">
        <v>57.7</v>
      </c>
      <c r="DQ29" s="205">
        <v>342</v>
      </c>
      <c r="DR29" s="205">
        <v>35.4</v>
      </c>
      <c r="DS29" s="205">
        <v>344</v>
      </c>
      <c r="DT29" s="205">
        <v>35.6</v>
      </c>
      <c r="DU29" s="205">
        <v>572</v>
      </c>
      <c r="DV29" s="205">
        <v>59.2</v>
      </c>
      <c r="DW29" s="205">
        <v>490</v>
      </c>
      <c r="DX29" s="205">
        <v>50.7</v>
      </c>
      <c r="DY29" s="205">
        <v>5</v>
      </c>
      <c r="DZ29" s="205">
        <v>0.5</v>
      </c>
      <c r="EA29" s="205">
        <v>2</v>
      </c>
      <c r="EB29" s="205">
        <v>0.2</v>
      </c>
      <c r="EC29" s="205">
        <v>78</v>
      </c>
      <c r="ED29" s="205">
        <v>8.1</v>
      </c>
      <c r="EH29" s="491"/>
      <c r="EI29" s="491"/>
      <c r="EJ29" s="491"/>
      <c r="EK29" s="491"/>
      <c r="EL29" s="491"/>
      <c r="EM29" s="491"/>
      <c r="EN29" s="491"/>
      <c r="EO29" s="491"/>
      <c r="EP29" s="491"/>
      <c r="EQ29" s="491"/>
      <c r="ER29" s="491"/>
      <c r="ES29" s="491"/>
      <c r="ET29" s="491"/>
      <c r="EU29" s="491"/>
      <c r="EV29" s="491"/>
      <c r="EW29" s="491"/>
      <c r="EX29" s="491"/>
      <c r="EY29" s="491"/>
      <c r="EZ29" s="491"/>
      <c r="FA29" s="491"/>
      <c r="FB29" s="491"/>
      <c r="FC29" s="491"/>
      <c r="FD29" s="491"/>
      <c r="FE29" s="491"/>
      <c r="FF29" s="491"/>
      <c r="FG29" s="491"/>
      <c r="FH29" s="491"/>
      <c r="FI29" s="491"/>
      <c r="FJ29" s="491"/>
      <c r="FK29" s="491"/>
      <c r="FL29" s="491"/>
      <c r="FM29" s="491"/>
      <c r="FN29" s="491"/>
      <c r="FO29" s="491"/>
      <c r="FP29" s="491"/>
      <c r="FQ29" s="491"/>
      <c r="FR29" s="491"/>
      <c r="FS29" s="491"/>
      <c r="FT29" s="491"/>
      <c r="FU29" s="491"/>
      <c r="FV29" s="491"/>
      <c r="FW29" s="491"/>
      <c r="FX29" s="491"/>
      <c r="FY29" s="491"/>
      <c r="FZ29" s="491"/>
      <c r="GA29" s="491"/>
      <c r="GB29" s="491"/>
      <c r="GC29" s="491"/>
      <c r="GD29" s="491"/>
      <c r="GE29" s="491"/>
      <c r="GF29" s="491"/>
      <c r="GG29" s="491"/>
      <c r="GH29" s="491"/>
      <c r="GI29" s="491"/>
      <c r="GJ29" s="491"/>
      <c r="GK29" s="491"/>
      <c r="GL29" s="491"/>
      <c r="GM29" s="491"/>
      <c r="GN29" s="491"/>
      <c r="GO29" s="491"/>
      <c r="GP29" s="491"/>
      <c r="GQ29" s="491"/>
      <c r="GR29" s="491"/>
      <c r="GS29" s="491"/>
      <c r="GT29" s="491"/>
      <c r="GU29" s="491"/>
      <c r="GV29" s="491"/>
      <c r="GW29" s="491"/>
      <c r="GX29" s="491"/>
      <c r="GY29" s="491"/>
      <c r="GZ29" s="491"/>
      <c r="HA29" s="491"/>
      <c r="HB29" s="491"/>
      <c r="HC29" s="491"/>
      <c r="HD29" s="491"/>
      <c r="HE29" s="491"/>
      <c r="HF29" s="491"/>
      <c r="HG29" s="491"/>
      <c r="HH29" s="491"/>
      <c r="HI29" s="491"/>
      <c r="HJ29" s="491"/>
      <c r="HK29" s="491"/>
      <c r="HL29" s="491"/>
      <c r="HM29" s="491"/>
      <c r="HN29" s="491"/>
      <c r="HO29" s="491"/>
      <c r="HP29" s="491"/>
      <c r="HQ29" s="491"/>
      <c r="HR29" s="491"/>
      <c r="HS29" s="491"/>
      <c r="HT29" s="491"/>
      <c r="HU29" s="491"/>
      <c r="HV29" s="491"/>
      <c r="HW29" s="491"/>
      <c r="HX29" s="491"/>
      <c r="HY29" s="491"/>
      <c r="HZ29" s="491"/>
      <c r="IA29" s="491"/>
      <c r="IB29" s="491"/>
      <c r="IC29" s="491"/>
      <c r="ID29" s="491"/>
      <c r="IE29" s="491"/>
      <c r="IF29" s="491"/>
      <c r="IG29" s="491"/>
      <c r="IH29" s="491"/>
      <c r="II29" s="491"/>
      <c r="IJ29" s="491"/>
      <c r="IK29" s="491"/>
      <c r="IL29" s="491"/>
      <c r="IM29" s="491"/>
      <c r="IN29" s="491"/>
      <c r="IO29" s="491"/>
      <c r="IP29" s="491"/>
      <c r="IQ29" s="491"/>
      <c r="IR29" s="491"/>
      <c r="IS29" s="491"/>
      <c r="IT29" s="491"/>
      <c r="IU29" s="491"/>
      <c r="IV29" s="491"/>
      <c r="IW29" s="491"/>
      <c r="IX29" s="491"/>
      <c r="IY29" s="491"/>
      <c r="IZ29" s="491"/>
      <c r="JA29" s="491"/>
      <c r="JB29" s="491"/>
      <c r="JC29" s="491"/>
      <c r="JD29" s="491"/>
      <c r="JE29" s="491"/>
      <c r="JF29" s="491"/>
      <c r="JG29" s="491"/>
      <c r="JH29" s="491"/>
      <c r="JI29" s="491"/>
      <c r="JJ29" s="491"/>
      <c r="JK29" s="491"/>
    </row>
    <row r="30" spans="1:271" x14ac:dyDescent="0.35">
      <c r="A30" s="205" t="str">
        <f t="shared" si="0"/>
        <v>Revised.Academies and free schools.Prior attainment.Boys</v>
      </c>
      <c r="B30" s="205">
        <v>201819</v>
      </c>
      <c r="C30" s="205" t="s">
        <v>200</v>
      </c>
      <c r="D30" s="205" t="s">
        <v>201</v>
      </c>
      <c r="E30" s="205" t="s">
        <v>202</v>
      </c>
      <c r="F30" s="205" t="s">
        <v>203</v>
      </c>
      <c r="G30" s="205" t="s">
        <v>414</v>
      </c>
      <c r="H30" s="205" t="s">
        <v>82</v>
      </c>
      <c r="I30" s="205" t="s">
        <v>335</v>
      </c>
      <c r="J30" s="205" t="s">
        <v>5</v>
      </c>
      <c r="K30" s="205" t="s">
        <v>345</v>
      </c>
      <c r="L30" s="205" t="s">
        <v>7</v>
      </c>
      <c r="M30" s="205" t="s">
        <v>7</v>
      </c>
      <c r="N30" s="205">
        <v>2094</v>
      </c>
      <c r="O30" s="205">
        <v>20212</v>
      </c>
      <c r="P30" s="205">
        <v>464563.76</v>
      </c>
      <c r="Q30" s="205">
        <v>23</v>
      </c>
      <c r="R30" s="205">
        <v>19302</v>
      </c>
      <c r="S30" s="205">
        <v>95.5</v>
      </c>
      <c r="T30" s="205">
        <v>432</v>
      </c>
      <c r="U30" s="205">
        <v>2.1</v>
      </c>
      <c r="V30" s="205">
        <v>1852</v>
      </c>
      <c r="W30" s="205">
        <v>9.1999999999999993</v>
      </c>
      <c r="X30" s="205">
        <v>1654</v>
      </c>
      <c r="Y30" s="205">
        <v>8.1999999999999993</v>
      </c>
      <c r="Z30" s="205">
        <v>52</v>
      </c>
      <c r="AA30" s="205">
        <v>0.3</v>
      </c>
      <c r="AB30" s="205">
        <v>136</v>
      </c>
      <c r="AC30" s="205">
        <v>0.7</v>
      </c>
      <c r="AD30" s="205">
        <v>36125.279999999999</v>
      </c>
      <c r="AE30" s="205">
        <v>1.79</v>
      </c>
      <c r="AF30" s="205">
        <v>20212</v>
      </c>
      <c r="AG30" s="205">
        <v>-2391.86</v>
      </c>
      <c r="AH30" s="205">
        <v>-0.12</v>
      </c>
      <c r="AI30" s="205">
        <v>-0.14000000000000001</v>
      </c>
      <c r="AJ30" s="205">
        <v>-0.1</v>
      </c>
      <c r="AK30" s="205">
        <v>-5049.74</v>
      </c>
      <c r="AL30" s="205">
        <v>-0.25</v>
      </c>
      <c r="AM30" s="205">
        <v>-0.27</v>
      </c>
      <c r="AN30" s="205">
        <v>-0.23</v>
      </c>
      <c r="AO30" s="205">
        <v>1418.5</v>
      </c>
      <c r="AP30" s="205">
        <v>7.0000000000000007E-2</v>
      </c>
      <c r="AQ30" s="205">
        <v>0.05</v>
      </c>
      <c r="AR30" s="205">
        <v>0.09</v>
      </c>
      <c r="AS30" s="205">
        <v>-1030.55</v>
      </c>
      <c r="AT30" s="205">
        <v>-0.05</v>
      </c>
      <c r="AU30" s="205">
        <v>-7.0000000000000007E-2</v>
      </c>
      <c r="AV30" s="205">
        <v>-0.03</v>
      </c>
      <c r="AW30" s="205">
        <v>-4520.53</v>
      </c>
      <c r="AX30" s="205">
        <v>-0.22</v>
      </c>
      <c r="AY30" s="205">
        <v>-0.24</v>
      </c>
      <c r="AZ30" s="205">
        <v>-0.2</v>
      </c>
      <c r="BA30" s="205">
        <v>19713</v>
      </c>
      <c r="BB30" s="205">
        <v>97.5</v>
      </c>
      <c r="BC30" s="205">
        <v>19465</v>
      </c>
      <c r="BD30" s="205">
        <v>96.3</v>
      </c>
      <c r="BE30" s="205">
        <v>18772</v>
      </c>
      <c r="BF30" s="205">
        <v>92.9</v>
      </c>
      <c r="BG30" s="205">
        <v>19427</v>
      </c>
      <c r="BH30" s="205">
        <v>96.1</v>
      </c>
      <c r="BI30" s="205">
        <v>18618</v>
      </c>
      <c r="BJ30" s="205">
        <v>92.1</v>
      </c>
      <c r="BK30" s="205">
        <v>13094</v>
      </c>
      <c r="BL30" s="205">
        <v>64.8</v>
      </c>
      <c r="BM30" s="205">
        <v>2452</v>
      </c>
      <c r="BN30" s="205">
        <v>12.1</v>
      </c>
      <c r="BO30" s="205">
        <v>1852</v>
      </c>
      <c r="BP30" s="205">
        <v>9.1999999999999993</v>
      </c>
      <c r="BQ30" s="205">
        <v>898</v>
      </c>
      <c r="BR30" s="205">
        <v>4.4000000000000004</v>
      </c>
      <c r="BS30" s="205">
        <v>781</v>
      </c>
      <c r="BT30" s="205">
        <v>4.2</v>
      </c>
      <c r="BU30" s="205">
        <v>640</v>
      </c>
      <c r="BV30" s="205">
        <v>4.9000000000000004</v>
      </c>
      <c r="BW30" s="205">
        <v>650</v>
      </c>
      <c r="BX30" s="205">
        <v>26.5</v>
      </c>
      <c r="BY30" s="205">
        <v>4791</v>
      </c>
      <c r="BZ30" s="205">
        <v>23.7</v>
      </c>
      <c r="CA30" s="205">
        <v>2998</v>
      </c>
      <c r="CB30" s="205">
        <v>14.8</v>
      </c>
      <c r="CC30" s="205">
        <v>2215</v>
      </c>
      <c r="CD30" s="205">
        <v>11.9</v>
      </c>
      <c r="CE30" s="205">
        <v>1458</v>
      </c>
      <c r="CF30" s="205">
        <v>11.1</v>
      </c>
      <c r="CG30" s="205">
        <v>812</v>
      </c>
      <c r="CH30" s="205">
        <v>33.1</v>
      </c>
      <c r="CI30" s="205">
        <v>52561</v>
      </c>
      <c r="CJ30" s="205">
        <v>2.6</v>
      </c>
      <c r="CK30" s="205">
        <v>40766</v>
      </c>
      <c r="CL30" s="205">
        <v>2.02</v>
      </c>
      <c r="CM30" s="205">
        <v>44974.5</v>
      </c>
      <c r="CN30" s="205">
        <v>2.23</v>
      </c>
      <c r="CO30" s="205">
        <v>25284</v>
      </c>
      <c r="CP30" s="205">
        <v>1.25</v>
      </c>
      <c r="CQ30" s="205">
        <v>8186.51</v>
      </c>
      <c r="CR30" s="205">
        <v>0.41</v>
      </c>
      <c r="CS30" s="205">
        <v>106036</v>
      </c>
      <c r="CT30" s="205">
        <v>5.2</v>
      </c>
      <c r="CU30" s="205">
        <v>81532</v>
      </c>
      <c r="CV30" s="205">
        <v>4</v>
      </c>
      <c r="CW30" s="205">
        <v>122540.01</v>
      </c>
      <c r="CX30" s="205">
        <v>6.1</v>
      </c>
      <c r="CY30" s="205">
        <v>154455.75</v>
      </c>
      <c r="CZ30" s="205">
        <v>7.6</v>
      </c>
      <c r="DA30" s="205">
        <v>94996</v>
      </c>
      <c r="DB30" s="205">
        <v>4.7</v>
      </c>
      <c r="DC30" s="205">
        <v>59459.75</v>
      </c>
      <c r="DD30" s="205">
        <v>2.9</v>
      </c>
      <c r="DE30" s="205">
        <v>49101</v>
      </c>
      <c r="DF30" s="205">
        <v>2.4</v>
      </c>
      <c r="DG30" s="205">
        <v>51027</v>
      </c>
      <c r="DH30" s="205">
        <v>2.5</v>
      </c>
      <c r="DI30" s="205">
        <v>669</v>
      </c>
      <c r="DJ30" s="205">
        <v>3.3</v>
      </c>
      <c r="DK30" s="205">
        <v>347</v>
      </c>
      <c r="DL30" s="205">
        <v>1.7</v>
      </c>
      <c r="DM30" s="205">
        <v>744</v>
      </c>
      <c r="DN30" s="205">
        <v>3.7</v>
      </c>
      <c r="DO30" s="205">
        <v>4934</v>
      </c>
      <c r="DP30" s="205">
        <v>24.4</v>
      </c>
      <c r="DQ30" s="205">
        <v>11864</v>
      </c>
      <c r="DR30" s="205">
        <v>58.7</v>
      </c>
      <c r="DS30" s="205">
        <v>17923</v>
      </c>
      <c r="DT30" s="205">
        <v>88.7</v>
      </c>
      <c r="DU30" s="205">
        <v>695</v>
      </c>
      <c r="DV30" s="205">
        <v>3.4</v>
      </c>
      <c r="DW30" s="205">
        <v>667</v>
      </c>
      <c r="DX30" s="205">
        <v>3.3</v>
      </c>
      <c r="DY30" s="205">
        <v>1008</v>
      </c>
      <c r="DZ30" s="205">
        <v>5</v>
      </c>
      <c r="EA30" s="205">
        <v>166</v>
      </c>
      <c r="EB30" s="205">
        <v>0.8</v>
      </c>
      <c r="EC30" s="205">
        <v>7914</v>
      </c>
      <c r="ED30" s="205">
        <v>39.200000000000003</v>
      </c>
      <c r="EH30" s="491"/>
      <c r="EI30" s="491"/>
      <c r="EJ30" s="491"/>
      <c r="EK30" s="491"/>
      <c r="EL30" s="491"/>
      <c r="EM30" s="491"/>
      <c r="EN30" s="491"/>
      <c r="EO30" s="491"/>
      <c r="EP30" s="491"/>
      <c r="EQ30" s="491"/>
      <c r="ER30" s="491"/>
      <c r="ES30" s="491"/>
      <c r="ET30" s="491"/>
      <c r="EU30" s="491"/>
      <c r="EV30" s="491"/>
      <c r="EW30" s="491"/>
      <c r="EX30" s="491"/>
      <c r="EY30" s="491"/>
      <c r="EZ30" s="491"/>
      <c r="FA30" s="491"/>
      <c r="FB30" s="491"/>
      <c r="FC30" s="491"/>
      <c r="FD30" s="491"/>
      <c r="FE30" s="491"/>
      <c r="FF30" s="491"/>
      <c r="FG30" s="491"/>
      <c r="FH30" s="491"/>
      <c r="FI30" s="491"/>
      <c r="FJ30" s="491"/>
      <c r="FK30" s="491"/>
      <c r="FL30" s="491"/>
      <c r="FM30" s="491"/>
      <c r="FN30" s="491"/>
      <c r="FO30" s="491"/>
      <c r="FP30" s="491"/>
      <c r="FQ30" s="491"/>
      <c r="FR30" s="491"/>
      <c r="FS30" s="491"/>
      <c r="FT30" s="491"/>
      <c r="FU30" s="491"/>
      <c r="FV30" s="491"/>
      <c r="FW30" s="491"/>
      <c r="FX30" s="491"/>
      <c r="FY30" s="491"/>
      <c r="FZ30" s="491"/>
      <c r="GA30" s="491"/>
      <c r="GB30" s="491"/>
      <c r="GC30" s="491"/>
      <c r="GD30" s="491"/>
      <c r="GE30" s="491"/>
      <c r="GF30" s="491"/>
      <c r="GG30" s="491"/>
      <c r="GH30" s="491"/>
      <c r="GI30" s="491"/>
      <c r="GJ30" s="491"/>
      <c r="GK30" s="491"/>
      <c r="GL30" s="491"/>
      <c r="GM30" s="491"/>
      <c r="GN30" s="491"/>
      <c r="GO30" s="491"/>
      <c r="GP30" s="491"/>
      <c r="GQ30" s="491"/>
      <c r="GR30" s="491"/>
      <c r="GS30" s="491"/>
      <c r="GT30" s="491"/>
      <c r="GU30" s="491"/>
      <c r="GV30" s="491"/>
      <c r="GW30" s="491"/>
      <c r="GX30" s="491"/>
      <c r="GY30" s="491"/>
      <c r="GZ30" s="491"/>
      <c r="HA30" s="491"/>
      <c r="HB30" s="491"/>
      <c r="HC30" s="491"/>
      <c r="HD30" s="491"/>
      <c r="HE30" s="491"/>
      <c r="HF30" s="491"/>
      <c r="HG30" s="491"/>
      <c r="HH30" s="491"/>
      <c r="HI30" s="491"/>
      <c r="HJ30" s="491"/>
      <c r="HK30" s="491"/>
      <c r="HL30" s="491"/>
      <c r="HM30" s="491"/>
      <c r="HN30" s="491"/>
      <c r="HO30" s="491"/>
      <c r="HP30" s="491"/>
      <c r="HQ30" s="491"/>
      <c r="HR30" s="491"/>
      <c r="HS30" s="491"/>
      <c r="HT30" s="491"/>
      <c r="HU30" s="491"/>
      <c r="HV30" s="491"/>
      <c r="HW30" s="491"/>
      <c r="HX30" s="491"/>
      <c r="HY30" s="491"/>
      <c r="HZ30" s="491"/>
      <c r="IA30" s="491"/>
      <c r="IB30" s="491"/>
      <c r="IC30" s="491"/>
      <c r="ID30" s="491"/>
      <c r="IE30" s="491"/>
      <c r="IF30" s="491"/>
      <c r="IG30" s="491"/>
      <c r="IH30" s="491"/>
      <c r="II30" s="491"/>
      <c r="IJ30" s="491"/>
      <c r="IK30" s="491"/>
      <c r="IL30" s="491"/>
      <c r="IM30" s="491"/>
      <c r="IN30" s="491"/>
      <c r="IO30" s="491"/>
      <c r="IP30" s="491"/>
      <c r="IQ30" s="491"/>
      <c r="IR30" s="491"/>
      <c r="IS30" s="491"/>
      <c r="IT30" s="491"/>
      <c r="IU30" s="491"/>
      <c r="IV30" s="491"/>
      <c r="IW30" s="491"/>
      <c r="IX30" s="491"/>
      <c r="IY30" s="491"/>
      <c r="IZ30" s="491"/>
      <c r="JA30" s="491"/>
      <c r="JB30" s="491"/>
      <c r="JC30" s="491"/>
      <c r="JD30" s="491"/>
      <c r="JE30" s="491"/>
      <c r="JF30" s="491"/>
      <c r="JG30" s="491"/>
      <c r="JH30" s="491"/>
      <c r="JI30" s="491"/>
      <c r="JJ30" s="491"/>
      <c r="JK30" s="491"/>
    </row>
    <row r="31" spans="1:271" x14ac:dyDescent="0.35">
      <c r="A31" s="205" t="str">
        <f t="shared" si="0"/>
        <v>Revised.All independent schools.Prior attainment.Boys</v>
      </c>
      <c r="B31" s="205">
        <v>201819</v>
      </c>
      <c r="C31" s="205" t="s">
        <v>200</v>
      </c>
      <c r="D31" s="205" t="s">
        <v>201</v>
      </c>
      <c r="E31" s="205" t="s">
        <v>202</v>
      </c>
      <c r="F31" s="205" t="s">
        <v>203</v>
      </c>
      <c r="G31" s="205" t="s">
        <v>414</v>
      </c>
      <c r="H31" s="205" t="s">
        <v>286</v>
      </c>
      <c r="I31" s="205" t="s">
        <v>335</v>
      </c>
      <c r="J31" s="205" t="s">
        <v>5</v>
      </c>
      <c r="K31" s="205" t="s">
        <v>345</v>
      </c>
      <c r="L31" s="205" t="s">
        <v>7</v>
      </c>
      <c r="M31" s="205" t="s">
        <v>7</v>
      </c>
      <c r="N31" s="205">
        <v>43</v>
      </c>
      <c r="O31" s="205">
        <v>180</v>
      </c>
      <c r="P31" s="205">
        <v>526.25</v>
      </c>
      <c r="Q31" s="205">
        <v>2.9</v>
      </c>
      <c r="R31" s="205">
        <v>21</v>
      </c>
      <c r="S31" s="205">
        <v>11.7</v>
      </c>
      <c r="T31" s="205">
        <v>1</v>
      </c>
      <c r="U31" s="205">
        <v>0.6</v>
      </c>
      <c r="V31" s="205">
        <v>5</v>
      </c>
      <c r="W31" s="205">
        <v>2.8</v>
      </c>
      <c r="X31" s="205">
        <v>0</v>
      </c>
      <c r="Y31" s="205">
        <v>0</v>
      </c>
      <c r="Z31" s="205">
        <v>0</v>
      </c>
      <c r="AA31" s="205">
        <v>0</v>
      </c>
      <c r="AB31" s="205">
        <v>0</v>
      </c>
      <c r="AC31" s="205">
        <v>0</v>
      </c>
      <c r="AD31" s="205">
        <v>35.340000000000003</v>
      </c>
      <c r="AE31" s="205">
        <v>0.2</v>
      </c>
      <c r="AF31" s="205" t="s">
        <v>68</v>
      </c>
      <c r="AG31" s="205" t="s">
        <v>68</v>
      </c>
      <c r="AH31" s="205" t="s">
        <v>68</v>
      </c>
      <c r="AI31" s="205" t="s">
        <v>68</v>
      </c>
      <c r="AJ31" s="205" t="s">
        <v>68</v>
      </c>
      <c r="AK31" s="205" t="s">
        <v>68</v>
      </c>
      <c r="AL31" s="205" t="s">
        <v>68</v>
      </c>
      <c r="AM31" s="205" t="s">
        <v>68</v>
      </c>
      <c r="AN31" s="205" t="s">
        <v>68</v>
      </c>
      <c r="AO31" s="205" t="s">
        <v>68</v>
      </c>
      <c r="AP31" s="205" t="s">
        <v>68</v>
      </c>
      <c r="AQ31" s="205" t="s">
        <v>68</v>
      </c>
      <c r="AR31" s="205" t="s">
        <v>68</v>
      </c>
      <c r="AS31" s="205" t="s">
        <v>68</v>
      </c>
      <c r="AT31" s="205" t="s">
        <v>68</v>
      </c>
      <c r="AU31" s="205" t="s">
        <v>68</v>
      </c>
      <c r="AV31" s="205" t="s">
        <v>68</v>
      </c>
      <c r="AW31" s="205" t="s">
        <v>68</v>
      </c>
      <c r="AX31" s="205" t="s">
        <v>68</v>
      </c>
      <c r="AY31" s="205" t="s">
        <v>68</v>
      </c>
      <c r="AZ31" s="205" t="s">
        <v>68</v>
      </c>
      <c r="BA31" s="205">
        <v>50</v>
      </c>
      <c r="BB31" s="205">
        <v>27.8</v>
      </c>
      <c r="BC31" s="205">
        <v>49</v>
      </c>
      <c r="BD31" s="205">
        <v>27.2</v>
      </c>
      <c r="BE31" s="205">
        <v>8</v>
      </c>
      <c r="BF31" s="205">
        <v>4.4000000000000004</v>
      </c>
      <c r="BG31" s="205">
        <v>33</v>
      </c>
      <c r="BH31" s="205">
        <v>18.3</v>
      </c>
      <c r="BI31" s="205">
        <v>16</v>
      </c>
      <c r="BJ31" s="205">
        <v>8.9</v>
      </c>
      <c r="BK31" s="205">
        <v>11</v>
      </c>
      <c r="BL31" s="205">
        <v>6.1</v>
      </c>
      <c r="BM31" s="205">
        <v>0</v>
      </c>
      <c r="BN31" s="205">
        <v>0</v>
      </c>
      <c r="BO31" s="205">
        <v>2</v>
      </c>
      <c r="BP31" s="205">
        <v>1.1000000000000001</v>
      </c>
      <c r="BQ31" s="205">
        <v>2</v>
      </c>
      <c r="BR31" s="205">
        <v>1.1000000000000001</v>
      </c>
      <c r="BS31" s="205">
        <v>2</v>
      </c>
      <c r="BT31" s="205">
        <v>12.5</v>
      </c>
      <c r="BU31" s="205">
        <v>0</v>
      </c>
      <c r="BV31" s="205">
        <v>0</v>
      </c>
      <c r="BW31" s="205">
        <v>0</v>
      </c>
      <c r="BX31" s="205">
        <v>0</v>
      </c>
      <c r="BY31" s="205">
        <v>6</v>
      </c>
      <c r="BZ31" s="205">
        <v>3.3</v>
      </c>
      <c r="CA31" s="205">
        <v>9</v>
      </c>
      <c r="CB31" s="205">
        <v>5</v>
      </c>
      <c r="CC31" s="205">
        <v>2</v>
      </c>
      <c r="CD31" s="205">
        <v>12.5</v>
      </c>
      <c r="CE31" s="205">
        <v>1</v>
      </c>
      <c r="CF31" s="205">
        <v>9.1</v>
      </c>
      <c r="CG31" s="205">
        <v>0</v>
      </c>
      <c r="CH31" s="205">
        <v>0</v>
      </c>
      <c r="CI31" s="205">
        <v>35</v>
      </c>
      <c r="CJ31" s="205">
        <v>0.19</v>
      </c>
      <c r="CK31" s="205">
        <v>69</v>
      </c>
      <c r="CL31" s="205">
        <v>0.38</v>
      </c>
      <c r="CM31" s="205">
        <v>41</v>
      </c>
      <c r="CN31" s="205">
        <v>0.23</v>
      </c>
      <c r="CO31" s="205">
        <v>26</v>
      </c>
      <c r="CP31" s="205">
        <v>0.14000000000000001</v>
      </c>
      <c r="CQ31" s="205">
        <v>0</v>
      </c>
      <c r="CR31" s="205">
        <v>0</v>
      </c>
      <c r="CS31" s="205">
        <v>104</v>
      </c>
      <c r="CT31" s="205">
        <v>0.6</v>
      </c>
      <c r="CU31" s="205">
        <v>138</v>
      </c>
      <c r="CV31" s="205">
        <v>0.8</v>
      </c>
      <c r="CW31" s="205">
        <v>116</v>
      </c>
      <c r="CX31" s="205">
        <v>0.6</v>
      </c>
      <c r="CY31" s="205">
        <v>168.25</v>
      </c>
      <c r="CZ31" s="205">
        <v>0.9</v>
      </c>
      <c r="DA31" s="205">
        <v>142</v>
      </c>
      <c r="DB31" s="205">
        <v>0.8</v>
      </c>
      <c r="DC31" s="205">
        <v>26.25</v>
      </c>
      <c r="DD31" s="205">
        <v>0.1</v>
      </c>
      <c r="DE31" s="205">
        <v>48</v>
      </c>
      <c r="DF31" s="205">
        <v>0.3</v>
      </c>
      <c r="DG31" s="205">
        <v>61</v>
      </c>
      <c r="DH31" s="205">
        <v>0.3</v>
      </c>
      <c r="DI31" s="205">
        <v>142</v>
      </c>
      <c r="DJ31" s="205">
        <v>78.900000000000006</v>
      </c>
      <c r="DK31" s="205">
        <v>22</v>
      </c>
      <c r="DL31" s="205">
        <v>12.2</v>
      </c>
      <c r="DM31" s="205">
        <v>7</v>
      </c>
      <c r="DN31" s="205">
        <v>3.9</v>
      </c>
      <c r="DO31" s="205">
        <v>4</v>
      </c>
      <c r="DP31" s="205">
        <v>2.2000000000000002</v>
      </c>
      <c r="DQ31" s="205">
        <v>5</v>
      </c>
      <c r="DR31" s="205">
        <v>2.8</v>
      </c>
      <c r="DS31" s="205">
        <v>16</v>
      </c>
      <c r="DT31" s="205">
        <v>8.9</v>
      </c>
      <c r="DU31" s="205">
        <v>0</v>
      </c>
      <c r="DV31" s="205">
        <v>0</v>
      </c>
      <c r="DW31" s="205">
        <v>0</v>
      </c>
      <c r="DX31" s="205">
        <v>0</v>
      </c>
      <c r="DY31" s="205">
        <v>1</v>
      </c>
      <c r="DZ31" s="205">
        <v>0.6</v>
      </c>
      <c r="EA31" s="205">
        <v>0</v>
      </c>
      <c r="EB31" s="205">
        <v>0</v>
      </c>
      <c r="EC31" s="205">
        <v>26</v>
      </c>
      <c r="ED31" s="205">
        <v>14.4</v>
      </c>
      <c r="EH31" s="491"/>
      <c r="EI31" s="491"/>
      <c r="EJ31" s="491"/>
      <c r="EK31" s="491"/>
      <c r="EL31" s="491"/>
      <c r="EM31" s="491"/>
      <c r="EN31" s="491"/>
      <c r="EO31" s="491"/>
      <c r="EP31" s="491"/>
      <c r="EQ31" s="491"/>
      <c r="ER31" s="491"/>
      <c r="ES31" s="491"/>
      <c r="ET31" s="491"/>
      <c r="EU31" s="491"/>
      <c r="EV31" s="491"/>
      <c r="EW31" s="491"/>
      <c r="EX31" s="491"/>
      <c r="EY31" s="491"/>
      <c r="EZ31" s="491"/>
      <c r="FA31" s="491"/>
      <c r="FB31" s="491"/>
      <c r="FC31" s="491"/>
      <c r="FD31" s="491"/>
      <c r="FE31" s="491"/>
      <c r="FF31" s="491"/>
      <c r="FG31" s="491"/>
      <c r="FH31" s="491"/>
      <c r="FI31" s="491"/>
      <c r="FJ31" s="491"/>
      <c r="FK31" s="491"/>
      <c r="FL31" s="491"/>
      <c r="FM31" s="491"/>
      <c r="FN31" s="491"/>
      <c r="FO31" s="491"/>
      <c r="FP31" s="491"/>
      <c r="FQ31" s="491"/>
      <c r="FR31" s="491"/>
      <c r="FS31" s="491"/>
      <c r="FT31" s="491"/>
      <c r="FU31" s="491"/>
      <c r="FV31" s="491"/>
      <c r="FW31" s="491"/>
      <c r="FX31" s="491"/>
      <c r="FY31" s="491"/>
      <c r="FZ31" s="491"/>
      <c r="GA31" s="491"/>
      <c r="GB31" s="491"/>
      <c r="GC31" s="491"/>
      <c r="GD31" s="491"/>
      <c r="GE31" s="491"/>
      <c r="GF31" s="491"/>
      <c r="GG31" s="491"/>
      <c r="GH31" s="491"/>
      <c r="GI31" s="491"/>
      <c r="GJ31" s="491"/>
      <c r="GK31" s="491"/>
      <c r="GL31" s="491"/>
      <c r="GM31" s="491"/>
      <c r="GN31" s="491"/>
      <c r="GO31" s="491"/>
      <c r="GP31" s="491"/>
      <c r="GQ31" s="491"/>
      <c r="GR31" s="491"/>
      <c r="GS31" s="491"/>
      <c r="GT31" s="491"/>
      <c r="GU31" s="491"/>
      <c r="GV31" s="491"/>
      <c r="GW31" s="491"/>
      <c r="GX31" s="491"/>
      <c r="GY31" s="491"/>
      <c r="GZ31" s="491"/>
      <c r="HA31" s="491"/>
      <c r="HB31" s="491"/>
      <c r="HC31" s="491"/>
      <c r="HD31" s="491"/>
      <c r="HE31" s="491"/>
      <c r="HF31" s="491"/>
      <c r="HG31" s="491"/>
      <c r="HH31" s="491"/>
      <c r="HI31" s="491"/>
      <c r="HJ31" s="491"/>
      <c r="HK31" s="491"/>
      <c r="HL31" s="491"/>
      <c r="HM31" s="491"/>
      <c r="HN31" s="491"/>
      <c r="HO31" s="491"/>
      <c r="HP31" s="491"/>
      <c r="HQ31" s="491"/>
      <c r="HR31" s="491"/>
      <c r="HS31" s="491"/>
      <c r="HT31" s="491"/>
      <c r="HU31" s="491"/>
      <c r="HV31" s="491"/>
      <c r="HW31" s="491"/>
      <c r="HX31" s="491"/>
      <c r="HY31" s="491"/>
      <c r="HZ31" s="491"/>
      <c r="IA31" s="491"/>
      <c r="IB31" s="491"/>
      <c r="IC31" s="491"/>
      <c r="ID31" s="491"/>
      <c r="IE31" s="491"/>
      <c r="IF31" s="491"/>
      <c r="IG31" s="491"/>
      <c r="IH31" s="491"/>
      <c r="II31" s="491"/>
      <c r="IJ31" s="491"/>
      <c r="IK31" s="491"/>
      <c r="IL31" s="491"/>
      <c r="IM31" s="491"/>
      <c r="IN31" s="491"/>
      <c r="IO31" s="491"/>
      <c r="IP31" s="491"/>
      <c r="IQ31" s="491"/>
      <c r="IR31" s="491"/>
      <c r="IS31" s="491"/>
      <c r="IT31" s="491"/>
      <c r="IU31" s="491"/>
      <c r="IV31" s="491"/>
      <c r="IW31" s="491"/>
      <c r="IX31" s="491"/>
      <c r="IY31" s="491"/>
      <c r="IZ31" s="491"/>
      <c r="JA31" s="491"/>
      <c r="JB31" s="491"/>
      <c r="JC31" s="491"/>
      <c r="JD31" s="491"/>
      <c r="JE31" s="491"/>
      <c r="JF31" s="491"/>
      <c r="JG31" s="491"/>
      <c r="JH31" s="491"/>
      <c r="JI31" s="491"/>
      <c r="JJ31" s="491"/>
      <c r="JK31" s="491"/>
    </row>
    <row r="32" spans="1:271" x14ac:dyDescent="0.35">
      <c r="A32" s="205" t="str">
        <f>CONCATENATE(G32,".",H32,".",I32,".",J32)</f>
        <v>Revised.All schools.Prior attainment.Boys</v>
      </c>
      <c r="B32" s="205">
        <v>201819</v>
      </c>
      <c r="C32" s="205" t="s">
        <v>200</v>
      </c>
      <c r="D32" s="205" t="s">
        <v>201</v>
      </c>
      <c r="E32" s="205" t="s">
        <v>202</v>
      </c>
      <c r="F32" s="205" t="s">
        <v>203</v>
      </c>
      <c r="G32" s="205" t="s">
        <v>414</v>
      </c>
      <c r="H32" s="205" t="s">
        <v>16</v>
      </c>
      <c r="I32" s="205" t="s">
        <v>335</v>
      </c>
      <c r="J32" s="205" t="s">
        <v>5</v>
      </c>
      <c r="K32" s="205" t="s">
        <v>345</v>
      </c>
      <c r="L32" s="205" t="s">
        <v>7</v>
      </c>
      <c r="M32" s="205" t="s">
        <v>7</v>
      </c>
      <c r="N32" s="205">
        <v>4009</v>
      </c>
      <c r="O32" s="205">
        <v>35411</v>
      </c>
      <c r="P32" s="205">
        <v>645122.4</v>
      </c>
      <c r="Q32" s="205">
        <v>18.2</v>
      </c>
      <c r="R32" s="205">
        <v>27552</v>
      </c>
      <c r="S32" s="205">
        <v>77.8</v>
      </c>
      <c r="T32" s="205">
        <v>594</v>
      </c>
      <c r="U32" s="205">
        <v>1.7</v>
      </c>
      <c r="V32" s="205">
        <v>2514</v>
      </c>
      <c r="W32" s="205">
        <v>7.1</v>
      </c>
      <c r="X32" s="205">
        <v>2233</v>
      </c>
      <c r="Y32" s="205">
        <v>6.3</v>
      </c>
      <c r="Z32" s="205">
        <v>76</v>
      </c>
      <c r="AA32" s="205">
        <v>0.2</v>
      </c>
      <c r="AB32" s="205">
        <v>195</v>
      </c>
      <c r="AC32" s="205">
        <v>0.6</v>
      </c>
      <c r="AD32" s="205">
        <v>49936.29</v>
      </c>
      <c r="AE32" s="205">
        <v>1.41</v>
      </c>
      <c r="AF32" s="205" t="s">
        <v>68</v>
      </c>
      <c r="AG32" s="205" t="s">
        <v>68</v>
      </c>
      <c r="AH32" s="205" t="s">
        <v>68</v>
      </c>
      <c r="AI32" s="205" t="s">
        <v>68</v>
      </c>
      <c r="AJ32" s="205" t="s">
        <v>68</v>
      </c>
      <c r="AK32" s="205" t="s">
        <v>68</v>
      </c>
      <c r="AL32" s="205" t="s">
        <v>68</v>
      </c>
      <c r="AM32" s="205" t="s">
        <v>68</v>
      </c>
      <c r="AN32" s="205" t="s">
        <v>68</v>
      </c>
      <c r="AO32" s="205" t="s">
        <v>68</v>
      </c>
      <c r="AP32" s="205" t="s">
        <v>68</v>
      </c>
      <c r="AQ32" s="205" t="s">
        <v>68</v>
      </c>
      <c r="AR32" s="205" t="s">
        <v>68</v>
      </c>
      <c r="AS32" s="205" t="s">
        <v>68</v>
      </c>
      <c r="AT32" s="205" t="s">
        <v>68</v>
      </c>
      <c r="AU32" s="205" t="s">
        <v>68</v>
      </c>
      <c r="AV32" s="205" t="s">
        <v>68</v>
      </c>
      <c r="AW32" s="205" t="s">
        <v>68</v>
      </c>
      <c r="AX32" s="205" t="s">
        <v>68</v>
      </c>
      <c r="AY32" s="205" t="s">
        <v>68</v>
      </c>
      <c r="AZ32" s="205" t="s">
        <v>68</v>
      </c>
      <c r="BA32" s="205">
        <v>29321</v>
      </c>
      <c r="BB32" s="205">
        <v>82.8</v>
      </c>
      <c r="BC32" s="205">
        <v>28721</v>
      </c>
      <c r="BD32" s="205">
        <v>81.099999999999994</v>
      </c>
      <c r="BE32" s="205">
        <v>25847</v>
      </c>
      <c r="BF32" s="205">
        <v>73</v>
      </c>
      <c r="BG32" s="205">
        <v>28221</v>
      </c>
      <c r="BH32" s="205">
        <v>79.7</v>
      </c>
      <c r="BI32" s="205">
        <v>25845</v>
      </c>
      <c r="BJ32" s="205">
        <v>73</v>
      </c>
      <c r="BK32" s="205">
        <v>17732</v>
      </c>
      <c r="BL32" s="205">
        <v>50.1</v>
      </c>
      <c r="BM32" s="205">
        <v>3387</v>
      </c>
      <c r="BN32" s="205">
        <v>9.6</v>
      </c>
      <c r="BO32" s="205">
        <v>2498</v>
      </c>
      <c r="BP32" s="205">
        <v>7.1</v>
      </c>
      <c r="BQ32" s="205">
        <v>1249</v>
      </c>
      <c r="BR32" s="205">
        <v>3.5</v>
      </c>
      <c r="BS32" s="205">
        <v>1071</v>
      </c>
      <c r="BT32" s="205">
        <v>4.0999999999999996</v>
      </c>
      <c r="BU32" s="205">
        <v>893</v>
      </c>
      <c r="BV32" s="205">
        <v>5</v>
      </c>
      <c r="BW32" s="205">
        <v>907</v>
      </c>
      <c r="BX32" s="205">
        <v>26.8</v>
      </c>
      <c r="BY32" s="205">
        <v>6506</v>
      </c>
      <c r="BZ32" s="205">
        <v>18.399999999999999</v>
      </c>
      <c r="CA32" s="205">
        <v>4137</v>
      </c>
      <c r="CB32" s="205">
        <v>11.7</v>
      </c>
      <c r="CC32" s="205">
        <v>3044</v>
      </c>
      <c r="CD32" s="205">
        <v>11.8</v>
      </c>
      <c r="CE32" s="205">
        <v>2009</v>
      </c>
      <c r="CF32" s="205">
        <v>11.3</v>
      </c>
      <c r="CG32" s="205">
        <v>1134</v>
      </c>
      <c r="CH32" s="205">
        <v>33.5</v>
      </c>
      <c r="CI32" s="205">
        <v>71999</v>
      </c>
      <c r="CJ32" s="205">
        <v>2.0299999999999998</v>
      </c>
      <c r="CK32" s="205">
        <v>57687</v>
      </c>
      <c r="CL32" s="205">
        <v>1.63</v>
      </c>
      <c r="CM32" s="205">
        <v>62080.5</v>
      </c>
      <c r="CN32" s="205">
        <v>1.75</v>
      </c>
      <c r="CO32" s="205">
        <v>34411</v>
      </c>
      <c r="CP32" s="205">
        <v>0.97</v>
      </c>
      <c r="CQ32" s="205">
        <v>11347.15</v>
      </c>
      <c r="CR32" s="205">
        <v>0.32</v>
      </c>
      <c r="CS32" s="205">
        <v>147217</v>
      </c>
      <c r="CT32" s="205">
        <v>4.2</v>
      </c>
      <c r="CU32" s="205">
        <v>115374</v>
      </c>
      <c r="CV32" s="205">
        <v>3.3</v>
      </c>
      <c r="CW32" s="205">
        <v>169329.65</v>
      </c>
      <c r="CX32" s="205">
        <v>4.8</v>
      </c>
      <c r="CY32" s="205">
        <v>213201.75</v>
      </c>
      <c r="CZ32" s="205">
        <v>6</v>
      </c>
      <c r="DA32" s="205">
        <v>134739.5</v>
      </c>
      <c r="DB32" s="205">
        <v>3.8</v>
      </c>
      <c r="DC32" s="205">
        <v>78462.25</v>
      </c>
      <c r="DD32" s="205">
        <v>2.2000000000000002</v>
      </c>
      <c r="DE32" s="205">
        <v>67947</v>
      </c>
      <c r="DF32" s="205">
        <v>1.9</v>
      </c>
      <c r="DG32" s="205">
        <v>71114</v>
      </c>
      <c r="DH32" s="205">
        <v>2</v>
      </c>
      <c r="DI32" s="205">
        <v>7221</v>
      </c>
      <c r="DJ32" s="205">
        <v>20.399999999999999</v>
      </c>
      <c r="DK32" s="205">
        <v>1741</v>
      </c>
      <c r="DL32" s="205">
        <v>4.9000000000000004</v>
      </c>
      <c r="DM32" s="205">
        <v>1514</v>
      </c>
      <c r="DN32" s="205">
        <v>4.3</v>
      </c>
      <c r="DO32" s="205">
        <v>7006</v>
      </c>
      <c r="DP32" s="205">
        <v>19.8</v>
      </c>
      <c r="DQ32" s="205">
        <v>16020</v>
      </c>
      <c r="DR32" s="205">
        <v>45.2</v>
      </c>
      <c r="DS32" s="205">
        <v>25008</v>
      </c>
      <c r="DT32" s="205">
        <v>70.599999999999994</v>
      </c>
      <c r="DU32" s="205">
        <v>838</v>
      </c>
      <c r="DV32" s="205">
        <v>2.4</v>
      </c>
      <c r="DW32" s="205">
        <v>809</v>
      </c>
      <c r="DX32" s="205">
        <v>2.2999999999999998</v>
      </c>
      <c r="DY32" s="205">
        <v>1334</v>
      </c>
      <c r="DZ32" s="205">
        <v>3.8</v>
      </c>
      <c r="EA32" s="205">
        <v>229</v>
      </c>
      <c r="EB32" s="205">
        <v>0.6</v>
      </c>
      <c r="EC32" s="205">
        <v>11616</v>
      </c>
      <c r="ED32" s="205">
        <v>32.799999999999997</v>
      </c>
      <c r="EH32" s="491"/>
      <c r="EI32" s="491"/>
      <c r="EJ32" s="491"/>
      <c r="EK32" s="491"/>
      <c r="EL32" s="491"/>
      <c r="EM32" s="491"/>
      <c r="EN32" s="491"/>
      <c r="EO32" s="491"/>
      <c r="EP32" s="491"/>
      <c r="EQ32" s="491"/>
      <c r="ER32" s="491"/>
      <c r="ES32" s="491"/>
      <c r="ET32" s="491"/>
      <c r="EU32" s="491"/>
      <c r="EV32" s="491"/>
      <c r="EW32" s="491"/>
      <c r="EX32" s="491"/>
      <c r="EY32" s="491"/>
      <c r="EZ32" s="491"/>
      <c r="FA32" s="491"/>
      <c r="FB32" s="491"/>
      <c r="FC32" s="491"/>
      <c r="FD32" s="491"/>
      <c r="FE32" s="491"/>
      <c r="FF32" s="491"/>
      <c r="FG32" s="491"/>
      <c r="FH32" s="491"/>
      <c r="FI32" s="491"/>
      <c r="FJ32" s="491"/>
      <c r="FK32" s="491"/>
      <c r="FL32" s="491"/>
      <c r="FM32" s="491"/>
      <c r="FN32" s="491"/>
      <c r="FO32" s="491"/>
      <c r="FP32" s="491"/>
      <c r="FQ32" s="491"/>
      <c r="FR32" s="491"/>
      <c r="FS32" s="491"/>
      <c r="FT32" s="491"/>
      <c r="FU32" s="491"/>
      <c r="FV32" s="491"/>
      <c r="FW32" s="491"/>
      <c r="FX32" s="491"/>
      <c r="FY32" s="491"/>
      <c r="FZ32" s="491"/>
      <c r="GA32" s="491"/>
      <c r="GB32" s="491"/>
      <c r="GC32" s="491"/>
      <c r="GD32" s="491"/>
      <c r="GE32" s="491"/>
      <c r="GF32" s="491"/>
      <c r="GG32" s="491"/>
      <c r="GH32" s="491"/>
      <c r="GI32" s="491"/>
      <c r="GJ32" s="491"/>
      <c r="GK32" s="491"/>
      <c r="GL32" s="491"/>
      <c r="GM32" s="491"/>
      <c r="GN32" s="491"/>
      <c r="GO32" s="491"/>
      <c r="GP32" s="491"/>
      <c r="GQ32" s="491"/>
      <c r="GR32" s="491"/>
      <c r="GS32" s="491"/>
      <c r="GT32" s="491"/>
      <c r="GU32" s="491"/>
      <c r="GV32" s="491"/>
      <c r="GW32" s="491"/>
      <c r="GX32" s="491"/>
      <c r="GY32" s="491"/>
      <c r="GZ32" s="491"/>
      <c r="HA32" s="491"/>
      <c r="HB32" s="491"/>
      <c r="HC32" s="491"/>
      <c r="HD32" s="491"/>
      <c r="HE32" s="491"/>
      <c r="HF32" s="491"/>
      <c r="HG32" s="491"/>
      <c r="HH32" s="491"/>
      <c r="HI32" s="491"/>
      <c r="HJ32" s="491"/>
      <c r="HK32" s="491"/>
      <c r="HL32" s="491"/>
      <c r="HM32" s="491"/>
      <c r="HN32" s="491"/>
      <c r="HO32" s="491"/>
      <c r="HP32" s="491"/>
      <c r="HQ32" s="491"/>
      <c r="HR32" s="491"/>
      <c r="HS32" s="491"/>
      <c r="HT32" s="491"/>
      <c r="HU32" s="491"/>
      <c r="HV32" s="491"/>
      <c r="HW32" s="491"/>
      <c r="HX32" s="491"/>
      <c r="HY32" s="491"/>
      <c r="HZ32" s="491"/>
      <c r="IA32" s="491"/>
      <c r="IB32" s="491"/>
      <c r="IC32" s="491"/>
      <c r="ID32" s="491"/>
      <c r="IE32" s="491"/>
      <c r="IF32" s="491"/>
      <c r="IG32" s="491"/>
      <c r="IH32" s="491"/>
      <c r="II32" s="491"/>
      <c r="IJ32" s="491"/>
      <c r="IK32" s="491"/>
      <c r="IL32" s="491"/>
      <c r="IM32" s="491"/>
      <c r="IN32" s="491"/>
      <c r="IO32" s="491"/>
      <c r="IP32" s="491"/>
      <c r="IQ32" s="491"/>
      <c r="IR32" s="491"/>
      <c r="IS32" s="491"/>
      <c r="IT32" s="491"/>
      <c r="IU32" s="491"/>
      <c r="IV32" s="491"/>
      <c r="IW32" s="491"/>
      <c r="IX32" s="491"/>
      <c r="IY32" s="491"/>
      <c r="IZ32" s="491"/>
      <c r="JA32" s="491"/>
      <c r="JB32" s="491"/>
      <c r="JC32" s="491"/>
      <c r="JD32" s="491"/>
      <c r="JE32" s="491"/>
      <c r="JF32" s="491"/>
      <c r="JG32" s="491"/>
      <c r="JH32" s="491"/>
      <c r="JI32" s="491"/>
      <c r="JJ32" s="491"/>
      <c r="JK32" s="491"/>
    </row>
    <row r="33" spans="1:271" x14ac:dyDescent="0.35">
      <c r="A33" s="205" t="str">
        <f t="shared" si="0"/>
        <v>Revised.All special schools.Prior attainment.Boys</v>
      </c>
      <c r="B33" s="205">
        <v>201819</v>
      </c>
      <c r="C33" s="205" t="s">
        <v>200</v>
      </c>
      <c r="D33" s="205" t="s">
        <v>201</v>
      </c>
      <c r="E33" s="205" t="s">
        <v>202</v>
      </c>
      <c r="F33" s="205" t="s">
        <v>203</v>
      </c>
      <c r="G33" s="205" t="s">
        <v>414</v>
      </c>
      <c r="H33" s="205" t="s">
        <v>18</v>
      </c>
      <c r="I33" s="205" t="s">
        <v>335</v>
      </c>
      <c r="J33" s="205" t="s">
        <v>5</v>
      </c>
      <c r="K33" s="205" t="s">
        <v>345</v>
      </c>
      <c r="L33" s="205" t="s">
        <v>7</v>
      </c>
      <c r="M33" s="205" t="s">
        <v>7</v>
      </c>
      <c r="N33" s="205">
        <v>781</v>
      </c>
      <c r="O33" s="205">
        <v>6204</v>
      </c>
      <c r="P33" s="205">
        <v>11180.5</v>
      </c>
      <c r="Q33" s="205">
        <v>1.8</v>
      </c>
      <c r="R33" s="205">
        <v>691</v>
      </c>
      <c r="S33" s="205">
        <v>11.1</v>
      </c>
      <c r="T33" s="205">
        <v>8</v>
      </c>
      <c r="U33" s="205">
        <v>0.1</v>
      </c>
      <c r="V33" s="205">
        <v>29</v>
      </c>
      <c r="W33" s="205">
        <v>0.5</v>
      </c>
      <c r="X33" s="205">
        <v>0</v>
      </c>
      <c r="Y33" s="205">
        <v>0</v>
      </c>
      <c r="Z33" s="205">
        <v>0</v>
      </c>
      <c r="AA33" s="205">
        <v>0</v>
      </c>
      <c r="AB33" s="205">
        <v>0</v>
      </c>
      <c r="AC33" s="205">
        <v>0</v>
      </c>
      <c r="AD33" s="205">
        <v>662.65</v>
      </c>
      <c r="AE33" s="205">
        <v>0.11</v>
      </c>
      <c r="AF33" s="205">
        <v>6204</v>
      </c>
      <c r="AG33" s="205">
        <v>-9855.26</v>
      </c>
      <c r="AH33" s="205">
        <v>-1.59</v>
      </c>
      <c r="AI33" s="205">
        <v>-1.62</v>
      </c>
      <c r="AJ33" s="205">
        <v>-1.56</v>
      </c>
      <c r="AK33" s="205">
        <v>-11506.45</v>
      </c>
      <c r="AL33" s="205">
        <v>-1.85</v>
      </c>
      <c r="AM33" s="205">
        <v>-1.89</v>
      </c>
      <c r="AN33" s="205">
        <v>-1.82</v>
      </c>
      <c r="AO33" s="205">
        <v>-6529.53</v>
      </c>
      <c r="AP33" s="205">
        <v>-1.05</v>
      </c>
      <c r="AQ33" s="205">
        <v>-1.0900000000000001</v>
      </c>
      <c r="AR33" s="205">
        <v>-1.02</v>
      </c>
      <c r="AS33" s="205">
        <v>-9050.9500000000007</v>
      </c>
      <c r="AT33" s="205">
        <v>-1.46</v>
      </c>
      <c r="AU33" s="205">
        <v>-1.5</v>
      </c>
      <c r="AV33" s="205">
        <v>-1.42</v>
      </c>
      <c r="AW33" s="205">
        <v>-11776.9</v>
      </c>
      <c r="AX33" s="205">
        <v>-1.9</v>
      </c>
      <c r="AY33" s="205">
        <v>-1.94</v>
      </c>
      <c r="AZ33" s="205">
        <v>-1.86</v>
      </c>
      <c r="BA33" s="205">
        <v>1553</v>
      </c>
      <c r="BB33" s="205">
        <v>25</v>
      </c>
      <c r="BC33" s="205">
        <v>1450</v>
      </c>
      <c r="BD33" s="205">
        <v>23.4</v>
      </c>
      <c r="BE33" s="205">
        <v>254</v>
      </c>
      <c r="BF33" s="205">
        <v>4.0999999999999996</v>
      </c>
      <c r="BG33" s="205">
        <v>1026</v>
      </c>
      <c r="BH33" s="205">
        <v>16.5</v>
      </c>
      <c r="BI33" s="205">
        <v>363</v>
      </c>
      <c r="BJ33" s="205">
        <v>5.9</v>
      </c>
      <c r="BK33" s="205">
        <v>133</v>
      </c>
      <c r="BL33" s="205">
        <v>2.1</v>
      </c>
      <c r="BM33" s="205">
        <v>4</v>
      </c>
      <c r="BN33" s="205">
        <v>0.1</v>
      </c>
      <c r="BO33" s="205">
        <v>21</v>
      </c>
      <c r="BP33" s="205">
        <v>0.3</v>
      </c>
      <c r="BQ33" s="205">
        <v>21</v>
      </c>
      <c r="BR33" s="205">
        <v>0.3</v>
      </c>
      <c r="BS33" s="205">
        <v>11</v>
      </c>
      <c r="BT33" s="205">
        <v>3</v>
      </c>
      <c r="BU33" s="205">
        <v>7</v>
      </c>
      <c r="BV33" s="205">
        <v>5.3</v>
      </c>
      <c r="BW33" s="205">
        <v>1</v>
      </c>
      <c r="BX33" s="205">
        <v>25</v>
      </c>
      <c r="BY33" s="205">
        <v>44</v>
      </c>
      <c r="BZ33" s="205">
        <v>0.7</v>
      </c>
      <c r="CA33" s="205">
        <v>71</v>
      </c>
      <c r="CB33" s="205">
        <v>1.1000000000000001</v>
      </c>
      <c r="CC33" s="205">
        <v>28</v>
      </c>
      <c r="CD33" s="205">
        <v>7.7</v>
      </c>
      <c r="CE33" s="205">
        <v>16</v>
      </c>
      <c r="CF33" s="205">
        <v>12</v>
      </c>
      <c r="CG33" s="205">
        <v>1</v>
      </c>
      <c r="CH33" s="205">
        <v>25</v>
      </c>
      <c r="CI33" s="205">
        <v>610</v>
      </c>
      <c r="CJ33" s="205">
        <v>0.1</v>
      </c>
      <c r="CK33" s="205">
        <v>1563</v>
      </c>
      <c r="CL33" s="205">
        <v>0.25</v>
      </c>
      <c r="CM33" s="205">
        <v>770.5</v>
      </c>
      <c r="CN33" s="205">
        <v>0.12</v>
      </c>
      <c r="CO33" s="205">
        <v>250</v>
      </c>
      <c r="CP33" s="205">
        <v>0.04</v>
      </c>
      <c r="CQ33" s="205">
        <v>10</v>
      </c>
      <c r="CR33" s="205">
        <v>0</v>
      </c>
      <c r="CS33" s="205">
        <v>2300</v>
      </c>
      <c r="CT33" s="205">
        <v>0.4</v>
      </c>
      <c r="CU33" s="205">
        <v>3126</v>
      </c>
      <c r="CV33" s="205">
        <v>0.5</v>
      </c>
      <c r="CW33" s="205">
        <v>2337</v>
      </c>
      <c r="CX33" s="205">
        <v>0.4</v>
      </c>
      <c r="CY33" s="205">
        <v>3417.5</v>
      </c>
      <c r="CZ33" s="205">
        <v>0.6</v>
      </c>
      <c r="DA33" s="205">
        <v>2802</v>
      </c>
      <c r="DB33" s="205">
        <v>0.5</v>
      </c>
      <c r="DC33" s="205">
        <v>615.5</v>
      </c>
      <c r="DD33" s="205">
        <v>0.1</v>
      </c>
      <c r="DE33" s="205">
        <v>1072</v>
      </c>
      <c r="DF33" s="205">
        <v>0.2</v>
      </c>
      <c r="DG33" s="205">
        <v>1424</v>
      </c>
      <c r="DH33" s="205">
        <v>0.2</v>
      </c>
      <c r="DI33" s="205">
        <v>5069</v>
      </c>
      <c r="DJ33" s="205">
        <v>81.7</v>
      </c>
      <c r="DK33" s="205">
        <v>696</v>
      </c>
      <c r="DL33" s="205">
        <v>11.2</v>
      </c>
      <c r="DM33" s="205">
        <v>272</v>
      </c>
      <c r="DN33" s="205">
        <v>4.4000000000000004</v>
      </c>
      <c r="DO33" s="205">
        <v>128</v>
      </c>
      <c r="DP33" s="205">
        <v>2.1</v>
      </c>
      <c r="DQ33" s="205">
        <v>39</v>
      </c>
      <c r="DR33" s="205">
        <v>0.6</v>
      </c>
      <c r="DS33" s="205">
        <v>361</v>
      </c>
      <c r="DT33" s="205">
        <v>5.8</v>
      </c>
      <c r="DU33" s="205">
        <v>2</v>
      </c>
      <c r="DV33" s="205">
        <v>0</v>
      </c>
      <c r="DW33" s="205">
        <v>2</v>
      </c>
      <c r="DX33" s="205">
        <v>0</v>
      </c>
      <c r="DY33" s="205">
        <v>12</v>
      </c>
      <c r="DZ33" s="205">
        <v>0.2</v>
      </c>
      <c r="EA33" s="205">
        <v>0</v>
      </c>
      <c r="EB33" s="205">
        <v>0</v>
      </c>
      <c r="EC33" s="205">
        <v>657</v>
      </c>
      <c r="ED33" s="205">
        <v>10.6</v>
      </c>
      <c r="EH33" s="491"/>
      <c r="EI33" s="491"/>
      <c r="EJ33" s="491"/>
      <c r="EK33" s="491"/>
      <c r="EL33" s="491"/>
      <c r="EM33" s="491"/>
      <c r="EN33" s="491"/>
      <c r="EO33" s="491"/>
      <c r="EP33" s="491"/>
      <c r="EQ33" s="491"/>
      <c r="ER33" s="491"/>
      <c r="ES33" s="491"/>
      <c r="ET33" s="491"/>
      <c r="EU33" s="491"/>
      <c r="EV33" s="491"/>
      <c r="EW33" s="491"/>
      <c r="EX33" s="491"/>
      <c r="EY33" s="491"/>
      <c r="EZ33" s="491"/>
      <c r="FA33" s="491"/>
      <c r="FB33" s="491"/>
      <c r="FC33" s="491"/>
      <c r="FD33" s="491"/>
      <c r="FE33" s="491"/>
      <c r="FF33" s="491"/>
      <c r="FG33" s="491"/>
      <c r="FH33" s="491"/>
      <c r="FI33" s="491"/>
      <c r="FJ33" s="491"/>
      <c r="FK33" s="491"/>
      <c r="FL33" s="491"/>
      <c r="FM33" s="491"/>
      <c r="FN33" s="491"/>
      <c r="FO33" s="491"/>
      <c r="FP33" s="491"/>
      <c r="FQ33" s="491"/>
      <c r="FR33" s="491"/>
      <c r="FS33" s="491"/>
      <c r="FT33" s="491"/>
      <c r="FU33" s="491"/>
      <c r="FV33" s="491"/>
      <c r="FW33" s="491"/>
      <c r="FX33" s="491"/>
      <c r="FY33" s="491"/>
      <c r="FZ33" s="491"/>
      <c r="GA33" s="491"/>
      <c r="GB33" s="491"/>
      <c r="GC33" s="491"/>
      <c r="GD33" s="491"/>
      <c r="GE33" s="491"/>
      <c r="GF33" s="491"/>
      <c r="GG33" s="491"/>
      <c r="GH33" s="491"/>
      <c r="GI33" s="491"/>
      <c r="GJ33" s="491"/>
      <c r="GK33" s="491"/>
      <c r="GL33" s="491"/>
      <c r="GM33" s="491"/>
      <c r="GN33" s="491"/>
      <c r="GO33" s="491"/>
      <c r="GP33" s="491"/>
      <c r="GQ33" s="491"/>
      <c r="GR33" s="491"/>
      <c r="GS33" s="491"/>
      <c r="GT33" s="491"/>
      <c r="GU33" s="491"/>
      <c r="GV33" s="491"/>
      <c r="GW33" s="491"/>
      <c r="GX33" s="491"/>
      <c r="GY33" s="491"/>
      <c r="GZ33" s="491"/>
      <c r="HA33" s="491"/>
      <c r="HB33" s="491"/>
      <c r="HC33" s="491"/>
      <c r="HD33" s="491"/>
      <c r="HE33" s="491"/>
      <c r="HF33" s="491"/>
      <c r="HG33" s="491"/>
      <c r="HH33" s="491"/>
      <c r="HI33" s="491"/>
      <c r="HJ33" s="491"/>
      <c r="HK33" s="491"/>
      <c r="HL33" s="491"/>
      <c r="HM33" s="491"/>
      <c r="HN33" s="491"/>
      <c r="HO33" s="491"/>
      <c r="HP33" s="491"/>
      <c r="HQ33" s="491"/>
      <c r="HR33" s="491"/>
      <c r="HS33" s="491"/>
      <c r="HT33" s="491"/>
      <c r="HU33" s="491"/>
      <c r="HV33" s="491"/>
      <c r="HW33" s="491"/>
      <c r="HX33" s="491"/>
      <c r="HY33" s="491"/>
      <c r="HZ33" s="491"/>
      <c r="IA33" s="491"/>
      <c r="IB33" s="491"/>
      <c r="IC33" s="491"/>
      <c r="ID33" s="491"/>
      <c r="IE33" s="491"/>
      <c r="IF33" s="491"/>
      <c r="IG33" s="491"/>
      <c r="IH33" s="491"/>
      <c r="II33" s="491"/>
      <c r="IJ33" s="491"/>
      <c r="IK33" s="491"/>
      <c r="IL33" s="491"/>
      <c r="IM33" s="491"/>
      <c r="IN33" s="491"/>
      <c r="IO33" s="491"/>
      <c r="IP33" s="491"/>
      <c r="IQ33" s="491"/>
      <c r="IR33" s="491"/>
      <c r="IS33" s="491"/>
      <c r="IT33" s="491"/>
      <c r="IU33" s="491"/>
      <c r="IV33" s="491"/>
      <c r="IW33" s="491"/>
      <c r="IX33" s="491"/>
      <c r="IY33" s="491"/>
      <c r="IZ33" s="491"/>
      <c r="JA33" s="491"/>
      <c r="JB33" s="491"/>
      <c r="JC33" s="491"/>
      <c r="JD33" s="491"/>
      <c r="JE33" s="491"/>
      <c r="JF33" s="491"/>
      <c r="JG33" s="491"/>
      <c r="JH33" s="491"/>
      <c r="JI33" s="491"/>
      <c r="JJ33" s="491"/>
      <c r="JK33" s="491"/>
    </row>
    <row r="34" spans="1:271" x14ac:dyDescent="0.35">
      <c r="A34" s="205" t="str">
        <f t="shared" si="0"/>
        <v>Revised.All state-funded.Prior attainment.Boys</v>
      </c>
      <c r="B34" s="205">
        <v>201819</v>
      </c>
      <c r="C34" s="205" t="s">
        <v>200</v>
      </c>
      <c r="D34" s="205" t="s">
        <v>201</v>
      </c>
      <c r="E34" s="205" t="s">
        <v>202</v>
      </c>
      <c r="F34" s="205" t="s">
        <v>203</v>
      </c>
      <c r="G34" s="205" t="s">
        <v>414</v>
      </c>
      <c r="H34" s="205" t="s">
        <v>204</v>
      </c>
      <c r="I34" s="205" t="s">
        <v>335</v>
      </c>
      <c r="J34" s="205" t="s">
        <v>5</v>
      </c>
      <c r="K34" s="205" t="s">
        <v>345</v>
      </c>
      <c r="L34" s="205" t="s">
        <v>7</v>
      </c>
      <c r="M34" s="205" t="s">
        <v>7</v>
      </c>
      <c r="N34" s="205">
        <v>3607</v>
      </c>
      <c r="O34" s="205">
        <v>33581</v>
      </c>
      <c r="P34" s="205">
        <v>639287.9</v>
      </c>
      <c r="Q34" s="205">
        <v>19</v>
      </c>
      <c r="R34" s="205">
        <v>26889</v>
      </c>
      <c r="S34" s="205">
        <v>80.099999999999994</v>
      </c>
      <c r="T34" s="205">
        <v>593</v>
      </c>
      <c r="U34" s="205">
        <v>1.8</v>
      </c>
      <c r="V34" s="205">
        <v>2506</v>
      </c>
      <c r="W34" s="205">
        <v>7.5</v>
      </c>
      <c r="X34" s="205">
        <v>2231</v>
      </c>
      <c r="Y34" s="205">
        <v>6.6</v>
      </c>
      <c r="Z34" s="205">
        <v>76</v>
      </c>
      <c r="AA34" s="205">
        <v>0.2</v>
      </c>
      <c r="AB34" s="205">
        <v>195</v>
      </c>
      <c r="AC34" s="205">
        <v>0.6</v>
      </c>
      <c r="AD34" s="205">
        <v>49587.7</v>
      </c>
      <c r="AE34" s="205">
        <v>1.48</v>
      </c>
      <c r="AF34" s="205">
        <v>33581</v>
      </c>
      <c r="AG34" s="205">
        <v>-13332.14</v>
      </c>
      <c r="AH34" s="205">
        <v>-0.4</v>
      </c>
      <c r="AI34" s="205">
        <v>-0.41</v>
      </c>
      <c r="AJ34" s="205">
        <v>-0.38</v>
      </c>
      <c r="AK34" s="205">
        <v>-18609.310000000001</v>
      </c>
      <c r="AL34" s="205">
        <v>-0.55000000000000004</v>
      </c>
      <c r="AM34" s="205">
        <v>-0.56999999999999995</v>
      </c>
      <c r="AN34" s="205">
        <v>-0.54</v>
      </c>
      <c r="AO34" s="205">
        <v>-4763.22</v>
      </c>
      <c r="AP34" s="205">
        <v>-0.14000000000000001</v>
      </c>
      <c r="AQ34" s="205">
        <v>-0.16</v>
      </c>
      <c r="AR34" s="205">
        <v>-0.13</v>
      </c>
      <c r="AS34" s="205">
        <v>-10540.39</v>
      </c>
      <c r="AT34" s="205">
        <v>-0.31</v>
      </c>
      <c r="AU34" s="205">
        <v>-0.33</v>
      </c>
      <c r="AV34" s="205">
        <v>-0.3</v>
      </c>
      <c r="AW34" s="205">
        <v>-18317.84</v>
      </c>
      <c r="AX34" s="205">
        <v>-0.55000000000000004</v>
      </c>
      <c r="AY34" s="205">
        <v>-0.56000000000000005</v>
      </c>
      <c r="AZ34" s="205">
        <v>-0.53</v>
      </c>
      <c r="BA34" s="205">
        <v>28317</v>
      </c>
      <c r="BB34" s="205">
        <v>84.3</v>
      </c>
      <c r="BC34" s="205">
        <v>27877</v>
      </c>
      <c r="BD34" s="205">
        <v>83</v>
      </c>
      <c r="BE34" s="205">
        <v>25658</v>
      </c>
      <c r="BF34" s="205">
        <v>76.400000000000006</v>
      </c>
      <c r="BG34" s="205">
        <v>27406</v>
      </c>
      <c r="BH34" s="205">
        <v>81.599999999999994</v>
      </c>
      <c r="BI34" s="205">
        <v>25618</v>
      </c>
      <c r="BJ34" s="205">
        <v>76.3</v>
      </c>
      <c r="BK34" s="205">
        <v>17667</v>
      </c>
      <c r="BL34" s="205">
        <v>52.6</v>
      </c>
      <c r="BM34" s="205">
        <v>3379</v>
      </c>
      <c r="BN34" s="205">
        <v>10.1</v>
      </c>
      <c r="BO34" s="205">
        <v>2494</v>
      </c>
      <c r="BP34" s="205">
        <v>7.4</v>
      </c>
      <c r="BQ34" s="205">
        <v>1245</v>
      </c>
      <c r="BR34" s="205">
        <v>3.7</v>
      </c>
      <c r="BS34" s="205">
        <v>1069</v>
      </c>
      <c r="BT34" s="205">
        <v>4.2</v>
      </c>
      <c r="BU34" s="205">
        <v>893</v>
      </c>
      <c r="BV34" s="205">
        <v>5.0999999999999996</v>
      </c>
      <c r="BW34" s="205">
        <v>903</v>
      </c>
      <c r="BX34" s="205">
        <v>26.7</v>
      </c>
      <c r="BY34" s="205">
        <v>6493</v>
      </c>
      <c r="BZ34" s="205">
        <v>19.3</v>
      </c>
      <c r="CA34" s="205">
        <v>4104</v>
      </c>
      <c r="CB34" s="205">
        <v>12.2</v>
      </c>
      <c r="CC34" s="205">
        <v>3036</v>
      </c>
      <c r="CD34" s="205">
        <v>11.9</v>
      </c>
      <c r="CE34" s="205">
        <v>2006</v>
      </c>
      <c r="CF34" s="205">
        <v>11.4</v>
      </c>
      <c r="CG34" s="205">
        <v>1130</v>
      </c>
      <c r="CH34" s="205">
        <v>33.4</v>
      </c>
      <c r="CI34" s="205">
        <v>71637</v>
      </c>
      <c r="CJ34" s="205">
        <v>2.13</v>
      </c>
      <c r="CK34" s="205">
        <v>56746</v>
      </c>
      <c r="CL34" s="205">
        <v>1.69</v>
      </c>
      <c r="CM34" s="205">
        <v>61746</v>
      </c>
      <c r="CN34" s="205">
        <v>1.84</v>
      </c>
      <c r="CO34" s="205">
        <v>34326</v>
      </c>
      <c r="CP34" s="205">
        <v>1.02</v>
      </c>
      <c r="CQ34" s="205">
        <v>11315.15</v>
      </c>
      <c r="CR34" s="205">
        <v>0.34</v>
      </c>
      <c r="CS34" s="205">
        <v>145707</v>
      </c>
      <c r="CT34" s="205">
        <v>4.3</v>
      </c>
      <c r="CU34" s="205">
        <v>113492</v>
      </c>
      <c r="CV34" s="205">
        <v>3.4</v>
      </c>
      <c r="CW34" s="205">
        <v>168330.15</v>
      </c>
      <c r="CX34" s="205">
        <v>5</v>
      </c>
      <c r="CY34" s="205">
        <v>211758.75</v>
      </c>
      <c r="CZ34" s="205">
        <v>6.3</v>
      </c>
      <c r="DA34" s="205">
        <v>133635.5</v>
      </c>
      <c r="DB34" s="205">
        <v>4</v>
      </c>
      <c r="DC34" s="205">
        <v>78123.25</v>
      </c>
      <c r="DD34" s="205">
        <v>2.2999999999999998</v>
      </c>
      <c r="DE34" s="205">
        <v>67409</v>
      </c>
      <c r="DF34" s="205">
        <v>2</v>
      </c>
      <c r="DG34" s="205">
        <v>70487</v>
      </c>
      <c r="DH34" s="205">
        <v>2.1</v>
      </c>
      <c r="DI34" s="205">
        <v>5907</v>
      </c>
      <c r="DJ34" s="205">
        <v>17.600000000000001</v>
      </c>
      <c r="DK34" s="205">
        <v>1201</v>
      </c>
      <c r="DL34" s="205">
        <v>3.6</v>
      </c>
      <c r="DM34" s="205">
        <v>1344</v>
      </c>
      <c r="DN34" s="205">
        <v>4</v>
      </c>
      <c r="DO34" s="205">
        <v>6908</v>
      </c>
      <c r="DP34" s="205">
        <v>20.6</v>
      </c>
      <c r="DQ34" s="205">
        <v>15990</v>
      </c>
      <c r="DR34" s="205">
        <v>47.6</v>
      </c>
      <c r="DS34" s="205">
        <v>24781</v>
      </c>
      <c r="DT34" s="205">
        <v>73.8</v>
      </c>
      <c r="DU34" s="205">
        <v>838</v>
      </c>
      <c r="DV34" s="205">
        <v>2.5</v>
      </c>
      <c r="DW34" s="205">
        <v>809</v>
      </c>
      <c r="DX34" s="205">
        <v>2.4</v>
      </c>
      <c r="DY34" s="205">
        <v>1331</v>
      </c>
      <c r="DZ34" s="205">
        <v>4</v>
      </c>
      <c r="EA34" s="205">
        <v>228</v>
      </c>
      <c r="EB34" s="205">
        <v>0.7</v>
      </c>
      <c r="EC34" s="205">
        <v>11392</v>
      </c>
      <c r="ED34" s="205">
        <v>33.9</v>
      </c>
      <c r="EH34" s="491"/>
      <c r="EI34" s="491"/>
      <c r="EJ34" s="491"/>
      <c r="EK34" s="491"/>
      <c r="EL34" s="491"/>
      <c r="EM34" s="491"/>
      <c r="EN34" s="491"/>
      <c r="EO34" s="491"/>
      <c r="EP34" s="491"/>
      <c r="EQ34" s="491"/>
      <c r="ER34" s="491"/>
      <c r="ES34" s="491"/>
      <c r="ET34" s="491"/>
      <c r="EU34" s="491"/>
      <c r="EV34" s="491"/>
      <c r="EW34" s="491"/>
      <c r="EX34" s="491"/>
      <c r="EY34" s="491"/>
      <c r="EZ34" s="491"/>
      <c r="FA34" s="491"/>
      <c r="FB34" s="491"/>
      <c r="FC34" s="491"/>
      <c r="FD34" s="491"/>
      <c r="FE34" s="491"/>
      <c r="FF34" s="491"/>
      <c r="FG34" s="491"/>
      <c r="FH34" s="491"/>
      <c r="FI34" s="491"/>
      <c r="FJ34" s="491"/>
      <c r="FK34" s="491"/>
      <c r="FL34" s="491"/>
      <c r="FM34" s="491"/>
      <c r="FN34" s="491"/>
      <c r="FO34" s="491"/>
      <c r="FP34" s="491"/>
      <c r="FQ34" s="491"/>
      <c r="FR34" s="491"/>
      <c r="FS34" s="491"/>
      <c r="FT34" s="491"/>
      <c r="FU34" s="491"/>
      <c r="FV34" s="491"/>
      <c r="FW34" s="491"/>
      <c r="FX34" s="491"/>
      <c r="FY34" s="491"/>
      <c r="FZ34" s="491"/>
      <c r="GA34" s="491"/>
      <c r="GB34" s="491"/>
      <c r="GC34" s="491"/>
      <c r="GD34" s="491"/>
      <c r="GE34" s="491"/>
      <c r="GF34" s="491"/>
      <c r="GG34" s="491"/>
      <c r="GH34" s="491"/>
      <c r="GI34" s="491"/>
      <c r="GJ34" s="491"/>
      <c r="GK34" s="491"/>
      <c r="GL34" s="491"/>
      <c r="GM34" s="491"/>
      <c r="GN34" s="491"/>
      <c r="GO34" s="491"/>
      <c r="GP34" s="491"/>
      <c r="GQ34" s="491"/>
      <c r="GR34" s="491"/>
      <c r="GS34" s="491"/>
      <c r="GT34" s="491"/>
      <c r="GU34" s="491"/>
      <c r="GV34" s="491"/>
      <c r="GW34" s="491"/>
      <c r="GX34" s="491"/>
      <c r="GY34" s="491"/>
      <c r="GZ34" s="491"/>
      <c r="HA34" s="491"/>
      <c r="HB34" s="491"/>
      <c r="HC34" s="491"/>
      <c r="HD34" s="491"/>
      <c r="HE34" s="491"/>
      <c r="HF34" s="491"/>
      <c r="HG34" s="491"/>
      <c r="HH34" s="491"/>
      <c r="HI34" s="491"/>
      <c r="HJ34" s="491"/>
      <c r="HK34" s="491"/>
      <c r="HL34" s="491"/>
      <c r="HM34" s="491"/>
      <c r="HN34" s="491"/>
      <c r="HO34" s="491"/>
      <c r="HP34" s="491"/>
      <c r="HQ34" s="491"/>
      <c r="HR34" s="491"/>
      <c r="HS34" s="491"/>
      <c r="HT34" s="491"/>
      <c r="HU34" s="491"/>
      <c r="HV34" s="491"/>
      <c r="HW34" s="491"/>
      <c r="HX34" s="491"/>
      <c r="HY34" s="491"/>
      <c r="HZ34" s="491"/>
      <c r="IA34" s="491"/>
      <c r="IB34" s="491"/>
      <c r="IC34" s="491"/>
      <c r="ID34" s="491"/>
      <c r="IE34" s="491"/>
      <c r="IF34" s="491"/>
      <c r="IG34" s="491"/>
      <c r="IH34" s="491"/>
      <c r="II34" s="491"/>
      <c r="IJ34" s="491"/>
      <c r="IK34" s="491"/>
      <c r="IL34" s="491"/>
      <c r="IM34" s="491"/>
      <c r="IN34" s="491"/>
      <c r="IO34" s="491"/>
      <c r="IP34" s="491"/>
      <c r="IQ34" s="491"/>
      <c r="IR34" s="491"/>
      <c r="IS34" s="491"/>
      <c r="IT34" s="491"/>
      <c r="IU34" s="491"/>
      <c r="IV34" s="491"/>
      <c r="IW34" s="491"/>
      <c r="IX34" s="491"/>
      <c r="IY34" s="491"/>
      <c r="IZ34" s="491"/>
      <c r="JA34" s="491"/>
      <c r="JB34" s="491"/>
      <c r="JC34" s="491"/>
      <c r="JD34" s="491"/>
      <c r="JE34" s="491"/>
      <c r="JF34" s="491"/>
      <c r="JG34" s="491"/>
      <c r="JH34" s="491"/>
      <c r="JI34" s="491"/>
      <c r="JJ34" s="491"/>
      <c r="JK34" s="491"/>
    </row>
    <row r="35" spans="1:271" x14ac:dyDescent="0.35">
      <c r="A35" s="205" t="str">
        <f t="shared" si="0"/>
        <v>Revised.Converter Academies.Prior attainment.Boys</v>
      </c>
      <c r="B35" s="205">
        <v>201819</v>
      </c>
      <c r="C35" s="205" t="s">
        <v>200</v>
      </c>
      <c r="D35" s="205" t="s">
        <v>201</v>
      </c>
      <c r="E35" s="205" t="s">
        <v>202</v>
      </c>
      <c r="F35" s="205" t="s">
        <v>203</v>
      </c>
      <c r="G35" s="205" t="s">
        <v>414</v>
      </c>
      <c r="H35" s="205" t="s">
        <v>205</v>
      </c>
      <c r="I35" s="205" t="s">
        <v>335</v>
      </c>
      <c r="J35" s="205" t="s">
        <v>5</v>
      </c>
      <c r="K35" s="205" t="s">
        <v>345</v>
      </c>
      <c r="L35" s="205" t="s">
        <v>7</v>
      </c>
      <c r="M35" s="205" t="s">
        <v>7</v>
      </c>
      <c r="N35" s="205">
        <v>1247</v>
      </c>
      <c r="O35" s="205">
        <v>11770</v>
      </c>
      <c r="P35" s="205">
        <v>274558.13</v>
      </c>
      <c r="Q35" s="205">
        <v>23.3</v>
      </c>
      <c r="R35" s="205">
        <v>11225</v>
      </c>
      <c r="S35" s="205">
        <v>95.4</v>
      </c>
      <c r="T35" s="205">
        <v>269</v>
      </c>
      <c r="U35" s="205">
        <v>2.2999999999999998</v>
      </c>
      <c r="V35" s="205">
        <v>1131</v>
      </c>
      <c r="W35" s="205">
        <v>9.6</v>
      </c>
      <c r="X35" s="205">
        <v>854</v>
      </c>
      <c r="Y35" s="205">
        <v>7.3</v>
      </c>
      <c r="Z35" s="205">
        <v>33</v>
      </c>
      <c r="AA35" s="205">
        <v>0.3</v>
      </c>
      <c r="AB35" s="205">
        <v>76</v>
      </c>
      <c r="AC35" s="205">
        <v>0.6</v>
      </c>
      <c r="AD35" s="205">
        <v>21524.240000000002</v>
      </c>
      <c r="AE35" s="205">
        <v>1.83</v>
      </c>
      <c r="AF35" s="205">
        <v>11770</v>
      </c>
      <c r="AG35" s="205">
        <v>-1176.97</v>
      </c>
      <c r="AH35" s="205">
        <v>-0.1</v>
      </c>
      <c r="AI35" s="205">
        <v>-0.12</v>
      </c>
      <c r="AJ35" s="205">
        <v>-0.08</v>
      </c>
      <c r="AK35" s="205">
        <v>-2458.35</v>
      </c>
      <c r="AL35" s="205">
        <v>-0.21</v>
      </c>
      <c r="AM35" s="205">
        <v>-0.24</v>
      </c>
      <c r="AN35" s="205">
        <v>-0.18</v>
      </c>
      <c r="AO35" s="205">
        <v>1245.05</v>
      </c>
      <c r="AP35" s="205">
        <v>0.11</v>
      </c>
      <c r="AQ35" s="205">
        <v>0.08</v>
      </c>
      <c r="AR35" s="205">
        <v>0.13</v>
      </c>
      <c r="AS35" s="205">
        <v>-192.19</v>
      </c>
      <c r="AT35" s="205">
        <v>-0.02</v>
      </c>
      <c r="AU35" s="205">
        <v>-0.04</v>
      </c>
      <c r="AV35" s="205">
        <v>0.01</v>
      </c>
      <c r="AW35" s="205">
        <v>-2921.73</v>
      </c>
      <c r="AX35" s="205">
        <v>-0.25</v>
      </c>
      <c r="AY35" s="205">
        <v>-0.28000000000000003</v>
      </c>
      <c r="AZ35" s="205">
        <v>-0.22</v>
      </c>
      <c r="BA35" s="205">
        <v>11484</v>
      </c>
      <c r="BB35" s="205">
        <v>97.6</v>
      </c>
      <c r="BC35" s="205">
        <v>11371</v>
      </c>
      <c r="BD35" s="205">
        <v>96.6</v>
      </c>
      <c r="BE35" s="205">
        <v>10880</v>
      </c>
      <c r="BF35" s="205">
        <v>92.4</v>
      </c>
      <c r="BG35" s="205">
        <v>11313</v>
      </c>
      <c r="BH35" s="205">
        <v>96.1</v>
      </c>
      <c r="BI35" s="205">
        <v>10844</v>
      </c>
      <c r="BJ35" s="205">
        <v>92.1</v>
      </c>
      <c r="BK35" s="205">
        <v>7632</v>
      </c>
      <c r="BL35" s="205">
        <v>64.8</v>
      </c>
      <c r="BM35" s="205">
        <v>1275</v>
      </c>
      <c r="BN35" s="205">
        <v>10.8</v>
      </c>
      <c r="BO35" s="205">
        <v>1142</v>
      </c>
      <c r="BP35" s="205">
        <v>9.6999999999999993</v>
      </c>
      <c r="BQ35" s="205">
        <v>536</v>
      </c>
      <c r="BR35" s="205">
        <v>4.5999999999999996</v>
      </c>
      <c r="BS35" s="205">
        <v>483</v>
      </c>
      <c r="BT35" s="205">
        <v>4.5</v>
      </c>
      <c r="BU35" s="205">
        <v>401</v>
      </c>
      <c r="BV35" s="205">
        <v>5.3</v>
      </c>
      <c r="BW35" s="205">
        <v>319</v>
      </c>
      <c r="BX35" s="205">
        <v>25</v>
      </c>
      <c r="BY35" s="205">
        <v>2939</v>
      </c>
      <c r="BZ35" s="205">
        <v>25</v>
      </c>
      <c r="CA35" s="205">
        <v>1829</v>
      </c>
      <c r="CB35" s="205">
        <v>15.5</v>
      </c>
      <c r="CC35" s="205">
        <v>1368</v>
      </c>
      <c r="CD35" s="205">
        <v>12.6</v>
      </c>
      <c r="CE35" s="205">
        <v>920</v>
      </c>
      <c r="CF35" s="205">
        <v>12.1</v>
      </c>
      <c r="CG35" s="205">
        <v>410</v>
      </c>
      <c r="CH35" s="205">
        <v>32.200000000000003</v>
      </c>
      <c r="CI35" s="205">
        <v>31253</v>
      </c>
      <c r="CJ35" s="205">
        <v>2.66</v>
      </c>
      <c r="CK35" s="205">
        <v>24359</v>
      </c>
      <c r="CL35" s="205">
        <v>2.0699999999999998</v>
      </c>
      <c r="CM35" s="205">
        <v>26972</v>
      </c>
      <c r="CN35" s="205">
        <v>2.29</v>
      </c>
      <c r="CO35" s="205">
        <v>15400</v>
      </c>
      <c r="CP35" s="205">
        <v>1.31</v>
      </c>
      <c r="CQ35" s="205">
        <v>4186.63</v>
      </c>
      <c r="CR35" s="205">
        <v>0.36</v>
      </c>
      <c r="CS35" s="205">
        <v>63143</v>
      </c>
      <c r="CT35" s="205">
        <v>5.4</v>
      </c>
      <c r="CU35" s="205">
        <v>48718</v>
      </c>
      <c r="CV35" s="205">
        <v>4.0999999999999996</v>
      </c>
      <c r="CW35" s="205">
        <v>73064.63</v>
      </c>
      <c r="CX35" s="205">
        <v>6.2</v>
      </c>
      <c r="CY35" s="205">
        <v>89632.5</v>
      </c>
      <c r="CZ35" s="205">
        <v>7.6</v>
      </c>
      <c r="DA35" s="205">
        <v>59695</v>
      </c>
      <c r="DB35" s="205">
        <v>5.0999999999999996</v>
      </c>
      <c r="DC35" s="205">
        <v>29937.5</v>
      </c>
      <c r="DD35" s="205">
        <v>2.5</v>
      </c>
      <c r="DE35" s="205">
        <v>28788</v>
      </c>
      <c r="DF35" s="205">
        <v>2.4</v>
      </c>
      <c r="DG35" s="205">
        <v>30028</v>
      </c>
      <c r="DH35" s="205">
        <v>2.6</v>
      </c>
      <c r="DI35" s="205">
        <v>383</v>
      </c>
      <c r="DJ35" s="205">
        <v>3.3</v>
      </c>
      <c r="DK35" s="205">
        <v>226</v>
      </c>
      <c r="DL35" s="205">
        <v>1.9</v>
      </c>
      <c r="DM35" s="205">
        <v>442</v>
      </c>
      <c r="DN35" s="205">
        <v>3.8</v>
      </c>
      <c r="DO35" s="205">
        <v>2896</v>
      </c>
      <c r="DP35" s="205">
        <v>24.6</v>
      </c>
      <c r="DQ35" s="205">
        <v>6969</v>
      </c>
      <c r="DR35" s="205">
        <v>59.2</v>
      </c>
      <c r="DS35" s="205">
        <v>10464</v>
      </c>
      <c r="DT35" s="205">
        <v>88.9</v>
      </c>
      <c r="DU35" s="205">
        <v>380</v>
      </c>
      <c r="DV35" s="205">
        <v>3.2</v>
      </c>
      <c r="DW35" s="205">
        <v>377</v>
      </c>
      <c r="DX35" s="205">
        <v>3.2</v>
      </c>
      <c r="DY35" s="205">
        <v>612</v>
      </c>
      <c r="DZ35" s="205">
        <v>5.2</v>
      </c>
      <c r="EA35" s="205">
        <v>75</v>
      </c>
      <c r="EB35" s="205">
        <v>0.6</v>
      </c>
      <c r="EC35" s="205">
        <v>4723</v>
      </c>
      <c r="ED35" s="205">
        <v>40.1</v>
      </c>
      <c r="EH35" s="491"/>
      <c r="EI35" s="491"/>
      <c r="EJ35" s="491"/>
      <c r="EK35" s="491"/>
      <c r="EL35" s="491"/>
      <c r="EM35" s="491"/>
      <c r="EN35" s="491"/>
      <c r="EO35" s="491"/>
      <c r="EP35" s="491"/>
      <c r="EQ35" s="491"/>
      <c r="ER35" s="491"/>
      <c r="ES35" s="491"/>
      <c r="ET35" s="491"/>
      <c r="EU35" s="491"/>
      <c r="EV35" s="491"/>
      <c r="EW35" s="491"/>
      <c r="EX35" s="491"/>
      <c r="EY35" s="491"/>
      <c r="EZ35" s="491"/>
      <c r="FA35" s="491"/>
      <c r="FB35" s="491"/>
      <c r="FC35" s="491"/>
      <c r="FD35" s="491"/>
      <c r="FE35" s="491"/>
      <c r="FF35" s="491"/>
      <c r="FG35" s="491"/>
      <c r="FH35" s="491"/>
      <c r="FI35" s="491"/>
      <c r="FJ35" s="491"/>
      <c r="FK35" s="491"/>
      <c r="FL35" s="491"/>
      <c r="FM35" s="491"/>
      <c r="FN35" s="491"/>
      <c r="FO35" s="491"/>
      <c r="FP35" s="491"/>
      <c r="FQ35" s="491"/>
      <c r="FR35" s="491"/>
      <c r="FS35" s="491"/>
      <c r="FT35" s="491"/>
      <c r="FU35" s="491"/>
      <c r="FV35" s="491"/>
      <c r="FW35" s="491"/>
      <c r="FX35" s="491"/>
      <c r="FY35" s="491"/>
      <c r="FZ35" s="491"/>
      <c r="GA35" s="491"/>
      <c r="GB35" s="491"/>
      <c r="GC35" s="491"/>
      <c r="GD35" s="491"/>
      <c r="GE35" s="491"/>
      <c r="GF35" s="491"/>
      <c r="GG35" s="491"/>
      <c r="GH35" s="491"/>
      <c r="GI35" s="491"/>
      <c r="GJ35" s="491"/>
      <c r="GK35" s="491"/>
      <c r="GL35" s="491"/>
      <c r="GM35" s="491"/>
      <c r="GN35" s="491"/>
      <c r="GO35" s="491"/>
      <c r="GP35" s="491"/>
      <c r="GQ35" s="491"/>
      <c r="GR35" s="491"/>
      <c r="GS35" s="491"/>
      <c r="GT35" s="491"/>
      <c r="GU35" s="491"/>
      <c r="GV35" s="491"/>
      <c r="GW35" s="491"/>
      <c r="GX35" s="491"/>
      <c r="GY35" s="491"/>
      <c r="GZ35" s="491"/>
      <c r="HA35" s="491"/>
      <c r="HB35" s="491"/>
      <c r="HC35" s="491"/>
      <c r="HD35" s="491"/>
      <c r="HE35" s="491"/>
      <c r="HF35" s="491"/>
      <c r="HG35" s="491"/>
      <c r="HH35" s="491"/>
      <c r="HI35" s="491"/>
      <c r="HJ35" s="491"/>
      <c r="HK35" s="491"/>
      <c r="HL35" s="491"/>
      <c r="HM35" s="491"/>
      <c r="HN35" s="491"/>
      <c r="HO35" s="491"/>
      <c r="HP35" s="491"/>
      <c r="HQ35" s="491"/>
      <c r="HR35" s="491"/>
      <c r="HS35" s="491"/>
      <c r="HT35" s="491"/>
      <c r="HU35" s="491"/>
      <c r="HV35" s="491"/>
      <c r="HW35" s="491"/>
      <c r="HX35" s="491"/>
      <c r="HY35" s="491"/>
      <c r="HZ35" s="491"/>
      <c r="IA35" s="491"/>
      <c r="IB35" s="491"/>
      <c r="IC35" s="491"/>
      <c r="ID35" s="491"/>
      <c r="IE35" s="491"/>
      <c r="IF35" s="491"/>
      <c r="IG35" s="491"/>
      <c r="IH35" s="491"/>
      <c r="II35" s="491"/>
      <c r="IJ35" s="491"/>
      <c r="IK35" s="491"/>
      <c r="IL35" s="491"/>
      <c r="IM35" s="491"/>
      <c r="IN35" s="491"/>
      <c r="IO35" s="491"/>
      <c r="IP35" s="491"/>
      <c r="IQ35" s="491"/>
      <c r="IR35" s="491"/>
      <c r="IS35" s="491"/>
      <c r="IT35" s="491"/>
      <c r="IU35" s="491"/>
      <c r="IV35" s="491"/>
      <c r="IW35" s="491"/>
      <c r="IX35" s="491"/>
      <c r="IY35" s="491"/>
      <c r="IZ35" s="491"/>
      <c r="JA35" s="491"/>
      <c r="JB35" s="491"/>
      <c r="JC35" s="491"/>
      <c r="JD35" s="491"/>
      <c r="JE35" s="491"/>
      <c r="JF35" s="491"/>
      <c r="JG35" s="491"/>
      <c r="JH35" s="491"/>
      <c r="JI35" s="491"/>
      <c r="JJ35" s="491"/>
      <c r="JK35" s="491"/>
    </row>
    <row r="36" spans="1:271" x14ac:dyDescent="0.35">
      <c r="A36" s="205" t="str">
        <f t="shared" si="0"/>
        <v>Revised.FE 14-16 Colleges.Prior attainment.Boys</v>
      </c>
      <c r="B36" s="205">
        <v>201819</v>
      </c>
      <c r="C36" s="205" t="s">
        <v>200</v>
      </c>
      <c r="D36" s="205" t="s">
        <v>201</v>
      </c>
      <c r="E36" s="205" t="s">
        <v>202</v>
      </c>
      <c r="F36" s="205" t="s">
        <v>203</v>
      </c>
      <c r="G36" s="205" t="s">
        <v>414</v>
      </c>
      <c r="H36" s="205" t="s">
        <v>415</v>
      </c>
      <c r="I36" s="205" t="s">
        <v>335</v>
      </c>
      <c r="J36" s="205" t="s">
        <v>5</v>
      </c>
      <c r="K36" s="205" t="s">
        <v>345</v>
      </c>
      <c r="L36" s="205" t="s">
        <v>7</v>
      </c>
      <c r="M36" s="205" t="s">
        <v>7</v>
      </c>
      <c r="N36" s="205">
        <v>15</v>
      </c>
      <c r="O36" s="205">
        <v>98</v>
      </c>
      <c r="P36" s="205">
        <v>525.25</v>
      </c>
      <c r="Q36" s="205">
        <v>5.4</v>
      </c>
      <c r="R36" s="205">
        <v>58</v>
      </c>
      <c r="S36" s="205">
        <v>59.2</v>
      </c>
      <c r="T36" s="205">
        <v>0</v>
      </c>
      <c r="U36" s="205">
        <v>0</v>
      </c>
      <c r="V36" s="205">
        <v>1</v>
      </c>
      <c r="W36" s="205">
        <v>1</v>
      </c>
      <c r="X36" s="205">
        <v>1</v>
      </c>
      <c r="Y36" s="205">
        <v>1</v>
      </c>
      <c r="Z36" s="205">
        <v>0</v>
      </c>
      <c r="AA36" s="205">
        <v>0</v>
      </c>
      <c r="AB36" s="205">
        <v>0</v>
      </c>
      <c r="AC36" s="205">
        <v>0</v>
      </c>
      <c r="AD36" s="205">
        <v>39.71</v>
      </c>
      <c r="AE36" s="205">
        <v>0.41</v>
      </c>
      <c r="AF36" s="205">
        <v>98</v>
      </c>
      <c r="AG36" s="205">
        <v>-173.72</v>
      </c>
      <c r="AH36" s="205">
        <v>-1.77</v>
      </c>
      <c r="AI36" s="205">
        <v>-2.0299999999999998</v>
      </c>
      <c r="AJ36" s="205">
        <v>-1.52</v>
      </c>
      <c r="AK36" s="205">
        <v>-209.37</v>
      </c>
      <c r="AL36" s="205">
        <v>-2.14</v>
      </c>
      <c r="AM36" s="205">
        <v>-2.44</v>
      </c>
      <c r="AN36" s="205">
        <v>-1.83</v>
      </c>
      <c r="AO36" s="205">
        <v>-107.38</v>
      </c>
      <c r="AP36" s="205">
        <v>-1.1000000000000001</v>
      </c>
      <c r="AQ36" s="205">
        <v>-1.37</v>
      </c>
      <c r="AR36" s="205">
        <v>-0.83</v>
      </c>
      <c r="AS36" s="205">
        <v>-148.94999999999999</v>
      </c>
      <c r="AT36" s="205">
        <v>-1.52</v>
      </c>
      <c r="AU36" s="205">
        <v>-1.82</v>
      </c>
      <c r="AV36" s="205">
        <v>-1.22</v>
      </c>
      <c r="AW36" s="205">
        <v>-218.91</v>
      </c>
      <c r="AX36" s="205">
        <v>-2.23</v>
      </c>
      <c r="AY36" s="205">
        <v>-2.5299999999999998</v>
      </c>
      <c r="AZ36" s="205">
        <v>-1.93</v>
      </c>
      <c r="BA36" s="205">
        <v>66</v>
      </c>
      <c r="BB36" s="205">
        <v>67.3</v>
      </c>
      <c r="BC36" s="205">
        <v>53</v>
      </c>
      <c r="BD36" s="205">
        <v>54.1</v>
      </c>
      <c r="BE36" s="205">
        <v>15</v>
      </c>
      <c r="BF36" s="205">
        <v>15.3</v>
      </c>
      <c r="BG36" s="205">
        <v>63</v>
      </c>
      <c r="BH36" s="205">
        <v>64.3</v>
      </c>
      <c r="BI36" s="205">
        <v>31</v>
      </c>
      <c r="BJ36" s="205">
        <v>31.6</v>
      </c>
      <c r="BK36" s="205">
        <v>13</v>
      </c>
      <c r="BL36" s="205">
        <v>13.3</v>
      </c>
      <c r="BM36" s="205">
        <v>1</v>
      </c>
      <c r="BN36" s="205">
        <v>1</v>
      </c>
      <c r="BO36" s="205">
        <v>1</v>
      </c>
      <c r="BP36" s="205">
        <v>1</v>
      </c>
      <c r="BQ36" s="205">
        <v>1</v>
      </c>
      <c r="BR36" s="205">
        <v>1</v>
      </c>
      <c r="BS36" s="205">
        <v>1</v>
      </c>
      <c r="BT36" s="205">
        <v>3.2</v>
      </c>
      <c r="BU36" s="205">
        <v>1</v>
      </c>
      <c r="BV36" s="205">
        <v>7.7</v>
      </c>
      <c r="BW36" s="205">
        <v>0</v>
      </c>
      <c r="BX36" s="205">
        <v>0</v>
      </c>
      <c r="BY36" s="205">
        <v>5</v>
      </c>
      <c r="BZ36" s="205">
        <v>5.0999999999999996</v>
      </c>
      <c r="CA36" s="205">
        <v>1</v>
      </c>
      <c r="CB36" s="205">
        <v>1</v>
      </c>
      <c r="CC36" s="205">
        <v>1</v>
      </c>
      <c r="CD36" s="205">
        <v>3.2</v>
      </c>
      <c r="CE36" s="205">
        <v>1</v>
      </c>
      <c r="CF36" s="205">
        <v>7.7</v>
      </c>
      <c r="CG36" s="205">
        <v>0</v>
      </c>
      <c r="CH36" s="205">
        <v>0</v>
      </c>
      <c r="CI36" s="205">
        <v>36</v>
      </c>
      <c r="CJ36" s="205">
        <v>0.37</v>
      </c>
      <c r="CK36" s="205">
        <v>72</v>
      </c>
      <c r="CL36" s="205">
        <v>0.73</v>
      </c>
      <c r="CM36" s="205">
        <v>53.5</v>
      </c>
      <c r="CN36" s="205">
        <v>0.55000000000000004</v>
      </c>
      <c r="CO36" s="205">
        <v>22</v>
      </c>
      <c r="CP36" s="205">
        <v>0.22</v>
      </c>
      <c r="CQ36" s="205">
        <v>1</v>
      </c>
      <c r="CR36" s="205">
        <v>0.01</v>
      </c>
      <c r="CS36" s="205">
        <v>121</v>
      </c>
      <c r="CT36" s="205">
        <v>1.2</v>
      </c>
      <c r="CU36" s="205">
        <v>144</v>
      </c>
      <c r="CV36" s="205">
        <v>1.5</v>
      </c>
      <c r="CW36" s="205">
        <v>133</v>
      </c>
      <c r="CX36" s="205">
        <v>1.4</v>
      </c>
      <c r="CY36" s="205">
        <v>127.25</v>
      </c>
      <c r="CZ36" s="205">
        <v>1.3</v>
      </c>
      <c r="DA36" s="205">
        <v>55</v>
      </c>
      <c r="DB36" s="205">
        <v>0.6</v>
      </c>
      <c r="DC36" s="205">
        <v>72.25</v>
      </c>
      <c r="DD36" s="205">
        <v>0.7</v>
      </c>
      <c r="DE36" s="205">
        <v>62</v>
      </c>
      <c r="DF36" s="205">
        <v>0.6</v>
      </c>
      <c r="DG36" s="205">
        <v>48</v>
      </c>
      <c r="DH36" s="205">
        <v>0.5</v>
      </c>
      <c r="DI36" s="205">
        <v>35</v>
      </c>
      <c r="DJ36" s="205">
        <v>35.700000000000003</v>
      </c>
      <c r="DK36" s="205">
        <v>25</v>
      </c>
      <c r="DL36" s="205">
        <v>25.5</v>
      </c>
      <c r="DM36" s="205">
        <v>23</v>
      </c>
      <c r="DN36" s="205">
        <v>23.5</v>
      </c>
      <c r="DO36" s="205">
        <v>9</v>
      </c>
      <c r="DP36" s="205">
        <v>9.1999999999999993</v>
      </c>
      <c r="DQ36" s="205">
        <v>5</v>
      </c>
      <c r="DR36" s="205">
        <v>5.0999999999999996</v>
      </c>
      <c r="DS36" s="205">
        <v>29</v>
      </c>
      <c r="DT36" s="205">
        <v>29.6</v>
      </c>
      <c r="DU36" s="205">
        <v>2</v>
      </c>
      <c r="DV36" s="205">
        <v>2</v>
      </c>
      <c r="DW36" s="205">
        <v>2</v>
      </c>
      <c r="DX36" s="205">
        <v>2</v>
      </c>
      <c r="DY36" s="205">
        <v>0</v>
      </c>
      <c r="DZ36" s="205">
        <v>0</v>
      </c>
      <c r="EA36" s="205">
        <v>0</v>
      </c>
      <c r="EB36" s="205">
        <v>0</v>
      </c>
      <c r="EC36" s="205">
        <v>8</v>
      </c>
      <c r="ED36" s="205">
        <v>8.1999999999999993</v>
      </c>
      <c r="EH36" s="491"/>
      <c r="EI36" s="491"/>
      <c r="EJ36" s="491"/>
      <c r="EK36" s="491"/>
      <c r="EL36" s="491"/>
      <c r="EM36" s="491"/>
      <c r="EN36" s="491"/>
      <c r="EO36" s="491"/>
      <c r="EP36" s="491"/>
      <c r="EQ36" s="491"/>
      <c r="ER36" s="491"/>
      <c r="ES36" s="491"/>
      <c r="ET36" s="491"/>
      <c r="EU36" s="491"/>
      <c r="EV36" s="491"/>
      <c r="EW36" s="491"/>
      <c r="EX36" s="491"/>
      <c r="EY36" s="491"/>
      <c r="EZ36" s="491"/>
      <c r="FA36" s="491"/>
      <c r="FB36" s="491"/>
      <c r="FC36" s="491"/>
      <c r="FD36" s="491"/>
      <c r="FE36" s="491"/>
      <c r="FF36" s="491"/>
      <c r="FG36" s="491"/>
      <c r="FH36" s="491"/>
      <c r="FI36" s="491"/>
      <c r="FJ36" s="491"/>
      <c r="FK36" s="491"/>
      <c r="FL36" s="491"/>
      <c r="FM36" s="491"/>
      <c r="FN36" s="491"/>
      <c r="FO36" s="491"/>
      <c r="FP36" s="491"/>
      <c r="FQ36" s="491"/>
      <c r="FR36" s="491"/>
      <c r="FS36" s="491"/>
      <c r="FT36" s="491"/>
      <c r="FU36" s="491"/>
      <c r="FV36" s="491"/>
      <c r="FW36" s="491"/>
      <c r="FX36" s="491"/>
      <c r="FY36" s="491"/>
      <c r="FZ36" s="491"/>
      <c r="GA36" s="491"/>
      <c r="GB36" s="491"/>
      <c r="GC36" s="491"/>
      <c r="GD36" s="491"/>
      <c r="GE36" s="491"/>
      <c r="GF36" s="491"/>
      <c r="GG36" s="491"/>
      <c r="GH36" s="491"/>
      <c r="GI36" s="491"/>
      <c r="GJ36" s="491"/>
      <c r="GK36" s="491"/>
      <c r="GL36" s="491"/>
      <c r="GM36" s="491"/>
      <c r="GN36" s="491"/>
      <c r="GO36" s="491"/>
      <c r="GP36" s="491"/>
      <c r="GQ36" s="491"/>
      <c r="GR36" s="491"/>
      <c r="GS36" s="491"/>
      <c r="GT36" s="491"/>
      <c r="GU36" s="491"/>
      <c r="GV36" s="491"/>
      <c r="GW36" s="491"/>
      <c r="GX36" s="491"/>
      <c r="GY36" s="491"/>
      <c r="GZ36" s="491"/>
      <c r="HA36" s="491"/>
      <c r="HB36" s="491"/>
      <c r="HC36" s="491"/>
      <c r="HD36" s="491"/>
      <c r="HE36" s="491"/>
      <c r="HF36" s="491"/>
      <c r="HG36" s="491"/>
      <c r="HH36" s="491"/>
      <c r="HI36" s="491"/>
      <c r="HJ36" s="491"/>
      <c r="HK36" s="491"/>
      <c r="HL36" s="491"/>
      <c r="HM36" s="491"/>
      <c r="HN36" s="491"/>
      <c r="HO36" s="491"/>
      <c r="HP36" s="491"/>
      <c r="HQ36" s="491"/>
      <c r="HR36" s="491"/>
      <c r="HS36" s="491"/>
      <c r="HT36" s="491"/>
      <c r="HU36" s="491"/>
      <c r="HV36" s="491"/>
      <c r="HW36" s="491"/>
      <c r="HX36" s="491"/>
      <c r="HY36" s="491"/>
      <c r="HZ36" s="491"/>
      <c r="IA36" s="491"/>
      <c r="IB36" s="491"/>
      <c r="IC36" s="491"/>
      <c r="ID36" s="491"/>
      <c r="IE36" s="491"/>
      <c r="IF36" s="491"/>
      <c r="IG36" s="491"/>
      <c r="IH36" s="491"/>
      <c r="II36" s="491"/>
      <c r="IJ36" s="491"/>
      <c r="IK36" s="491"/>
      <c r="IL36" s="491"/>
      <c r="IM36" s="491"/>
      <c r="IN36" s="491"/>
      <c r="IO36" s="491"/>
      <c r="IP36" s="491"/>
      <c r="IQ36" s="491"/>
      <c r="IR36" s="491"/>
      <c r="IS36" s="491"/>
      <c r="IT36" s="491"/>
      <c r="IU36" s="491"/>
      <c r="IV36" s="491"/>
      <c r="IW36" s="491"/>
      <c r="IX36" s="491"/>
      <c r="IY36" s="491"/>
      <c r="IZ36" s="491"/>
      <c r="JA36" s="491"/>
      <c r="JB36" s="491"/>
      <c r="JC36" s="491"/>
      <c r="JD36" s="491"/>
      <c r="JE36" s="491"/>
      <c r="JF36" s="491"/>
      <c r="JG36" s="491"/>
      <c r="JH36" s="491"/>
      <c r="JI36" s="491"/>
      <c r="JJ36" s="491"/>
      <c r="JK36" s="491"/>
    </row>
    <row r="37" spans="1:271" x14ac:dyDescent="0.35">
      <c r="A37" s="205" t="str">
        <f t="shared" si="0"/>
        <v>Revised.Free Schools.Prior attainment.Boys</v>
      </c>
      <c r="B37" s="205">
        <v>201819</v>
      </c>
      <c r="C37" s="205" t="s">
        <v>200</v>
      </c>
      <c r="D37" s="205" t="s">
        <v>201</v>
      </c>
      <c r="E37" s="205" t="s">
        <v>202</v>
      </c>
      <c r="F37" s="205" t="s">
        <v>203</v>
      </c>
      <c r="G37" s="205" t="s">
        <v>414</v>
      </c>
      <c r="H37" s="205" t="s">
        <v>206</v>
      </c>
      <c r="I37" s="205" t="s">
        <v>335</v>
      </c>
      <c r="J37" s="205" t="s">
        <v>5</v>
      </c>
      <c r="K37" s="205" t="s">
        <v>345</v>
      </c>
      <c r="L37" s="205" t="s">
        <v>7</v>
      </c>
      <c r="M37" s="205" t="s">
        <v>7</v>
      </c>
      <c r="N37" s="205">
        <v>95</v>
      </c>
      <c r="O37" s="205">
        <v>489</v>
      </c>
      <c r="P37" s="205">
        <v>12481.75</v>
      </c>
      <c r="Q37" s="205">
        <v>25.5</v>
      </c>
      <c r="R37" s="205">
        <v>466</v>
      </c>
      <c r="S37" s="205">
        <v>95.3</v>
      </c>
      <c r="T37" s="205">
        <v>18</v>
      </c>
      <c r="U37" s="205">
        <v>3.7</v>
      </c>
      <c r="V37" s="205">
        <v>66</v>
      </c>
      <c r="W37" s="205">
        <v>13.5</v>
      </c>
      <c r="X37" s="205">
        <v>114</v>
      </c>
      <c r="Y37" s="205">
        <v>23.3</v>
      </c>
      <c r="Z37" s="205">
        <v>4</v>
      </c>
      <c r="AA37" s="205">
        <v>0.8</v>
      </c>
      <c r="AB37" s="205">
        <v>6</v>
      </c>
      <c r="AC37" s="205">
        <v>1.2</v>
      </c>
      <c r="AD37" s="205">
        <v>1038.5</v>
      </c>
      <c r="AE37" s="205">
        <v>2.12</v>
      </c>
      <c r="AF37" s="205">
        <v>489</v>
      </c>
      <c r="AG37" s="205">
        <v>57.59</v>
      </c>
      <c r="AH37" s="205">
        <v>0.12</v>
      </c>
      <c r="AI37" s="205">
        <v>0</v>
      </c>
      <c r="AJ37" s="205">
        <v>0.23</v>
      </c>
      <c r="AK37" s="205">
        <v>55.32</v>
      </c>
      <c r="AL37" s="205">
        <v>0.11</v>
      </c>
      <c r="AM37" s="205">
        <v>-0.02</v>
      </c>
      <c r="AN37" s="205">
        <v>0.25</v>
      </c>
      <c r="AO37" s="205">
        <v>149.74</v>
      </c>
      <c r="AP37" s="205">
        <v>0.31</v>
      </c>
      <c r="AQ37" s="205">
        <v>0.19</v>
      </c>
      <c r="AR37" s="205">
        <v>0.43</v>
      </c>
      <c r="AS37" s="205">
        <v>155.22</v>
      </c>
      <c r="AT37" s="205">
        <v>0.32</v>
      </c>
      <c r="AU37" s="205">
        <v>0.18</v>
      </c>
      <c r="AV37" s="205">
        <v>0.45</v>
      </c>
      <c r="AW37" s="205">
        <v>-99.99</v>
      </c>
      <c r="AX37" s="205">
        <v>-0.2</v>
      </c>
      <c r="AY37" s="205">
        <v>-0.34</v>
      </c>
      <c r="AZ37" s="205">
        <v>-7.0000000000000007E-2</v>
      </c>
      <c r="BA37" s="205">
        <v>474</v>
      </c>
      <c r="BB37" s="205">
        <v>96.9</v>
      </c>
      <c r="BC37" s="205">
        <v>470</v>
      </c>
      <c r="BD37" s="205">
        <v>96.1</v>
      </c>
      <c r="BE37" s="205">
        <v>454</v>
      </c>
      <c r="BF37" s="205">
        <v>92.8</v>
      </c>
      <c r="BG37" s="205">
        <v>467</v>
      </c>
      <c r="BH37" s="205">
        <v>95.5</v>
      </c>
      <c r="BI37" s="205">
        <v>438</v>
      </c>
      <c r="BJ37" s="205">
        <v>89.6</v>
      </c>
      <c r="BK37" s="205">
        <v>354</v>
      </c>
      <c r="BL37" s="205">
        <v>72.400000000000006</v>
      </c>
      <c r="BM37" s="205">
        <v>133</v>
      </c>
      <c r="BN37" s="205">
        <v>27.2</v>
      </c>
      <c r="BO37" s="205">
        <v>72</v>
      </c>
      <c r="BP37" s="205">
        <v>14.7</v>
      </c>
      <c r="BQ37" s="205">
        <v>34</v>
      </c>
      <c r="BR37" s="205">
        <v>7</v>
      </c>
      <c r="BS37" s="205">
        <v>36</v>
      </c>
      <c r="BT37" s="205">
        <v>8.1999999999999993</v>
      </c>
      <c r="BU37" s="205">
        <v>27</v>
      </c>
      <c r="BV37" s="205">
        <v>7.6</v>
      </c>
      <c r="BW37" s="205">
        <v>29</v>
      </c>
      <c r="BX37" s="205">
        <v>21.8</v>
      </c>
      <c r="BY37" s="205">
        <v>171</v>
      </c>
      <c r="BZ37" s="205">
        <v>35</v>
      </c>
      <c r="CA37" s="205">
        <v>98</v>
      </c>
      <c r="CB37" s="205">
        <v>20</v>
      </c>
      <c r="CC37" s="205">
        <v>86</v>
      </c>
      <c r="CD37" s="205">
        <v>19.600000000000001</v>
      </c>
      <c r="CE37" s="205">
        <v>62</v>
      </c>
      <c r="CF37" s="205">
        <v>17.5</v>
      </c>
      <c r="CG37" s="205">
        <v>34</v>
      </c>
      <c r="CH37" s="205">
        <v>25.6</v>
      </c>
      <c r="CI37" s="205">
        <v>1459</v>
      </c>
      <c r="CJ37" s="205">
        <v>2.98</v>
      </c>
      <c r="CK37" s="205">
        <v>1111</v>
      </c>
      <c r="CL37" s="205">
        <v>2.27</v>
      </c>
      <c r="CM37" s="205">
        <v>1213</v>
      </c>
      <c r="CN37" s="205">
        <v>2.48</v>
      </c>
      <c r="CO37" s="205">
        <v>823</v>
      </c>
      <c r="CP37" s="205">
        <v>1.68</v>
      </c>
      <c r="CQ37" s="205">
        <v>412</v>
      </c>
      <c r="CR37" s="205">
        <v>0.84</v>
      </c>
      <c r="CS37" s="205">
        <v>2939</v>
      </c>
      <c r="CT37" s="205">
        <v>6</v>
      </c>
      <c r="CU37" s="205">
        <v>2222</v>
      </c>
      <c r="CV37" s="205">
        <v>4.5</v>
      </c>
      <c r="CW37" s="205">
        <v>3531</v>
      </c>
      <c r="CX37" s="205">
        <v>7.2</v>
      </c>
      <c r="CY37" s="205">
        <v>3789.75</v>
      </c>
      <c r="CZ37" s="205">
        <v>7.8</v>
      </c>
      <c r="DA37" s="205">
        <v>2873.5</v>
      </c>
      <c r="DB37" s="205">
        <v>5.9</v>
      </c>
      <c r="DC37" s="205">
        <v>916.25</v>
      </c>
      <c r="DD37" s="205">
        <v>1.9</v>
      </c>
      <c r="DE37" s="205">
        <v>1239</v>
      </c>
      <c r="DF37" s="205">
        <v>2.5</v>
      </c>
      <c r="DG37" s="205">
        <v>1245</v>
      </c>
      <c r="DH37" s="205">
        <v>2.5</v>
      </c>
      <c r="DI37" s="205">
        <v>19</v>
      </c>
      <c r="DJ37" s="205">
        <v>3.9</v>
      </c>
      <c r="DK37" s="205">
        <v>9</v>
      </c>
      <c r="DL37" s="205">
        <v>1.8</v>
      </c>
      <c r="DM37" s="205">
        <v>16</v>
      </c>
      <c r="DN37" s="205">
        <v>3.3</v>
      </c>
      <c r="DO37" s="205">
        <v>89</v>
      </c>
      <c r="DP37" s="205">
        <v>18.2</v>
      </c>
      <c r="DQ37" s="205">
        <v>242</v>
      </c>
      <c r="DR37" s="205">
        <v>49.5</v>
      </c>
      <c r="DS37" s="205">
        <v>420</v>
      </c>
      <c r="DT37" s="205">
        <v>85.9</v>
      </c>
      <c r="DU37" s="205">
        <v>18</v>
      </c>
      <c r="DV37" s="205">
        <v>3.7</v>
      </c>
      <c r="DW37" s="205">
        <v>16</v>
      </c>
      <c r="DX37" s="205">
        <v>3.3</v>
      </c>
      <c r="DY37" s="205">
        <v>30</v>
      </c>
      <c r="DZ37" s="205">
        <v>6.1</v>
      </c>
      <c r="EA37" s="205">
        <v>11</v>
      </c>
      <c r="EB37" s="205">
        <v>2.2000000000000002</v>
      </c>
      <c r="EC37" s="205">
        <v>212</v>
      </c>
      <c r="ED37" s="205">
        <v>43.4</v>
      </c>
      <c r="EH37" s="491"/>
      <c r="EI37" s="491"/>
      <c r="EJ37" s="491"/>
      <c r="EK37" s="491"/>
      <c r="EL37" s="491"/>
      <c r="EM37" s="491"/>
      <c r="EN37" s="491"/>
      <c r="EO37" s="491"/>
      <c r="EP37" s="491"/>
      <c r="EQ37" s="491"/>
      <c r="ER37" s="491"/>
      <c r="ES37" s="491"/>
      <c r="ET37" s="491"/>
      <c r="EU37" s="491"/>
      <c r="EV37" s="491"/>
      <c r="EW37" s="491"/>
      <c r="EX37" s="491"/>
      <c r="EY37" s="491"/>
      <c r="EZ37" s="491"/>
      <c r="FA37" s="491"/>
      <c r="FB37" s="491"/>
      <c r="FC37" s="491"/>
      <c r="FD37" s="491"/>
      <c r="FE37" s="491"/>
      <c r="FF37" s="491"/>
      <c r="FG37" s="491"/>
      <c r="FH37" s="491"/>
      <c r="FI37" s="491"/>
      <c r="FJ37" s="491"/>
      <c r="FK37" s="491"/>
      <c r="FL37" s="491"/>
      <c r="FM37" s="491"/>
      <c r="FN37" s="491"/>
      <c r="FO37" s="491"/>
      <c r="FP37" s="491"/>
      <c r="FQ37" s="491"/>
      <c r="FR37" s="491"/>
      <c r="FS37" s="491"/>
      <c r="FT37" s="491"/>
      <c r="FU37" s="491"/>
      <c r="FV37" s="491"/>
      <c r="FW37" s="491"/>
      <c r="FX37" s="491"/>
      <c r="FY37" s="491"/>
      <c r="FZ37" s="491"/>
      <c r="GA37" s="491"/>
      <c r="GB37" s="491"/>
      <c r="GC37" s="491"/>
      <c r="GD37" s="491"/>
      <c r="GE37" s="491"/>
      <c r="GF37" s="491"/>
      <c r="GG37" s="491"/>
      <c r="GH37" s="491"/>
      <c r="GI37" s="491"/>
      <c r="GJ37" s="491"/>
      <c r="GK37" s="491"/>
      <c r="GL37" s="491"/>
      <c r="GM37" s="491"/>
      <c r="GN37" s="491"/>
      <c r="GO37" s="491"/>
      <c r="GP37" s="491"/>
      <c r="GQ37" s="491"/>
      <c r="GR37" s="491"/>
      <c r="GS37" s="491"/>
      <c r="GT37" s="491"/>
      <c r="GU37" s="491"/>
      <c r="GV37" s="491"/>
      <c r="GW37" s="491"/>
      <c r="GX37" s="491"/>
      <c r="GY37" s="491"/>
      <c r="GZ37" s="491"/>
      <c r="HA37" s="491"/>
      <c r="HB37" s="491"/>
      <c r="HC37" s="491"/>
      <c r="HD37" s="491"/>
      <c r="HE37" s="491"/>
      <c r="HF37" s="491"/>
      <c r="HG37" s="491"/>
      <c r="HH37" s="491"/>
      <c r="HI37" s="491"/>
      <c r="HJ37" s="491"/>
      <c r="HK37" s="491"/>
      <c r="HL37" s="491"/>
      <c r="HM37" s="491"/>
      <c r="HN37" s="491"/>
      <c r="HO37" s="491"/>
      <c r="HP37" s="491"/>
      <c r="HQ37" s="491"/>
      <c r="HR37" s="491"/>
      <c r="HS37" s="491"/>
      <c r="HT37" s="491"/>
      <c r="HU37" s="491"/>
      <c r="HV37" s="491"/>
      <c r="HW37" s="491"/>
      <c r="HX37" s="491"/>
      <c r="HY37" s="491"/>
      <c r="HZ37" s="491"/>
      <c r="IA37" s="491"/>
      <c r="IB37" s="491"/>
      <c r="IC37" s="491"/>
      <c r="ID37" s="491"/>
      <c r="IE37" s="491"/>
      <c r="IF37" s="491"/>
      <c r="IG37" s="491"/>
      <c r="IH37" s="491"/>
      <c r="II37" s="491"/>
      <c r="IJ37" s="491"/>
      <c r="IK37" s="491"/>
      <c r="IL37" s="491"/>
      <c r="IM37" s="491"/>
      <c r="IN37" s="491"/>
      <c r="IO37" s="491"/>
      <c r="IP37" s="491"/>
      <c r="IQ37" s="491"/>
      <c r="IR37" s="491"/>
      <c r="IS37" s="491"/>
      <c r="IT37" s="491"/>
      <c r="IU37" s="491"/>
      <c r="IV37" s="491"/>
      <c r="IW37" s="491"/>
      <c r="IX37" s="491"/>
      <c r="IY37" s="491"/>
      <c r="IZ37" s="491"/>
      <c r="JA37" s="491"/>
      <c r="JB37" s="491"/>
      <c r="JC37" s="491"/>
      <c r="JD37" s="491"/>
      <c r="JE37" s="491"/>
      <c r="JF37" s="491"/>
      <c r="JG37" s="491"/>
      <c r="JH37" s="491"/>
      <c r="JI37" s="491"/>
      <c r="JJ37" s="491"/>
      <c r="JK37" s="491"/>
    </row>
    <row r="38" spans="1:271" x14ac:dyDescent="0.35">
      <c r="A38" s="205" t="str">
        <f t="shared" si="0"/>
        <v>Revised.Hospital, PRU &amp; AP.Prior attainment.Boys</v>
      </c>
      <c r="B38" s="205">
        <v>201819</v>
      </c>
      <c r="C38" s="205" t="s">
        <v>200</v>
      </c>
      <c r="D38" s="205" t="s">
        <v>201</v>
      </c>
      <c r="E38" s="205" t="s">
        <v>202</v>
      </c>
      <c r="F38" s="205" t="s">
        <v>203</v>
      </c>
      <c r="G38" s="205" t="s">
        <v>414</v>
      </c>
      <c r="H38" s="205" t="s">
        <v>416</v>
      </c>
      <c r="I38" s="205" t="s">
        <v>335</v>
      </c>
      <c r="J38" s="205" t="s">
        <v>5</v>
      </c>
      <c r="K38" s="205" t="s">
        <v>345</v>
      </c>
      <c r="L38" s="205" t="s">
        <v>7</v>
      </c>
      <c r="M38" s="205" t="s">
        <v>7</v>
      </c>
      <c r="N38" s="205">
        <v>354</v>
      </c>
      <c r="O38" s="205">
        <v>1650</v>
      </c>
      <c r="P38" s="205">
        <v>4381.75</v>
      </c>
      <c r="Q38" s="205">
        <v>2.7</v>
      </c>
      <c r="R38" s="205">
        <v>542</v>
      </c>
      <c r="S38" s="205">
        <v>32.799999999999997</v>
      </c>
      <c r="T38" s="205">
        <v>0</v>
      </c>
      <c r="U38" s="205">
        <v>0</v>
      </c>
      <c r="V38" s="205">
        <v>2</v>
      </c>
      <c r="W38" s="205">
        <v>0.1</v>
      </c>
      <c r="X38" s="205">
        <v>1</v>
      </c>
      <c r="Y38" s="205">
        <v>0.1</v>
      </c>
      <c r="Z38" s="205">
        <v>0</v>
      </c>
      <c r="AA38" s="205">
        <v>0</v>
      </c>
      <c r="AB38" s="205">
        <v>0</v>
      </c>
      <c r="AC38" s="205">
        <v>0</v>
      </c>
      <c r="AD38" s="205">
        <v>243.55</v>
      </c>
      <c r="AE38" s="205">
        <v>0.15</v>
      </c>
      <c r="AF38" s="205" t="s">
        <v>68</v>
      </c>
      <c r="AG38" s="205" t="s">
        <v>68</v>
      </c>
      <c r="AH38" s="205" t="s">
        <v>68</v>
      </c>
      <c r="AI38" s="205" t="s">
        <v>68</v>
      </c>
      <c r="AJ38" s="205" t="s">
        <v>68</v>
      </c>
      <c r="AK38" s="205" t="s">
        <v>68</v>
      </c>
      <c r="AL38" s="205" t="s">
        <v>68</v>
      </c>
      <c r="AM38" s="205" t="s">
        <v>68</v>
      </c>
      <c r="AN38" s="205" t="s">
        <v>68</v>
      </c>
      <c r="AO38" s="205" t="s">
        <v>68</v>
      </c>
      <c r="AP38" s="205" t="s">
        <v>68</v>
      </c>
      <c r="AQ38" s="205" t="s">
        <v>68</v>
      </c>
      <c r="AR38" s="205" t="s">
        <v>68</v>
      </c>
      <c r="AS38" s="205" t="s">
        <v>68</v>
      </c>
      <c r="AT38" s="205" t="s">
        <v>68</v>
      </c>
      <c r="AU38" s="205" t="s">
        <v>68</v>
      </c>
      <c r="AV38" s="205" t="s">
        <v>68</v>
      </c>
      <c r="AW38" s="205" t="s">
        <v>68</v>
      </c>
      <c r="AX38" s="205" t="s">
        <v>68</v>
      </c>
      <c r="AY38" s="205" t="s">
        <v>68</v>
      </c>
      <c r="AZ38" s="205" t="s">
        <v>68</v>
      </c>
      <c r="BA38" s="205">
        <v>786</v>
      </c>
      <c r="BB38" s="205">
        <v>47.6</v>
      </c>
      <c r="BC38" s="205">
        <v>673</v>
      </c>
      <c r="BD38" s="205">
        <v>40.799999999999997</v>
      </c>
      <c r="BE38" s="205">
        <v>130</v>
      </c>
      <c r="BF38" s="205">
        <v>7.9</v>
      </c>
      <c r="BG38" s="205">
        <v>670</v>
      </c>
      <c r="BH38" s="205">
        <v>40.6</v>
      </c>
      <c r="BI38" s="205">
        <v>153</v>
      </c>
      <c r="BJ38" s="205">
        <v>9.3000000000000007</v>
      </c>
      <c r="BK38" s="205">
        <v>37</v>
      </c>
      <c r="BL38" s="205">
        <v>2.2000000000000002</v>
      </c>
      <c r="BM38" s="205">
        <v>7</v>
      </c>
      <c r="BN38" s="205">
        <v>0.4</v>
      </c>
      <c r="BO38" s="205">
        <v>1</v>
      </c>
      <c r="BP38" s="205">
        <v>0.1</v>
      </c>
      <c r="BQ38" s="205">
        <v>1</v>
      </c>
      <c r="BR38" s="205">
        <v>0.1</v>
      </c>
      <c r="BS38" s="205">
        <v>0</v>
      </c>
      <c r="BT38" s="205">
        <v>0</v>
      </c>
      <c r="BU38" s="205">
        <v>0</v>
      </c>
      <c r="BV38" s="205">
        <v>0</v>
      </c>
      <c r="BW38" s="205">
        <v>4</v>
      </c>
      <c r="BX38" s="205">
        <v>57.1</v>
      </c>
      <c r="BY38" s="205">
        <v>3</v>
      </c>
      <c r="BZ38" s="205">
        <v>0.2</v>
      </c>
      <c r="CA38" s="205">
        <v>19</v>
      </c>
      <c r="CB38" s="205">
        <v>1.2</v>
      </c>
      <c r="CC38" s="205">
        <v>5</v>
      </c>
      <c r="CD38" s="205">
        <v>3.3</v>
      </c>
      <c r="CE38" s="205">
        <v>1</v>
      </c>
      <c r="CF38" s="205">
        <v>2.7</v>
      </c>
      <c r="CG38" s="205">
        <v>4</v>
      </c>
      <c r="CH38" s="205">
        <v>57.1</v>
      </c>
      <c r="CI38" s="205">
        <v>233</v>
      </c>
      <c r="CJ38" s="205">
        <v>0.14000000000000001</v>
      </c>
      <c r="CK38" s="205">
        <v>730</v>
      </c>
      <c r="CL38" s="205">
        <v>0.44</v>
      </c>
      <c r="CM38" s="205">
        <v>214</v>
      </c>
      <c r="CN38" s="205">
        <v>0.13</v>
      </c>
      <c r="CO38" s="205">
        <v>38</v>
      </c>
      <c r="CP38" s="205">
        <v>0.02</v>
      </c>
      <c r="CQ38" s="205">
        <v>30</v>
      </c>
      <c r="CR38" s="205">
        <v>0.02</v>
      </c>
      <c r="CS38" s="205">
        <v>1113</v>
      </c>
      <c r="CT38" s="205">
        <v>0.7</v>
      </c>
      <c r="CU38" s="205">
        <v>1460</v>
      </c>
      <c r="CV38" s="205">
        <v>0.9</v>
      </c>
      <c r="CW38" s="205">
        <v>692.5</v>
      </c>
      <c r="CX38" s="205">
        <v>0.4</v>
      </c>
      <c r="CY38" s="205">
        <v>1116.25</v>
      </c>
      <c r="CZ38" s="205">
        <v>0.7</v>
      </c>
      <c r="DA38" s="205">
        <v>848</v>
      </c>
      <c r="DB38" s="205">
        <v>0.5</v>
      </c>
      <c r="DC38" s="205">
        <v>268.25</v>
      </c>
      <c r="DD38" s="205">
        <v>0.2</v>
      </c>
      <c r="DE38" s="205">
        <v>385</v>
      </c>
      <c r="DF38" s="205">
        <v>0.2</v>
      </c>
      <c r="DG38" s="205">
        <v>494</v>
      </c>
      <c r="DH38" s="205">
        <v>0.3</v>
      </c>
      <c r="DI38" s="205">
        <v>962</v>
      </c>
      <c r="DJ38" s="205">
        <v>58.3</v>
      </c>
      <c r="DK38" s="205">
        <v>473</v>
      </c>
      <c r="DL38" s="205">
        <v>28.7</v>
      </c>
      <c r="DM38" s="205">
        <v>136</v>
      </c>
      <c r="DN38" s="205">
        <v>8.1999999999999993</v>
      </c>
      <c r="DO38" s="205">
        <v>65</v>
      </c>
      <c r="DP38" s="205">
        <v>3.9</v>
      </c>
      <c r="DQ38" s="205">
        <v>13</v>
      </c>
      <c r="DR38" s="205">
        <v>0.8</v>
      </c>
      <c r="DS38" s="205">
        <v>153</v>
      </c>
      <c r="DT38" s="205">
        <v>9.3000000000000007</v>
      </c>
      <c r="DU38" s="205">
        <v>0</v>
      </c>
      <c r="DV38" s="205">
        <v>0</v>
      </c>
      <c r="DW38" s="205">
        <v>0</v>
      </c>
      <c r="DX38" s="205">
        <v>0</v>
      </c>
      <c r="DY38" s="205">
        <v>0</v>
      </c>
      <c r="DZ38" s="205">
        <v>0</v>
      </c>
      <c r="EA38" s="205">
        <v>1</v>
      </c>
      <c r="EB38" s="205">
        <v>0.1</v>
      </c>
      <c r="EC38" s="205">
        <v>187</v>
      </c>
      <c r="ED38" s="205">
        <v>11.3</v>
      </c>
      <c r="EH38" s="491"/>
      <c r="EI38" s="491"/>
      <c r="EJ38" s="491"/>
      <c r="EK38" s="491"/>
      <c r="EL38" s="491"/>
      <c r="EM38" s="491"/>
      <c r="EN38" s="491"/>
      <c r="EO38" s="491"/>
      <c r="EP38" s="491"/>
      <c r="EQ38" s="491"/>
      <c r="ER38" s="491"/>
      <c r="ES38" s="491"/>
      <c r="ET38" s="491"/>
      <c r="EU38" s="491"/>
      <c r="EV38" s="491"/>
      <c r="EW38" s="491"/>
      <c r="EX38" s="491"/>
      <c r="EY38" s="491"/>
      <c r="EZ38" s="491"/>
      <c r="FA38" s="491"/>
      <c r="FB38" s="491"/>
      <c r="FC38" s="491"/>
      <c r="FD38" s="491"/>
      <c r="FE38" s="491"/>
      <c r="FF38" s="491"/>
      <c r="FG38" s="491"/>
      <c r="FH38" s="491"/>
      <c r="FI38" s="491"/>
      <c r="FJ38" s="491"/>
      <c r="FK38" s="491"/>
      <c r="FL38" s="491"/>
      <c r="FM38" s="491"/>
      <c r="FN38" s="491"/>
      <c r="FO38" s="491"/>
      <c r="FP38" s="491"/>
      <c r="FQ38" s="491"/>
      <c r="FR38" s="491"/>
      <c r="FS38" s="491"/>
      <c r="FT38" s="491"/>
      <c r="FU38" s="491"/>
      <c r="FV38" s="491"/>
      <c r="FW38" s="491"/>
      <c r="FX38" s="491"/>
      <c r="FY38" s="491"/>
      <c r="FZ38" s="491"/>
      <c r="GA38" s="491"/>
      <c r="GB38" s="491"/>
      <c r="GC38" s="491"/>
      <c r="GD38" s="491"/>
      <c r="GE38" s="491"/>
      <c r="GF38" s="491"/>
      <c r="GG38" s="491"/>
      <c r="GH38" s="491"/>
      <c r="GI38" s="491"/>
      <c r="GJ38" s="491"/>
      <c r="GK38" s="491"/>
      <c r="GL38" s="491"/>
      <c r="GM38" s="491"/>
      <c r="GN38" s="491"/>
      <c r="GO38" s="491"/>
      <c r="GP38" s="491"/>
      <c r="GQ38" s="491"/>
      <c r="GR38" s="491"/>
      <c r="GS38" s="491"/>
      <c r="GT38" s="491"/>
      <c r="GU38" s="491"/>
      <c r="GV38" s="491"/>
      <c r="GW38" s="491"/>
      <c r="GX38" s="491"/>
      <c r="GY38" s="491"/>
      <c r="GZ38" s="491"/>
      <c r="HA38" s="491"/>
      <c r="HB38" s="491"/>
      <c r="HC38" s="491"/>
      <c r="HD38" s="491"/>
      <c r="HE38" s="491"/>
      <c r="HF38" s="491"/>
      <c r="HG38" s="491"/>
      <c r="HH38" s="491"/>
      <c r="HI38" s="491"/>
      <c r="HJ38" s="491"/>
      <c r="HK38" s="491"/>
      <c r="HL38" s="491"/>
      <c r="HM38" s="491"/>
      <c r="HN38" s="491"/>
      <c r="HO38" s="491"/>
      <c r="HP38" s="491"/>
      <c r="HQ38" s="491"/>
      <c r="HR38" s="491"/>
      <c r="HS38" s="491"/>
      <c r="HT38" s="491"/>
      <c r="HU38" s="491"/>
      <c r="HV38" s="491"/>
      <c r="HW38" s="491"/>
      <c r="HX38" s="491"/>
      <c r="HY38" s="491"/>
      <c r="HZ38" s="491"/>
      <c r="IA38" s="491"/>
      <c r="IB38" s="491"/>
      <c r="IC38" s="491"/>
      <c r="ID38" s="491"/>
      <c r="IE38" s="491"/>
      <c r="IF38" s="491"/>
      <c r="IG38" s="491"/>
      <c r="IH38" s="491"/>
      <c r="II38" s="491"/>
      <c r="IJ38" s="491"/>
      <c r="IK38" s="491"/>
      <c r="IL38" s="491"/>
      <c r="IM38" s="491"/>
      <c r="IN38" s="491"/>
      <c r="IO38" s="491"/>
      <c r="IP38" s="491"/>
      <c r="IQ38" s="491"/>
      <c r="IR38" s="491"/>
      <c r="IS38" s="491"/>
      <c r="IT38" s="491"/>
      <c r="IU38" s="491"/>
      <c r="IV38" s="491"/>
      <c r="IW38" s="491"/>
      <c r="IX38" s="491"/>
      <c r="IY38" s="491"/>
      <c r="IZ38" s="491"/>
      <c r="JA38" s="491"/>
      <c r="JB38" s="491"/>
      <c r="JC38" s="491"/>
      <c r="JD38" s="491"/>
      <c r="JE38" s="491"/>
      <c r="JF38" s="491"/>
      <c r="JG38" s="491"/>
      <c r="JH38" s="491"/>
      <c r="JI38" s="491"/>
      <c r="JJ38" s="491"/>
      <c r="JK38" s="491"/>
    </row>
    <row r="39" spans="1:271" x14ac:dyDescent="0.35">
      <c r="A39" s="205" t="str">
        <f t="shared" si="0"/>
        <v>Revised.LA maintained mainstream.Prior attainment.Boys</v>
      </c>
      <c r="B39" s="205">
        <v>201819</v>
      </c>
      <c r="C39" s="205" t="s">
        <v>200</v>
      </c>
      <c r="D39" s="205" t="s">
        <v>201</v>
      </c>
      <c r="E39" s="205" t="s">
        <v>202</v>
      </c>
      <c r="F39" s="205" t="s">
        <v>203</v>
      </c>
      <c r="G39" s="205" t="s">
        <v>414</v>
      </c>
      <c r="H39" s="205" t="s">
        <v>455</v>
      </c>
      <c r="I39" s="205" t="s">
        <v>335</v>
      </c>
      <c r="J39" s="205" t="s">
        <v>5</v>
      </c>
      <c r="K39" s="205" t="s">
        <v>345</v>
      </c>
      <c r="L39" s="205" t="s">
        <v>7</v>
      </c>
      <c r="M39" s="205" t="s">
        <v>7</v>
      </c>
      <c r="N39" s="205">
        <v>757</v>
      </c>
      <c r="O39" s="205">
        <v>7237</v>
      </c>
      <c r="P39" s="205">
        <v>163251.14000000001</v>
      </c>
      <c r="Q39" s="205">
        <v>22.6</v>
      </c>
      <c r="R39" s="205">
        <v>6849</v>
      </c>
      <c r="S39" s="205">
        <v>94.6</v>
      </c>
      <c r="T39" s="205">
        <v>154</v>
      </c>
      <c r="U39" s="205">
        <v>2.1</v>
      </c>
      <c r="V39" s="205">
        <v>629</v>
      </c>
      <c r="W39" s="205">
        <v>8.6999999999999993</v>
      </c>
      <c r="X39" s="205">
        <v>574</v>
      </c>
      <c r="Y39" s="205">
        <v>7.9</v>
      </c>
      <c r="Z39" s="205">
        <v>24</v>
      </c>
      <c r="AA39" s="205">
        <v>0.3</v>
      </c>
      <c r="AB39" s="205">
        <v>59</v>
      </c>
      <c r="AC39" s="205">
        <v>0.8</v>
      </c>
      <c r="AD39" s="205">
        <v>12773.9</v>
      </c>
      <c r="AE39" s="205">
        <v>1.77</v>
      </c>
      <c r="AF39" s="205">
        <v>7237</v>
      </c>
      <c r="AG39" s="205">
        <v>-1186.1500000000001</v>
      </c>
      <c r="AH39" s="205">
        <v>-0.16</v>
      </c>
      <c r="AI39" s="205">
        <v>-0.19</v>
      </c>
      <c r="AJ39" s="205">
        <v>-0.13</v>
      </c>
      <c r="AK39" s="205">
        <v>-2170.21</v>
      </c>
      <c r="AL39" s="205">
        <v>-0.3</v>
      </c>
      <c r="AM39" s="205">
        <v>-0.34</v>
      </c>
      <c r="AN39" s="205">
        <v>-0.26</v>
      </c>
      <c r="AO39" s="205">
        <v>280.60000000000002</v>
      </c>
      <c r="AP39" s="205">
        <v>0.04</v>
      </c>
      <c r="AQ39" s="205">
        <v>0.01</v>
      </c>
      <c r="AR39" s="205">
        <v>7.0000000000000007E-2</v>
      </c>
      <c r="AS39" s="205">
        <v>-560.77</v>
      </c>
      <c r="AT39" s="205">
        <v>-0.08</v>
      </c>
      <c r="AU39" s="205">
        <v>-0.11</v>
      </c>
      <c r="AV39" s="205">
        <v>-0.04</v>
      </c>
      <c r="AW39" s="205">
        <v>-2132.86</v>
      </c>
      <c r="AX39" s="205">
        <v>-0.28999999999999998</v>
      </c>
      <c r="AY39" s="205">
        <v>-0.33</v>
      </c>
      <c r="AZ39" s="205">
        <v>-0.26</v>
      </c>
      <c r="BA39" s="205">
        <v>7025</v>
      </c>
      <c r="BB39" s="205">
        <v>97.1</v>
      </c>
      <c r="BC39" s="205">
        <v>6948</v>
      </c>
      <c r="BD39" s="205">
        <v>96</v>
      </c>
      <c r="BE39" s="205">
        <v>6615</v>
      </c>
      <c r="BF39" s="205">
        <v>91.4</v>
      </c>
      <c r="BG39" s="205">
        <v>6913</v>
      </c>
      <c r="BH39" s="205">
        <v>95.5</v>
      </c>
      <c r="BI39" s="205">
        <v>6612</v>
      </c>
      <c r="BJ39" s="205">
        <v>91.4</v>
      </c>
      <c r="BK39" s="205">
        <v>4431</v>
      </c>
      <c r="BL39" s="205">
        <v>61.2</v>
      </c>
      <c r="BM39" s="205">
        <v>920</v>
      </c>
      <c r="BN39" s="205">
        <v>12.7</v>
      </c>
      <c r="BO39" s="205">
        <v>619</v>
      </c>
      <c r="BP39" s="205">
        <v>8.6</v>
      </c>
      <c r="BQ39" s="205">
        <v>327</v>
      </c>
      <c r="BR39" s="205">
        <v>4.5</v>
      </c>
      <c r="BS39" s="205">
        <v>278</v>
      </c>
      <c r="BT39" s="205">
        <v>4.2</v>
      </c>
      <c r="BU39" s="205">
        <v>245</v>
      </c>
      <c r="BV39" s="205">
        <v>5.5</v>
      </c>
      <c r="BW39" s="205">
        <v>252</v>
      </c>
      <c r="BX39" s="205">
        <v>27.4</v>
      </c>
      <c r="BY39" s="205">
        <v>1656</v>
      </c>
      <c r="BZ39" s="205">
        <v>22.9</v>
      </c>
      <c r="CA39" s="205">
        <v>1042</v>
      </c>
      <c r="CB39" s="205">
        <v>14.4</v>
      </c>
      <c r="CC39" s="205">
        <v>793</v>
      </c>
      <c r="CD39" s="205">
        <v>12</v>
      </c>
      <c r="CE39" s="205">
        <v>532</v>
      </c>
      <c r="CF39" s="205">
        <v>12</v>
      </c>
      <c r="CG39" s="205">
        <v>317</v>
      </c>
      <c r="CH39" s="205">
        <v>34.5</v>
      </c>
      <c r="CI39" s="205">
        <v>18430</v>
      </c>
      <c r="CJ39" s="205">
        <v>2.5499999999999998</v>
      </c>
      <c r="CK39" s="205">
        <v>14390</v>
      </c>
      <c r="CL39" s="205">
        <v>1.99</v>
      </c>
      <c r="CM39" s="205">
        <v>15964</v>
      </c>
      <c r="CN39" s="205">
        <v>2.21</v>
      </c>
      <c r="CO39" s="205">
        <v>8780</v>
      </c>
      <c r="CP39" s="205">
        <v>1.21</v>
      </c>
      <c r="CQ39" s="205">
        <v>3112.64</v>
      </c>
      <c r="CR39" s="205">
        <v>0.43</v>
      </c>
      <c r="CS39" s="205">
        <v>37284</v>
      </c>
      <c r="CT39" s="205">
        <v>5.2</v>
      </c>
      <c r="CU39" s="205">
        <v>28780</v>
      </c>
      <c r="CV39" s="205">
        <v>4</v>
      </c>
      <c r="CW39" s="205">
        <v>43369.14</v>
      </c>
      <c r="CX39" s="205">
        <v>6</v>
      </c>
      <c r="CY39" s="205">
        <v>53818</v>
      </c>
      <c r="CZ39" s="205">
        <v>7.4</v>
      </c>
      <c r="DA39" s="205">
        <v>35866.5</v>
      </c>
      <c r="DB39" s="205">
        <v>5</v>
      </c>
      <c r="DC39" s="205">
        <v>17951.5</v>
      </c>
      <c r="DD39" s="205">
        <v>2.5</v>
      </c>
      <c r="DE39" s="205">
        <v>17195</v>
      </c>
      <c r="DF39" s="205">
        <v>2.4</v>
      </c>
      <c r="DG39" s="205">
        <v>18019</v>
      </c>
      <c r="DH39" s="205">
        <v>2.5</v>
      </c>
      <c r="DI39" s="205">
        <v>276</v>
      </c>
      <c r="DJ39" s="205">
        <v>3.8</v>
      </c>
      <c r="DK39" s="205">
        <v>155</v>
      </c>
      <c r="DL39" s="205">
        <v>2.1</v>
      </c>
      <c r="DM39" s="205">
        <v>312</v>
      </c>
      <c r="DN39" s="205">
        <v>4.3</v>
      </c>
      <c r="DO39" s="205">
        <v>1838</v>
      </c>
      <c r="DP39" s="205">
        <v>25.4</v>
      </c>
      <c r="DQ39" s="205">
        <v>4082</v>
      </c>
      <c r="DR39" s="205">
        <v>56.4</v>
      </c>
      <c r="DS39" s="205">
        <v>6474</v>
      </c>
      <c r="DT39" s="205">
        <v>89.5</v>
      </c>
      <c r="DU39" s="205">
        <v>139</v>
      </c>
      <c r="DV39" s="205">
        <v>1.9</v>
      </c>
      <c r="DW39" s="205">
        <v>138</v>
      </c>
      <c r="DX39" s="205">
        <v>1.9</v>
      </c>
      <c r="DY39" s="205">
        <v>312</v>
      </c>
      <c r="DZ39" s="205">
        <v>4.3</v>
      </c>
      <c r="EA39" s="205">
        <v>62</v>
      </c>
      <c r="EB39" s="205">
        <v>0.9</v>
      </c>
      <c r="EC39" s="205">
        <v>2838</v>
      </c>
      <c r="ED39" s="205">
        <v>39.200000000000003</v>
      </c>
      <c r="EH39" s="491"/>
      <c r="EI39" s="491"/>
      <c r="EJ39" s="491"/>
      <c r="EK39" s="491"/>
      <c r="EL39" s="491"/>
      <c r="EM39" s="491"/>
      <c r="EN39" s="491"/>
      <c r="EO39" s="491"/>
      <c r="EP39" s="491"/>
      <c r="EQ39" s="491"/>
      <c r="ER39" s="491"/>
      <c r="ES39" s="491"/>
      <c r="ET39" s="491"/>
      <c r="EU39" s="491"/>
      <c r="EV39" s="491"/>
      <c r="EW39" s="491"/>
      <c r="EX39" s="491"/>
      <c r="EY39" s="491"/>
      <c r="EZ39" s="491"/>
      <c r="FA39" s="491"/>
      <c r="FB39" s="491"/>
      <c r="FC39" s="491"/>
      <c r="FD39" s="491"/>
      <c r="FE39" s="491"/>
      <c r="FF39" s="491"/>
      <c r="FG39" s="491"/>
      <c r="FH39" s="491"/>
      <c r="FI39" s="491"/>
      <c r="FJ39" s="491"/>
      <c r="FK39" s="491"/>
      <c r="FL39" s="491"/>
      <c r="FM39" s="491"/>
      <c r="FN39" s="491"/>
      <c r="FO39" s="491"/>
      <c r="FP39" s="491"/>
      <c r="FQ39" s="491"/>
      <c r="FR39" s="491"/>
      <c r="FS39" s="491"/>
      <c r="FT39" s="491"/>
      <c r="FU39" s="491"/>
      <c r="FV39" s="491"/>
      <c r="FW39" s="491"/>
      <c r="FX39" s="491"/>
      <c r="FY39" s="491"/>
      <c r="FZ39" s="491"/>
      <c r="GA39" s="491"/>
      <c r="GB39" s="491"/>
      <c r="GC39" s="491"/>
      <c r="GD39" s="491"/>
      <c r="GE39" s="491"/>
      <c r="GF39" s="491"/>
      <c r="GG39" s="491"/>
      <c r="GH39" s="491"/>
      <c r="GI39" s="491"/>
      <c r="GJ39" s="491"/>
      <c r="GK39" s="491"/>
      <c r="GL39" s="491"/>
      <c r="GM39" s="491"/>
      <c r="GN39" s="491"/>
      <c r="GO39" s="491"/>
      <c r="GP39" s="491"/>
      <c r="GQ39" s="491"/>
      <c r="GR39" s="491"/>
      <c r="GS39" s="491"/>
      <c r="GT39" s="491"/>
      <c r="GU39" s="491"/>
      <c r="GV39" s="491"/>
      <c r="GW39" s="491"/>
      <c r="GX39" s="491"/>
      <c r="GY39" s="491"/>
      <c r="GZ39" s="491"/>
      <c r="HA39" s="491"/>
      <c r="HB39" s="491"/>
      <c r="HC39" s="491"/>
      <c r="HD39" s="491"/>
      <c r="HE39" s="491"/>
      <c r="HF39" s="491"/>
      <c r="HG39" s="491"/>
      <c r="HH39" s="491"/>
      <c r="HI39" s="491"/>
      <c r="HJ39" s="491"/>
      <c r="HK39" s="491"/>
      <c r="HL39" s="491"/>
      <c r="HM39" s="491"/>
      <c r="HN39" s="491"/>
      <c r="HO39" s="491"/>
      <c r="HP39" s="491"/>
      <c r="HQ39" s="491"/>
      <c r="HR39" s="491"/>
      <c r="HS39" s="491"/>
      <c r="HT39" s="491"/>
      <c r="HU39" s="491"/>
      <c r="HV39" s="491"/>
      <c r="HW39" s="491"/>
      <c r="HX39" s="491"/>
      <c r="HY39" s="491"/>
      <c r="HZ39" s="491"/>
      <c r="IA39" s="491"/>
      <c r="IB39" s="491"/>
      <c r="IC39" s="491"/>
      <c r="ID39" s="491"/>
      <c r="IE39" s="491"/>
      <c r="IF39" s="491"/>
      <c r="IG39" s="491"/>
      <c r="IH39" s="491"/>
      <c r="II39" s="491"/>
      <c r="IJ39" s="491"/>
      <c r="IK39" s="491"/>
      <c r="IL39" s="491"/>
      <c r="IM39" s="491"/>
      <c r="IN39" s="491"/>
      <c r="IO39" s="491"/>
      <c r="IP39" s="491"/>
      <c r="IQ39" s="491"/>
      <c r="IR39" s="491"/>
      <c r="IS39" s="491"/>
      <c r="IT39" s="491"/>
      <c r="IU39" s="491"/>
      <c r="IV39" s="491"/>
      <c r="IW39" s="491"/>
      <c r="IX39" s="491"/>
      <c r="IY39" s="491"/>
      <c r="IZ39" s="491"/>
      <c r="JA39" s="491"/>
      <c r="JB39" s="491"/>
      <c r="JC39" s="491"/>
      <c r="JD39" s="491"/>
      <c r="JE39" s="491"/>
      <c r="JF39" s="491"/>
      <c r="JG39" s="491"/>
      <c r="JH39" s="491"/>
      <c r="JI39" s="491"/>
      <c r="JJ39" s="491"/>
      <c r="JK39" s="491"/>
    </row>
    <row r="40" spans="1:271" x14ac:dyDescent="0.35">
      <c r="A40" s="205" t="str">
        <f t="shared" si="0"/>
        <v>Revised.Non-Maintained Special Schools.Prior attainment.Boys</v>
      </c>
      <c r="B40" s="205">
        <v>201819</v>
      </c>
      <c r="C40" s="205" t="s">
        <v>200</v>
      </c>
      <c r="D40" s="205" t="s">
        <v>201</v>
      </c>
      <c r="E40" s="205" t="s">
        <v>202</v>
      </c>
      <c r="F40" s="205" t="s">
        <v>203</v>
      </c>
      <c r="G40" s="205" t="s">
        <v>414</v>
      </c>
      <c r="H40" s="205" t="s">
        <v>209</v>
      </c>
      <c r="I40" s="205" t="s">
        <v>335</v>
      </c>
      <c r="J40" s="205" t="s">
        <v>5</v>
      </c>
      <c r="K40" s="205" t="s">
        <v>345</v>
      </c>
      <c r="L40" s="205" t="s">
        <v>7</v>
      </c>
      <c r="M40" s="205" t="s">
        <v>7</v>
      </c>
      <c r="N40" s="205">
        <v>43</v>
      </c>
      <c r="O40" s="205">
        <v>180</v>
      </c>
      <c r="P40" s="205">
        <v>526.25</v>
      </c>
      <c r="Q40" s="205">
        <v>2.9</v>
      </c>
      <c r="R40" s="205">
        <v>21</v>
      </c>
      <c r="S40" s="205">
        <v>11.7</v>
      </c>
      <c r="T40" s="205">
        <v>1</v>
      </c>
      <c r="U40" s="205">
        <v>0.6</v>
      </c>
      <c r="V40" s="205">
        <v>5</v>
      </c>
      <c r="W40" s="205">
        <v>2.8</v>
      </c>
      <c r="X40" s="205">
        <v>0</v>
      </c>
      <c r="Y40" s="205">
        <v>0</v>
      </c>
      <c r="Z40" s="205">
        <v>0</v>
      </c>
      <c r="AA40" s="205">
        <v>0</v>
      </c>
      <c r="AB40" s="205">
        <v>0</v>
      </c>
      <c r="AC40" s="205">
        <v>0</v>
      </c>
      <c r="AD40" s="205">
        <v>35.340000000000003</v>
      </c>
      <c r="AE40" s="205">
        <v>0.2</v>
      </c>
      <c r="AF40" s="205">
        <v>180</v>
      </c>
      <c r="AG40" s="205">
        <v>-272.45</v>
      </c>
      <c r="AH40" s="205">
        <v>-1.51</v>
      </c>
      <c r="AI40" s="205">
        <v>-1.7</v>
      </c>
      <c r="AJ40" s="205">
        <v>-1.33</v>
      </c>
      <c r="AK40" s="205">
        <v>-323.27999999999997</v>
      </c>
      <c r="AL40" s="205">
        <v>-1.8</v>
      </c>
      <c r="AM40" s="205">
        <v>-2.02</v>
      </c>
      <c r="AN40" s="205">
        <v>-1.57</v>
      </c>
      <c r="AO40" s="205">
        <v>-173.14</v>
      </c>
      <c r="AP40" s="205">
        <v>-0.96</v>
      </c>
      <c r="AQ40" s="205">
        <v>-1.1599999999999999</v>
      </c>
      <c r="AR40" s="205">
        <v>-0.76</v>
      </c>
      <c r="AS40" s="205">
        <v>-251.65</v>
      </c>
      <c r="AT40" s="205">
        <v>-1.4</v>
      </c>
      <c r="AU40" s="205">
        <v>-1.62</v>
      </c>
      <c r="AV40" s="205">
        <v>-1.18</v>
      </c>
      <c r="AW40" s="205">
        <v>-325.60000000000002</v>
      </c>
      <c r="AX40" s="205">
        <v>-1.81</v>
      </c>
      <c r="AY40" s="205">
        <v>-2.0299999999999998</v>
      </c>
      <c r="AZ40" s="205">
        <v>-1.59</v>
      </c>
      <c r="BA40" s="205">
        <v>50</v>
      </c>
      <c r="BB40" s="205">
        <v>27.8</v>
      </c>
      <c r="BC40" s="205">
        <v>49</v>
      </c>
      <c r="BD40" s="205">
        <v>27.2</v>
      </c>
      <c r="BE40" s="205">
        <v>8</v>
      </c>
      <c r="BF40" s="205">
        <v>4.4000000000000004</v>
      </c>
      <c r="BG40" s="205">
        <v>33</v>
      </c>
      <c r="BH40" s="205">
        <v>18.3</v>
      </c>
      <c r="BI40" s="205">
        <v>16</v>
      </c>
      <c r="BJ40" s="205">
        <v>8.9</v>
      </c>
      <c r="BK40" s="205">
        <v>11</v>
      </c>
      <c r="BL40" s="205">
        <v>6.1</v>
      </c>
      <c r="BM40" s="205">
        <v>0</v>
      </c>
      <c r="BN40" s="205">
        <v>0</v>
      </c>
      <c r="BO40" s="205">
        <v>2</v>
      </c>
      <c r="BP40" s="205">
        <v>1.1000000000000001</v>
      </c>
      <c r="BQ40" s="205">
        <v>2</v>
      </c>
      <c r="BR40" s="205">
        <v>1.1000000000000001</v>
      </c>
      <c r="BS40" s="205">
        <v>2</v>
      </c>
      <c r="BT40" s="205">
        <v>12.5</v>
      </c>
      <c r="BU40" s="205">
        <v>0</v>
      </c>
      <c r="BV40" s="205">
        <v>0</v>
      </c>
      <c r="BW40" s="205">
        <v>0</v>
      </c>
      <c r="BX40" s="205">
        <v>0</v>
      </c>
      <c r="BY40" s="205">
        <v>6</v>
      </c>
      <c r="BZ40" s="205">
        <v>3.3</v>
      </c>
      <c r="CA40" s="205">
        <v>9</v>
      </c>
      <c r="CB40" s="205">
        <v>5</v>
      </c>
      <c r="CC40" s="205">
        <v>2</v>
      </c>
      <c r="CD40" s="205">
        <v>12.5</v>
      </c>
      <c r="CE40" s="205">
        <v>1</v>
      </c>
      <c r="CF40" s="205">
        <v>9.1</v>
      </c>
      <c r="CG40" s="205">
        <v>0</v>
      </c>
      <c r="CH40" s="205">
        <v>0</v>
      </c>
      <c r="CI40" s="205">
        <v>35</v>
      </c>
      <c r="CJ40" s="205">
        <v>0.19</v>
      </c>
      <c r="CK40" s="205">
        <v>69</v>
      </c>
      <c r="CL40" s="205">
        <v>0.38</v>
      </c>
      <c r="CM40" s="205">
        <v>41</v>
      </c>
      <c r="CN40" s="205">
        <v>0.23</v>
      </c>
      <c r="CO40" s="205">
        <v>26</v>
      </c>
      <c r="CP40" s="205">
        <v>0.14000000000000001</v>
      </c>
      <c r="CQ40" s="205">
        <v>0</v>
      </c>
      <c r="CR40" s="205">
        <v>0</v>
      </c>
      <c r="CS40" s="205">
        <v>104</v>
      </c>
      <c r="CT40" s="205">
        <v>0.6</v>
      </c>
      <c r="CU40" s="205">
        <v>138</v>
      </c>
      <c r="CV40" s="205">
        <v>0.8</v>
      </c>
      <c r="CW40" s="205">
        <v>116</v>
      </c>
      <c r="CX40" s="205">
        <v>0.6</v>
      </c>
      <c r="CY40" s="205">
        <v>168.25</v>
      </c>
      <c r="CZ40" s="205">
        <v>0.9</v>
      </c>
      <c r="DA40" s="205">
        <v>142</v>
      </c>
      <c r="DB40" s="205">
        <v>0.8</v>
      </c>
      <c r="DC40" s="205">
        <v>26.25</v>
      </c>
      <c r="DD40" s="205">
        <v>0.1</v>
      </c>
      <c r="DE40" s="205">
        <v>48</v>
      </c>
      <c r="DF40" s="205">
        <v>0.3</v>
      </c>
      <c r="DG40" s="205">
        <v>61</v>
      </c>
      <c r="DH40" s="205">
        <v>0.3</v>
      </c>
      <c r="DI40" s="205">
        <v>142</v>
      </c>
      <c r="DJ40" s="205">
        <v>78.900000000000006</v>
      </c>
      <c r="DK40" s="205">
        <v>22</v>
      </c>
      <c r="DL40" s="205">
        <v>12.2</v>
      </c>
      <c r="DM40" s="205">
        <v>7</v>
      </c>
      <c r="DN40" s="205">
        <v>3.9</v>
      </c>
      <c r="DO40" s="205">
        <v>4</v>
      </c>
      <c r="DP40" s="205">
        <v>2.2000000000000002</v>
      </c>
      <c r="DQ40" s="205">
        <v>5</v>
      </c>
      <c r="DR40" s="205">
        <v>2.8</v>
      </c>
      <c r="DS40" s="205">
        <v>16</v>
      </c>
      <c r="DT40" s="205">
        <v>8.9</v>
      </c>
      <c r="DU40" s="205">
        <v>0</v>
      </c>
      <c r="DV40" s="205">
        <v>0</v>
      </c>
      <c r="DW40" s="205">
        <v>0</v>
      </c>
      <c r="DX40" s="205">
        <v>0</v>
      </c>
      <c r="DY40" s="205">
        <v>1</v>
      </c>
      <c r="DZ40" s="205">
        <v>0.6</v>
      </c>
      <c r="EA40" s="205">
        <v>0</v>
      </c>
      <c r="EB40" s="205">
        <v>0</v>
      </c>
      <c r="EC40" s="205">
        <v>26</v>
      </c>
      <c r="ED40" s="205">
        <v>14.4</v>
      </c>
      <c r="EH40" s="491"/>
      <c r="EI40" s="491"/>
      <c r="EJ40" s="491"/>
      <c r="EK40" s="491"/>
      <c r="EL40" s="491"/>
      <c r="EM40" s="491"/>
      <c r="EN40" s="491"/>
      <c r="EO40" s="491"/>
      <c r="EP40" s="491"/>
      <c r="EQ40" s="491"/>
      <c r="ER40" s="491"/>
      <c r="ES40" s="491"/>
      <c r="ET40" s="491"/>
      <c r="EU40" s="491"/>
      <c r="EV40" s="491"/>
      <c r="EW40" s="491"/>
      <c r="EX40" s="491"/>
      <c r="EY40" s="491"/>
      <c r="EZ40" s="491"/>
      <c r="FA40" s="491"/>
      <c r="FB40" s="491"/>
      <c r="FC40" s="491"/>
      <c r="FD40" s="491"/>
      <c r="FE40" s="491"/>
      <c r="FF40" s="491"/>
      <c r="FG40" s="491"/>
      <c r="FH40" s="491"/>
      <c r="FI40" s="491"/>
      <c r="FJ40" s="491"/>
      <c r="FK40" s="491"/>
      <c r="FL40" s="491"/>
      <c r="FM40" s="491"/>
      <c r="FN40" s="491"/>
      <c r="FO40" s="491"/>
      <c r="FP40" s="491"/>
      <c r="FQ40" s="491"/>
      <c r="FR40" s="491"/>
      <c r="FS40" s="491"/>
      <c r="FT40" s="491"/>
      <c r="FU40" s="491"/>
      <c r="FV40" s="491"/>
      <c r="FW40" s="491"/>
      <c r="FX40" s="491"/>
      <c r="FY40" s="491"/>
      <c r="FZ40" s="491"/>
      <c r="GA40" s="491"/>
      <c r="GB40" s="491"/>
      <c r="GC40" s="491"/>
      <c r="GD40" s="491"/>
      <c r="GE40" s="491"/>
      <c r="GF40" s="491"/>
      <c r="GG40" s="491"/>
      <c r="GH40" s="491"/>
      <c r="GI40" s="491"/>
      <c r="GJ40" s="491"/>
      <c r="GK40" s="491"/>
      <c r="GL40" s="491"/>
      <c r="GM40" s="491"/>
      <c r="GN40" s="491"/>
      <c r="GO40" s="491"/>
      <c r="GP40" s="491"/>
      <c r="GQ40" s="491"/>
      <c r="GR40" s="491"/>
      <c r="GS40" s="491"/>
      <c r="GT40" s="491"/>
      <c r="GU40" s="491"/>
      <c r="GV40" s="491"/>
      <c r="GW40" s="491"/>
      <c r="GX40" s="491"/>
      <c r="GY40" s="491"/>
      <c r="GZ40" s="491"/>
      <c r="HA40" s="491"/>
      <c r="HB40" s="491"/>
      <c r="HC40" s="491"/>
      <c r="HD40" s="491"/>
      <c r="HE40" s="491"/>
      <c r="HF40" s="491"/>
      <c r="HG40" s="491"/>
      <c r="HH40" s="491"/>
      <c r="HI40" s="491"/>
      <c r="HJ40" s="491"/>
      <c r="HK40" s="491"/>
      <c r="HL40" s="491"/>
      <c r="HM40" s="491"/>
      <c r="HN40" s="491"/>
      <c r="HO40" s="491"/>
      <c r="HP40" s="491"/>
      <c r="HQ40" s="491"/>
      <c r="HR40" s="491"/>
      <c r="HS40" s="491"/>
      <c r="HT40" s="491"/>
      <c r="HU40" s="491"/>
      <c r="HV40" s="491"/>
      <c r="HW40" s="491"/>
      <c r="HX40" s="491"/>
      <c r="HY40" s="491"/>
      <c r="HZ40" s="491"/>
      <c r="IA40" s="491"/>
      <c r="IB40" s="491"/>
      <c r="IC40" s="491"/>
      <c r="ID40" s="491"/>
      <c r="IE40" s="491"/>
      <c r="IF40" s="491"/>
      <c r="IG40" s="491"/>
      <c r="IH40" s="491"/>
      <c r="II40" s="491"/>
      <c r="IJ40" s="491"/>
      <c r="IK40" s="491"/>
      <c r="IL40" s="491"/>
      <c r="IM40" s="491"/>
      <c r="IN40" s="491"/>
      <c r="IO40" s="491"/>
      <c r="IP40" s="491"/>
      <c r="IQ40" s="491"/>
      <c r="IR40" s="491"/>
      <c r="IS40" s="491"/>
      <c r="IT40" s="491"/>
      <c r="IU40" s="491"/>
      <c r="IV40" s="491"/>
      <c r="IW40" s="491"/>
      <c r="IX40" s="491"/>
      <c r="IY40" s="491"/>
      <c r="IZ40" s="491"/>
      <c r="JA40" s="491"/>
      <c r="JB40" s="491"/>
      <c r="JC40" s="491"/>
      <c r="JD40" s="491"/>
      <c r="JE40" s="491"/>
      <c r="JF40" s="491"/>
      <c r="JG40" s="491"/>
      <c r="JH40" s="491"/>
      <c r="JI40" s="491"/>
      <c r="JJ40" s="491"/>
      <c r="JK40" s="491"/>
    </row>
    <row r="41" spans="1:271" x14ac:dyDescent="0.35">
      <c r="A41" s="205" t="str">
        <f t="shared" ref="A41:A87" si="1">CONCATENATE(G41,".",H41,".",I41,".",J41)</f>
        <v>Revised.Sponsored Academies.Prior attainment.Boys</v>
      </c>
      <c r="B41" s="205">
        <v>201819</v>
      </c>
      <c r="C41" s="205" t="s">
        <v>200</v>
      </c>
      <c r="D41" s="205" t="s">
        <v>201</v>
      </c>
      <c r="E41" s="205" t="s">
        <v>202</v>
      </c>
      <c r="F41" s="205" t="s">
        <v>203</v>
      </c>
      <c r="G41" s="205" t="s">
        <v>414</v>
      </c>
      <c r="H41" s="205" t="s">
        <v>210</v>
      </c>
      <c r="I41" s="205" t="s">
        <v>335</v>
      </c>
      <c r="J41" s="205" t="s">
        <v>5</v>
      </c>
      <c r="K41" s="205" t="s">
        <v>345</v>
      </c>
      <c r="L41" s="205" t="s">
        <v>7</v>
      </c>
      <c r="M41" s="205" t="s">
        <v>7</v>
      </c>
      <c r="N41" s="205">
        <v>682</v>
      </c>
      <c r="O41" s="205">
        <v>7597</v>
      </c>
      <c r="P41" s="205">
        <v>170110.13</v>
      </c>
      <c r="Q41" s="205">
        <v>22.4</v>
      </c>
      <c r="R41" s="205">
        <v>7268</v>
      </c>
      <c r="S41" s="205">
        <v>95.7</v>
      </c>
      <c r="T41" s="205">
        <v>139</v>
      </c>
      <c r="U41" s="205">
        <v>1.8</v>
      </c>
      <c r="V41" s="205">
        <v>628</v>
      </c>
      <c r="W41" s="205">
        <v>8.3000000000000007</v>
      </c>
      <c r="X41" s="205">
        <v>684</v>
      </c>
      <c r="Y41" s="205">
        <v>9</v>
      </c>
      <c r="Z41" s="205">
        <v>15</v>
      </c>
      <c r="AA41" s="205">
        <v>0.2</v>
      </c>
      <c r="AB41" s="205">
        <v>53</v>
      </c>
      <c r="AC41" s="205">
        <v>0.7</v>
      </c>
      <c r="AD41" s="205">
        <v>13013.85</v>
      </c>
      <c r="AE41" s="205">
        <v>1.71</v>
      </c>
      <c r="AF41" s="205">
        <v>7597</v>
      </c>
      <c r="AG41" s="205">
        <v>-1142.03</v>
      </c>
      <c r="AH41" s="205">
        <v>-0.15</v>
      </c>
      <c r="AI41" s="205">
        <v>-0.18</v>
      </c>
      <c r="AJ41" s="205">
        <v>-0.12</v>
      </c>
      <c r="AK41" s="205">
        <v>-2439.4699999999998</v>
      </c>
      <c r="AL41" s="205">
        <v>-0.32</v>
      </c>
      <c r="AM41" s="205">
        <v>-0.36</v>
      </c>
      <c r="AN41" s="205">
        <v>-0.28999999999999998</v>
      </c>
      <c r="AO41" s="205">
        <v>-25.56</v>
      </c>
      <c r="AP41" s="205">
        <v>0</v>
      </c>
      <c r="AQ41" s="205">
        <v>-0.03</v>
      </c>
      <c r="AR41" s="205">
        <v>0.03</v>
      </c>
      <c r="AS41" s="205">
        <v>-902.21</v>
      </c>
      <c r="AT41" s="205">
        <v>-0.12</v>
      </c>
      <c r="AU41" s="205">
        <v>-0.15</v>
      </c>
      <c r="AV41" s="205">
        <v>-0.08</v>
      </c>
      <c r="AW41" s="205">
        <v>-1260.68</v>
      </c>
      <c r="AX41" s="205">
        <v>-0.17</v>
      </c>
      <c r="AY41" s="205">
        <v>-0.2</v>
      </c>
      <c r="AZ41" s="205">
        <v>-0.13</v>
      </c>
      <c r="BA41" s="205">
        <v>7406</v>
      </c>
      <c r="BB41" s="205">
        <v>97.5</v>
      </c>
      <c r="BC41" s="205">
        <v>7283</v>
      </c>
      <c r="BD41" s="205">
        <v>95.9</v>
      </c>
      <c r="BE41" s="205">
        <v>7142</v>
      </c>
      <c r="BF41" s="205">
        <v>94</v>
      </c>
      <c r="BG41" s="205">
        <v>7302</v>
      </c>
      <c r="BH41" s="205">
        <v>96.1</v>
      </c>
      <c r="BI41" s="205">
        <v>7018</v>
      </c>
      <c r="BJ41" s="205">
        <v>92.4</v>
      </c>
      <c r="BK41" s="205">
        <v>5009</v>
      </c>
      <c r="BL41" s="205">
        <v>65.900000000000006</v>
      </c>
      <c r="BM41" s="205">
        <v>1033</v>
      </c>
      <c r="BN41" s="205">
        <v>13.6</v>
      </c>
      <c r="BO41" s="205">
        <v>624</v>
      </c>
      <c r="BP41" s="205">
        <v>8.1999999999999993</v>
      </c>
      <c r="BQ41" s="205">
        <v>311</v>
      </c>
      <c r="BR41" s="205">
        <v>4.0999999999999996</v>
      </c>
      <c r="BS41" s="205">
        <v>248</v>
      </c>
      <c r="BT41" s="205">
        <v>3.5</v>
      </c>
      <c r="BU41" s="205">
        <v>209</v>
      </c>
      <c r="BV41" s="205">
        <v>4.2</v>
      </c>
      <c r="BW41" s="205">
        <v>296</v>
      </c>
      <c r="BX41" s="205">
        <v>28.7</v>
      </c>
      <c r="BY41" s="205">
        <v>1630</v>
      </c>
      <c r="BZ41" s="205">
        <v>21.5</v>
      </c>
      <c r="CA41" s="205">
        <v>1019</v>
      </c>
      <c r="CB41" s="205">
        <v>13.4</v>
      </c>
      <c r="CC41" s="205">
        <v>726</v>
      </c>
      <c r="CD41" s="205">
        <v>10.3</v>
      </c>
      <c r="CE41" s="205">
        <v>468</v>
      </c>
      <c r="CF41" s="205">
        <v>9.3000000000000007</v>
      </c>
      <c r="CG41" s="205">
        <v>361</v>
      </c>
      <c r="CH41" s="205">
        <v>34.9</v>
      </c>
      <c r="CI41" s="205">
        <v>19062</v>
      </c>
      <c r="CJ41" s="205">
        <v>2.5099999999999998</v>
      </c>
      <c r="CK41" s="205">
        <v>14542</v>
      </c>
      <c r="CL41" s="205">
        <v>1.91</v>
      </c>
      <c r="CM41" s="205">
        <v>16025</v>
      </c>
      <c r="CN41" s="205">
        <v>2.11</v>
      </c>
      <c r="CO41" s="205">
        <v>8893</v>
      </c>
      <c r="CP41" s="205">
        <v>1.17</v>
      </c>
      <c r="CQ41" s="205">
        <v>3533.88</v>
      </c>
      <c r="CR41" s="205">
        <v>0.47</v>
      </c>
      <c r="CS41" s="205">
        <v>38295</v>
      </c>
      <c r="CT41" s="205">
        <v>5</v>
      </c>
      <c r="CU41" s="205">
        <v>29084</v>
      </c>
      <c r="CV41" s="205">
        <v>3.8</v>
      </c>
      <c r="CW41" s="205">
        <v>43978.38</v>
      </c>
      <c r="CX41" s="205">
        <v>5.8</v>
      </c>
      <c r="CY41" s="205">
        <v>58752.75</v>
      </c>
      <c r="CZ41" s="205">
        <v>7.7</v>
      </c>
      <c r="DA41" s="205">
        <v>31506.5</v>
      </c>
      <c r="DB41" s="205">
        <v>4.0999999999999996</v>
      </c>
      <c r="DC41" s="205">
        <v>27246.25</v>
      </c>
      <c r="DD41" s="205">
        <v>3.6</v>
      </c>
      <c r="DE41" s="205">
        <v>18272</v>
      </c>
      <c r="DF41" s="205">
        <v>2.4</v>
      </c>
      <c r="DG41" s="205">
        <v>18971</v>
      </c>
      <c r="DH41" s="205">
        <v>2.5</v>
      </c>
      <c r="DI41" s="205">
        <v>258</v>
      </c>
      <c r="DJ41" s="205">
        <v>3.4</v>
      </c>
      <c r="DK41" s="205">
        <v>100</v>
      </c>
      <c r="DL41" s="205">
        <v>1.3</v>
      </c>
      <c r="DM41" s="205">
        <v>246</v>
      </c>
      <c r="DN41" s="205">
        <v>3.2</v>
      </c>
      <c r="DO41" s="205">
        <v>1744</v>
      </c>
      <c r="DP41" s="205">
        <v>23</v>
      </c>
      <c r="DQ41" s="205">
        <v>4565</v>
      </c>
      <c r="DR41" s="205">
        <v>60.1</v>
      </c>
      <c r="DS41" s="205">
        <v>6802</v>
      </c>
      <c r="DT41" s="205">
        <v>89.5</v>
      </c>
      <c r="DU41" s="205">
        <v>216</v>
      </c>
      <c r="DV41" s="205">
        <v>2.8</v>
      </c>
      <c r="DW41" s="205">
        <v>210</v>
      </c>
      <c r="DX41" s="205">
        <v>2.8</v>
      </c>
      <c r="DY41" s="205">
        <v>366</v>
      </c>
      <c r="DZ41" s="205">
        <v>4.8</v>
      </c>
      <c r="EA41" s="205">
        <v>78</v>
      </c>
      <c r="EB41" s="205">
        <v>1</v>
      </c>
      <c r="EC41" s="205">
        <v>2934</v>
      </c>
      <c r="ED41" s="205">
        <v>38.6</v>
      </c>
      <c r="EH41" s="491"/>
      <c r="EI41" s="491"/>
      <c r="EJ41" s="491"/>
      <c r="EK41" s="491"/>
      <c r="EL41" s="491"/>
      <c r="EM41" s="491"/>
      <c r="EN41" s="491"/>
      <c r="EO41" s="491"/>
      <c r="EP41" s="491"/>
      <c r="EQ41" s="491"/>
      <c r="ER41" s="491"/>
      <c r="ES41" s="491"/>
      <c r="ET41" s="491"/>
      <c r="EU41" s="491"/>
      <c r="EV41" s="491"/>
      <c r="EW41" s="491"/>
      <c r="EX41" s="491"/>
      <c r="EY41" s="491"/>
      <c r="EZ41" s="491"/>
      <c r="FA41" s="491"/>
      <c r="FB41" s="491"/>
      <c r="FC41" s="491"/>
      <c r="FD41" s="491"/>
      <c r="FE41" s="491"/>
      <c r="FF41" s="491"/>
      <c r="FG41" s="491"/>
      <c r="FH41" s="491"/>
      <c r="FI41" s="491"/>
      <c r="FJ41" s="491"/>
      <c r="FK41" s="491"/>
      <c r="FL41" s="491"/>
      <c r="FM41" s="491"/>
      <c r="FN41" s="491"/>
      <c r="FO41" s="491"/>
      <c r="FP41" s="491"/>
      <c r="FQ41" s="491"/>
      <c r="FR41" s="491"/>
      <c r="FS41" s="491"/>
      <c r="FT41" s="491"/>
      <c r="FU41" s="491"/>
      <c r="FV41" s="491"/>
      <c r="FW41" s="491"/>
      <c r="FX41" s="491"/>
      <c r="FY41" s="491"/>
      <c r="FZ41" s="491"/>
      <c r="GA41" s="491"/>
      <c r="GB41" s="491"/>
      <c r="GC41" s="491"/>
      <c r="GD41" s="491"/>
      <c r="GE41" s="491"/>
      <c r="GF41" s="491"/>
      <c r="GG41" s="491"/>
      <c r="GH41" s="491"/>
      <c r="GI41" s="491"/>
      <c r="GJ41" s="491"/>
      <c r="GK41" s="491"/>
      <c r="GL41" s="491"/>
      <c r="GM41" s="491"/>
      <c r="GN41" s="491"/>
      <c r="GO41" s="491"/>
      <c r="GP41" s="491"/>
      <c r="GQ41" s="491"/>
      <c r="GR41" s="491"/>
      <c r="GS41" s="491"/>
      <c r="GT41" s="491"/>
      <c r="GU41" s="491"/>
      <c r="GV41" s="491"/>
      <c r="GW41" s="491"/>
      <c r="GX41" s="491"/>
      <c r="GY41" s="491"/>
      <c r="GZ41" s="491"/>
      <c r="HA41" s="491"/>
      <c r="HB41" s="491"/>
      <c r="HC41" s="491"/>
      <c r="HD41" s="491"/>
      <c r="HE41" s="491"/>
      <c r="HF41" s="491"/>
      <c r="HG41" s="491"/>
      <c r="HH41" s="491"/>
      <c r="HI41" s="491"/>
      <c r="HJ41" s="491"/>
      <c r="HK41" s="491"/>
      <c r="HL41" s="491"/>
      <c r="HM41" s="491"/>
      <c r="HN41" s="491"/>
      <c r="HO41" s="491"/>
      <c r="HP41" s="491"/>
      <c r="HQ41" s="491"/>
      <c r="HR41" s="491"/>
      <c r="HS41" s="491"/>
      <c r="HT41" s="491"/>
      <c r="HU41" s="491"/>
      <c r="HV41" s="491"/>
      <c r="HW41" s="491"/>
      <c r="HX41" s="491"/>
      <c r="HY41" s="491"/>
      <c r="HZ41" s="491"/>
      <c r="IA41" s="491"/>
      <c r="IB41" s="491"/>
      <c r="IC41" s="491"/>
      <c r="ID41" s="491"/>
      <c r="IE41" s="491"/>
      <c r="IF41" s="491"/>
      <c r="IG41" s="491"/>
      <c r="IH41" s="491"/>
      <c r="II41" s="491"/>
      <c r="IJ41" s="491"/>
      <c r="IK41" s="491"/>
      <c r="IL41" s="491"/>
      <c r="IM41" s="491"/>
      <c r="IN41" s="491"/>
      <c r="IO41" s="491"/>
      <c r="IP41" s="491"/>
      <c r="IQ41" s="491"/>
      <c r="IR41" s="491"/>
      <c r="IS41" s="491"/>
      <c r="IT41" s="491"/>
      <c r="IU41" s="491"/>
      <c r="IV41" s="491"/>
      <c r="IW41" s="491"/>
      <c r="IX41" s="491"/>
      <c r="IY41" s="491"/>
      <c r="IZ41" s="491"/>
      <c r="JA41" s="491"/>
      <c r="JB41" s="491"/>
      <c r="JC41" s="491"/>
      <c r="JD41" s="491"/>
      <c r="JE41" s="491"/>
      <c r="JF41" s="491"/>
      <c r="JG41" s="491"/>
      <c r="JH41" s="491"/>
      <c r="JI41" s="491"/>
      <c r="JJ41" s="491"/>
      <c r="JK41" s="491"/>
    </row>
    <row r="42" spans="1:271" x14ac:dyDescent="0.35">
      <c r="A42" s="205" t="str">
        <f t="shared" si="1"/>
        <v>Revised.State-funded inc Hosp, PRU &amp; AP.Prior attainment.Boys</v>
      </c>
      <c r="B42" s="205">
        <v>201819</v>
      </c>
      <c r="C42" s="205" t="s">
        <v>200</v>
      </c>
      <c r="D42" s="205" t="s">
        <v>201</v>
      </c>
      <c r="E42" s="205" t="s">
        <v>202</v>
      </c>
      <c r="F42" s="205" t="s">
        <v>203</v>
      </c>
      <c r="G42" s="205" t="s">
        <v>414</v>
      </c>
      <c r="H42" s="205" t="s">
        <v>417</v>
      </c>
      <c r="I42" s="205" t="s">
        <v>335</v>
      </c>
      <c r="J42" s="205" t="s">
        <v>5</v>
      </c>
      <c r="K42" s="205" t="s">
        <v>345</v>
      </c>
      <c r="L42" s="205" t="s">
        <v>7</v>
      </c>
      <c r="M42" s="205" t="s">
        <v>7</v>
      </c>
      <c r="N42" s="205">
        <v>3961</v>
      </c>
      <c r="O42" s="205">
        <v>35231</v>
      </c>
      <c r="P42" s="205">
        <v>643669.65</v>
      </c>
      <c r="Q42" s="205">
        <v>18.3</v>
      </c>
      <c r="R42" s="205">
        <v>27431</v>
      </c>
      <c r="S42" s="205">
        <v>77.900000000000006</v>
      </c>
      <c r="T42" s="205">
        <v>593</v>
      </c>
      <c r="U42" s="205">
        <v>1.7</v>
      </c>
      <c r="V42" s="205">
        <v>2508</v>
      </c>
      <c r="W42" s="205">
        <v>7.1</v>
      </c>
      <c r="X42" s="205">
        <v>2232</v>
      </c>
      <c r="Y42" s="205">
        <v>6.3</v>
      </c>
      <c r="Z42" s="205">
        <v>76</v>
      </c>
      <c r="AA42" s="205">
        <v>0.2</v>
      </c>
      <c r="AB42" s="205">
        <v>195</v>
      </c>
      <c r="AC42" s="205">
        <v>0.6</v>
      </c>
      <c r="AD42" s="205">
        <v>49831.25</v>
      </c>
      <c r="AE42" s="205">
        <v>1.41</v>
      </c>
      <c r="AF42" s="205" t="s">
        <v>68</v>
      </c>
      <c r="AG42" s="205" t="s">
        <v>68</v>
      </c>
      <c r="AH42" s="205" t="s">
        <v>68</v>
      </c>
      <c r="AI42" s="205" t="s">
        <v>68</v>
      </c>
      <c r="AJ42" s="205" t="s">
        <v>68</v>
      </c>
      <c r="AK42" s="205" t="s">
        <v>68</v>
      </c>
      <c r="AL42" s="205" t="s">
        <v>68</v>
      </c>
      <c r="AM42" s="205" t="s">
        <v>68</v>
      </c>
      <c r="AN42" s="205" t="s">
        <v>68</v>
      </c>
      <c r="AO42" s="205" t="s">
        <v>68</v>
      </c>
      <c r="AP42" s="205" t="s">
        <v>68</v>
      </c>
      <c r="AQ42" s="205" t="s">
        <v>68</v>
      </c>
      <c r="AR42" s="205" t="s">
        <v>68</v>
      </c>
      <c r="AS42" s="205" t="s">
        <v>68</v>
      </c>
      <c r="AT42" s="205" t="s">
        <v>68</v>
      </c>
      <c r="AU42" s="205" t="s">
        <v>68</v>
      </c>
      <c r="AV42" s="205" t="s">
        <v>68</v>
      </c>
      <c r="AW42" s="205" t="s">
        <v>68</v>
      </c>
      <c r="AX42" s="205" t="s">
        <v>68</v>
      </c>
      <c r="AY42" s="205" t="s">
        <v>68</v>
      </c>
      <c r="AZ42" s="205" t="s">
        <v>68</v>
      </c>
      <c r="BA42" s="205">
        <v>29103</v>
      </c>
      <c r="BB42" s="205">
        <v>82.6</v>
      </c>
      <c r="BC42" s="205">
        <v>28550</v>
      </c>
      <c r="BD42" s="205">
        <v>81</v>
      </c>
      <c r="BE42" s="205">
        <v>25788</v>
      </c>
      <c r="BF42" s="205">
        <v>73.2</v>
      </c>
      <c r="BG42" s="205">
        <v>28076</v>
      </c>
      <c r="BH42" s="205">
        <v>79.7</v>
      </c>
      <c r="BI42" s="205">
        <v>25771</v>
      </c>
      <c r="BJ42" s="205">
        <v>73.099999999999994</v>
      </c>
      <c r="BK42" s="205">
        <v>17704</v>
      </c>
      <c r="BL42" s="205">
        <v>50.3</v>
      </c>
      <c r="BM42" s="205">
        <v>3386</v>
      </c>
      <c r="BN42" s="205">
        <v>9.6</v>
      </c>
      <c r="BO42" s="205">
        <v>2495</v>
      </c>
      <c r="BP42" s="205">
        <v>7.1</v>
      </c>
      <c r="BQ42" s="205">
        <v>1246</v>
      </c>
      <c r="BR42" s="205">
        <v>3.5</v>
      </c>
      <c r="BS42" s="205">
        <v>1069</v>
      </c>
      <c r="BT42" s="205">
        <v>4.0999999999999996</v>
      </c>
      <c r="BU42" s="205">
        <v>893</v>
      </c>
      <c r="BV42" s="205">
        <v>5</v>
      </c>
      <c r="BW42" s="205">
        <v>907</v>
      </c>
      <c r="BX42" s="205">
        <v>26.8</v>
      </c>
      <c r="BY42" s="205">
        <v>6496</v>
      </c>
      <c r="BZ42" s="205">
        <v>18.399999999999999</v>
      </c>
      <c r="CA42" s="205">
        <v>4123</v>
      </c>
      <c r="CB42" s="205">
        <v>11.7</v>
      </c>
      <c r="CC42" s="205">
        <v>3041</v>
      </c>
      <c r="CD42" s="205">
        <v>11.8</v>
      </c>
      <c r="CE42" s="205">
        <v>2007</v>
      </c>
      <c r="CF42" s="205">
        <v>11.3</v>
      </c>
      <c r="CG42" s="205">
        <v>1134</v>
      </c>
      <c r="CH42" s="205">
        <v>33.5</v>
      </c>
      <c r="CI42" s="205">
        <v>71870</v>
      </c>
      <c r="CJ42" s="205">
        <v>2.04</v>
      </c>
      <c r="CK42" s="205">
        <v>57476</v>
      </c>
      <c r="CL42" s="205">
        <v>1.63</v>
      </c>
      <c r="CM42" s="205">
        <v>61960</v>
      </c>
      <c r="CN42" s="205">
        <v>1.76</v>
      </c>
      <c r="CO42" s="205">
        <v>34364</v>
      </c>
      <c r="CP42" s="205">
        <v>0.98</v>
      </c>
      <c r="CQ42" s="205">
        <v>11345.15</v>
      </c>
      <c r="CR42" s="205">
        <v>0.32</v>
      </c>
      <c r="CS42" s="205">
        <v>146820</v>
      </c>
      <c r="CT42" s="205">
        <v>4.2</v>
      </c>
      <c r="CU42" s="205">
        <v>114952</v>
      </c>
      <c r="CV42" s="205">
        <v>3.3</v>
      </c>
      <c r="CW42" s="205">
        <v>169022.65</v>
      </c>
      <c r="CX42" s="205">
        <v>4.8</v>
      </c>
      <c r="CY42" s="205">
        <v>212875</v>
      </c>
      <c r="CZ42" s="205">
        <v>6</v>
      </c>
      <c r="DA42" s="205">
        <v>134483.5</v>
      </c>
      <c r="DB42" s="205">
        <v>3.8</v>
      </c>
      <c r="DC42" s="205">
        <v>78391.5</v>
      </c>
      <c r="DD42" s="205">
        <v>2.2000000000000002</v>
      </c>
      <c r="DE42" s="205">
        <v>67794</v>
      </c>
      <c r="DF42" s="205">
        <v>1.9</v>
      </c>
      <c r="DG42" s="205">
        <v>70981</v>
      </c>
      <c r="DH42" s="205">
        <v>2</v>
      </c>
      <c r="DI42" s="205">
        <v>6869</v>
      </c>
      <c r="DJ42" s="205">
        <v>19.5</v>
      </c>
      <c r="DK42" s="205">
        <v>1674</v>
      </c>
      <c r="DL42" s="205">
        <v>4.8</v>
      </c>
      <c r="DM42" s="205">
        <v>1480</v>
      </c>
      <c r="DN42" s="205">
        <v>4.2</v>
      </c>
      <c r="DO42" s="205">
        <v>6973</v>
      </c>
      <c r="DP42" s="205">
        <v>19.8</v>
      </c>
      <c r="DQ42" s="205">
        <v>16003</v>
      </c>
      <c r="DR42" s="205">
        <v>45.4</v>
      </c>
      <c r="DS42" s="205">
        <v>24934</v>
      </c>
      <c r="DT42" s="205">
        <v>70.8</v>
      </c>
      <c r="DU42" s="205">
        <v>838</v>
      </c>
      <c r="DV42" s="205">
        <v>2.4</v>
      </c>
      <c r="DW42" s="205">
        <v>809</v>
      </c>
      <c r="DX42" s="205">
        <v>2.2999999999999998</v>
      </c>
      <c r="DY42" s="205">
        <v>1331</v>
      </c>
      <c r="DZ42" s="205">
        <v>3.8</v>
      </c>
      <c r="EA42" s="205">
        <v>229</v>
      </c>
      <c r="EB42" s="205">
        <v>0.6</v>
      </c>
      <c r="EC42" s="205">
        <v>11579</v>
      </c>
      <c r="ED42" s="205">
        <v>32.9</v>
      </c>
      <c r="EH42" s="491"/>
      <c r="EI42" s="491"/>
      <c r="EJ42" s="491"/>
      <c r="EK42" s="491"/>
      <c r="EL42" s="491"/>
      <c r="EM42" s="491"/>
      <c r="EN42" s="491"/>
      <c r="EO42" s="491"/>
      <c r="EP42" s="491"/>
      <c r="EQ42" s="491"/>
      <c r="ER42" s="491"/>
      <c r="ES42" s="491"/>
      <c r="ET42" s="491"/>
      <c r="EU42" s="491"/>
      <c r="EV42" s="491"/>
      <c r="EW42" s="491"/>
      <c r="EX42" s="491"/>
      <c r="EY42" s="491"/>
      <c r="EZ42" s="491"/>
      <c r="FA42" s="491"/>
      <c r="FB42" s="491"/>
      <c r="FC42" s="491"/>
      <c r="FD42" s="491"/>
      <c r="FE42" s="491"/>
      <c r="FF42" s="491"/>
      <c r="FG42" s="491"/>
      <c r="FH42" s="491"/>
      <c r="FI42" s="491"/>
      <c r="FJ42" s="491"/>
      <c r="FK42" s="491"/>
      <c r="FL42" s="491"/>
      <c r="FM42" s="491"/>
      <c r="FN42" s="491"/>
      <c r="FO42" s="491"/>
      <c r="FP42" s="491"/>
      <c r="FQ42" s="491"/>
      <c r="FR42" s="491"/>
      <c r="FS42" s="491"/>
      <c r="FT42" s="491"/>
      <c r="FU42" s="491"/>
      <c r="FV42" s="491"/>
      <c r="FW42" s="491"/>
      <c r="FX42" s="491"/>
      <c r="FY42" s="491"/>
      <c r="FZ42" s="491"/>
      <c r="GA42" s="491"/>
      <c r="GB42" s="491"/>
      <c r="GC42" s="491"/>
      <c r="GD42" s="491"/>
      <c r="GE42" s="491"/>
      <c r="GF42" s="491"/>
      <c r="GG42" s="491"/>
      <c r="GH42" s="491"/>
      <c r="GI42" s="491"/>
      <c r="GJ42" s="491"/>
      <c r="GK42" s="491"/>
      <c r="GL42" s="491"/>
      <c r="GM42" s="491"/>
      <c r="GN42" s="491"/>
      <c r="GO42" s="491"/>
      <c r="GP42" s="491"/>
      <c r="GQ42" s="491"/>
      <c r="GR42" s="491"/>
      <c r="GS42" s="491"/>
      <c r="GT42" s="491"/>
      <c r="GU42" s="491"/>
      <c r="GV42" s="491"/>
      <c r="GW42" s="491"/>
      <c r="GX42" s="491"/>
      <c r="GY42" s="491"/>
      <c r="GZ42" s="491"/>
      <c r="HA42" s="491"/>
      <c r="HB42" s="491"/>
      <c r="HC42" s="491"/>
      <c r="HD42" s="491"/>
      <c r="HE42" s="491"/>
      <c r="HF42" s="491"/>
      <c r="HG42" s="491"/>
      <c r="HH42" s="491"/>
      <c r="HI42" s="491"/>
      <c r="HJ42" s="491"/>
      <c r="HK42" s="491"/>
      <c r="HL42" s="491"/>
      <c r="HM42" s="491"/>
      <c r="HN42" s="491"/>
      <c r="HO42" s="491"/>
      <c r="HP42" s="491"/>
      <c r="HQ42" s="491"/>
      <c r="HR42" s="491"/>
      <c r="HS42" s="491"/>
      <c r="HT42" s="491"/>
      <c r="HU42" s="491"/>
      <c r="HV42" s="491"/>
      <c r="HW42" s="491"/>
      <c r="HX42" s="491"/>
      <c r="HY42" s="491"/>
      <c r="HZ42" s="491"/>
      <c r="IA42" s="491"/>
      <c r="IB42" s="491"/>
      <c r="IC42" s="491"/>
      <c r="ID42" s="491"/>
      <c r="IE42" s="491"/>
      <c r="IF42" s="491"/>
      <c r="IG42" s="491"/>
      <c r="IH42" s="491"/>
      <c r="II42" s="491"/>
      <c r="IJ42" s="491"/>
      <c r="IK42" s="491"/>
      <c r="IL42" s="491"/>
      <c r="IM42" s="491"/>
      <c r="IN42" s="491"/>
      <c r="IO42" s="491"/>
      <c r="IP42" s="491"/>
      <c r="IQ42" s="491"/>
      <c r="IR42" s="491"/>
      <c r="IS42" s="491"/>
      <c r="IT42" s="491"/>
      <c r="IU42" s="491"/>
      <c r="IV42" s="491"/>
      <c r="IW42" s="491"/>
      <c r="IX42" s="491"/>
      <c r="IY42" s="491"/>
      <c r="IZ42" s="491"/>
      <c r="JA42" s="491"/>
      <c r="JB42" s="491"/>
      <c r="JC42" s="491"/>
      <c r="JD42" s="491"/>
      <c r="JE42" s="491"/>
      <c r="JF42" s="491"/>
      <c r="JG42" s="491"/>
      <c r="JH42" s="491"/>
      <c r="JI42" s="491"/>
      <c r="JJ42" s="491"/>
      <c r="JK42" s="491"/>
    </row>
    <row r="43" spans="1:271" x14ac:dyDescent="0.35">
      <c r="A43" s="205" t="str">
        <f t="shared" si="1"/>
        <v>Revised.State-funded mainstream.Religious denomination by prior attainment.Boys</v>
      </c>
      <c r="B43" s="205">
        <v>201819</v>
      </c>
      <c r="C43" s="205" t="s">
        <v>200</v>
      </c>
      <c r="D43" s="205" t="s">
        <v>201</v>
      </c>
      <c r="E43" s="205" t="s">
        <v>202</v>
      </c>
      <c r="F43" s="205" t="s">
        <v>203</v>
      </c>
      <c r="G43" s="205" t="s">
        <v>414</v>
      </c>
      <c r="H43" s="205" t="s">
        <v>211</v>
      </c>
      <c r="I43" s="205" t="s">
        <v>371</v>
      </c>
      <c r="J43" s="205" t="s">
        <v>5</v>
      </c>
      <c r="K43" s="205" t="s">
        <v>345</v>
      </c>
      <c r="L43" s="205" t="s">
        <v>7</v>
      </c>
      <c r="M43" s="205" t="s">
        <v>337</v>
      </c>
      <c r="N43" s="205">
        <v>169</v>
      </c>
      <c r="O43" s="205">
        <v>1486</v>
      </c>
      <c r="P43" s="205">
        <v>34301</v>
      </c>
      <c r="Q43" s="205">
        <v>23.1</v>
      </c>
      <c r="R43" s="205">
        <v>1423</v>
      </c>
      <c r="S43" s="205">
        <v>95.8</v>
      </c>
      <c r="T43" s="205">
        <v>30</v>
      </c>
      <c r="U43" s="205">
        <v>2</v>
      </c>
      <c r="V43" s="205">
        <v>131</v>
      </c>
      <c r="W43" s="205">
        <v>8.8000000000000007</v>
      </c>
      <c r="X43" s="205">
        <v>109</v>
      </c>
      <c r="Y43" s="205">
        <v>7.3</v>
      </c>
      <c r="Z43" s="205">
        <v>5</v>
      </c>
      <c r="AA43" s="205">
        <v>0.3</v>
      </c>
      <c r="AB43" s="205">
        <v>8</v>
      </c>
      <c r="AC43" s="205">
        <v>0.5</v>
      </c>
      <c r="AD43" s="205">
        <v>2661.92</v>
      </c>
      <c r="AE43" s="205">
        <v>1.79</v>
      </c>
      <c r="AF43" s="205">
        <v>1486</v>
      </c>
      <c r="AG43" s="205">
        <v>-163.94</v>
      </c>
      <c r="AH43" s="205">
        <v>-0.11</v>
      </c>
      <c r="AI43" s="205">
        <v>-0.18</v>
      </c>
      <c r="AJ43" s="205">
        <v>-0.05</v>
      </c>
      <c r="AK43" s="205">
        <v>-348.25</v>
      </c>
      <c r="AL43" s="205">
        <v>-0.23</v>
      </c>
      <c r="AM43" s="205">
        <v>-0.31</v>
      </c>
      <c r="AN43" s="205">
        <v>-0.16</v>
      </c>
      <c r="AO43" s="205">
        <v>82.59</v>
      </c>
      <c r="AP43" s="205">
        <v>0.06</v>
      </c>
      <c r="AQ43" s="205">
        <v>-0.01</v>
      </c>
      <c r="AR43" s="205">
        <v>0.13</v>
      </c>
      <c r="AS43" s="205">
        <v>-39.130000000000003</v>
      </c>
      <c r="AT43" s="205">
        <v>-0.03</v>
      </c>
      <c r="AU43" s="205">
        <v>-0.1</v>
      </c>
      <c r="AV43" s="205">
        <v>0.05</v>
      </c>
      <c r="AW43" s="205">
        <v>-330.09</v>
      </c>
      <c r="AX43" s="205">
        <v>-0.22</v>
      </c>
      <c r="AY43" s="205">
        <v>-0.3</v>
      </c>
      <c r="AZ43" s="205">
        <v>-0.15</v>
      </c>
      <c r="BA43" s="205">
        <v>1449</v>
      </c>
      <c r="BB43" s="205">
        <v>97.5</v>
      </c>
      <c r="BC43" s="205">
        <v>1427</v>
      </c>
      <c r="BD43" s="205">
        <v>96</v>
      </c>
      <c r="BE43" s="205">
        <v>1371</v>
      </c>
      <c r="BF43" s="205">
        <v>92.3</v>
      </c>
      <c r="BG43" s="205">
        <v>1430</v>
      </c>
      <c r="BH43" s="205">
        <v>96.2</v>
      </c>
      <c r="BI43" s="205">
        <v>1357</v>
      </c>
      <c r="BJ43" s="205">
        <v>91.3</v>
      </c>
      <c r="BK43" s="205">
        <v>931</v>
      </c>
      <c r="BL43" s="205">
        <v>62.7</v>
      </c>
      <c r="BM43" s="205">
        <v>178</v>
      </c>
      <c r="BN43" s="205">
        <v>12</v>
      </c>
      <c r="BO43" s="205">
        <v>133</v>
      </c>
      <c r="BP43" s="205">
        <v>9</v>
      </c>
      <c r="BQ43" s="205">
        <v>60</v>
      </c>
      <c r="BR43" s="205">
        <v>4</v>
      </c>
      <c r="BS43" s="205">
        <v>59</v>
      </c>
      <c r="BT43" s="205">
        <v>4.3</v>
      </c>
      <c r="BU43" s="205">
        <v>49</v>
      </c>
      <c r="BV43" s="205">
        <v>5.3</v>
      </c>
      <c r="BW43" s="205">
        <v>42</v>
      </c>
      <c r="BX43" s="205">
        <v>23.6</v>
      </c>
      <c r="BY43" s="205">
        <v>362</v>
      </c>
      <c r="BZ43" s="205">
        <v>24.4</v>
      </c>
      <c r="CA43" s="205">
        <v>206</v>
      </c>
      <c r="CB43" s="205">
        <v>13.9</v>
      </c>
      <c r="CC43" s="205">
        <v>169</v>
      </c>
      <c r="CD43" s="205">
        <v>12.5</v>
      </c>
      <c r="CE43" s="205">
        <v>117</v>
      </c>
      <c r="CF43" s="205">
        <v>12.6</v>
      </c>
      <c r="CG43" s="205">
        <v>48</v>
      </c>
      <c r="CH43" s="205">
        <v>27</v>
      </c>
      <c r="CI43" s="205">
        <v>3881</v>
      </c>
      <c r="CJ43" s="205">
        <v>2.61</v>
      </c>
      <c r="CK43" s="205">
        <v>2978</v>
      </c>
      <c r="CL43" s="205">
        <v>2</v>
      </c>
      <c r="CM43" s="205">
        <v>3345</v>
      </c>
      <c r="CN43" s="205">
        <v>2.25</v>
      </c>
      <c r="CO43" s="205">
        <v>1857</v>
      </c>
      <c r="CP43" s="205">
        <v>1.25</v>
      </c>
      <c r="CQ43" s="205">
        <v>566</v>
      </c>
      <c r="CR43" s="205">
        <v>0.38</v>
      </c>
      <c r="CS43" s="205">
        <v>7850</v>
      </c>
      <c r="CT43" s="205">
        <v>5.3</v>
      </c>
      <c r="CU43" s="205">
        <v>5956</v>
      </c>
      <c r="CV43" s="205">
        <v>4</v>
      </c>
      <c r="CW43" s="205">
        <v>9126</v>
      </c>
      <c r="CX43" s="205">
        <v>6.1</v>
      </c>
      <c r="CY43" s="205">
        <v>11369</v>
      </c>
      <c r="CZ43" s="205">
        <v>7.7</v>
      </c>
      <c r="DA43" s="205">
        <v>7881</v>
      </c>
      <c r="DB43" s="205">
        <v>5.3</v>
      </c>
      <c r="DC43" s="205">
        <v>3488</v>
      </c>
      <c r="DD43" s="205">
        <v>2.2999999999999998</v>
      </c>
      <c r="DE43" s="205">
        <v>3614</v>
      </c>
      <c r="DF43" s="205">
        <v>2.4</v>
      </c>
      <c r="DG43" s="205">
        <v>3803</v>
      </c>
      <c r="DH43" s="205">
        <v>2.6</v>
      </c>
      <c r="DI43" s="205">
        <v>48</v>
      </c>
      <c r="DJ43" s="205">
        <v>3.2</v>
      </c>
      <c r="DK43" s="205">
        <v>22</v>
      </c>
      <c r="DL43" s="205">
        <v>1.5</v>
      </c>
      <c r="DM43" s="205">
        <v>77</v>
      </c>
      <c r="DN43" s="205">
        <v>5.2</v>
      </c>
      <c r="DO43" s="205">
        <v>374</v>
      </c>
      <c r="DP43" s="205">
        <v>25.2</v>
      </c>
      <c r="DQ43" s="205">
        <v>856</v>
      </c>
      <c r="DR43" s="205">
        <v>57.6</v>
      </c>
      <c r="DS43" s="205">
        <v>1309</v>
      </c>
      <c r="DT43" s="205">
        <v>88.1</v>
      </c>
      <c r="DU43" s="205">
        <v>48</v>
      </c>
      <c r="DV43" s="205">
        <v>3.2</v>
      </c>
      <c r="DW43" s="205">
        <v>47</v>
      </c>
      <c r="DX43" s="205">
        <v>3.2</v>
      </c>
      <c r="DY43" s="205">
        <v>55</v>
      </c>
      <c r="DZ43" s="205">
        <v>3.7</v>
      </c>
      <c r="EA43" s="205">
        <v>10</v>
      </c>
      <c r="EB43" s="205">
        <v>0.7</v>
      </c>
      <c r="EC43" s="205">
        <v>596</v>
      </c>
      <c r="ED43" s="205">
        <v>40.1</v>
      </c>
      <c r="EH43" s="491"/>
      <c r="EI43" s="491"/>
      <c r="EJ43" s="491"/>
      <c r="EK43" s="491"/>
      <c r="EL43" s="491"/>
      <c r="EM43" s="491"/>
      <c r="EN43" s="491"/>
      <c r="EO43" s="491"/>
      <c r="EP43" s="491"/>
      <c r="EQ43" s="491"/>
      <c r="ER43" s="491"/>
      <c r="ES43" s="491"/>
      <c r="ET43" s="491"/>
      <c r="EU43" s="491"/>
      <c r="EV43" s="491"/>
      <c r="EW43" s="491"/>
      <c r="EX43" s="491"/>
      <c r="EY43" s="491"/>
      <c r="EZ43" s="491"/>
      <c r="FA43" s="491"/>
      <c r="FB43" s="491"/>
      <c r="FC43" s="491"/>
      <c r="FD43" s="491"/>
      <c r="FE43" s="491"/>
      <c r="FF43" s="491"/>
      <c r="FG43" s="491"/>
      <c r="FH43" s="491"/>
      <c r="FI43" s="491"/>
      <c r="FJ43" s="491"/>
      <c r="FK43" s="491"/>
      <c r="FL43" s="491"/>
      <c r="FM43" s="491"/>
      <c r="FN43" s="491"/>
      <c r="FO43" s="491"/>
      <c r="FP43" s="491"/>
      <c r="FQ43" s="491"/>
      <c r="FR43" s="491"/>
      <c r="FS43" s="491"/>
      <c r="FT43" s="491"/>
      <c r="FU43" s="491"/>
      <c r="FV43" s="491"/>
      <c r="FW43" s="491"/>
      <c r="FX43" s="491"/>
      <c r="FY43" s="491"/>
      <c r="FZ43" s="491"/>
      <c r="GA43" s="491"/>
      <c r="GB43" s="491"/>
      <c r="GC43" s="491"/>
      <c r="GD43" s="491"/>
      <c r="GE43" s="491"/>
      <c r="GF43" s="491"/>
      <c r="GG43" s="491"/>
      <c r="GH43" s="491"/>
      <c r="GI43" s="491"/>
      <c r="GJ43" s="491"/>
      <c r="GK43" s="491"/>
      <c r="GL43" s="491"/>
      <c r="GM43" s="491"/>
      <c r="GN43" s="491"/>
      <c r="GO43" s="491"/>
      <c r="GP43" s="491"/>
      <c r="GQ43" s="491"/>
      <c r="GR43" s="491"/>
      <c r="GS43" s="491"/>
      <c r="GT43" s="491"/>
      <c r="GU43" s="491"/>
      <c r="GV43" s="491"/>
      <c r="GW43" s="491"/>
      <c r="GX43" s="491"/>
      <c r="GY43" s="491"/>
      <c r="GZ43" s="491"/>
      <c r="HA43" s="491"/>
      <c r="HB43" s="491"/>
      <c r="HC43" s="491"/>
      <c r="HD43" s="491"/>
      <c r="HE43" s="491"/>
      <c r="HF43" s="491"/>
      <c r="HG43" s="491"/>
      <c r="HH43" s="491"/>
      <c r="HI43" s="491"/>
      <c r="HJ43" s="491"/>
      <c r="HK43" s="491"/>
      <c r="HL43" s="491"/>
      <c r="HM43" s="491"/>
      <c r="HN43" s="491"/>
      <c r="HO43" s="491"/>
      <c r="HP43" s="491"/>
      <c r="HQ43" s="491"/>
      <c r="HR43" s="491"/>
      <c r="HS43" s="491"/>
      <c r="HT43" s="491"/>
      <c r="HU43" s="491"/>
      <c r="HV43" s="491"/>
      <c r="HW43" s="491"/>
      <c r="HX43" s="491"/>
      <c r="HY43" s="491"/>
      <c r="HZ43" s="491"/>
      <c r="IA43" s="491"/>
      <c r="IB43" s="491"/>
      <c r="IC43" s="491"/>
      <c r="ID43" s="491"/>
      <c r="IE43" s="491"/>
      <c r="IF43" s="491"/>
      <c r="IG43" s="491"/>
      <c r="IH43" s="491"/>
      <c r="II43" s="491"/>
      <c r="IJ43" s="491"/>
      <c r="IK43" s="491"/>
      <c r="IL43" s="491"/>
      <c r="IM43" s="491"/>
      <c r="IN43" s="491"/>
      <c r="IO43" s="491"/>
      <c r="IP43" s="491"/>
      <c r="IQ43" s="491"/>
      <c r="IR43" s="491"/>
      <c r="IS43" s="491"/>
      <c r="IT43" s="491"/>
      <c r="IU43" s="491"/>
      <c r="IV43" s="491"/>
      <c r="IW43" s="491"/>
      <c r="IX43" s="491"/>
      <c r="IY43" s="491"/>
      <c r="IZ43" s="491"/>
      <c r="JA43" s="491"/>
      <c r="JB43" s="491"/>
      <c r="JC43" s="491"/>
      <c r="JD43" s="491"/>
      <c r="JE43" s="491"/>
      <c r="JF43" s="491"/>
      <c r="JG43" s="491"/>
      <c r="JH43" s="491"/>
      <c r="JI43" s="491"/>
      <c r="JJ43" s="491"/>
      <c r="JK43" s="491"/>
    </row>
    <row r="44" spans="1:271" x14ac:dyDescent="0.35">
      <c r="A44" s="205" t="str">
        <f t="shared" si="1"/>
        <v>Revised.State-funded mainstream.Religious denomination by prior attainment.Boys</v>
      </c>
      <c r="B44" s="205">
        <v>201819</v>
      </c>
      <c r="C44" s="205" t="s">
        <v>200</v>
      </c>
      <c r="D44" s="205" t="s">
        <v>201</v>
      </c>
      <c r="E44" s="205" t="s">
        <v>202</v>
      </c>
      <c r="F44" s="205" t="s">
        <v>203</v>
      </c>
      <c r="G44" s="205" t="s">
        <v>414</v>
      </c>
      <c r="H44" s="205" t="s">
        <v>211</v>
      </c>
      <c r="I44" s="205" t="s">
        <v>371</v>
      </c>
      <c r="J44" s="205" t="s">
        <v>5</v>
      </c>
      <c r="K44" s="205" t="s">
        <v>345</v>
      </c>
      <c r="L44" s="205" t="s">
        <v>7</v>
      </c>
      <c r="M44" s="205" t="s">
        <v>338</v>
      </c>
      <c r="N44" s="205">
        <v>1</v>
      </c>
      <c r="O44" s="205">
        <v>2</v>
      </c>
      <c r="P44" s="205">
        <v>51</v>
      </c>
      <c r="Q44" s="205">
        <v>25.5</v>
      </c>
      <c r="R44" s="205">
        <v>2</v>
      </c>
      <c r="S44" s="205">
        <v>100</v>
      </c>
      <c r="T44" s="205">
        <v>0</v>
      </c>
      <c r="U44" s="205">
        <v>0</v>
      </c>
      <c r="V44" s="205">
        <v>0</v>
      </c>
      <c r="W44" s="205">
        <v>0</v>
      </c>
      <c r="X44" s="205">
        <v>1</v>
      </c>
      <c r="Y44" s="205">
        <v>50</v>
      </c>
      <c r="Z44" s="205">
        <v>0</v>
      </c>
      <c r="AA44" s="205">
        <v>0</v>
      </c>
      <c r="AB44" s="205">
        <v>0</v>
      </c>
      <c r="AC44" s="205">
        <v>0</v>
      </c>
      <c r="AD44" s="205">
        <v>4.5</v>
      </c>
      <c r="AE44" s="205">
        <v>2.25</v>
      </c>
      <c r="AF44" s="205">
        <v>2</v>
      </c>
      <c r="AG44" s="205">
        <v>-0.54</v>
      </c>
      <c r="AH44" s="205">
        <v>-0.27</v>
      </c>
      <c r="AI44" s="205">
        <v>-2.0499999999999998</v>
      </c>
      <c r="AJ44" s="205">
        <v>1.51</v>
      </c>
      <c r="AK44" s="205">
        <v>-0.67</v>
      </c>
      <c r="AL44" s="205">
        <v>-0.33</v>
      </c>
      <c r="AM44" s="205">
        <v>-2.48</v>
      </c>
      <c r="AN44" s="205">
        <v>1.81</v>
      </c>
      <c r="AO44" s="205">
        <v>1.27</v>
      </c>
      <c r="AP44" s="205">
        <v>0.63</v>
      </c>
      <c r="AQ44" s="205">
        <v>-1.26</v>
      </c>
      <c r="AR44" s="205">
        <v>2.5299999999999998</v>
      </c>
      <c r="AS44" s="205">
        <v>-0.52</v>
      </c>
      <c r="AT44" s="205">
        <v>-0.26</v>
      </c>
      <c r="AU44" s="205">
        <v>-2.38</v>
      </c>
      <c r="AV44" s="205">
        <v>1.85</v>
      </c>
      <c r="AW44" s="205">
        <v>-1.68</v>
      </c>
      <c r="AX44" s="205">
        <v>-0.84</v>
      </c>
      <c r="AY44" s="205">
        <v>-2.93</v>
      </c>
      <c r="AZ44" s="205">
        <v>1.26</v>
      </c>
      <c r="BA44" s="205">
        <v>2</v>
      </c>
      <c r="BB44" s="205">
        <v>100</v>
      </c>
      <c r="BC44" s="205">
        <v>2</v>
      </c>
      <c r="BD44" s="205">
        <v>100</v>
      </c>
      <c r="BE44" s="205">
        <v>2</v>
      </c>
      <c r="BF44" s="205">
        <v>100</v>
      </c>
      <c r="BG44" s="205">
        <v>2</v>
      </c>
      <c r="BH44" s="205">
        <v>100</v>
      </c>
      <c r="BI44" s="205">
        <v>2</v>
      </c>
      <c r="BJ44" s="205">
        <v>100</v>
      </c>
      <c r="BK44" s="205">
        <v>2</v>
      </c>
      <c r="BL44" s="205">
        <v>100</v>
      </c>
      <c r="BM44" s="205">
        <v>1</v>
      </c>
      <c r="BN44" s="205">
        <v>50</v>
      </c>
      <c r="BO44" s="205">
        <v>0</v>
      </c>
      <c r="BP44" s="205">
        <v>0</v>
      </c>
      <c r="BQ44" s="205">
        <v>0</v>
      </c>
      <c r="BR44" s="205">
        <v>0</v>
      </c>
      <c r="BS44" s="205">
        <v>0</v>
      </c>
      <c r="BT44" s="205">
        <v>0</v>
      </c>
      <c r="BU44" s="205">
        <v>0</v>
      </c>
      <c r="BV44" s="205">
        <v>0</v>
      </c>
      <c r="BW44" s="205">
        <v>0</v>
      </c>
      <c r="BX44" s="205">
        <v>0</v>
      </c>
      <c r="BY44" s="205">
        <v>0</v>
      </c>
      <c r="BZ44" s="205">
        <v>0</v>
      </c>
      <c r="CA44" s="205">
        <v>0</v>
      </c>
      <c r="CB44" s="205">
        <v>0</v>
      </c>
      <c r="CC44" s="205">
        <v>0</v>
      </c>
      <c r="CD44" s="205">
        <v>0</v>
      </c>
      <c r="CE44" s="205">
        <v>0</v>
      </c>
      <c r="CF44" s="205">
        <v>0</v>
      </c>
      <c r="CG44" s="205">
        <v>0</v>
      </c>
      <c r="CH44" s="205">
        <v>0</v>
      </c>
      <c r="CI44" s="205">
        <v>6</v>
      </c>
      <c r="CJ44" s="205">
        <v>3</v>
      </c>
      <c r="CK44" s="205">
        <v>6</v>
      </c>
      <c r="CL44" s="205">
        <v>3</v>
      </c>
      <c r="CM44" s="205">
        <v>5</v>
      </c>
      <c r="CN44" s="205">
        <v>2.5</v>
      </c>
      <c r="CO44" s="205">
        <v>3</v>
      </c>
      <c r="CP44" s="205">
        <v>1.5</v>
      </c>
      <c r="CQ44" s="205">
        <v>2</v>
      </c>
      <c r="CR44" s="205">
        <v>1</v>
      </c>
      <c r="CS44" s="205">
        <v>12</v>
      </c>
      <c r="CT44" s="205">
        <v>6</v>
      </c>
      <c r="CU44" s="205">
        <v>12</v>
      </c>
      <c r="CV44" s="205">
        <v>6</v>
      </c>
      <c r="CW44" s="205">
        <v>13</v>
      </c>
      <c r="CX44" s="205">
        <v>6.5</v>
      </c>
      <c r="CY44" s="205">
        <v>14</v>
      </c>
      <c r="CZ44" s="205">
        <v>7</v>
      </c>
      <c r="DA44" s="205">
        <v>14</v>
      </c>
      <c r="DB44" s="205">
        <v>7</v>
      </c>
      <c r="DC44" s="205">
        <v>0</v>
      </c>
      <c r="DD44" s="205">
        <v>0</v>
      </c>
      <c r="DE44" s="205">
        <v>6</v>
      </c>
      <c r="DF44" s="205">
        <v>3</v>
      </c>
      <c r="DG44" s="205">
        <v>6</v>
      </c>
      <c r="DH44" s="205">
        <v>3</v>
      </c>
      <c r="DI44" s="205">
        <v>0</v>
      </c>
      <c r="DJ44" s="205">
        <v>0</v>
      </c>
      <c r="DK44" s="205">
        <v>0</v>
      </c>
      <c r="DL44" s="205">
        <v>0</v>
      </c>
      <c r="DM44" s="205">
        <v>0</v>
      </c>
      <c r="DN44" s="205">
        <v>0</v>
      </c>
      <c r="DO44" s="205">
        <v>0</v>
      </c>
      <c r="DP44" s="205">
        <v>0</v>
      </c>
      <c r="DQ44" s="205">
        <v>1</v>
      </c>
      <c r="DR44" s="205">
        <v>50</v>
      </c>
      <c r="DS44" s="205">
        <v>2</v>
      </c>
      <c r="DT44" s="205">
        <v>100</v>
      </c>
      <c r="DU44" s="205">
        <v>0</v>
      </c>
      <c r="DV44" s="205">
        <v>0</v>
      </c>
      <c r="DW44" s="205">
        <v>0</v>
      </c>
      <c r="DX44" s="205">
        <v>0</v>
      </c>
      <c r="DY44" s="205">
        <v>0</v>
      </c>
      <c r="DZ44" s="205">
        <v>0</v>
      </c>
      <c r="EA44" s="205">
        <v>0</v>
      </c>
      <c r="EB44" s="205">
        <v>0</v>
      </c>
      <c r="EC44" s="205">
        <v>1</v>
      </c>
      <c r="ED44" s="205">
        <v>50</v>
      </c>
      <c r="EH44" s="491"/>
      <c r="EI44" s="491"/>
      <c r="EJ44" s="491"/>
      <c r="EK44" s="491"/>
      <c r="EL44" s="491"/>
      <c r="EM44" s="491"/>
      <c r="EN44" s="491"/>
      <c r="EO44" s="491"/>
      <c r="EP44" s="491"/>
      <c r="EQ44" s="491"/>
      <c r="ER44" s="491"/>
      <c r="ES44" s="491"/>
      <c r="ET44" s="491"/>
      <c r="EU44" s="491"/>
      <c r="EV44" s="491"/>
      <c r="EW44" s="491"/>
      <c r="EX44" s="491"/>
      <c r="EY44" s="491"/>
      <c r="EZ44" s="491"/>
      <c r="FA44" s="491"/>
      <c r="FB44" s="491"/>
      <c r="FC44" s="491"/>
      <c r="FD44" s="491"/>
      <c r="FE44" s="491"/>
      <c r="FF44" s="491"/>
      <c r="FG44" s="491"/>
      <c r="FH44" s="491"/>
      <c r="FI44" s="491"/>
      <c r="FJ44" s="491"/>
      <c r="FK44" s="491"/>
      <c r="FL44" s="491"/>
      <c r="FM44" s="491"/>
      <c r="FN44" s="491"/>
      <c r="FO44" s="491"/>
      <c r="FP44" s="491"/>
      <c r="FQ44" s="491"/>
      <c r="FR44" s="491"/>
      <c r="FS44" s="491"/>
      <c r="FT44" s="491"/>
      <c r="FU44" s="491"/>
      <c r="FV44" s="491"/>
      <c r="FW44" s="491"/>
      <c r="FX44" s="491"/>
      <c r="FY44" s="491"/>
      <c r="FZ44" s="491"/>
      <c r="GA44" s="491"/>
      <c r="GB44" s="491"/>
      <c r="GC44" s="491"/>
      <c r="GD44" s="491"/>
      <c r="GE44" s="491"/>
      <c r="GF44" s="491"/>
      <c r="GG44" s="491"/>
      <c r="GH44" s="491"/>
      <c r="GI44" s="491"/>
      <c r="GJ44" s="491"/>
      <c r="GK44" s="491"/>
      <c r="GL44" s="491"/>
      <c r="GM44" s="491"/>
      <c r="GN44" s="491"/>
      <c r="GO44" s="491"/>
      <c r="GP44" s="491"/>
      <c r="GQ44" s="491"/>
      <c r="GR44" s="491"/>
      <c r="GS44" s="491"/>
      <c r="GT44" s="491"/>
      <c r="GU44" s="491"/>
      <c r="GV44" s="491"/>
      <c r="GW44" s="491"/>
      <c r="GX44" s="491"/>
      <c r="GY44" s="491"/>
      <c r="GZ44" s="491"/>
      <c r="HA44" s="491"/>
      <c r="HB44" s="491"/>
      <c r="HC44" s="491"/>
      <c r="HD44" s="491"/>
      <c r="HE44" s="491"/>
      <c r="HF44" s="491"/>
      <c r="HG44" s="491"/>
      <c r="HH44" s="491"/>
      <c r="HI44" s="491"/>
      <c r="HJ44" s="491"/>
      <c r="HK44" s="491"/>
      <c r="HL44" s="491"/>
      <c r="HM44" s="491"/>
      <c r="HN44" s="491"/>
      <c r="HO44" s="491"/>
      <c r="HP44" s="491"/>
      <c r="HQ44" s="491"/>
      <c r="HR44" s="491"/>
      <c r="HS44" s="491"/>
      <c r="HT44" s="491"/>
      <c r="HU44" s="491"/>
      <c r="HV44" s="491"/>
      <c r="HW44" s="491"/>
      <c r="HX44" s="491"/>
      <c r="HY44" s="491"/>
      <c r="HZ44" s="491"/>
      <c r="IA44" s="491"/>
      <c r="IB44" s="491"/>
      <c r="IC44" s="491"/>
      <c r="ID44" s="491"/>
      <c r="IE44" s="491"/>
      <c r="IF44" s="491"/>
      <c r="IG44" s="491"/>
      <c r="IH44" s="491"/>
      <c r="II44" s="491"/>
      <c r="IJ44" s="491"/>
      <c r="IK44" s="491"/>
      <c r="IL44" s="491"/>
      <c r="IM44" s="491"/>
      <c r="IN44" s="491"/>
      <c r="IO44" s="491"/>
      <c r="IP44" s="491"/>
      <c r="IQ44" s="491"/>
      <c r="IR44" s="491"/>
      <c r="IS44" s="491"/>
      <c r="IT44" s="491"/>
      <c r="IU44" s="491"/>
      <c r="IV44" s="491"/>
      <c r="IW44" s="491"/>
      <c r="IX44" s="491"/>
      <c r="IY44" s="491"/>
      <c r="IZ44" s="491"/>
      <c r="JA44" s="491"/>
      <c r="JB44" s="491"/>
      <c r="JC44" s="491"/>
      <c r="JD44" s="491"/>
      <c r="JE44" s="491"/>
      <c r="JF44" s="491"/>
      <c r="JG44" s="491"/>
      <c r="JH44" s="491"/>
      <c r="JI44" s="491"/>
      <c r="JJ44" s="491"/>
      <c r="JK44" s="491"/>
    </row>
    <row r="45" spans="1:271" x14ac:dyDescent="0.35">
      <c r="A45" s="205" t="str">
        <f t="shared" si="1"/>
        <v>Revised.State-funded mainstream.Religious denomination by prior attainment.Boys</v>
      </c>
      <c r="B45" s="205">
        <v>201819</v>
      </c>
      <c r="C45" s="205" t="s">
        <v>200</v>
      </c>
      <c r="D45" s="205" t="s">
        <v>201</v>
      </c>
      <c r="E45" s="205" t="s">
        <v>202</v>
      </c>
      <c r="F45" s="205" t="s">
        <v>203</v>
      </c>
      <c r="G45" s="205" t="s">
        <v>414</v>
      </c>
      <c r="H45" s="205" t="s">
        <v>211</v>
      </c>
      <c r="I45" s="205" t="s">
        <v>371</v>
      </c>
      <c r="J45" s="205" t="s">
        <v>5</v>
      </c>
      <c r="K45" s="205" t="s">
        <v>345</v>
      </c>
      <c r="L45" s="205" t="s">
        <v>7</v>
      </c>
      <c r="M45" s="205" t="s">
        <v>339</v>
      </c>
      <c r="N45" s="205">
        <v>8</v>
      </c>
      <c r="O45" s="205">
        <v>39</v>
      </c>
      <c r="P45" s="205">
        <v>944.5</v>
      </c>
      <c r="Q45" s="205">
        <v>24.2</v>
      </c>
      <c r="R45" s="205">
        <v>28</v>
      </c>
      <c r="S45" s="205">
        <v>71.8</v>
      </c>
      <c r="T45" s="205">
        <v>3</v>
      </c>
      <c r="U45" s="205">
        <v>7.7</v>
      </c>
      <c r="V45" s="205">
        <v>10</v>
      </c>
      <c r="W45" s="205">
        <v>25.6</v>
      </c>
      <c r="X45" s="205">
        <v>2</v>
      </c>
      <c r="Y45" s="205">
        <v>5.0999999999999996</v>
      </c>
      <c r="Z45" s="205">
        <v>0</v>
      </c>
      <c r="AA45" s="205">
        <v>0</v>
      </c>
      <c r="AB45" s="205">
        <v>0</v>
      </c>
      <c r="AC45" s="205">
        <v>0</v>
      </c>
      <c r="AD45" s="205">
        <v>78.17</v>
      </c>
      <c r="AE45" s="205">
        <v>2</v>
      </c>
      <c r="AF45" s="205">
        <v>39</v>
      </c>
      <c r="AG45" s="205">
        <v>1.06</v>
      </c>
      <c r="AH45" s="205">
        <v>0.03</v>
      </c>
      <c r="AI45" s="205">
        <v>-0.38</v>
      </c>
      <c r="AJ45" s="205">
        <v>0.43</v>
      </c>
      <c r="AK45" s="205">
        <v>-7.96</v>
      </c>
      <c r="AL45" s="205">
        <v>-0.2</v>
      </c>
      <c r="AM45" s="205">
        <v>-0.69</v>
      </c>
      <c r="AN45" s="205">
        <v>0.28000000000000003</v>
      </c>
      <c r="AO45" s="205">
        <v>27.84</v>
      </c>
      <c r="AP45" s="205">
        <v>0.71</v>
      </c>
      <c r="AQ45" s="205">
        <v>0.28999999999999998</v>
      </c>
      <c r="AR45" s="205">
        <v>1.1399999999999999</v>
      </c>
      <c r="AS45" s="205">
        <v>10.050000000000001</v>
      </c>
      <c r="AT45" s="205">
        <v>0.26</v>
      </c>
      <c r="AU45" s="205">
        <v>-0.22</v>
      </c>
      <c r="AV45" s="205">
        <v>0.74</v>
      </c>
      <c r="AW45" s="205">
        <v>-19.739999999999998</v>
      </c>
      <c r="AX45" s="205">
        <v>-0.51</v>
      </c>
      <c r="AY45" s="205">
        <v>-0.98</v>
      </c>
      <c r="AZ45" s="205">
        <v>-0.03</v>
      </c>
      <c r="BA45" s="205">
        <v>33</v>
      </c>
      <c r="BB45" s="205">
        <v>84.6</v>
      </c>
      <c r="BC45" s="205">
        <v>33</v>
      </c>
      <c r="BD45" s="205">
        <v>84.6</v>
      </c>
      <c r="BE45" s="205">
        <v>25</v>
      </c>
      <c r="BF45" s="205">
        <v>64.099999999999994</v>
      </c>
      <c r="BG45" s="205">
        <v>31</v>
      </c>
      <c r="BH45" s="205">
        <v>79.5</v>
      </c>
      <c r="BI45" s="205">
        <v>29</v>
      </c>
      <c r="BJ45" s="205">
        <v>74.400000000000006</v>
      </c>
      <c r="BK45" s="205">
        <v>13</v>
      </c>
      <c r="BL45" s="205">
        <v>33.299999999999997</v>
      </c>
      <c r="BM45" s="205">
        <v>3</v>
      </c>
      <c r="BN45" s="205">
        <v>7.7</v>
      </c>
      <c r="BO45" s="205">
        <v>7</v>
      </c>
      <c r="BP45" s="205">
        <v>17.899999999999999</v>
      </c>
      <c r="BQ45" s="205">
        <v>10</v>
      </c>
      <c r="BR45" s="205">
        <v>25.6</v>
      </c>
      <c r="BS45" s="205">
        <v>8</v>
      </c>
      <c r="BT45" s="205">
        <v>27.6</v>
      </c>
      <c r="BU45" s="205">
        <v>3</v>
      </c>
      <c r="BV45" s="205">
        <v>23.1</v>
      </c>
      <c r="BW45" s="205">
        <v>1</v>
      </c>
      <c r="BX45" s="205">
        <v>33.299999999999997</v>
      </c>
      <c r="BY45" s="205">
        <v>14</v>
      </c>
      <c r="BZ45" s="205">
        <v>35.9</v>
      </c>
      <c r="CA45" s="205">
        <v>13</v>
      </c>
      <c r="CB45" s="205">
        <v>33.299999999999997</v>
      </c>
      <c r="CC45" s="205">
        <v>10</v>
      </c>
      <c r="CD45" s="205">
        <v>34.5</v>
      </c>
      <c r="CE45" s="205">
        <v>5</v>
      </c>
      <c r="CF45" s="205">
        <v>38.5</v>
      </c>
      <c r="CG45" s="205">
        <v>2</v>
      </c>
      <c r="CH45" s="205">
        <v>66.7</v>
      </c>
      <c r="CI45" s="205">
        <v>99</v>
      </c>
      <c r="CJ45" s="205">
        <v>2.54</v>
      </c>
      <c r="CK45" s="205">
        <v>102</v>
      </c>
      <c r="CL45" s="205">
        <v>2.62</v>
      </c>
      <c r="CM45" s="205">
        <v>107.5</v>
      </c>
      <c r="CN45" s="205">
        <v>2.76</v>
      </c>
      <c r="CO45" s="205">
        <v>41</v>
      </c>
      <c r="CP45" s="205">
        <v>1.05</v>
      </c>
      <c r="CQ45" s="205">
        <v>12</v>
      </c>
      <c r="CR45" s="205">
        <v>0.31</v>
      </c>
      <c r="CS45" s="205">
        <v>207</v>
      </c>
      <c r="CT45" s="205">
        <v>5.3</v>
      </c>
      <c r="CU45" s="205">
        <v>204</v>
      </c>
      <c r="CV45" s="205">
        <v>5.2</v>
      </c>
      <c r="CW45" s="205">
        <v>271</v>
      </c>
      <c r="CX45" s="205">
        <v>6.9</v>
      </c>
      <c r="CY45" s="205">
        <v>262.5</v>
      </c>
      <c r="CZ45" s="205">
        <v>6.7</v>
      </c>
      <c r="DA45" s="205">
        <v>242</v>
      </c>
      <c r="DB45" s="205">
        <v>6.2</v>
      </c>
      <c r="DC45" s="205">
        <v>20.5</v>
      </c>
      <c r="DD45" s="205">
        <v>0.5</v>
      </c>
      <c r="DE45" s="205">
        <v>73</v>
      </c>
      <c r="DF45" s="205">
        <v>1.9</v>
      </c>
      <c r="DG45" s="205">
        <v>73</v>
      </c>
      <c r="DH45" s="205">
        <v>1.9</v>
      </c>
      <c r="DI45" s="205">
        <v>8</v>
      </c>
      <c r="DJ45" s="205">
        <v>20.5</v>
      </c>
      <c r="DK45" s="205">
        <v>2</v>
      </c>
      <c r="DL45" s="205">
        <v>5.0999999999999996</v>
      </c>
      <c r="DM45" s="205">
        <v>3</v>
      </c>
      <c r="DN45" s="205">
        <v>7.7</v>
      </c>
      <c r="DO45" s="205">
        <v>13</v>
      </c>
      <c r="DP45" s="205">
        <v>33.299999999999997</v>
      </c>
      <c r="DQ45" s="205">
        <v>11</v>
      </c>
      <c r="DR45" s="205">
        <v>28.2</v>
      </c>
      <c r="DS45" s="205">
        <v>28</v>
      </c>
      <c r="DT45" s="205">
        <v>71.8</v>
      </c>
      <c r="DU45" s="205">
        <v>1</v>
      </c>
      <c r="DV45" s="205">
        <v>2.6</v>
      </c>
      <c r="DW45" s="205">
        <v>1</v>
      </c>
      <c r="DX45" s="205">
        <v>2.6</v>
      </c>
      <c r="DY45" s="205">
        <v>1</v>
      </c>
      <c r="DZ45" s="205">
        <v>2.6</v>
      </c>
      <c r="EA45" s="205">
        <v>0</v>
      </c>
      <c r="EB45" s="205">
        <v>0</v>
      </c>
      <c r="EC45" s="205">
        <v>6</v>
      </c>
      <c r="ED45" s="205">
        <v>15.4</v>
      </c>
      <c r="EH45" s="491"/>
      <c r="EI45" s="491"/>
      <c r="EJ45" s="491"/>
      <c r="EK45" s="491"/>
      <c r="EL45" s="491"/>
      <c r="EM45" s="491"/>
      <c r="EN45" s="491"/>
      <c r="EO45" s="491"/>
      <c r="EP45" s="491"/>
      <c r="EQ45" s="491"/>
      <c r="ER45" s="491"/>
      <c r="ES45" s="491"/>
      <c r="ET45" s="491"/>
      <c r="EU45" s="491"/>
      <c r="EV45" s="491"/>
      <c r="EW45" s="491"/>
      <c r="EX45" s="491"/>
      <c r="EY45" s="491"/>
      <c r="EZ45" s="491"/>
      <c r="FA45" s="491"/>
      <c r="FB45" s="491"/>
      <c r="FC45" s="491"/>
      <c r="FD45" s="491"/>
      <c r="FE45" s="491"/>
      <c r="FF45" s="491"/>
      <c r="FG45" s="491"/>
      <c r="FH45" s="491"/>
      <c r="FI45" s="491"/>
      <c r="FJ45" s="491"/>
      <c r="FK45" s="491"/>
      <c r="FL45" s="491"/>
      <c r="FM45" s="491"/>
      <c r="FN45" s="491"/>
      <c r="FO45" s="491"/>
      <c r="FP45" s="491"/>
      <c r="FQ45" s="491"/>
      <c r="FR45" s="491"/>
      <c r="FS45" s="491"/>
      <c r="FT45" s="491"/>
      <c r="FU45" s="491"/>
      <c r="FV45" s="491"/>
      <c r="FW45" s="491"/>
      <c r="FX45" s="491"/>
      <c r="FY45" s="491"/>
      <c r="FZ45" s="491"/>
      <c r="GA45" s="491"/>
      <c r="GB45" s="491"/>
      <c r="GC45" s="491"/>
      <c r="GD45" s="491"/>
      <c r="GE45" s="491"/>
      <c r="GF45" s="491"/>
      <c r="GG45" s="491"/>
      <c r="GH45" s="491"/>
      <c r="GI45" s="491"/>
      <c r="GJ45" s="491"/>
      <c r="GK45" s="491"/>
      <c r="GL45" s="491"/>
      <c r="GM45" s="491"/>
      <c r="GN45" s="491"/>
      <c r="GO45" s="491"/>
      <c r="GP45" s="491"/>
      <c r="GQ45" s="491"/>
      <c r="GR45" s="491"/>
      <c r="GS45" s="491"/>
      <c r="GT45" s="491"/>
      <c r="GU45" s="491"/>
      <c r="GV45" s="491"/>
      <c r="GW45" s="491"/>
      <c r="GX45" s="491"/>
      <c r="GY45" s="491"/>
      <c r="GZ45" s="491"/>
      <c r="HA45" s="491"/>
      <c r="HB45" s="491"/>
      <c r="HC45" s="491"/>
      <c r="HD45" s="491"/>
      <c r="HE45" s="491"/>
      <c r="HF45" s="491"/>
      <c r="HG45" s="491"/>
      <c r="HH45" s="491"/>
      <c r="HI45" s="491"/>
      <c r="HJ45" s="491"/>
      <c r="HK45" s="491"/>
      <c r="HL45" s="491"/>
      <c r="HM45" s="491"/>
      <c r="HN45" s="491"/>
      <c r="HO45" s="491"/>
      <c r="HP45" s="491"/>
      <c r="HQ45" s="491"/>
      <c r="HR45" s="491"/>
      <c r="HS45" s="491"/>
      <c r="HT45" s="491"/>
      <c r="HU45" s="491"/>
      <c r="HV45" s="491"/>
      <c r="HW45" s="491"/>
      <c r="HX45" s="491"/>
      <c r="HY45" s="491"/>
      <c r="HZ45" s="491"/>
      <c r="IA45" s="491"/>
      <c r="IB45" s="491"/>
      <c r="IC45" s="491"/>
      <c r="ID45" s="491"/>
      <c r="IE45" s="491"/>
      <c r="IF45" s="491"/>
      <c r="IG45" s="491"/>
      <c r="IH45" s="491"/>
      <c r="II45" s="491"/>
      <c r="IJ45" s="491"/>
      <c r="IK45" s="491"/>
      <c r="IL45" s="491"/>
      <c r="IM45" s="491"/>
      <c r="IN45" s="491"/>
      <c r="IO45" s="491"/>
      <c r="IP45" s="491"/>
      <c r="IQ45" s="491"/>
      <c r="IR45" s="491"/>
      <c r="IS45" s="491"/>
      <c r="IT45" s="491"/>
      <c r="IU45" s="491"/>
      <c r="IV45" s="491"/>
      <c r="IW45" s="491"/>
      <c r="IX45" s="491"/>
      <c r="IY45" s="491"/>
      <c r="IZ45" s="491"/>
      <c r="JA45" s="491"/>
      <c r="JB45" s="491"/>
      <c r="JC45" s="491"/>
      <c r="JD45" s="491"/>
      <c r="JE45" s="491"/>
      <c r="JF45" s="491"/>
      <c r="JG45" s="491"/>
      <c r="JH45" s="491"/>
      <c r="JI45" s="491"/>
      <c r="JJ45" s="491"/>
      <c r="JK45" s="491"/>
    </row>
    <row r="46" spans="1:271" x14ac:dyDescent="0.35">
      <c r="A46" s="205" t="str">
        <f t="shared" si="1"/>
        <v>Revised.State-funded mainstream.Religious denomination by prior attainment.Boys</v>
      </c>
      <c r="B46" s="205">
        <v>201819</v>
      </c>
      <c r="C46" s="205" t="s">
        <v>200</v>
      </c>
      <c r="D46" s="205" t="s">
        <v>201</v>
      </c>
      <c r="E46" s="205" t="s">
        <v>202</v>
      </c>
      <c r="F46" s="205" t="s">
        <v>203</v>
      </c>
      <c r="G46" s="205" t="s">
        <v>414</v>
      </c>
      <c r="H46" s="205" t="s">
        <v>211</v>
      </c>
      <c r="I46" s="205" t="s">
        <v>371</v>
      </c>
      <c r="J46" s="205" t="s">
        <v>5</v>
      </c>
      <c r="K46" s="205" t="s">
        <v>345</v>
      </c>
      <c r="L46" s="205" t="s">
        <v>7</v>
      </c>
      <c r="M46" s="205" t="s">
        <v>340</v>
      </c>
      <c r="N46" s="205">
        <v>6</v>
      </c>
      <c r="O46" s="205">
        <v>27</v>
      </c>
      <c r="P46" s="205">
        <v>925.25</v>
      </c>
      <c r="Q46" s="205">
        <v>34.299999999999997</v>
      </c>
      <c r="R46" s="205">
        <v>27</v>
      </c>
      <c r="S46" s="205">
        <v>100</v>
      </c>
      <c r="T46" s="205">
        <v>5</v>
      </c>
      <c r="U46" s="205">
        <v>18.5</v>
      </c>
      <c r="V46" s="205">
        <v>10</v>
      </c>
      <c r="W46" s="205">
        <v>37</v>
      </c>
      <c r="X46" s="205">
        <v>16</v>
      </c>
      <c r="Y46" s="205">
        <v>59.3</v>
      </c>
      <c r="Z46" s="205">
        <v>0</v>
      </c>
      <c r="AA46" s="205">
        <v>0</v>
      </c>
      <c r="AB46" s="205">
        <v>0</v>
      </c>
      <c r="AC46" s="205">
        <v>0</v>
      </c>
      <c r="AD46" s="205">
        <v>75.010000000000005</v>
      </c>
      <c r="AE46" s="205">
        <v>2.78</v>
      </c>
      <c r="AF46" s="205">
        <v>27</v>
      </c>
      <c r="AG46" s="205">
        <v>24.46</v>
      </c>
      <c r="AH46" s="205">
        <v>0.91</v>
      </c>
      <c r="AI46" s="205">
        <v>0.42</v>
      </c>
      <c r="AJ46" s="205">
        <v>1.39</v>
      </c>
      <c r="AK46" s="205">
        <v>27.27</v>
      </c>
      <c r="AL46" s="205">
        <v>1.01</v>
      </c>
      <c r="AM46" s="205">
        <v>0.43</v>
      </c>
      <c r="AN46" s="205">
        <v>1.59</v>
      </c>
      <c r="AO46" s="205">
        <v>28.2</v>
      </c>
      <c r="AP46" s="205">
        <v>1.04</v>
      </c>
      <c r="AQ46" s="205">
        <v>0.53</v>
      </c>
      <c r="AR46" s="205">
        <v>1.56</v>
      </c>
      <c r="AS46" s="205">
        <v>21.36</v>
      </c>
      <c r="AT46" s="205">
        <v>0.79</v>
      </c>
      <c r="AU46" s="205">
        <v>0.22</v>
      </c>
      <c r="AV46" s="205">
        <v>1.37</v>
      </c>
      <c r="AW46" s="205">
        <v>23.19</v>
      </c>
      <c r="AX46" s="205">
        <v>0.86</v>
      </c>
      <c r="AY46" s="205">
        <v>0.28999999999999998</v>
      </c>
      <c r="AZ46" s="205">
        <v>1.43</v>
      </c>
      <c r="BA46" s="205">
        <v>27</v>
      </c>
      <c r="BB46" s="205">
        <v>100</v>
      </c>
      <c r="BC46" s="205">
        <v>27</v>
      </c>
      <c r="BD46" s="205">
        <v>100</v>
      </c>
      <c r="BE46" s="205">
        <v>27</v>
      </c>
      <c r="BF46" s="205">
        <v>100</v>
      </c>
      <c r="BG46" s="205">
        <v>27</v>
      </c>
      <c r="BH46" s="205">
        <v>100</v>
      </c>
      <c r="BI46" s="205">
        <v>27</v>
      </c>
      <c r="BJ46" s="205">
        <v>100</v>
      </c>
      <c r="BK46" s="205">
        <v>23</v>
      </c>
      <c r="BL46" s="205">
        <v>85.2</v>
      </c>
      <c r="BM46" s="205">
        <v>19</v>
      </c>
      <c r="BN46" s="205">
        <v>70.400000000000006</v>
      </c>
      <c r="BO46" s="205">
        <v>14</v>
      </c>
      <c r="BP46" s="205">
        <v>51.9</v>
      </c>
      <c r="BQ46" s="205">
        <v>5</v>
      </c>
      <c r="BR46" s="205">
        <v>18.5</v>
      </c>
      <c r="BS46" s="205">
        <v>3</v>
      </c>
      <c r="BT46" s="205">
        <v>11.1</v>
      </c>
      <c r="BU46" s="205">
        <v>1</v>
      </c>
      <c r="BV46" s="205">
        <v>4.3</v>
      </c>
      <c r="BW46" s="205">
        <v>0</v>
      </c>
      <c r="BX46" s="205">
        <v>0</v>
      </c>
      <c r="BY46" s="205">
        <v>18</v>
      </c>
      <c r="BZ46" s="205">
        <v>66.7</v>
      </c>
      <c r="CA46" s="205">
        <v>10</v>
      </c>
      <c r="CB46" s="205">
        <v>37</v>
      </c>
      <c r="CC46" s="205">
        <v>11</v>
      </c>
      <c r="CD46" s="205">
        <v>40.700000000000003</v>
      </c>
      <c r="CE46" s="205">
        <v>3</v>
      </c>
      <c r="CF46" s="205">
        <v>13</v>
      </c>
      <c r="CG46" s="205">
        <v>0</v>
      </c>
      <c r="CH46" s="205">
        <v>0</v>
      </c>
      <c r="CI46" s="205">
        <v>108</v>
      </c>
      <c r="CJ46" s="205">
        <v>4</v>
      </c>
      <c r="CK46" s="205">
        <v>84</v>
      </c>
      <c r="CL46" s="205">
        <v>3.11</v>
      </c>
      <c r="CM46" s="205">
        <v>79</v>
      </c>
      <c r="CN46" s="205">
        <v>2.93</v>
      </c>
      <c r="CO46" s="205">
        <v>59</v>
      </c>
      <c r="CP46" s="205">
        <v>2.19</v>
      </c>
      <c r="CQ46" s="205">
        <v>41</v>
      </c>
      <c r="CR46" s="205">
        <v>1.52</v>
      </c>
      <c r="CS46" s="205">
        <v>216</v>
      </c>
      <c r="CT46" s="205">
        <v>8</v>
      </c>
      <c r="CU46" s="205">
        <v>168</v>
      </c>
      <c r="CV46" s="205">
        <v>6.2</v>
      </c>
      <c r="CW46" s="205">
        <v>239</v>
      </c>
      <c r="CX46" s="205">
        <v>8.9</v>
      </c>
      <c r="CY46" s="205">
        <v>302.25</v>
      </c>
      <c r="CZ46" s="205">
        <v>11.2</v>
      </c>
      <c r="DA46" s="205">
        <v>245</v>
      </c>
      <c r="DB46" s="205">
        <v>9.1</v>
      </c>
      <c r="DC46" s="205">
        <v>57.25</v>
      </c>
      <c r="DD46" s="205">
        <v>2.1</v>
      </c>
      <c r="DE46" s="205">
        <v>76</v>
      </c>
      <c r="DF46" s="205">
        <v>2.8</v>
      </c>
      <c r="DG46" s="205">
        <v>74</v>
      </c>
      <c r="DH46" s="205">
        <v>2.7</v>
      </c>
      <c r="DI46" s="205">
        <v>0</v>
      </c>
      <c r="DJ46" s="205">
        <v>0</v>
      </c>
      <c r="DK46" s="205">
        <v>0</v>
      </c>
      <c r="DL46" s="205">
        <v>0</v>
      </c>
      <c r="DM46" s="205">
        <v>0</v>
      </c>
      <c r="DN46" s="205">
        <v>0</v>
      </c>
      <c r="DO46" s="205">
        <v>1</v>
      </c>
      <c r="DP46" s="205">
        <v>3.7</v>
      </c>
      <c r="DQ46" s="205">
        <v>10</v>
      </c>
      <c r="DR46" s="205">
        <v>37</v>
      </c>
      <c r="DS46" s="205">
        <v>27</v>
      </c>
      <c r="DT46" s="205">
        <v>100</v>
      </c>
      <c r="DU46" s="205">
        <v>0</v>
      </c>
      <c r="DV46" s="205">
        <v>0</v>
      </c>
      <c r="DW46" s="205">
        <v>0</v>
      </c>
      <c r="DX46" s="205">
        <v>0</v>
      </c>
      <c r="DY46" s="205">
        <v>3</v>
      </c>
      <c r="DZ46" s="205">
        <v>11.1</v>
      </c>
      <c r="EA46" s="205">
        <v>1</v>
      </c>
      <c r="EB46" s="205">
        <v>3.7</v>
      </c>
      <c r="EC46" s="205">
        <v>8</v>
      </c>
      <c r="ED46" s="205">
        <v>29.6</v>
      </c>
      <c r="EH46" s="491"/>
      <c r="EI46" s="491"/>
      <c r="EJ46" s="491"/>
      <c r="EK46" s="491"/>
      <c r="EL46" s="491"/>
      <c r="EM46" s="491"/>
      <c r="EN46" s="491"/>
      <c r="EO46" s="491"/>
      <c r="EP46" s="491"/>
      <c r="EQ46" s="491"/>
      <c r="ER46" s="491"/>
      <c r="ES46" s="491"/>
      <c r="ET46" s="491"/>
      <c r="EU46" s="491"/>
      <c r="EV46" s="491"/>
      <c r="EW46" s="491"/>
      <c r="EX46" s="491"/>
      <c r="EY46" s="491"/>
      <c r="EZ46" s="491"/>
      <c r="FA46" s="491"/>
      <c r="FB46" s="491"/>
      <c r="FC46" s="491"/>
      <c r="FD46" s="491"/>
      <c r="FE46" s="491"/>
      <c r="FF46" s="491"/>
      <c r="FG46" s="491"/>
      <c r="FH46" s="491"/>
      <c r="FI46" s="491"/>
      <c r="FJ46" s="491"/>
      <c r="FK46" s="491"/>
      <c r="FL46" s="491"/>
      <c r="FM46" s="491"/>
      <c r="FN46" s="491"/>
      <c r="FO46" s="491"/>
      <c r="FP46" s="491"/>
      <c r="FQ46" s="491"/>
      <c r="FR46" s="491"/>
      <c r="FS46" s="491"/>
      <c r="FT46" s="491"/>
      <c r="FU46" s="491"/>
      <c r="FV46" s="491"/>
      <c r="FW46" s="491"/>
      <c r="FX46" s="491"/>
      <c r="FY46" s="491"/>
      <c r="FZ46" s="491"/>
      <c r="GA46" s="491"/>
      <c r="GB46" s="491"/>
      <c r="GC46" s="491"/>
      <c r="GD46" s="491"/>
      <c r="GE46" s="491"/>
      <c r="GF46" s="491"/>
      <c r="GG46" s="491"/>
      <c r="GH46" s="491"/>
      <c r="GI46" s="491"/>
      <c r="GJ46" s="491"/>
      <c r="GK46" s="491"/>
      <c r="GL46" s="491"/>
      <c r="GM46" s="491"/>
      <c r="GN46" s="491"/>
      <c r="GO46" s="491"/>
      <c r="GP46" s="491"/>
      <c r="GQ46" s="491"/>
      <c r="GR46" s="491"/>
      <c r="GS46" s="491"/>
      <c r="GT46" s="491"/>
      <c r="GU46" s="491"/>
      <c r="GV46" s="491"/>
      <c r="GW46" s="491"/>
      <c r="GX46" s="491"/>
      <c r="GY46" s="491"/>
      <c r="GZ46" s="491"/>
      <c r="HA46" s="491"/>
      <c r="HB46" s="491"/>
      <c r="HC46" s="491"/>
      <c r="HD46" s="491"/>
      <c r="HE46" s="491"/>
      <c r="HF46" s="491"/>
      <c r="HG46" s="491"/>
      <c r="HH46" s="491"/>
      <c r="HI46" s="491"/>
      <c r="HJ46" s="491"/>
      <c r="HK46" s="491"/>
      <c r="HL46" s="491"/>
      <c r="HM46" s="491"/>
      <c r="HN46" s="491"/>
      <c r="HO46" s="491"/>
      <c r="HP46" s="491"/>
      <c r="HQ46" s="491"/>
      <c r="HR46" s="491"/>
      <c r="HS46" s="491"/>
      <c r="HT46" s="491"/>
      <c r="HU46" s="491"/>
      <c r="HV46" s="491"/>
      <c r="HW46" s="491"/>
      <c r="HX46" s="491"/>
      <c r="HY46" s="491"/>
      <c r="HZ46" s="491"/>
      <c r="IA46" s="491"/>
      <c r="IB46" s="491"/>
      <c r="IC46" s="491"/>
      <c r="ID46" s="491"/>
      <c r="IE46" s="491"/>
      <c r="IF46" s="491"/>
      <c r="IG46" s="491"/>
      <c r="IH46" s="491"/>
      <c r="II46" s="491"/>
      <c r="IJ46" s="491"/>
      <c r="IK46" s="491"/>
      <c r="IL46" s="491"/>
      <c r="IM46" s="491"/>
      <c r="IN46" s="491"/>
      <c r="IO46" s="491"/>
      <c r="IP46" s="491"/>
      <c r="IQ46" s="491"/>
      <c r="IR46" s="491"/>
      <c r="IS46" s="491"/>
      <c r="IT46" s="491"/>
      <c r="IU46" s="491"/>
      <c r="IV46" s="491"/>
      <c r="IW46" s="491"/>
      <c r="IX46" s="491"/>
      <c r="IY46" s="491"/>
      <c r="IZ46" s="491"/>
      <c r="JA46" s="491"/>
      <c r="JB46" s="491"/>
      <c r="JC46" s="491"/>
      <c r="JD46" s="491"/>
      <c r="JE46" s="491"/>
      <c r="JF46" s="491"/>
      <c r="JG46" s="491"/>
      <c r="JH46" s="491"/>
      <c r="JI46" s="491"/>
      <c r="JJ46" s="491"/>
      <c r="JK46" s="491"/>
    </row>
    <row r="47" spans="1:271" x14ac:dyDescent="0.35">
      <c r="A47" s="205" t="str">
        <f t="shared" si="1"/>
        <v>Revised.State-funded mainstream.Religious denomination by prior attainment.Boys</v>
      </c>
      <c r="B47" s="205">
        <v>201819</v>
      </c>
      <c r="C47" s="205" t="s">
        <v>200</v>
      </c>
      <c r="D47" s="205" t="s">
        <v>201</v>
      </c>
      <c r="E47" s="205" t="s">
        <v>202</v>
      </c>
      <c r="F47" s="205" t="s">
        <v>203</v>
      </c>
      <c r="G47" s="205" t="s">
        <v>414</v>
      </c>
      <c r="H47" s="205" t="s">
        <v>211</v>
      </c>
      <c r="I47" s="205" t="s">
        <v>371</v>
      </c>
      <c r="J47" s="205" t="s">
        <v>5</v>
      </c>
      <c r="K47" s="205" t="s">
        <v>345</v>
      </c>
      <c r="L47" s="205" t="s">
        <v>7</v>
      </c>
      <c r="M47" s="205" t="s">
        <v>341</v>
      </c>
      <c r="N47" s="205">
        <v>2349</v>
      </c>
      <c r="O47" s="205">
        <v>23319</v>
      </c>
      <c r="P47" s="205">
        <v>529836.76</v>
      </c>
      <c r="Q47" s="205">
        <v>22.7</v>
      </c>
      <c r="R47" s="205">
        <v>22217</v>
      </c>
      <c r="S47" s="205">
        <v>95.3</v>
      </c>
      <c r="T47" s="205">
        <v>487</v>
      </c>
      <c r="U47" s="205">
        <v>2.1</v>
      </c>
      <c r="V47" s="205">
        <v>2060</v>
      </c>
      <c r="W47" s="205">
        <v>8.8000000000000007</v>
      </c>
      <c r="X47" s="205">
        <v>1839</v>
      </c>
      <c r="Y47" s="205">
        <v>7.9</v>
      </c>
      <c r="Z47" s="205">
        <v>60</v>
      </c>
      <c r="AA47" s="205">
        <v>0.3</v>
      </c>
      <c r="AB47" s="205">
        <v>157</v>
      </c>
      <c r="AC47" s="205">
        <v>0.7</v>
      </c>
      <c r="AD47" s="205">
        <v>41252.04</v>
      </c>
      <c r="AE47" s="205">
        <v>1.77</v>
      </c>
      <c r="AF47" s="205">
        <v>23319</v>
      </c>
      <c r="AG47" s="205">
        <v>-3374.67</v>
      </c>
      <c r="AH47" s="205">
        <v>-0.14000000000000001</v>
      </c>
      <c r="AI47" s="205">
        <v>-0.16</v>
      </c>
      <c r="AJ47" s="205">
        <v>-0.13</v>
      </c>
      <c r="AK47" s="205">
        <v>-6572.07</v>
      </c>
      <c r="AL47" s="205">
        <v>-0.28000000000000003</v>
      </c>
      <c r="AM47" s="205">
        <v>-0.3</v>
      </c>
      <c r="AN47" s="205">
        <v>-0.26</v>
      </c>
      <c r="AO47" s="205">
        <v>1307.01</v>
      </c>
      <c r="AP47" s="205">
        <v>0.06</v>
      </c>
      <c r="AQ47" s="205">
        <v>0.04</v>
      </c>
      <c r="AR47" s="205">
        <v>7.0000000000000007E-2</v>
      </c>
      <c r="AS47" s="205">
        <v>-1689.57</v>
      </c>
      <c r="AT47" s="205">
        <v>-7.0000000000000007E-2</v>
      </c>
      <c r="AU47" s="205">
        <v>-0.09</v>
      </c>
      <c r="AV47" s="205">
        <v>-0.05</v>
      </c>
      <c r="AW47" s="205">
        <v>-6048.12</v>
      </c>
      <c r="AX47" s="205">
        <v>-0.26</v>
      </c>
      <c r="AY47" s="205">
        <v>-0.28000000000000003</v>
      </c>
      <c r="AZ47" s="205">
        <v>-0.24</v>
      </c>
      <c r="BA47" s="205">
        <v>22721</v>
      </c>
      <c r="BB47" s="205">
        <v>97.4</v>
      </c>
      <c r="BC47" s="205">
        <v>22439</v>
      </c>
      <c r="BD47" s="205">
        <v>96.2</v>
      </c>
      <c r="BE47" s="205">
        <v>21558</v>
      </c>
      <c r="BF47" s="205">
        <v>92.4</v>
      </c>
      <c r="BG47" s="205">
        <v>22382</v>
      </c>
      <c r="BH47" s="205">
        <v>96</v>
      </c>
      <c r="BI47" s="205">
        <v>21440</v>
      </c>
      <c r="BJ47" s="205">
        <v>91.9</v>
      </c>
      <c r="BK47" s="205">
        <v>14966</v>
      </c>
      <c r="BL47" s="205">
        <v>64.2</v>
      </c>
      <c r="BM47" s="205">
        <v>2778</v>
      </c>
      <c r="BN47" s="205">
        <v>11.9</v>
      </c>
      <c r="BO47" s="205">
        <v>2042</v>
      </c>
      <c r="BP47" s="205">
        <v>8.8000000000000007</v>
      </c>
      <c r="BQ47" s="205">
        <v>1032</v>
      </c>
      <c r="BR47" s="205">
        <v>4.4000000000000004</v>
      </c>
      <c r="BS47" s="205">
        <v>877</v>
      </c>
      <c r="BT47" s="205">
        <v>4.0999999999999996</v>
      </c>
      <c r="BU47" s="205">
        <v>736</v>
      </c>
      <c r="BV47" s="205">
        <v>4.9000000000000004</v>
      </c>
      <c r="BW47" s="205">
        <v>717</v>
      </c>
      <c r="BX47" s="205">
        <v>25.8</v>
      </c>
      <c r="BY47" s="205">
        <v>5351</v>
      </c>
      <c r="BZ47" s="205">
        <v>22.9</v>
      </c>
      <c r="CA47" s="205">
        <v>3403</v>
      </c>
      <c r="CB47" s="205">
        <v>14.6</v>
      </c>
      <c r="CC47" s="205">
        <v>2489</v>
      </c>
      <c r="CD47" s="205">
        <v>11.6</v>
      </c>
      <c r="CE47" s="205">
        <v>1645</v>
      </c>
      <c r="CF47" s="205">
        <v>11</v>
      </c>
      <c r="CG47" s="205">
        <v>910</v>
      </c>
      <c r="CH47" s="205">
        <v>32.799999999999997</v>
      </c>
      <c r="CI47" s="205">
        <v>59843</v>
      </c>
      <c r="CJ47" s="205">
        <v>2.57</v>
      </c>
      <c r="CK47" s="205">
        <v>46708</v>
      </c>
      <c r="CL47" s="205">
        <v>2</v>
      </c>
      <c r="CM47" s="205">
        <v>51510.5</v>
      </c>
      <c r="CN47" s="205">
        <v>2.21</v>
      </c>
      <c r="CO47" s="205">
        <v>28765</v>
      </c>
      <c r="CP47" s="205">
        <v>1.23</v>
      </c>
      <c r="CQ47" s="205">
        <v>9167.51</v>
      </c>
      <c r="CR47" s="205">
        <v>0.39</v>
      </c>
      <c r="CS47" s="205">
        <v>120835</v>
      </c>
      <c r="CT47" s="205">
        <v>5.2</v>
      </c>
      <c r="CU47" s="205">
        <v>93416</v>
      </c>
      <c r="CV47" s="205">
        <v>4</v>
      </c>
      <c r="CW47" s="205">
        <v>139885.01</v>
      </c>
      <c r="CX47" s="205">
        <v>6</v>
      </c>
      <c r="CY47" s="205">
        <v>175700.75</v>
      </c>
      <c r="CZ47" s="205">
        <v>7.5</v>
      </c>
      <c r="DA47" s="205">
        <v>108384</v>
      </c>
      <c r="DB47" s="205">
        <v>4.5999999999999996</v>
      </c>
      <c r="DC47" s="205">
        <v>67316.75</v>
      </c>
      <c r="DD47" s="205">
        <v>2.9</v>
      </c>
      <c r="DE47" s="205">
        <v>56243</v>
      </c>
      <c r="DF47" s="205">
        <v>2.4</v>
      </c>
      <c r="DG47" s="205">
        <v>58387</v>
      </c>
      <c r="DH47" s="205">
        <v>2.5</v>
      </c>
      <c r="DI47" s="205">
        <v>799</v>
      </c>
      <c r="DJ47" s="205">
        <v>3.4</v>
      </c>
      <c r="DK47" s="205">
        <v>427</v>
      </c>
      <c r="DL47" s="205">
        <v>1.8</v>
      </c>
      <c r="DM47" s="205">
        <v>899</v>
      </c>
      <c r="DN47" s="205">
        <v>3.9</v>
      </c>
      <c r="DO47" s="205">
        <v>5716</v>
      </c>
      <c r="DP47" s="205">
        <v>24.5</v>
      </c>
      <c r="DQ47" s="205">
        <v>13639</v>
      </c>
      <c r="DR47" s="205">
        <v>58.5</v>
      </c>
      <c r="DS47" s="205">
        <v>20710</v>
      </c>
      <c r="DT47" s="205">
        <v>88.8</v>
      </c>
      <c r="DU47" s="205">
        <v>731</v>
      </c>
      <c r="DV47" s="205">
        <v>3.1</v>
      </c>
      <c r="DW47" s="205">
        <v>703</v>
      </c>
      <c r="DX47" s="205">
        <v>3</v>
      </c>
      <c r="DY47" s="205">
        <v>1134</v>
      </c>
      <c r="DZ47" s="205">
        <v>4.9000000000000004</v>
      </c>
      <c r="EA47" s="205">
        <v>179</v>
      </c>
      <c r="EB47" s="205">
        <v>0.8</v>
      </c>
      <c r="EC47" s="205">
        <v>9286</v>
      </c>
      <c r="ED47" s="205">
        <v>39.799999999999997</v>
      </c>
      <c r="EH47" s="491"/>
      <c r="EI47" s="491"/>
      <c r="EJ47" s="491"/>
      <c r="EK47" s="491"/>
      <c r="EL47" s="491"/>
      <c r="EM47" s="491"/>
      <c r="EN47" s="491"/>
      <c r="EO47" s="491"/>
      <c r="EP47" s="491"/>
      <c r="EQ47" s="491"/>
      <c r="ER47" s="491"/>
      <c r="ES47" s="491"/>
      <c r="ET47" s="491"/>
      <c r="EU47" s="491"/>
      <c r="EV47" s="491"/>
      <c r="EW47" s="491"/>
      <c r="EX47" s="491"/>
      <c r="EY47" s="491"/>
      <c r="EZ47" s="491"/>
      <c r="FA47" s="491"/>
      <c r="FB47" s="491"/>
      <c r="FC47" s="491"/>
      <c r="FD47" s="491"/>
      <c r="FE47" s="491"/>
      <c r="FF47" s="491"/>
      <c r="FG47" s="491"/>
      <c r="FH47" s="491"/>
      <c r="FI47" s="491"/>
      <c r="FJ47" s="491"/>
      <c r="FK47" s="491"/>
      <c r="FL47" s="491"/>
      <c r="FM47" s="491"/>
      <c r="FN47" s="491"/>
      <c r="FO47" s="491"/>
      <c r="FP47" s="491"/>
      <c r="FQ47" s="491"/>
      <c r="FR47" s="491"/>
      <c r="FS47" s="491"/>
      <c r="FT47" s="491"/>
      <c r="FU47" s="491"/>
      <c r="FV47" s="491"/>
      <c r="FW47" s="491"/>
      <c r="FX47" s="491"/>
      <c r="FY47" s="491"/>
      <c r="FZ47" s="491"/>
      <c r="GA47" s="491"/>
      <c r="GB47" s="491"/>
      <c r="GC47" s="491"/>
      <c r="GD47" s="491"/>
      <c r="GE47" s="491"/>
      <c r="GF47" s="491"/>
      <c r="GG47" s="491"/>
      <c r="GH47" s="491"/>
      <c r="GI47" s="491"/>
      <c r="GJ47" s="491"/>
      <c r="GK47" s="491"/>
      <c r="GL47" s="491"/>
      <c r="GM47" s="491"/>
      <c r="GN47" s="491"/>
      <c r="GO47" s="491"/>
      <c r="GP47" s="491"/>
      <c r="GQ47" s="491"/>
      <c r="GR47" s="491"/>
      <c r="GS47" s="491"/>
      <c r="GT47" s="491"/>
      <c r="GU47" s="491"/>
      <c r="GV47" s="491"/>
      <c r="GW47" s="491"/>
      <c r="GX47" s="491"/>
      <c r="GY47" s="491"/>
      <c r="GZ47" s="491"/>
      <c r="HA47" s="491"/>
      <c r="HB47" s="491"/>
      <c r="HC47" s="491"/>
      <c r="HD47" s="491"/>
      <c r="HE47" s="491"/>
      <c r="HF47" s="491"/>
      <c r="HG47" s="491"/>
      <c r="HH47" s="491"/>
      <c r="HI47" s="491"/>
      <c r="HJ47" s="491"/>
      <c r="HK47" s="491"/>
      <c r="HL47" s="491"/>
      <c r="HM47" s="491"/>
      <c r="HN47" s="491"/>
      <c r="HO47" s="491"/>
      <c r="HP47" s="491"/>
      <c r="HQ47" s="491"/>
      <c r="HR47" s="491"/>
      <c r="HS47" s="491"/>
      <c r="HT47" s="491"/>
      <c r="HU47" s="491"/>
      <c r="HV47" s="491"/>
      <c r="HW47" s="491"/>
      <c r="HX47" s="491"/>
      <c r="HY47" s="491"/>
      <c r="HZ47" s="491"/>
      <c r="IA47" s="491"/>
      <c r="IB47" s="491"/>
      <c r="IC47" s="491"/>
      <c r="ID47" s="491"/>
      <c r="IE47" s="491"/>
      <c r="IF47" s="491"/>
      <c r="IG47" s="491"/>
      <c r="IH47" s="491"/>
      <c r="II47" s="491"/>
      <c r="IJ47" s="491"/>
      <c r="IK47" s="491"/>
      <c r="IL47" s="491"/>
      <c r="IM47" s="491"/>
      <c r="IN47" s="491"/>
      <c r="IO47" s="491"/>
      <c r="IP47" s="491"/>
      <c r="IQ47" s="491"/>
      <c r="IR47" s="491"/>
      <c r="IS47" s="491"/>
      <c r="IT47" s="491"/>
      <c r="IU47" s="491"/>
      <c r="IV47" s="491"/>
      <c r="IW47" s="491"/>
      <c r="IX47" s="491"/>
      <c r="IY47" s="491"/>
      <c r="IZ47" s="491"/>
      <c r="JA47" s="491"/>
      <c r="JB47" s="491"/>
      <c r="JC47" s="491"/>
      <c r="JD47" s="491"/>
      <c r="JE47" s="491"/>
      <c r="JF47" s="491"/>
      <c r="JG47" s="491"/>
      <c r="JH47" s="491"/>
      <c r="JI47" s="491"/>
      <c r="JJ47" s="491"/>
      <c r="JK47" s="491"/>
    </row>
    <row r="48" spans="1:271" x14ac:dyDescent="0.35">
      <c r="A48" s="205" t="str">
        <f t="shared" si="1"/>
        <v>Revised.State-funded mainstream.Religious denomination by prior attainment.Boys</v>
      </c>
      <c r="B48" s="205">
        <v>201819</v>
      </c>
      <c r="C48" s="205" t="s">
        <v>200</v>
      </c>
      <c r="D48" s="205" t="s">
        <v>201</v>
      </c>
      <c r="E48" s="205" t="s">
        <v>202</v>
      </c>
      <c r="F48" s="205" t="s">
        <v>203</v>
      </c>
      <c r="G48" s="205" t="s">
        <v>414</v>
      </c>
      <c r="H48" s="205" t="s">
        <v>211</v>
      </c>
      <c r="I48" s="205" t="s">
        <v>371</v>
      </c>
      <c r="J48" s="205" t="s">
        <v>5</v>
      </c>
      <c r="K48" s="205" t="s">
        <v>345</v>
      </c>
      <c r="L48" s="205" t="s">
        <v>7</v>
      </c>
      <c r="M48" s="205" t="s">
        <v>342</v>
      </c>
      <c r="N48" s="205">
        <v>50</v>
      </c>
      <c r="O48" s="205">
        <v>468</v>
      </c>
      <c r="P48" s="205">
        <v>11090.25</v>
      </c>
      <c r="Q48" s="205">
        <v>23.7</v>
      </c>
      <c r="R48" s="205">
        <v>437</v>
      </c>
      <c r="S48" s="205">
        <v>93.4</v>
      </c>
      <c r="T48" s="205">
        <v>10</v>
      </c>
      <c r="U48" s="205">
        <v>2.1</v>
      </c>
      <c r="V48" s="205">
        <v>42</v>
      </c>
      <c r="W48" s="205">
        <v>9</v>
      </c>
      <c r="X48" s="205">
        <v>44</v>
      </c>
      <c r="Y48" s="205">
        <v>9.4</v>
      </c>
      <c r="Z48" s="205">
        <v>1</v>
      </c>
      <c r="AA48" s="205">
        <v>0.2</v>
      </c>
      <c r="AB48" s="205">
        <v>4</v>
      </c>
      <c r="AC48" s="205">
        <v>0.9</v>
      </c>
      <c r="AD48" s="205">
        <v>858.65</v>
      </c>
      <c r="AE48" s="205">
        <v>1.83</v>
      </c>
      <c r="AF48" s="205">
        <v>468</v>
      </c>
      <c r="AG48" s="205">
        <v>-31.64</v>
      </c>
      <c r="AH48" s="205">
        <v>-7.0000000000000007E-2</v>
      </c>
      <c r="AI48" s="205">
        <v>-0.18</v>
      </c>
      <c r="AJ48" s="205">
        <v>0.05</v>
      </c>
      <c r="AK48" s="205">
        <v>-99.9</v>
      </c>
      <c r="AL48" s="205">
        <v>-0.21</v>
      </c>
      <c r="AM48" s="205">
        <v>-0.35</v>
      </c>
      <c r="AN48" s="205">
        <v>-7.0000000000000007E-2</v>
      </c>
      <c r="AO48" s="205">
        <v>6.84</v>
      </c>
      <c r="AP48" s="205">
        <v>0.01</v>
      </c>
      <c r="AQ48" s="205">
        <v>-0.11</v>
      </c>
      <c r="AR48" s="205">
        <v>0.14000000000000001</v>
      </c>
      <c r="AS48" s="205">
        <v>-1.36</v>
      </c>
      <c r="AT48" s="205">
        <v>0</v>
      </c>
      <c r="AU48" s="205">
        <v>-0.14000000000000001</v>
      </c>
      <c r="AV48" s="205">
        <v>0.14000000000000001</v>
      </c>
      <c r="AW48" s="205">
        <v>-42.04</v>
      </c>
      <c r="AX48" s="205">
        <v>-0.09</v>
      </c>
      <c r="AY48" s="205">
        <v>-0.23</v>
      </c>
      <c r="AZ48" s="205">
        <v>0.05</v>
      </c>
      <c r="BA48" s="205">
        <v>448</v>
      </c>
      <c r="BB48" s="205">
        <v>95.7</v>
      </c>
      <c r="BC48" s="205">
        <v>444</v>
      </c>
      <c r="BD48" s="205">
        <v>94.9</v>
      </c>
      <c r="BE48" s="205">
        <v>431</v>
      </c>
      <c r="BF48" s="205">
        <v>92.1</v>
      </c>
      <c r="BG48" s="205">
        <v>440</v>
      </c>
      <c r="BH48" s="205">
        <v>94</v>
      </c>
      <c r="BI48" s="205">
        <v>434</v>
      </c>
      <c r="BJ48" s="205">
        <v>92.7</v>
      </c>
      <c r="BK48" s="205">
        <v>319</v>
      </c>
      <c r="BL48" s="205">
        <v>68.2</v>
      </c>
      <c r="BM48" s="205">
        <v>56</v>
      </c>
      <c r="BN48" s="205">
        <v>12</v>
      </c>
      <c r="BO48" s="205">
        <v>50</v>
      </c>
      <c r="BP48" s="205">
        <v>10.7</v>
      </c>
      <c r="BQ48" s="205">
        <v>19</v>
      </c>
      <c r="BR48" s="205">
        <v>4.0999999999999996</v>
      </c>
      <c r="BS48" s="205">
        <v>20</v>
      </c>
      <c r="BT48" s="205">
        <v>4.5999999999999996</v>
      </c>
      <c r="BU48" s="205">
        <v>25</v>
      </c>
      <c r="BV48" s="205">
        <v>7.8</v>
      </c>
      <c r="BW48" s="205">
        <v>17</v>
      </c>
      <c r="BX48" s="205">
        <v>30.4</v>
      </c>
      <c r="BY48" s="205">
        <v>128</v>
      </c>
      <c r="BZ48" s="205">
        <v>27.4</v>
      </c>
      <c r="CA48" s="205">
        <v>56</v>
      </c>
      <c r="CB48" s="205">
        <v>12</v>
      </c>
      <c r="CC48" s="205">
        <v>55</v>
      </c>
      <c r="CD48" s="205">
        <v>12.7</v>
      </c>
      <c r="CE48" s="205">
        <v>37</v>
      </c>
      <c r="CF48" s="205">
        <v>11.6</v>
      </c>
      <c r="CG48" s="205">
        <v>22</v>
      </c>
      <c r="CH48" s="205">
        <v>39.299999999999997</v>
      </c>
      <c r="CI48" s="205">
        <v>1247</v>
      </c>
      <c r="CJ48" s="205">
        <v>2.66</v>
      </c>
      <c r="CK48" s="205">
        <v>928</v>
      </c>
      <c r="CL48" s="205">
        <v>1.98</v>
      </c>
      <c r="CM48" s="205">
        <v>1072.5</v>
      </c>
      <c r="CN48" s="205">
        <v>2.29</v>
      </c>
      <c r="CO48" s="205">
        <v>639</v>
      </c>
      <c r="CP48" s="205">
        <v>1.37</v>
      </c>
      <c r="CQ48" s="205">
        <v>193</v>
      </c>
      <c r="CR48" s="205">
        <v>0.41</v>
      </c>
      <c r="CS48" s="205">
        <v>2511</v>
      </c>
      <c r="CT48" s="205">
        <v>5.4</v>
      </c>
      <c r="CU48" s="205">
        <v>1856</v>
      </c>
      <c r="CV48" s="205">
        <v>4</v>
      </c>
      <c r="CW48" s="205">
        <v>2931</v>
      </c>
      <c r="CX48" s="205">
        <v>6.3</v>
      </c>
      <c r="CY48" s="205">
        <v>3792.25</v>
      </c>
      <c r="CZ48" s="205">
        <v>8.1</v>
      </c>
      <c r="DA48" s="205">
        <v>2227.5</v>
      </c>
      <c r="DB48" s="205">
        <v>4.8</v>
      </c>
      <c r="DC48" s="205">
        <v>1564.75</v>
      </c>
      <c r="DD48" s="205">
        <v>3.3</v>
      </c>
      <c r="DE48" s="205">
        <v>1142</v>
      </c>
      <c r="DF48" s="205">
        <v>2.4</v>
      </c>
      <c r="DG48" s="205">
        <v>1187</v>
      </c>
      <c r="DH48" s="205">
        <v>2.5</v>
      </c>
      <c r="DI48" s="205">
        <v>24</v>
      </c>
      <c r="DJ48" s="205">
        <v>5.0999999999999996</v>
      </c>
      <c r="DK48" s="205">
        <v>9</v>
      </c>
      <c r="DL48" s="205">
        <v>1.9</v>
      </c>
      <c r="DM48" s="205">
        <v>7</v>
      </c>
      <c r="DN48" s="205">
        <v>1.5</v>
      </c>
      <c r="DO48" s="205">
        <v>99</v>
      </c>
      <c r="DP48" s="205">
        <v>21.2</v>
      </c>
      <c r="DQ48" s="205">
        <v>285</v>
      </c>
      <c r="DR48" s="205">
        <v>60.9</v>
      </c>
      <c r="DS48" s="205">
        <v>428</v>
      </c>
      <c r="DT48" s="205">
        <v>91.5</v>
      </c>
      <c r="DU48" s="205">
        <v>6</v>
      </c>
      <c r="DV48" s="205">
        <v>1.3</v>
      </c>
      <c r="DW48" s="205">
        <v>6</v>
      </c>
      <c r="DX48" s="205">
        <v>1.3</v>
      </c>
      <c r="DY48" s="205">
        <v>44</v>
      </c>
      <c r="DZ48" s="205">
        <v>9.4</v>
      </c>
      <c r="EA48" s="205">
        <v>7</v>
      </c>
      <c r="EB48" s="205">
        <v>1.5</v>
      </c>
      <c r="EC48" s="205">
        <v>155</v>
      </c>
      <c r="ED48" s="205">
        <v>33.1</v>
      </c>
      <c r="EH48" s="491"/>
      <c r="EI48" s="491"/>
      <c r="EJ48" s="491"/>
      <c r="EK48" s="491"/>
      <c r="EL48" s="491"/>
      <c r="EM48" s="491"/>
      <c r="EN48" s="491"/>
      <c r="EO48" s="491"/>
      <c r="EP48" s="491"/>
      <c r="EQ48" s="491"/>
      <c r="ER48" s="491"/>
      <c r="ES48" s="491"/>
      <c r="ET48" s="491"/>
      <c r="EU48" s="491"/>
      <c r="EV48" s="491"/>
      <c r="EW48" s="491"/>
      <c r="EX48" s="491"/>
      <c r="EY48" s="491"/>
      <c r="EZ48" s="491"/>
      <c r="FA48" s="491"/>
      <c r="FB48" s="491"/>
      <c r="FC48" s="491"/>
      <c r="FD48" s="491"/>
      <c r="FE48" s="491"/>
      <c r="FF48" s="491"/>
      <c r="FG48" s="491"/>
      <c r="FH48" s="491"/>
      <c r="FI48" s="491"/>
      <c r="FJ48" s="491"/>
      <c r="FK48" s="491"/>
      <c r="FL48" s="491"/>
      <c r="FM48" s="491"/>
      <c r="FN48" s="491"/>
      <c r="FO48" s="491"/>
      <c r="FP48" s="491"/>
      <c r="FQ48" s="491"/>
      <c r="FR48" s="491"/>
      <c r="FS48" s="491"/>
      <c r="FT48" s="491"/>
      <c r="FU48" s="491"/>
      <c r="FV48" s="491"/>
      <c r="FW48" s="491"/>
      <c r="FX48" s="491"/>
      <c r="FY48" s="491"/>
      <c r="FZ48" s="491"/>
      <c r="GA48" s="491"/>
      <c r="GB48" s="491"/>
      <c r="GC48" s="491"/>
      <c r="GD48" s="491"/>
      <c r="GE48" s="491"/>
      <c r="GF48" s="491"/>
      <c r="GG48" s="491"/>
      <c r="GH48" s="491"/>
      <c r="GI48" s="491"/>
      <c r="GJ48" s="491"/>
      <c r="GK48" s="491"/>
      <c r="GL48" s="491"/>
      <c r="GM48" s="491"/>
      <c r="GN48" s="491"/>
      <c r="GO48" s="491"/>
      <c r="GP48" s="491"/>
      <c r="GQ48" s="491"/>
      <c r="GR48" s="491"/>
      <c r="GS48" s="491"/>
      <c r="GT48" s="491"/>
      <c r="GU48" s="491"/>
      <c r="GV48" s="491"/>
      <c r="GW48" s="491"/>
      <c r="GX48" s="491"/>
      <c r="GY48" s="491"/>
      <c r="GZ48" s="491"/>
      <c r="HA48" s="491"/>
      <c r="HB48" s="491"/>
      <c r="HC48" s="491"/>
      <c r="HD48" s="491"/>
      <c r="HE48" s="491"/>
      <c r="HF48" s="491"/>
      <c r="HG48" s="491"/>
      <c r="HH48" s="491"/>
      <c r="HI48" s="491"/>
      <c r="HJ48" s="491"/>
      <c r="HK48" s="491"/>
      <c r="HL48" s="491"/>
      <c r="HM48" s="491"/>
      <c r="HN48" s="491"/>
      <c r="HO48" s="491"/>
      <c r="HP48" s="491"/>
      <c r="HQ48" s="491"/>
      <c r="HR48" s="491"/>
      <c r="HS48" s="491"/>
      <c r="HT48" s="491"/>
      <c r="HU48" s="491"/>
      <c r="HV48" s="491"/>
      <c r="HW48" s="491"/>
      <c r="HX48" s="491"/>
      <c r="HY48" s="491"/>
      <c r="HZ48" s="491"/>
      <c r="IA48" s="491"/>
      <c r="IB48" s="491"/>
      <c r="IC48" s="491"/>
      <c r="ID48" s="491"/>
      <c r="IE48" s="491"/>
      <c r="IF48" s="491"/>
      <c r="IG48" s="491"/>
      <c r="IH48" s="491"/>
      <c r="II48" s="491"/>
      <c r="IJ48" s="491"/>
      <c r="IK48" s="491"/>
      <c r="IL48" s="491"/>
      <c r="IM48" s="491"/>
      <c r="IN48" s="491"/>
      <c r="IO48" s="491"/>
      <c r="IP48" s="491"/>
      <c r="IQ48" s="491"/>
      <c r="IR48" s="491"/>
      <c r="IS48" s="491"/>
      <c r="IT48" s="491"/>
      <c r="IU48" s="491"/>
      <c r="IV48" s="491"/>
      <c r="IW48" s="491"/>
      <c r="IX48" s="491"/>
      <c r="IY48" s="491"/>
      <c r="IZ48" s="491"/>
      <c r="JA48" s="491"/>
      <c r="JB48" s="491"/>
      <c r="JC48" s="491"/>
      <c r="JD48" s="491"/>
      <c r="JE48" s="491"/>
      <c r="JF48" s="491"/>
      <c r="JG48" s="491"/>
      <c r="JH48" s="491"/>
      <c r="JI48" s="491"/>
      <c r="JJ48" s="491"/>
      <c r="JK48" s="491"/>
    </row>
    <row r="49" spans="1:271" x14ac:dyDescent="0.35">
      <c r="A49" s="205" t="str">
        <f t="shared" si="1"/>
        <v>Revised.State-funded mainstream.Religious denomination by prior attainment.Boys</v>
      </c>
      <c r="B49" s="205">
        <v>201819</v>
      </c>
      <c r="C49" s="205" t="s">
        <v>200</v>
      </c>
      <c r="D49" s="205" t="s">
        <v>201</v>
      </c>
      <c r="E49" s="205" t="s">
        <v>202</v>
      </c>
      <c r="F49" s="205" t="s">
        <v>203</v>
      </c>
      <c r="G49" s="205" t="s">
        <v>414</v>
      </c>
      <c r="H49" s="205" t="s">
        <v>211</v>
      </c>
      <c r="I49" s="205" t="s">
        <v>371</v>
      </c>
      <c r="J49" s="205" t="s">
        <v>5</v>
      </c>
      <c r="K49" s="205" t="s">
        <v>345</v>
      </c>
      <c r="L49" s="205" t="s">
        <v>7</v>
      </c>
      <c r="M49" s="205" t="s">
        <v>343</v>
      </c>
      <c r="N49" s="205">
        <v>268</v>
      </c>
      <c r="O49" s="205">
        <v>2102</v>
      </c>
      <c r="P49" s="205">
        <v>50495.39</v>
      </c>
      <c r="Q49" s="205">
        <v>24</v>
      </c>
      <c r="R49" s="205">
        <v>2011</v>
      </c>
      <c r="S49" s="205">
        <v>95.7</v>
      </c>
      <c r="T49" s="205">
        <v>51</v>
      </c>
      <c r="U49" s="205">
        <v>2.4</v>
      </c>
      <c r="V49" s="205">
        <v>225</v>
      </c>
      <c r="W49" s="205">
        <v>10.7</v>
      </c>
      <c r="X49" s="205">
        <v>209</v>
      </c>
      <c r="Y49" s="205">
        <v>9.9</v>
      </c>
      <c r="Z49" s="205">
        <v>10</v>
      </c>
      <c r="AA49" s="205">
        <v>0.5</v>
      </c>
      <c r="AB49" s="205">
        <v>26</v>
      </c>
      <c r="AC49" s="205">
        <v>1.2</v>
      </c>
      <c r="AD49" s="205">
        <v>3947.57</v>
      </c>
      <c r="AE49" s="205">
        <v>1.88</v>
      </c>
      <c r="AF49" s="205">
        <v>2102</v>
      </c>
      <c r="AG49" s="205">
        <v>-35.42</v>
      </c>
      <c r="AH49" s="205">
        <v>-0.02</v>
      </c>
      <c r="AI49" s="205">
        <v>-7.0000000000000007E-2</v>
      </c>
      <c r="AJ49" s="205">
        <v>0.04</v>
      </c>
      <c r="AK49" s="205">
        <v>-215.27</v>
      </c>
      <c r="AL49" s="205">
        <v>-0.1</v>
      </c>
      <c r="AM49" s="205">
        <v>-0.17</v>
      </c>
      <c r="AN49" s="205">
        <v>-0.04</v>
      </c>
      <c r="AO49" s="205">
        <v>233.93</v>
      </c>
      <c r="AP49" s="205">
        <v>0.11</v>
      </c>
      <c r="AQ49" s="205">
        <v>0.05</v>
      </c>
      <c r="AR49" s="205">
        <v>0.17</v>
      </c>
      <c r="AS49" s="205">
        <v>95.04</v>
      </c>
      <c r="AT49" s="205">
        <v>0.05</v>
      </c>
      <c r="AU49" s="205">
        <v>-0.02</v>
      </c>
      <c r="AV49" s="205">
        <v>0.11</v>
      </c>
      <c r="AW49" s="205">
        <v>-225.49</v>
      </c>
      <c r="AX49" s="205">
        <v>-0.11</v>
      </c>
      <c r="AY49" s="205">
        <v>-0.17</v>
      </c>
      <c r="AZ49" s="205">
        <v>-0.04</v>
      </c>
      <c r="BA49" s="205">
        <v>2052</v>
      </c>
      <c r="BB49" s="205">
        <v>97.6</v>
      </c>
      <c r="BC49" s="205">
        <v>2035</v>
      </c>
      <c r="BD49" s="205">
        <v>96.8</v>
      </c>
      <c r="BE49" s="205">
        <v>1967</v>
      </c>
      <c r="BF49" s="205">
        <v>93.6</v>
      </c>
      <c r="BG49" s="205">
        <v>2022</v>
      </c>
      <c r="BH49" s="205">
        <v>96.2</v>
      </c>
      <c r="BI49" s="205">
        <v>1935</v>
      </c>
      <c r="BJ49" s="205">
        <v>92.1</v>
      </c>
      <c r="BK49" s="205">
        <v>1264</v>
      </c>
      <c r="BL49" s="205">
        <v>60.1</v>
      </c>
      <c r="BM49" s="205">
        <v>327</v>
      </c>
      <c r="BN49" s="205">
        <v>15.6</v>
      </c>
      <c r="BO49" s="205">
        <v>226</v>
      </c>
      <c r="BP49" s="205">
        <v>10.8</v>
      </c>
      <c r="BQ49" s="205">
        <v>97</v>
      </c>
      <c r="BR49" s="205">
        <v>4.5999999999999996</v>
      </c>
      <c r="BS49" s="205">
        <v>91</v>
      </c>
      <c r="BT49" s="205">
        <v>4.7</v>
      </c>
      <c r="BU49" s="205">
        <v>71</v>
      </c>
      <c r="BV49" s="205">
        <v>5.6</v>
      </c>
      <c r="BW49" s="205">
        <v>122</v>
      </c>
      <c r="BX49" s="205">
        <v>37.299999999999997</v>
      </c>
      <c r="BY49" s="205">
        <v>572</v>
      </c>
      <c r="BZ49" s="205">
        <v>27.2</v>
      </c>
      <c r="CA49" s="205">
        <v>346</v>
      </c>
      <c r="CB49" s="205">
        <v>16.5</v>
      </c>
      <c r="CC49" s="205">
        <v>272</v>
      </c>
      <c r="CD49" s="205">
        <v>14.1</v>
      </c>
      <c r="CE49" s="205">
        <v>179</v>
      </c>
      <c r="CF49" s="205">
        <v>14.2</v>
      </c>
      <c r="CG49" s="205">
        <v>144</v>
      </c>
      <c r="CH49" s="205">
        <v>44</v>
      </c>
      <c r="CI49" s="205">
        <v>5793</v>
      </c>
      <c r="CJ49" s="205">
        <v>2.76</v>
      </c>
      <c r="CK49" s="205">
        <v>4327</v>
      </c>
      <c r="CL49" s="205">
        <v>2.06</v>
      </c>
      <c r="CM49" s="205">
        <v>4797</v>
      </c>
      <c r="CN49" s="205">
        <v>2.2799999999999998</v>
      </c>
      <c r="CO49" s="205">
        <v>2688</v>
      </c>
      <c r="CP49" s="205">
        <v>1.28</v>
      </c>
      <c r="CQ49" s="205">
        <v>1282.6400000000001</v>
      </c>
      <c r="CR49" s="205">
        <v>0.61</v>
      </c>
      <c r="CS49" s="205">
        <v>11661</v>
      </c>
      <c r="CT49" s="205">
        <v>5.5</v>
      </c>
      <c r="CU49" s="205">
        <v>8654</v>
      </c>
      <c r="CV49" s="205">
        <v>4.0999999999999996</v>
      </c>
      <c r="CW49" s="205">
        <v>13368.64</v>
      </c>
      <c r="CX49" s="205">
        <v>6.4</v>
      </c>
      <c r="CY49" s="205">
        <v>16811.75</v>
      </c>
      <c r="CZ49" s="205">
        <v>8</v>
      </c>
      <c r="DA49" s="205">
        <v>11809.5</v>
      </c>
      <c r="DB49" s="205">
        <v>5.6</v>
      </c>
      <c r="DC49" s="205">
        <v>5002.25</v>
      </c>
      <c r="DD49" s="205">
        <v>2.4</v>
      </c>
      <c r="DE49" s="205">
        <v>5122</v>
      </c>
      <c r="DF49" s="205">
        <v>2.4</v>
      </c>
      <c r="DG49" s="205">
        <v>5501</v>
      </c>
      <c r="DH49" s="205">
        <v>2.6</v>
      </c>
      <c r="DI49" s="205">
        <v>66</v>
      </c>
      <c r="DJ49" s="205">
        <v>3.1</v>
      </c>
      <c r="DK49" s="205">
        <v>42</v>
      </c>
      <c r="DL49" s="205">
        <v>2</v>
      </c>
      <c r="DM49" s="205">
        <v>70</v>
      </c>
      <c r="DN49" s="205">
        <v>3.3</v>
      </c>
      <c r="DO49" s="205">
        <v>572</v>
      </c>
      <c r="DP49" s="205">
        <v>27.2</v>
      </c>
      <c r="DQ49" s="205">
        <v>1143</v>
      </c>
      <c r="DR49" s="205">
        <v>54.4</v>
      </c>
      <c r="DS49" s="205">
        <v>1887</v>
      </c>
      <c r="DT49" s="205">
        <v>89.8</v>
      </c>
      <c r="DU49" s="205">
        <v>48</v>
      </c>
      <c r="DV49" s="205">
        <v>2.2999999999999998</v>
      </c>
      <c r="DW49" s="205">
        <v>48</v>
      </c>
      <c r="DX49" s="205">
        <v>2.2999999999999998</v>
      </c>
      <c r="DY49" s="205">
        <v>83</v>
      </c>
      <c r="DZ49" s="205">
        <v>3.9</v>
      </c>
      <c r="EA49" s="205">
        <v>30</v>
      </c>
      <c r="EB49" s="205">
        <v>1.4</v>
      </c>
      <c r="EC49" s="205">
        <v>697</v>
      </c>
      <c r="ED49" s="205">
        <v>33.200000000000003</v>
      </c>
      <c r="EH49" s="491"/>
      <c r="EI49" s="491"/>
      <c r="EJ49" s="491"/>
      <c r="EK49" s="491"/>
      <c r="EL49" s="491"/>
      <c r="EM49" s="491"/>
      <c r="EN49" s="491"/>
      <c r="EO49" s="491"/>
      <c r="EP49" s="491"/>
      <c r="EQ49" s="491"/>
      <c r="ER49" s="491"/>
      <c r="ES49" s="491"/>
      <c r="ET49" s="491"/>
      <c r="EU49" s="491"/>
      <c r="EV49" s="491"/>
      <c r="EW49" s="491"/>
      <c r="EX49" s="491"/>
      <c r="EY49" s="491"/>
      <c r="EZ49" s="491"/>
      <c r="FA49" s="491"/>
      <c r="FB49" s="491"/>
      <c r="FC49" s="491"/>
      <c r="FD49" s="491"/>
      <c r="FE49" s="491"/>
      <c r="FF49" s="491"/>
      <c r="FG49" s="491"/>
      <c r="FH49" s="491"/>
      <c r="FI49" s="491"/>
      <c r="FJ49" s="491"/>
      <c r="FK49" s="491"/>
      <c r="FL49" s="491"/>
      <c r="FM49" s="491"/>
      <c r="FN49" s="491"/>
      <c r="FO49" s="491"/>
      <c r="FP49" s="491"/>
      <c r="FQ49" s="491"/>
      <c r="FR49" s="491"/>
      <c r="FS49" s="491"/>
      <c r="FT49" s="491"/>
      <c r="FU49" s="491"/>
      <c r="FV49" s="491"/>
      <c r="FW49" s="491"/>
      <c r="FX49" s="491"/>
      <c r="FY49" s="491"/>
      <c r="FZ49" s="491"/>
      <c r="GA49" s="491"/>
      <c r="GB49" s="491"/>
      <c r="GC49" s="491"/>
      <c r="GD49" s="491"/>
      <c r="GE49" s="491"/>
      <c r="GF49" s="491"/>
      <c r="GG49" s="491"/>
      <c r="GH49" s="491"/>
      <c r="GI49" s="491"/>
      <c r="GJ49" s="491"/>
      <c r="GK49" s="491"/>
      <c r="GL49" s="491"/>
      <c r="GM49" s="491"/>
      <c r="GN49" s="491"/>
      <c r="GO49" s="491"/>
      <c r="GP49" s="491"/>
      <c r="GQ49" s="491"/>
      <c r="GR49" s="491"/>
      <c r="GS49" s="491"/>
      <c r="GT49" s="491"/>
      <c r="GU49" s="491"/>
      <c r="GV49" s="491"/>
      <c r="GW49" s="491"/>
      <c r="GX49" s="491"/>
      <c r="GY49" s="491"/>
      <c r="GZ49" s="491"/>
      <c r="HA49" s="491"/>
      <c r="HB49" s="491"/>
      <c r="HC49" s="491"/>
      <c r="HD49" s="491"/>
      <c r="HE49" s="491"/>
      <c r="HF49" s="491"/>
      <c r="HG49" s="491"/>
      <c r="HH49" s="491"/>
      <c r="HI49" s="491"/>
      <c r="HJ49" s="491"/>
      <c r="HK49" s="491"/>
      <c r="HL49" s="491"/>
      <c r="HM49" s="491"/>
      <c r="HN49" s="491"/>
      <c r="HO49" s="491"/>
      <c r="HP49" s="491"/>
      <c r="HQ49" s="491"/>
      <c r="HR49" s="491"/>
      <c r="HS49" s="491"/>
      <c r="HT49" s="491"/>
      <c r="HU49" s="491"/>
      <c r="HV49" s="491"/>
      <c r="HW49" s="491"/>
      <c r="HX49" s="491"/>
      <c r="HY49" s="491"/>
      <c r="HZ49" s="491"/>
      <c r="IA49" s="491"/>
      <c r="IB49" s="491"/>
      <c r="IC49" s="491"/>
      <c r="ID49" s="491"/>
      <c r="IE49" s="491"/>
      <c r="IF49" s="491"/>
      <c r="IG49" s="491"/>
      <c r="IH49" s="491"/>
      <c r="II49" s="491"/>
      <c r="IJ49" s="491"/>
      <c r="IK49" s="491"/>
      <c r="IL49" s="491"/>
      <c r="IM49" s="491"/>
      <c r="IN49" s="491"/>
      <c r="IO49" s="491"/>
      <c r="IP49" s="491"/>
      <c r="IQ49" s="491"/>
      <c r="IR49" s="491"/>
      <c r="IS49" s="491"/>
      <c r="IT49" s="491"/>
      <c r="IU49" s="491"/>
      <c r="IV49" s="491"/>
      <c r="IW49" s="491"/>
      <c r="IX49" s="491"/>
      <c r="IY49" s="491"/>
      <c r="IZ49" s="487"/>
      <c r="JA49" s="491"/>
      <c r="JB49" s="491"/>
      <c r="JC49" s="491"/>
      <c r="JD49" s="491"/>
      <c r="JE49" s="491"/>
      <c r="JF49" s="491"/>
      <c r="JG49" s="491"/>
      <c r="JH49" s="491"/>
      <c r="JI49" s="491"/>
      <c r="JJ49" s="491"/>
      <c r="JK49" s="491"/>
    </row>
    <row r="50" spans="1:271" x14ac:dyDescent="0.35">
      <c r="A50" s="205" t="str">
        <f t="shared" si="1"/>
        <v>Revised.State-funded mainstream.Religious denomination by prior attainment.Boys</v>
      </c>
      <c r="B50" s="205">
        <v>201819</v>
      </c>
      <c r="C50" s="205" t="s">
        <v>200</v>
      </c>
      <c r="D50" s="205" t="s">
        <v>201</v>
      </c>
      <c r="E50" s="205" t="s">
        <v>202</v>
      </c>
      <c r="F50" s="205" t="s">
        <v>203</v>
      </c>
      <c r="G50" s="205" t="s">
        <v>414</v>
      </c>
      <c r="H50" s="205" t="s">
        <v>211</v>
      </c>
      <c r="I50" s="205" t="s">
        <v>371</v>
      </c>
      <c r="J50" s="205" t="s">
        <v>5</v>
      </c>
      <c r="K50" s="205" t="s">
        <v>345</v>
      </c>
      <c r="L50" s="205" t="s">
        <v>7</v>
      </c>
      <c r="M50" s="205" t="s">
        <v>344</v>
      </c>
      <c r="N50" s="205">
        <v>3</v>
      </c>
      <c r="O50" s="205">
        <v>16</v>
      </c>
      <c r="P50" s="205">
        <v>464.25</v>
      </c>
      <c r="Q50" s="205">
        <v>29</v>
      </c>
      <c r="R50" s="205">
        <v>16</v>
      </c>
      <c r="S50" s="205">
        <v>100</v>
      </c>
      <c r="T50" s="205">
        <v>0</v>
      </c>
      <c r="U50" s="205">
        <v>0</v>
      </c>
      <c r="V50" s="205">
        <v>3</v>
      </c>
      <c r="W50" s="205">
        <v>18.8</v>
      </c>
      <c r="X50" s="205">
        <v>10</v>
      </c>
      <c r="Y50" s="205">
        <v>62.5</v>
      </c>
      <c r="Z50" s="205">
        <v>0</v>
      </c>
      <c r="AA50" s="205">
        <v>0</v>
      </c>
      <c r="AB50" s="205">
        <v>0</v>
      </c>
      <c r="AC50" s="205">
        <v>0</v>
      </c>
      <c r="AD50" s="205">
        <v>42.82</v>
      </c>
      <c r="AE50" s="205">
        <v>2.68</v>
      </c>
      <c r="AF50" s="205">
        <v>16</v>
      </c>
      <c r="AG50" s="205">
        <v>5.09</v>
      </c>
      <c r="AH50" s="205">
        <v>0.32</v>
      </c>
      <c r="AI50" s="205">
        <v>-0.31</v>
      </c>
      <c r="AJ50" s="205">
        <v>0.95</v>
      </c>
      <c r="AK50" s="205">
        <v>0.08</v>
      </c>
      <c r="AL50" s="205">
        <v>0.01</v>
      </c>
      <c r="AM50" s="205">
        <v>-0.75</v>
      </c>
      <c r="AN50" s="205">
        <v>0.76</v>
      </c>
      <c r="AO50" s="205">
        <v>12.88</v>
      </c>
      <c r="AP50" s="205">
        <v>0.81</v>
      </c>
      <c r="AQ50" s="205">
        <v>0.14000000000000001</v>
      </c>
      <c r="AR50" s="205">
        <v>1.47</v>
      </c>
      <c r="AS50" s="205">
        <v>11.99</v>
      </c>
      <c r="AT50" s="205">
        <v>0.75</v>
      </c>
      <c r="AU50" s="205">
        <v>0</v>
      </c>
      <c r="AV50" s="205">
        <v>1.5</v>
      </c>
      <c r="AW50" s="205">
        <v>-3.67</v>
      </c>
      <c r="AX50" s="205">
        <v>-0.23</v>
      </c>
      <c r="AY50" s="205">
        <v>-0.97</v>
      </c>
      <c r="AZ50" s="205">
        <v>0.51</v>
      </c>
      <c r="BA50" s="205">
        <v>16</v>
      </c>
      <c r="BB50" s="205">
        <v>100</v>
      </c>
      <c r="BC50" s="205">
        <v>16</v>
      </c>
      <c r="BD50" s="205">
        <v>100</v>
      </c>
      <c r="BE50" s="205">
        <v>16</v>
      </c>
      <c r="BF50" s="205">
        <v>100</v>
      </c>
      <c r="BG50" s="205">
        <v>16</v>
      </c>
      <c r="BH50" s="205">
        <v>100</v>
      </c>
      <c r="BI50" s="205">
        <v>16</v>
      </c>
      <c r="BJ50" s="205">
        <v>100</v>
      </c>
      <c r="BK50" s="205">
        <v>14</v>
      </c>
      <c r="BL50" s="205">
        <v>87.5</v>
      </c>
      <c r="BM50" s="205">
        <v>12</v>
      </c>
      <c r="BN50" s="205">
        <v>75</v>
      </c>
      <c r="BO50" s="205">
        <v>2</v>
      </c>
      <c r="BP50" s="205">
        <v>12.5</v>
      </c>
      <c r="BQ50" s="205">
        <v>2</v>
      </c>
      <c r="BR50" s="205">
        <v>12.5</v>
      </c>
      <c r="BS50" s="205">
        <v>1</v>
      </c>
      <c r="BT50" s="205">
        <v>6.3</v>
      </c>
      <c r="BU50" s="205">
        <v>0</v>
      </c>
      <c r="BV50" s="205">
        <v>0</v>
      </c>
      <c r="BW50" s="205">
        <v>3</v>
      </c>
      <c r="BX50" s="205">
        <v>25</v>
      </c>
      <c r="BY50" s="205">
        <v>5</v>
      </c>
      <c r="BZ50" s="205">
        <v>31.3</v>
      </c>
      <c r="CA50" s="205">
        <v>7</v>
      </c>
      <c r="CB50" s="205">
        <v>43.8</v>
      </c>
      <c r="CC50" s="205">
        <v>3</v>
      </c>
      <c r="CD50" s="205">
        <v>18.8</v>
      </c>
      <c r="CE50" s="205">
        <v>4</v>
      </c>
      <c r="CF50" s="205">
        <v>28.6</v>
      </c>
      <c r="CG50" s="205">
        <v>3</v>
      </c>
      <c r="CH50" s="205">
        <v>25</v>
      </c>
      <c r="CI50" s="205">
        <v>49</v>
      </c>
      <c r="CJ50" s="205">
        <v>3.06</v>
      </c>
      <c r="CK50" s="205">
        <v>47</v>
      </c>
      <c r="CL50" s="205">
        <v>2.94</v>
      </c>
      <c r="CM50" s="205">
        <v>46.5</v>
      </c>
      <c r="CN50" s="205">
        <v>2.91</v>
      </c>
      <c r="CO50" s="205">
        <v>28</v>
      </c>
      <c r="CP50" s="205">
        <v>1.75</v>
      </c>
      <c r="CQ50" s="205">
        <v>40</v>
      </c>
      <c r="CR50" s="205">
        <v>2.5</v>
      </c>
      <c r="CS50" s="205">
        <v>98</v>
      </c>
      <c r="CT50" s="205">
        <v>6.1</v>
      </c>
      <c r="CU50" s="205">
        <v>94</v>
      </c>
      <c r="CV50" s="205">
        <v>5.9</v>
      </c>
      <c r="CW50" s="205">
        <v>142.5</v>
      </c>
      <c r="CX50" s="205">
        <v>8.9</v>
      </c>
      <c r="CY50" s="205">
        <v>129.75</v>
      </c>
      <c r="CZ50" s="205">
        <v>8.1</v>
      </c>
      <c r="DA50" s="205">
        <v>117.5</v>
      </c>
      <c r="DB50" s="205">
        <v>7.3</v>
      </c>
      <c r="DC50" s="205">
        <v>12.25</v>
      </c>
      <c r="DD50" s="205">
        <v>0.8</v>
      </c>
      <c r="DE50" s="205">
        <v>47</v>
      </c>
      <c r="DF50" s="205">
        <v>2.9</v>
      </c>
      <c r="DG50" s="205">
        <v>45</v>
      </c>
      <c r="DH50" s="205">
        <v>2.8</v>
      </c>
      <c r="DI50" s="205">
        <v>0</v>
      </c>
      <c r="DJ50" s="205">
        <v>0</v>
      </c>
      <c r="DK50" s="205">
        <v>0</v>
      </c>
      <c r="DL50" s="205">
        <v>0</v>
      </c>
      <c r="DM50" s="205">
        <v>0</v>
      </c>
      <c r="DN50" s="205">
        <v>0</v>
      </c>
      <c r="DO50" s="205">
        <v>0</v>
      </c>
      <c r="DP50" s="205">
        <v>0</v>
      </c>
      <c r="DQ50" s="205">
        <v>6</v>
      </c>
      <c r="DR50" s="205">
        <v>37.5</v>
      </c>
      <c r="DS50" s="205">
        <v>16</v>
      </c>
      <c r="DT50" s="205">
        <v>100</v>
      </c>
      <c r="DU50" s="205">
        <v>0</v>
      </c>
      <c r="DV50" s="205">
        <v>0</v>
      </c>
      <c r="DW50" s="205">
        <v>0</v>
      </c>
      <c r="DX50" s="205">
        <v>0</v>
      </c>
      <c r="DY50" s="205">
        <v>0</v>
      </c>
      <c r="DZ50" s="205">
        <v>0</v>
      </c>
      <c r="EA50" s="205">
        <v>1</v>
      </c>
      <c r="EB50" s="205">
        <v>6.3</v>
      </c>
      <c r="EC50" s="205">
        <v>4</v>
      </c>
      <c r="ED50" s="205">
        <v>25</v>
      </c>
      <c r="EH50" s="491"/>
      <c r="EI50" s="491"/>
      <c r="EJ50" s="491"/>
      <c r="EK50" s="491"/>
      <c r="EL50" s="491"/>
      <c r="EM50" s="491"/>
      <c r="EN50" s="491"/>
      <c r="EO50" s="491"/>
      <c r="EP50" s="491"/>
      <c r="EQ50" s="491"/>
      <c r="ER50" s="491"/>
      <c r="ES50" s="491"/>
      <c r="ET50" s="491"/>
      <c r="EU50" s="491"/>
      <c r="EV50" s="491"/>
      <c r="EW50" s="491"/>
      <c r="EX50" s="491"/>
      <c r="EY50" s="491"/>
      <c r="EZ50" s="491"/>
      <c r="FA50" s="491"/>
      <c r="FB50" s="491"/>
      <c r="FC50" s="491"/>
      <c r="FD50" s="491"/>
      <c r="FE50" s="491"/>
      <c r="FF50" s="491"/>
      <c r="FG50" s="491"/>
      <c r="FH50" s="491"/>
      <c r="FI50" s="491"/>
      <c r="FJ50" s="491"/>
      <c r="FK50" s="491"/>
      <c r="FL50" s="491"/>
      <c r="FM50" s="491"/>
      <c r="FN50" s="491"/>
      <c r="FO50" s="491"/>
      <c r="FP50" s="491"/>
      <c r="FQ50" s="491"/>
      <c r="FR50" s="491"/>
      <c r="FS50" s="491"/>
      <c r="FT50" s="491"/>
      <c r="FU50" s="491"/>
      <c r="FV50" s="491"/>
      <c r="FW50" s="491"/>
      <c r="FX50" s="491"/>
      <c r="FY50" s="491"/>
      <c r="FZ50" s="491"/>
      <c r="GA50" s="491"/>
      <c r="GB50" s="491"/>
      <c r="GC50" s="491"/>
      <c r="GD50" s="491"/>
      <c r="GE50" s="491"/>
      <c r="GF50" s="491"/>
      <c r="GG50" s="491"/>
      <c r="GH50" s="491"/>
      <c r="GI50" s="491"/>
      <c r="GJ50" s="491"/>
      <c r="GK50" s="491"/>
      <c r="GL50" s="491"/>
      <c r="GM50" s="491"/>
      <c r="GN50" s="491"/>
      <c r="GO50" s="491"/>
      <c r="GP50" s="491"/>
      <c r="GQ50" s="491"/>
      <c r="GR50" s="491"/>
      <c r="GS50" s="491"/>
      <c r="GT50" s="491"/>
      <c r="GU50" s="491"/>
      <c r="GV50" s="491"/>
      <c r="GW50" s="491"/>
      <c r="GX50" s="491"/>
      <c r="GY50" s="491"/>
      <c r="GZ50" s="491"/>
      <c r="HA50" s="491"/>
      <c r="HB50" s="491"/>
      <c r="HC50" s="491"/>
      <c r="HD50" s="491"/>
      <c r="HE50" s="491"/>
      <c r="HF50" s="491"/>
      <c r="HG50" s="491"/>
      <c r="HH50" s="491"/>
      <c r="HI50" s="491"/>
      <c r="HJ50" s="491"/>
      <c r="HK50" s="491"/>
      <c r="HL50" s="491"/>
      <c r="HM50" s="491"/>
      <c r="HN50" s="491"/>
      <c r="HO50" s="491"/>
      <c r="HP50" s="491"/>
      <c r="HQ50" s="491"/>
      <c r="HR50" s="491"/>
      <c r="HS50" s="491"/>
      <c r="HT50" s="491"/>
      <c r="HU50" s="491"/>
      <c r="HV50" s="491"/>
      <c r="HW50" s="491"/>
      <c r="HX50" s="491"/>
      <c r="HY50" s="491"/>
      <c r="HZ50" s="491"/>
      <c r="IA50" s="491"/>
      <c r="IB50" s="491"/>
      <c r="IC50" s="491"/>
      <c r="ID50" s="491"/>
      <c r="IE50" s="491"/>
      <c r="IF50" s="491"/>
      <c r="IG50" s="491"/>
      <c r="IH50" s="491"/>
      <c r="II50" s="491"/>
      <c r="IJ50" s="491"/>
      <c r="IK50" s="491"/>
      <c r="IL50" s="491"/>
      <c r="IM50" s="491"/>
      <c r="IN50" s="491"/>
      <c r="IO50" s="491"/>
      <c r="IP50" s="491"/>
      <c r="IQ50" s="491"/>
      <c r="IR50" s="491"/>
      <c r="IS50" s="491"/>
      <c r="IT50" s="491"/>
      <c r="IU50" s="491"/>
      <c r="IV50" s="491"/>
      <c r="IW50" s="491"/>
      <c r="IX50" s="491"/>
      <c r="IY50" s="491"/>
      <c r="IZ50" s="491"/>
      <c r="JA50" s="491"/>
      <c r="JB50" s="491"/>
      <c r="JC50" s="491"/>
      <c r="JD50" s="491"/>
      <c r="JE50" s="491"/>
      <c r="JF50" s="491"/>
      <c r="JG50" s="491"/>
      <c r="JH50" s="491"/>
      <c r="JI50" s="491"/>
      <c r="JJ50" s="491"/>
      <c r="JK50" s="491"/>
    </row>
    <row r="51" spans="1:271" x14ac:dyDescent="0.35">
      <c r="A51" s="205" t="str">
        <f t="shared" si="1"/>
        <v>Revised.State-funded mainstream.Admission type by prior attainment.Boys</v>
      </c>
      <c r="B51" s="205">
        <v>201819</v>
      </c>
      <c r="C51" s="205" t="s">
        <v>200</v>
      </c>
      <c r="D51" s="205" t="s">
        <v>201</v>
      </c>
      <c r="E51" s="205" t="s">
        <v>202</v>
      </c>
      <c r="F51" s="205" t="s">
        <v>203</v>
      </c>
      <c r="G51" s="205" t="s">
        <v>414</v>
      </c>
      <c r="H51" s="205" t="s">
        <v>211</v>
      </c>
      <c r="I51" s="205" t="s">
        <v>372</v>
      </c>
      <c r="J51" s="205" t="s">
        <v>5</v>
      </c>
      <c r="K51" s="205" t="s">
        <v>345</v>
      </c>
      <c r="L51" s="205" t="s">
        <v>373</v>
      </c>
      <c r="M51" s="205" t="s">
        <v>7</v>
      </c>
      <c r="N51" s="205">
        <v>194</v>
      </c>
      <c r="O51" s="205">
        <v>2143</v>
      </c>
      <c r="P51" s="205">
        <v>47937.51</v>
      </c>
      <c r="Q51" s="205">
        <v>22.4</v>
      </c>
      <c r="R51" s="205">
        <v>2055</v>
      </c>
      <c r="S51" s="205">
        <v>95.9</v>
      </c>
      <c r="T51" s="205">
        <v>34</v>
      </c>
      <c r="U51" s="205">
        <v>1.6</v>
      </c>
      <c r="V51" s="205">
        <v>152</v>
      </c>
      <c r="W51" s="205">
        <v>7.1</v>
      </c>
      <c r="X51" s="205">
        <v>118</v>
      </c>
      <c r="Y51" s="205">
        <v>5.5</v>
      </c>
      <c r="Z51" s="205">
        <v>1</v>
      </c>
      <c r="AA51" s="205">
        <v>0</v>
      </c>
      <c r="AB51" s="205">
        <v>5</v>
      </c>
      <c r="AC51" s="205">
        <v>0.2</v>
      </c>
      <c r="AD51" s="205">
        <v>3637.75</v>
      </c>
      <c r="AE51" s="205">
        <v>1.7</v>
      </c>
      <c r="AF51" s="205">
        <v>2143</v>
      </c>
      <c r="AG51" s="205">
        <v>-387.94</v>
      </c>
      <c r="AH51" s="205">
        <v>-0.18</v>
      </c>
      <c r="AI51" s="205">
        <v>-0.24</v>
      </c>
      <c r="AJ51" s="205">
        <v>-0.13</v>
      </c>
      <c r="AK51" s="205">
        <v>-757.06</v>
      </c>
      <c r="AL51" s="205">
        <v>-0.35</v>
      </c>
      <c r="AM51" s="205">
        <v>-0.42</v>
      </c>
      <c r="AN51" s="205">
        <v>-0.28999999999999998</v>
      </c>
      <c r="AO51" s="205">
        <v>-48.67</v>
      </c>
      <c r="AP51" s="205">
        <v>-0.02</v>
      </c>
      <c r="AQ51" s="205">
        <v>-0.08</v>
      </c>
      <c r="AR51" s="205">
        <v>0.04</v>
      </c>
      <c r="AS51" s="205">
        <v>-336.31</v>
      </c>
      <c r="AT51" s="205">
        <v>-0.16</v>
      </c>
      <c r="AU51" s="205">
        <v>-0.22</v>
      </c>
      <c r="AV51" s="205">
        <v>-0.09</v>
      </c>
      <c r="AW51" s="205">
        <v>-419.34</v>
      </c>
      <c r="AX51" s="205">
        <v>-0.2</v>
      </c>
      <c r="AY51" s="205">
        <v>-0.26</v>
      </c>
      <c r="AZ51" s="205">
        <v>-0.13</v>
      </c>
      <c r="BA51" s="205">
        <v>2099</v>
      </c>
      <c r="BB51" s="205">
        <v>97.9</v>
      </c>
      <c r="BC51" s="205">
        <v>2073</v>
      </c>
      <c r="BD51" s="205">
        <v>96.7</v>
      </c>
      <c r="BE51" s="205">
        <v>1990</v>
      </c>
      <c r="BF51" s="205">
        <v>92.9</v>
      </c>
      <c r="BG51" s="205">
        <v>2063</v>
      </c>
      <c r="BH51" s="205">
        <v>96.3</v>
      </c>
      <c r="BI51" s="205">
        <v>1999</v>
      </c>
      <c r="BJ51" s="205">
        <v>93.3</v>
      </c>
      <c r="BK51" s="205">
        <v>1419</v>
      </c>
      <c r="BL51" s="205">
        <v>66.2</v>
      </c>
      <c r="BM51" s="205">
        <v>184</v>
      </c>
      <c r="BN51" s="205">
        <v>8.6</v>
      </c>
      <c r="BO51" s="205">
        <v>156</v>
      </c>
      <c r="BP51" s="205">
        <v>7.3</v>
      </c>
      <c r="BQ51" s="205">
        <v>77</v>
      </c>
      <c r="BR51" s="205">
        <v>3.6</v>
      </c>
      <c r="BS51" s="205">
        <v>68</v>
      </c>
      <c r="BT51" s="205">
        <v>3.4</v>
      </c>
      <c r="BU51" s="205">
        <v>56</v>
      </c>
      <c r="BV51" s="205">
        <v>3.9</v>
      </c>
      <c r="BW51" s="205">
        <v>51</v>
      </c>
      <c r="BX51" s="205">
        <v>27.7</v>
      </c>
      <c r="BY51" s="205">
        <v>435</v>
      </c>
      <c r="BZ51" s="205">
        <v>20.3</v>
      </c>
      <c r="CA51" s="205">
        <v>262</v>
      </c>
      <c r="CB51" s="205">
        <v>12.2</v>
      </c>
      <c r="CC51" s="205">
        <v>199</v>
      </c>
      <c r="CD51" s="205">
        <v>10</v>
      </c>
      <c r="CE51" s="205">
        <v>124</v>
      </c>
      <c r="CF51" s="205">
        <v>8.6999999999999993</v>
      </c>
      <c r="CG51" s="205">
        <v>58</v>
      </c>
      <c r="CH51" s="205">
        <v>31.5</v>
      </c>
      <c r="CI51" s="205">
        <v>5348</v>
      </c>
      <c r="CJ51" s="205">
        <v>2.5</v>
      </c>
      <c r="CK51" s="205">
        <v>4127</v>
      </c>
      <c r="CL51" s="205">
        <v>1.93</v>
      </c>
      <c r="CM51" s="205">
        <v>4612</v>
      </c>
      <c r="CN51" s="205">
        <v>2.15</v>
      </c>
      <c r="CO51" s="205">
        <v>2550</v>
      </c>
      <c r="CP51" s="205">
        <v>1.19</v>
      </c>
      <c r="CQ51" s="205">
        <v>577.26</v>
      </c>
      <c r="CR51" s="205">
        <v>0.27</v>
      </c>
      <c r="CS51" s="205">
        <v>10808</v>
      </c>
      <c r="CT51" s="205">
        <v>5</v>
      </c>
      <c r="CU51" s="205">
        <v>8254</v>
      </c>
      <c r="CV51" s="205">
        <v>3.9</v>
      </c>
      <c r="CW51" s="205">
        <v>12310.26</v>
      </c>
      <c r="CX51" s="205">
        <v>5.7</v>
      </c>
      <c r="CY51" s="205">
        <v>16565.25</v>
      </c>
      <c r="CZ51" s="205">
        <v>7.7</v>
      </c>
      <c r="DA51" s="205">
        <v>8972.5</v>
      </c>
      <c r="DB51" s="205">
        <v>4.2</v>
      </c>
      <c r="DC51" s="205">
        <v>7592.75</v>
      </c>
      <c r="DD51" s="205">
        <v>3.5</v>
      </c>
      <c r="DE51" s="205">
        <v>5164</v>
      </c>
      <c r="DF51" s="205">
        <v>2.4</v>
      </c>
      <c r="DG51" s="205">
        <v>5451</v>
      </c>
      <c r="DH51" s="205">
        <v>2.5</v>
      </c>
      <c r="DI51" s="205">
        <v>71</v>
      </c>
      <c r="DJ51" s="205">
        <v>3.3</v>
      </c>
      <c r="DK51" s="205">
        <v>29</v>
      </c>
      <c r="DL51" s="205">
        <v>1.4</v>
      </c>
      <c r="DM51" s="205">
        <v>80</v>
      </c>
      <c r="DN51" s="205">
        <v>3.7</v>
      </c>
      <c r="DO51" s="205">
        <v>504</v>
      </c>
      <c r="DP51" s="205">
        <v>23.5</v>
      </c>
      <c r="DQ51" s="205">
        <v>1341</v>
      </c>
      <c r="DR51" s="205">
        <v>62.6</v>
      </c>
      <c r="DS51" s="205">
        <v>1920</v>
      </c>
      <c r="DT51" s="205">
        <v>89.6</v>
      </c>
      <c r="DU51" s="205">
        <v>79</v>
      </c>
      <c r="DV51" s="205">
        <v>3.7</v>
      </c>
      <c r="DW51" s="205">
        <v>76</v>
      </c>
      <c r="DX51" s="205">
        <v>3.5</v>
      </c>
      <c r="DY51" s="205">
        <v>98</v>
      </c>
      <c r="DZ51" s="205">
        <v>4.5999999999999996</v>
      </c>
      <c r="EA51" s="205">
        <v>6</v>
      </c>
      <c r="EB51" s="205">
        <v>0.3</v>
      </c>
      <c r="EC51" s="205">
        <v>811</v>
      </c>
      <c r="ED51" s="205">
        <v>37.799999999999997</v>
      </c>
      <c r="EH51" s="491"/>
      <c r="EI51" s="491"/>
      <c r="EJ51" s="491"/>
      <c r="EK51" s="491"/>
      <c r="EL51" s="491"/>
      <c r="EM51" s="491"/>
      <c r="EN51" s="491"/>
      <c r="EO51" s="491"/>
      <c r="EP51" s="491"/>
      <c r="EQ51" s="491"/>
      <c r="ER51" s="491"/>
      <c r="ES51" s="491"/>
      <c r="ET51" s="491"/>
      <c r="EU51" s="491"/>
      <c r="EV51" s="491"/>
      <c r="EW51" s="491"/>
      <c r="EX51" s="491"/>
      <c r="EY51" s="491"/>
      <c r="EZ51" s="491"/>
      <c r="FA51" s="491"/>
      <c r="FB51" s="491"/>
      <c r="FC51" s="491"/>
      <c r="FD51" s="491"/>
      <c r="FE51" s="491"/>
      <c r="FF51" s="491"/>
      <c r="FG51" s="491"/>
      <c r="FH51" s="491"/>
      <c r="FI51" s="491"/>
      <c r="FJ51" s="491"/>
      <c r="FK51" s="491"/>
      <c r="FL51" s="491"/>
      <c r="FM51" s="491"/>
      <c r="FN51" s="491"/>
      <c r="FO51" s="491"/>
      <c r="FP51" s="491"/>
      <c r="FQ51" s="491"/>
      <c r="FR51" s="491"/>
      <c r="FS51" s="491"/>
      <c r="FT51" s="491"/>
      <c r="FU51" s="491"/>
      <c r="FV51" s="491"/>
      <c r="FW51" s="491"/>
      <c r="FX51" s="491"/>
      <c r="FY51" s="491"/>
      <c r="FZ51" s="491"/>
      <c r="GA51" s="491"/>
      <c r="GB51" s="491"/>
      <c r="GC51" s="491"/>
      <c r="GD51" s="491"/>
      <c r="GE51" s="491"/>
      <c r="GF51" s="491"/>
      <c r="GG51" s="491"/>
      <c r="GH51" s="491"/>
      <c r="GI51" s="491"/>
      <c r="GJ51" s="491"/>
      <c r="GK51" s="491"/>
      <c r="GL51" s="491"/>
      <c r="GM51" s="491"/>
      <c r="GN51" s="491"/>
      <c r="GO51" s="491"/>
      <c r="GP51" s="491"/>
      <c r="GQ51" s="491"/>
      <c r="GR51" s="491"/>
      <c r="GS51" s="491"/>
      <c r="GT51" s="491"/>
      <c r="GU51" s="491"/>
      <c r="GV51" s="491"/>
      <c r="GW51" s="491"/>
      <c r="GX51" s="491"/>
      <c r="GY51" s="491"/>
      <c r="GZ51" s="491"/>
      <c r="HA51" s="491"/>
      <c r="HB51" s="491"/>
      <c r="HC51" s="491"/>
      <c r="HD51" s="491"/>
      <c r="HE51" s="491"/>
      <c r="HF51" s="491"/>
      <c r="HG51" s="491"/>
      <c r="HH51" s="491"/>
      <c r="HI51" s="491"/>
      <c r="HJ51" s="491"/>
      <c r="HK51" s="491"/>
      <c r="HL51" s="491"/>
      <c r="HM51" s="491"/>
      <c r="HN51" s="491"/>
      <c r="HO51" s="491"/>
      <c r="HP51" s="491"/>
      <c r="HQ51" s="491"/>
      <c r="HR51" s="491"/>
      <c r="HS51" s="491"/>
      <c r="HT51" s="491"/>
      <c r="HU51" s="491"/>
      <c r="HV51" s="491"/>
      <c r="HW51" s="491"/>
      <c r="HX51" s="491"/>
      <c r="HY51" s="491"/>
      <c r="HZ51" s="491"/>
      <c r="IA51" s="491"/>
      <c r="IB51" s="491"/>
      <c r="IC51" s="491"/>
      <c r="ID51" s="491"/>
      <c r="IE51" s="491"/>
      <c r="IF51" s="491"/>
      <c r="IG51" s="491"/>
      <c r="IH51" s="491"/>
      <c r="II51" s="491"/>
      <c r="IJ51" s="491"/>
      <c r="IK51" s="491"/>
      <c r="IL51" s="491"/>
      <c r="IM51" s="491"/>
      <c r="IN51" s="491"/>
      <c r="IO51" s="491"/>
      <c r="IP51" s="491"/>
      <c r="IQ51" s="491"/>
      <c r="IR51" s="491"/>
      <c r="IS51" s="491"/>
      <c r="IT51" s="491"/>
      <c r="IU51" s="491"/>
      <c r="IV51" s="491"/>
      <c r="IW51" s="491"/>
      <c r="IX51" s="491"/>
      <c r="IY51" s="491"/>
      <c r="IZ51" s="491"/>
      <c r="JA51" s="491"/>
      <c r="JB51" s="491"/>
      <c r="JC51" s="491"/>
      <c r="JD51" s="491"/>
      <c r="JE51" s="491"/>
      <c r="JF51" s="491"/>
      <c r="JG51" s="491"/>
      <c r="JH51" s="491"/>
      <c r="JI51" s="491"/>
      <c r="JJ51" s="491"/>
      <c r="JK51" s="491"/>
    </row>
    <row r="52" spans="1:271" x14ac:dyDescent="0.35">
      <c r="A52" s="205" t="str">
        <f t="shared" si="1"/>
        <v>Revised.State-funded mainstream.Admission type by prior attainment.Boys</v>
      </c>
      <c r="B52" s="205">
        <v>201819</v>
      </c>
      <c r="C52" s="205" t="s">
        <v>200</v>
      </c>
      <c r="D52" s="205" t="s">
        <v>201</v>
      </c>
      <c r="E52" s="205" t="s">
        <v>202</v>
      </c>
      <c r="F52" s="205" t="s">
        <v>203</v>
      </c>
      <c r="G52" s="205" t="s">
        <v>414</v>
      </c>
      <c r="H52" s="205" t="s">
        <v>211</v>
      </c>
      <c r="I52" s="205" t="s">
        <v>372</v>
      </c>
      <c r="J52" s="205" t="s">
        <v>5</v>
      </c>
      <c r="K52" s="205" t="s">
        <v>345</v>
      </c>
      <c r="L52" s="205" t="s">
        <v>374</v>
      </c>
      <c r="M52" s="205" t="s">
        <v>7</v>
      </c>
      <c r="N52" s="205">
        <v>2658</v>
      </c>
      <c r="O52" s="205">
        <v>25314</v>
      </c>
      <c r="P52" s="205">
        <v>580110.89</v>
      </c>
      <c r="Q52" s="205">
        <v>22.9</v>
      </c>
      <c r="R52" s="205">
        <v>24104</v>
      </c>
      <c r="S52" s="205">
        <v>95.2</v>
      </c>
      <c r="T52" s="205">
        <v>552</v>
      </c>
      <c r="U52" s="205">
        <v>2.2000000000000002</v>
      </c>
      <c r="V52" s="205">
        <v>2328</v>
      </c>
      <c r="W52" s="205">
        <v>9.1999999999999993</v>
      </c>
      <c r="X52" s="205">
        <v>2112</v>
      </c>
      <c r="Y52" s="205">
        <v>8.3000000000000007</v>
      </c>
      <c r="Z52" s="205">
        <v>75</v>
      </c>
      <c r="AA52" s="205">
        <v>0.3</v>
      </c>
      <c r="AB52" s="205">
        <v>190</v>
      </c>
      <c r="AC52" s="205">
        <v>0.8</v>
      </c>
      <c r="AD52" s="205">
        <v>45277.599999999999</v>
      </c>
      <c r="AE52" s="205">
        <v>1.79</v>
      </c>
      <c r="AF52" s="205">
        <v>25314</v>
      </c>
      <c r="AG52" s="205">
        <v>-3188.44</v>
      </c>
      <c r="AH52" s="205">
        <v>-0.13</v>
      </c>
      <c r="AI52" s="205">
        <v>-0.14000000000000001</v>
      </c>
      <c r="AJ52" s="205">
        <v>-0.11</v>
      </c>
      <c r="AK52" s="205">
        <v>-6458</v>
      </c>
      <c r="AL52" s="205">
        <v>-0.26</v>
      </c>
      <c r="AM52" s="205">
        <v>-0.27</v>
      </c>
      <c r="AN52" s="205">
        <v>-0.24</v>
      </c>
      <c r="AO52" s="205">
        <v>1746.52</v>
      </c>
      <c r="AP52" s="205">
        <v>7.0000000000000007E-2</v>
      </c>
      <c r="AQ52" s="205">
        <v>0.05</v>
      </c>
      <c r="AR52" s="205">
        <v>0.09</v>
      </c>
      <c r="AS52" s="205">
        <v>-1258.3599999999999</v>
      </c>
      <c r="AT52" s="205">
        <v>-0.05</v>
      </c>
      <c r="AU52" s="205">
        <v>-7.0000000000000007E-2</v>
      </c>
      <c r="AV52" s="205">
        <v>-0.03</v>
      </c>
      <c r="AW52" s="205">
        <v>-6227.69</v>
      </c>
      <c r="AX52" s="205">
        <v>-0.25</v>
      </c>
      <c r="AY52" s="205">
        <v>-0.26</v>
      </c>
      <c r="AZ52" s="205">
        <v>-0.23</v>
      </c>
      <c r="BA52" s="205">
        <v>24647</v>
      </c>
      <c r="BB52" s="205">
        <v>97.4</v>
      </c>
      <c r="BC52" s="205">
        <v>24348</v>
      </c>
      <c r="BD52" s="205">
        <v>96.2</v>
      </c>
      <c r="BE52" s="205">
        <v>23406</v>
      </c>
      <c r="BF52" s="205">
        <v>92.5</v>
      </c>
      <c r="BG52" s="205">
        <v>24285</v>
      </c>
      <c r="BH52" s="205">
        <v>95.9</v>
      </c>
      <c r="BI52" s="205">
        <v>23239</v>
      </c>
      <c r="BJ52" s="205">
        <v>91.8</v>
      </c>
      <c r="BK52" s="205">
        <v>16112</v>
      </c>
      <c r="BL52" s="205">
        <v>63.6</v>
      </c>
      <c r="BM52" s="205">
        <v>3190</v>
      </c>
      <c r="BN52" s="205">
        <v>12.6</v>
      </c>
      <c r="BO52" s="205">
        <v>2318</v>
      </c>
      <c r="BP52" s="205">
        <v>9.1999999999999993</v>
      </c>
      <c r="BQ52" s="205">
        <v>1147</v>
      </c>
      <c r="BR52" s="205">
        <v>4.5</v>
      </c>
      <c r="BS52" s="205">
        <v>990</v>
      </c>
      <c r="BT52" s="205">
        <v>4.3</v>
      </c>
      <c r="BU52" s="205">
        <v>828</v>
      </c>
      <c r="BV52" s="205">
        <v>5.0999999999999996</v>
      </c>
      <c r="BW52" s="205">
        <v>851</v>
      </c>
      <c r="BX52" s="205">
        <v>26.7</v>
      </c>
      <c r="BY52" s="205">
        <v>6014</v>
      </c>
      <c r="BZ52" s="205">
        <v>23.8</v>
      </c>
      <c r="CA52" s="205">
        <v>3778</v>
      </c>
      <c r="CB52" s="205">
        <v>14.9</v>
      </c>
      <c r="CC52" s="205">
        <v>2809</v>
      </c>
      <c r="CD52" s="205">
        <v>12.1</v>
      </c>
      <c r="CE52" s="205">
        <v>1865</v>
      </c>
      <c r="CF52" s="205">
        <v>11.6</v>
      </c>
      <c r="CG52" s="205">
        <v>1071</v>
      </c>
      <c r="CH52" s="205">
        <v>33.6</v>
      </c>
      <c r="CI52" s="205">
        <v>65674</v>
      </c>
      <c r="CJ52" s="205">
        <v>2.59</v>
      </c>
      <c r="CK52" s="205">
        <v>51046</v>
      </c>
      <c r="CL52" s="205">
        <v>2.02</v>
      </c>
      <c r="CM52" s="205">
        <v>56343</v>
      </c>
      <c r="CN52" s="205">
        <v>2.23</v>
      </c>
      <c r="CO52" s="205">
        <v>31525</v>
      </c>
      <c r="CP52" s="205">
        <v>1.25</v>
      </c>
      <c r="CQ52" s="205">
        <v>10726.89</v>
      </c>
      <c r="CR52" s="205">
        <v>0.42</v>
      </c>
      <c r="CS52" s="205">
        <v>132573</v>
      </c>
      <c r="CT52" s="205">
        <v>5.2</v>
      </c>
      <c r="CU52" s="205">
        <v>102092</v>
      </c>
      <c r="CV52" s="205">
        <v>4</v>
      </c>
      <c r="CW52" s="205">
        <v>153644.89000000001</v>
      </c>
      <c r="CX52" s="205">
        <v>6.1</v>
      </c>
      <c r="CY52" s="205">
        <v>191801</v>
      </c>
      <c r="CZ52" s="205">
        <v>7.6</v>
      </c>
      <c r="DA52" s="205">
        <v>121932</v>
      </c>
      <c r="DB52" s="205">
        <v>4.8</v>
      </c>
      <c r="DC52" s="205">
        <v>69869</v>
      </c>
      <c r="DD52" s="205">
        <v>2.8</v>
      </c>
      <c r="DE52" s="205">
        <v>61154</v>
      </c>
      <c r="DF52" s="205">
        <v>2.4</v>
      </c>
      <c r="DG52" s="205">
        <v>63622</v>
      </c>
      <c r="DH52" s="205">
        <v>2.5</v>
      </c>
      <c r="DI52" s="205">
        <v>874</v>
      </c>
      <c r="DJ52" s="205">
        <v>3.5</v>
      </c>
      <c r="DK52" s="205">
        <v>473</v>
      </c>
      <c r="DL52" s="205">
        <v>1.9</v>
      </c>
      <c r="DM52" s="205">
        <v>975</v>
      </c>
      <c r="DN52" s="205">
        <v>3.9</v>
      </c>
      <c r="DO52" s="205">
        <v>6271</v>
      </c>
      <c r="DP52" s="205">
        <v>24.8</v>
      </c>
      <c r="DQ52" s="205">
        <v>14609</v>
      </c>
      <c r="DR52" s="205">
        <v>57.7</v>
      </c>
      <c r="DS52" s="205">
        <v>22486</v>
      </c>
      <c r="DT52" s="205">
        <v>88.8</v>
      </c>
      <c r="DU52" s="205">
        <v>754</v>
      </c>
      <c r="DV52" s="205">
        <v>3</v>
      </c>
      <c r="DW52" s="205">
        <v>728</v>
      </c>
      <c r="DX52" s="205">
        <v>2.9</v>
      </c>
      <c r="DY52" s="205">
        <v>1222</v>
      </c>
      <c r="DZ52" s="205">
        <v>4.8</v>
      </c>
      <c r="EA52" s="205">
        <v>222</v>
      </c>
      <c r="EB52" s="205">
        <v>0.9</v>
      </c>
      <c r="EC52" s="205">
        <v>9942</v>
      </c>
      <c r="ED52" s="205">
        <v>39.299999999999997</v>
      </c>
      <c r="EH52" s="491"/>
      <c r="EI52" s="491"/>
      <c r="EJ52" s="491"/>
      <c r="EK52" s="491"/>
      <c r="EL52" s="491"/>
      <c r="EM52" s="491"/>
      <c r="EN52" s="491"/>
      <c r="EO52" s="491"/>
      <c r="EP52" s="491"/>
      <c r="EQ52" s="491"/>
      <c r="ER52" s="491"/>
      <c r="ES52" s="491"/>
      <c r="ET52" s="491"/>
      <c r="EU52" s="491"/>
      <c r="EV52" s="491"/>
      <c r="EW52" s="491"/>
      <c r="EX52" s="491"/>
      <c r="EY52" s="491"/>
      <c r="EZ52" s="491"/>
      <c r="FA52" s="491"/>
      <c r="FB52" s="491"/>
      <c r="FC52" s="491"/>
      <c r="FD52" s="491"/>
      <c r="FE52" s="491"/>
      <c r="FF52" s="491"/>
      <c r="FG52" s="491"/>
      <c r="FH52" s="491"/>
      <c r="FI52" s="491"/>
      <c r="FJ52" s="491"/>
      <c r="FK52" s="491"/>
      <c r="FL52" s="491"/>
      <c r="FM52" s="491"/>
      <c r="FN52" s="491"/>
      <c r="FO52" s="491"/>
      <c r="FP52" s="491"/>
      <c r="FQ52" s="491"/>
      <c r="FR52" s="491"/>
      <c r="FS52" s="491"/>
      <c r="FT52" s="491"/>
      <c r="FU52" s="491"/>
      <c r="FV52" s="491"/>
      <c r="FW52" s="491"/>
      <c r="FX52" s="491"/>
      <c r="FY52" s="491"/>
      <c r="FZ52" s="491"/>
      <c r="GA52" s="491"/>
      <c r="GB52" s="491"/>
      <c r="GC52" s="491"/>
      <c r="GD52" s="491"/>
      <c r="GE52" s="491"/>
      <c r="GF52" s="491"/>
      <c r="GG52" s="491"/>
      <c r="GH52" s="491"/>
      <c r="GI52" s="491"/>
      <c r="GJ52" s="491"/>
      <c r="GK52" s="491"/>
      <c r="GL52" s="491"/>
      <c r="GM52" s="491"/>
      <c r="GN52" s="491"/>
      <c r="GO52" s="491"/>
      <c r="GP52" s="491"/>
      <c r="GQ52" s="491"/>
      <c r="GR52" s="491"/>
      <c r="GS52" s="491"/>
      <c r="GT52" s="491"/>
      <c r="GU52" s="491"/>
      <c r="GV52" s="491"/>
      <c r="GW52" s="491"/>
      <c r="GX52" s="491"/>
      <c r="GY52" s="491"/>
      <c r="GZ52" s="491"/>
      <c r="HA52" s="491"/>
      <c r="HB52" s="491"/>
      <c r="HC52" s="491"/>
      <c r="HD52" s="491"/>
      <c r="HE52" s="491"/>
      <c r="HF52" s="491"/>
      <c r="HG52" s="491"/>
      <c r="HH52" s="491"/>
      <c r="HI52" s="491"/>
      <c r="HJ52" s="491"/>
      <c r="HK52" s="491"/>
      <c r="HL52" s="491"/>
      <c r="HM52" s="491"/>
      <c r="HN52" s="491"/>
      <c r="HO52" s="491"/>
      <c r="HP52" s="491"/>
      <c r="HQ52" s="491"/>
      <c r="HR52" s="491"/>
      <c r="HS52" s="491"/>
      <c r="HT52" s="491"/>
      <c r="HU52" s="491"/>
      <c r="HV52" s="491"/>
      <c r="HW52" s="491"/>
      <c r="HX52" s="491"/>
      <c r="HY52" s="491"/>
      <c r="HZ52" s="491"/>
      <c r="IA52" s="491"/>
      <c r="IB52" s="491"/>
      <c r="IC52" s="491"/>
      <c r="ID52" s="491"/>
      <c r="IE52" s="491"/>
      <c r="IF52" s="491"/>
      <c r="IG52" s="491"/>
      <c r="IH52" s="491"/>
      <c r="II52" s="491"/>
      <c r="IJ52" s="491"/>
      <c r="IK52" s="491"/>
      <c r="IL52" s="491"/>
      <c r="IM52" s="491"/>
      <c r="IN52" s="491"/>
      <c r="IO52" s="491"/>
      <c r="IP52" s="491"/>
      <c r="IQ52" s="491"/>
      <c r="IR52" s="491"/>
      <c r="IS52" s="491"/>
      <c r="IT52" s="491"/>
      <c r="IU52" s="491"/>
      <c r="IV52" s="491"/>
      <c r="IW52" s="491"/>
      <c r="IX52" s="491"/>
      <c r="IY52" s="491"/>
      <c r="IZ52" s="491"/>
      <c r="JA52" s="491"/>
      <c r="JB52" s="491"/>
      <c r="JC52" s="491"/>
      <c r="JD52" s="491"/>
      <c r="JE52" s="491"/>
      <c r="JF52" s="491"/>
      <c r="JG52" s="491"/>
      <c r="JH52" s="491"/>
      <c r="JI52" s="491"/>
      <c r="JJ52" s="491"/>
      <c r="JK52" s="491"/>
    </row>
    <row r="53" spans="1:271" x14ac:dyDescent="0.35">
      <c r="A53" s="205" t="str">
        <f t="shared" si="1"/>
        <v>Revised.State-funded mainstream.Admission type by prior attainment.Boys</v>
      </c>
      <c r="B53" s="205">
        <v>201819</v>
      </c>
      <c r="C53" s="205" t="s">
        <v>200</v>
      </c>
      <c r="D53" s="205" t="s">
        <v>201</v>
      </c>
      <c r="E53" s="205" t="s">
        <v>202</v>
      </c>
      <c r="F53" s="205" t="s">
        <v>203</v>
      </c>
      <c r="G53" s="205" t="s">
        <v>414</v>
      </c>
      <c r="H53" s="205" t="s">
        <v>211</v>
      </c>
      <c r="I53" s="205" t="s">
        <v>372</v>
      </c>
      <c r="J53" s="205" t="s">
        <v>5</v>
      </c>
      <c r="K53" s="205" t="s">
        <v>345</v>
      </c>
      <c r="L53" s="205" t="s">
        <v>375</v>
      </c>
      <c r="M53" s="205" t="s">
        <v>7</v>
      </c>
      <c r="N53" s="205">
        <v>2</v>
      </c>
      <c r="O53" s="205">
        <v>2</v>
      </c>
      <c r="P53" s="205">
        <v>60</v>
      </c>
      <c r="Q53" s="205">
        <v>30</v>
      </c>
      <c r="R53" s="205">
        <v>2</v>
      </c>
      <c r="S53" s="205">
        <v>100</v>
      </c>
      <c r="T53" s="205">
        <v>0</v>
      </c>
      <c r="U53" s="205">
        <v>0</v>
      </c>
      <c r="V53" s="205">
        <v>1</v>
      </c>
      <c r="W53" s="205">
        <v>50</v>
      </c>
      <c r="X53" s="205">
        <v>0</v>
      </c>
      <c r="Y53" s="205">
        <v>0</v>
      </c>
      <c r="Z53" s="205">
        <v>0</v>
      </c>
      <c r="AA53" s="205">
        <v>0</v>
      </c>
      <c r="AB53" s="205">
        <v>0</v>
      </c>
      <c r="AC53" s="205">
        <v>0</v>
      </c>
      <c r="AD53" s="205">
        <v>5.33</v>
      </c>
      <c r="AE53" s="205">
        <v>2.67</v>
      </c>
      <c r="AF53" s="205">
        <v>2</v>
      </c>
      <c r="AG53" s="205">
        <v>0.78</v>
      </c>
      <c r="AH53" s="205">
        <v>0.39</v>
      </c>
      <c r="AI53" s="205">
        <v>-1.39</v>
      </c>
      <c r="AJ53" s="205">
        <v>2.17</v>
      </c>
      <c r="AK53" s="205">
        <v>-1.71</v>
      </c>
      <c r="AL53" s="205">
        <v>-0.85</v>
      </c>
      <c r="AM53" s="205">
        <v>-3</v>
      </c>
      <c r="AN53" s="205">
        <v>1.29</v>
      </c>
      <c r="AO53" s="205">
        <v>2.7</v>
      </c>
      <c r="AP53" s="205">
        <v>1.35</v>
      </c>
      <c r="AQ53" s="205">
        <v>-0.54</v>
      </c>
      <c r="AR53" s="205">
        <v>3.24</v>
      </c>
      <c r="AS53" s="205">
        <v>2.5299999999999998</v>
      </c>
      <c r="AT53" s="205">
        <v>1.27</v>
      </c>
      <c r="AU53" s="205">
        <v>-0.85</v>
      </c>
      <c r="AV53" s="205">
        <v>3.38</v>
      </c>
      <c r="AW53" s="205">
        <v>-0.6</v>
      </c>
      <c r="AX53" s="205">
        <v>-0.3</v>
      </c>
      <c r="AY53" s="205">
        <v>-2.4</v>
      </c>
      <c r="AZ53" s="205">
        <v>1.8</v>
      </c>
      <c r="BA53" s="205">
        <v>2</v>
      </c>
      <c r="BB53" s="205">
        <v>100</v>
      </c>
      <c r="BC53" s="205">
        <v>2</v>
      </c>
      <c r="BD53" s="205">
        <v>100</v>
      </c>
      <c r="BE53" s="205">
        <v>1</v>
      </c>
      <c r="BF53" s="205">
        <v>50</v>
      </c>
      <c r="BG53" s="205">
        <v>2</v>
      </c>
      <c r="BH53" s="205">
        <v>100</v>
      </c>
      <c r="BI53" s="205">
        <v>2</v>
      </c>
      <c r="BJ53" s="205">
        <v>100</v>
      </c>
      <c r="BK53" s="205">
        <v>1</v>
      </c>
      <c r="BL53" s="205">
        <v>50</v>
      </c>
      <c r="BM53" s="205">
        <v>0</v>
      </c>
      <c r="BN53" s="205">
        <v>0</v>
      </c>
      <c r="BO53" s="205">
        <v>0</v>
      </c>
      <c r="BP53" s="205">
        <v>0</v>
      </c>
      <c r="BQ53" s="205">
        <v>1</v>
      </c>
      <c r="BR53" s="205">
        <v>50</v>
      </c>
      <c r="BS53" s="205">
        <v>1</v>
      </c>
      <c r="BT53" s="205">
        <v>50</v>
      </c>
      <c r="BU53" s="205">
        <v>1</v>
      </c>
      <c r="BV53" s="205">
        <v>100</v>
      </c>
      <c r="BW53" s="205">
        <v>0</v>
      </c>
      <c r="BX53" s="205">
        <v>0</v>
      </c>
      <c r="BY53" s="205">
        <v>1</v>
      </c>
      <c r="BZ53" s="205">
        <v>50</v>
      </c>
      <c r="CA53" s="205">
        <v>1</v>
      </c>
      <c r="CB53" s="205">
        <v>50</v>
      </c>
      <c r="CC53" s="205">
        <v>1</v>
      </c>
      <c r="CD53" s="205">
        <v>50</v>
      </c>
      <c r="CE53" s="205">
        <v>1</v>
      </c>
      <c r="CF53" s="205">
        <v>100</v>
      </c>
      <c r="CG53" s="205">
        <v>0</v>
      </c>
      <c r="CH53" s="205">
        <v>0</v>
      </c>
      <c r="CI53" s="205">
        <v>4</v>
      </c>
      <c r="CJ53" s="205">
        <v>2</v>
      </c>
      <c r="CK53" s="205">
        <v>7</v>
      </c>
      <c r="CL53" s="205">
        <v>3.5</v>
      </c>
      <c r="CM53" s="205">
        <v>8</v>
      </c>
      <c r="CN53" s="205">
        <v>4</v>
      </c>
      <c r="CO53" s="205">
        <v>5</v>
      </c>
      <c r="CP53" s="205">
        <v>2.5</v>
      </c>
      <c r="CQ53" s="205">
        <v>0</v>
      </c>
      <c r="CR53" s="205">
        <v>0</v>
      </c>
      <c r="CS53" s="205">
        <v>9</v>
      </c>
      <c r="CT53" s="205">
        <v>4.5</v>
      </c>
      <c r="CU53" s="205">
        <v>14</v>
      </c>
      <c r="CV53" s="205">
        <v>7</v>
      </c>
      <c r="CW53" s="205">
        <v>21</v>
      </c>
      <c r="CX53" s="205">
        <v>10.5</v>
      </c>
      <c r="CY53" s="205">
        <v>16</v>
      </c>
      <c r="CZ53" s="205">
        <v>8</v>
      </c>
      <c r="DA53" s="205">
        <v>16</v>
      </c>
      <c r="DB53" s="205">
        <v>8</v>
      </c>
      <c r="DC53" s="205">
        <v>0</v>
      </c>
      <c r="DD53" s="205">
        <v>0</v>
      </c>
      <c r="DE53" s="205">
        <v>5</v>
      </c>
      <c r="DF53" s="205">
        <v>2.5</v>
      </c>
      <c r="DG53" s="205">
        <v>3</v>
      </c>
      <c r="DH53" s="205">
        <v>1.5</v>
      </c>
      <c r="DI53" s="205">
        <v>0</v>
      </c>
      <c r="DJ53" s="205">
        <v>0</v>
      </c>
      <c r="DK53" s="205">
        <v>0</v>
      </c>
      <c r="DL53" s="205">
        <v>0</v>
      </c>
      <c r="DM53" s="205">
        <v>1</v>
      </c>
      <c r="DN53" s="205">
        <v>50</v>
      </c>
      <c r="DO53" s="205">
        <v>0</v>
      </c>
      <c r="DP53" s="205">
        <v>0</v>
      </c>
      <c r="DQ53" s="205">
        <v>1</v>
      </c>
      <c r="DR53" s="205">
        <v>50</v>
      </c>
      <c r="DS53" s="205">
        <v>1</v>
      </c>
      <c r="DT53" s="205">
        <v>50</v>
      </c>
      <c r="DU53" s="205">
        <v>1</v>
      </c>
      <c r="DV53" s="205">
        <v>50</v>
      </c>
      <c r="DW53" s="205">
        <v>1</v>
      </c>
      <c r="DX53" s="205">
        <v>50</v>
      </c>
      <c r="DY53" s="205">
        <v>0</v>
      </c>
      <c r="DZ53" s="205">
        <v>0</v>
      </c>
      <c r="EA53" s="205">
        <v>0</v>
      </c>
      <c r="EB53" s="205">
        <v>0</v>
      </c>
      <c r="EC53" s="205">
        <v>0</v>
      </c>
      <c r="ED53" s="205">
        <v>0</v>
      </c>
      <c r="EH53" s="491"/>
      <c r="EI53" s="491"/>
      <c r="EJ53" s="491"/>
      <c r="EK53" s="491"/>
      <c r="EL53" s="491"/>
      <c r="EM53" s="491"/>
      <c r="EN53" s="491"/>
      <c r="EO53" s="491"/>
      <c r="EP53" s="491"/>
      <c r="EQ53" s="491"/>
      <c r="ER53" s="491"/>
      <c r="ES53" s="491"/>
      <c r="ET53" s="491"/>
      <c r="EU53" s="491"/>
      <c r="EV53" s="491"/>
      <c r="EW53" s="491"/>
      <c r="EX53" s="491"/>
      <c r="EY53" s="491"/>
      <c r="EZ53" s="491"/>
      <c r="FA53" s="491"/>
      <c r="FB53" s="491"/>
      <c r="FC53" s="491"/>
      <c r="FD53" s="491"/>
      <c r="FE53" s="491"/>
      <c r="FF53" s="491"/>
      <c r="FG53" s="491"/>
      <c r="FH53" s="491"/>
      <c r="FI53" s="491"/>
      <c r="FJ53" s="491"/>
      <c r="FK53" s="491"/>
      <c r="FL53" s="491"/>
      <c r="FM53" s="491"/>
      <c r="FN53" s="491"/>
      <c r="FO53" s="491"/>
      <c r="FP53" s="491"/>
      <c r="FQ53" s="491"/>
      <c r="FR53" s="491"/>
      <c r="FS53" s="491"/>
      <c r="FT53" s="491"/>
      <c r="FU53" s="491"/>
      <c r="FV53" s="491"/>
      <c r="FW53" s="491"/>
      <c r="FX53" s="491"/>
      <c r="FY53" s="491"/>
      <c r="FZ53" s="491"/>
      <c r="GA53" s="491"/>
      <c r="GB53" s="491"/>
      <c r="GC53" s="491"/>
      <c r="GD53" s="491"/>
      <c r="GE53" s="491"/>
      <c r="GF53" s="491"/>
      <c r="GG53" s="491"/>
      <c r="GH53" s="491"/>
      <c r="GI53" s="491"/>
      <c r="GJ53" s="491"/>
      <c r="GK53" s="491"/>
      <c r="GL53" s="491"/>
      <c r="GM53" s="491"/>
      <c r="GN53" s="491"/>
      <c r="GO53" s="491"/>
      <c r="GP53" s="491"/>
      <c r="GQ53" s="491"/>
      <c r="GR53" s="491"/>
      <c r="GS53" s="491"/>
      <c r="GT53" s="491"/>
      <c r="GU53" s="491"/>
      <c r="GV53" s="491"/>
      <c r="GW53" s="491"/>
      <c r="GX53" s="491"/>
      <c r="GY53" s="491"/>
      <c r="GZ53" s="491"/>
      <c r="HA53" s="491"/>
      <c r="HB53" s="491"/>
      <c r="HC53" s="491"/>
      <c r="HD53" s="491"/>
      <c r="HE53" s="491"/>
      <c r="HF53" s="491"/>
      <c r="HG53" s="491"/>
      <c r="HH53" s="491"/>
      <c r="HI53" s="491"/>
      <c r="HJ53" s="491"/>
      <c r="HK53" s="491"/>
      <c r="HL53" s="491"/>
      <c r="HM53" s="491"/>
      <c r="HN53" s="491"/>
      <c r="HO53" s="491"/>
      <c r="HP53" s="491"/>
      <c r="HQ53" s="491"/>
      <c r="HR53" s="491"/>
      <c r="HS53" s="491"/>
      <c r="HT53" s="491"/>
      <c r="HU53" s="491"/>
      <c r="HV53" s="491"/>
      <c r="HW53" s="491"/>
      <c r="HX53" s="491"/>
      <c r="HY53" s="491"/>
      <c r="HZ53" s="491"/>
      <c r="IA53" s="491"/>
      <c r="IB53" s="491"/>
      <c r="IC53" s="491"/>
      <c r="ID53" s="491"/>
      <c r="IE53" s="491"/>
      <c r="IF53" s="491"/>
      <c r="IG53" s="491"/>
      <c r="IH53" s="491"/>
      <c r="II53" s="491"/>
      <c r="IJ53" s="491"/>
      <c r="IK53" s="491"/>
      <c r="IL53" s="491"/>
      <c r="IM53" s="491"/>
      <c r="IN53" s="491"/>
      <c r="IO53" s="491"/>
      <c r="IP53" s="491"/>
      <c r="IQ53" s="491"/>
      <c r="IR53" s="491"/>
      <c r="IS53" s="491"/>
      <c r="IT53" s="491"/>
      <c r="IU53" s="491"/>
      <c r="IV53" s="491"/>
      <c r="IW53" s="491"/>
      <c r="IX53" s="491"/>
      <c r="IY53" s="491"/>
      <c r="IZ53" s="491"/>
      <c r="JA53" s="491"/>
      <c r="JB53" s="491"/>
      <c r="JC53" s="491"/>
      <c r="JD53" s="491"/>
      <c r="JE53" s="491"/>
      <c r="JF53" s="491"/>
      <c r="JG53" s="491"/>
      <c r="JH53" s="491"/>
      <c r="JI53" s="491"/>
      <c r="JJ53" s="491"/>
      <c r="JK53" s="491"/>
    </row>
    <row r="54" spans="1:271" x14ac:dyDescent="0.35">
      <c r="A54" s="205" t="str">
        <f t="shared" si="1"/>
        <v>Revised.State-funded mainstream.Prior attainment.Boys</v>
      </c>
      <c r="B54" s="205">
        <v>201819</v>
      </c>
      <c r="C54" s="205" t="s">
        <v>200</v>
      </c>
      <c r="D54" s="205" t="s">
        <v>201</v>
      </c>
      <c r="E54" s="205" t="s">
        <v>202</v>
      </c>
      <c r="F54" s="205" t="s">
        <v>203</v>
      </c>
      <c r="G54" s="205" t="s">
        <v>414</v>
      </c>
      <c r="H54" s="205" t="s">
        <v>211</v>
      </c>
      <c r="I54" s="205" t="s">
        <v>335</v>
      </c>
      <c r="J54" s="205" t="s">
        <v>5</v>
      </c>
      <c r="K54" s="205" t="s">
        <v>345</v>
      </c>
      <c r="L54" s="205" t="s">
        <v>7</v>
      </c>
      <c r="M54" s="205" t="s">
        <v>7</v>
      </c>
      <c r="N54" s="205">
        <v>2869</v>
      </c>
      <c r="O54" s="205">
        <v>27557</v>
      </c>
      <c r="P54" s="205">
        <v>628633.65</v>
      </c>
      <c r="Q54" s="205">
        <v>22.8</v>
      </c>
      <c r="R54" s="205">
        <v>26219</v>
      </c>
      <c r="S54" s="205">
        <v>95.1</v>
      </c>
      <c r="T54" s="205">
        <v>586</v>
      </c>
      <c r="U54" s="205">
        <v>2.1</v>
      </c>
      <c r="V54" s="205">
        <v>2482</v>
      </c>
      <c r="W54" s="205">
        <v>9</v>
      </c>
      <c r="X54" s="205">
        <v>2231</v>
      </c>
      <c r="Y54" s="205">
        <v>8.1</v>
      </c>
      <c r="Z54" s="205">
        <v>76</v>
      </c>
      <c r="AA54" s="205">
        <v>0.3</v>
      </c>
      <c r="AB54" s="205">
        <v>195</v>
      </c>
      <c r="AC54" s="205">
        <v>0.7</v>
      </c>
      <c r="AD54" s="205">
        <v>48960.39</v>
      </c>
      <c r="AE54" s="205">
        <v>1.78</v>
      </c>
      <c r="AF54" s="205">
        <v>27557</v>
      </c>
      <c r="AG54" s="205">
        <v>-3749.32</v>
      </c>
      <c r="AH54" s="205">
        <v>-0.14000000000000001</v>
      </c>
      <c r="AI54" s="205">
        <v>-0.15</v>
      </c>
      <c r="AJ54" s="205">
        <v>-0.12</v>
      </c>
      <c r="AK54" s="205">
        <v>-7426.13</v>
      </c>
      <c r="AL54" s="205">
        <v>-0.27</v>
      </c>
      <c r="AM54" s="205">
        <v>-0.28999999999999998</v>
      </c>
      <c r="AN54" s="205">
        <v>-0.25</v>
      </c>
      <c r="AO54" s="205">
        <v>1593.17</v>
      </c>
      <c r="AP54" s="205">
        <v>0.06</v>
      </c>
      <c r="AQ54" s="205">
        <v>0.04</v>
      </c>
      <c r="AR54" s="205">
        <v>7.0000000000000007E-2</v>
      </c>
      <c r="AS54" s="205">
        <v>-1741.1</v>
      </c>
      <c r="AT54" s="205">
        <v>-0.06</v>
      </c>
      <c r="AU54" s="205">
        <v>-0.08</v>
      </c>
      <c r="AV54" s="205">
        <v>-0.05</v>
      </c>
      <c r="AW54" s="205">
        <v>-6866.54</v>
      </c>
      <c r="AX54" s="205">
        <v>-0.25</v>
      </c>
      <c r="AY54" s="205">
        <v>-0.27</v>
      </c>
      <c r="AZ54" s="205">
        <v>-0.23</v>
      </c>
      <c r="BA54" s="205">
        <v>26814</v>
      </c>
      <c r="BB54" s="205">
        <v>97.3</v>
      </c>
      <c r="BC54" s="205">
        <v>26476</v>
      </c>
      <c r="BD54" s="205">
        <v>96.1</v>
      </c>
      <c r="BE54" s="205">
        <v>25412</v>
      </c>
      <c r="BF54" s="205">
        <v>92.2</v>
      </c>
      <c r="BG54" s="205">
        <v>26413</v>
      </c>
      <c r="BH54" s="205">
        <v>95.8</v>
      </c>
      <c r="BI54" s="205">
        <v>25271</v>
      </c>
      <c r="BJ54" s="205">
        <v>91.7</v>
      </c>
      <c r="BK54" s="205">
        <v>17545</v>
      </c>
      <c r="BL54" s="205">
        <v>63.7</v>
      </c>
      <c r="BM54" s="205">
        <v>3375</v>
      </c>
      <c r="BN54" s="205">
        <v>12.2</v>
      </c>
      <c r="BO54" s="205">
        <v>2475</v>
      </c>
      <c r="BP54" s="205">
        <v>9</v>
      </c>
      <c r="BQ54" s="205">
        <v>1226</v>
      </c>
      <c r="BR54" s="205">
        <v>4.4000000000000004</v>
      </c>
      <c r="BS54" s="205">
        <v>1060</v>
      </c>
      <c r="BT54" s="205">
        <v>4.2</v>
      </c>
      <c r="BU54" s="205">
        <v>886</v>
      </c>
      <c r="BV54" s="205">
        <v>5</v>
      </c>
      <c r="BW54" s="205">
        <v>902</v>
      </c>
      <c r="BX54" s="205">
        <v>26.7</v>
      </c>
      <c r="BY54" s="205">
        <v>6455</v>
      </c>
      <c r="BZ54" s="205">
        <v>23.4</v>
      </c>
      <c r="CA54" s="205">
        <v>4042</v>
      </c>
      <c r="CB54" s="205">
        <v>14.7</v>
      </c>
      <c r="CC54" s="205">
        <v>3010</v>
      </c>
      <c r="CD54" s="205">
        <v>11.9</v>
      </c>
      <c r="CE54" s="205">
        <v>1991</v>
      </c>
      <c r="CF54" s="205">
        <v>11.3</v>
      </c>
      <c r="CG54" s="205">
        <v>1129</v>
      </c>
      <c r="CH54" s="205">
        <v>33.5</v>
      </c>
      <c r="CI54" s="205">
        <v>71062</v>
      </c>
      <c r="CJ54" s="205">
        <v>2.58</v>
      </c>
      <c r="CK54" s="205">
        <v>55252</v>
      </c>
      <c r="CL54" s="205">
        <v>2.0099999999999998</v>
      </c>
      <c r="CM54" s="205">
        <v>61016.5</v>
      </c>
      <c r="CN54" s="205">
        <v>2.21</v>
      </c>
      <c r="CO54" s="205">
        <v>34102</v>
      </c>
      <c r="CP54" s="205">
        <v>1.24</v>
      </c>
      <c r="CQ54" s="205">
        <v>11305.15</v>
      </c>
      <c r="CR54" s="205">
        <v>0.41</v>
      </c>
      <c r="CS54" s="205">
        <v>143511</v>
      </c>
      <c r="CT54" s="205">
        <v>5.2</v>
      </c>
      <c r="CU54" s="205">
        <v>110504</v>
      </c>
      <c r="CV54" s="205">
        <v>4</v>
      </c>
      <c r="CW54" s="205">
        <v>166109.15</v>
      </c>
      <c r="CX54" s="205">
        <v>6</v>
      </c>
      <c r="CY54" s="205">
        <v>208509.5</v>
      </c>
      <c r="CZ54" s="205">
        <v>7.6</v>
      </c>
      <c r="DA54" s="205">
        <v>130975.5</v>
      </c>
      <c r="DB54" s="205">
        <v>4.8</v>
      </c>
      <c r="DC54" s="205">
        <v>77534</v>
      </c>
      <c r="DD54" s="205">
        <v>2.8</v>
      </c>
      <c r="DE54" s="205">
        <v>66385</v>
      </c>
      <c r="DF54" s="205">
        <v>2.4</v>
      </c>
      <c r="DG54" s="205">
        <v>69124</v>
      </c>
      <c r="DH54" s="205">
        <v>2.5</v>
      </c>
      <c r="DI54" s="205">
        <v>980</v>
      </c>
      <c r="DJ54" s="205">
        <v>3.6</v>
      </c>
      <c r="DK54" s="205">
        <v>527</v>
      </c>
      <c r="DL54" s="205">
        <v>1.9</v>
      </c>
      <c r="DM54" s="205">
        <v>1079</v>
      </c>
      <c r="DN54" s="205">
        <v>3.9</v>
      </c>
      <c r="DO54" s="205">
        <v>6784</v>
      </c>
      <c r="DP54" s="205">
        <v>24.6</v>
      </c>
      <c r="DQ54" s="205">
        <v>15956</v>
      </c>
      <c r="DR54" s="205">
        <v>57.9</v>
      </c>
      <c r="DS54" s="205">
        <v>24436</v>
      </c>
      <c r="DT54" s="205">
        <v>88.7</v>
      </c>
      <c r="DU54" s="205">
        <v>836</v>
      </c>
      <c r="DV54" s="205">
        <v>3</v>
      </c>
      <c r="DW54" s="205">
        <v>807</v>
      </c>
      <c r="DX54" s="205">
        <v>2.9</v>
      </c>
      <c r="DY54" s="205">
        <v>1320</v>
      </c>
      <c r="DZ54" s="205">
        <v>4.8</v>
      </c>
      <c r="EA54" s="205">
        <v>228</v>
      </c>
      <c r="EB54" s="205">
        <v>0.8</v>
      </c>
      <c r="EC54" s="205">
        <v>10761</v>
      </c>
      <c r="ED54" s="205">
        <v>39</v>
      </c>
      <c r="EH54" s="491"/>
      <c r="EI54" s="491"/>
      <c r="EJ54" s="491"/>
      <c r="EK54" s="491"/>
      <c r="EL54" s="491"/>
      <c r="EM54" s="491"/>
      <c r="EN54" s="491"/>
      <c r="EO54" s="491"/>
      <c r="EP54" s="491"/>
      <c r="EQ54" s="491"/>
      <c r="ER54" s="491"/>
      <c r="ES54" s="491"/>
      <c r="ET54" s="491"/>
      <c r="EU54" s="491"/>
      <c r="EV54" s="491"/>
      <c r="EW54" s="491"/>
      <c r="EX54" s="491"/>
      <c r="EY54" s="491"/>
      <c r="EZ54" s="491"/>
      <c r="FA54" s="491"/>
      <c r="FB54" s="491"/>
      <c r="FC54" s="491"/>
      <c r="FD54" s="491"/>
      <c r="FE54" s="491"/>
      <c r="FF54" s="491"/>
      <c r="FG54" s="491"/>
      <c r="FH54" s="491"/>
      <c r="FI54" s="491"/>
      <c r="FJ54" s="491"/>
      <c r="FK54" s="491"/>
      <c r="FL54" s="491"/>
      <c r="FM54" s="491"/>
      <c r="FN54" s="491"/>
      <c r="FO54" s="491"/>
      <c r="FP54" s="491"/>
      <c r="FQ54" s="491"/>
      <c r="FR54" s="491"/>
      <c r="FS54" s="491"/>
      <c r="FT54" s="491"/>
      <c r="FU54" s="491"/>
      <c r="FV54" s="491"/>
      <c r="FW54" s="491"/>
      <c r="FX54" s="491"/>
      <c r="FY54" s="491"/>
      <c r="FZ54" s="491"/>
      <c r="GA54" s="491"/>
      <c r="GB54" s="491"/>
      <c r="GC54" s="491"/>
      <c r="GD54" s="491"/>
      <c r="GE54" s="491"/>
      <c r="GF54" s="491"/>
      <c r="GG54" s="491"/>
      <c r="GH54" s="491"/>
      <c r="GI54" s="491"/>
      <c r="GJ54" s="491"/>
      <c r="GK54" s="491"/>
      <c r="GL54" s="491"/>
      <c r="GM54" s="491"/>
      <c r="GN54" s="491"/>
      <c r="GO54" s="491"/>
      <c r="GP54" s="491"/>
      <c r="GQ54" s="491"/>
      <c r="GR54" s="491"/>
      <c r="GS54" s="491"/>
      <c r="GT54" s="491"/>
      <c r="GU54" s="491"/>
      <c r="GV54" s="491"/>
      <c r="GW54" s="491"/>
      <c r="GX54" s="491"/>
      <c r="GY54" s="491"/>
      <c r="GZ54" s="491"/>
      <c r="HA54" s="491"/>
      <c r="HB54" s="491"/>
      <c r="HC54" s="491"/>
      <c r="HD54" s="491"/>
      <c r="HE54" s="491"/>
      <c r="HF54" s="491"/>
      <c r="HG54" s="491"/>
      <c r="HH54" s="491"/>
      <c r="HI54" s="491"/>
      <c r="HJ54" s="491"/>
      <c r="HK54" s="491"/>
      <c r="HL54" s="491"/>
      <c r="HM54" s="491"/>
      <c r="HN54" s="491"/>
      <c r="HO54" s="491"/>
      <c r="HP54" s="491"/>
      <c r="HQ54" s="491"/>
      <c r="HR54" s="491"/>
      <c r="HS54" s="491"/>
      <c r="HT54" s="491"/>
      <c r="HU54" s="491"/>
      <c r="HV54" s="491"/>
      <c r="HW54" s="491"/>
      <c r="HX54" s="491"/>
      <c r="HY54" s="491"/>
      <c r="HZ54" s="491"/>
      <c r="IA54" s="491"/>
      <c r="IB54" s="491"/>
      <c r="IC54" s="491"/>
      <c r="ID54" s="491"/>
      <c r="IE54" s="491"/>
      <c r="IF54" s="491"/>
      <c r="IG54" s="491"/>
      <c r="IH54" s="491"/>
      <c r="II54" s="491"/>
      <c r="IJ54" s="491"/>
      <c r="IK54" s="491"/>
      <c r="IL54" s="491"/>
      <c r="IM54" s="491"/>
      <c r="IN54" s="491"/>
      <c r="IO54" s="491"/>
      <c r="IP54" s="491"/>
      <c r="IQ54" s="491"/>
      <c r="IR54" s="491"/>
      <c r="IS54" s="491"/>
      <c r="IT54" s="491"/>
      <c r="IU54" s="491"/>
      <c r="IV54" s="491"/>
      <c r="IW54" s="491"/>
      <c r="IX54" s="491"/>
      <c r="IY54" s="491"/>
      <c r="IZ54" s="491"/>
      <c r="JA54" s="491"/>
      <c r="JB54" s="491"/>
      <c r="JC54" s="491"/>
      <c r="JD54" s="491"/>
      <c r="JE54" s="491"/>
      <c r="JF54" s="491"/>
      <c r="JG54" s="491"/>
      <c r="JH54" s="491"/>
      <c r="JI54" s="491"/>
      <c r="JJ54" s="491"/>
      <c r="JK54" s="491"/>
    </row>
    <row r="55" spans="1:271" x14ac:dyDescent="0.35">
      <c r="A55" s="205" t="str">
        <f t="shared" si="1"/>
        <v>Revised.State-funded special schools.Prior attainment.Boys</v>
      </c>
      <c r="B55" s="205">
        <v>201819</v>
      </c>
      <c r="C55" s="205" t="s">
        <v>200</v>
      </c>
      <c r="D55" s="205" t="s">
        <v>201</v>
      </c>
      <c r="E55" s="205" t="s">
        <v>202</v>
      </c>
      <c r="F55" s="205" t="s">
        <v>203</v>
      </c>
      <c r="G55" s="205" t="s">
        <v>414</v>
      </c>
      <c r="H55" s="205" t="s">
        <v>214</v>
      </c>
      <c r="I55" s="205" t="s">
        <v>335</v>
      </c>
      <c r="J55" s="205" t="s">
        <v>5</v>
      </c>
      <c r="K55" s="205" t="s">
        <v>345</v>
      </c>
      <c r="L55" s="205" t="s">
        <v>7</v>
      </c>
      <c r="M55" s="205" t="s">
        <v>7</v>
      </c>
      <c r="N55" s="205">
        <v>738</v>
      </c>
      <c r="O55" s="205">
        <v>6024</v>
      </c>
      <c r="P55" s="205">
        <v>10654.25</v>
      </c>
      <c r="Q55" s="205">
        <v>1.8</v>
      </c>
      <c r="R55" s="205">
        <v>670</v>
      </c>
      <c r="S55" s="205">
        <v>11.1</v>
      </c>
      <c r="T55" s="205">
        <v>7</v>
      </c>
      <c r="U55" s="205">
        <v>0.1</v>
      </c>
      <c r="V55" s="205">
        <v>24</v>
      </c>
      <c r="W55" s="205">
        <v>0.4</v>
      </c>
      <c r="X55" s="205">
        <v>0</v>
      </c>
      <c r="Y55" s="205">
        <v>0</v>
      </c>
      <c r="Z55" s="205">
        <v>0</v>
      </c>
      <c r="AA55" s="205">
        <v>0</v>
      </c>
      <c r="AB55" s="205">
        <v>0</v>
      </c>
      <c r="AC55" s="205">
        <v>0</v>
      </c>
      <c r="AD55" s="205">
        <v>627.30999999999995</v>
      </c>
      <c r="AE55" s="205">
        <v>0.1</v>
      </c>
      <c r="AF55" s="205">
        <v>6024</v>
      </c>
      <c r="AG55" s="205">
        <v>-9582.82</v>
      </c>
      <c r="AH55" s="205">
        <v>-1.59</v>
      </c>
      <c r="AI55" s="205">
        <v>-1.62</v>
      </c>
      <c r="AJ55" s="205">
        <v>-1.56</v>
      </c>
      <c r="AK55" s="205">
        <v>-11183.17</v>
      </c>
      <c r="AL55" s="205">
        <v>-1.86</v>
      </c>
      <c r="AM55" s="205">
        <v>-1.9</v>
      </c>
      <c r="AN55" s="205">
        <v>-1.82</v>
      </c>
      <c r="AO55" s="205">
        <v>-6356.4</v>
      </c>
      <c r="AP55" s="205">
        <v>-1.06</v>
      </c>
      <c r="AQ55" s="205">
        <v>-1.0900000000000001</v>
      </c>
      <c r="AR55" s="205">
        <v>-1.02</v>
      </c>
      <c r="AS55" s="205">
        <v>-8799.2999999999993</v>
      </c>
      <c r="AT55" s="205">
        <v>-1.46</v>
      </c>
      <c r="AU55" s="205">
        <v>-1.5</v>
      </c>
      <c r="AV55" s="205">
        <v>-1.42</v>
      </c>
      <c r="AW55" s="205">
        <v>-11451.3</v>
      </c>
      <c r="AX55" s="205">
        <v>-1.9</v>
      </c>
      <c r="AY55" s="205">
        <v>-1.94</v>
      </c>
      <c r="AZ55" s="205">
        <v>-1.86</v>
      </c>
      <c r="BA55" s="205">
        <v>1503</v>
      </c>
      <c r="BB55" s="205">
        <v>25</v>
      </c>
      <c r="BC55" s="205">
        <v>1401</v>
      </c>
      <c r="BD55" s="205">
        <v>23.3</v>
      </c>
      <c r="BE55" s="205">
        <v>246</v>
      </c>
      <c r="BF55" s="205">
        <v>4.0999999999999996</v>
      </c>
      <c r="BG55" s="205">
        <v>993</v>
      </c>
      <c r="BH55" s="205">
        <v>16.5</v>
      </c>
      <c r="BI55" s="205">
        <v>347</v>
      </c>
      <c r="BJ55" s="205">
        <v>5.8</v>
      </c>
      <c r="BK55" s="205">
        <v>122</v>
      </c>
      <c r="BL55" s="205">
        <v>2</v>
      </c>
      <c r="BM55" s="205">
        <v>4</v>
      </c>
      <c r="BN55" s="205">
        <v>0.1</v>
      </c>
      <c r="BO55" s="205">
        <v>19</v>
      </c>
      <c r="BP55" s="205">
        <v>0.3</v>
      </c>
      <c r="BQ55" s="205">
        <v>19</v>
      </c>
      <c r="BR55" s="205">
        <v>0.3</v>
      </c>
      <c r="BS55" s="205">
        <v>9</v>
      </c>
      <c r="BT55" s="205">
        <v>2.6</v>
      </c>
      <c r="BU55" s="205">
        <v>7</v>
      </c>
      <c r="BV55" s="205">
        <v>5.7</v>
      </c>
      <c r="BW55" s="205">
        <v>1</v>
      </c>
      <c r="BX55" s="205">
        <v>25</v>
      </c>
      <c r="BY55" s="205">
        <v>38</v>
      </c>
      <c r="BZ55" s="205">
        <v>0.6</v>
      </c>
      <c r="CA55" s="205">
        <v>62</v>
      </c>
      <c r="CB55" s="205">
        <v>1</v>
      </c>
      <c r="CC55" s="205">
        <v>26</v>
      </c>
      <c r="CD55" s="205">
        <v>7.5</v>
      </c>
      <c r="CE55" s="205">
        <v>15</v>
      </c>
      <c r="CF55" s="205">
        <v>12.3</v>
      </c>
      <c r="CG55" s="205">
        <v>1</v>
      </c>
      <c r="CH55" s="205">
        <v>25</v>
      </c>
      <c r="CI55" s="205">
        <v>575</v>
      </c>
      <c r="CJ55" s="205">
        <v>0.1</v>
      </c>
      <c r="CK55" s="205">
        <v>1494</v>
      </c>
      <c r="CL55" s="205">
        <v>0.25</v>
      </c>
      <c r="CM55" s="205">
        <v>729.5</v>
      </c>
      <c r="CN55" s="205">
        <v>0.12</v>
      </c>
      <c r="CO55" s="205">
        <v>224</v>
      </c>
      <c r="CP55" s="205">
        <v>0.04</v>
      </c>
      <c r="CQ55" s="205">
        <v>10</v>
      </c>
      <c r="CR55" s="205">
        <v>0</v>
      </c>
      <c r="CS55" s="205">
        <v>2196</v>
      </c>
      <c r="CT55" s="205">
        <v>0.4</v>
      </c>
      <c r="CU55" s="205">
        <v>2988</v>
      </c>
      <c r="CV55" s="205">
        <v>0.5</v>
      </c>
      <c r="CW55" s="205">
        <v>2221</v>
      </c>
      <c r="CX55" s="205">
        <v>0.4</v>
      </c>
      <c r="CY55" s="205">
        <v>3249.25</v>
      </c>
      <c r="CZ55" s="205">
        <v>0.5</v>
      </c>
      <c r="DA55" s="205">
        <v>2660</v>
      </c>
      <c r="DB55" s="205">
        <v>0.4</v>
      </c>
      <c r="DC55" s="205">
        <v>589.25</v>
      </c>
      <c r="DD55" s="205">
        <v>0.1</v>
      </c>
      <c r="DE55" s="205">
        <v>1024</v>
      </c>
      <c r="DF55" s="205">
        <v>0.2</v>
      </c>
      <c r="DG55" s="205">
        <v>1363</v>
      </c>
      <c r="DH55" s="205">
        <v>0.2</v>
      </c>
      <c r="DI55" s="205">
        <v>4927</v>
      </c>
      <c r="DJ55" s="205">
        <v>81.8</v>
      </c>
      <c r="DK55" s="205">
        <v>674</v>
      </c>
      <c r="DL55" s="205">
        <v>11.2</v>
      </c>
      <c r="DM55" s="205">
        <v>265</v>
      </c>
      <c r="DN55" s="205">
        <v>4.4000000000000004</v>
      </c>
      <c r="DO55" s="205">
        <v>124</v>
      </c>
      <c r="DP55" s="205">
        <v>2.1</v>
      </c>
      <c r="DQ55" s="205">
        <v>34</v>
      </c>
      <c r="DR55" s="205">
        <v>0.6</v>
      </c>
      <c r="DS55" s="205">
        <v>345</v>
      </c>
      <c r="DT55" s="205">
        <v>5.7</v>
      </c>
      <c r="DU55" s="205">
        <v>2</v>
      </c>
      <c r="DV55" s="205">
        <v>0</v>
      </c>
      <c r="DW55" s="205">
        <v>2</v>
      </c>
      <c r="DX55" s="205">
        <v>0</v>
      </c>
      <c r="DY55" s="205">
        <v>11</v>
      </c>
      <c r="DZ55" s="205">
        <v>0.2</v>
      </c>
      <c r="EA55" s="205">
        <v>0</v>
      </c>
      <c r="EB55" s="205">
        <v>0</v>
      </c>
      <c r="EC55" s="205">
        <v>631</v>
      </c>
      <c r="ED55" s="205">
        <v>10.5</v>
      </c>
      <c r="EH55" s="491"/>
      <c r="EI55" s="491"/>
      <c r="EJ55" s="491"/>
      <c r="EK55" s="491"/>
      <c r="EL55" s="491"/>
      <c r="EM55" s="491"/>
      <c r="EN55" s="491"/>
      <c r="EO55" s="491"/>
      <c r="EP55" s="491"/>
      <c r="EQ55" s="491"/>
      <c r="ER55" s="491"/>
      <c r="ES55" s="491"/>
      <c r="ET55" s="491"/>
      <c r="EU55" s="491"/>
      <c r="EV55" s="491"/>
      <c r="EW55" s="491"/>
      <c r="EX55" s="491"/>
      <c r="EY55" s="491"/>
      <c r="EZ55" s="491"/>
      <c r="FA55" s="491"/>
      <c r="FB55" s="491"/>
      <c r="FC55" s="491"/>
      <c r="FD55" s="491"/>
      <c r="FE55" s="491"/>
      <c r="FF55" s="491"/>
      <c r="FG55" s="491"/>
      <c r="FH55" s="491"/>
      <c r="FI55" s="491"/>
      <c r="FJ55" s="491"/>
      <c r="FK55" s="491"/>
      <c r="FL55" s="491"/>
      <c r="FM55" s="491"/>
      <c r="FN55" s="491"/>
      <c r="FO55" s="491"/>
      <c r="FP55" s="491"/>
      <c r="FQ55" s="491"/>
      <c r="FR55" s="491"/>
      <c r="FS55" s="491"/>
      <c r="FT55" s="491"/>
      <c r="FU55" s="491"/>
      <c r="FV55" s="491"/>
      <c r="FW55" s="491"/>
      <c r="FX55" s="491"/>
      <c r="FY55" s="491"/>
      <c r="FZ55" s="491"/>
      <c r="GA55" s="491"/>
      <c r="GB55" s="491"/>
      <c r="GC55" s="491"/>
      <c r="GD55" s="491"/>
      <c r="GE55" s="491"/>
      <c r="GF55" s="491"/>
      <c r="GG55" s="491"/>
      <c r="GH55" s="491"/>
      <c r="GI55" s="491"/>
      <c r="GJ55" s="491"/>
      <c r="GK55" s="491"/>
      <c r="GL55" s="491"/>
      <c r="GM55" s="491"/>
      <c r="GN55" s="491"/>
      <c r="GO55" s="491"/>
      <c r="GP55" s="491"/>
      <c r="GQ55" s="491"/>
      <c r="GR55" s="491"/>
      <c r="GS55" s="491"/>
      <c r="GT55" s="491"/>
      <c r="GU55" s="491"/>
      <c r="GV55" s="491"/>
      <c r="GW55" s="491"/>
      <c r="GX55" s="491"/>
      <c r="GY55" s="491"/>
      <c r="GZ55" s="491"/>
      <c r="HA55" s="491"/>
      <c r="HB55" s="491"/>
      <c r="HC55" s="491"/>
      <c r="HD55" s="491"/>
      <c r="HE55" s="491"/>
      <c r="HF55" s="491"/>
      <c r="HG55" s="491"/>
      <c r="HH55" s="491"/>
      <c r="HI55" s="491"/>
      <c r="HJ55" s="491"/>
      <c r="HK55" s="491"/>
      <c r="HL55" s="491"/>
      <c r="HM55" s="491"/>
      <c r="HN55" s="491"/>
      <c r="HO55" s="491"/>
      <c r="HP55" s="491"/>
      <c r="HQ55" s="491"/>
      <c r="HR55" s="491"/>
      <c r="HS55" s="491"/>
      <c r="HT55" s="491"/>
      <c r="HU55" s="491"/>
      <c r="HV55" s="491"/>
      <c r="HW55" s="491"/>
      <c r="HX55" s="491"/>
      <c r="HY55" s="491"/>
      <c r="HZ55" s="491"/>
      <c r="IA55" s="491"/>
      <c r="IB55" s="491"/>
      <c r="IC55" s="491"/>
      <c r="ID55" s="491"/>
      <c r="IE55" s="491"/>
      <c r="IF55" s="491"/>
      <c r="IG55" s="491"/>
      <c r="IH55" s="491"/>
      <c r="II55" s="491"/>
      <c r="IJ55" s="491"/>
      <c r="IK55" s="491"/>
      <c r="IL55" s="491"/>
      <c r="IM55" s="491"/>
      <c r="IN55" s="491"/>
      <c r="IO55" s="491"/>
      <c r="IP55" s="491"/>
      <c r="IQ55" s="491"/>
      <c r="IR55" s="491"/>
      <c r="IS55" s="491"/>
      <c r="IT55" s="491"/>
      <c r="IU55" s="491"/>
      <c r="IV55" s="491"/>
      <c r="IW55" s="491"/>
      <c r="IX55" s="491"/>
      <c r="IY55" s="491"/>
      <c r="IZ55" s="491"/>
      <c r="JA55" s="491"/>
      <c r="JB55" s="491"/>
      <c r="JC55" s="491"/>
      <c r="JD55" s="491"/>
      <c r="JE55" s="491"/>
      <c r="JF55" s="491"/>
      <c r="JG55" s="491"/>
      <c r="JH55" s="491"/>
      <c r="JI55" s="491"/>
      <c r="JJ55" s="491"/>
      <c r="JK55" s="491"/>
    </row>
    <row r="56" spans="1:271" x14ac:dyDescent="0.35">
      <c r="A56" s="205" t="str">
        <f t="shared" si="1"/>
        <v>Revised.Studio Schools.Prior attainment.Boys</v>
      </c>
      <c r="B56" s="205">
        <v>201819</v>
      </c>
      <c r="C56" s="205" t="s">
        <v>200</v>
      </c>
      <c r="D56" s="205" t="s">
        <v>201</v>
      </c>
      <c r="E56" s="205" t="s">
        <v>202</v>
      </c>
      <c r="F56" s="205" t="s">
        <v>203</v>
      </c>
      <c r="G56" s="205" t="s">
        <v>414</v>
      </c>
      <c r="H56" s="205" t="s">
        <v>212</v>
      </c>
      <c r="I56" s="205" t="s">
        <v>335</v>
      </c>
      <c r="J56" s="205" t="s">
        <v>5</v>
      </c>
      <c r="K56" s="205" t="s">
        <v>345</v>
      </c>
      <c r="L56" s="205" t="s">
        <v>7</v>
      </c>
      <c r="M56" s="205" t="s">
        <v>7</v>
      </c>
      <c r="N56" s="205">
        <v>24</v>
      </c>
      <c r="O56" s="205">
        <v>86</v>
      </c>
      <c r="P56" s="205">
        <v>1881.5</v>
      </c>
      <c r="Q56" s="205">
        <v>21.9</v>
      </c>
      <c r="R56" s="205">
        <v>82</v>
      </c>
      <c r="S56" s="205">
        <v>95.3</v>
      </c>
      <c r="T56" s="205">
        <v>4</v>
      </c>
      <c r="U56" s="205">
        <v>4.7</v>
      </c>
      <c r="V56" s="205">
        <v>11</v>
      </c>
      <c r="W56" s="205">
        <v>12.8</v>
      </c>
      <c r="X56" s="205">
        <v>1</v>
      </c>
      <c r="Y56" s="205">
        <v>1.2</v>
      </c>
      <c r="Z56" s="205">
        <v>0</v>
      </c>
      <c r="AA56" s="205">
        <v>0</v>
      </c>
      <c r="AB56" s="205">
        <v>1</v>
      </c>
      <c r="AC56" s="205">
        <v>1.2</v>
      </c>
      <c r="AD56" s="205">
        <v>128.01</v>
      </c>
      <c r="AE56" s="205">
        <v>1.49</v>
      </c>
      <c r="AF56" s="205">
        <v>86</v>
      </c>
      <c r="AG56" s="205">
        <v>-22.84</v>
      </c>
      <c r="AH56" s="205">
        <v>-0.27</v>
      </c>
      <c r="AI56" s="205">
        <v>-0.54</v>
      </c>
      <c r="AJ56" s="205">
        <v>0.01</v>
      </c>
      <c r="AK56" s="205">
        <v>-45.42</v>
      </c>
      <c r="AL56" s="205">
        <v>-0.53</v>
      </c>
      <c r="AM56" s="205">
        <v>-0.85</v>
      </c>
      <c r="AN56" s="205">
        <v>-0.2</v>
      </c>
      <c r="AO56" s="205">
        <v>1.68</v>
      </c>
      <c r="AP56" s="205">
        <v>0.02</v>
      </c>
      <c r="AQ56" s="205">
        <v>-0.27</v>
      </c>
      <c r="AR56" s="205">
        <v>0.31</v>
      </c>
      <c r="AS56" s="205">
        <v>-28.13</v>
      </c>
      <c r="AT56" s="205">
        <v>-0.33</v>
      </c>
      <c r="AU56" s="205">
        <v>-0.65</v>
      </c>
      <c r="AV56" s="205">
        <v>0</v>
      </c>
      <c r="AW56" s="205">
        <v>-18.850000000000001</v>
      </c>
      <c r="AX56" s="205">
        <v>-0.22</v>
      </c>
      <c r="AY56" s="205">
        <v>-0.54</v>
      </c>
      <c r="AZ56" s="205">
        <v>0.1</v>
      </c>
      <c r="BA56" s="205">
        <v>85</v>
      </c>
      <c r="BB56" s="205">
        <v>98.8</v>
      </c>
      <c r="BC56" s="205">
        <v>82</v>
      </c>
      <c r="BD56" s="205">
        <v>95.3</v>
      </c>
      <c r="BE56" s="205">
        <v>78</v>
      </c>
      <c r="BF56" s="205">
        <v>90.7</v>
      </c>
      <c r="BG56" s="205">
        <v>83</v>
      </c>
      <c r="BH56" s="205">
        <v>96.5</v>
      </c>
      <c r="BI56" s="205">
        <v>70</v>
      </c>
      <c r="BJ56" s="205">
        <v>81.400000000000006</v>
      </c>
      <c r="BK56" s="205">
        <v>24</v>
      </c>
      <c r="BL56" s="205">
        <v>27.9</v>
      </c>
      <c r="BM56" s="205">
        <v>5</v>
      </c>
      <c r="BN56" s="205">
        <v>5.8</v>
      </c>
      <c r="BO56" s="205">
        <v>7</v>
      </c>
      <c r="BP56" s="205">
        <v>8.1</v>
      </c>
      <c r="BQ56" s="205">
        <v>4</v>
      </c>
      <c r="BR56" s="205">
        <v>4.7</v>
      </c>
      <c r="BS56" s="205">
        <v>4</v>
      </c>
      <c r="BT56" s="205">
        <v>5.7</v>
      </c>
      <c r="BU56" s="205">
        <v>1</v>
      </c>
      <c r="BV56" s="205">
        <v>4.2</v>
      </c>
      <c r="BW56" s="205">
        <v>4</v>
      </c>
      <c r="BX56" s="205">
        <v>80</v>
      </c>
      <c r="BY56" s="205">
        <v>18</v>
      </c>
      <c r="BZ56" s="205">
        <v>20.9</v>
      </c>
      <c r="CA56" s="205">
        <v>13</v>
      </c>
      <c r="CB56" s="205">
        <v>15.1</v>
      </c>
      <c r="CC56" s="205">
        <v>5</v>
      </c>
      <c r="CD56" s="205">
        <v>7.1</v>
      </c>
      <c r="CE56" s="205">
        <v>4</v>
      </c>
      <c r="CF56" s="205">
        <v>16.7</v>
      </c>
      <c r="CG56" s="205">
        <v>4</v>
      </c>
      <c r="CH56" s="205">
        <v>80</v>
      </c>
      <c r="CI56" s="205">
        <v>200</v>
      </c>
      <c r="CJ56" s="205">
        <v>2.33</v>
      </c>
      <c r="CK56" s="205">
        <v>172</v>
      </c>
      <c r="CL56" s="205">
        <v>2</v>
      </c>
      <c r="CM56" s="205">
        <v>157</v>
      </c>
      <c r="CN56" s="205">
        <v>1.83</v>
      </c>
      <c r="CO56" s="205">
        <v>51</v>
      </c>
      <c r="CP56" s="205">
        <v>0.59</v>
      </c>
      <c r="CQ56" s="205">
        <v>31</v>
      </c>
      <c r="CR56" s="205">
        <v>0.36</v>
      </c>
      <c r="CS56" s="205">
        <v>410</v>
      </c>
      <c r="CT56" s="205">
        <v>4.8</v>
      </c>
      <c r="CU56" s="205">
        <v>344</v>
      </c>
      <c r="CV56" s="205">
        <v>4</v>
      </c>
      <c r="CW56" s="205">
        <v>460</v>
      </c>
      <c r="CX56" s="205">
        <v>5.3</v>
      </c>
      <c r="CY56" s="205">
        <v>667.5</v>
      </c>
      <c r="CZ56" s="205">
        <v>7.8</v>
      </c>
      <c r="DA56" s="205">
        <v>263</v>
      </c>
      <c r="DB56" s="205">
        <v>3.1</v>
      </c>
      <c r="DC56" s="205">
        <v>404.5</v>
      </c>
      <c r="DD56" s="205">
        <v>4.7</v>
      </c>
      <c r="DE56" s="205">
        <v>186</v>
      </c>
      <c r="DF56" s="205">
        <v>2.2000000000000002</v>
      </c>
      <c r="DG56" s="205">
        <v>192</v>
      </c>
      <c r="DH56" s="205">
        <v>2.2000000000000002</v>
      </c>
      <c r="DI56" s="205">
        <v>2</v>
      </c>
      <c r="DJ56" s="205">
        <v>2.2999999999999998</v>
      </c>
      <c r="DK56" s="205">
        <v>3</v>
      </c>
      <c r="DL56" s="205">
        <v>3.5</v>
      </c>
      <c r="DM56" s="205">
        <v>12</v>
      </c>
      <c r="DN56" s="205">
        <v>14</v>
      </c>
      <c r="DO56" s="205">
        <v>44</v>
      </c>
      <c r="DP56" s="205">
        <v>51.2</v>
      </c>
      <c r="DQ56" s="205">
        <v>24</v>
      </c>
      <c r="DR56" s="205">
        <v>27.9</v>
      </c>
      <c r="DS56" s="205">
        <v>47</v>
      </c>
      <c r="DT56" s="205">
        <v>54.7</v>
      </c>
      <c r="DU56" s="205">
        <v>23</v>
      </c>
      <c r="DV56" s="205">
        <v>26.7</v>
      </c>
      <c r="DW56" s="205">
        <v>23</v>
      </c>
      <c r="DX56" s="205">
        <v>26.7</v>
      </c>
      <c r="DY56" s="205">
        <v>0</v>
      </c>
      <c r="DZ56" s="205">
        <v>0</v>
      </c>
      <c r="EA56" s="205">
        <v>1</v>
      </c>
      <c r="EB56" s="205">
        <v>1.2</v>
      </c>
      <c r="EC56" s="205">
        <v>19</v>
      </c>
      <c r="ED56" s="205">
        <v>22.1</v>
      </c>
      <c r="EH56" s="491"/>
      <c r="EI56" s="491"/>
      <c r="EJ56" s="491"/>
      <c r="EK56" s="491"/>
      <c r="EL56" s="491"/>
      <c r="EM56" s="491"/>
      <c r="EN56" s="491"/>
      <c r="EO56" s="491"/>
      <c r="EP56" s="491"/>
      <c r="EQ56" s="491"/>
      <c r="ER56" s="491"/>
      <c r="ES56" s="491"/>
      <c r="ET56" s="491"/>
      <c r="EU56" s="491"/>
      <c r="EV56" s="491"/>
      <c r="EW56" s="491"/>
      <c r="EX56" s="491"/>
      <c r="EY56" s="491"/>
      <c r="EZ56" s="491"/>
      <c r="FA56" s="491"/>
      <c r="FB56" s="491"/>
      <c r="FC56" s="491"/>
      <c r="FD56" s="491"/>
      <c r="FE56" s="491"/>
      <c r="FF56" s="491"/>
      <c r="FG56" s="491"/>
      <c r="FH56" s="491"/>
      <c r="FI56" s="491"/>
      <c r="FJ56" s="491"/>
      <c r="FK56" s="491"/>
      <c r="FL56" s="491"/>
      <c r="FM56" s="491"/>
      <c r="FN56" s="491"/>
      <c r="FO56" s="491"/>
      <c r="FP56" s="491"/>
      <c r="FQ56" s="491"/>
      <c r="FR56" s="491"/>
      <c r="FS56" s="491"/>
      <c r="FT56" s="491"/>
      <c r="FU56" s="491"/>
      <c r="FV56" s="491"/>
      <c r="FW56" s="491"/>
      <c r="FX56" s="491"/>
      <c r="FY56" s="491"/>
      <c r="FZ56" s="491"/>
      <c r="GA56" s="491"/>
      <c r="GB56" s="491"/>
      <c r="GC56" s="491"/>
      <c r="GD56" s="491"/>
      <c r="GE56" s="491"/>
      <c r="GF56" s="491"/>
      <c r="GG56" s="491"/>
      <c r="GH56" s="491"/>
      <c r="GI56" s="491"/>
      <c r="GJ56" s="491"/>
      <c r="GK56" s="491"/>
      <c r="GL56" s="491"/>
      <c r="GM56" s="491"/>
      <c r="GN56" s="491"/>
      <c r="GO56" s="491"/>
      <c r="GP56" s="491"/>
      <c r="GQ56" s="491"/>
      <c r="GR56" s="491"/>
      <c r="GS56" s="491"/>
      <c r="GT56" s="491"/>
      <c r="GU56" s="491"/>
      <c r="GV56" s="491"/>
      <c r="GW56" s="491"/>
      <c r="GX56" s="491"/>
      <c r="GY56" s="491"/>
      <c r="GZ56" s="491"/>
      <c r="HA56" s="491"/>
      <c r="HB56" s="491"/>
      <c r="HC56" s="491"/>
      <c r="HD56" s="491"/>
      <c r="HE56" s="491"/>
      <c r="HF56" s="491"/>
      <c r="HG56" s="491"/>
      <c r="HH56" s="491"/>
      <c r="HI56" s="491"/>
      <c r="HJ56" s="491"/>
      <c r="HK56" s="491"/>
      <c r="HL56" s="491"/>
      <c r="HM56" s="491"/>
      <c r="HN56" s="491"/>
      <c r="HO56" s="491"/>
      <c r="HP56" s="491"/>
      <c r="HQ56" s="491"/>
      <c r="HR56" s="491"/>
      <c r="HS56" s="491"/>
      <c r="HT56" s="491"/>
      <c r="HU56" s="491"/>
      <c r="HV56" s="491"/>
      <c r="HW56" s="491"/>
      <c r="HX56" s="491"/>
      <c r="HY56" s="491"/>
      <c r="HZ56" s="491"/>
      <c r="IA56" s="491"/>
      <c r="IB56" s="491"/>
      <c r="IC56" s="491"/>
      <c r="ID56" s="491"/>
      <c r="IE56" s="491"/>
      <c r="IF56" s="491"/>
      <c r="IG56" s="491"/>
      <c r="IH56" s="491"/>
      <c r="II56" s="491"/>
      <c r="IJ56" s="491"/>
      <c r="IK56" s="491"/>
      <c r="IL56" s="491"/>
      <c r="IM56" s="491"/>
      <c r="IN56" s="491"/>
      <c r="IO56" s="491"/>
      <c r="IP56" s="491"/>
      <c r="IQ56" s="491"/>
      <c r="IR56" s="491"/>
      <c r="IS56" s="491"/>
      <c r="IT56" s="491"/>
      <c r="IU56" s="491"/>
      <c r="IV56" s="491"/>
      <c r="IW56" s="491"/>
      <c r="IX56" s="491"/>
      <c r="IY56" s="491"/>
      <c r="IZ56" s="491"/>
      <c r="JA56" s="491"/>
      <c r="JB56" s="491"/>
      <c r="JC56" s="491"/>
      <c r="JD56" s="491"/>
      <c r="JE56" s="491"/>
      <c r="JF56" s="491"/>
      <c r="JG56" s="491"/>
      <c r="JH56" s="491"/>
      <c r="JI56" s="491"/>
      <c r="JJ56" s="491"/>
      <c r="JK56" s="491"/>
    </row>
    <row r="57" spans="1:271" x14ac:dyDescent="0.35">
      <c r="A57" s="205" t="str">
        <f t="shared" si="1"/>
        <v>Revised.University Technical Colleges (UTCs).Prior attainment.Boys</v>
      </c>
      <c r="B57" s="205">
        <v>201819</v>
      </c>
      <c r="C57" s="205" t="s">
        <v>200</v>
      </c>
      <c r="D57" s="205" t="s">
        <v>201</v>
      </c>
      <c r="E57" s="205" t="s">
        <v>202</v>
      </c>
      <c r="F57" s="205" t="s">
        <v>203</v>
      </c>
      <c r="G57" s="205" t="s">
        <v>414</v>
      </c>
      <c r="H57" s="205" t="s">
        <v>213</v>
      </c>
      <c r="I57" s="205" t="s">
        <v>335</v>
      </c>
      <c r="J57" s="205" t="s">
        <v>5</v>
      </c>
      <c r="K57" s="205" t="s">
        <v>345</v>
      </c>
      <c r="L57" s="205" t="s">
        <v>7</v>
      </c>
      <c r="M57" s="205" t="s">
        <v>7</v>
      </c>
      <c r="N57" s="205">
        <v>46</v>
      </c>
      <c r="O57" s="205">
        <v>270</v>
      </c>
      <c r="P57" s="205">
        <v>5532.25</v>
      </c>
      <c r="Q57" s="205">
        <v>20.5</v>
      </c>
      <c r="R57" s="205">
        <v>261</v>
      </c>
      <c r="S57" s="205">
        <v>96.7</v>
      </c>
      <c r="T57" s="205">
        <v>2</v>
      </c>
      <c r="U57" s="205">
        <v>0.7</v>
      </c>
      <c r="V57" s="205">
        <v>16</v>
      </c>
      <c r="W57" s="205">
        <v>5.9</v>
      </c>
      <c r="X57" s="205">
        <v>1</v>
      </c>
      <c r="Y57" s="205">
        <v>0.4</v>
      </c>
      <c r="Z57" s="205">
        <v>0</v>
      </c>
      <c r="AA57" s="205">
        <v>0</v>
      </c>
      <c r="AB57" s="205">
        <v>0</v>
      </c>
      <c r="AC57" s="205">
        <v>0</v>
      </c>
      <c r="AD57" s="205">
        <v>420.68</v>
      </c>
      <c r="AE57" s="205">
        <v>1.56</v>
      </c>
      <c r="AF57" s="205">
        <v>270</v>
      </c>
      <c r="AG57" s="205">
        <v>-107.61</v>
      </c>
      <c r="AH57" s="205">
        <v>-0.4</v>
      </c>
      <c r="AI57" s="205">
        <v>-0.55000000000000004</v>
      </c>
      <c r="AJ57" s="205">
        <v>-0.25</v>
      </c>
      <c r="AK57" s="205">
        <v>-161.84</v>
      </c>
      <c r="AL57" s="205">
        <v>-0.6</v>
      </c>
      <c r="AM57" s="205">
        <v>-0.78</v>
      </c>
      <c r="AN57" s="205">
        <v>-0.41</v>
      </c>
      <c r="AO57" s="205">
        <v>47.59</v>
      </c>
      <c r="AP57" s="205">
        <v>0.18</v>
      </c>
      <c r="AQ57" s="205">
        <v>0.01</v>
      </c>
      <c r="AR57" s="205">
        <v>0.34</v>
      </c>
      <c r="AS57" s="205">
        <v>-63.24</v>
      </c>
      <c r="AT57" s="205">
        <v>-0.23</v>
      </c>
      <c r="AU57" s="205">
        <v>-0.42</v>
      </c>
      <c r="AV57" s="205">
        <v>-0.05</v>
      </c>
      <c r="AW57" s="205">
        <v>-219.28</v>
      </c>
      <c r="AX57" s="205">
        <v>-0.81</v>
      </c>
      <c r="AY57" s="205">
        <v>-0.99</v>
      </c>
      <c r="AZ57" s="205">
        <v>-0.63</v>
      </c>
      <c r="BA57" s="205">
        <v>264</v>
      </c>
      <c r="BB57" s="205">
        <v>97.8</v>
      </c>
      <c r="BC57" s="205">
        <v>259</v>
      </c>
      <c r="BD57" s="205">
        <v>95.9</v>
      </c>
      <c r="BE57" s="205">
        <v>218</v>
      </c>
      <c r="BF57" s="205">
        <v>80.7</v>
      </c>
      <c r="BG57" s="205">
        <v>262</v>
      </c>
      <c r="BH57" s="205">
        <v>97</v>
      </c>
      <c r="BI57" s="205">
        <v>248</v>
      </c>
      <c r="BJ57" s="205">
        <v>91.9</v>
      </c>
      <c r="BK57" s="205">
        <v>75</v>
      </c>
      <c r="BL57" s="205">
        <v>27.8</v>
      </c>
      <c r="BM57" s="205">
        <v>6</v>
      </c>
      <c r="BN57" s="205">
        <v>2.2000000000000002</v>
      </c>
      <c r="BO57" s="205">
        <v>7</v>
      </c>
      <c r="BP57" s="205">
        <v>2.6</v>
      </c>
      <c r="BQ57" s="205">
        <v>13</v>
      </c>
      <c r="BR57" s="205">
        <v>4.8</v>
      </c>
      <c r="BS57" s="205">
        <v>10</v>
      </c>
      <c r="BT57" s="205">
        <v>4</v>
      </c>
      <c r="BU57" s="205">
        <v>2</v>
      </c>
      <c r="BV57" s="205">
        <v>2.7</v>
      </c>
      <c r="BW57" s="205">
        <v>2</v>
      </c>
      <c r="BX57" s="205">
        <v>33.299999999999997</v>
      </c>
      <c r="BY57" s="205">
        <v>33</v>
      </c>
      <c r="BZ57" s="205">
        <v>12.2</v>
      </c>
      <c r="CA57" s="205">
        <v>39</v>
      </c>
      <c r="CB57" s="205">
        <v>14.4</v>
      </c>
      <c r="CC57" s="205">
        <v>30</v>
      </c>
      <c r="CD57" s="205">
        <v>12.1</v>
      </c>
      <c r="CE57" s="205">
        <v>4</v>
      </c>
      <c r="CF57" s="205">
        <v>5.3</v>
      </c>
      <c r="CG57" s="205">
        <v>3</v>
      </c>
      <c r="CH57" s="205">
        <v>50</v>
      </c>
      <c r="CI57" s="205">
        <v>587</v>
      </c>
      <c r="CJ57" s="205">
        <v>2.17</v>
      </c>
      <c r="CK57" s="205">
        <v>582</v>
      </c>
      <c r="CL57" s="205">
        <v>2.16</v>
      </c>
      <c r="CM57" s="205">
        <v>607.5</v>
      </c>
      <c r="CN57" s="205">
        <v>2.25</v>
      </c>
      <c r="CO57" s="205">
        <v>117</v>
      </c>
      <c r="CP57" s="205">
        <v>0.43</v>
      </c>
      <c r="CQ57" s="205">
        <v>23</v>
      </c>
      <c r="CR57" s="205">
        <v>0.09</v>
      </c>
      <c r="CS57" s="205">
        <v>1249</v>
      </c>
      <c r="CT57" s="205">
        <v>4.5999999999999996</v>
      </c>
      <c r="CU57" s="205">
        <v>1164</v>
      </c>
      <c r="CV57" s="205">
        <v>4.3</v>
      </c>
      <c r="CW57" s="205">
        <v>1506</v>
      </c>
      <c r="CX57" s="205">
        <v>5.6</v>
      </c>
      <c r="CY57" s="205">
        <v>1613.25</v>
      </c>
      <c r="CZ57" s="205">
        <v>6</v>
      </c>
      <c r="DA57" s="205">
        <v>658</v>
      </c>
      <c r="DB57" s="205">
        <v>2.4</v>
      </c>
      <c r="DC57" s="205">
        <v>955.25</v>
      </c>
      <c r="DD57" s="205">
        <v>3.5</v>
      </c>
      <c r="DE57" s="205">
        <v>616</v>
      </c>
      <c r="DF57" s="205">
        <v>2.2999999999999998</v>
      </c>
      <c r="DG57" s="205">
        <v>591</v>
      </c>
      <c r="DH57" s="205">
        <v>2.2000000000000002</v>
      </c>
      <c r="DI57" s="205">
        <v>7</v>
      </c>
      <c r="DJ57" s="205">
        <v>2.6</v>
      </c>
      <c r="DK57" s="205">
        <v>9</v>
      </c>
      <c r="DL57" s="205">
        <v>3.3</v>
      </c>
      <c r="DM57" s="205">
        <v>28</v>
      </c>
      <c r="DN57" s="205">
        <v>10.4</v>
      </c>
      <c r="DO57" s="205">
        <v>161</v>
      </c>
      <c r="DP57" s="205">
        <v>59.6</v>
      </c>
      <c r="DQ57" s="205">
        <v>64</v>
      </c>
      <c r="DR57" s="205">
        <v>23.7</v>
      </c>
      <c r="DS57" s="205">
        <v>190</v>
      </c>
      <c r="DT57" s="205">
        <v>70.400000000000006</v>
      </c>
      <c r="DU57" s="205">
        <v>58</v>
      </c>
      <c r="DV57" s="205">
        <v>21.5</v>
      </c>
      <c r="DW57" s="205">
        <v>41</v>
      </c>
      <c r="DX57" s="205">
        <v>15.2</v>
      </c>
      <c r="DY57" s="205">
        <v>0</v>
      </c>
      <c r="DZ57" s="205">
        <v>0</v>
      </c>
      <c r="EA57" s="205">
        <v>1</v>
      </c>
      <c r="EB57" s="205">
        <v>0.4</v>
      </c>
      <c r="EC57" s="205">
        <v>26</v>
      </c>
      <c r="ED57" s="205">
        <v>9.6</v>
      </c>
      <c r="EH57" s="491"/>
      <c r="EI57" s="491"/>
      <c r="EJ57" s="491"/>
      <c r="EK57" s="491"/>
      <c r="EL57" s="491"/>
      <c r="EM57" s="491"/>
      <c r="EN57" s="491"/>
      <c r="EO57" s="491"/>
      <c r="EP57" s="491"/>
      <c r="EQ57" s="491"/>
      <c r="ER57" s="491"/>
      <c r="ES57" s="491"/>
      <c r="ET57" s="491"/>
      <c r="EU57" s="491"/>
      <c r="EV57" s="491"/>
      <c r="EW57" s="491"/>
      <c r="EX57" s="491"/>
      <c r="EY57" s="491"/>
      <c r="EZ57" s="491"/>
      <c r="FA57" s="491"/>
      <c r="FB57" s="491"/>
      <c r="FC57" s="491"/>
      <c r="FD57" s="491"/>
      <c r="FE57" s="491"/>
      <c r="FF57" s="491"/>
      <c r="FG57" s="491"/>
      <c r="FH57" s="491"/>
      <c r="FI57" s="491"/>
      <c r="FJ57" s="491"/>
      <c r="FK57" s="491"/>
      <c r="FL57" s="491"/>
      <c r="FM57" s="491"/>
      <c r="FN57" s="491"/>
      <c r="FO57" s="491"/>
      <c r="FP57" s="491"/>
      <c r="FQ57" s="491"/>
      <c r="FR57" s="491"/>
      <c r="FS57" s="491"/>
      <c r="FT57" s="491"/>
      <c r="FU57" s="491"/>
      <c r="FV57" s="491"/>
      <c r="FW57" s="491"/>
      <c r="FX57" s="491"/>
      <c r="FY57" s="491"/>
      <c r="FZ57" s="491"/>
      <c r="GA57" s="491"/>
      <c r="GB57" s="491"/>
      <c r="GC57" s="491"/>
      <c r="GD57" s="491"/>
      <c r="GE57" s="491"/>
      <c r="GF57" s="491"/>
      <c r="GG57" s="491"/>
      <c r="GH57" s="491"/>
      <c r="GI57" s="491"/>
      <c r="GJ57" s="491"/>
      <c r="GK57" s="491"/>
      <c r="GL57" s="491"/>
      <c r="GM57" s="491"/>
      <c r="GN57" s="491"/>
      <c r="GO57" s="491"/>
      <c r="GP57" s="491"/>
      <c r="GQ57" s="491"/>
      <c r="GR57" s="491"/>
      <c r="GS57" s="491"/>
      <c r="GT57" s="491"/>
      <c r="GU57" s="491"/>
      <c r="GV57" s="491"/>
      <c r="GW57" s="491"/>
      <c r="GX57" s="491"/>
      <c r="GY57" s="491"/>
      <c r="GZ57" s="491"/>
      <c r="HA57" s="491"/>
      <c r="HB57" s="491"/>
      <c r="HC57" s="491"/>
      <c r="HD57" s="491"/>
      <c r="HE57" s="491"/>
      <c r="HF57" s="491"/>
      <c r="HG57" s="491"/>
      <c r="HH57" s="491"/>
      <c r="HI57" s="491"/>
      <c r="HJ57" s="491"/>
      <c r="HK57" s="491"/>
      <c r="HL57" s="491"/>
      <c r="HM57" s="491"/>
      <c r="HN57" s="491"/>
      <c r="HO57" s="491"/>
      <c r="HP57" s="491"/>
      <c r="HQ57" s="491"/>
      <c r="HR57" s="491"/>
      <c r="HS57" s="491"/>
      <c r="HT57" s="491"/>
      <c r="HU57" s="491"/>
      <c r="HV57" s="491"/>
      <c r="HW57" s="491"/>
      <c r="HX57" s="491"/>
      <c r="HY57" s="491"/>
      <c r="HZ57" s="491"/>
      <c r="IA57" s="491"/>
      <c r="IB57" s="491"/>
      <c r="IC57" s="491"/>
      <c r="ID57" s="491"/>
      <c r="IE57" s="491"/>
      <c r="IF57" s="491"/>
      <c r="IG57" s="491"/>
      <c r="IH57" s="491"/>
      <c r="II57" s="491"/>
      <c r="IJ57" s="491"/>
      <c r="IK57" s="491"/>
      <c r="IL57" s="491"/>
      <c r="IM57" s="491"/>
      <c r="IN57" s="491"/>
      <c r="IO57" s="491"/>
      <c r="IP57" s="491"/>
      <c r="IQ57" s="491"/>
      <c r="IR57" s="491"/>
      <c r="IS57" s="491"/>
      <c r="IT57" s="491"/>
      <c r="IU57" s="491"/>
      <c r="IV57" s="491"/>
      <c r="IW57" s="491"/>
      <c r="IX57" s="491"/>
      <c r="IY57" s="491"/>
      <c r="IZ57" s="491"/>
      <c r="JA57" s="491"/>
      <c r="JB57" s="491"/>
      <c r="JC57" s="491"/>
      <c r="JD57" s="491"/>
      <c r="JE57" s="491"/>
      <c r="JF57" s="491"/>
      <c r="JG57" s="491"/>
      <c r="JH57" s="491"/>
      <c r="JI57" s="491"/>
      <c r="JJ57" s="491"/>
      <c r="JK57" s="491"/>
    </row>
    <row r="58" spans="1:271" x14ac:dyDescent="0.35">
      <c r="A58" s="205" t="str">
        <f t="shared" si="1"/>
        <v>Revised.Academies and free schools.Prior attainment.Boys</v>
      </c>
      <c r="B58" s="205">
        <v>201819</v>
      </c>
      <c r="C58" s="205" t="s">
        <v>200</v>
      </c>
      <c r="D58" s="205" t="s">
        <v>201</v>
      </c>
      <c r="E58" s="205" t="s">
        <v>202</v>
      </c>
      <c r="F58" s="205" t="s">
        <v>203</v>
      </c>
      <c r="G58" s="205" t="s">
        <v>414</v>
      </c>
      <c r="H58" s="205" t="s">
        <v>82</v>
      </c>
      <c r="I58" s="205" t="s">
        <v>335</v>
      </c>
      <c r="J58" s="205" t="s">
        <v>5</v>
      </c>
      <c r="K58" s="205" t="s">
        <v>346</v>
      </c>
      <c r="L58" s="205" t="s">
        <v>7</v>
      </c>
      <c r="M58" s="205" t="s">
        <v>7</v>
      </c>
      <c r="N58" s="205">
        <v>2171</v>
      </c>
      <c r="O58" s="205">
        <v>82272</v>
      </c>
      <c r="P58" s="205">
        <v>3111316.19</v>
      </c>
      <c r="Q58" s="205">
        <v>37.799999999999997</v>
      </c>
      <c r="R58" s="205">
        <v>81209</v>
      </c>
      <c r="S58" s="205">
        <v>98.7</v>
      </c>
      <c r="T58" s="205">
        <v>16368</v>
      </c>
      <c r="U58" s="205">
        <v>19.899999999999999</v>
      </c>
      <c r="V58" s="205">
        <v>40860</v>
      </c>
      <c r="W58" s="205">
        <v>49.7</v>
      </c>
      <c r="X58" s="205">
        <v>20100</v>
      </c>
      <c r="Y58" s="205">
        <v>24.4</v>
      </c>
      <c r="Z58" s="205">
        <v>2175</v>
      </c>
      <c r="AA58" s="205">
        <v>2.6</v>
      </c>
      <c r="AB58" s="205">
        <v>5759</v>
      </c>
      <c r="AC58" s="205">
        <v>7</v>
      </c>
      <c r="AD58" s="205">
        <v>259347.58</v>
      </c>
      <c r="AE58" s="205">
        <v>3.15</v>
      </c>
      <c r="AF58" s="205">
        <v>82272</v>
      </c>
      <c r="AG58" s="205">
        <v>-19209.64</v>
      </c>
      <c r="AH58" s="205">
        <v>-0.23</v>
      </c>
      <c r="AI58" s="205">
        <v>-0.24</v>
      </c>
      <c r="AJ58" s="205">
        <v>-0.22</v>
      </c>
      <c r="AK58" s="205">
        <v>-33662.26</v>
      </c>
      <c r="AL58" s="205">
        <v>-0.41</v>
      </c>
      <c r="AM58" s="205">
        <v>-0.42</v>
      </c>
      <c r="AN58" s="205">
        <v>-0.4</v>
      </c>
      <c r="AO58" s="205">
        <v>1065.73</v>
      </c>
      <c r="AP58" s="205">
        <v>0.01</v>
      </c>
      <c r="AQ58" s="205">
        <v>0</v>
      </c>
      <c r="AR58" s="205">
        <v>0.02</v>
      </c>
      <c r="AS58" s="205">
        <v>-12758.82</v>
      </c>
      <c r="AT58" s="205">
        <v>-0.16</v>
      </c>
      <c r="AU58" s="205">
        <v>-0.17</v>
      </c>
      <c r="AV58" s="205">
        <v>-0.14000000000000001</v>
      </c>
      <c r="AW58" s="205">
        <v>-30798.97</v>
      </c>
      <c r="AX58" s="205">
        <v>-0.37</v>
      </c>
      <c r="AY58" s="205">
        <v>-0.38</v>
      </c>
      <c r="AZ58" s="205">
        <v>-0.36</v>
      </c>
      <c r="BA58" s="205">
        <v>81596</v>
      </c>
      <c r="BB58" s="205">
        <v>99.2</v>
      </c>
      <c r="BC58" s="205">
        <v>81389</v>
      </c>
      <c r="BD58" s="205">
        <v>98.9</v>
      </c>
      <c r="BE58" s="205">
        <v>80349</v>
      </c>
      <c r="BF58" s="205">
        <v>97.7</v>
      </c>
      <c r="BG58" s="205">
        <v>81332</v>
      </c>
      <c r="BH58" s="205">
        <v>98.9</v>
      </c>
      <c r="BI58" s="205">
        <v>79962</v>
      </c>
      <c r="BJ58" s="205">
        <v>97.2</v>
      </c>
      <c r="BK58" s="205">
        <v>66857</v>
      </c>
      <c r="BL58" s="205">
        <v>81.3</v>
      </c>
      <c r="BM58" s="205">
        <v>23764</v>
      </c>
      <c r="BN58" s="205">
        <v>28.9</v>
      </c>
      <c r="BO58" s="205">
        <v>31965</v>
      </c>
      <c r="BP58" s="205">
        <v>38.9</v>
      </c>
      <c r="BQ58" s="205">
        <v>24054</v>
      </c>
      <c r="BR58" s="205">
        <v>29.2</v>
      </c>
      <c r="BS58" s="205">
        <v>19360</v>
      </c>
      <c r="BT58" s="205">
        <v>24.2</v>
      </c>
      <c r="BU58" s="205">
        <v>17077</v>
      </c>
      <c r="BV58" s="205">
        <v>25.5</v>
      </c>
      <c r="BW58" s="205">
        <v>5658</v>
      </c>
      <c r="BX58" s="205">
        <v>23.8</v>
      </c>
      <c r="BY58" s="205">
        <v>51992</v>
      </c>
      <c r="BZ58" s="205">
        <v>63.2</v>
      </c>
      <c r="CA58" s="205">
        <v>50665</v>
      </c>
      <c r="CB58" s="205">
        <v>61.6</v>
      </c>
      <c r="CC58" s="205">
        <v>39089</v>
      </c>
      <c r="CD58" s="205">
        <v>48.9</v>
      </c>
      <c r="CE58" s="205">
        <v>27784</v>
      </c>
      <c r="CF58" s="205">
        <v>41.6</v>
      </c>
      <c r="CG58" s="205">
        <v>9543</v>
      </c>
      <c r="CH58" s="205">
        <v>40.200000000000003</v>
      </c>
      <c r="CI58" s="205">
        <v>332941</v>
      </c>
      <c r="CJ58" s="205">
        <v>4.05</v>
      </c>
      <c r="CK58" s="205">
        <v>312486.75</v>
      </c>
      <c r="CL58" s="205">
        <v>3.8</v>
      </c>
      <c r="CM58" s="205">
        <v>302381</v>
      </c>
      <c r="CN58" s="205">
        <v>3.68</v>
      </c>
      <c r="CO58" s="205">
        <v>222981</v>
      </c>
      <c r="CP58" s="205">
        <v>2.71</v>
      </c>
      <c r="CQ58" s="205">
        <v>82917.56</v>
      </c>
      <c r="CR58" s="205">
        <v>1.01</v>
      </c>
      <c r="CS58" s="205">
        <v>667681</v>
      </c>
      <c r="CT58" s="205">
        <v>8.1</v>
      </c>
      <c r="CU58" s="205">
        <v>624973.5</v>
      </c>
      <c r="CV58" s="205">
        <v>7.6</v>
      </c>
      <c r="CW58" s="205">
        <v>871887.93</v>
      </c>
      <c r="CX58" s="205">
        <v>10.6</v>
      </c>
      <c r="CY58" s="205">
        <v>946773.76</v>
      </c>
      <c r="CZ58" s="205">
        <v>11.5</v>
      </c>
      <c r="DA58" s="205">
        <v>666064.01</v>
      </c>
      <c r="DB58" s="205">
        <v>8.1</v>
      </c>
      <c r="DC58" s="205">
        <v>280709.75</v>
      </c>
      <c r="DD58" s="205">
        <v>3.4</v>
      </c>
      <c r="DE58" s="205">
        <v>230275</v>
      </c>
      <c r="DF58" s="205">
        <v>2.8</v>
      </c>
      <c r="DG58" s="205">
        <v>232292</v>
      </c>
      <c r="DH58" s="205">
        <v>2.8</v>
      </c>
      <c r="DI58" s="205">
        <v>849</v>
      </c>
      <c r="DJ58" s="205">
        <v>1</v>
      </c>
      <c r="DK58" s="205">
        <v>571</v>
      </c>
      <c r="DL58" s="205">
        <v>0.7</v>
      </c>
      <c r="DM58" s="205">
        <v>936</v>
      </c>
      <c r="DN58" s="205">
        <v>1.1000000000000001</v>
      </c>
      <c r="DO58" s="205">
        <v>9943</v>
      </c>
      <c r="DP58" s="205">
        <v>12.1</v>
      </c>
      <c r="DQ58" s="205">
        <v>49873</v>
      </c>
      <c r="DR58" s="205">
        <v>60.6</v>
      </c>
      <c r="DS58" s="205">
        <v>70288</v>
      </c>
      <c r="DT58" s="205">
        <v>85.4</v>
      </c>
      <c r="DU58" s="205">
        <v>9674</v>
      </c>
      <c r="DV58" s="205">
        <v>11.8</v>
      </c>
      <c r="DW58" s="205">
        <v>9465</v>
      </c>
      <c r="DX58" s="205">
        <v>11.5</v>
      </c>
      <c r="DY58" s="205">
        <v>7378</v>
      </c>
      <c r="DZ58" s="205">
        <v>9</v>
      </c>
      <c r="EA58" s="205">
        <v>791</v>
      </c>
      <c r="EB58" s="205">
        <v>1</v>
      </c>
      <c r="EC58" s="205">
        <v>29477</v>
      </c>
      <c r="ED58" s="205">
        <v>35.799999999999997</v>
      </c>
      <c r="EH58" s="491"/>
      <c r="EI58" s="491"/>
      <c r="EJ58" s="491"/>
      <c r="EK58" s="491"/>
      <c r="EL58" s="491"/>
      <c r="EM58" s="491"/>
      <c r="EN58" s="491"/>
      <c r="EO58" s="491"/>
      <c r="EP58" s="491"/>
      <c r="EQ58" s="491"/>
      <c r="ER58" s="491"/>
      <c r="ES58" s="491"/>
      <c r="ET58" s="491"/>
      <c r="EU58" s="491"/>
      <c r="EV58" s="491"/>
      <c r="EW58" s="491"/>
      <c r="EX58" s="491"/>
      <c r="EY58" s="491"/>
      <c r="EZ58" s="491"/>
      <c r="FA58" s="491"/>
      <c r="FB58" s="491"/>
      <c r="FC58" s="491"/>
      <c r="FD58" s="491"/>
      <c r="FE58" s="491"/>
      <c r="FF58" s="491"/>
      <c r="FG58" s="491"/>
      <c r="FH58" s="491"/>
      <c r="FI58" s="491"/>
      <c r="FJ58" s="491"/>
      <c r="FK58" s="491"/>
      <c r="FL58" s="491"/>
      <c r="FM58" s="491"/>
      <c r="FN58" s="491"/>
      <c r="FO58" s="491"/>
      <c r="FP58" s="491"/>
      <c r="FQ58" s="491"/>
      <c r="FR58" s="491"/>
      <c r="FS58" s="491"/>
      <c r="FT58" s="491"/>
      <c r="FU58" s="491"/>
      <c r="FV58" s="491"/>
      <c r="FW58" s="491"/>
      <c r="FX58" s="491"/>
      <c r="FY58" s="491"/>
      <c r="FZ58" s="491"/>
      <c r="GA58" s="491"/>
      <c r="GB58" s="491"/>
      <c r="GC58" s="491"/>
      <c r="GD58" s="491"/>
      <c r="GE58" s="491"/>
      <c r="GF58" s="491"/>
      <c r="GG58" s="491"/>
      <c r="GH58" s="491"/>
      <c r="GI58" s="491"/>
      <c r="GJ58" s="491"/>
      <c r="GK58" s="491"/>
      <c r="GL58" s="491"/>
      <c r="GM58" s="491"/>
      <c r="GN58" s="491"/>
      <c r="GO58" s="491"/>
      <c r="GP58" s="491"/>
      <c r="GQ58" s="491"/>
      <c r="GR58" s="491"/>
      <c r="GS58" s="491"/>
      <c r="GT58" s="491"/>
      <c r="GU58" s="491"/>
      <c r="GV58" s="491"/>
      <c r="GW58" s="491"/>
      <c r="GX58" s="491"/>
      <c r="GY58" s="491"/>
      <c r="GZ58" s="491"/>
      <c r="HA58" s="491"/>
      <c r="HB58" s="491"/>
      <c r="HC58" s="491"/>
      <c r="HD58" s="491"/>
      <c r="HE58" s="491"/>
      <c r="HF58" s="491"/>
      <c r="HG58" s="491"/>
      <c r="HH58" s="491"/>
      <c r="HI58" s="491"/>
      <c r="HJ58" s="491"/>
      <c r="HK58" s="491"/>
      <c r="HL58" s="491"/>
      <c r="HM58" s="491"/>
      <c r="HN58" s="491"/>
      <c r="HO58" s="491"/>
      <c r="HP58" s="491"/>
      <c r="HQ58" s="491"/>
      <c r="HR58" s="491"/>
      <c r="HS58" s="491"/>
      <c r="HT58" s="491"/>
      <c r="HU58" s="491"/>
      <c r="HV58" s="491"/>
      <c r="HW58" s="491"/>
      <c r="HX58" s="491"/>
      <c r="HY58" s="491"/>
      <c r="HZ58" s="491"/>
      <c r="IA58" s="491"/>
      <c r="IB58" s="491"/>
      <c r="IC58" s="491"/>
      <c r="ID58" s="491"/>
      <c r="IE58" s="491"/>
      <c r="IF58" s="491"/>
      <c r="IG58" s="491"/>
      <c r="IH58" s="491"/>
      <c r="II58" s="491"/>
      <c r="IJ58" s="491"/>
      <c r="IK58" s="491"/>
      <c r="IL58" s="491"/>
      <c r="IM58" s="491"/>
      <c r="IN58" s="491"/>
      <c r="IO58" s="491"/>
      <c r="IP58" s="491"/>
      <c r="IQ58" s="491"/>
      <c r="IR58" s="491"/>
      <c r="IS58" s="491"/>
      <c r="IT58" s="491"/>
      <c r="IU58" s="491"/>
      <c r="IV58" s="491"/>
      <c r="IW58" s="491"/>
      <c r="IX58" s="491"/>
      <c r="IY58" s="491"/>
      <c r="IZ58" s="491"/>
      <c r="JA58" s="491"/>
      <c r="JB58" s="491"/>
      <c r="JC58" s="491"/>
      <c r="JD58" s="491"/>
      <c r="JE58" s="491"/>
      <c r="JF58" s="491"/>
      <c r="JG58" s="491"/>
      <c r="JH58" s="491"/>
      <c r="JI58" s="491"/>
      <c r="JJ58" s="491"/>
      <c r="JK58" s="491"/>
    </row>
    <row r="59" spans="1:271" x14ac:dyDescent="0.35">
      <c r="A59" s="205" t="str">
        <f t="shared" si="1"/>
        <v>Revised.All independent schools.Prior attainment.Boys</v>
      </c>
      <c r="B59" s="205">
        <v>201819</v>
      </c>
      <c r="C59" s="205" t="s">
        <v>200</v>
      </c>
      <c r="D59" s="205" t="s">
        <v>201</v>
      </c>
      <c r="E59" s="205" t="s">
        <v>202</v>
      </c>
      <c r="F59" s="205" t="s">
        <v>203</v>
      </c>
      <c r="G59" s="205" t="s">
        <v>414</v>
      </c>
      <c r="H59" s="205" t="s">
        <v>286</v>
      </c>
      <c r="I59" s="205" t="s">
        <v>335</v>
      </c>
      <c r="J59" s="205" t="s">
        <v>5</v>
      </c>
      <c r="K59" s="205" t="s">
        <v>346</v>
      </c>
      <c r="L59" s="205" t="s">
        <v>7</v>
      </c>
      <c r="M59" s="205" t="s">
        <v>7</v>
      </c>
      <c r="N59" s="205">
        <v>17</v>
      </c>
      <c r="O59" s="205">
        <v>47</v>
      </c>
      <c r="P59" s="205">
        <v>675.5</v>
      </c>
      <c r="Q59" s="205">
        <v>14.4</v>
      </c>
      <c r="R59" s="205">
        <v>26</v>
      </c>
      <c r="S59" s="205">
        <v>55.3</v>
      </c>
      <c r="T59" s="205">
        <v>0</v>
      </c>
      <c r="U59" s="205">
        <v>0</v>
      </c>
      <c r="V59" s="205">
        <v>3</v>
      </c>
      <c r="W59" s="205">
        <v>6.4</v>
      </c>
      <c r="X59" s="205">
        <v>2</v>
      </c>
      <c r="Y59" s="205">
        <v>4.3</v>
      </c>
      <c r="Z59" s="205">
        <v>0</v>
      </c>
      <c r="AA59" s="205">
        <v>0</v>
      </c>
      <c r="AB59" s="205">
        <v>0</v>
      </c>
      <c r="AC59" s="205">
        <v>0</v>
      </c>
      <c r="AD59" s="205">
        <v>49.16</v>
      </c>
      <c r="AE59" s="205">
        <v>1.05</v>
      </c>
      <c r="AF59" s="205" t="s">
        <v>68</v>
      </c>
      <c r="AG59" s="205" t="s">
        <v>68</v>
      </c>
      <c r="AH59" s="205" t="s">
        <v>68</v>
      </c>
      <c r="AI59" s="205" t="s">
        <v>68</v>
      </c>
      <c r="AJ59" s="205" t="s">
        <v>68</v>
      </c>
      <c r="AK59" s="205" t="s">
        <v>68</v>
      </c>
      <c r="AL59" s="205" t="s">
        <v>68</v>
      </c>
      <c r="AM59" s="205" t="s">
        <v>68</v>
      </c>
      <c r="AN59" s="205" t="s">
        <v>68</v>
      </c>
      <c r="AO59" s="205" t="s">
        <v>68</v>
      </c>
      <c r="AP59" s="205" t="s">
        <v>68</v>
      </c>
      <c r="AQ59" s="205" t="s">
        <v>68</v>
      </c>
      <c r="AR59" s="205" t="s">
        <v>68</v>
      </c>
      <c r="AS59" s="205" t="s">
        <v>68</v>
      </c>
      <c r="AT59" s="205" t="s">
        <v>68</v>
      </c>
      <c r="AU59" s="205" t="s">
        <v>68</v>
      </c>
      <c r="AV59" s="205" t="s">
        <v>68</v>
      </c>
      <c r="AW59" s="205" t="s">
        <v>68</v>
      </c>
      <c r="AX59" s="205" t="s">
        <v>68</v>
      </c>
      <c r="AY59" s="205" t="s">
        <v>68</v>
      </c>
      <c r="AZ59" s="205" t="s">
        <v>68</v>
      </c>
      <c r="BA59" s="205">
        <v>38</v>
      </c>
      <c r="BB59" s="205">
        <v>80.900000000000006</v>
      </c>
      <c r="BC59" s="205">
        <v>38</v>
      </c>
      <c r="BD59" s="205">
        <v>80.900000000000006</v>
      </c>
      <c r="BE59" s="205">
        <v>11</v>
      </c>
      <c r="BF59" s="205">
        <v>23.4</v>
      </c>
      <c r="BG59" s="205">
        <v>34</v>
      </c>
      <c r="BH59" s="205">
        <v>72.3</v>
      </c>
      <c r="BI59" s="205">
        <v>16</v>
      </c>
      <c r="BJ59" s="205">
        <v>34</v>
      </c>
      <c r="BK59" s="205">
        <v>7</v>
      </c>
      <c r="BL59" s="205">
        <v>14.9</v>
      </c>
      <c r="BM59" s="205">
        <v>5</v>
      </c>
      <c r="BN59" s="205">
        <v>10.6</v>
      </c>
      <c r="BO59" s="205">
        <v>3</v>
      </c>
      <c r="BP59" s="205">
        <v>6.4</v>
      </c>
      <c r="BQ59" s="205">
        <v>7</v>
      </c>
      <c r="BR59" s="205">
        <v>14.9</v>
      </c>
      <c r="BS59" s="205">
        <v>3</v>
      </c>
      <c r="BT59" s="205">
        <v>18.8</v>
      </c>
      <c r="BU59" s="205">
        <v>1</v>
      </c>
      <c r="BV59" s="205">
        <v>14.3</v>
      </c>
      <c r="BW59" s="205">
        <v>1</v>
      </c>
      <c r="BX59" s="205">
        <v>20</v>
      </c>
      <c r="BY59" s="205">
        <v>5</v>
      </c>
      <c r="BZ59" s="205">
        <v>10.6</v>
      </c>
      <c r="CA59" s="205">
        <v>14</v>
      </c>
      <c r="CB59" s="205">
        <v>29.8</v>
      </c>
      <c r="CC59" s="205">
        <v>7</v>
      </c>
      <c r="CD59" s="205">
        <v>43.8</v>
      </c>
      <c r="CE59" s="205">
        <v>1</v>
      </c>
      <c r="CF59" s="205">
        <v>14.3</v>
      </c>
      <c r="CG59" s="205">
        <v>3</v>
      </c>
      <c r="CH59" s="205">
        <v>60</v>
      </c>
      <c r="CI59" s="205">
        <v>41</v>
      </c>
      <c r="CJ59" s="205">
        <v>0.87</v>
      </c>
      <c r="CK59" s="205">
        <v>106</v>
      </c>
      <c r="CL59" s="205">
        <v>2.2599999999999998</v>
      </c>
      <c r="CM59" s="205">
        <v>54.5</v>
      </c>
      <c r="CN59" s="205">
        <v>1.1599999999999999</v>
      </c>
      <c r="CO59" s="205">
        <v>17</v>
      </c>
      <c r="CP59" s="205">
        <v>0.36</v>
      </c>
      <c r="CQ59" s="205">
        <v>22</v>
      </c>
      <c r="CR59" s="205">
        <v>0.47</v>
      </c>
      <c r="CS59" s="205">
        <v>123</v>
      </c>
      <c r="CT59" s="205">
        <v>2.6</v>
      </c>
      <c r="CU59" s="205">
        <v>212</v>
      </c>
      <c r="CV59" s="205">
        <v>4.5</v>
      </c>
      <c r="CW59" s="205">
        <v>147</v>
      </c>
      <c r="CX59" s="205">
        <v>3.1</v>
      </c>
      <c r="CY59" s="205">
        <v>193.5</v>
      </c>
      <c r="CZ59" s="205">
        <v>4.0999999999999996</v>
      </c>
      <c r="DA59" s="205">
        <v>155</v>
      </c>
      <c r="DB59" s="205">
        <v>3.3</v>
      </c>
      <c r="DC59" s="205">
        <v>38.5</v>
      </c>
      <c r="DD59" s="205">
        <v>0.8</v>
      </c>
      <c r="DE59" s="205">
        <v>42</v>
      </c>
      <c r="DF59" s="205">
        <v>0.9</v>
      </c>
      <c r="DG59" s="205">
        <v>54</v>
      </c>
      <c r="DH59" s="205">
        <v>1.1000000000000001</v>
      </c>
      <c r="DI59" s="205">
        <v>14</v>
      </c>
      <c r="DJ59" s="205">
        <v>29.8</v>
      </c>
      <c r="DK59" s="205">
        <v>12</v>
      </c>
      <c r="DL59" s="205">
        <v>25.5</v>
      </c>
      <c r="DM59" s="205">
        <v>12</v>
      </c>
      <c r="DN59" s="205">
        <v>25.5</v>
      </c>
      <c r="DO59" s="205">
        <v>5</v>
      </c>
      <c r="DP59" s="205">
        <v>10.6</v>
      </c>
      <c r="DQ59" s="205">
        <v>3</v>
      </c>
      <c r="DR59" s="205">
        <v>6.4</v>
      </c>
      <c r="DS59" s="205">
        <v>12</v>
      </c>
      <c r="DT59" s="205">
        <v>25.5</v>
      </c>
      <c r="DU59" s="205">
        <v>4</v>
      </c>
      <c r="DV59" s="205">
        <v>8.5</v>
      </c>
      <c r="DW59" s="205">
        <v>4</v>
      </c>
      <c r="DX59" s="205">
        <v>8.5</v>
      </c>
      <c r="DY59" s="205">
        <v>0</v>
      </c>
      <c r="DZ59" s="205">
        <v>0</v>
      </c>
      <c r="EA59" s="205">
        <v>0</v>
      </c>
      <c r="EB59" s="205">
        <v>0</v>
      </c>
      <c r="EC59" s="205">
        <v>20</v>
      </c>
      <c r="ED59" s="205">
        <v>42.6</v>
      </c>
      <c r="EH59" s="491"/>
      <c r="EI59" s="491"/>
      <c r="EJ59" s="491"/>
      <c r="EK59" s="491"/>
      <c r="EL59" s="491"/>
      <c r="EM59" s="491"/>
      <c r="EN59" s="491"/>
      <c r="EO59" s="491"/>
      <c r="EP59" s="491"/>
      <c r="EQ59" s="491"/>
      <c r="ER59" s="491"/>
      <c r="ES59" s="491"/>
      <c r="ET59" s="491"/>
      <c r="EU59" s="491"/>
      <c r="EV59" s="491"/>
      <c r="EW59" s="491"/>
      <c r="EX59" s="491"/>
      <c r="EY59" s="491"/>
      <c r="EZ59" s="491"/>
      <c r="FA59" s="491"/>
      <c r="FB59" s="491"/>
      <c r="FC59" s="491"/>
      <c r="FD59" s="491"/>
      <c r="FE59" s="491"/>
      <c r="FF59" s="491"/>
      <c r="FG59" s="491"/>
      <c r="FH59" s="491"/>
      <c r="FI59" s="491"/>
      <c r="FJ59" s="491"/>
      <c r="FK59" s="491"/>
      <c r="FL59" s="491"/>
      <c r="FM59" s="491"/>
      <c r="FN59" s="491"/>
      <c r="FO59" s="491"/>
      <c r="FP59" s="491"/>
      <c r="FQ59" s="491"/>
      <c r="FR59" s="491"/>
      <c r="FS59" s="491"/>
      <c r="FT59" s="491"/>
      <c r="FU59" s="491"/>
      <c r="FV59" s="491"/>
      <c r="FW59" s="491"/>
      <c r="FX59" s="491"/>
      <c r="FY59" s="491"/>
      <c r="FZ59" s="491"/>
      <c r="GA59" s="491"/>
      <c r="GB59" s="491"/>
      <c r="GC59" s="491"/>
      <c r="GD59" s="491"/>
      <c r="GE59" s="491"/>
      <c r="GF59" s="491"/>
      <c r="GG59" s="491"/>
      <c r="GH59" s="491"/>
      <c r="GI59" s="491"/>
      <c r="GJ59" s="491"/>
      <c r="GK59" s="491"/>
      <c r="GL59" s="491"/>
      <c r="GM59" s="491"/>
      <c r="GN59" s="491"/>
      <c r="GO59" s="491"/>
      <c r="GP59" s="491"/>
      <c r="GQ59" s="491"/>
      <c r="GR59" s="491"/>
      <c r="GS59" s="491"/>
      <c r="GT59" s="491"/>
      <c r="GU59" s="491"/>
      <c r="GV59" s="491"/>
      <c r="GW59" s="491"/>
      <c r="GX59" s="491"/>
      <c r="GY59" s="491"/>
      <c r="GZ59" s="491"/>
      <c r="HA59" s="491"/>
      <c r="HB59" s="491"/>
      <c r="HC59" s="491"/>
      <c r="HD59" s="491"/>
      <c r="HE59" s="491"/>
      <c r="HF59" s="491"/>
      <c r="HG59" s="491"/>
      <c r="HH59" s="491"/>
      <c r="HI59" s="491"/>
      <c r="HJ59" s="491"/>
      <c r="HK59" s="491"/>
      <c r="HL59" s="491"/>
      <c r="HM59" s="491"/>
      <c r="HN59" s="491"/>
      <c r="HO59" s="491"/>
      <c r="HP59" s="491"/>
      <c r="HQ59" s="491"/>
      <c r="HR59" s="491"/>
      <c r="HS59" s="491"/>
      <c r="HT59" s="491"/>
      <c r="HU59" s="491"/>
      <c r="HV59" s="491"/>
      <c r="HW59" s="491"/>
      <c r="HX59" s="491"/>
      <c r="HY59" s="491"/>
      <c r="HZ59" s="491"/>
      <c r="IA59" s="491"/>
      <c r="IB59" s="491"/>
      <c r="IC59" s="491"/>
      <c r="ID59" s="491"/>
      <c r="IE59" s="491"/>
      <c r="IF59" s="491"/>
      <c r="IG59" s="491"/>
      <c r="IH59" s="491"/>
      <c r="II59" s="491"/>
      <c r="IJ59" s="491"/>
      <c r="IK59" s="491"/>
      <c r="IL59" s="491"/>
      <c r="IM59" s="491"/>
      <c r="IN59" s="491"/>
      <c r="IO59" s="491"/>
      <c r="IP59" s="491"/>
      <c r="IQ59" s="491"/>
      <c r="IR59" s="491"/>
      <c r="IS59" s="491"/>
      <c r="IT59" s="491"/>
      <c r="IU59" s="491"/>
      <c r="IV59" s="491"/>
      <c r="IW59" s="491"/>
      <c r="IX59" s="491"/>
      <c r="IY59" s="491"/>
      <c r="IZ59" s="491"/>
      <c r="JA59" s="491"/>
      <c r="JB59" s="491"/>
      <c r="JC59" s="491"/>
      <c r="JD59" s="491"/>
      <c r="JE59" s="491"/>
      <c r="JF59" s="491"/>
      <c r="JG59" s="491"/>
      <c r="JH59" s="491"/>
      <c r="JI59" s="491"/>
      <c r="JJ59" s="491"/>
      <c r="JK59" s="491"/>
    </row>
    <row r="60" spans="1:271" x14ac:dyDescent="0.35">
      <c r="A60" s="205" t="str">
        <f t="shared" si="1"/>
        <v>Revised.All schools.Prior attainment.Boys</v>
      </c>
      <c r="B60" s="205">
        <v>201819</v>
      </c>
      <c r="C60" s="205" t="s">
        <v>200</v>
      </c>
      <c r="D60" s="205" t="s">
        <v>201</v>
      </c>
      <c r="E60" s="205" t="s">
        <v>202</v>
      </c>
      <c r="F60" s="205" t="s">
        <v>203</v>
      </c>
      <c r="G60" s="205" t="s">
        <v>414</v>
      </c>
      <c r="H60" s="205" t="s">
        <v>16</v>
      </c>
      <c r="I60" s="205" t="s">
        <v>335</v>
      </c>
      <c r="J60" s="205" t="s">
        <v>5</v>
      </c>
      <c r="K60" s="205" t="s">
        <v>346</v>
      </c>
      <c r="L60" s="205" t="s">
        <v>7</v>
      </c>
      <c r="M60" s="205" t="s">
        <v>7</v>
      </c>
      <c r="N60" s="205">
        <v>3638</v>
      </c>
      <c r="O60" s="205">
        <v>116674</v>
      </c>
      <c r="P60" s="205">
        <v>4264414.7300000004</v>
      </c>
      <c r="Q60" s="205">
        <v>36.5</v>
      </c>
      <c r="R60" s="205">
        <v>113367</v>
      </c>
      <c r="S60" s="205">
        <v>97.2</v>
      </c>
      <c r="T60" s="205">
        <v>22058</v>
      </c>
      <c r="U60" s="205">
        <v>18.899999999999999</v>
      </c>
      <c r="V60" s="205">
        <v>55462</v>
      </c>
      <c r="W60" s="205">
        <v>47.5</v>
      </c>
      <c r="X60" s="205">
        <v>26931</v>
      </c>
      <c r="Y60" s="205">
        <v>23.1</v>
      </c>
      <c r="Z60" s="205">
        <v>2876</v>
      </c>
      <c r="AA60" s="205">
        <v>2.5</v>
      </c>
      <c r="AB60" s="205">
        <v>7705</v>
      </c>
      <c r="AC60" s="205">
        <v>6.6</v>
      </c>
      <c r="AD60" s="205">
        <v>354997.78</v>
      </c>
      <c r="AE60" s="205">
        <v>3.04</v>
      </c>
      <c r="AF60" s="205" t="s">
        <v>68</v>
      </c>
      <c r="AG60" s="205" t="s">
        <v>68</v>
      </c>
      <c r="AH60" s="205" t="s">
        <v>68</v>
      </c>
      <c r="AI60" s="205" t="s">
        <v>68</v>
      </c>
      <c r="AJ60" s="205" t="s">
        <v>68</v>
      </c>
      <c r="AK60" s="205" t="s">
        <v>68</v>
      </c>
      <c r="AL60" s="205" t="s">
        <v>68</v>
      </c>
      <c r="AM60" s="205" t="s">
        <v>68</v>
      </c>
      <c r="AN60" s="205" t="s">
        <v>68</v>
      </c>
      <c r="AO60" s="205" t="s">
        <v>68</v>
      </c>
      <c r="AP60" s="205" t="s">
        <v>68</v>
      </c>
      <c r="AQ60" s="205" t="s">
        <v>68</v>
      </c>
      <c r="AR60" s="205" t="s">
        <v>68</v>
      </c>
      <c r="AS60" s="205" t="s">
        <v>68</v>
      </c>
      <c r="AT60" s="205" t="s">
        <v>68</v>
      </c>
      <c r="AU60" s="205" t="s">
        <v>68</v>
      </c>
      <c r="AV60" s="205" t="s">
        <v>68</v>
      </c>
      <c r="AW60" s="205" t="s">
        <v>68</v>
      </c>
      <c r="AX60" s="205" t="s">
        <v>68</v>
      </c>
      <c r="AY60" s="205" t="s">
        <v>68</v>
      </c>
      <c r="AZ60" s="205" t="s">
        <v>68</v>
      </c>
      <c r="BA60" s="205">
        <v>114826</v>
      </c>
      <c r="BB60" s="205">
        <v>98.4</v>
      </c>
      <c r="BC60" s="205">
        <v>114301</v>
      </c>
      <c r="BD60" s="205">
        <v>98</v>
      </c>
      <c r="BE60" s="205">
        <v>110430</v>
      </c>
      <c r="BF60" s="205">
        <v>94.6</v>
      </c>
      <c r="BG60" s="205">
        <v>114001</v>
      </c>
      <c r="BH60" s="205">
        <v>97.7</v>
      </c>
      <c r="BI60" s="205">
        <v>110095</v>
      </c>
      <c r="BJ60" s="205">
        <v>94.4</v>
      </c>
      <c r="BK60" s="205">
        <v>91053</v>
      </c>
      <c r="BL60" s="205">
        <v>78</v>
      </c>
      <c r="BM60" s="205">
        <v>32206</v>
      </c>
      <c r="BN60" s="205">
        <v>27.6</v>
      </c>
      <c r="BO60" s="205">
        <v>43409</v>
      </c>
      <c r="BP60" s="205">
        <v>37.200000000000003</v>
      </c>
      <c r="BQ60" s="205">
        <v>32548</v>
      </c>
      <c r="BR60" s="205">
        <v>27.9</v>
      </c>
      <c r="BS60" s="205">
        <v>26358</v>
      </c>
      <c r="BT60" s="205">
        <v>23.9</v>
      </c>
      <c r="BU60" s="205">
        <v>23254</v>
      </c>
      <c r="BV60" s="205">
        <v>25.5</v>
      </c>
      <c r="BW60" s="205">
        <v>7735</v>
      </c>
      <c r="BX60" s="205">
        <v>24</v>
      </c>
      <c r="BY60" s="205">
        <v>70825</v>
      </c>
      <c r="BZ60" s="205">
        <v>60.7</v>
      </c>
      <c r="CA60" s="205">
        <v>69086</v>
      </c>
      <c r="CB60" s="205">
        <v>59.2</v>
      </c>
      <c r="CC60" s="205">
        <v>53233</v>
      </c>
      <c r="CD60" s="205">
        <v>48.4</v>
      </c>
      <c r="CE60" s="205">
        <v>37826</v>
      </c>
      <c r="CF60" s="205">
        <v>41.5</v>
      </c>
      <c r="CG60" s="205">
        <v>13015</v>
      </c>
      <c r="CH60" s="205">
        <v>40.4</v>
      </c>
      <c r="CI60" s="205">
        <v>455156</v>
      </c>
      <c r="CJ60" s="205">
        <v>3.9</v>
      </c>
      <c r="CK60" s="205">
        <v>431056.75</v>
      </c>
      <c r="CL60" s="205">
        <v>3.69</v>
      </c>
      <c r="CM60" s="205">
        <v>413903</v>
      </c>
      <c r="CN60" s="205">
        <v>3.55</v>
      </c>
      <c r="CO60" s="205">
        <v>303231</v>
      </c>
      <c r="CP60" s="205">
        <v>2.6</v>
      </c>
      <c r="CQ60" s="205">
        <v>112731.72</v>
      </c>
      <c r="CR60" s="205">
        <v>0.97</v>
      </c>
      <c r="CS60" s="205">
        <v>916506</v>
      </c>
      <c r="CT60" s="205">
        <v>7.9</v>
      </c>
      <c r="CU60" s="205">
        <v>862113.5</v>
      </c>
      <c r="CV60" s="205">
        <v>7.4</v>
      </c>
      <c r="CW60" s="205">
        <v>1193385.0900000001</v>
      </c>
      <c r="CX60" s="205">
        <v>10.199999999999999</v>
      </c>
      <c r="CY60" s="205">
        <v>1292410.1399999999</v>
      </c>
      <c r="CZ60" s="205">
        <v>11.1</v>
      </c>
      <c r="DA60" s="205">
        <v>922775.14</v>
      </c>
      <c r="DB60" s="205">
        <v>7.9</v>
      </c>
      <c r="DC60" s="205">
        <v>369635</v>
      </c>
      <c r="DD60" s="205">
        <v>3.2</v>
      </c>
      <c r="DE60" s="205">
        <v>316409</v>
      </c>
      <c r="DF60" s="205">
        <v>2.7</v>
      </c>
      <c r="DG60" s="205">
        <v>319506</v>
      </c>
      <c r="DH60" s="205">
        <v>2.7</v>
      </c>
      <c r="DI60" s="205">
        <v>3132</v>
      </c>
      <c r="DJ60" s="205">
        <v>2.7</v>
      </c>
      <c r="DK60" s="205">
        <v>2553</v>
      </c>
      <c r="DL60" s="205">
        <v>2.2000000000000002</v>
      </c>
      <c r="DM60" s="205">
        <v>2100</v>
      </c>
      <c r="DN60" s="205">
        <v>1.8</v>
      </c>
      <c r="DO60" s="205">
        <v>14163</v>
      </c>
      <c r="DP60" s="205">
        <v>12.1</v>
      </c>
      <c r="DQ60" s="205">
        <v>68472</v>
      </c>
      <c r="DR60" s="205">
        <v>58.7</v>
      </c>
      <c r="DS60" s="205">
        <v>97172</v>
      </c>
      <c r="DT60" s="205">
        <v>83.3</v>
      </c>
      <c r="DU60" s="205">
        <v>12928</v>
      </c>
      <c r="DV60" s="205">
        <v>11.1</v>
      </c>
      <c r="DW60" s="205">
        <v>12718</v>
      </c>
      <c r="DX60" s="205">
        <v>10.9</v>
      </c>
      <c r="DY60" s="205">
        <v>9979</v>
      </c>
      <c r="DZ60" s="205">
        <v>8.6</v>
      </c>
      <c r="EA60" s="205">
        <v>1093</v>
      </c>
      <c r="EB60" s="205">
        <v>0.9</v>
      </c>
      <c r="EC60" s="205">
        <v>40676</v>
      </c>
      <c r="ED60" s="205">
        <v>34.9</v>
      </c>
      <c r="EH60" s="491"/>
      <c r="EI60" s="491"/>
      <c r="EJ60" s="491"/>
      <c r="EK60" s="491"/>
      <c r="EL60" s="491"/>
      <c r="EM60" s="491"/>
      <c r="EN60" s="491"/>
      <c r="EO60" s="491"/>
      <c r="EP60" s="491"/>
      <c r="EQ60" s="491"/>
      <c r="ER60" s="491"/>
      <c r="ES60" s="491"/>
      <c r="ET60" s="491"/>
      <c r="EU60" s="491"/>
      <c r="EV60" s="491"/>
      <c r="EW60" s="491"/>
      <c r="EX60" s="491"/>
      <c r="EY60" s="491"/>
      <c r="EZ60" s="491"/>
      <c r="FA60" s="491"/>
      <c r="FB60" s="491"/>
      <c r="FC60" s="491"/>
      <c r="FD60" s="491"/>
      <c r="FE60" s="491"/>
      <c r="FF60" s="491"/>
      <c r="FG60" s="491"/>
      <c r="FH60" s="491"/>
      <c r="FI60" s="491"/>
      <c r="FJ60" s="491"/>
      <c r="FK60" s="491"/>
      <c r="FL60" s="491"/>
      <c r="FM60" s="491"/>
      <c r="FN60" s="491"/>
      <c r="FO60" s="491"/>
      <c r="FP60" s="491"/>
      <c r="FQ60" s="491"/>
      <c r="FR60" s="491"/>
      <c r="FS60" s="491"/>
      <c r="FT60" s="491"/>
      <c r="FU60" s="491"/>
      <c r="FV60" s="491"/>
      <c r="FW60" s="491"/>
      <c r="FX60" s="491"/>
      <c r="FY60" s="491"/>
      <c r="FZ60" s="491"/>
      <c r="GA60" s="491"/>
      <c r="GB60" s="491"/>
      <c r="GC60" s="491"/>
      <c r="GD60" s="491"/>
      <c r="GE60" s="491"/>
      <c r="GF60" s="491"/>
      <c r="GG60" s="491"/>
      <c r="GH60" s="491"/>
      <c r="GI60" s="491"/>
      <c r="GJ60" s="491"/>
      <c r="GK60" s="491"/>
      <c r="GL60" s="491"/>
      <c r="GM60" s="491"/>
      <c r="GN60" s="491"/>
      <c r="GO60" s="491"/>
      <c r="GP60" s="491"/>
      <c r="GQ60" s="491"/>
      <c r="GR60" s="491"/>
      <c r="GS60" s="491"/>
      <c r="GT60" s="491"/>
      <c r="GU60" s="491"/>
      <c r="GV60" s="491"/>
      <c r="GW60" s="491"/>
      <c r="GX60" s="491"/>
      <c r="GY60" s="491"/>
      <c r="GZ60" s="491"/>
      <c r="HA60" s="491"/>
      <c r="HB60" s="491"/>
      <c r="HC60" s="491"/>
      <c r="HD60" s="491"/>
      <c r="HE60" s="491"/>
      <c r="HF60" s="491"/>
      <c r="HG60" s="491"/>
      <c r="HH60" s="491"/>
      <c r="HI60" s="491"/>
      <c r="HJ60" s="491"/>
      <c r="HK60" s="491"/>
      <c r="HL60" s="491"/>
      <c r="HM60" s="491"/>
      <c r="HN60" s="491"/>
      <c r="HO60" s="491"/>
      <c r="HP60" s="491"/>
      <c r="HQ60" s="491"/>
      <c r="HR60" s="491"/>
      <c r="HS60" s="491"/>
      <c r="HT60" s="491"/>
      <c r="HU60" s="491"/>
      <c r="HV60" s="491"/>
      <c r="HW60" s="491"/>
      <c r="HX60" s="491"/>
      <c r="HY60" s="491"/>
      <c r="HZ60" s="491"/>
      <c r="IA60" s="491"/>
      <c r="IB60" s="491"/>
      <c r="IC60" s="491"/>
      <c r="ID60" s="491"/>
      <c r="IE60" s="491"/>
      <c r="IF60" s="491"/>
      <c r="IG60" s="491"/>
      <c r="IH60" s="491"/>
      <c r="II60" s="491"/>
      <c r="IJ60" s="491"/>
      <c r="IK60" s="491"/>
      <c r="IL60" s="491"/>
      <c r="IM60" s="491"/>
      <c r="IN60" s="491"/>
      <c r="IO60" s="491"/>
      <c r="IP60" s="491"/>
      <c r="IQ60" s="491"/>
      <c r="IR60" s="491"/>
      <c r="IS60" s="491"/>
      <c r="IT60" s="491"/>
      <c r="IU60" s="491"/>
      <c r="IV60" s="491"/>
      <c r="IW60" s="491"/>
      <c r="IX60" s="491"/>
      <c r="IY60" s="491"/>
      <c r="IZ60" s="491"/>
      <c r="JA60" s="491"/>
      <c r="JB60" s="491"/>
      <c r="JC60" s="491"/>
      <c r="JD60" s="491"/>
      <c r="JE60" s="491"/>
      <c r="JF60" s="491"/>
      <c r="JG60" s="491"/>
      <c r="JH60" s="491"/>
      <c r="JI60" s="491"/>
      <c r="JJ60" s="491"/>
      <c r="JK60" s="491"/>
    </row>
    <row r="61" spans="1:271" x14ac:dyDescent="0.35">
      <c r="A61" s="205" t="str">
        <f t="shared" si="1"/>
        <v>Revised.All special schools.Prior attainment.Boys</v>
      </c>
      <c r="B61" s="205">
        <v>201819</v>
      </c>
      <c r="C61" s="205" t="s">
        <v>200</v>
      </c>
      <c r="D61" s="205" t="s">
        <v>201</v>
      </c>
      <c r="E61" s="205" t="s">
        <v>202</v>
      </c>
      <c r="F61" s="205" t="s">
        <v>203</v>
      </c>
      <c r="G61" s="205" t="s">
        <v>414</v>
      </c>
      <c r="H61" s="205" t="s">
        <v>18</v>
      </c>
      <c r="I61" s="205" t="s">
        <v>335</v>
      </c>
      <c r="J61" s="205" t="s">
        <v>5</v>
      </c>
      <c r="K61" s="205" t="s">
        <v>346</v>
      </c>
      <c r="L61" s="205" t="s">
        <v>7</v>
      </c>
      <c r="M61" s="205" t="s">
        <v>7</v>
      </c>
      <c r="N61" s="205">
        <v>317</v>
      </c>
      <c r="O61" s="205">
        <v>1049</v>
      </c>
      <c r="P61" s="205">
        <v>9156</v>
      </c>
      <c r="Q61" s="205">
        <v>8.6999999999999993</v>
      </c>
      <c r="R61" s="205">
        <v>527</v>
      </c>
      <c r="S61" s="205">
        <v>50.2</v>
      </c>
      <c r="T61" s="205">
        <v>9</v>
      </c>
      <c r="U61" s="205">
        <v>0.9</v>
      </c>
      <c r="V61" s="205">
        <v>55</v>
      </c>
      <c r="W61" s="205">
        <v>5.2</v>
      </c>
      <c r="X61" s="205">
        <v>4</v>
      </c>
      <c r="Y61" s="205">
        <v>0.4</v>
      </c>
      <c r="Z61" s="205">
        <v>0</v>
      </c>
      <c r="AA61" s="205">
        <v>0</v>
      </c>
      <c r="AB61" s="205">
        <v>2</v>
      </c>
      <c r="AC61" s="205">
        <v>0.2</v>
      </c>
      <c r="AD61" s="205">
        <v>625.02</v>
      </c>
      <c r="AE61" s="205">
        <v>0.6</v>
      </c>
      <c r="AF61" s="205">
        <v>1049</v>
      </c>
      <c r="AG61" s="205">
        <v>-3012.1</v>
      </c>
      <c r="AH61" s="205">
        <v>-2.87</v>
      </c>
      <c r="AI61" s="205">
        <v>-2.95</v>
      </c>
      <c r="AJ61" s="205">
        <v>-2.79</v>
      </c>
      <c r="AK61" s="205">
        <v>-3449.05</v>
      </c>
      <c r="AL61" s="205">
        <v>-3.29</v>
      </c>
      <c r="AM61" s="205">
        <v>-3.38</v>
      </c>
      <c r="AN61" s="205">
        <v>-3.19</v>
      </c>
      <c r="AO61" s="205">
        <v>-2139.42</v>
      </c>
      <c r="AP61" s="205">
        <v>-2.04</v>
      </c>
      <c r="AQ61" s="205">
        <v>-2.12</v>
      </c>
      <c r="AR61" s="205">
        <v>-1.96</v>
      </c>
      <c r="AS61" s="205">
        <v>-2873.89</v>
      </c>
      <c r="AT61" s="205">
        <v>-2.74</v>
      </c>
      <c r="AU61" s="205">
        <v>-2.83</v>
      </c>
      <c r="AV61" s="205">
        <v>-2.65</v>
      </c>
      <c r="AW61" s="205">
        <v>-3440.93</v>
      </c>
      <c r="AX61" s="205">
        <v>-3.28</v>
      </c>
      <c r="AY61" s="205">
        <v>-3.37</v>
      </c>
      <c r="AZ61" s="205">
        <v>-3.19</v>
      </c>
      <c r="BA61" s="205">
        <v>746</v>
      </c>
      <c r="BB61" s="205">
        <v>71.099999999999994</v>
      </c>
      <c r="BC61" s="205">
        <v>718</v>
      </c>
      <c r="BD61" s="205">
        <v>68.400000000000006</v>
      </c>
      <c r="BE61" s="205">
        <v>174</v>
      </c>
      <c r="BF61" s="205">
        <v>16.600000000000001</v>
      </c>
      <c r="BG61" s="205">
        <v>654</v>
      </c>
      <c r="BH61" s="205">
        <v>62.3</v>
      </c>
      <c r="BI61" s="205">
        <v>238</v>
      </c>
      <c r="BJ61" s="205">
        <v>22.7</v>
      </c>
      <c r="BK61" s="205">
        <v>87</v>
      </c>
      <c r="BL61" s="205">
        <v>8.3000000000000007</v>
      </c>
      <c r="BM61" s="205">
        <v>17</v>
      </c>
      <c r="BN61" s="205">
        <v>1.6</v>
      </c>
      <c r="BO61" s="205">
        <v>30</v>
      </c>
      <c r="BP61" s="205">
        <v>2.9</v>
      </c>
      <c r="BQ61" s="205">
        <v>42</v>
      </c>
      <c r="BR61" s="205">
        <v>4</v>
      </c>
      <c r="BS61" s="205">
        <v>31</v>
      </c>
      <c r="BT61" s="205">
        <v>13</v>
      </c>
      <c r="BU61" s="205">
        <v>5</v>
      </c>
      <c r="BV61" s="205">
        <v>5.7</v>
      </c>
      <c r="BW61" s="205">
        <v>8</v>
      </c>
      <c r="BX61" s="205">
        <v>47.1</v>
      </c>
      <c r="BY61" s="205">
        <v>61</v>
      </c>
      <c r="BZ61" s="205">
        <v>5.8</v>
      </c>
      <c r="CA61" s="205">
        <v>132</v>
      </c>
      <c r="CB61" s="205">
        <v>12.6</v>
      </c>
      <c r="CC61" s="205">
        <v>70</v>
      </c>
      <c r="CD61" s="205">
        <v>29.4</v>
      </c>
      <c r="CE61" s="205">
        <v>19</v>
      </c>
      <c r="CF61" s="205">
        <v>21.8</v>
      </c>
      <c r="CG61" s="205">
        <v>11</v>
      </c>
      <c r="CH61" s="205">
        <v>64.7</v>
      </c>
      <c r="CI61" s="205">
        <v>551</v>
      </c>
      <c r="CJ61" s="205">
        <v>0.53</v>
      </c>
      <c r="CK61" s="205">
        <v>1508</v>
      </c>
      <c r="CL61" s="205">
        <v>1.44</v>
      </c>
      <c r="CM61" s="205">
        <v>710.5</v>
      </c>
      <c r="CN61" s="205">
        <v>0.68</v>
      </c>
      <c r="CO61" s="205">
        <v>197</v>
      </c>
      <c r="CP61" s="205">
        <v>0.19</v>
      </c>
      <c r="CQ61" s="205">
        <v>72</v>
      </c>
      <c r="CR61" s="205">
        <v>7.0000000000000007E-2</v>
      </c>
      <c r="CS61" s="205">
        <v>1929</v>
      </c>
      <c r="CT61" s="205">
        <v>1.8</v>
      </c>
      <c r="CU61" s="205">
        <v>3016</v>
      </c>
      <c r="CV61" s="205">
        <v>2.9</v>
      </c>
      <c r="CW61" s="205">
        <v>2036</v>
      </c>
      <c r="CX61" s="205">
        <v>1.9</v>
      </c>
      <c r="CY61" s="205">
        <v>2175</v>
      </c>
      <c r="CZ61" s="205">
        <v>2.1</v>
      </c>
      <c r="DA61" s="205">
        <v>1702</v>
      </c>
      <c r="DB61" s="205">
        <v>1.6</v>
      </c>
      <c r="DC61" s="205">
        <v>473</v>
      </c>
      <c r="DD61" s="205">
        <v>0.5</v>
      </c>
      <c r="DE61" s="205">
        <v>695</v>
      </c>
      <c r="DF61" s="205">
        <v>0.7</v>
      </c>
      <c r="DG61" s="205">
        <v>729</v>
      </c>
      <c r="DH61" s="205">
        <v>0.7</v>
      </c>
      <c r="DI61" s="205">
        <v>365</v>
      </c>
      <c r="DJ61" s="205">
        <v>34.799999999999997</v>
      </c>
      <c r="DK61" s="205">
        <v>374</v>
      </c>
      <c r="DL61" s="205">
        <v>35.700000000000003</v>
      </c>
      <c r="DM61" s="205">
        <v>171</v>
      </c>
      <c r="DN61" s="205">
        <v>16.3</v>
      </c>
      <c r="DO61" s="205">
        <v>106</v>
      </c>
      <c r="DP61" s="205">
        <v>10.1</v>
      </c>
      <c r="DQ61" s="205">
        <v>29</v>
      </c>
      <c r="DR61" s="205">
        <v>2.8</v>
      </c>
      <c r="DS61" s="205">
        <v>232</v>
      </c>
      <c r="DT61" s="205">
        <v>22.1</v>
      </c>
      <c r="DU61" s="205">
        <v>6</v>
      </c>
      <c r="DV61" s="205">
        <v>0.6</v>
      </c>
      <c r="DW61" s="205">
        <v>5</v>
      </c>
      <c r="DX61" s="205">
        <v>0.5</v>
      </c>
      <c r="DY61" s="205">
        <v>4</v>
      </c>
      <c r="DZ61" s="205">
        <v>0.4</v>
      </c>
      <c r="EA61" s="205">
        <v>0</v>
      </c>
      <c r="EB61" s="205">
        <v>0</v>
      </c>
      <c r="EC61" s="205">
        <v>255</v>
      </c>
      <c r="ED61" s="205">
        <v>24.3</v>
      </c>
      <c r="EH61" s="491"/>
      <c r="EI61" s="491"/>
      <c r="EJ61" s="491"/>
      <c r="EK61" s="491"/>
      <c r="EL61" s="491"/>
      <c r="EM61" s="491"/>
      <c r="EN61" s="491"/>
      <c r="EO61" s="491"/>
      <c r="EP61" s="491"/>
      <c r="EQ61" s="491"/>
      <c r="ER61" s="491"/>
      <c r="ES61" s="491"/>
      <c r="ET61" s="491"/>
      <c r="EU61" s="491"/>
      <c r="EV61" s="491"/>
      <c r="EW61" s="491"/>
      <c r="EX61" s="491"/>
      <c r="EY61" s="491"/>
      <c r="EZ61" s="491"/>
      <c r="FA61" s="491"/>
      <c r="FB61" s="491"/>
      <c r="FC61" s="491"/>
      <c r="FD61" s="491"/>
      <c r="FE61" s="491"/>
      <c r="FF61" s="491"/>
      <c r="FG61" s="491"/>
      <c r="FH61" s="491"/>
      <c r="FI61" s="491"/>
      <c r="FJ61" s="491"/>
      <c r="FK61" s="491"/>
      <c r="FL61" s="491"/>
      <c r="FM61" s="491"/>
      <c r="FN61" s="491"/>
      <c r="FO61" s="491"/>
      <c r="FP61" s="491"/>
      <c r="FQ61" s="491"/>
      <c r="FR61" s="491"/>
      <c r="FS61" s="491"/>
      <c r="FT61" s="491"/>
      <c r="FU61" s="491"/>
      <c r="FV61" s="491"/>
      <c r="FW61" s="491"/>
      <c r="FX61" s="491"/>
      <c r="FY61" s="491"/>
      <c r="FZ61" s="491"/>
      <c r="GA61" s="491"/>
      <c r="GB61" s="491"/>
      <c r="GC61" s="491"/>
      <c r="GD61" s="491"/>
      <c r="GE61" s="491"/>
      <c r="GF61" s="491"/>
      <c r="GG61" s="491"/>
      <c r="GH61" s="491"/>
      <c r="GI61" s="491"/>
      <c r="GJ61" s="491"/>
      <c r="GK61" s="491"/>
      <c r="GL61" s="491"/>
      <c r="GM61" s="491"/>
      <c r="GN61" s="491"/>
      <c r="GO61" s="491"/>
      <c r="GP61" s="491"/>
      <c r="GQ61" s="491"/>
      <c r="GR61" s="491"/>
      <c r="GS61" s="491"/>
      <c r="GT61" s="491"/>
      <c r="GU61" s="491"/>
      <c r="GV61" s="491"/>
      <c r="GW61" s="491"/>
      <c r="GX61" s="491"/>
      <c r="GY61" s="491"/>
      <c r="GZ61" s="491"/>
      <c r="HA61" s="491"/>
      <c r="HB61" s="491"/>
      <c r="HC61" s="491"/>
      <c r="HD61" s="491"/>
      <c r="HE61" s="491"/>
      <c r="HF61" s="491"/>
      <c r="HG61" s="491"/>
      <c r="HH61" s="491"/>
      <c r="HI61" s="491"/>
      <c r="HJ61" s="491"/>
      <c r="HK61" s="491"/>
      <c r="HL61" s="491"/>
      <c r="HM61" s="491"/>
      <c r="HN61" s="491"/>
      <c r="HO61" s="491"/>
      <c r="HP61" s="491"/>
      <c r="HQ61" s="491"/>
      <c r="HR61" s="491"/>
      <c r="HS61" s="491"/>
      <c r="HT61" s="491"/>
      <c r="HU61" s="491"/>
      <c r="HV61" s="491"/>
      <c r="HW61" s="491"/>
      <c r="HX61" s="491"/>
      <c r="HY61" s="491"/>
      <c r="HZ61" s="491"/>
      <c r="IA61" s="491"/>
      <c r="IB61" s="491"/>
      <c r="IC61" s="491"/>
      <c r="ID61" s="491"/>
      <c r="IE61" s="491"/>
      <c r="IF61" s="491"/>
      <c r="IG61" s="491"/>
      <c r="IH61" s="491"/>
      <c r="II61" s="491"/>
      <c r="IJ61" s="491"/>
      <c r="IK61" s="491"/>
      <c r="IL61" s="491"/>
      <c r="IM61" s="491"/>
      <c r="IN61" s="491"/>
      <c r="IO61" s="491"/>
      <c r="IP61" s="491"/>
      <c r="IQ61" s="491"/>
      <c r="IR61" s="491"/>
      <c r="IS61" s="491"/>
      <c r="IT61" s="491"/>
      <c r="IU61" s="491"/>
      <c r="IV61" s="491"/>
      <c r="IW61" s="491"/>
      <c r="IX61" s="491"/>
      <c r="IY61" s="491"/>
      <c r="IZ61" s="491"/>
      <c r="JA61" s="491"/>
      <c r="JB61" s="491"/>
      <c r="JC61" s="491"/>
      <c r="JD61" s="491"/>
      <c r="JE61" s="491"/>
      <c r="JF61" s="491"/>
      <c r="JG61" s="491"/>
      <c r="JH61" s="491"/>
      <c r="JI61" s="491"/>
      <c r="JJ61" s="491"/>
      <c r="JK61" s="491"/>
    </row>
    <row r="62" spans="1:271" x14ac:dyDescent="0.35">
      <c r="A62" s="205" t="str">
        <f t="shared" si="1"/>
        <v>Revised.All state-funded.Prior attainment.Boys</v>
      </c>
      <c r="B62" s="205">
        <v>201819</v>
      </c>
      <c r="C62" s="205" t="s">
        <v>200</v>
      </c>
      <c r="D62" s="205" t="s">
        <v>201</v>
      </c>
      <c r="E62" s="205" t="s">
        <v>202</v>
      </c>
      <c r="F62" s="205" t="s">
        <v>203</v>
      </c>
      <c r="G62" s="205" t="s">
        <v>414</v>
      </c>
      <c r="H62" s="205" t="s">
        <v>204</v>
      </c>
      <c r="I62" s="205" t="s">
        <v>335</v>
      </c>
      <c r="J62" s="205" t="s">
        <v>5</v>
      </c>
      <c r="K62" s="205" t="s">
        <v>346</v>
      </c>
      <c r="L62" s="205" t="s">
        <v>7</v>
      </c>
      <c r="M62" s="205" t="s">
        <v>7</v>
      </c>
      <c r="N62" s="205">
        <v>3262</v>
      </c>
      <c r="O62" s="205">
        <v>113431</v>
      </c>
      <c r="P62" s="205">
        <v>4239405.9800000004</v>
      </c>
      <c r="Q62" s="205">
        <v>37.4</v>
      </c>
      <c r="R62" s="205">
        <v>111371</v>
      </c>
      <c r="S62" s="205">
        <v>98.2</v>
      </c>
      <c r="T62" s="205">
        <v>22038</v>
      </c>
      <c r="U62" s="205">
        <v>19.399999999999999</v>
      </c>
      <c r="V62" s="205">
        <v>55370</v>
      </c>
      <c r="W62" s="205">
        <v>48.8</v>
      </c>
      <c r="X62" s="205">
        <v>26912</v>
      </c>
      <c r="Y62" s="205">
        <v>23.7</v>
      </c>
      <c r="Z62" s="205">
        <v>2874</v>
      </c>
      <c r="AA62" s="205">
        <v>2.5</v>
      </c>
      <c r="AB62" s="205">
        <v>7702</v>
      </c>
      <c r="AC62" s="205">
        <v>6.8</v>
      </c>
      <c r="AD62" s="205">
        <v>353304.54</v>
      </c>
      <c r="AE62" s="205">
        <v>3.11</v>
      </c>
      <c r="AF62" s="205">
        <v>113431</v>
      </c>
      <c r="AG62" s="205">
        <v>-31271.7</v>
      </c>
      <c r="AH62" s="205">
        <v>-0.28000000000000003</v>
      </c>
      <c r="AI62" s="205">
        <v>-0.28000000000000003</v>
      </c>
      <c r="AJ62" s="205">
        <v>-0.27</v>
      </c>
      <c r="AK62" s="205">
        <v>-51381.01</v>
      </c>
      <c r="AL62" s="205">
        <v>-0.45</v>
      </c>
      <c r="AM62" s="205">
        <v>-0.46</v>
      </c>
      <c r="AN62" s="205">
        <v>-0.44</v>
      </c>
      <c r="AO62" s="205">
        <v>-2576.84</v>
      </c>
      <c r="AP62" s="205">
        <v>-0.02</v>
      </c>
      <c r="AQ62" s="205">
        <v>-0.03</v>
      </c>
      <c r="AR62" s="205">
        <v>-0.01</v>
      </c>
      <c r="AS62" s="205">
        <v>-21802.46</v>
      </c>
      <c r="AT62" s="205">
        <v>-0.19</v>
      </c>
      <c r="AU62" s="205">
        <v>-0.2</v>
      </c>
      <c r="AV62" s="205">
        <v>-0.18</v>
      </c>
      <c r="AW62" s="205">
        <v>-48250.99</v>
      </c>
      <c r="AX62" s="205">
        <v>-0.43</v>
      </c>
      <c r="AY62" s="205">
        <v>-0.43</v>
      </c>
      <c r="AZ62" s="205">
        <v>-0.42</v>
      </c>
      <c r="BA62" s="205">
        <v>112153</v>
      </c>
      <c r="BB62" s="205">
        <v>98.9</v>
      </c>
      <c r="BC62" s="205">
        <v>111823</v>
      </c>
      <c r="BD62" s="205">
        <v>98.6</v>
      </c>
      <c r="BE62" s="205">
        <v>109735</v>
      </c>
      <c r="BF62" s="205">
        <v>96.7</v>
      </c>
      <c r="BG62" s="205">
        <v>111678</v>
      </c>
      <c r="BH62" s="205">
        <v>98.5</v>
      </c>
      <c r="BI62" s="205">
        <v>109408</v>
      </c>
      <c r="BJ62" s="205">
        <v>96.5</v>
      </c>
      <c r="BK62" s="205">
        <v>90797</v>
      </c>
      <c r="BL62" s="205">
        <v>80</v>
      </c>
      <c r="BM62" s="205">
        <v>32153</v>
      </c>
      <c r="BN62" s="205">
        <v>28.3</v>
      </c>
      <c r="BO62" s="205">
        <v>43356</v>
      </c>
      <c r="BP62" s="205">
        <v>38.200000000000003</v>
      </c>
      <c r="BQ62" s="205">
        <v>32490</v>
      </c>
      <c r="BR62" s="205">
        <v>28.6</v>
      </c>
      <c r="BS62" s="205">
        <v>26332</v>
      </c>
      <c r="BT62" s="205">
        <v>24.1</v>
      </c>
      <c r="BU62" s="205">
        <v>23240</v>
      </c>
      <c r="BV62" s="205">
        <v>25.6</v>
      </c>
      <c r="BW62" s="205">
        <v>7711</v>
      </c>
      <c r="BX62" s="205">
        <v>24</v>
      </c>
      <c r="BY62" s="205">
        <v>70691</v>
      </c>
      <c r="BZ62" s="205">
        <v>62.3</v>
      </c>
      <c r="CA62" s="205">
        <v>68826</v>
      </c>
      <c r="CB62" s="205">
        <v>60.7</v>
      </c>
      <c r="CC62" s="205">
        <v>53147</v>
      </c>
      <c r="CD62" s="205">
        <v>48.6</v>
      </c>
      <c r="CE62" s="205">
        <v>37798</v>
      </c>
      <c r="CF62" s="205">
        <v>41.6</v>
      </c>
      <c r="CG62" s="205">
        <v>12986</v>
      </c>
      <c r="CH62" s="205">
        <v>40.4</v>
      </c>
      <c r="CI62" s="205">
        <v>453355</v>
      </c>
      <c r="CJ62" s="205">
        <v>4</v>
      </c>
      <c r="CK62" s="205">
        <v>426538.75</v>
      </c>
      <c r="CL62" s="205">
        <v>3.76</v>
      </c>
      <c r="CM62" s="205">
        <v>412326.5</v>
      </c>
      <c r="CN62" s="205">
        <v>3.64</v>
      </c>
      <c r="CO62" s="205">
        <v>302773</v>
      </c>
      <c r="CP62" s="205">
        <v>2.67</v>
      </c>
      <c r="CQ62" s="205">
        <v>112503.22</v>
      </c>
      <c r="CR62" s="205">
        <v>0.99</v>
      </c>
      <c r="CS62" s="205">
        <v>910190</v>
      </c>
      <c r="CT62" s="205">
        <v>8</v>
      </c>
      <c r="CU62" s="205">
        <v>853077.5</v>
      </c>
      <c r="CV62" s="205">
        <v>7.5</v>
      </c>
      <c r="CW62" s="205">
        <v>1188739.0900000001</v>
      </c>
      <c r="CX62" s="205">
        <v>10.5</v>
      </c>
      <c r="CY62" s="205">
        <v>1287399.3899999999</v>
      </c>
      <c r="CZ62" s="205">
        <v>11.3</v>
      </c>
      <c r="DA62" s="205">
        <v>918935.14</v>
      </c>
      <c r="DB62" s="205">
        <v>8.1</v>
      </c>
      <c r="DC62" s="205">
        <v>368464.25</v>
      </c>
      <c r="DD62" s="205">
        <v>3.2</v>
      </c>
      <c r="DE62" s="205">
        <v>314459</v>
      </c>
      <c r="DF62" s="205">
        <v>2.8</v>
      </c>
      <c r="DG62" s="205">
        <v>317563</v>
      </c>
      <c r="DH62" s="205">
        <v>2.8</v>
      </c>
      <c r="DI62" s="205">
        <v>1587</v>
      </c>
      <c r="DJ62" s="205">
        <v>1.4</v>
      </c>
      <c r="DK62" s="205">
        <v>1220</v>
      </c>
      <c r="DL62" s="205">
        <v>1.1000000000000001</v>
      </c>
      <c r="DM62" s="205">
        <v>1495</v>
      </c>
      <c r="DN62" s="205">
        <v>1.3</v>
      </c>
      <c r="DO62" s="205">
        <v>13867</v>
      </c>
      <c r="DP62" s="205">
        <v>12.2</v>
      </c>
      <c r="DQ62" s="205">
        <v>68350</v>
      </c>
      <c r="DR62" s="205">
        <v>60.3</v>
      </c>
      <c r="DS62" s="205">
        <v>96508</v>
      </c>
      <c r="DT62" s="205">
        <v>85.1</v>
      </c>
      <c r="DU62" s="205">
        <v>12905</v>
      </c>
      <c r="DV62" s="205">
        <v>11.4</v>
      </c>
      <c r="DW62" s="205">
        <v>12695</v>
      </c>
      <c r="DX62" s="205">
        <v>11.2</v>
      </c>
      <c r="DY62" s="205">
        <v>9969</v>
      </c>
      <c r="DZ62" s="205">
        <v>8.8000000000000007</v>
      </c>
      <c r="EA62" s="205">
        <v>1090</v>
      </c>
      <c r="EB62" s="205">
        <v>1</v>
      </c>
      <c r="EC62" s="205">
        <v>40174</v>
      </c>
      <c r="ED62" s="205">
        <v>35.4</v>
      </c>
      <c r="EH62" s="491"/>
      <c r="EI62" s="491"/>
      <c r="EJ62" s="491"/>
      <c r="EK62" s="491"/>
      <c r="EL62" s="491"/>
      <c r="EM62" s="491"/>
      <c r="EN62" s="491"/>
      <c r="EO62" s="491"/>
      <c r="EP62" s="491"/>
      <c r="EQ62" s="491"/>
      <c r="ER62" s="491"/>
      <c r="ES62" s="491"/>
      <c r="ET62" s="491"/>
      <c r="EU62" s="491"/>
      <c r="EV62" s="491"/>
      <c r="EW62" s="491"/>
      <c r="EX62" s="491"/>
      <c r="EY62" s="491"/>
      <c r="EZ62" s="491"/>
      <c r="FA62" s="491"/>
      <c r="FB62" s="491"/>
      <c r="FC62" s="491"/>
      <c r="FD62" s="491"/>
      <c r="FE62" s="491"/>
      <c r="FF62" s="491"/>
      <c r="FG62" s="491"/>
      <c r="FH62" s="491"/>
      <c r="FI62" s="491"/>
      <c r="FJ62" s="491"/>
      <c r="FK62" s="491"/>
      <c r="FL62" s="491"/>
      <c r="FM62" s="491"/>
      <c r="FN62" s="491"/>
      <c r="FO62" s="491"/>
      <c r="FP62" s="491"/>
      <c r="FQ62" s="491"/>
      <c r="FR62" s="491"/>
      <c r="FS62" s="491"/>
      <c r="FT62" s="491"/>
      <c r="FU62" s="491"/>
      <c r="FV62" s="491"/>
      <c r="FW62" s="491"/>
      <c r="FX62" s="491"/>
      <c r="FY62" s="491"/>
      <c r="FZ62" s="491"/>
      <c r="GA62" s="491"/>
      <c r="GB62" s="491"/>
      <c r="GC62" s="491"/>
      <c r="GD62" s="491"/>
      <c r="GE62" s="491"/>
      <c r="GF62" s="491"/>
      <c r="GG62" s="491"/>
      <c r="GH62" s="491"/>
      <c r="GI62" s="491"/>
      <c r="GJ62" s="491"/>
      <c r="GK62" s="491"/>
      <c r="GL62" s="491"/>
      <c r="GM62" s="491"/>
      <c r="GN62" s="491"/>
      <c r="GO62" s="491"/>
      <c r="GP62" s="491"/>
      <c r="GQ62" s="491"/>
      <c r="GR62" s="491"/>
      <c r="GS62" s="491"/>
      <c r="GT62" s="491"/>
      <c r="GU62" s="491"/>
      <c r="GV62" s="491"/>
      <c r="GW62" s="491"/>
      <c r="GX62" s="491"/>
      <c r="GY62" s="491"/>
      <c r="GZ62" s="491"/>
      <c r="HA62" s="491"/>
      <c r="HB62" s="491"/>
      <c r="HC62" s="491"/>
      <c r="HD62" s="491"/>
      <c r="HE62" s="491"/>
      <c r="HF62" s="491"/>
      <c r="HG62" s="491"/>
      <c r="HH62" s="491"/>
      <c r="HI62" s="491"/>
      <c r="HJ62" s="491"/>
      <c r="HK62" s="491"/>
      <c r="HL62" s="491"/>
      <c r="HM62" s="491"/>
      <c r="HN62" s="491"/>
      <c r="HO62" s="491"/>
      <c r="HP62" s="491"/>
      <c r="HQ62" s="491"/>
      <c r="HR62" s="491"/>
      <c r="HS62" s="491"/>
      <c r="HT62" s="491"/>
      <c r="HU62" s="491"/>
      <c r="HV62" s="491"/>
      <c r="HW62" s="491"/>
      <c r="HX62" s="491"/>
      <c r="HY62" s="491"/>
      <c r="HZ62" s="491"/>
      <c r="IA62" s="491"/>
      <c r="IB62" s="491"/>
      <c r="IC62" s="491"/>
      <c r="ID62" s="491"/>
      <c r="IE62" s="491"/>
      <c r="IF62" s="491"/>
      <c r="IG62" s="491"/>
      <c r="IH62" s="491"/>
      <c r="II62" s="491"/>
      <c r="IJ62" s="491"/>
      <c r="IK62" s="491"/>
      <c r="IL62" s="491"/>
      <c r="IM62" s="491"/>
      <c r="IN62" s="491"/>
      <c r="IO62" s="491"/>
      <c r="IP62" s="491"/>
      <c r="IQ62" s="491"/>
      <c r="IR62" s="491"/>
      <c r="IS62" s="491"/>
      <c r="IT62" s="491"/>
      <c r="IU62" s="491"/>
      <c r="IV62" s="491"/>
      <c r="IW62" s="491"/>
      <c r="IX62" s="491"/>
      <c r="IY62" s="491"/>
      <c r="IZ62" s="491"/>
      <c r="JA62" s="491"/>
      <c r="JB62" s="491"/>
      <c r="JC62" s="491"/>
      <c r="JD62" s="491"/>
      <c r="JE62" s="491"/>
      <c r="JF62" s="491"/>
      <c r="JG62" s="491"/>
      <c r="JH62" s="491"/>
      <c r="JI62" s="491"/>
      <c r="JJ62" s="491"/>
      <c r="JK62" s="491"/>
    </row>
    <row r="63" spans="1:271" x14ac:dyDescent="0.35">
      <c r="A63" s="205" t="str">
        <f t="shared" si="1"/>
        <v>Revised.Converter Academies.Prior attainment.Boys</v>
      </c>
      <c r="B63" s="205">
        <v>201819</v>
      </c>
      <c r="C63" s="205" t="s">
        <v>200</v>
      </c>
      <c r="D63" s="205" t="s">
        <v>201</v>
      </c>
      <c r="E63" s="205" t="s">
        <v>202</v>
      </c>
      <c r="F63" s="205" t="s">
        <v>203</v>
      </c>
      <c r="G63" s="205" t="s">
        <v>414</v>
      </c>
      <c r="H63" s="205" t="s">
        <v>205</v>
      </c>
      <c r="I63" s="205" t="s">
        <v>335</v>
      </c>
      <c r="J63" s="205" t="s">
        <v>5</v>
      </c>
      <c r="K63" s="205" t="s">
        <v>346</v>
      </c>
      <c r="L63" s="205" t="s">
        <v>7</v>
      </c>
      <c r="M63" s="205" t="s">
        <v>7</v>
      </c>
      <c r="N63" s="205">
        <v>1317</v>
      </c>
      <c r="O63" s="205">
        <v>53524</v>
      </c>
      <c r="P63" s="205">
        <v>2074080.78</v>
      </c>
      <c r="Q63" s="205">
        <v>38.799999999999997</v>
      </c>
      <c r="R63" s="205">
        <v>52938</v>
      </c>
      <c r="S63" s="205">
        <v>98.9</v>
      </c>
      <c r="T63" s="205">
        <v>11509</v>
      </c>
      <c r="U63" s="205">
        <v>21.5</v>
      </c>
      <c r="V63" s="205">
        <v>28131</v>
      </c>
      <c r="W63" s="205">
        <v>52.6</v>
      </c>
      <c r="X63" s="205">
        <v>13594</v>
      </c>
      <c r="Y63" s="205">
        <v>25.4</v>
      </c>
      <c r="Z63" s="205">
        <v>1570</v>
      </c>
      <c r="AA63" s="205">
        <v>2.9</v>
      </c>
      <c r="AB63" s="205">
        <v>4148</v>
      </c>
      <c r="AC63" s="205">
        <v>7.7</v>
      </c>
      <c r="AD63" s="205">
        <v>174423.19</v>
      </c>
      <c r="AE63" s="205">
        <v>3.26</v>
      </c>
      <c r="AF63" s="205">
        <v>53524</v>
      </c>
      <c r="AG63" s="205">
        <v>-8435.7900000000009</v>
      </c>
      <c r="AH63" s="205">
        <v>-0.16</v>
      </c>
      <c r="AI63" s="205">
        <v>-0.17</v>
      </c>
      <c r="AJ63" s="205">
        <v>-0.15</v>
      </c>
      <c r="AK63" s="205">
        <v>-17680.11</v>
      </c>
      <c r="AL63" s="205">
        <v>-0.33</v>
      </c>
      <c r="AM63" s="205">
        <v>-0.34</v>
      </c>
      <c r="AN63" s="205">
        <v>-0.32</v>
      </c>
      <c r="AO63" s="205">
        <v>4807.84</v>
      </c>
      <c r="AP63" s="205">
        <v>0.09</v>
      </c>
      <c r="AQ63" s="205">
        <v>0.08</v>
      </c>
      <c r="AR63" s="205">
        <v>0.1</v>
      </c>
      <c r="AS63" s="205">
        <v>-2424.2800000000002</v>
      </c>
      <c r="AT63" s="205">
        <v>-0.05</v>
      </c>
      <c r="AU63" s="205">
        <v>-0.06</v>
      </c>
      <c r="AV63" s="205">
        <v>-0.03</v>
      </c>
      <c r="AW63" s="205">
        <v>-17767.55</v>
      </c>
      <c r="AX63" s="205">
        <v>-0.33</v>
      </c>
      <c r="AY63" s="205">
        <v>-0.34</v>
      </c>
      <c r="AZ63" s="205">
        <v>-0.32</v>
      </c>
      <c r="BA63" s="205">
        <v>53155</v>
      </c>
      <c r="BB63" s="205">
        <v>99.3</v>
      </c>
      <c r="BC63" s="205">
        <v>53067</v>
      </c>
      <c r="BD63" s="205">
        <v>99.1</v>
      </c>
      <c r="BE63" s="205">
        <v>52411</v>
      </c>
      <c r="BF63" s="205">
        <v>97.9</v>
      </c>
      <c r="BG63" s="205">
        <v>53013</v>
      </c>
      <c r="BH63" s="205">
        <v>99</v>
      </c>
      <c r="BI63" s="205">
        <v>52289</v>
      </c>
      <c r="BJ63" s="205">
        <v>97.7</v>
      </c>
      <c r="BK63" s="205">
        <v>44312</v>
      </c>
      <c r="BL63" s="205">
        <v>82.8</v>
      </c>
      <c r="BM63" s="205">
        <v>15961</v>
      </c>
      <c r="BN63" s="205">
        <v>29.8</v>
      </c>
      <c r="BO63" s="205">
        <v>21938</v>
      </c>
      <c r="BP63" s="205">
        <v>41</v>
      </c>
      <c r="BQ63" s="205">
        <v>16686</v>
      </c>
      <c r="BR63" s="205">
        <v>31.2</v>
      </c>
      <c r="BS63" s="205">
        <v>13661</v>
      </c>
      <c r="BT63" s="205">
        <v>26.1</v>
      </c>
      <c r="BU63" s="205">
        <v>12324</v>
      </c>
      <c r="BV63" s="205">
        <v>27.8</v>
      </c>
      <c r="BW63" s="205">
        <v>3811</v>
      </c>
      <c r="BX63" s="205">
        <v>23.9</v>
      </c>
      <c r="BY63" s="205">
        <v>35243</v>
      </c>
      <c r="BZ63" s="205">
        <v>65.8</v>
      </c>
      <c r="CA63" s="205">
        <v>34460</v>
      </c>
      <c r="CB63" s="205">
        <v>64.400000000000006</v>
      </c>
      <c r="CC63" s="205">
        <v>27029</v>
      </c>
      <c r="CD63" s="205">
        <v>51.7</v>
      </c>
      <c r="CE63" s="205">
        <v>19798</v>
      </c>
      <c r="CF63" s="205">
        <v>44.7</v>
      </c>
      <c r="CG63" s="205">
        <v>6654</v>
      </c>
      <c r="CH63" s="205">
        <v>41.7</v>
      </c>
      <c r="CI63" s="205">
        <v>221690</v>
      </c>
      <c r="CJ63" s="205">
        <v>4.1399999999999997</v>
      </c>
      <c r="CK63" s="205">
        <v>208388.75</v>
      </c>
      <c r="CL63" s="205">
        <v>3.89</v>
      </c>
      <c r="CM63" s="205">
        <v>203203</v>
      </c>
      <c r="CN63" s="205">
        <v>3.8</v>
      </c>
      <c r="CO63" s="205">
        <v>153673</v>
      </c>
      <c r="CP63" s="205">
        <v>2.87</v>
      </c>
      <c r="CQ63" s="205">
        <v>56384.15</v>
      </c>
      <c r="CR63" s="205">
        <v>1.05</v>
      </c>
      <c r="CS63" s="205">
        <v>444477</v>
      </c>
      <c r="CT63" s="205">
        <v>8.3000000000000007</v>
      </c>
      <c r="CU63" s="205">
        <v>416777.5</v>
      </c>
      <c r="CV63" s="205">
        <v>7.8</v>
      </c>
      <c r="CW63" s="205">
        <v>587774.02</v>
      </c>
      <c r="CX63" s="205">
        <v>11</v>
      </c>
      <c r="CY63" s="205">
        <v>625052.26</v>
      </c>
      <c r="CZ63" s="205">
        <v>11.7</v>
      </c>
      <c r="DA63" s="205">
        <v>470531.76</v>
      </c>
      <c r="DB63" s="205">
        <v>8.8000000000000007</v>
      </c>
      <c r="DC63" s="205">
        <v>154520.5</v>
      </c>
      <c r="DD63" s="205">
        <v>2.9</v>
      </c>
      <c r="DE63" s="205">
        <v>151221</v>
      </c>
      <c r="DF63" s="205">
        <v>2.8</v>
      </c>
      <c r="DG63" s="205">
        <v>152773</v>
      </c>
      <c r="DH63" s="205">
        <v>2.9</v>
      </c>
      <c r="DI63" s="205">
        <v>454</v>
      </c>
      <c r="DJ63" s="205">
        <v>0.8</v>
      </c>
      <c r="DK63" s="205">
        <v>351</v>
      </c>
      <c r="DL63" s="205">
        <v>0.7</v>
      </c>
      <c r="DM63" s="205">
        <v>481</v>
      </c>
      <c r="DN63" s="205">
        <v>0.9</v>
      </c>
      <c r="DO63" s="205">
        <v>5873</v>
      </c>
      <c r="DP63" s="205">
        <v>11</v>
      </c>
      <c r="DQ63" s="205">
        <v>32771</v>
      </c>
      <c r="DR63" s="205">
        <v>61.2</v>
      </c>
      <c r="DS63" s="205">
        <v>45709</v>
      </c>
      <c r="DT63" s="205">
        <v>85.4</v>
      </c>
      <c r="DU63" s="205">
        <v>6580</v>
      </c>
      <c r="DV63" s="205">
        <v>12.3</v>
      </c>
      <c r="DW63" s="205">
        <v>6499</v>
      </c>
      <c r="DX63" s="205">
        <v>12.1</v>
      </c>
      <c r="DY63" s="205">
        <v>5267</v>
      </c>
      <c r="DZ63" s="205">
        <v>9.8000000000000007</v>
      </c>
      <c r="EA63" s="205">
        <v>447</v>
      </c>
      <c r="EB63" s="205">
        <v>0.8</v>
      </c>
      <c r="EC63" s="205">
        <v>19946</v>
      </c>
      <c r="ED63" s="205">
        <v>37.299999999999997</v>
      </c>
      <c r="EH63" s="491"/>
      <c r="EI63" s="491"/>
      <c r="EJ63" s="491"/>
      <c r="EK63" s="491"/>
      <c r="EL63" s="491"/>
      <c r="EM63" s="491"/>
      <c r="EN63" s="491"/>
      <c r="EO63" s="491"/>
      <c r="EP63" s="491"/>
      <c r="EQ63" s="491"/>
      <c r="ER63" s="491"/>
      <c r="ES63" s="491"/>
      <c r="ET63" s="491"/>
      <c r="EU63" s="491"/>
      <c r="EV63" s="491"/>
      <c r="EW63" s="491"/>
      <c r="EX63" s="491"/>
      <c r="EY63" s="491"/>
      <c r="EZ63" s="491"/>
      <c r="FA63" s="491"/>
      <c r="FB63" s="491"/>
      <c r="FC63" s="491"/>
      <c r="FD63" s="491"/>
      <c r="FE63" s="491"/>
      <c r="FF63" s="491"/>
      <c r="FG63" s="491"/>
      <c r="FH63" s="491"/>
      <c r="FI63" s="491"/>
      <c r="FJ63" s="491"/>
      <c r="FK63" s="491"/>
      <c r="FL63" s="491"/>
      <c r="FM63" s="491"/>
      <c r="FN63" s="491"/>
      <c r="FO63" s="491"/>
      <c r="FP63" s="491"/>
      <c r="FQ63" s="491"/>
      <c r="FR63" s="491"/>
      <c r="FS63" s="491"/>
      <c r="FT63" s="491"/>
      <c r="FU63" s="491"/>
      <c r="FV63" s="491"/>
      <c r="FW63" s="491"/>
      <c r="FX63" s="491"/>
      <c r="FY63" s="491"/>
      <c r="FZ63" s="491"/>
      <c r="GA63" s="491"/>
      <c r="GB63" s="491"/>
      <c r="GC63" s="491"/>
      <c r="GD63" s="491"/>
      <c r="GE63" s="491"/>
      <c r="GF63" s="491"/>
      <c r="GG63" s="491"/>
      <c r="GH63" s="491"/>
      <c r="GI63" s="491"/>
      <c r="GJ63" s="491"/>
      <c r="GK63" s="491"/>
      <c r="GL63" s="491"/>
      <c r="GM63" s="491"/>
      <c r="GN63" s="491"/>
      <c r="GO63" s="491"/>
      <c r="GP63" s="491"/>
      <c r="GQ63" s="491"/>
      <c r="GR63" s="491"/>
      <c r="GS63" s="491"/>
      <c r="GT63" s="491"/>
      <c r="GU63" s="491"/>
      <c r="GV63" s="491"/>
      <c r="GW63" s="491"/>
      <c r="GX63" s="491"/>
      <c r="GY63" s="491"/>
      <c r="GZ63" s="491"/>
      <c r="HA63" s="491"/>
      <c r="HB63" s="491"/>
      <c r="HC63" s="491"/>
      <c r="HD63" s="491"/>
      <c r="HE63" s="491"/>
      <c r="HF63" s="491"/>
      <c r="HG63" s="491"/>
      <c r="HH63" s="491"/>
      <c r="HI63" s="491"/>
      <c r="HJ63" s="491"/>
      <c r="HK63" s="491"/>
      <c r="HL63" s="491"/>
      <c r="HM63" s="491"/>
      <c r="HN63" s="491"/>
      <c r="HO63" s="491"/>
      <c r="HP63" s="491"/>
      <c r="HQ63" s="491"/>
      <c r="HR63" s="491"/>
      <c r="HS63" s="491"/>
      <c r="HT63" s="491"/>
      <c r="HU63" s="491"/>
      <c r="HV63" s="491"/>
      <c r="HW63" s="491"/>
      <c r="HX63" s="491"/>
      <c r="HY63" s="491"/>
      <c r="HZ63" s="491"/>
      <c r="IA63" s="491"/>
      <c r="IB63" s="491"/>
      <c r="IC63" s="491"/>
      <c r="ID63" s="491"/>
      <c r="IE63" s="491"/>
      <c r="IF63" s="491"/>
      <c r="IG63" s="491"/>
      <c r="IH63" s="491"/>
      <c r="II63" s="491"/>
      <c r="IJ63" s="491"/>
      <c r="IK63" s="491"/>
      <c r="IL63" s="491"/>
      <c r="IM63" s="491"/>
      <c r="IN63" s="491"/>
      <c r="IO63" s="491"/>
      <c r="IP63" s="491"/>
      <c r="IQ63" s="491"/>
      <c r="IR63" s="491"/>
      <c r="IS63" s="491"/>
      <c r="IT63" s="491"/>
      <c r="IU63" s="491"/>
      <c r="IV63" s="491"/>
      <c r="IW63" s="491"/>
      <c r="IX63" s="491"/>
      <c r="IY63" s="491"/>
      <c r="IZ63" s="491"/>
      <c r="JA63" s="491"/>
      <c r="JB63" s="491"/>
      <c r="JC63" s="491"/>
      <c r="JD63" s="491"/>
      <c r="JE63" s="491"/>
      <c r="JF63" s="491"/>
      <c r="JG63" s="491"/>
      <c r="JH63" s="491"/>
      <c r="JI63" s="491"/>
      <c r="JJ63" s="491"/>
      <c r="JK63" s="491"/>
    </row>
    <row r="64" spans="1:271" x14ac:dyDescent="0.35">
      <c r="A64" s="205" t="str">
        <f t="shared" si="1"/>
        <v>Revised.FE 14-16 Colleges.Prior attainment.Boys</v>
      </c>
      <c r="B64" s="205">
        <v>201819</v>
      </c>
      <c r="C64" s="205" t="s">
        <v>200</v>
      </c>
      <c r="D64" s="205" t="s">
        <v>201</v>
      </c>
      <c r="E64" s="205" t="s">
        <v>202</v>
      </c>
      <c r="F64" s="205" t="s">
        <v>203</v>
      </c>
      <c r="G64" s="205" t="s">
        <v>414</v>
      </c>
      <c r="H64" s="205" t="s">
        <v>415</v>
      </c>
      <c r="I64" s="205" t="s">
        <v>335</v>
      </c>
      <c r="J64" s="205" t="s">
        <v>5</v>
      </c>
      <c r="K64" s="205" t="s">
        <v>346</v>
      </c>
      <c r="L64" s="205" t="s">
        <v>7</v>
      </c>
      <c r="M64" s="205" t="s">
        <v>7</v>
      </c>
      <c r="N64" s="205">
        <v>15</v>
      </c>
      <c r="O64" s="205">
        <v>229</v>
      </c>
      <c r="P64" s="205">
        <v>3445</v>
      </c>
      <c r="Q64" s="205">
        <v>15</v>
      </c>
      <c r="R64" s="205">
        <v>189</v>
      </c>
      <c r="S64" s="205">
        <v>82.5</v>
      </c>
      <c r="T64" s="205">
        <v>6</v>
      </c>
      <c r="U64" s="205">
        <v>2.6</v>
      </c>
      <c r="V64" s="205">
        <v>25</v>
      </c>
      <c r="W64" s="205">
        <v>10.9</v>
      </c>
      <c r="X64" s="205">
        <v>4</v>
      </c>
      <c r="Y64" s="205">
        <v>1.7</v>
      </c>
      <c r="Z64" s="205">
        <v>0</v>
      </c>
      <c r="AA64" s="205">
        <v>0</v>
      </c>
      <c r="AB64" s="205">
        <v>0</v>
      </c>
      <c r="AC64" s="205">
        <v>0</v>
      </c>
      <c r="AD64" s="205">
        <v>269.64</v>
      </c>
      <c r="AE64" s="205">
        <v>1.18</v>
      </c>
      <c r="AF64" s="205">
        <v>229</v>
      </c>
      <c r="AG64" s="205">
        <v>-527.88</v>
      </c>
      <c r="AH64" s="205">
        <v>-2.31</v>
      </c>
      <c r="AI64" s="205">
        <v>-2.4700000000000002</v>
      </c>
      <c r="AJ64" s="205">
        <v>-2.14</v>
      </c>
      <c r="AK64" s="205">
        <v>-605.25</v>
      </c>
      <c r="AL64" s="205">
        <v>-2.64</v>
      </c>
      <c r="AM64" s="205">
        <v>-2.84</v>
      </c>
      <c r="AN64" s="205">
        <v>-2.44</v>
      </c>
      <c r="AO64" s="205">
        <v>-325.68</v>
      </c>
      <c r="AP64" s="205">
        <v>-1.42</v>
      </c>
      <c r="AQ64" s="205">
        <v>-1.6</v>
      </c>
      <c r="AR64" s="205">
        <v>-1.25</v>
      </c>
      <c r="AS64" s="205">
        <v>-518.20000000000005</v>
      </c>
      <c r="AT64" s="205">
        <v>-2.2599999999999998</v>
      </c>
      <c r="AU64" s="205">
        <v>-2.46</v>
      </c>
      <c r="AV64" s="205">
        <v>-2.0699999999999998</v>
      </c>
      <c r="AW64" s="205">
        <v>-669.26</v>
      </c>
      <c r="AX64" s="205">
        <v>-2.92</v>
      </c>
      <c r="AY64" s="205">
        <v>-3.12</v>
      </c>
      <c r="AZ64" s="205">
        <v>-2.73</v>
      </c>
      <c r="BA64" s="205">
        <v>198</v>
      </c>
      <c r="BB64" s="205">
        <v>86.5</v>
      </c>
      <c r="BC64" s="205">
        <v>195</v>
      </c>
      <c r="BD64" s="205">
        <v>85.2</v>
      </c>
      <c r="BE64" s="205">
        <v>85</v>
      </c>
      <c r="BF64" s="205">
        <v>37.1</v>
      </c>
      <c r="BG64" s="205">
        <v>193</v>
      </c>
      <c r="BH64" s="205">
        <v>84.3</v>
      </c>
      <c r="BI64" s="205">
        <v>128</v>
      </c>
      <c r="BJ64" s="205">
        <v>55.9</v>
      </c>
      <c r="BK64" s="205">
        <v>73</v>
      </c>
      <c r="BL64" s="205">
        <v>31.9</v>
      </c>
      <c r="BM64" s="205">
        <v>4</v>
      </c>
      <c r="BN64" s="205">
        <v>1.7</v>
      </c>
      <c r="BO64" s="205">
        <v>15</v>
      </c>
      <c r="BP64" s="205">
        <v>6.6</v>
      </c>
      <c r="BQ64" s="205">
        <v>12</v>
      </c>
      <c r="BR64" s="205">
        <v>5.2</v>
      </c>
      <c r="BS64" s="205">
        <v>9</v>
      </c>
      <c r="BT64" s="205">
        <v>7</v>
      </c>
      <c r="BU64" s="205">
        <v>4</v>
      </c>
      <c r="BV64" s="205">
        <v>5.5</v>
      </c>
      <c r="BW64" s="205">
        <v>0</v>
      </c>
      <c r="BX64" s="205">
        <v>0</v>
      </c>
      <c r="BY64" s="205">
        <v>32</v>
      </c>
      <c r="BZ64" s="205">
        <v>14</v>
      </c>
      <c r="CA64" s="205">
        <v>52</v>
      </c>
      <c r="CB64" s="205">
        <v>22.7</v>
      </c>
      <c r="CC64" s="205">
        <v>22</v>
      </c>
      <c r="CD64" s="205">
        <v>17.2</v>
      </c>
      <c r="CE64" s="205">
        <v>10</v>
      </c>
      <c r="CF64" s="205">
        <v>13.7</v>
      </c>
      <c r="CG64" s="205">
        <v>0</v>
      </c>
      <c r="CH64" s="205">
        <v>0</v>
      </c>
      <c r="CI64" s="205">
        <v>279</v>
      </c>
      <c r="CJ64" s="205">
        <v>1.22</v>
      </c>
      <c r="CK64" s="205">
        <v>504</v>
      </c>
      <c r="CL64" s="205">
        <v>2.2000000000000002</v>
      </c>
      <c r="CM64" s="205">
        <v>342.5</v>
      </c>
      <c r="CN64" s="205">
        <v>1.5</v>
      </c>
      <c r="CO64" s="205">
        <v>141</v>
      </c>
      <c r="CP64" s="205">
        <v>0.62</v>
      </c>
      <c r="CQ64" s="205">
        <v>9</v>
      </c>
      <c r="CR64" s="205">
        <v>0.04</v>
      </c>
      <c r="CS64" s="205">
        <v>772</v>
      </c>
      <c r="CT64" s="205">
        <v>3.4</v>
      </c>
      <c r="CU64" s="205">
        <v>1008</v>
      </c>
      <c r="CV64" s="205">
        <v>4.4000000000000004</v>
      </c>
      <c r="CW64" s="205">
        <v>868</v>
      </c>
      <c r="CX64" s="205">
        <v>3.8</v>
      </c>
      <c r="CY64" s="205">
        <v>797</v>
      </c>
      <c r="CZ64" s="205">
        <v>3.5</v>
      </c>
      <c r="DA64" s="205">
        <v>352</v>
      </c>
      <c r="DB64" s="205">
        <v>1.5</v>
      </c>
      <c r="DC64" s="205">
        <v>445</v>
      </c>
      <c r="DD64" s="205">
        <v>1.9</v>
      </c>
      <c r="DE64" s="205">
        <v>329</v>
      </c>
      <c r="DF64" s="205">
        <v>1.4</v>
      </c>
      <c r="DG64" s="205">
        <v>246</v>
      </c>
      <c r="DH64" s="205">
        <v>1.1000000000000001</v>
      </c>
      <c r="DI64" s="205">
        <v>35</v>
      </c>
      <c r="DJ64" s="205">
        <v>15.3</v>
      </c>
      <c r="DK64" s="205">
        <v>54</v>
      </c>
      <c r="DL64" s="205">
        <v>23.6</v>
      </c>
      <c r="DM64" s="205">
        <v>43</v>
      </c>
      <c r="DN64" s="205">
        <v>18.8</v>
      </c>
      <c r="DO64" s="205">
        <v>49</v>
      </c>
      <c r="DP64" s="205">
        <v>21.4</v>
      </c>
      <c r="DQ64" s="205">
        <v>44</v>
      </c>
      <c r="DR64" s="205">
        <v>19.2</v>
      </c>
      <c r="DS64" s="205">
        <v>123</v>
      </c>
      <c r="DT64" s="205">
        <v>53.7</v>
      </c>
      <c r="DU64" s="205">
        <v>5</v>
      </c>
      <c r="DV64" s="205">
        <v>2.2000000000000002</v>
      </c>
      <c r="DW64" s="205">
        <v>5</v>
      </c>
      <c r="DX64" s="205">
        <v>2.2000000000000002</v>
      </c>
      <c r="DY64" s="205">
        <v>3</v>
      </c>
      <c r="DZ64" s="205">
        <v>1.3</v>
      </c>
      <c r="EA64" s="205">
        <v>0</v>
      </c>
      <c r="EB64" s="205">
        <v>0</v>
      </c>
      <c r="EC64" s="205">
        <v>33</v>
      </c>
      <c r="ED64" s="205">
        <v>14.4</v>
      </c>
      <c r="EH64" s="491"/>
      <c r="EI64" s="491"/>
      <c r="EJ64" s="491"/>
      <c r="EK64" s="491"/>
      <c r="EL64" s="491"/>
      <c r="EM64" s="491"/>
      <c r="EN64" s="491"/>
      <c r="EO64" s="491"/>
      <c r="EP64" s="491"/>
      <c r="EQ64" s="491"/>
      <c r="ER64" s="491"/>
      <c r="ES64" s="491"/>
      <c r="ET64" s="491"/>
      <c r="EU64" s="491"/>
      <c r="EV64" s="491"/>
      <c r="EW64" s="491"/>
      <c r="EX64" s="491"/>
      <c r="EY64" s="491"/>
      <c r="EZ64" s="491"/>
      <c r="FA64" s="491"/>
      <c r="FB64" s="491"/>
      <c r="FC64" s="491"/>
      <c r="FD64" s="491"/>
      <c r="FE64" s="491"/>
      <c r="FF64" s="491"/>
      <c r="FG64" s="491"/>
      <c r="FH64" s="491"/>
      <c r="FI64" s="491"/>
      <c r="FJ64" s="491"/>
      <c r="FK64" s="491"/>
      <c r="FL64" s="491"/>
      <c r="FM64" s="491"/>
      <c r="FN64" s="491"/>
      <c r="FO64" s="491"/>
      <c r="FP64" s="491"/>
      <c r="FQ64" s="491"/>
      <c r="FR64" s="491"/>
      <c r="FS64" s="491"/>
      <c r="FT64" s="491"/>
      <c r="FU64" s="491"/>
      <c r="FV64" s="491"/>
      <c r="FW64" s="491"/>
      <c r="FX64" s="491"/>
      <c r="FY64" s="491"/>
      <c r="FZ64" s="491"/>
      <c r="GA64" s="491"/>
      <c r="GB64" s="491"/>
      <c r="GC64" s="491"/>
      <c r="GD64" s="491"/>
      <c r="GE64" s="491"/>
      <c r="GF64" s="491"/>
      <c r="GG64" s="491"/>
      <c r="GH64" s="491"/>
      <c r="GI64" s="491"/>
      <c r="GJ64" s="491"/>
      <c r="GK64" s="491"/>
      <c r="GL64" s="491"/>
      <c r="GM64" s="491"/>
      <c r="GN64" s="491"/>
      <c r="GO64" s="491"/>
      <c r="GP64" s="491"/>
      <c r="GQ64" s="491"/>
      <c r="GR64" s="491"/>
      <c r="GS64" s="491"/>
      <c r="GT64" s="491"/>
      <c r="GU64" s="491"/>
      <c r="GV64" s="491"/>
      <c r="GW64" s="491"/>
      <c r="GX64" s="491"/>
      <c r="GY64" s="491"/>
      <c r="GZ64" s="491"/>
      <c r="HA64" s="491"/>
      <c r="HB64" s="491"/>
      <c r="HC64" s="491"/>
      <c r="HD64" s="491"/>
      <c r="HE64" s="491"/>
      <c r="HF64" s="491"/>
      <c r="HG64" s="491"/>
      <c r="HH64" s="491"/>
      <c r="HI64" s="491"/>
      <c r="HJ64" s="491"/>
      <c r="HK64" s="491"/>
      <c r="HL64" s="491"/>
      <c r="HM64" s="491"/>
      <c r="HN64" s="491"/>
      <c r="HO64" s="491"/>
      <c r="HP64" s="491"/>
      <c r="HQ64" s="491"/>
      <c r="HR64" s="491"/>
      <c r="HS64" s="491"/>
      <c r="HT64" s="491"/>
      <c r="HU64" s="491"/>
      <c r="HV64" s="491"/>
      <c r="HW64" s="491"/>
      <c r="HX64" s="491"/>
      <c r="HY64" s="491"/>
      <c r="HZ64" s="491"/>
      <c r="IA64" s="491"/>
      <c r="IB64" s="491"/>
      <c r="IC64" s="491"/>
      <c r="ID64" s="491"/>
      <c r="IE64" s="491"/>
      <c r="IF64" s="491"/>
      <c r="IG64" s="491"/>
      <c r="IH64" s="491"/>
      <c r="II64" s="491"/>
      <c r="IJ64" s="491"/>
      <c r="IK64" s="491"/>
      <c r="IL64" s="491"/>
      <c r="IM64" s="491"/>
      <c r="IN64" s="491"/>
      <c r="IO64" s="491"/>
      <c r="IP64" s="491"/>
      <c r="IQ64" s="491"/>
      <c r="IR64" s="491"/>
      <c r="IS64" s="491"/>
      <c r="IT64" s="491"/>
      <c r="IU64" s="491"/>
      <c r="IV64" s="491"/>
      <c r="IW64" s="491"/>
      <c r="IX64" s="491"/>
      <c r="IY64" s="491"/>
      <c r="IZ64" s="491"/>
      <c r="JA64" s="491"/>
      <c r="JB64" s="491"/>
      <c r="JC64" s="491"/>
      <c r="JD64" s="491"/>
      <c r="JE64" s="491"/>
      <c r="JF64" s="491"/>
      <c r="JG64" s="491"/>
      <c r="JH64" s="491"/>
      <c r="JI64" s="491"/>
      <c r="JJ64" s="491"/>
      <c r="JK64" s="491"/>
    </row>
    <row r="65" spans="1:271" x14ac:dyDescent="0.35">
      <c r="A65" s="205" t="str">
        <f t="shared" si="1"/>
        <v>Revised.Free Schools.Prior attainment.Boys</v>
      </c>
      <c r="B65" s="205">
        <v>201819</v>
      </c>
      <c r="C65" s="205" t="s">
        <v>200</v>
      </c>
      <c r="D65" s="205" t="s">
        <v>201</v>
      </c>
      <c r="E65" s="205" t="s">
        <v>202</v>
      </c>
      <c r="F65" s="205" t="s">
        <v>203</v>
      </c>
      <c r="G65" s="205" t="s">
        <v>414</v>
      </c>
      <c r="H65" s="205" t="s">
        <v>206</v>
      </c>
      <c r="I65" s="205" t="s">
        <v>335</v>
      </c>
      <c r="J65" s="205" t="s">
        <v>5</v>
      </c>
      <c r="K65" s="205" t="s">
        <v>346</v>
      </c>
      <c r="L65" s="205" t="s">
        <v>7</v>
      </c>
      <c r="M65" s="205" t="s">
        <v>7</v>
      </c>
      <c r="N65" s="205">
        <v>97</v>
      </c>
      <c r="O65" s="205">
        <v>2078</v>
      </c>
      <c r="P65" s="205">
        <v>83355.759999999995</v>
      </c>
      <c r="Q65" s="205">
        <v>40.1</v>
      </c>
      <c r="R65" s="205">
        <v>2048</v>
      </c>
      <c r="S65" s="205">
        <v>98.6</v>
      </c>
      <c r="T65" s="205">
        <v>529</v>
      </c>
      <c r="U65" s="205">
        <v>25.5</v>
      </c>
      <c r="V65" s="205">
        <v>1160</v>
      </c>
      <c r="W65" s="205">
        <v>55.8</v>
      </c>
      <c r="X65" s="205">
        <v>1031</v>
      </c>
      <c r="Y65" s="205">
        <v>49.6</v>
      </c>
      <c r="Z65" s="205">
        <v>138</v>
      </c>
      <c r="AA65" s="205">
        <v>6.6</v>
      </c>
      <c r="AB65" s="205">
        <v>331</v>
      </c>
      <c r="AC65" s="205">
        <v>15.9</v>
      </c>
      <c r="AD65" s="205">
        <v>7388.4</v>
      </c>
      <c r="AE65" s="205">
        <v>3.56</v>
      </c>
      <c r="AF65" s="205">
        <v>2078</v>
      </c>
      <c r="AG65" s="205">
        <v>11.26</v>
      </c>
      <c r="AH65" s="205">
        <v>0.01</v>
      </c>
      <c r="AI65" s="205">
        <v>-0.05</v>
      </c>
      <c r="AJ65" s="205">
        <v>0.06</v>
      </c>
      <c r="AK65" s="205">
        <v>-147.31</v>
      </c>
      <c r="AL65" s="205">
        <v>-7.0000000000000007E-2</v>
      </c>
      <c r="AM65" s="205">
        <v>-0.14000000000000001</v>
      </c>
      <c r="AN65" s="205">
        <v>0</v>
      </c>
      <c r="AO65" s="205">
        <v>419.05</v>
      </c>
      <c r="AP65" s="205">
        <v>0.2</v>
      </c>
      <c r="AQ65" s="205">
        <v>0.14000000000000001</v>
      </c>
      <c r="AR65" s="205">
        <v>0.26</v>
      </c>
      <c r="AS65" s="205">
        <v>453.91</v>
      </c>
      <c r="AT65" s="205">
        <v>0.22</v>
      </c>
      <c r="AU65" s="205">
        <v>0.15</v>
      </c>
      <c r="AV65" s="205">
        <v>0.28000000000000003</v>
      </c>
      <c r="AW65" s="205">
        <v>-623.80999999999995</v>
      </c>
      <c r="AX65" s="205">
        <v>-0.3</v>
      </c>
      <c r="AY65" s="205">
        <v>-0.37</v>
      </c>
      <c r="AZ65" s="205">
        <v>-0.24</v>
      </c>
      <c r="BA65" s="205">
        <v>2061</v>
      </c>
      <c r="BB65" s="205">
        <v>99.2</v>
      </c>
      <c r="BC65" s="205">
        <v>2054</v>
      </c>
      <c r="BD65" s="205">
        <v>98.8</v>
      </c>
      <c r="BE65" s="205">
        <v>2031</v>
      </c>
      <c r="BF65" s="205">
        <v>97.7</v>
      </c>
      <c r="BG65" s="205">
        <v>2052</v>
      </c>
      <c r="BH65" s="205">
        <v>98.7</v>
      </c>
      <c r="BI65" s="205">
        <v>2007</v>
      </c>
      <c r="BJ65" s="205">
        <v>96.6</v>
      </c>
      <c r="BK65" s="205">
        <v>1787</v>
      </c>
      <c r="BL65" s="205">
        <v>86</v>
      </c>
      <c r="BM65" s="205">
        <v>1130</v>
      </c>
      <c r="BN65" s="205">
        <v>54.4</v>
      </c>
      <c r="BO65" s="205">
        <v>990</v>
      </c>
      <c r="BP65" s="205">
        <v>47.6</v>
      </c>
      <c r="BQ65" s="205">
        <v>712</v>
      </c>
      <c r="BR65" s="205">
        <v>34.299999999999997</v>
      </c>
      <c r="BS65" s="205">
        <v>635</v>
      </c>
      <c r="BT65" s="205">
        <v>31.6</v>
      </c>
      <c r="BU65" s="205">
        <v>579</v>
      </c>
      <c r="BV65" s="205">
        <v>32.4</v>
      </c>
      <c r="BW65" s="205">
        <v>308</v>
      </c>
      <c r="BX65" s="205">
        <v>27.3</v>
      </c>
      <c r="BY65" s="205">
        <v>1474</v>
      </c>
      <c r="BZ65" s="205">
        <v>70.900000000000006</v>
      </c>
      <c r="CA65" s="205">
        <v>1330</v>
      </c>
      <c r="CB65" s="205">
        <v>64</v>
      </c>
      <c r="CC65" s="205">
        <v>1156</v>
      </c>
      <c r="CD65" s="205">
        <v>57.6</v>
      </c>
      <c r="CE65" s="205">
        <v>883</v>
      </c>
      <c r="CF65" s="205">
        <v>49.4</v>
      </c>
      <c r="CG65" s="205">
        <v>487</v>
      </c>
      <c r="CH65" s="205">
        <v>43.1</v>
      </c>
      <c r="CI65" s="205">
        <v>9095</v>
      </c>
      <c r="CJ65" s="205">
        <v>4.38</v>
      </c>
      <c r="CK65" s="205">
        <v>8261</v>
      </c>
      <c r="CL65" s="205">
        <v>3.98</v>
      </c>
      <c r="CM65" s="205">
        <v>8180</v>
      </c>
      <c r="CN65" s="205">
        <v>3.94</v>
      </c>
      <c r="CO65" s="205">
        <v>6578</v>
      </c>
      <c r="CP65" s="205">
        <v>3.17</v>
      </c>
      <c r="CQ65" s="205">
        <v>4036.26</v>
      </c>
      <c r="CR65" s="205">
        <v>1.94</v>
      </c>
      <c r="CS65" s="205">
        <v>18231</v>
      </c>
      <c r="CT65" s="205">
        <v>8.8000000000000007</v>
      </c>
      <c r="CU65" s="205">
        <v>16522</v>
      </c>
      <c r="CV65" s="205">
        <v>8</v>
      </c>
      <c r="CW65" s="205">
        <v>24280.76</v>
      </c>
      <c r="CX65" s="205">
        <v>11.7</v>
      </c>
      <c r="CY65" s="205">
        <v>24322</v>
      </c>
      <c r="CZ65" s="205">
        <v>11.7</v>
      </c>
      <c r="DA65" s="205">
        <v>20521</v>
      </c>
      <c r="DB65" s="205">
        <v>9.9</v>
      </c>
      <c r="DC65" s="205">
        <v>3801</v>
      </c>
      <c r="DD65" s="205">
        <v>1.8</v>
      </c>
      <c r="DE65" s="205">
        <v>5873</v>
      </c>
      <c r="DF65" s="205">
        <v>2.8</v>
      </c>
      <c r="DG65" s="205">
        <v>5882</v>
      </c>
      <c r="DH65" s="205">
        <v>2.8</v>
      </c>
      <c r="DI65" s="205">
        <v>22</v>
      </c>
      <c r="DJ65" s="205">
        <v>1.1000000000000001</v>
      </c>
      <c r="DK65" s="205">
        <v>17</v>
      </c>
      <c r="DL65" s="205">
        <v>0.8</v>
      </c>
      <c r="DM65" s="205">
        <v>20</v>
      </c>
      <c r="DN65" s="205">
        <v>1</v>
      </c>
      <c r="DO65" s="205">
        <v>157</v>
      </c>
      <c r="DP65" s="205">
        <v>7.6</v>
      </c>
      <c r="DQ65" s="205">
        <v>831</v>
      </c>
      <c r="DR65" s="205">
        <v>40</v>
      </c>
      <c r="DS65" s="205">
        <v>1749</v>
      </c>
      <c r="DT65" s="205">
        <v>84.2</v>
      </c>
      <c r="DU65" s="205">
        <v>258</v>
      </c>
      <c r="DV65" s="205">
        <v>12.4</v>
      </c>
      <c r="DW65" s="205">
        <v>249</v>
      </c>
      <c r="DX65" s="205">
        <v>12</v>
      </c>
      <c r="DY65" s="205">
        <v>190</v>
      </c>
      <c r="DZ65" s="205">
        <v>9.1</v>
      </c>
      <c r="EA65" s="205">
        <v>56</v>
      </c>
      <c r="EB65" s="205">
        <v>2.7</v>
      </c>
      <c r="EC65" s="205">
        <v>697</v>
      </c>
      <c r="ED65" s="205">
        <v>33.5</v>
      </c>
      <c r="EH65" s="491"/>
      <c r="EI65" s="491"/>
      <c r="EJ65" s="491"/>
      <c r="EK65" s="491"/>
      <c r="EL65" s="491"/>
      <c r="EM65" s="491"/>
      <c r="EN65" s="491"/>
      <c r="EO65" s="491"/>
      <c r="EP65" s="491"/>
      <c r="EQ65" s="491"/>
      <c r="ER65" s="491"/>
      <c r="ES65" s="491"/>
      <c r="ET65" s="491"/>
      <c r="EU65" s="491"/>
      <c r="EV65" s="491"/>
      <c r="EW65" s="491"/>
      <c r="EX65" s="491"/>
      <c r="EY65" s="491"/>
      <c r="EZ65" s="491"/>
      <c r="FA65" s="491"/>
      <c r="FB65" s="491"/>
      <c r="FC65" s="491"/>
      <c r="FD65" s="491"/>
      <c r="FE65" s="491"/>
      <c r="FF65" s="491"/>
      <c r="FG65" s="491"/>
      <c r="FH65" s="491"/>
      <c r="FI65" s="491"/>
      <c r="FJ65" s="491"/>
      <c r="FK65" s="491"/>
      <c r="FL65" s="491"/>
      <c r="FM65" s="491"/>
      <c r="FN65" s="491"/>
      <c r="FO65" s="491"/>
      <c r="FP65" s="491"/>
      <c r="FQ65" s="491"/>
      <c r="FR65" s="491"/>
      <c r="FS65" s="491"/>
      <c r="FT65" s="491"/>
      <c r="FU65" s="491"/>
      <c r="FV65" s="491"/>
      <c r="FW65" s="491"/>
      <c r="FX65" s="491"/>
      <c r="FY65" s="491"/>
      <c r="FZ65" s="491"/>
      <c r="GA65" s="491"/>
      <c r="GB65" s="491"/>
      <c r="GC65" s="491"/>
      <c r="GD65" s="491"/>
      <c r="GE65" s="491"/>
      <c r="GF65" s="491"/>
      <c r="GG65" s="491"/>
      <c r="GH65" s="491"/>
      <c r="GI65" s="491"/>
      <c r="GJ65" s="491"/>
      <c r="GK65" s="491"/>
      <c r="GL65" s="491"/>
      <c r="GM65" s="491"/>
      <c r="GN65" s="491"/>
      <c r="GO65" s="491"/>
      <c r="GP65" s="491"/>
      <c r="GQ65" s="491"/>
      <c r="GR65" s="491"/>
      <c r="GS65" s="491"/>
      <c r="GT65" s="491"/>
      <c r="GU65" s="491"/>
      <c r="GV65" s="491"/>
      <c r="GW65" s="491"/>
      <c r="GX65" s="491"/>
      <c r="GY65" s="491"/>
      <c r="GZ65" s="491"/>
      <c r="HA65" s="491"/>
      <c r="HB65" s="491"/>
      <c r="HC65" s="491"/>
      <c r="HD65" s="491"/>
      <c r="HE65" s="491"/>
      <c r="HF65" s="491"/>
      <c r="HG65" s="491"/>
      <c r="HH65" s="491"/>
      <c r="HI65" s="491"/>
      <c r="HJ65" s="491"/>
      <c r="HK65" s="491"/>
      <c r="HL65" s="491"/>
      <c r="HM65" s="491"/>
      <c r="HN65" s="491"/>
      <c r="HO65" s="491"/>
      <c r="HP65" s="491"/>
      <c r="HQ65" s="491"/>
      <c r="HR65" s="491"/>
      <c r="HS65" s="491"/>
      <c r="HT65" s="491"/>
      <c r="HU65" s="491"/>
      <c r="HV65" s="491"/>
      <c r="HW65" s="491"/>
      <c r="HX65" s="491"/>
      <c r="HY65" s="491"/>
      <c r="HZ65" s="491"/>
      <c r="IA65" s="491"/>
      <c r="IB65" s="491"/>
      <c r="IC65" s="491"/>
      <c r="ID65" s="491"/>
      <c r="IE65" s="491"/>
      <c r="IF65" s="491"/>
      <c r="IG65" s="491"/>
      <c r="IH65" s="491"/>
      <c r="II65" s="491"/>
      <c r="IJ65" s="491"/>
      <c r="IK65" s="491"/>
      <c r="IL65" s="491"/>
      <c r="IM65" s="491"/>
      <c r="IN65" s="491"/>
      <c r="IO65" s="491"/>
      <c r="IP65" s="491"/>
      <c r="IQ65" s="491"/>
      <c r="IR65" s="491"/>
      <c r="IS65" s="491"/>
      <c r="IT65" s="491"/>
      <c r="IU65" s="491"/>
      <c r="IV65" s="491"/>
      <c r="IW65" s="491"/>
      <c r="IX65" s="491"/>
      <c r="IY65" s="491"/>
      <c r="IZ65" s="491"/>
      <c r="JA65" s="491"/>
      <c r="JB65" s="491"/>
      <c r="JC65" s="491"/>
      <c r="JD65" s="491"/>
      <c r="JE65" s="491"/>
      <c r="JF65" s="491"/>
      <c r="JG65" s="491"/>
      <c r="JH65" s="491"/>
      <c r="JI65" s="491"/>
      <c r="JJ65" s="491"/>
      <c r="JK65" s="491"/>
    </row>
    <row r="66" spans="1:271" x14ac:dyDescent="0.35">
      <c r="A66" s="205" t="str">
        <f t="shared" si="1"/>
        <v>Revised.Hospital, PRU &amp; AP.Prior attainment.Boys</v>
      </c>
      <c r="B66" s="205">
        <v>201819</v>
      </c>
      <c r="C66" s="205" t="s">
        <v>200</v>
      </c>
      <c r="D66" s="205" t="s">
        <v>201</v>
      </c>
      <c r="E66" s="205" t="s">
        <v>202</v>
      </c>
      <c r="F66" s="205" t="s">
        <v>203</v>
      </c>
      <c r="G66" s="205" t="s">
        <v>414</v>
      </c>
      <c r="H66" s="205" t="s">
        <v>416</v>
      </c>
      <c r="I66" s="205" t="s">
        <v>335</v>
      </c>
      <c r="J66" s="205" t="s">
        <v>5</v>
      </c>
      <c r="K66" s="205" t="s">
        <v>346</v>
      </c>
      <c r="L66" s="205" t="s">
        <v>7</v>
      </c>
      <c r="M66" s="205" t="s">
        <v>7</v>
      </c>
      <c r="N66" s="205">
        <v>351</v>
      </c>
      <c r="O66" s="205">
        <v>3196</v>
      </c>
      <c r="P66" s="205">
        <v>18995.5</v>
      </c>
      <c r="Q66" s="205">
        <v>5.9</v>
      </c>
      <c r="R66" s="205">
        <v>1644</v>
      </c>
      <c r="S66" s="205">
        <v>51.4</v>
      </c>
      <c r="T66" s="205">
        <v>11</v>
      </c>
      <c r="U66" s="205">
        <v>0.3</v>
      </c>
      <c r="V66" s="205">
        <v>59</v>
      </c>
      <c r="W66" s="205">
        <v>1.8</v>
      </c>
      <c r="X66" s="205">
        <v>9</v>
      </c>
      <c r="Y66" s="205">
        <v>0.3</v>
      </c>
      <c r="Z66" s="205">
        <v>0</v>
      </c>
      <c r="AA66" s="205">
        <v>0</v>
      </c>
      <c r="AB66" s="205">
        <v>1</v>
      </c>
      <c r="AC66" s="205">
        <v>0</v>
      </c>
      <c r="AD66" s="205">
        <v>1211.81</v>
      </c>
      <c r="AE66" s="205">
        <v>0.38</v>
      </c>
      <c r="AF66" s="205" t="s">
        <v>68</v>
      </c>
      <c r="AG66" s="205" t="s">
        <v>68</v>
      </c>
      <c r="AH66" s="205" t="s">
        <v>68</v>
      </c>
      <c r="AI66" s="205" t="s">
        <v>68</v>
      </c>
      <c r="AJ66" s="205" t="s">
        <v>68</v>
      </c>
      <c r="AK66" s="205" t="s">
        <v>68</v>
      </c>
      <c r="AL66" s="205" t="s">
        <v>68</v>
      </c>
      <c r="AM66" s="205" t="s">
        <v>68</v>
      </c>
      <c r="AN66" s="205" t="s">
        <v>68</v>
      </c>
      <c r="AO66" s="205" t="s">
        <v>68</v>
      </c>
      <c r="AP66" s="205" t="s">
        <v>68</v>
      </c>
      <c r="AQ66" s="205" t="s">
        <v>68</v>
      </c>
      <c r="AR66" s="205" t="s">
        <v>68</v>
      </c>
      <c r="AS66" s="205" t="s">
        <v>68</v>
      </c>
      <c r="AT66" s="205" t="s">
        <v>68</v>
      </c>
      <c r="AU66" s="205" t="s">
        <v>68</v>
      </c>
      <c r="AV66" s="205" t="s">
        <v>68</v>
      </c>
      <c r="AW66" s="205" t="s">
        <v>68</v>
      </c>
      <c r="AX66" s="205" t="s">
        <v>68</v>
      </c>
      <c r="AY66" s="205" t="s">
        <v>68</v>
      </c>
      <c r="AZ66" s="205" t="s">
        <v>68</v>
      </c>
      <c r="BA66" s="205">
        <v>2115</v>
      </c>
      <c r="BB66" s="205">
        <v>66.2</v>
      </c>
      <c r="BC66" s="205">
        <v>1980</v>
      </c>
      <c r="BD66" s="205">
        <v>62</v>
      </c>
      <c r="BE66" s="205">
        <v>499</v>
      </c>
      <c r="BF66" s="205">
        <v>15.6</v>
      </c>
      <c r="BG66" s="205">
        <v>1921</v>
      </c>
      <c r="BH66" s="205">
        <v>60.1</v>
      </c>
      <c r="BI66" s="205">
        <v>479</v>
      </c>
      <c r="BJ66" s="205">
        <v>15</v>
      </c>
      <c r="BK66" s="205">
        <v>178</v>
      </c>
      <c r="BL66" s="205">
        <v>5.6</v>
      </c>
      <c r="BM66" s="205">
        <v>23</v>
      </c>
      <c r="BN66" s="205">
        <v>0.7</v>
      </c>
      <c r="BO66" s="205">
        <v>29</v>
      </c>
      <c r="BP66" s="205">
        <v>0.9</v>
      </c>
      <c r="BQ66" s="205">
        <v>30</v>
      </c>
      <c r="BR66" s="205">
        <v>0.9</v>
      </c>
      <c r="BS66" s="205">
        <v>10</v>
      </c>
      <c r="BT66" s="205">
        <v>2.1</v>
      </c>
      <c r="BU66" s="205">
        <v>6</v>
      </c>
      <c r="BV66" s="205">
        <v>3.4</v>
      </c>
      <c r="BW66" s="205">
        <v>8</v>
      </c>
      <c r="BX66" s="205">
        <v>34.799999999999997</v>
      </c>
      <c r="BY66" s="205">
        <v>81</v>
      </c>
      <c r="BZ66" s="205">
        <v>2.5</v>
      </c>
      <c r="CA66" s="205">
        <v>177</v>
      </c>
      <c r="CB66" s="205">
        <v>5.5</v>
      </c>
      <c r="CC66" s="205">
        <v>46</v>
      </c>
      <c r="CD66" s="205">
        <v>9.6</v>
      </c>
      <c r="CE66" s="205">
        <v>14</v>
      </c>
      <c r="CF66" s="205">
        <v>7.9</v>
      </c>
      <c r="CG66" s="205">
        <v>9</v>
      </c>
      <c r="CH66" s="205">
        <v>39.1</v>
      </c>
      <c r="CI66" s="205">
        <v>1258</v>
      </c>
      <c r="CJ66" s="205">
        <v>0.39</v>
      </c>
      <c r="CK66" s="205">
        <v>3579</v>
      </c>
      <c r="CL66" s="205">
        <v>1.1200000000000001</v>
      </c>
      <c r="CM66" s="205">
        <v>1037</v>
      </c>
      <c r="CN66" s="205">
        <v>0.32</v>
      </c>
      <c r="CO66" s="205">
        <v>282</v>
      </c>
      <c r="CP66" s="205">
        <v>0.09</v>
      </c>
      <c r="CQ66" s="205">
        <v>77</v>
      </c>
      <c r="CR66" s="205">
        <v>0.02</v>
      </c>
      <c r="CS66" s="205">
        <v>4763</v>
      </c>
      <c r="CT66" s="205">
        <v>1.5</v>
      </c>
      <c r="CU66" s="205">
        <v>7158</v>
      </c>
      <c r="CV66" s="205">
        <v>2.2000000000000002</v>
      </c>
      <c r="CW66" s="205">
        <v>3198.5</v>
      </c>
      <c r="CX66" s="205">
        <v>1</v>
      </c>
      <c r="CY66" s="205">
        <v>3876</v>
      </c>
      <c r="CZ66" s="205">
        <v>1.2</v>
      </c>
      <c r="DA66" s="205">
        <v>2917</v>
      </c>
      <c r="DB66" s="205">
        <v>0.9</v>
      </c>
      <c r="DC66" s="205">
        <v>959</v>
      </c>
      <c r="DD66" s="205">
        <v>0.3</v>
      </c>
      <c r="DE66" s="205">
        <v>1447</v>
      </c>
      <c r="DF66" s="205">
        <v>0.5</v>
      </c>
      <c r="DG66" s="205">
        <v>1548</v>
      </c>
      <c r="DH66" s="205">
        <v>0.5</v>
      </c>
      <c r="DI66" s="205">
        <v>1241</v>
      </c>
      <c r="DJ66" s="205">
        <v>38.799999999999997</v>
      </c>
      <c r="DK66" s="205">
        <v>1175</v>
      </c>
      <c r="DL66" s="205">
        <v>36.799999999999997</v>
      </c>
      <c r="DM66" s="205">
        <v>497</v>
      </c>
      <c r="DN66" s="205">
        <v>15.6</v>
      </c>
      <c r="DO66" s="205">
        <v>210</v>
      </c>
      <c r="DP66" s="205">
        <v>6.6</v>
      </c>
      <c r="DQ66" s="205">
        <v>64</v>
      </c>
      <c r="DR66" s="205">
        <v>2</v>
      </c>
      <c r="DS66" s="205">
        <v>472</v>
      </c>
      <c r="DT66" s="205">
        <v>14.8</v>
      </c>
      <c r="DU66" s="205">
        <v>7</v>
      </c>
      <c r="DV66" s="205">
        <v>0.2</v>
      </c>
      <c r="DW66" s="205">
        <v>7</v>
      </c>
      <c r="DX66" s="205">
        <v>0.2</v>
      </c>
      <c r="DY66" s="205">
        <v>4</v>
      </c>
      <c r="DZ66" s="205">
        <v>0.1</v>
      </c>
      <c r="EA66" s="205">
        <v>1</v>
      </c>
      <c r="EB66" s="205">
        <v>0</v>
      </c>
      <c r="EC66" s="205">
        <v>434</v>
      </c>
      <c r="ED66" s="205">
        <v>13.6</v>
      </c>
      <c r="EH66" s="491"/>
      <c r="EI66" s="491"/>
      <c r="EJ66" s="491"/>
      <c r="EK66" s="491"/>
      <c r="EL66" s="491"/>
      <c r="EM66" s="491"/>
      <c r="EN66" s="491"/>
      <c r="EO66" s="491"/>
      <c r="EP66" s="491"/>
      <c r="EQ66" s="491"/>
      <c r="ER66" s="491"/>
      <c r="ES66" s="491"/>
      <c r="ET66" s="491"/>
      <c r="EU66" s="491"/>
      <c r="EV66" s="491"/>
      <c r="EW66" s="491"/>
      <c r="EX66" s="491"/>
      <c r="EY66" s="491"/>
      <c r="EZ66" s="491"/>
      <c r="FA66" s="491"/>
      <c r="FB66" s="491"/>
      <c r="FC66" s="491"/>
      <c r="FD66" s="491"/>
      <c r="FE66" s="491"/>
      <c r="FF66" s="491"/>
      <c r="FG66" s="491"/>
      <c r="FH66" s="491"/>
      <c r="FI66" s="491"/>
      <c r="FJ66" s="491"/>
      <c r="FK66" s="491"/>
      <c r="FL66" s="491"/>
      <c r="FM66" s="491"/>
      <c r="FN66" s="491"/>
      <c r="FO66" s="491"/>
      <c r="FP66" s="491"/>
      <c r="FQ66" s="491"/>
      <c r="FR66" s="491"/>
      <c r="FS66" s="491"/>
      <c r="FT66" s="491"/>
      <c r="FU66" s="491"/>
      <c r="FV66" s="491"/>
      <c r="FW66" s="491"/>
      <c r="FX66" s="491"/>
      <c r="FY66" s="491"/>
      <c r="FZ66" s="491"/>
      <c r="GA66" s="491"/>
      <c r="GB66" s="491"/>
      <c r="GC66" s="491"/>
      <c r="GD66" s="491"/>
      <c r="GE66" s="491"/>
      <c r="GF66" s="491"/>
      <c r="GG66" s="491"/>
      <c r="GH66" s="491"/>
      <c r="GI66" s="491"/>
      <c r="GJ66" s="491"/>
      <c r="GK66" s="491"/>
      <c r="GL66" s="491"/>
      <c r="GM66" s="491"/>
      <c r="GN66" s="491"/>
      <c r="GO66" s="491"/>
      <c r="GP66" s="491"/>
      <c r="GQ66" s="491"/>
      <c r="GR66" s="491"/>
      <c r="GS66" s="491"/>
      <c r="GT66" s="491"/>
      <c r="GU66" s="491"/>
      <c r="GV66" s="491"/>
      <c r="GW66" s="491"/>
      <c r="GX66" s="491"/>
      <c r="GY66" s="491"/>
      <c r="GZ66" s="491"/>
      <c r="HA66" s="491"/>
      <c r="HB66" s="491"/>
      <c r="HC66" s="491"/>
      <c r="HD66" s="491"/>
      <c r="HE66" s="491"/>
      <c r="HF66" s="491"/>
      <c r="HG66" s="491"/>
      <c r="HH66" s="491"/>
      <c r="HI66" s="491"/>
      <c r="HJ66" s="491"/>
      <c r="HK66" s="491"/>
      <c r="HL66" s="491"/>
      <c r="HM66" s="491"/>
      <c r="HN66" s="491"/>
      <c r="HO66" s="491"/>
      <c r="HP66" s="491"/>
      <c r="HQ66" s="491"/>
      <c r="HR66" s="491"/>
      <c r="HS66" s="491"/>
      <c r="HT66" s="491"/>
      <c r="HU66" s="491"/>
      <c r="HV66" s="491"/>
      <c r="HW66" s="491"/>
      <c r="HX66" s="491"/>
      <c r="HY66" s="491"/>
      <c r="HZ66" s="491"/>
      <c r="IA66" s="491"/>
      <c r="IB66" s="491"/>
      <c r="IC66" s="491"/>
      <c r="ID66" s="491"/>
      <c r="IE66" s="491"/>
      <c r="IF66" s="491"/>
      <c r="IG66" s="491"/>
      <c r="IH66" s="491"/>
      <c r="II66" s="491"/>
      <c r="IJ66" s="491"/>
      <c r="IK66" s="491"/>
      <c r="IL66" s="491"/>
      <c r="IM66" s="491"/>
      <c r="IN66" s="491"/>
      <c r="IO66" s="491"/>
      <c r="IP66" s="491"/>
      <c r="IQ66" s="491"/>
      <c r="IR66" s="491"/>
      <c r="IS66" s="491"/>
      <c r="IT66" s="491"/>
      <c r="IU66" s="491"/>
      <c r="IV66" s="491"/>
      <c r="IW66" s="491"/>
      <c r="IX66" s="491"/>
      <c r="IY66" s="491"/>
      <c r="IZ66" s="491"/>
      <c r="JA66" s="491"/>
      <c r="JB66" s="491"/>
      <c r="JC66" s="491"/>
      <c r="JD66" s="491"/>
      <c r="JE66" s="491"/>
      <c r="JF66" s="491"/>
      <c r="JG66" s="491"/>
      <c r="JH66" s="491"/>
      <c r="JI66" s="491"/>
      <c r="JJ66" s="491"/>
      <c r="JK66" s="491"/>
    </row>
    <row r="67" spans="1:271" x14ac:dyDescent="0.35">
      <c r="A67" s="205" t="str">
        <f t="shared" si="1"/>
        <v>Revised.LA maintained mainstream.Prior attainment.Boys</v>
      </c>
      <c r="B67" s="205">
        <v>201819</v>
      </c>
      <c r="C67" s="205" t="s">
        <v>200</v>
      </c>
      <c r="D67" s="205" t="s">
        <v>201</v>
      </c>
      <c r="E67" s="205" t="s">
        <v>202</v>
      </c>
      <c r="F67" s="205" t="s">
        <v>203</v>
      </c>
      <c r="G67" s="205" t="s">
        <v>414</v>
      </c>
      <c r="H67" s="205" t="s">
        <v>455</v>
      </c>
      <c r="I67" s="205" t="s">
        <v>335</v>
      </c>
      <c r="J67" s="205" t="s">
        <v>5</v>
      </c>
      <c r="K67" s="205" t="s">
        <v>346</v>
      </c>
      <c r="L67" s="205" t="s">
        <v>7</v>
      </c>
      <c r="M67" s="205" t="s">
        <v>7</v>
      </c>
      <c r="N67" s="205">
        <v>773</v>
      </c>
      <c r="O67" s="205">
        <v>29843</v>
      </c>
      <c r="P67" s="205">
        <v>1112349.54</v>
      </c>
      <c r="Q67" s="205">
        <v>37.299999999999997</v>
      </c>
      <c r="R67" s="205">
        <v>29387</v>
      </c>
      <c r="S67" s="205">
        <v>98.5</v>
      </c>
      <c r="T67" s="205">
        <v>5627</v>
      </c>
      <c r="U67" s="205">
        <v>18.899999999999999</v>
      </c>
      <c r="V67" s="205">
        <v>14371</v>
      </c>
      <c r="W67" s="205">
        <v>48.2</v>
      </c>
      <c r="X67" s="205">
        <v>6763</v>
      </c>
      <c r="Y67" s="205">
        <v>22.7</v>
      </c>
      <c r="Z67" s="205">
        <v>693</v>
      </c>
      <c r="AA67" s="205">
        <v>2.2999999999999998</v>
      </c>
      <c r="AB67" s="205">
        <v>1922</v>
      </c>
      <c r="AC67" s="205">
        <v>6.4</v>
      </c>
      <c r="AD67" s="205">
        <v>92786.1</v>
      </c>
      <c r="AE67" s="205">
        <v>3.11</v>
      </c>
      <c r="AF67" s="205">
        <v>29843</v>
      </c>
      <c r="AG67" s="205">
        <v>-8659.4699999999993</v>
      </c>
      <c r="AH67" s="205">
        <v>-0.28999999999999998</v>
      </c>
      <c r="AI67" s="205">
        <v>-0.3</v>
      </c>
      <c r="AJ67" s="205">
        <v>-0.28000000000000003</v>
      </c>
      <c r="AK67" s="205">
        <v>-13821.83</v>
      </c>
      <c r="AL67" s="205">
        <v>-0.46</v>
      </c>
      <c r="AM67" s="205">
        <v>-0.48</v>
      </c>
      <c r="AN67" s="205">
        <v>-0.45</v>
      </c>
      <c r="AO67" s="205">
        <v>-1266.21</v>
      </c>
      <c r="AP67" s="205">
        <v>-0.04</v>
      </c>
      <c r="AQ67" s="205">
        <v>-0.06</v>
      </c>
      <c r="AR67" s="205">
        <v>-0.03</v>
      </c>
      <c r="AS67" s="205">
        <v>-5779.61</v>
      </c>
      <c r="AT67" s="205">
        <v>-0.19</v>
      </c>
      <c r="AU67" s="205">
        <v>-0.21</v>
      </c>
      <c r="AV67" s="205">
        <v>-0.18</v>
      </c>
      <c r="AW67" s="205">
        <v>-13507.62</v>
      </c>
      <c r="AX67" s="205">
        <v>-0.45</v>
      </c>
      <c r="AY67" s="205">
        <v>-0.47</v>
      </c>
      <c r="AZ67" s="205">
        <v>-0.44</v>
      </c>
      <c r="BA67" s="205">
        <v>29566</v>
      </c>
      <c r="BB67" s="205">
        <v>99.1</v>
      </c>
      <c r="BC67" s="205">
        <v>29474</v>
      </c>
      <c r="BD67" s="205">
        <v>98.8</v>
      </c>
      <c r="BE67" s="205">
        <v>29053</v>
      </c>
      <c r="BF67" s="205">
        <v>97.4</v>
      </c>
      <c r="BG67" s="205">
        <v>29448</v>
      </c>
      <c r="BH67" s="205">
        <v>98.7</v>
      </c>
      <c r="BI67" s="205">
        <v>29011</v>
      </c>
      <c r="BJ67" s="205">
        <v>97.2</v>
      </c>
      <c r="BK67" s="205">
        <v>23714</v>
      </c>
      <c r="BL67" s="205">
        <v>79.5</v>
      </c>
      <c r="BM67" s="205">
        <v>8330</v>
      </c>
      <c r="BN67" s="205">
        <v>27.9</v>
      </c>
      <c r="BO67" s="205">
        <v>11301</v>
      </c>
      <c r="BP67" s="205">
        <v>37.9</v>
      </c>
      <c r="BQ67" s="205">
        <v>8353</v>
      </c>
      <c r="BR67" s="205">
        <v>28</v>
      </c>
      <c r="BS67" s="205">
        <v>6907</v>
      </c>
      <c r="BT67" s="205">
        <v>23.8</v>
      </c>
      <c r="BU67" s="205">
        <v>6130</v>
      </c>
      <c r="BV67" s="205">
        <v>25.8</v>
      </c>
      <c r="BW67" s="205">
        <v>2037</v>
      </c>
      <c r="BX67" s="205">
        <v>24.5</v>
      </c>
      <c r="BY67" s="205">
        <v>18537</v>
      </c>
      <c r="BZ67" s="205">
        <v>62.1</v>
      </c>
      <c r="CA67" s="205">
        <v>17923</v>
      </c>
      <c r="CB67" s="205">
        <v>60.1</v>
      </c>
      <c r="CC67" s="205">
        <v>13921</v>
      </c>
      <c r="CD67" s="205">
        <v>48</v>
      </c>
      <c r="CE67" s="205">
        <v>9941</v>
      </c>
      <c r="CF67" s="205">
        <v>41.9</v>
      </c>
      <c r="CG67" s="205">
        <v>3412</v>
      </c>
      <c r="CH67" s="205">
        <v>41</v>
      </c>
      <c r="CI67" s="205">
        <v>119214</v>
      </c>
      <c r="CJ67" s="205">
        <v>3.99</v>
      </c>
      <c r="CK67" s="205">
        <v>111781</v>
      </c>
      <c r="CL67" s="205">
        <v>3.75</v>
      </c>
      <c r="CM67" s="205">
        <v>108588.5</v>
      </c>
      <c r="CN67" s="205">
        <v>3.64</v>
      </c>
      <c r="CO67" s="205">
        <v>79171</v>
      </c>
      <c r="CP67" s="205">
        <v>2.65</v>
      </c>
      <c r="CQ67" s="205">
        <v>29367.66</v>
      </c>
      <c r="CR67" s="205">
        <v>0.98</v>
      </c>
      <c r="CS67" s="205">
        <v>239109</v>
      </c>
      <c r="CT67" s="205">
        <v>8</v>
      </c>
      <c r="CU67" s="205">
        <v>223562</v>
      </c>
      <c r="CV67" s="205">
        <v>7.5</v>
      </c>
      <c r="CW67" s="205">
        <v>313064.15999999997</v>
      </c>
      <c r="CX67" s="205">
        <v>10.5</v>
      </c>
      <c r="CY67" s="205">
        <v>336614.38</v>
      </c>
      <c r="CZ67" s="205">
        <v>11.3</v>
      </c>
      <c r="DA67" s="205">
        <v>250107.13</v>
      </c>
      <c r="DB67" s="205">
        <v>8.4</v>
      </c>
      <c r="DC67" s="205">
        <v>86507.25</v>
      </c>
      <c r="DD67" s="205">
        <v>2.9</v>
      </c>
      <c r="DE67" s="205">
        <v>82961</v>
      </c>
      <c r="DF67" s="205">
        <v>2.8</v>
      </c>
      <c r="DG67" s="205">
        <v>84100</v>
      </c>
      <c r="DH67" s="205">
        <v>2.8</v>
      </c>
      <c r="DI67" s="205">
        <v>351</v>
      </c>
      <c r="DJ67" s="205">
        <v>1.2</v>
      </c>
      <c r="DK67" s="205">
        <v>233</v>
      </c>
      <c r="DL67" s="205">
        <v>0.8</v>
      </c>
      <c r="DM67" s="205">
        <v>357</v>
      </c>
      <c r="DN67" s="205">
        <v>1.2</v>
      </c>
      <c r="DO67" s="205">
        <v>3762</v>
      </c>
      <c r="DP67" s="205">
        <v>12.6</v>
      </c>
      <c r="DQ67" s="205">
        <v>18377</v>
      </c>
      <c r="DR67" s="205">
        <v>61.6</v>
      </c>
      <c r="DS67" s="205">
        <v>25795</v>
      </c>
      <c r="DT67" s="205">
        <v>86.4</v>
      </c>
      <c r="DU67" s="205">
        <v>3221</v>
      </c>
      <c r="DV67" s="205">
        <v>10.8</v>
      </c>
      <c r="DW67" s="205">
        <v>3221</v>
      </c>
      <c r="DX67" s="205">
        <v>10.8</v>
      </c>
      <c r="DY67" s="205">
        <v>2584</v>
      </c>
      <c r="DZ67" s="205">
        <v>8.6999999999999993</v>
      </c>
      <c r="EA67" s="205">
        <v>298</v>
      </c>
      <c r="EB67" s="205">
        <v>1</v>
      </c>
      <c r="EC67" s="205">
        <v>10407</v>
      </c>
      <c r="ED67" s="205">
        <v>34.9</v>
      </c>
      <c r="EH67" s="491"/>
      <c r="EI67" s="491"/>
      <c r="EJ67" s="491"/>
      <c r="EK67" s="491"/>
      <c r="EL67" s="491"/>
      <c r="EM67" s="491"/>
      <c r="EN67" s="491"/>
      <c r="EO67" s="491"/>
      <c r="EP67" s="491"/>
      <c r="EQ67" s="491"/>
      <c r="ER67" s="491"/>
      <c r="ES67" s="491"/>
      <c r="ET67" s="491"/>
      <c r="EU67" s="491"/>
      <c r="EV67" s="491"/>
      <c r="EW67" s="491"/>
      <c r="EX67" s="491"/>
      <c r="EY67" s="491"/>
      <c r="EZ67" s="491"/>
      <c r="FA67" s="491"/>
      <c r="FB67" s="491"/>
      <c r="FC67" s="491"/>
      <c r="FD67" s="491"/>
      <c r="FE67" s="491"/>
      <c r="FF67" s="491"/>
      <c r="FG67" s="491"/>
      <c r="FH67" s="491"/>
      <c r="FI67" s="491"/>
      <c r="FJ67" s="491"/>
      <c r="FK67" s="491"/>
      <c r="FL67" s="491"/>
      <c r="FM67" s="491"/>
      <c r="FN67" s="491"/>
      <c r="FO67" s="491"/>
      <c r="FP67" s="491"/>
      <c r="FQ67" s="491"/>
      <c r="FR67" s="491"/>
      <c r="FS67" s="491"/>
      <c r="FT67" s="491"/>
      <c r="FU67" s="491"/>
      <c r="FV67" s="491"/>
      <c r="FW67" s="491"/>
      <c r="FX67" s="491"/>
      <c r="FY67" s="491"/>
      <c r="FZ67" s="491"/>
      <c r="GA67" s="491"/>
      <c r="GB67" s="491"/>
      <c r="GC67" s="491"/>
      <c r="GD67" s="491"/>
      <c r="GE67" s="491"/>
      <c r="GF67" s="491"/>
      <c r="GG67" s="491"/>
      <c r="GH67" s="491"/>
      <c r="GI67" s="491"/>
      <c r="GJ67" s="491"/>
      <c r="GK67" s="491"/>
      <c r="GL67" s="491"/>
      <c r="GM67" s="491"/>
      <c r="GN67" s="491"/>
      <c r="GO67" s="491"/>
      <c r="GP67" s="491"/>
      <c r="GQ67" s="491"/>
      <c r="GR67" s="491"/>
      <c r="GS67" s="491"/>
      <c r="GT67" s="491"/>
      <c r="GU67" s="491"/>
      <c r="GV67" s="491"/>
      <c r="GW67" s="491"/>
      <c r="GX67" s="491"/>
      <c r="GY67" s="491"/>
      <c r="GZ67" s="491"/>
      <c r="HA67" s="491"/>
      <c r="HB67" s="491"/>
      <c r="HC67" s="491"/>
      <c r="HD67" s="491"/>
      <c r="HE67" s="491"/>
      <c r="HF67" s="491"/>
      <c r="HG67" s="491"/>
      <c r="HH67" s="491"/>
      <c r="HI67" s="491"/>
      <c r="HJ67" s="491"/>
      <c r="HK67" s="491"/>
      <c r="HL67" s="491"/>
      <c r="HM67" s="491"/>
      <c r="HN67" s="491"/>
      <c r="HO67" s="491"/>
      <c r="HP67" s="491"/>
      <c r="HQ67" s="491"/>
      <c r="HR67" s="491"/>
      <c r="HS67" s="491"/>
      <c r="HT67" s="491"/>
      <c r="HU67" s="491"/>
      <c r="HV67" s="491"/>
      <c r="HW67" s="491"/>
      <c r="HX67" s="491"/>
      <c r="HY67" s="491"/>
      <c r="HZ67" s="491"/>
      <c r="IA67" s="491"/>
      <c r="IB67" s="491"/>
      <c r="IC67" s="491"/>
      <c r="ID67" s="491"/>
      <c r="IE67" s="491"/>
      <c r="IF67" s="491"/>
      <c r="IG67" s="491"/>
      <c r="IH67" s="491"/>
      <c r="II67" s="491"/>
      <c r="IJ67" s="491"/>
      <c r="IK67" s="491"/>
      <c r="IL67" s="491"/>
      <c r="IM67" s="491"/>
      <c r="IN67" s="491"/>
      <c r="IO67" s="491"/>
      <c r="IP67" s="491"/>
      <c r="IQ67" s="491"/>
      <c r="IR67" s="491"/>
      <c r="IS67" s="491"/>
      <c r="IT67" s="491"/>
      <c r="IU67" s="491"/>
      <c r="IV67" s="491"/>
      <c r="IW67" s="491"/>
      <c r="IX67" s="491"/>
      <c r="IY67" s="491"/>
      <c r="IZ67" s="491"/>
      <c r="JA67" s="491"/>
      <c r="JB67" s="491"/>
      <c r="JC67" s="491"/>
      <c r="JD67" s="491"/>
      <c r="JE67" s="491"/>
      <c r="JF67" s="491"/>
      <c r="JG67" s="491"/>
      <c r="JH67" s="491"/>
      <c r="JI67" s="491"/>
      <c r="JJ67" s="491"/>
      <c r="JK67" s="491"/>
    </row>
    <row r="68" spans="1:271" x14ac:dyDescent="0.35">
      <c r="A68" s="205" t="str">
        <f t="shared" si="1"/>
        <v>Revised.Non-Maintained Special Schools.Prior attainment.Boys</v>
      </c>
      <c r="B68" s="205">
        <v>201819</v>
      </c>
      <c r="C68" s="205" t="s">
        <v>200</v>
      </c>
      <c r="D68" s="205" t="s">
        <v>201</v>
      </c>
      <c r="E68" s="205" t="s">
        <v>202</v>
      </c>
      <c r="F68" s="205" t="s">
        <v>203</v>
      </c>
      <c r="G68" s="205" t="s">
        <v>414</v>
      </c>
      <c r="H68" s="205" t="s">
        <v>209</v>
      </c>
      <c r="I68" s="205" t="s">
        <v>335</v>
      </c>
      <c r="J68" s="205" t="s">
        <v>5</v>
      </c>
      <c r="K68" s="205" t="s">
        <v>346</v>
      </c>
      <c r="L68" s="205" t="s">
        <v>7</v>
      </c>
      <c r="M68" s="205" t="s">
        <v>7</v>
      </c>
      <c r="N68" s="205">
        <v>17</v>
      </c>
      <c r="O68" s="205">
        <v>47</v>
      </c>
      <c r="P68" s="205">
        <v>675.5</v>
      </c>
      <c r="Q68" s="205">
        <v>14.4</v>
      </c>
      <c r="R68" s="205">
        <v>26</v>
      </c>
      <c r="S68" s="205">
        <v>55.3</v>
      </c>
      <c r="T68" s="205">
        <v>0</v>
      </c>
      <c r="U68" s="205">
        <v>0</v>
      </c>
      <c r="V68" s="205">
        <v>3</v>
      </c>
      <c r="W68" s="205">
        <v>6.4</v>
      </c>
      <c r="X68" s="205">
        <v>2</v>
      </c>
      <c r="Y68" s="205">
        <v>4.3</v>
      </c>
      <c r="Z68" s="205">
        <v>0</v>
      </c>
      <c r="AA68" s="205">
        <v>0</v>
      </c>
      <c r="AB68" s="205">
        <v>0</v>
      </c>
      <c r="AC68" s="205">
        <v>0</v>
      </c>
      <c r="AD68" s="205">
        <v>49.16</v>
      </c>
      <c r="AE68" s="205">
        <v>1.05</v>
      </c>
      <c r="AF68" s="205">
        <v>47</v>
      </c>
      <c r="AG68" s="205">
        <v>-112.71</v>
      </c>
      <c r="AH68" s="205">
        <v>-2.4</v>
      </c>
      <c r="AI68" s="205">
        <v>-2.76</v>
      </c>
      <c r="AJ68" s="205">
        <v>-2.0299999999999998</v>
      </c>
      <c r="AK68" s="205">
        <v>-140.29</v>
      </c>
      <c r="AL68" s="205">
        <v>-2.98</v>
      </c>
      <c r="AM68" s="205">
        <v>-3.43</v>
      </c>
      <c r="AN68" s="205">
        <v>-2.54</v>
      </c>
      <c r="AO68" s="205">
        <v>-62.16</v>
      </c>
      <c r="AP68" s="205">
        <v>-1.32</v>
      </c>
      <c r="AQ68" s="205">
        <v>-1.71</v>
      </c>
      <c r="AR68" s="205">
        <v>-0.93</v>
      </c>
      <c r="AS68" s="205">
        <v>-114.86</v>
      </c>
      <c r="AT68" s="205">
        <v>-2.44</v>
      </c>
      <c r="AU68" s="205">
        <v>-2.88</v>
      </c>
      <c r="AV68" s="205">
        <v>-2.0099999999999998</v>
      </c>
      <c r="AW68" s="205">
        <v>-125.87</v>
      </c>
      <c r="AX68" s="205">
        <v>-2.68</v>
      </c>
      <c r="AY68" s="205">
        <v>-3.11</v>
      </c>
      <c r="AZ68" s="205">
        <v>-2.25</v>
      </c>
      <c r="BA68" s="205">
        <v>38</v>
      </c>
      <c r="BB68" s="205">
        <v>80.900000000000006</v>
      </c>
      <c r="BC68" s="205">
        <v>38</v>
      </c>
      <c r="BD68" s="205">
        <v>80.900000000000006</v>
      </c>
      <c r="BE68" s="205">
        <v>11</v>
      </c>
      <c r="BF68" s="205">
        <v>23.4</v>
      </c>
      <c r="BG68" s="205">
        <v>34</v>
      </c>
      <c r="BH68" s="205">
        <v>72.3</v>
      </c>
      <c r="BI68" s="205">
        <v>16</v>
      </c>
      <c r="BJ68" s="205">
        <v>34</v>
      </c>
      <c r="BK68" s="205">
        <v>7</v>
      </c>
      <c r="BL68" s="205">
        <v>14.9</v>
      </c>
      <c r="BM68" s="205">
        <v>5</v>
      </c>
      <c r="BN68" s="205">
        <v>10.6</v>
      </c>
      <c r="BO68" s="205">
        <v>3</v>
      </c>
      <c r="BP68" s="205">
        <v>6.4</v>
      </c>
      <c r="BQ68" s="205">
        <v>7</v>
      </c>
      <c r="BR68" s="205">
        <v>14.9</v>
      </c>
      <c r="BS68" s="205">
        <v>3</v>
      </c>
      <c r="BT68" s="205">
        <v>18.8</v>
      </c>
      <c r="BU68" s="205">
        <v>1</v>
      </c>
      <c r="BV68" s="205">
        <v>14.3</v>
      </c>
      <c r="BW68" s="205">
        <v>1</v>
      </c>
      <c r="BX68" s="205">
        <v>20</v>
      </c>
      <c r="BY68" s="205">
        <v>5</v>
      </c>
      <c r="BZ68" s="205">
        <v>10.6</v>
      </c>
      <c r="CA68" s="205">
        <v>14</v>
      </c>
      <c r="CB68" s="205">
        <v>29.8</v>
      </c>
      <c r="CC68" s="205">
        <v>7</v>
      </c>
      <c r="CD68" s="205">
        <v>43.8</v>
      </c>
      <c r="CE68" s="205">
        <v>1</v>
      </c>
      <c r="CF68" s="205">
        <v>14.3</v>
      </c>
      <c r="CG68" s="205">
        <v>3</v>
      </c>
      <c r="CH68" s="205">
        <v>60</v>
      </c>
      <c r="CI68" s="205">
        <v>41</v>
      </c>
      <c r="CJ68" s="205">
        <v>0.87</v>
      </c>
      <c r="CK68" s="205">
        <v>106</v>
      </c>
      <c r="CL68" s="205">
        <v>2.2599999999999998</v>
      </c>
      <c r="CM68" s="205">
        <v>54.5</v>
      </c>
      <c r="CN68" s="205">
        <v>1.1599999999999999</v>
      </c>
      <c r="CO68" s="205">
        <v>17</v>
      </c>
      <c r="CP68" s="205">
        <v>0.36</v>
      </c>
      <c r="CQ68" s="205">
        <v>22</v>
      </c>
      <c r="CR68" s="205">
        <v>0.47</v>
      </c>
      <c r="CS68" s="205">
        <v>123</v>
      </c>
      <c r="CT68" s="205">
        <v>2.6</v>
      </c>
      <c r="CU68" s="205">
        <v>212</v>
      </c>
      <c r="CV68" s="205">
        <v>4.5</v>
      </c>
      <c r="CW68" s="205">
        <v>147</v>
      </c>
      <c r="CX68" s="205">
        <v>3.1</v>
      </c>
      <c r="CY68" s="205">
        <v>193.5</v>
      </c>
      <c r="CZ68" s="205">
        <v>4.0999999999999996</v>
      </c>
      <c r="DA68" s="205">
        <v>155</v>
      </c>
      <c r="DB68" s="205">
        <v>3.3</v>
      </c>
      <c r="DC68" s="205">
        <v>38.5</v>
      </c>
      <c r="DD68" s="205">
        <v>0.8</v>
      </c>
      <c r="DE68" s="205">
        <v>42</v>
      </c>
      <c r="DF68" s="205">
        <v>0.9</v>
      </c>
      <c r="DG68" s="205">
        <v>54</v>
      </c>
      <c r="DH68" s="205">
        <v>1.1000000000000001</v>
      </c>
      <c r="DI68" s="205">
        <v>14</v>
      </c>
      <c r="DJ68" s="205">
        <v>29.8</v>
      </c>
      <c r="DK68" s="205">
        <v>12</v>
      </c>
      <c r="DL68" s="205">
        <v>25.5</v>
      </c>
      <c r="DM68" s="205">
        <v>12</v>
      </c>
      <c r="DN68" s="205">
        <v>25.5</v>
      </c>
      <c r="DO68" s="205">
        <v>5</v>
      </c>
      <c r="DP68" s="205">
        <v>10.6</v>
      </c>
      <c r="DQ68" s="205">
        <v>3</v>
      </c>
      <c r="DR68" s="205">
        <v>6.4</v>
      </c>
      <c r="DS68" s="205">
        <v>12</v>
      </c>
      <c r="DT68" s="205">
        <v>25.5</v>
      </c>
      <c r="DU68" s="205">
        <v>4</v>
      </c>
      <c r="DV68" s="205">
        <v>8.5</v>
      </c>
      <c r="DW68" s="205">
        <v>4</v>
      </c>
      <c r="DX68" s="205">
        <v>8.5</v>
      </c>
      <c r="DY68" s="205">
        <v>0</v>
      </c>
      <c r="DZ68" s="205">
        <v>0</v>
      </c>
      <c r="EA68" s="205">
        <v>0</v>
      </c>
      <c r="EB68" s="205">
        <v>0</v>
      </c>
      <c r="EC68" s="205">
        <v>20</v>
      </c>
      <c r="ED68" s="205">
        <v>42.6</v>
      </c>
      <c r="EH68" s="491"/>
      <c r="EI68" s="491"/>
      <c r="EJ68" s="491"/>
      <c r="EK68" s="491"/>
      <c r="EL68" s="491"/>
      <c r="EM68" s="491"/>
      <c r="EN68" s="491"/>
      <c r="EO68" s="491"/>
      <c r="EP68" s="491"/>
      <c r="EQ68" s="491"/>
      <c r="ER68" s="491"/>
      <c r="ES68" s="491"/>
      <c r="ET68" s="491"/>
      <c r="EU68" s="491"/>
      <c r="EV68" s="491"/>
      <c r="EW68" s="491"/>
      <c r="EX68" s="491"/>
      <c r="EY68" s="491"/>
      <c r="EZ68" s="491"/>
      <c r="FA68" s="491"/>
      <c r="FB68" s="491"/>
      <c r="FC68" s="491"/>
      <c r="FD68" s="491"/>
      <c r="FE68" s="491"/>
      <c r="FF68" s="491"/>
      <c r="FG68" s="491"/>
      <c r="FH68" s="491"/>
      <c r="FI68" s="491"/>
      <c r="FJ68" s="491"/>
      <c r="FK68" s="491"/>
      <c r="FL68" s="491"/>
      <c r="FM68" s="491"/>
      <c r="FN68" s="491"/>
      <c r="FO68" s="491"/>
      <c r="FP68" s="491"/>
      <c r="FQ68" s="491"/>
      <c r="FR68" s="491"/>
      <c r="FS68" s="491"/>
      <c r="FT68" s="491"/>
      <c r="FU68" s="491"/>
      <c r="FV68" s="491"/>
      <c r="FW68" s="491"/>
      <c r="FX68" s="491"/>
      <c r="FY68" s="491"/>
      <c r="FZ68" s="491"/>
      <c r="GA68" s="491"/>
      <c r="GB68" s="491"/>
      <c r="GC68" s="491"/>
      <c r="GD68" s="491"/>
      <c r="GE68" s="491"/>
      <c r="GF68" s="491"/>
      <c r="GG68" s="491"/>
      <c r="GH68" s="491"/>
      <c r="GI68" s="491"/>
      <c r="GJ68" s="491"/>
      <c r="GK68" s="491"/>
      <c r="GL68" s="491"/>
      <c r="GM68" s="491"/>
      <c r="GN68" s="491"/>
      <c r="GO68" s="491"/>
      <c r="GP68" s="491"/>
      <c r="GQ68" s="491"/>
      <c r="GR68" s="491"/>
      <c r="GS68" s="491"/>
      <c r="GT68" s="491"/>
      <c r="GU68" s="491"/>
      <c r="GV68" s="491"/>
      <c r="GW68" s="491"/>
      <c r="GX68" s="491"/>
      <c r="GY68" s="491"/>
      <c r="GZ68" s="491"/>
      <c r="HA68" s="491"/>
      <c r="HB68" s="491"/>
      <c r="HC68" s="491"/>
      <c r="HD68" s="491"/>
      <c r="HE68" s="491"/>
      <c r="HF68" s="491"/>
      <c r="HG68" s="491"/>
      <c r="HH68" s="491"/>
      <c r="HI68" s="491"/>
      <c r="HJ68" s="491"/>
      <c r="HK68" s="491"/>
      <c r="HL68" s="491"/>
      <c r="HM68" s="491"/>
      <c r="HN68" s="491"/>
      <c r="HO68" s="491"/>
      <c r="HP68" s="491"/>
      <c r="HQ68" s="491"/>
      <c r="HR68" s="491"/>
      <c r="HS68" s="491"/>
      <c r="HT68" s="491"/>
      <c r="HU68" s="491"/>
      <c r="HV68" s="491"/>
      <c r="HW68" s="491"/>
      <c r="HX68" s="491"/>
      <c r="HY68" s="491"/>
      <c r="HZ68" s="491"/>
      <c r="IA68" s="491"/>
      <c r="IB68" s="491"/>
      <c r="IC68" s="491"/>
      <c r="ID68" s="491"/>
      <c r="IE68" s="491"/>
      <c r="IF68" s="491"/>
      <c r="IG68" s="491"/>
      <c r="IH68" s="491"/>
      <c r="II68" s="491"/>
      <c r="IJ68" s="491"/>
      <c r="IK68" s="491"/>
      <c r="IL68" s="491"/>
      <c r="IM68" s="491"/>
      <c r="IN68" s="491"/>
      <c r="IO68" s="491"/>
      <c r="IP68" s="491"/>
      <c r="IQ68" s="491"/>
      <c r="IR68" s="491"/>
      <c r="IS68" s="491"/>
      <c r="IT68" s="491"/>
      <c r="IU68" s="491"/>
      <c r="IV68" s="491"/>
      <c r="IW68" s="491"/>
      <c r="IX68" s="491"/>
      <c r="IY68" s="491"/>
      <c r="IZ68" s="491"/>
      <c r="JA68" s="491"/>
      <c r="JB68" s="491"/>
      <c r="JC68" s="491"/>
      <c r="JD68" s="491"/>
      <c r="JE68" s="491"/>
      <c r="JF68" s="491"/>
      <c r="JG68" s="491"/>
      <c r="JH68" s="491"/>
      <c r="JI68" s="491"/>
      <c r="JJ68" s="491"/>
      <c r="JK68" s="491"/>
    </row>
    <row r="69" spans="1:271" x14ac:dyDescent="0.35">
      <c r="A69" s="205" t="str">
        <f t="shared" si="1"/>
        <v>Revised.Sponsored Academies.Prior attainment.Boys</v>
      </c>
      <c r="B69" s="205">
        <v>201819</v>
      </c>
      <c r="C69" s="205" t="s">
        <v>200</v>
      </c>
      <c r="D69" s="205" t="s">
        <v>201</v>
      </c>
      <c r="E69" s="205" t="s">
        <v>202</v>
      </c>
      <c r="F69" s="205" t="s">
        <v>203</v>
      </c>
      <c r="G69" s="205" t="s">
        <v>414</v>
      </c>
      <c r="H69" s="205" t="s">
        <v>210</v>
      </c>
      <c r="I69" s="205" t="s">
        <v>335</v>
      </c>
      <c r="J69" s="205" t="s">
        <v>5</v>
      </c>
      <c r="K69" s="205" t="s">
        <v>346</v>
      </c>
      <c r="L69" s="205" t="s">
        <v>7</v>
      </c>
      <c r="M69" s="205" t="s">
        <v>7</v>
      </c>
      <c r="N69" s="205">
        <v>684</v>
      </c>
      <c r="O69" s="205">
        <v>24994</v>
      </c>
      <c r="P69" s="205">
        <v>899800.4</v>
      </c>
      <c r="Q69" s="205">
        <v>36</v>
      </c>
      <c r="R69" s="205">
        <v>24582</v>
      </c>
      <c r="S69" s="205">
        <v>98.4</v>
      </c>
      <c r="T69" s="205">
        <v>4143</v>
      </c>
      <c r="U69" s="205">
        <v>16.600000000000001</v>
      </c>
      <c r="V69" s="205">
        <v>10957</v>
      </c>
      <c r="W69" s="205">
        <v>43.8</v>
      </c>
      <c r="X69" s="205">
        <v>5444</v>
      </c>
      <c r="Y69" s="205">
        <v>21.8</v>
      </c>
      <c r="Z69" s="205">
        <v>466</v>
      </c>
      <c r="AA69" s="205">
        <v>1.9</v>
      </c>
      <c r="AB69" s="205">
        <v>1275</v>
      </c>
      <c r="AC69" s="205">
        <v>5.0999999999999996</v>
      </c>
      <c r="AD69" s="205">
        <v>73511.3</v>
      </c>
      <c r="AE69" s="205">
        <v>2.94</v>
      </c>
      <c r="AF69" s="205">
        <v>24994</v>
      </c>
      <c r="AG69" s="205">
        <v>-9479.25</v>
      </c>
      <c r="AH69" s="205">
        <v>-0.38</v>
      </c>
      <c r="AI69" s="205">
        <v>-0.4</v>
      </c>
      <c r="AJ69" s="205">
        <v>-0.36</v>
      </c>
      <c r="AK69" s="205">
        <v>-14140.75</v>
      </c>
      <c r="AL69" s="205">
        <v>-0.56999999999999995</v>
      </c>
      <c r="AM69" s="205">
        <v>-0.57999999999999996</v>
      </c>
      <c r="AN69" s="205">
        <v>-0.55000000000000004</v>
      </c>
      <c r="AO69" s="205">
        <v>-3731.28</v>
      </c>
      <c r="AP69" s="205">
        <v>-0.15</v>
      </c>
      <c r="AQ69" s="205">
        <v>-0.17</v>
      </c>
      <c r="AR69" s="205">
        <v>-0.13</v>
      </c>
      <c r="AS69" s="205">
        <v>-9460.24</v>
      </c>
      <c r="AT69" s="205">
        <v>-0.38</v>
      </c>
      <c r="AU69" s="205">
        <v>-0.4</v>
      </c>
      <c r="AV69" s="205">
        <v>-0.36</v>
      </c>
      <c r="AW69" s="205">
        <v>-10757.76</v>
      </c>
      <c r="AX69" s="205">
        <v>-0.43</v>
      </c>
      <c r="AY69" s="205">
        <v>-0.45</v>
      </c>
      <c r="AZ69" s="205">
        <v>-0.41</v>
      </c>
      <c r="BA69" s="205">
        <v>24730</v>
      </c>
      <c r="BB69" s="205">
        <v>98.9</v>
      </c>
      <c r="BC69" s="205">
        <v>24621</v>
      </c>
      <c r="BD69" s="205">
        <v>98.5</v>
      </c>
      <c r="BE69" s="205">
        <v>24346</v>
      </c>
      <c r="BF69" s="205">
        <v>97.4</v>
      </c>
      <c r="BG69" s="205">
        <v>24623</v>
      </c>
      <c r="BH69" s="205">
        <v>98.5</v>
      </c>
      <c r="BI69" s="205">
        <v>24138</v>
      </c>
      <c r="BJ69" s="205">
        <v>96.6</v>
      </c>
      <c r="BK69" s="205">
        <v>20195</v>
      </c>
      <c r="BL69" s="205">
        <v>80.8</v>
      </c>
      <c r="BM69" s="205">
        <v>6574</v>
      </c>
      <c r="BN69" s="205">
        <v>26.3</v>
      </c>
      <c r="BO69" s="205">
        <v>8643</v>
      </c>
      <c r="BP69" s="205">
        <v>34.6</v>
      </c>
      <c r="BQ69" s="205">
        <v>6304</v>
      </c>
      <c r="BR69" s="205">
        <v>25.2</v>
      </c>
      <c r="BS69" s="205">
        <v>4798</v>
      </c>
      <c r="BT69" s="205">
        <v>19.899999999999999</v>
      </c>
      <c r="BU69" s="205">
        <v>4111</v>
      </c>
      <c r="BV69" s="205">
        <v>20.399999999999999</v>
      </c>
      <c r="BW69" s="205">
        <v>1510</v>
      </c>
      <c r="BX69" s="205">
        <v>23</v>
      </c>
      <c r="BY69" s="205">
        <v>14496</v>
      </c>
      <c r="BZ69" s="205">
        <v>58</v>
      </c>
      <c r="CA69" s="205">
        <v>13957</v>
      </c>
      <c r="CB69" s="205">
        <v>55.8</v>
      </c>
      <c r="CC69" s="205">
        <v>10275</v>
      </c>
      <c r="CD69" s="205">
        <v>42.6</v>
      </c>
      <c r="CE69" s="205">
        <v>6959</v>
      </c>
      <c r="CF69" s="205">
        <v>34.5</v>
      </c>
      <c r="CG69" s="205">
        <v>2361</v>
      </c>
      <c r="CH69" s="205">
        <v>35.9</v>
      </c>
      <c r="CI69" s="205">
        <v>96474</v>
      </c>
      <c r="CJ69" s="205">
        <v>3.86</v>
      </c>
      <c r="CK69" s="205">
        <v>89934</v>
      </c>
      <c r="CL69" s="205">
        <v>3.6</v>
      </c>
      <c r="CM69" s="205">
        <v>85653.5</v>
      </c>
      <c r="CN69" s="205">
        <v>3.43</v>
      </c>
      <c r="CO69" s="205">
        <v>61223</v>
      </c>
      <c r="CP69" s="205">
        <v>2.4500000000000002</v>
      </c>
      <c r="CQ69" s="205">
        <v>22131.4</v>
      </c>
      <c r="CR69" s="205">
        <v>0.89</v>
      </c>
      <c r="CS69" s="205">
        <v>193409</v>
      </c>
      <c r="CT69" s="205">
        <v>7.7</v>
      </c>
      <c r="CU69" s="205">
        <v>179868</v>
      </c>
      <c r="CV69" s="205">
        <v>7.2</v>
      </c>
      <c r="CW69" s="205">
        <v>245314.9</v>
      </c>
      <c r="CX69" s="205">
        <v>9.8000000000000007</v>
      </c>
      <c r="CY69" s="205">
        <v>281208.5</v>
      </c>
      <c r="CZ69" s="205">
        <v>11.3</v>
      </c>
      <c r="DA69" s="205">
        <v>168022.75</v>
      </c>
      <c r="DB69" s="205">
        <v>6.7</v>
      </c>
      <c r="DC69" s="205">
        <v>113185.75</v>
      </c>
      <c r="DD69" s="205">
        <v>4.5</v>
      </c>
      <c r="DE69" s="205">
        <v>68909</v>
      </c>
      <c r="DF69" s="205">
        <v>2.8</v>
      </c>
      <c r="DG69" s="205">
        <v>69275</v>
      </c>
      <c r="DH69" s="205">
        <v>2.8</v>
      </c>
      <c r="DI69" s="205">
        <v>343</v>
      </c>
      <c r="DJ69" s="205">
        <v>1.4</v>
      </c>
      <c r="DK69" s="205">
        <v>176</v>
      </c>
      <c r="DL69" s="205">
        <v>0.7</v>
      </c>
      <c r="DM69" s="205">
        <v>343</v>
      </c>
      <c r="DN69" s="205">
        <v>1.4</v>
      </c>
      <c r="DO69" s="205">
        <v>2958</v>
      </c>
      <c r="DP69" s="205">
        <v>11.8</v>
      </c>
      <c r="DQ69" s="205">
        <v>15730</v>
      </c>
      <c r="DR69" s="205">
        <v>62.9</v>
      </c>
      <c r="DS69" s="205">
        <v>21756</v>
      </c>
      <c r="DT69" s="205">
        <v>87</v>
      </c>
      <c r="DU69" s="205">
        <v>2382</v>
      </c>
      <c r="DV69" s="205">
        <v>9.5</v>
      </c>
      <c r="DW69" s="205">
        <v>2363</v>
      </c>
      <c r="DX69" s="205">
        <v>9.5</v>
      </c>
      <c r="DY69" s="205">
        <v>1910</v>
      </c>
      <c r="DZ69" s="205">
        <v>7.6</v>
      </c>
      <c r="EA69" s="205">
        <v>286</v>
      </c>
      <c r="EB69" s="205">
        <v>1.1000000000000001</v>
      </c>
      <c r="EC69" s="205">
        <v>8568</v>
      </c>
      <c r="ED69" s="205">
        <v>34.299999999999997</v>
      </c>
      <c r="EH69" s="491"/>
      <c r="EI69" s="491"/>
      <c r="EJ69" s="491"/>
      <c r="EK69" s="491"/>
      <c r="EL69" s="491"/>
      <c r="EM69" s="491"/>
      <c r="EN69" s="491"/>
      <c r="EO69" s="491"/>
      <c r="EP69" s="491"/>
      <c r="EQ69" s="491"/>
      <c r="ER69" s="491"/>
      <c r="ES69" s="491"/>
      <c r="ET69" s="491"/>
      <c r="EU69" s="491"/>
      <c r="EV69" s="491"/>
      <c r="EW69" s="491"/>
      <c r="EX69" s="491"/>
      <c r="EY69" s="491"/>
      <c r="EZ69" s="491"/>
      <c r="FA69" s="491"/>
      <c r="FB69" s="491"/>
      <c r="FC69" s="491"/>
      <c r="FD69" s="491"/>
      <c r="FE69" s="491"/>
      <c r="FF69" s="491"/>
      <c r="FG69" s="491"/>
      <c r="FH69" s="491"/>
      <c r="FI69" s="491"/>
      <c r="FJ69" s="491"/>
      <c r="FK69" s="491"/>
      <c r="FL69" s="491"/>
      <c r="FM69" s="491"/>
      <c r="FN69" s="491"/>
      <c r="FO69" s="491"/>
      <c r="FP69" s="491"/>
      <c r="FQ69" s="491"/>
      <c r="FR69" s="491"/>
      <c r="FS69" s="491"/>
      <c r="FT69" s="491"/>
      <c r="FU69" s="491"/>
      <c r="FV69" s="491"/>
      <c r="FW69" s="491"/>
      <c r="FX69" s="491"/>
      <c r="FY69" s="491"/>
      <c r="FZ69" s="491"/>
      <c r="GA69" s="491"/>
      <c r="GB69" s="491"/>
      <c r="GC69" s="491"/>
      <c r="GD69" s="491"/>
      <c r="GE69" s="491"/>
      <c r="GF69" s="491"/>
      <c r="GG69" s="491"/>
      <c r="GH69" s="491"/>
      <c r="GI69" s="491"/>
      <c r="GJ69" s="491"/>
      <c r="GK69" s="491"/>
      <c r="GL69" s="491"/>
      <c r="GM69" s="491"/>
      <c r="GN69" s="491"/>
      <c r="GO69" s="491"/>
      <c r="GP69" s="491"/>
      <c r="GQ69" s="491"/>
      <c r="GR69" s="491"/>
      <c r="GS69" s="491"/>
      <c r="GT69" s="491"/>
      <c r="GU69" s="491"/>
      <c r="GV69" s="491"/>
      <c r="GW69" s="491"/>
      <c r="GX69" s="491"/>
      <c r="GY69" s="491"/>
      <c r="GZ69" s="491"/>
      <c r="HA69" s="491"/>
      <c r="HB69" s="491"/>
      <c r="HC69" s="491"/>
      <c r="HD69" s="491"/>
      <c r="HE69" s="491"/>
      <c r="HF69" s="491"/>
      <c r="HG69" s="491"/>
      <c r="HH69" s="491"/>
      <c r="HI69" s="491"/>
      <c r="HJ69" s="491"/>
      <c r="HK69" s="491"/>
      <c r="HL69" s="491"/>
      <c r="HM69" s="491"/>
      <c r="HN69" s="491"/>
      <c r="HO69" s="491"/>
      <c r="HP69" s="491"/>
      <c r="HQ69" s="491"/>
      <c r="HR69" s="491"/>
      <c r="HS69" s="491"/>
      <c r="HT69" s="491"/>
      <c r="HU69" s="491"/>
      <c r="HV69" s="491"/>
      <c r="HW69" s="491"/>
      <c r="HX69" s="491"/>
      <c r="HY69" s="491"/>
      <c r="HZ69" s="491"/>
      <c r="IA69" s="491"/>
      <c r="IB69" s="491"/>
      <c r="IC69" s="491"/>
      <c r="ID69" s="491"/>
      <c r="IE69" s="491"/>
      <c r="IF69" s="491"/>
      <c r="IG69" s="491"/>
      <c r="IH69" s="491"/>
      <c r="II69" s="491"/>
      <c r="IJ69" s="491"/>
      <c r="IK69" s="491"/>
      <c r="IL69" s="491"/>
      <c r="IM69" s="491"/>
      <c r="IN69" s="491"/>
      <c r="IO69" s="491"/>
      <c r="IP69" s="491"/>
      <c r="IQ69" s="491"/>
      <c r="IR69" s="491"/>
      <c r="IS69" s="491"/>
      <c r="IT69" s="491"/>
      <c r="IU69" s="491"/>
      <c r="IV69" s="491"/>
      <c r="IW69" s="491"/>
      <c r="IX69" s="491"/>
      <c r="IY69" s="491"/>
      <c r="IZ69" s="491"/>
      <c r="JA69" s="491"/>
      <c r="JB69" s="491"/>
      <c r="JC69" s="491"/>
      <c r="JD69" s="491"/>
      <c r="JE69" s="491"/>
      <c r="JF69" s="491"/>
      <c r="JG69" s="491"/>
      <c r="JH69" s="491"/>
      <c r="JI69" s="491"/>
      <c r="JJ69" s="491"/>
      <c r="JK69" s="491"/>
    </row>
    <row r="70" spans="1:271" x14ac:dyDescent="0.35">
      <c r="A70" s="205" t="str">
        <f t="shared" si="1"/>
        <v>Revised.State-funded inc Hosp, PRU &amp; AP.Prior attainment.Boys</v>
      </c>
      <c r="B70" s="205">
        <v>201819</v>
      </c>
      <c r="C70" s="205" t="s">
        <v>200</v>
      </c>
      <c r="D70" s="205" t="s">
        <v>201</v>
      </c>
      <c r="E70" s="205" t="s">
        <v>202</v>
      </c>
      <c r="F70" s="205" t="s">
        <v>203</v>
      </c>
      <c r="G70" s="205" t="s">
        <v>414</v>
      </c>
      <c r="H70" s="205" t="s">
        <v>417</v>
      </c>
      <c r="I70" s="205" t="s">
        <v>335</v>
      </c>
      <c r="J70" s="205" t="s">
        <v>5</v>
      </c>
      <c r="K70" s="205" t="s">
        <v>346</v>
      </c>
      <c r="L70" s="205" t="s">
        <v>7</v>
      </c>
      <c r="M70" s="205" t="s">
        <v>7</v>
      </c>
      <c r="N70" s="205">
        <v>3613</v>
      </c>
      <c r="O70" s="205">
        <v>116627</v>
      </c>
      <c r="P70" s="205">
        <v>4258401.4800000004</v>
      </c>
      <c r="Q70" s="205">
        <v>36.5</v>
      </c>
      <c r="R70" s="205">
        <v>113015</v>
      </c>
      <c r="S70" s="205">
        <v>96.9</v>
      </c>
      <c r="T70" s="205">
        <v>22049</v>
      </c>
      <c r="U70" s="205">
        <v>18.899999999999999</v>
      </c>
      <c r="V70" s="205">
        <v>55429</v>
      </c>
      <c r="W70" s="205">
        <v>47.5</v>
      </c>
      <c r="X70" s="205">
        <v>26921</v>
      </c>
      <c r="Y70" s="205">
        <v>23.1</v>
      </c>
      <c r="Z70" s="205">
        <v>2874</v>
      </c>
      <c r="AA70" s="205">
        <v>2.5</v>
      </c>
      <c r="AB70" s="205">
        <v>7703</v>
      </c>
      <c r="AC70" s="205">
        <v>6.6</v>
      </c>
      <c r="AD70" s="205">
        <v>354516.35</v>
      </c>
      <c r="AE70" s="205">
        <v>3.04</v>
      </c>
      <c r="AF70" s="205" t="s">
        <v>68</v>
      </c>
      <c r="AG70" s="205" t="s">
        <v>68</v>
      </c>
      <c r="AH70" s="205" t="s">
        <v>68</v>
      </c>
      <c r="AI70" s="205" t="s">
        <v>68</v>
      </c>
      <c r="AJ70" s="205" t="s">
        <v>68</v>
      </c>
      <c r="AK70" s="205" t="s">
        <v>68</v>
      </c>
      <c r="AL70" s="205" t="s">
        <v>68</v>
      </c>
      <c r="AM70" s="205" t="s">
        <v>68</v>
      </c>
      <c r="AN70" s="205" t="s">
        <v>68</v>
      </c>
      <c r="AO70" s="205" t="s">
        <v>68</v>
      </c>
      <c r="AP70" s="205" t="s">
        <v>68</v>
      </c>
      <c r="AQ70" s="205" t="s">
        <v>68</v>
      </c>
      <c r="AR70" s="205" t="s">
        <v>68</v>
      </c>
      <c r="AS70" s="205" t="s">
        <v>68</v>
      </c>
      <c r="AT70" s="205" t="s">
        <v>68</v>
      </c>
      <c r="AU70" s="205" t="s">
        <v>68</v>
      </c>
      <c r="AV70" s="205" t="s">
        <v>68</v>
      </c>
      <c r="AW70" s="205" t="s">
        <v>68</v>
      </c>
      <c r="AX70" s="205" t="s">
        <v>68</v>
      </c>
      <c r="AY70" s="205" t="s">
        <v>68</v>
      </c>
      <c r="AZ70" s="205" t="s">
        <v>68</v>
      </c>
      <c r="BA70" s="205">
        <v>114268</v>
      </c>
      <c r="BB70" s="205">
        <v>98</v>
      </c>
      <c r="BC70" s="205">
        <v>113803</v>
      </c>
      <c r="BD70" s="205">
        <v>97.6</v>
      </c>
      <c r="BE70" s="205">
        <v>110234</v>
      </c>
      <c r="BF70" s="205">
        <v>94.5</v>
      </c>
      <c r="BG70" s="205">
        <v>113599</v>
      </c>
      <c r="BH70" s="205">
        <v>97.4</v>
      </c>
      <c r="BI70" s="205">
        <v>109887</v>
      </c>
      <c r="BJ70" s="205">
        <v>94.2</v>
      </c>
      <c r="BK70" s="205">
        <v>90975</v>
      </c>
      <c r="BL70" s="205">
        <v>78</v>
      </c>
      <c r="BM70" s="205">
        <v>32176</v>
      </c>
      <c r="BN70" s="205">
        <v>27.6</v>
      </c>
      <c r="BO70" s="205">
        <v>43385</v>
      </c>
      <c r="BP70" s="205">
        <v>37.200000000000003</v>
      </c>
      <c r="BQ70" s="205">
        <v>32520</v>
      </c>
      <c r="BR70" s="205">
        <v>27.9</v>
      </c>
      <c r="BS70" s="205">
        <v>26342</v>
      </c>
      <c r="BT70" s="205">
        <v>24</v>
      </c>
      <c r="BU70" s="205">
        <v>23246</v>
      </c>
      <c r="BV70" s="205">
        <v>25.6</v>
      </c>
      <c r="BW70" s="205">
        <v>7719</v>
      </c>
      <c r="BX70" s="205">
        <v>24</v>
      </c>
      <c r="BY70" s="205">
        <v>70772</v>
      </c>
      <c r="BZ70" s="205">
        <v>60.7</v>
      </c>
      <c r="CA70" s="205">
        <v>69003</v>
      </c>
      <c r="CB70" s="205">
        <v>59.2</v>
      </c>
      <c r="CC70" s="205">
        <v>53193</v>
      </c>
      <c r="CD70" s="205">
        <v>48.4</v>
      </c>
      <c r="CE70" s="205">
        <v>37812</v>
      </c>
      <c r="CF70" s="205">
        <v>41.6</v>
      </c>
      <c r="CG70" s="205">
        <v>12995</v>
      </c>
      <c r="CH70" s="205">
        <v>40.4</v>
      </c>
      <c r="CI70" s="205">
        <v>454613</v>
      </c>
      <c r="CJ70" s="205">
        <v>3.9</v>
      </c>
      <c r="CK70" s="205">
        <v>430117.75</v>
      </c>
      <c r="CL70" s="205">
        <v>3.69</v>
      </c>
      <c r="CM70" s="205">
        <v>413363.5</v>
      </c>
      <c r="CN70" s="205">
        <v>3.54</v>
      </c>
      <c r="CO70" s="205">
        <v>303055</v>
      </c>
      <c r="CP70" s="205">
        <v>2.6</v>
      </c>
      <c r="CQ70" s="205">
        <v>112580.22</v>
      </c>
      <c r="CR70" s="205">
        <v>0.97</v>
      </c>
      <c r="CS70" s="205">
        <v>914953</v>
      </c>
      <c r="CT70" s="205">
        <v>7.8</v>
      </c>
      <c r="CU70" s="205">
        <v>860235.5</v>
      </c>
      <c r="CV70" s="205">
        <v>7.4</v>
      </c>
      <c r="CW70" s="205">
        <v>1191937.5900000001</v>
      </c>
      <c r="CX70" s="205">
        <v>10.199999999999999</v>
      </c>
      <c r="CY70" s="205">
        <v>1291275.3899999999</v>
      </c>
      <c r="CZ70" s="205">
        <v>11.1</v>
      </c>
      <c r="DA70" s="205">
        <v>921852.14</v>
      </c>
      <c r="DB70" s="205">
        <v>7.9</v>
      </c>
      <c r="DC70" s="205">
        <v>369423.25</v>
      </c>
      <c r="DD70" s="205">
        <v>3.2</v>
      </c>
      <c r="DE70" s="205">
        <v>315906</v>
      </c>
      <c r="DF70" s="205">
        <v>2.7</v>
      </c>
      <c r="DG70" s="205">
        <v>319111</v>
      </c>
      <c r="DH70" s="205">
        <v>2.7</v>
      </c>
      <c r="DI70" s="205">
        <v>2828</v>
      </c>
      <c r="DJ70" s="205">
        <v>2.4</v>
      </c>
      <c r="DK70" s="205">
        <v>2395</v>
      </c>
      <c r="DL70" s="205">
        <v>2.1</v>
      </c>
      <c r="DM70" s="205">
        <v>1992</v>
      </c>
      <c r="DN70" s="205">
        <v>1.7</v>
      </c>
      <c r="DO70" s="205">
        <v>14077</v>
      </c>
      <c r="DP70" s="205">
        <v>12.1</v>
      </c>
      <c r="DQ70" s="205">
        <v>68414</v>
      </c>
      <c r="DR70" s="205">
        <v>58.7</v>
      </c>
      <c r="DS70" s="205">
        <v>96980</v>
      </c>
      <c r="DT70" s="205">
        <v>83.2</v>
      </c>
      <c r="DU70" s="205">
        <v>12912</v>
      </c>
      <c r="DV70" s="205">
        <v>11.1</v>
      </c>
      <c r="DW70" s="205">
        <v>12702</v>
      </c>
      <c r="DX70" s="205">
        <v>10.9</v>
      </c>
      <c r="DY70" s="205">
        <v>9973</v>
      </c>
      <c r="DZ70" s="205">
        <v>8.6</v>
      </c>
      <c r="EA70" s="205">
        <v>1091</v>
      </c>
      <c r="EB70" s="205">
        <v>0.9</v>
      </c>
      <c r="EC70" s="205">
        <v>40608</v>
      </c>
      <c r="ED70" s="205">
        <v>34.799999999999997</v>
      </c>
      <c r="EH70" s="491"/>
      <c r="EI70" s="491"/>
      <c r="EJ70" s="491"/>
      <c r="EK70" s="491"/>
      <c r="EL70" s="491"/>
      <c r="EM70" s="491"/>
      <c r="EN70" s="491"/>
      <c r="EO70" s="491"/>
      <c r="EP70" s="491"/>
      <c r="EQ70" s="491"/>
      <c r="ER70" s="491"/>
      <c r="ES70" s="491"/>
      <c r="ET70" s="491"/>
      <c r="EU70" s="491"/>
      <c r="EV70" s="491"/>
      <c r="EW70" s="491"/>
      <c r="EX70" s="491"/>
      <c r="EY70" s="491"/>
      <c r="EZ70" s="491"/>
      <c r="FA70" s="491"/>
      <c r="FB70" s="491"/>
      <c r="FC70" s="491"/>
      <c r="FD70" s="491"/>
      <c r="FE70" s="491"/>
      <c r="FF70" s="491"/>
      <c r="FG70" s="491"/>
      <c r="FH70" s="491"/>
      <c r="FI70" s="491"/>
      <c r="FJ70" s="491"/>
      <c r="FK70" s="491"/>
      <c r="FL70" s="491"/>
      <c r="FM70" s="491"/>
      <c r="FN70" s="491"/>
      <c r="FO70" s="491"/>
      <c r="FP70" s="491"/>
      <c r="FQ70" s="491"/>
      <c r="FR70" s="491"/>
      <c r="FS70" s="491"/>
      <c r="FT70" s="491"/>
      <c r="FU70" s="491"/>
      <c r="FV70" s="491"/>
      <c r="FW70" s="491"/>
      <c r="FX70" s="491"/>
      <c r="FY70" s="491"/>
      <c r="FZ70" s="491"/>
      <c r="GA70" s="491"/>
      <c r="GB70" s="491"/>
      <c r="GC70" s="491"/>
      <c r="GD70" s="491"/>
      <c r="GE70" s="491"/>
      <c r="GF70" s="491"/>
      <c r="GG70" s="491"/>
      <c r="GH70" s="491"/>
      <c r="GI70" s="491"/>
      <c r="GJ70" s="491"/>
      <c r="GK70" s="491"/>
      <c r="GL70" s="491"/>
      <c r="GM70" s="491"/>
      <c r="GN70" s="491"/>
      <c r="GO70" s="491"/>
      <c r="GP70" s="491"/>
      <c r="GQ70" s="491"/>
      <c r="GR70" s="491"/>
      <c r="GS70" s="491"/>
      <c r="GT70" s="491"/>
      <c r="GU70" s="491"/>
      <c r="GV70" s="491"/>
      <c r="GW70" s="491"/>
      <c r="GX70" s="491"/>
      <c r="GY70" s="491"/>
      <c r="GZ70" s="491"/>
      <c r="HA70" s="491"/>
      <c r="HB70" s="491"/>
      <c r="HC70" s="491"/>
      <c r="HD70" s="491"/>
      <c r="HE70" s="491"/>
      <c r="HF70" s="491"/>
      <c r="HG70" s="491"/>
      <c r="HH70" s="491"/>
      <c r="HI70" s="491"/>
      <c r="HJ70" s="491"/>
      <c r="HK70" s="491"/>
      <c r="HL70" s="491"/>
      <c r="HM70" s="491"/>
      <c r="HN70" s="491"/>
      <c r="HO70" s="491"/>
      <c r="HP70" s="491"/>
      <c r="HQ70" s="491"/>
      <c r="HR70" s="491"/>
      <c r="HS70" s="491"/>
      <c r="HT70" s="491"/>
      <c r="HU70" s="491"/>
      <c r="HV70" s="491"/>
      <c r="HW70" s="491"/>
      <c r="HX70" s="491"/>
      <c r="HY70" s="491"/>
      <c r="HZ70" s="491"/>
      <c r="IA70" s="491"/>
      <c r="IB70" s="491"/>
      <c r="IC70" s="491"/>
      <c r="ID70" s="491"/>
      <c r="IE70" s="491"/>
      <c r="IF70" s="491"/>
      <c r="IG70" s="491"/>
      <c r="IH70" s="491"/>
      <c r="II70" s="491"/>
      <c r="IJ70" s="491"/>
      <c r="IK70" s="491"/>
      <c r="IL70" s="491"/>
      <c r="IM70" s="491"/>
      <c r="IN70" s="491"/>
      <c r="IO70" s="491"/>
      <c r="IP70" s="491"/>
      <c r="IQ70" s="491"/>
      <c r="IR70" s="491"/>
      <c r="IS70" s="491"/>
      <c r="IT70" s="491"/>
      <c r="IU70" s="491"/>
      <c r="IV70" s="491"/>
      <c r="IW70" s="491"/>
      <c r="IX70" s="491"/>
      <c r="IY70" s="491"/>
      <c r="IZ70" s="491"/>
      <c r="JA70" s="491"/>
      <c r="JB70" s="491"/>
      <c r="JC70" s="491"/>
      <c r="JD70" s="491"/>
      <c r="JE70" s="491"/>
      <c r="JF70" s="491"/>
      <c r="JG70" s="491"/>
      <c r="JH70" s="491"/>
      <c r="JI70" s="491"/>
      <c r="JJ70" s="491"/>
      <c r="JK70" s="491"/>
    </row>
    <row r="71" spans="1:271" x14ac:dyDescent="0.35">
      <c r="A71" s="205" t="str">
        <f t="shared" si="1"/>
        <v>Revised.State-funded mainstream.Religious denomination by prior attainment.Boys</v>
      </c>
      <c r="B71" s="205">
        <v>201819</v>
      </c>
      <c r="C71" s="205" t="s">
        <v>200</v>
      </c>
      <c r="D71" s="205" t="s">
        <v>201</v>
      </c>
      <c r="E71" s="205" t="s">
        <v>202</v>
      </c>
      <c r="F71" s="205" t="s">
        <v>203</v>
      </c>
      <c r="G71" s="205" t="s">
        <v>414</v>
      </c>
      <c r="H71" s="205" t="s">
        <v>211</v>
      </c>
      <c r="I71" s="205" t="s">
        <v>371</v>
      </c>
      <c r="J71" s="205" t="s">
        <v>5</v>
      </c>
      <c r="K71" s="205" t="s">
        <v>346</v>
      </c>
      <c r="L71" s="205" t="s">
        <v>7</v>
      </c>
      <c r="M71" s="205" t="s">
        <v>337</v>
      </c>
      <c r="N71" s="205">
        <v>171</v>
      </c>
      <c r="O71" s="205">
        <v>6191</v>
      </c>
      <c r="P71" s="205">
        <v>239309.5</v>
      </c>
      <c r="Q71" s="205">
        <v>38.700000000000003</v>
      </c>
      <c r="R71" s="205">
        <v>6108</v>
      </c>
      <c r="S71" s="205">
        <v>98.7</v>
      </c>
      <c r="T71" s="205">
        <v>1269</v>
      </c>
      <c r="U71" s="205">
        <v>20.5</v>
      </c>
      <c r="V71" s="205">
        <v>3204</v>
      </c>
      <c r="W71" s="205">
        <v>51.8</v>
      </c>
      <c r="X71" s="205">
        <v>1626</v>
      </c>
      <c r="Y71" s="205">
        <v>26.3</v>
      </c>
      <c r="Z71" s="205">
        <v>157</v>
      </c>
      <c r="AA71" s="205">
        <v>2.5</v>
      </c>
      <c r="AB71" s="205">
        <v>456</v>
      </c>
      <c r="AC71" s="205">
        <v>7.4</v>
      </c>
      <c r="AD71" s="205">
        <v>19942.98</v>
      </c>
      <c r="AE71" s="205">
        <v>3.22</v>
      </c>
      <c r="AF71" s="205">
        <v>6191</v>
      </c>
      <c r="AG71" s="205">
        <v>-1032.53</v>
      </c>
      <c r="AH71" s="205">
        <v>-0.17</v>
      </c>
      <c r="AI71" s="205">
        <v>-0.2</v>
      </c>
      <c r="AJ71" s="205">
        <v>-0.13</v>
      </c>
      <c r="AK71" s="205">
        <v>-2127.34</v>
      </c>
      <c r="AL71" s="205">
        <v>-0.34</v>
      </c>
      <c r="AM71" s="205">
        <v>-0.38</v>
      </c>
      <c r="AN71" s="205">
        <v>-0.31</v>
      </c>
      <c r="AO71" s="205">
        <v>243.58</v>
      </c>
      <c r="AP71" s="205">
        <v>0.04</v>
      </c>
      <c r="AQ71" s="205">
        <v>0.01</v>
      </c>
      <c r="AR71" s="205">
        <v>7.0000000000000007E-2</v>
      </c>
      <c r="AS71" s="205">
        <v>-471.38</v>
      </c>
      <c r="AT71" s="205">
        <v>-0.08</v>
      </c>
      <c r="AU71" s="205">
        <v>-0.11</v>
      </c>
      <c r="AV71" s="205">
        <v>-0.04</v>
      </c>
      <c r="AW71" s="205">
        <v>-1826.56</v>
      </c>
      <c r="AX71" s="205">
        <v>-0.3</v>
      </c>
      <c r="AY71" s="205">
        <v>-0.33</v>
      </c>
      <c r="AZ71" s="205">
        <v>-0.26</v>
      </c>
      <c r="BA71" s="205">
        <v>6138</v>
      </c>
      <c r="BB71" s="205">
        <v>99.1</v>
      </c>
      <c r="BC71" s="205">
        <v>6123</v>
      </c>
      <c r="BD71" s="205">
        <v>98.9</v>
      </c>
      <c r="BE71" s="205">
        <v>6051</v>
      </c>
      <c r="BF71" s="205">
        <v>97.7</v>
      </c>
      <c r="BG71" s="205">
        <v>6117</v>
      </c>
      <c r="BH71" s="205">
        <v>98.8</v>
      </c>
      <c r="BI71" s="205">
        <v>5991</v>
      </c>
      <c r="BJ71" s="205">
        <v>96.8</v>
      </c>
      <c r="BK71" s="205">
        <v>4898</v>
      </c>
      <c r="BL71" s="205">
        <v>79.099999999999994</v>
      </c>
      <c r="BM71" s="205">
        <v>1954</v>
      </c>
      <c r="BN71" s="205">
        <v>31.6</v>
      </c>
      <c r="BO71" s="205">
        <v>2537</v>
      </c>
      <c r="BP71" s="205">
        <v>41</v>
      </c>
      <c r="BQ71" s="205">
        <v>1851</v>
      </c>
      <c r="BR71" s="205">
        <v>29.9</v>
      </c>
      <c r="BS71" s="205">
        <v>1541</v>
      </c>
      <c r="BT71" s="205">
        <v>25.7</v>
      </c>
      <c r="BU71" s="205">
        <v>1407</v>
      </c>
      <c r="BV71" s="205">
        <v>28.7</v>
      </c>
      <c r="BW71" s="205">
        <v>412</v>
      </c>
      <c r="BX71" s="205">
        <v>21.1</v>
      </c>
      <c r="BY71" s="205">
        <v>4046</v>
      </c>
      <c r="BZ71" s="205">
        <v>65.400000000000006</v>
      </c>
      <c r="CA71" s="205">
        <v>3936</v>
      </c>
      <c r="CB71" s="205">
        <v>63.6</v>
      </c>
      <c r="CC71" s="205">
        <v>3115</v>
      </c>
      <c r="CD71" s="205">
        <v>52</v>
      </c>
      <c r="CE71" s="205">
        <v>2259</v>
      </c>
      <c r="CF71" s="205">
        <v>46.1</v>
      </c>
      <c r="CG71" s="205">
        <v>739</v>
      </c>
      <c r="CH71" s="205">
        <v>37.799999999999997</v>
      </c>
      <c r="CI71" s="205">
        <v>25561</v>
      </c>
      <c r="CJ71" s="205">
        <v>4.13</v>
      </c>
      <c r="CK71" s="205">
        <v>23798</v>
      </c>
      <c r="CL71" s="205">
        <v>3.84</v>
      </c>
      <c r="CM71" s="205">
        <v>23250.5</v>
      </c>
      <c r="CN71" s="205">
        <v>3.76</v>
      </c>
      <c r="CO71" s="205">
        <v>17173</v>
      </c>
      <c r="CP71" s="205">
        <v>2.77</v>
      </c>
      <c r="CQ71" s="205">
        <v>6624.75</v>
      </c>
      <c r="CR71" s="205">
        <v>1.07</v>
      </c>
      <c r="CS71" s="205">
        <v>51263</v>
      </c>
      <c r="CT71" s="205">
        <v>8.3000000000000007</v>
      </c>
      <c r="CU71" s="205">
        <v>47596</v>
      </c>
      <c r="CV71" s="205">
        <v>7.7</v>
      </c>
      <c r="CW71" s="205">
        <v>67445.25</v>
      </c>
      <c r="CX71" s="205">
        <v>10.9</v>
      </c>
      <c r="CY71" s="205">
        <v>73005.25</v>
      </c>
      <c r="CZ71" s="205">
        <v>11.8</v>
      </c>
      <c r="DA71" s="205">
        <v>56481.5</v>
      </c>
      <c r="DB71" s="205">
        <v>9.1</v>
      </c>
      <c r="DC71" s="205">
        <v>16523.75</v>
      </c>
      <c r="DD71" s="205">
        <v>2.7</v>
      </c>
      <c r="DE71" s="205">
        <v>17388</v>
      </c>
      <c r="DF71" s="205">
        <v>2.8</v>
      </c>
      <c r="DG71" s="205">
        <v>17643</v>
      </c>
      <c r="DH71" s="205">
        <v>2.8</v>
      </c>
      <c r="DI71" s="205">
        <v>64</v>
      </c>
      <c r="DJ71" s="205">
        <v>1</v>
      </c>
      <c r="DK71" s="205">
        <v>41</v>
      </c>
      <c r="DL71" s="205">
        <v>0.7</v>
      </c>
      <c r="DM71" s="205">
        <v>77</v>
      </c>
      <c r="DN71" s="205">
        <v>1.2</v>
      </c>
      <c r="DO71" s="205">
        <v>846</v>
      </c>
      <c r="DP71" s="205">
        <v>13.7</v>
      </c>
      <c r="DQ71" s="205">
        <v>3537</v>
      </c>
      <c r="DR71" s="205">
        <v>57.1</v>
      </c>
      <c r="DS71" s="205">
        <v>5118</v>
      </c>
      <c r="DT71" s="205">
        <v>82.7</v>
      </c>
      <c r="DU71" s="205">
        <v>873</v>
      </c>
      <c r="DV71" s="205">
        <v>14.1</v>
      </c>
      <c r="DW71" s="205">
        <v>844</v>
      </c>
      <c r="DX71" s="205">
        <v>13.6</v>
      </c>
      <c r="DY71" s="205">
        <v>511</v>
      </c>
      <c r="DZ71" s="205">
        <v>8.3000000000000007</v>
      </c>
      <c r="EA71" s="205">
        <v>76</v>
      </c>
      <c r="EB71" s="205">
        <v>1.2</v>
      </c>
      <c r="EC71" s="205">
        <v>2194</v>
      </c>
      <c r="ED71" s="205">
        <v>35.4</v>
      </c>
      <c r="EH71" s="491"/>
      <c r="EI71" s="491"/>
      <c r="EJ71" s="491"/>
      <c r="EK71" s="491"/>
      <c r="EL71" s="491"/>
      <c r="EM71" s="491"/>
      <c r="EN71" s="491"/>
      <c r="EO71" s="491"/>
      <c r="EP71" s="491"/>
      <c r="EQ71" s="491"/>
      <c r="ER71" s="491"/>
      <c r="ES71" s="491"/>
      <c r="ET71" s="491"/>
      <c r="EU71" s="491"/>
      <c r="EV71" s="491"/>
      <c r="EW71" s="491"/>
      <c r="EX71" s="491"/>
      <c r="EY71" s="491"/>
      <c r="EZ71" s="491"/>
      <c r="FA71" s="491"/>
      <c r="FB71" s="491"/>
      <c r="FC71" s="491"/>
      <c r="FD71" s="491"/>
      <c r="FE71" s="491"/>
      <c r="FF71" s="491"/>
      <c r="FG71" s="491"/>
      <c r="FH71" s="491"/>
      <c r="FI71" s="491"/>
      <c r="FJ71" s="491"/>
      <c r="FK71" s="491"/>
      <c r="FL71" s="491"/>
      <c r="FM71" s="491"/>
      <c r="FN71" s="491"/>
      <c r="FO71" s="491"/>
      <c r="FP71" s="491"/>
      <c r="FQ71" s="491"/>
      <c r="FR71" s="491"/>
      <c r="FS71" s="491"/>
      <c r="FT71" s="491"/>
      <c r="FU71" s="491"/>
      <c r="FV71" s="491"/>
      <c r="FW71" s="491"/>
      <c r="FX71" s="491"/>
      <c r="FY71" s="491"/>
      <c r="FZ71" s="491"/>
      <c r="GA71" s="491"/>
      <c r="GB71" s="491"/>
      <c r="GC71" s="491"/>
      <c r="GD71" s="491"/>
      <c r="GE71" s="491"/>
      <c r="GF71" s="491"/>
      <c r="GG71" s="491"/>
      <c r="GH71" s="491"/>
      <c r="GI71" s="491"/>
      <c r="GJ71" s="491"/>
      <c r="GK71" s="491"/>
      <c r="GL71" s="491"/>
      <c r="GM71" s="491"/>
      <c r="GN71" s="491"/>
      <c r="GO71" s="491"/>
      <c r="GP71" s="491"/>
      <c r="GQ71" s="491"/>
      <c r="GR71" s="491"/>
      <c r="GS71" s="491"/>
      <c r="GT71" s="491"/>
      <c r="GU71" s="491"/>
      <c r="GV71" s="491"/>
      <c r="GW71" s="491"/>
      <c r="GX71" s="491"/>
      <c r="GY71" s="491"/>
      <c r="GZ71" s="491"/>
      <c r="HA71" s="491"/>
      <c r="HB71" s="491"/>
      <c r="HC71" s="491"/>
      <c r="HD71" s="491"/>
      <c r="HE71" s="491"/>
      <c r="HF71" s="491"/>
      <c r="HG71" s="491"/>
      <c r="HH71" s="491"/>
      <c r="HI71" s="491"/>
      <c r="HJ71" s="491"/>
      <c r="HK71" s="491"/>
      <c r="HL71" s="491"/>
      <c r="HM71" s="491"/>
      <c r="HN71" s="491"/>
      <c r="HO71" s="491"/>
      <c r="HP71" s="491"/>
      <c r="HQ71" s="491"/>
      <c r="HR71" s="491"/>
      <c r="HS71" s="491"/>
      <c r="HT71" s="491"/>
      <c r="HU71" s="491"/>
      <c r="HV71" s="491"/>
      <c r="HW71" s="491"/>
      <c r="HX71" s="491"/>
      <c r="HY71" s="491"/>
      <c r="HZ71" s="491"/>
      <c r="IA71" s="491"/>
      <c r="IB71" s="491"/>
      <c r="IC71" s="491"/>
      <c r="ID71" s="491"/>
      <c r="IE71" s="491"/>
      <c r="IF71" s="491"/>
      <c r="IG71" s="491"/>
      <c r="IH71" s="491"/>
      <c r="II71" s="491"/>
      <c r="IJ71" s="491"/>
      <c r="IK71" s="491"/>
      <c r="IL71" s="491"/>
      <c r="IM71" s="491"/>
      <c r="IN71" s="491"/>
      <c r="IO71" s="491"/>
      <c r="IP71" s="491"/>
      <c r="IQ71" s="491"/>
      <c r="IR71" s="491"/>
      <c r="IS71" s="491"/>
      <c r="IT71" s="491"/>
      <c r="IU71" s="491"/>
      <c r="IV71" s="491"/>
      <c r="IW71" s="491"/>
      <c r="IX71" s="491"/>
      <c r="IY71" s="491"/>
      <c r="IZ71" s="491"/>
      <c r="JA71" s="491"/>
      <c r="JB71" s="491"/>
      <c r="JC71" s="491"/>
      <c r="JD71" s="491"/>
      <c r="JE71" s="491"/>
      <c r="JF71" s="491"/>
      <c r="JG71" s="491"/>
      <c r="JH71" s="491"/>
      <c r="JI71" s="491"/>
      <c r="JJ71" s="491"/>
      <c r="JK71" s="491"/>
    </row>
    <row r="72" spans="1:271" x14ac:dyDescent="0.35">
      <c r="A72" s="205" t="str">
        <f t="shared" si="1"/>
        <v>Revised.State-funded mainstream.Religious denomination by prior attainment.Boys</v>
      </c>
      <c r="B72" s="205">
        <v>201819</v>
      </c>
      <c r="C72" s="205" t="s">
        <v>200</v>
      </c>
      <c r="D72" s="205" t="s">
        <v>201</v>
      </c>
      <c r="E72" s="205" t="s">
        <v>202</v>
      </c>
      <c r="F72" s="205" t="s">
        <v>203</v>
      </c>
      <c r="G72" s="205" t="s">
        <v>414</v>
      </c>
      <c r="H72" s="205" t="s">
        <v>211</v>
      </c>
      <c r="I72" s="205" t="s">
        <v>371</v>
      </c>
      <c r="J72" s="205" t="s">
        <v>5</v>
      </c>
      <c r="K72" s="205" t="s">
        <v>346</v>
      </c>
      <c r="L72" s="205" t="s">
        <v>7</v>
      </c>
      <c r="M72" s="205" t="s">
        <v>338</v>
      </c>
      <c r="N72" s="205">
        <v>1</v>
      </c>
      <c r="O72" s="205">
        <v>29</v>
      </c>
      <c r="P72" s="205">
        <v>1189</v>
      </c>
      <c r="Q72" s="205">
        <v>41</v>
      </c>
      <c r="R72" s="205">
        <v>29</v>
      </c>
      <c r="S72" s="205">
        <v>100</v>
      </c>
      <c r="T72" s="205">
        <v>7</v>
      </c>
      <c r="U72" s="205">
        <v>24.1</v>
      </c>
      <c r="V72" s="205">
        <v>18</v>
      </c>
      <c r="W72" s="205">
        <v>62.1</v>
      </c>
      <c r="X72" s="205">
        <v>23</v>
      </c>
      <c r="Y72" s="205">
        <v>79.3</v>
      </c>
      <c r="Z72" s="205">
        <v>1</v>
      </c>
      <c r="AA72" s="205">
        <v>3.4</v>
      </c>
      <c r="AB72" s="205">
        <v>5</v>
      </c>
      <c r="AC72" s="205">
        <v>17.2</v>
      </c>
      <c r="AD72" s="205">
        <v>115</v>
      </c>
      <c r="AE72" s="205">
        <v>3.97</v>
      </c>
      <c r="AF72" s="205">
        <v>29</v>
      </c>
      <c r="AG72" s="205">
        <v>-1.41</v>
      </c>
      <c r="AH72" s="205">
        <v>-0.05</v>
      </c>
      <c r="AI72" s="205">
        <v>-0.52</v>
      </c>
      <c r="AJ72" s="205">
        <v>0.42</v>
      </c>
      <c r="AK72" s="205">
        <v>-15.06</v>
      </c>
      <c r="AL72" s="205">
        <v>-0.52</v>
      </c>
      <c r="AM72" s="205">
        <v>-1.08</v>
      </c>
      <c r="AN72" s="205">
        <v>0.04</v>
      </c>
      <c r="AO72" s="205">
        <v>19.09</v>
      </c>
      <c r="AP72" s="205">
        <v>0.66</v>
      </c>
      <c r="AQ72" s="205">
        <v>0.16</v>
      </c>
      <c r="AR72" s="205">
        <v>1.1599999999999999</v>
      </c>
      <c r="AS72" s="205">
        <v>15.61</v>
      </c>
      <c r="AT72" s="205">
        <v>0.54</v>
      </c>
      <c r="AU72" s="205">
        <v>-0.02</v>
      </c>
      <c r="AV72" s="205">
        <v>1.0900000000000001</v>
      </c>
      <c r="AW72" s="205">
        <v>-23.01</v>
      </c>
      <c r="AX72" s="205">
        <v>-0.79</v>
      </c>
      <c r="AY72" s="205">
        <v>-1.34</v>
      </c>
      <c r="AZ72" s="205">
        <v>-0.24</v>
      </c>
      <c r="BA72" s="205">
        <v>29</v>
      </c>
      <c r="BB72" s="205">
        <v>100</v>
      </c>
      <c r="BC72" s="205">
        <v>29</v>
      </c>
      <c r="BD72" s="205">
        <v>100</v>
      </c>
      <c r="BE72" s="205">
        <v>29</v>
      </c>
      <c r="BF72" s="205">
        <v>100</v>
      </c>
      <c r="BG72" s="205">
        <v>29</v>
      </c>
      <c r="BH72" s="205">
        <v>100</v>
      </c>
      <c r="BI72" s="205">
        <v>29</v>
      </c>
      <c r="BJ72" s="205">
        <v>100</v>
      </c>
      <c r="BK72" s="205">
        <v>29</v>
      </c>
      <c r="BL72" s="205">
        <v>100</v>
      </c>
      <c r="BM72" s="205">
        <v>23</v>
      </c>
      <c r="BN72" s="205">
        <v>79.3</v>
      </c>
      <c r="BO72" s="205">
        <v>9</v>
      </c>
      <c r="BP72" s="205">
        <v>31</v>
      </c>
      <c r="BQ72" s="205">
        <v>14</v>
      </c>
      <c r="BR72" s="205">
        <v>48.3</v>
      </c>
      <c r="BS72" s="205">
        <v>11</v>
      </c>
      <c r="BT72" s="205">
        <v>37.9</v>
      </c>
      <c r="BU72" s="205">
        <v>7</v>
      </c>
      <c r="BV72" s="205">
        <v>24.1</v>
      </c>
      <c r="BW72" s="205">
        <v>2</v>
      </c>
      <c r="BX72" s="205">
        <v>8.6999999999999993</v>
      </c>
      <c r="BY72" s="205">
        <v>19</v>
      </c>
      <c r="BZ72" s="205">
        <v>65.5</v>
      </c>
      <c r="CA72" s="205">
        <v>24</v>
      </c>
      <c r="CB72" s="205">
        <v>82.8</v>
      </c>
      <c r="CC72" s="205">
        <v>21</v>
      </c>
      <c r="CD72" s="205">
        <v>72.400000000000006</v>
      </c>
      <c r="CE72" s="205">
        <v>14</v>
      </c>
      <c r="CF72" s="205">
        <v>48.3</v>
      </c>
      <c r="CG72" s="205">
        <v>6</v>
      </c>
      <c r="CH72" s="205">
        <v>26.1</v>
      </c>
      <c r="CI72" s="205">
        <v>118</v>
      </c>
      <c r="CJ72" s="205">
        <v>4.07</v>
      </c>
      <c r="CK72" s="205">
        <v>133</v>
      </c>
      <c r="CL72" s="205">
        <v>4.59</v>
      </c>
      <c r="CM72" s="205">
        <v>134</v>
      </c>
      <c r="CN72" s="205">
        <v>4.62</v>
      </c>
      <c r="CO72" s="205">
        <v>107</v>
      </c>
      <c r="CP72" s="205">
        <v>3.69</v>
      </c>
      <c r="CQ72" s="205">
        <v>64</v>
      </c>
      <c r="CR72" s="205">
        <v>2.21</v>
      </c>
      <c r="CS72" s="205">
        <v>236</v>
      </c>
      <c r="CT72" s="205">
        <v>8.1</v>
      </c>
      <c r="CU72" s="205">
        <v>266</v>
      </c>
      <c r="CV72" s="205">
        <v>9.1999999999999993</v>
      </c>
      <c r="CW72" s="205">
        <v>380</v>
      </c>
      <c r="CX72" s="205">
        <v>13.1</v>
      </c>
      <c r="CY72" s="205">
        <v>307</v>
      </c>
      <c r="CZ72" s="205">
        <v>10.6</v>
      </c>
      <c r="DA72" s="205">
        <v>307</v>
      </c>
      <c r="DB72" s="205">
        <v>10.6</v>
      </c>
      <c r="DC72" s="205">
        <v>0</v>
      </c>
      <c r="DD72" s="205">
        <v>0</v>
      </c>
      <c r="DE72" s="205">
        <v>87</v>
      </c>
      <c r="DF72" s="205">
        <v>3</v>
      </c>
      <c r="DG72" s="205">
        <v>84</v>
      </c>
      <c r="DH72" s="205">
        <v>2.9</v>
      </c>
      <c r="DI72" s="205">
        <v>0</v>
      </c>
      <c r="DJ72" s="205">
        <v>0</v>
      </c>
      <c r="DK72" s="205">
        <v>0</v>
      </c>
      <c r="DL72" s="205">
        <v>0</v>
      </c>
      <c r="DM72" s="205">
        <v>0</v>
      </c>
      <c r="DN72" s="205">
        <v>0</v>
      </c>
      <c r="DO72" s="205">
        <v>0</v>
      </c>
      <c r="DP72" s="205">
        <v>0</v>
      </c>
      <c r="DQ72" s="205">
        <v>6</v>
      </c>
      <c r="DR72" s="205">
        <v>20.7</v>
      </c>
      <c r="DS72" s="205">
        <v>27</v>
      </c>
      <c r="DT72" s="205">
        <v>93.1</v>
      </c>
      <c r="DU72" s="205">
        <v>2</v>
      </c>
      <c r="DV72" s="205">
        <v>6.9</v>
      </c>
      <c r="DW72" s="205">
        <v>2</v>
      </c>
      <c r="DX72" s="205">
        <v>6.9</v>
      </c>
      <c r="DY72" s="205">
        <v>0</v>
      </c>
      <c r="DZ72" s="205">
        <v>0</v>
      </c>
      <c r="EA72" s="205">
        <v>1</v>
      </c>
      <c r="EB72" s="205">
        <v>3.4</v>
      </c>
      <c r="EC72" s="205">
        <v>7</v>
      </c>
      <c r="ED72" s="205">
        <v>24.1</v>
      </c>
      <c r="EH72" s="491"/>
      <c r="EI72" s="491"/>
      <c r="EJ72" s="491"/>
      <c r="EK72" s="491"/>
      <c r="EL72" s="491"/>
      <c r="EM72" s="491"/>
      <c r="EN72" s="491"/>
      <c r="EO72" s="491"/>
      <c r="EP72" s="491"/>
      <c r="EQ72" s="491"/>
      <c r="ER72" s="491"/>
      <c r="ES72" s="491"/>
      <c r="ET72" s="491"/>
      <c r="EU72" s="491"/>
      <c r="EV72" s="491"/>
      <c r="EW72" s="491"/>
      <c r="EX72" s="491"/>
      <c r="EY72" s="491"/>
      <c r="EZ72" s="491"/>
      <c r="FA72" s="491"/>
      <c r="FB72" s="491"/>
      <c r="FC72" s="491"/>
      <c r="FD72" s="491"/>
      <c r="FE72" s="491"/>
      <c r="FF72" s="491"/>
      <c r="FG72" s="491"/>
      <c r="FH72" s="491"/>
      <c r="FI72" s="491"/>
      <c r="FJ72" s="491"/>
      <c r="FK72" s="491"/>
      <c r="FL72" s="491"/>
      <c r="FM72" s="491"/>
      <c r="FN72" s="491"/>
      <c r="FO72" s="491"/>
      <c r="FP72" s="491"/>
      <c r="FQ72" s="491"/>
      <c r="FR72" s="491"/>
      <c r="FS72" s="491"/>
      <c r="FT72" s="491"/>
      <c r="FU72" s="491"/>
      <c r="FV72" s="491"/>
      <c r="FW72" s="491"/>
      <c r="FX72" s="491"/>
      <c r="FY72" s="491"/>
      <c r="FZ72" s="491"/>
      <c r="GA72" s="491"/>
      <c r="GB72" s="491"/>
      <c r="GC72" s="491"/>
      <c r="GD72" s="491"/>
      <c r="GE72" s="491"/>
      <c r="GF72" s="491"/>
      <c r="GG72" s="491"/>
      <c r="GH72" s="491"/>
      <c r="GI72" s="491"/>
      <c r="GJ72" s="491"/>
      <c r="GK72" s="491"/>
      <c r="GL72" s="491"/>
      <c r="GM72" s="491"/>
      <c r="GN72" s="491"/>
      <c r="GO72" s="491"/>
      <c r="GP72" s="491"/>
      <c r="GQ72" s="491"/>
      <c r="GR72" s="491"/>
      <c r="GS72" s="491"/>
      <c r="GT72" s="491"/>
      <c r="GU72" s="491"/>
      <c r="GV72" s="491"/>
      <c r="GW72" s="491"/>
      <c r="GX72" s="491"/>
      <c r="GY72" s="491"/>
      <c r="GZ72" s="491"/>
      <c r="HA72" s="491"/>
      <c r="HB72" s="491"/>
      <c r="HC72" s="491"/>
      <c r="HD72" s="491"/>
      <c r="HE72" s="491"/>
      <c r="HF72" s="491"/>
      <c r="HG72" s="491"/>
      <c r="HH72" s="491"/>
      <c r="HI72" s="491"/>
      <c r="HJ72" s="491"/>
      <c r="HK72" s="491"/>
      <c r="HL72" s="491"/>
      <c r="HM72" s="491"/>
      <c r="HN72" s="491"/>
      <c r="HO72" s="491"/>
      <c r="HP72" s="491"/>
      <c r="HQ72" s="491"/>
      <c r="HR72" s="491"/>
      <c r="HS72" s="491"/>
      <c r="HT72" s="491"/>
      <c r="HU72" s="491"/>
      <c r="HV72" s="491"/>
      <c r="HW72" s="491"/>
      <c r="HX72" s="491"/>
      <c r="HY72" s="491"/>
      <c r="HZ72" s="491"/>
      <c r="IA72" s="491"/>
      <c r="IB72" s="491"/>
      <c r="IC72" s="491"/>
      <c r="ID72" s="491"/>
      <c r="IE72" s="491"/>
      <c r="IF72" s="491"/>
      <c r="IG72" s="491"/>
      <c r="IH72" s="491"/>
      <c r="II72" s="491"/>
      <c r="IJ72" s="491"/>
      <c r="IK72" s="491"/>
      <c r="IL72" s="491"/>
      <c r="IM72" s="491"/>
      <c r="IN72" s="491"/>
      <c r="IO72" s="491"/>
      <c r="IP72" s="491"/>
      <c r="IQ72" s="491"/>
      <c r="IR72" s="491"/>
      <c r="IS72" s="491"/>
      <c r="IT72" s="491"/>
      <c r="IU72" s="491"/>
      <c r="IV72" s="491"/>
      <c r="IW72" s="491"/>
      <c r="IX72" s="491"/>
      <c r="IY72" s="491"/>
      <c r="IZ72" s="491"/>
      <c r="JA72" s="491"/>
      <c r="JB72" s="491"/>
      <c r="JC72" s="491"/>
      <c r="JD72" s="491"/>
      <c r="JE72" s="491"/>
      <c r="JF72" s="491"/>
      <c r="JG72" s="491"/>
      <c r="JH72" s="491"/>
      <c r="JI72" s="491"/>
      <c r="JJ72" s="491"/>
      <c r="JK72" s="491"/>
    </row>
    <row r="73" spans="1:271" x14ac:dyDescent="0.35">
      <c r="A73" s="205" t="str">
        <f t="shared" si="1"/>
        <v>Revised.State-funded mainstream.Religious denomination by prior attainment.Boys</v>
      </c>
      <c r="B73" s="205">
        <v>201819</v>
      </c>
      <c r="C73" s="205" t="s">
        <v>200</v>
      </c>
      <c r="D73" s="205" t="s">
        <v>201</v>
      </c>
      <c r="E73" s="205" t="s">
        <v>202</v>
      </c>
      <c r="F73" s="205" t="s">
        <v>203</v>
      </c>
      <c r="G73" s="205" t="s">
        <v>414</v>
      </c>
      <c r="H73" s="205" t="s">
        <v>211</v>
      </c>
      <c r="I73" s="205" t="s">
        <v>371</v>
      </c>
      <c r="J73" s="205" t="s">
        <v>5</v>
      </c>
      <c r="K73" s="205" t="s">
        <v>346</v>
      </c>
      <c r="L73" s="205" t="s">
        <v>7</v>
      </c>
      <c r="M73" s="205" t="s">
        <v>339</v>
      </c>
      <c r="N73" s="205">
        <v>9</v>
      </c>
      <c r="O73" s="205">
        <v>182</v>
      </c>
      <c r="P73" s="205">
        <v>8190.5</v>
      </c>
      <c r="Q73" s="205">
        <v>45</v>
      </c>
      <c r="R73" s="205">
        <v>180</v>
      </c>
      <c r="S73" s="205">
        <v>98.9</v>
      </c>
      <c r="T73" s="205">
        <v>64</v>
      </c>
      <c r="U73" s="205">
        <v>35.200000000000003</v>
      </c>
      <c r="V73" s="205">
        <v>139</v>
      </c>
      <c r="W73" s="205">
        <v>76.400000000000006</v>
      </c>
      <c r="X73" s="205">
        <v>37</v>
      </c>
      <c r="Y73" s="205">
        <v>20.3</v>
      </c>
      <c r="Z73" s="205">
        <v>12</v>
      </c>
      <c r="AA73" s="205">
        <v>6.6</v>
      </c>
      <c r="AB73" s="205">
        <v>25</v>
      </c>
      <c r="AC73" s="205">
        <v>13.7</v>
      </c>
      <c r="AD73" s="205">
        <v>685.85</v>
      </c>
      <c r="AE73" s="205">
        <v>3.77</v>
      </c>
      <c r="AF73" s="205">
        <v>182</v>
      </c>
      <c r="AG73" s="205">
        <v>59.37</v>
      </c>
      <c r="AH73" s="205">
        <v>0.33</v>
      </c>
      <c r="AI73" s="205">
        <v>0.14000000000000001</v>
      </c>
      <c r="AJ73" s="205">
        <v>0.51</v>
      </c>
      <c r="AK73" s="205">
        <v>79.150000000000006</v>
      </c>
      <c r="AL73" s="205">
        <v>0.43</v>
      </c>
      <c r="AM73" s="205">
        <v>0.21</v>
      </c>
      <c r="AN73" s="205">
        <v>0.66</v>
      </c>
      <c r="AO73" s="205">
        <v>108.12</v>
      </c>
      <c r="AP73" s="205">
        <v>0.59</v>
      </c>
      <c r="AQ73" s="205">
        <v>0.4</v>
      </c>
      <c r="AR73" s="205">
        <v>0.79</v>
      </c>
      <c r="AS73" s="205">
        <v>55.26</v>
      </c>
      <c r="AT73" s="205">
        <v>0.3</v>
      </c>
      <c r="AU73" s="205">
        <v>0.08</v>
      </c>
      <c r="AV73" s="205">
        <v>0.53</v>
      </c>
      <c r="AW73" s="205">
        <v>17.75</v>
      </c>
      <c r="AX73" s="205">
        <v>0.1</v>
      </c>
      <c r="AY73" s="205">
        <v>-0.12</v>
      </c>
      <c r="AZ73" s="205">
        <v>0.32</v>
      </c>
      <c r="BA73" s="205">
        <v>182</v>
      </c>
      <c r="BB73" s="205">
        <v>100</v>
      </c>
      <c r="BC73" s="205">
        <v>182</v>
      </c>
      <c r="BD73" s="205">
        <v>100</v>
      </c>
      <c r="BE73" s="205">
        <v>176</v>
      </c>
      <c r="BF73" s="205">
        <v>96.7</v>
      </c>
      <c r="BG73" s="205">
        <v>182</v>
      </c>
      <c r="BH73" s="205">
        <v>100</v>
      </c>
      <c r="BI73" s="205">
        <v>173</v>
      </c>
      <c r="BJ73" s="205">
        <v>95.1</v>
      </c>
      <c r="BK73" s="205">
        <v>121</v>
      </c>
      <c r="BL73" s="205">
        <v>66.5</v>
      </c>
      <c r="BM73" s="205">
        <v>48</v>
      </c>
      <c r="BN73" s="205">
        <v>26.4</v>
      </c>
      <c r="BO73" s="205">
        <v>113</v>
      </c>
      <c r="BP73" s="205">
        <v>62.1</v>
      </c>
      <c r="BQ73" s="205">
        <v>86</v>
      </c>
      <c r="BR73" s="205">
        <v>47.3</v>
      </c>
      <c r="BS73" s="205">
        <v>82</v>
      </c>
      <c r="BT73" s="205">
        <v>47.4</v>
      </c>
      <c r="BU73" s="205">
        <v>62</v>
      </c>
      <c r="BV73" s="205">
        <v>51.2</v>
      </c>
      <c r="BW73" s="205">
        <v>28</v>
      </c>
      <c r="BX73" s="205">
        <v>58.3</v>
      </c>
      <c r="BY73" s="205">
        <v>158</v>
      </c>
      <c r="BZ73" s="205">
        <v>86.8</v>
      </c>
      <c r="CA73" s="205">
        <v>151</v>
      </c>
      <c r="CB73" s="205">
        <v>83</v>
      </c>
      <c r="CC73" s="205">
        <v>118</v>
      </c>
      <c r="CD73" s="205">
        <v>68.2</v>
      </c>
      <c r="CE73" s="205">
        <v>88</v>
      </c>
      <c r="CF73" s="205">
        <v>72.7</v>
      </c>
      <c r="CG73" s="205">
        <v>38</v>
      </c>
      <c r="CH73" s="205">
        <v>79.2</v>
      </c>
      <c r="CI73" s="205">
        <v>912</v>
      </c>
      <c r="CJ73" s="205">
        <v>5.01</v>
      </c>
      <c r="CK73" s="205">
        <v>828</v>
      </c>
      <c r="CL73" s="205">
        <v>4.55</v>
      </c>
      <c r="CM73" s="205">
        <v>781.5</v>
      </c>
      <c r="CN73" s="205">
        <v>4.29</v>
      </c>
      <c r="CO73" s="205">
        <v>563</v>
      </c>
      <c r="CP73" s="205">
        <v>3.09</v>
      </c>
      <c r="CQ73" s="205">
        <v>249</v>
      </c>
      <c r="CR73" s="205">
        <v>1.37</v>
      </c>
      <c r="CS73" s="205">
        <v>1837</v>
      </c>
      <c r="CT73" s="205">
        <v>10.1</v>
      </c>
      <c r="CU73" s="205">
        <v>1656</v>
      </c>
      <c r="CV73" s="205">
        <v>9.1</v>
      </c>
      <c r="CW73" s="205">
        <v>2272.5</v>
      </c>
      <c r="CX73" s="205">
        <v>12.5</v>
      </c>
      <c r="CY73" s="205">
        <v>2425</v>
      </c>
      <c r="CZ73" s="205">
        <v>13.3</v>
      </c>
      <c r="DA73" s="205">
        <v>2129</v>
      </c>
      <c r="DB73" s="205">
        <v>11.7</v>
      </c>
      <c r="DC73" s="205">
        <v>296</v>
      </c>
      <c r="DD73" s="205">
        <v>1.6</v>
      </c>
      <c r="DE73" s="205">
        <v>474</v>
      </c>
      <c r="DF73" s="205">
        <v>2.6</v>
      </c>
      <c r="DG73" s="205">
        <v>514</v>
      </c>
      <c r="DH73" s="205">
        <v>2.8</v>
      </c>
      <c r="DI73" s="205">
        <v>0</v>
      </c>
      <c r="DJ73" s="205">
        <v>0</v>
      </c>
      <c r="DK73" s="205">
        <v>1</v>
      </c>
      <c r="DL73" s="205">
        <v>0.5</v>
      </c>
      <c r="DM73" s="205">
        <v>9</v>
      </c>
      <c r="DN73" s="205">
        <v>4.9000000000000004</v>
      </c>
      <c r="DO73" s="205">
        <v>44</v>
      </c>
      <c r="DP73" s="205">
        <v>24.2</v>
      </c>
      <c r="DQ73" s="205">
        <v>91</v>
      </c>
      <c r="DR73" s="205">
        <v>50</v>
      </c>
      <c r="DS73" s="205">
        <v>156</v>
      </c>
      <c r="DT73" s="205">
        <v>85.7</v>
      </c>
      <c r="DU73" s="205">
        <v>17</v>
      </c>
      <c r="DV73" s="205">
        <v>9.3000000000000007</v>
      </c>
      <c r="DW73" s="205">
        <v>17</v>
      </c>
      <c r="DX73" s="205">
        <v>9.3000000000000007</v>
      </c>
      <c r="DY73" s="205">
        <v>17</v>
      </c>
      <c r="DZ73" s="205">
        <v>9.3000000000000007</v>
      </c>
      <c r="EA73" s="205">
        <v>2</v>
      </c>
      <c r="EB73" s="205">
        <v>1.1000000000000001</v>
      </c>
      <c r="EC73" s="205">
        <v>47</v>
      </c>
      <c r="ED73" s="205">
        <v>25.8</v>
      </c>
      <c r="EH73" s="491"/>
      <c r="EI73" s="491"/>
      <c r="EJ73" s="491"/>
      <c r="EK73" s="491"/>
      <c r="EL73" s="491"/>
      <c r="EM73" s="491"/>
      <c r="EN73" s="491"/>
      <c r="EO73" s="491"/>
      <c r="EP73" s="491"/>
      <c r="EQ73" s="491"/>
      <c r="ER73" s="491"/>
      <c r="ES73" s="491"/>
      <c r="ET73" s="491"/>
      <c r="EU73" s="491"/>
      <c r="EV73" s="491"/>
      <c r="EW73" s="491"/>
      <c r="EX73" s="491"/>
      <c r="EY73" s="491"/>
      <c r="EZ73" s="491"/>
      <c r="FA73" s="491"/>
      <c r="FB73" s="491"/>
      <c r="FC73" s="491"/>
      <c r="FD73" s="491"/>
      <c r="FE73" s="491"/>
      <c r="FF73" s="491"/>
      <c r="FG73" s="491"/>
      <c r="FH73" s="491"/>
      <c r="FI73" s="491"/>
      <c r="FJ73" s="491"/>
      <c r="FK73" s="491"/>
      <c r="FL73" s="491"/>
      <c r="FM73" s="491"/>
      <c r="FN73" s="491"/>
      <c r="FO73" s="491"/>
      <c r="FP73" s="491"/>
      <c r="FQ73" s="491"/>
      <c r="FR73" s="491"/>
      <c r="FS73" s="491"/>
      <c r="FT73" s="491"/>
      <c r="FU73" s="491"/>
      <c r="FV73" s="491"/>
      <c r="FW73" s="491"/>
      <c r="FX73" s="491"/>
      <c r="FY73" s="491"/>
      <c r="FZ73" s="491"/>
      <c r="GA73" s="491"/>
      <c r="GB73" s="491"/>
      <c r="GC73" s="491"/>
      <c r="GD73" s="491"/>
      <c r="GE73" s="491"/>
      <c r="GF73" s="491"/>
      <c r="GG73" s="491"/>
      <c r="GH73" s="491"/>
      <c r="GI73" s="491"/>
      <c r="GJ73" s="491"/>
      <c r="GK73" s="491"/>
      <c r="GL73" s="491"/>
      <c r="GM73" s="491"/>
      <c r="GN73" s="491"/>
      <c r="GO73" s="491"/>
      <c r="GP73" s="491"/>
      <c r="GQ73" s="491"/>
      <c r="GR73" s="491"/>
      <c r="GS73" s="491"/>
      <c r="GT73" s="491"/>
      <c r="GU73" s="491"/>
      <c r="GV73" s="491"/>
      <c r="GW73" s="491"/>
      <c r="GX73" s="491"/>
      <c r="GY73" s="491"/>
      <c r="GZ73" s="491"/>
      <c r="HA73" s="491"/>
      <c r="HB73" s="491"/>
      <c r="HC73" s="491"/>
      <c r="HD73" s="491"/>
      <c r="HE73" s="491"/>
      <c r="HF73" s="491"/>
      <c r="HG73" s="491"/>
      <c r="HH73" s="491"/>
      <c r="HI73" s="491"/>
      <c r="HJ73" s="491"/>
      <c r="HK73" s="491"/>
      <c r="HL73" s="491"/>
      <c r="HM73" s="491"/>
      <c r="HN73" s="491"/>
      <c r="HO73" s="491"/>
      <c r="HP73" s="491"/>
      <c r="HQ73" s="491"/>
      <c r="HR73" s="491"/>
      <c r="HS73" s="491"/>
      <c r="HT73" s="491"/>
      <c r="HU73" s="491"/>
      <c r="HV73" s="491"/>
      <c r="HW73" s="491"/>
      <c r="HX73" s="491"/>
      <c r="HY73" s="491"/>
      <c r="HZ73" s="491"/>
      <c r="IA73" s="491"/>
      <c r="IB73" s="491"/>
      <c r="IC73" s="491"/>
      <c r="ID73" s="491"/>
      <c r="IE73" s="491"/>
      <c r="IF73" s="491"/>
      <c r="IG73" s="491"/>
      <c r="IH73" s="491"/>
      <c r="II73" s="491"/>
      <c r="IJ73" s="491"/>
      <c r="IK73" s="491"/>
      <c r="IL73" s="491"/>
      <c r="IM73" s="491"/>
      <c r="IN73" s="491"/>
      <c r="IO73" s="491"/>
      <c r="IP73" s="491"/>
      <c r="IQ73" s="491"/>
      <c r="IR73" s="491"/>
      <c r="IS73" s="491"/>
      <c r="IT73" s="491"/>
      <c r="IU73" s="491"/>
      <c r="IV73" s="491"/>
      <c r="IW73" s="491"/>
      <c r="IX73" s="491"/>
      <c r="IY73" s="491"/>
      <c r="IZ73" s="491"/>
      <c r="JA73" s="491"/>
      <c r="JB73" s="491"/>
      <c r="JC73" s="491"/>
      <c r="JD73" s="491"/>
      <c r="JE73" s="491"/>
      <c r="JF73" s="491"/>
      <c r="JG73" s="491"/>
      <c r="JH73" s="491"/>
      <c r="JI73" s="491"/>
      <c r="JJ73" s="491"/>
      <c r="JK73" s="491"/>
    </row>
    <row r="74" spans="1:271" x14ac:dyDescent="0.35">
      <c r="A74" s="205" t="str">
        <f t="shared" si="1"/>
        <v>Revised.State-funded mainstream.Religious denomination by prior attainment.Boys</v>
      </c>
      <c r="B74" s="205">
        <v>201819</v>
      </c>
      <c r="C74" s="205" t="s">
        <v>200</v>
      </c>
      <c r="D74" s="205" t="s">
        <v>201</v>
      </c>
      <c r="E74" s="205" t="s">
        <v>202</v>
      </c>
      <c r="F74" s="205" t="s">
        <v>203</v>
      </c>
      <c r="G74" s="205" t="s">
        <v>414</v>
      </c>
      <c r="H74" s="205" t="s">
        <v>211</v>
      </c>
      <c r="I74" s="205" t="s">
        <v>371</v>
      </c>
      <c r="J74" s="205" t="s">
        <v>5</v>
      </c>
      <c r="K74" s="205" t="s">
        <v>346</v>
      </c>
      <c r="L74" s="205" t="s">
        <v>7</v>
      </c>
      <c r="M74" s="205" t="s">
        <v>340</v>
      </c>
      <c r="N74" s="205">
        <v>6</v>
      </c>
      <c r="O74" s="205">
        <v>157</v>
      </c>
      <c r="P74" s="205">
        <v>7679.25</v>
      </c>
      <c r="Q74" s="205">
        <v>48.9</v>
      </c>
      <c r="R74" s="205">
        <v>157</v>
      </c>
      <c r="S74" s="205">
        <v>100</v>
      </c>
      <c r="T74" s="205">
        <v>75</v>
      </c>
      <c r="U74" s="205">
        <v>47.8</v>
      </c>
      <c r="V74" s="205">
        <v>120</v>
      </c>
      <c r="W74" s="205">
        <v>76.400000000000006</v>
      </c>
      <c r="X74" s="205">
        <v>115</v>
      </c>
      <c r="Y74" s="205">
        <v>73.2</v>
      </c>
      <c r="Z74" s="205">
        <v>17</v>
      </c>
      <c r="AA74" s="205">
        <v>10.8</v>
      </c>
      <c r="AB74" s="205">
        <v>41</v>
      </c>
      <c r="AC74" s="205">
        <v>26.1</v>
      </c>
      <c r="AD74" s="205">
        <v>671.37</v>
      </c>
      <c r="AE74" s="205">
        <v>4.28</v>
      </c>
      <c r="AF74" s="205">
        <v>157</v>
      </c>
      <c r="AG74" s="205">
        <v>142.33000000000001</v>
      </c>
      <c r="AH74" s="205">
        <v>0.91</v>
      </c>
      <c r="AI74" s="205">
        <v>0.71</v>
      </c>
      <c r="AJ74" s="205">
        <v>1.1100000000000001</v>
      </c>
      <c r="AK74" s="205">
        <v>117.88</v>
      </c>
      <c r="AL74" s="205">
        <v>0.75</v>
      </c>
      <c r="AM74" s="205">
        <v>0.51</v>
      </c>
      <c r="AN74" s="205">
        <v>0.99</v>
      </c>
      <c r="AO74" s="205">
        <v>161.94</v>
      </c>
      <c r="AP74" s="205">
        <v>1.03</v>
      </c>
      <c r="AQ74" s="205">
        <v>0.82</v>
      </c>
      <c r="AR74" s="205">
        <v>1.25</v>
      </c>
      <c r="AS74" s="205">
        <v>152.47999999999999</v>
      </c>
      <c r="AT74" s="205">
        <v>0.97</v>
      </c>
      <c r="AU74" s="205">
        <v>0.73</v>
      </c>
      <c r="AV74" s="205">
        <v>1.21</v>
      </c>
      <c r="AW74" s="205">
        <v>135.32</v>
      </c>
      <c r="AX74" s="205">
        <v>0.86</v>
      </c>
      <c r="AY74" s="205">
        <v>0.63</v>
      </c>
      <c r="AZ74" s="205">
        <v>1.1000000000000001</v>
      </c>
      <c r="BA74" s="205">
        <v>157</v>
      </c>
      <c r="BB74" s="205">
        <v>100</v>
      </c>
      <c r="BC74" s="205">
        <v>157</v>
      </c>
      <c r="BD74" s="205">
        <v>100</v>
      </c>
      <c r="BE74" s="205">
        <v>156</v>
      </c>
      <c r="BF74" s="205">
        <v>99.4</v>
      </c>
      <c r="BG74" s="205">
        <v>157</v>
      </c>
      <c r="BH74" s="205">
        <v>100</v>
      </c>
      <c r="BI74" s="205">
        <v>157</v>
      </c>
      <c r="BJ74" s="205">
        <v>100</v>
      </c>
      <c r="BK74" s="205">
        <v>148</v>
      </c>
      <c r="BL74" s="205">
        <v>94.3</v>
      </c>
      <c r="BM74" s="205">
        <v>119</v>
      </c>
      <c r="BN74" s="205">
        <v>75.8</v>
      </c>
      <c r="BO74" s="205">
        <v>108</v>
      </c>
      <c r="BP74" s="205">
        <v>68.8</v>
      </c>
      <c r="BQ74" s="205">
        <v>92</v>
      </c>
      <c r="BR74" s="205">
        <v>58.6</v>
      </c>
      <c r="BS74" s="205">
        <v>76</v>
      </c>
      <c r="BT74" s="205">
        <v>48.4</v>
      </c>
      <c r="BU74" s="205">
        <v>58</v>
      </c>
      <c r="BV74" s="205">
        <v>39.200000000000003</v>
      </c>
      <c r="BW74" s="205">
        <v>27</v>
      </c>
      <c r="BX74" s="205">
        <v>22.7</v>
      </c>
      <c r="BY74" s="205">
        <v>137</v>
      </c>
      <c r="BZ74" s="205">
        <v>87.3</v>
      </c>
      <c r="CA74" s="205">
        <v>130</v>
      </c>
      <c r="CB74" s="205">
        <v>82.8</v>
      </c>
      <c r="CC74" s="205">
        <v>116</v>
      </c>
      <c r="CD74" s="205">
        <v>73.900000000000006</v>
      </c>
      <c r="CE74" s="205">
        <v>87</v>
      </c>
      <c r="CF74" s="205">
        <v>58.8</v>
      </c>
      <c r="CG74" s="205">
        <v>50</v>
      </c>
      <c r="CH74" s="205">
        <v>42</v>
      </c>
      <c r="CI74" s="205">
        <v>812</v>
      </c>
      <c r="CJ74" s="205">
        <v>5.17</v>
      </c>
      <c r="CK74" s="205">
        <v>750</v>
      </c>
      <c r="CL74" s="205">
        <v>4.78</v>
      </c>
      <c r="CM74" s="205">
        <v>728.5</v>
      </c>
      <c r="CN74" s="205">
        <v>4.6399999999999997</v>
      </c>
      <c r="CO74" s="205">
        <v>611</v>
      </c>
      <c r="CP74" s="205">
        <v>3.89</v>
      </c>
      <c r="CQ74" s="205">
        <v>398.5</v>
      </c>
      <c r="CR74" s="205">
        <v>2.54</v>
      </c>
      <c r="CS74" s="205">
        <v>1628</v>
      </c>
      <c r="CT74" s="205">
        <v>10.4</v>
      </c>
      <c r="CU74" s="205">
        <v>1500</v>
      </c>
      <c r="CV74" s="205">
        <v>9.6</v>
      </c>
      <c r="CW74" s="205">
        <v>2176.5</v>
      </c>
      <c r="CX74" s="205">
        <v>13.9</v>
      </c>
      <c r="CY74" s="205">
        <v>2374.75</v>
      </c>
      <c r="CZ74" s="205">
        <v>15.1</v>
      </c>
      <c r="DA74" s="205">
        <v>2149</v>
      </c>
      <c r="DB74" s="205">
        <v>13.7</v>
      </c>
      <c r="DC74" s="205">
        <v>225.75</v>
      </c>
      <c r="DD74" s="205">
        <v>1.4</v>
      </c>
      <c r="DE74" s="205">
        <v>458</v>
      </c>
      <c r="DF74" s="205">
        <v>2.9</v>
      </c>
      <c r="DG74" s="205">
        <v>467</v>
      </c>
      <c r="DH74" s="205">
        <v>3</v>
      </c>
      <c r="DI74" s="205">
        <v>0</v>
      </c>
      <c r="DJ74" s="205">
        <v>0</v>
      </c>
      <c r="DK74" s="205">
        <v>0</v>
      </c>
      <c r="DL74" s="205">
        <v>0</v>
      </c>
      <c r="DM74" s="205">
        <v>0</v>
      </c>
      <c r="DN74" s="205">
        <v>0</v>
      </c>
      <c r="DO74" s="205">
        <v>6</v>
      </c>
      <c r="DP74" s="205">
        <v>3.8</v>
      </c>
      <c r="DQ74" s="205">
        <v>36</v>
      </c>
      <c r="DR74" s="205">
        <v>22.9</v>
      </c>
      <c r="DS74" s="205">
        <v>139</v>
      </c>
      <c r="DT74" s="205">
        <v>88.5</v>
      </c>
      <c r="DU74" s="205">
        <v>18</v>
      </c>
      <c r="DV74" s="205">
        <v>11.5</v>
      </c>
      <c r="DW74" s="205">
        <v>18</v>
      </c>
      <c r="DX74" s="205">
        <v>11.5</v>
      </c>
      <c r="DY74" s="205">
        <v>9</v>
      </c>
      <c r="DZ74" s="205">
        <v>5.7</v>
      </c>
      <c r="EA74" s="205">
        <v>3</v>
      </c>
      <c r="EB74" s="205">
        <v>1.9</v>
      </c>
      <c r="EC74" s="205">
        <v>31</v>
      </c>
      <c r="ED74" s="205">
        <v>19.7</v>
      </c>
      <c r="EH74" s="491"/>
      <c r="EI74" s="491"/>
      <c r="EJ74" s="491"/>
      <c r="EK74" s="491"/>
      <c r="EL74" s="491"/>
      <c r="EM74" s="491"/>
      <c r="EN74" s="491"/>
      <c r="EO74" s="491"/>
      <c r="EP74" s="491"/>
      <c r="EQ74" s="491"/>
      <c r="ER74" s="491"/>
      <c r="ES74" s="491"/>
      <c r="ET74" s="491"/>
      <c r="EU74" s="491"/>
      <c r="EV74" s="491"/>
      <c r="EW74" s="491"/>
      <c r="EX74" s="491"/>
      <c r="EY74" s="491"/>
      <c r="EZ74" s="491"/>
      <c r="FA74" s="491"/>
      <c r="FB74" s="491"/>
      <c r="FC74" s="491"/>
      <c r="FD74" s="491"/>
      <c r="FE74" s="491"/>
      <c r="FF74" s="491"/>
      <c r="FG74" s="491"/>
      <c r="FH74" s="491"/>
      <c r="FI74" s="491"/>
      <c r="FJ74" s="491"/>
      <c r="FK74" s="491"/>
      <c r="FL74" s="491"/>
      <c r="FM74" s="491"/>
      <c r="FN74" s="491"/>
      <c r="FO74" s="491"/>
      <c r="FP74" s="491"/>
      <c r="FQ74" s="491"/>
      <c r="FR74" s="491"/>
      <c r="FS74" s="491"/>
      <c r="FT74" s="491"/>
      <c r="FU74" s="491"/>
      <c r="FV74" s="491"/>
      <c r="FW74" s="491"/>
      <c r="FX74" s="491"/>
      <c r="FY74" s="491"/>
      <c r="FZ74" s="491"/>
      <c r="GA74" s="491"/>
      <c r="GB74" s="491"/>
      <c r="GC74" s="491"/>
      <c r="GD74" s="491"/>
      <c r="GE74" s="491"/>
      <c r="GF74" s="491"/>
      <c r="GG74" s="491"/>
      <c r="GH74" s="491"/>
      <c r="GI74" s="491"/>
      <c r="GJ74" s="491"/>
      <c r="GK74" s="491"/>
      <c r="GL74" s="491"/>
      <c r="GM74" s="491"/>
      <c r="GN74" s="491"/>
      <c r="GO74" s="491"/>
      <c r="GP74" s="491"/>
      <c r="GQ74" s="491"/>
      <c r="GR74" s="491"/>
      <c r="GS74" s="491"/>
      <c r="GT74" s="491"/>
      <c r="GU74" s="491"/>
      <c r="GV74" s="491"/>
      <c r="GW74" s="491"/>
      <c r="GX74" s="491"/>
      <c r="GY74" s="491"/>
      <c r="GZ74" s="491"/>
      <c r="HA74" s="491"/>
      <c r="HB74" s="491"/>
      <c r="HC74" s="491"/>
      <c r="HD74" s="491"/>
      <c r="HE74" s="491"/>
      <c r="HF74" s="491"/>
      <c r="HG74" s="491"/>
      <c r="HH74" s="491"/>
      <c r="HI74" s="491"/>
      <c r="HJ74" s="491"/>
      <c r="HK74" s="491"/>
      <c r="HL74" s="491"/>
      <c r="HM74" s="491"/>
      <c r="HN74" s="491"/>
      <c r="HO74" s="491"/>
      <c r="HP74" s="491"/>
      <c r="HQ74" s="491"/>
      <c r="HR74" s="491"/>
      <c r="HS74" s="491"/>
      <c r="HT74" s="491"/>
      <c r="HU74" s="491"/>
      <c r="HV74" s="491"/>
      <c r="HW74" s="491"/>
      <c r="HX74" s="491"/>
      <c r="HY74" s="491"/>
      <c r="HZ74" s="491"/>
      <c r="IA74" s="491"/>
      <c r="IB74" s="491"/>
      <c r="IC74" s="491"/>
      <c r="ID74" s="491"/>
      <c r="IE74" s="491"/>
      <c r="IF74" s="491"/>
      <c r="IG74" s="491"/>
      <c r="IH74" s="491"/>
      <c r="II74" s="491"/>
      <c r="IJ74" s="491"/>
      <c r="IK74" s="491"/>
      <c r="IL74" s="491"/>
      <c r="IM74" s="491"/>
      <c r="IN74" s="491"/>
      <c r="IO74" s="491"/>
      <c r="IP74" s="491"/>
      <c r="IQ74" s="491"/>
      <c r="IR74" s="491"/>
      <c r="IS74" s="491"/>
      <c r="IT74" s="491"/>
      <c r="IU74" s="491"/>
      <c r="IV74" s="491"/>
      <c r="IW74" s="491"/>
      <c r="IX74" s="491"/>
      <c r="IY74" s="491"/>
      <c r="IZ74" s="491"/>
      <c r="JA74" s="491"/>
      <c r="JB74" s="491"/>
      <c r="JC74" s="491"/>
      <c r="JD74" s="491"/>
      <c r="JE74" s="491"/>
      <c r="JF74" s="491"/>
      <c r="JG74" s="491"/>
      <c r="JH74" s="491"/>
      <c r="JI74" s="491"/>
      <c r="JJ74" s="491"/>
      <c r="JK74" s="491"/>
    </row>
    <row r="75" spans="1:271" x14ac:dyDescent="0.35">
      <c r="A75" s="205" t="str">
        <f t="shared" si="1"/>
        <v>Revised.State-funded mainstream.Religious denomination by prior attainment.Boys</v>
      </c>
      <c r="B75" s="205">
        <v>201819</v>
      </c>
      <c r="C75" s="205" t="s">
        <v>200</v>
      </c>
      <c r="D75" s="205" t="s">
        <v>201</v>
      </c>
      <c r="E75" s="205" t="s">
        <v>202</v>
      </c>
      <c r="F75" s="205" t="s">
        <v>203</v>
      </c>
      <c r="G75" s="205" t="s">
        <v>414</v>
      </c>
      <c r="H75" s="205" t="s">
        <v>211</v>
      </c>
      <c r="I75" s="205" t="s">
        <v>371</v>
      </c>
      <c r="J75" s="205" t="s">
        <v>5</v>
      </c>
      <c r="K75" s="205" t="s">
        <v>346</v>
      </c>
      <c r="L75" s="205" t="s">
        <v>7</v>
      </c>
      <c r="M75" s="205" t="s">
        <v>341</v>
      </c>
      <c r="N75" s="205">
        <v>2430</v>
      </c>
      <c r="O75" s="205">
        <v>93381</v>
      </c>
      <c r="P75" s="205">
        <v>3487683.2</v>
      </c>
      <c r="Q75" s="205">
        <v>37.299999999999997</v>
      </c>
      <c r="R75" s="205">
        <v>92100</v>
      </c>
      <c r="S75" s="205">
        <v>98.6</v>
      </c>
      <c r="T75" s="205">
        <v>17866</v>
      </c>
      <c r="U75" s="205">
        <v>19.100000000000001</v>
      </c>
      <c r="V75" s="205">
        <v>45275</v>
      </c>
      <c r="W75" s="205">
        <v>48.5</v>
      </c>
      <c r="X75" s="205">
        <v>21714</v>
      </c>
      <c r="Y75" s="205">
        <v>23.3</v>
      </c>
      <c r="Z75" s="205">
        <v>2272</v>
      </c>
      <c r="AA75" s="205">
        <v>2.4</v>
      </c>
      <c r="AB75" s="205">
        <v>6083</v>
      </c>
      <c r="AC75" s="205">
        <v>6.5</v>
      </c>
      <c r="AD75" s="205">
        <v>290476.03999999998</v>
      </c>
      <c r="AE75" s="205">
        <v>3.11</v>
      </c>
      <c r="AF75" s="205">
        <v>93381</v>
      </c>
      <c r="AG75" s="205">
        <v>-25775.35</v>
      </c>
      <c r="AH75" s="205">
        <v>-0.28000000000000003</v>
      </c>
      <c r="AI75" s="205">
        <v>-0.28000000000000003</v>
      </c>
      <c r="AJ75" s="205">
        <v>-0.27</v>
      </c>
      <c r="AK75" s="205">
        <v>-42576.639999999999</v>
      </c>
      <c r="AL75" s="205">
        <v>-0.46</v>
      </c>
      <c r="AM75" s="205">
        <v>-0.47</v>
      </c>
      <c r="AN75" s="205">
        <v>-0.45</v>
      </c>
      <c r="AO75" s="205">
        <v>-1364.9</v>
      </c>
      <c r="AP75" s="205">
        <v>-0.01</v>
      </c>
      <c r="AQ75" s="205">
        <v>-0.02</v>
      </c>
      <c r="AR75" s="205">
        <v>-0.01</v>
      </c>
      <c r="AS75" s="205">
        <v>-18119.95</v>
      </c>
      <c r="AT75" s="205">
        <v>-0.19</v>
      </c>
      <c r="AU75" s="205">
        <v>-0.2</v>
      </c>
      <c r="AV75" s="205">
        <v>-0.18</v>
      </c>
      <c r="AW75" s="205">
        <v>-39967.99</v>
      </c>
      <c r="AX75" s="205">
        <v>-0.43</v>
      </c>
      <c r="AY75" s="205">
        <v>-0.44</v>
      </c>
      <c r="AZ75" s="205">
        <v>-0.42</v>
      </c>
      <c r="BA75" s="205">
        <v>92583</v>
      </c>
      <c r="BB75" s="205">
        <v>99.1</v>
      </c>
      <c r="BC75" s="205">
        <v>92325</v>
      </c>
      <c r="BD75" s="205">
        <v>98.9</v>
      </c>
      <c r="BE75" s="205">
        <v>91093</v>
      </c>
      <c r="BF75" s="205">
        <v>97.5</v>
      </c>
      <c r="BG75" s="205">
        <v>92256</v>
      </c>
      <c r="BH75" s="205">
        <v>98.8</v>
      </c>
      <c r="BI75" s="205">
        <v>90721</v>
      </c>
      <c r="BJ75" s="205">
        <v>97.2</v>
      </c>
      <c r="BK75" s="205">
        <v>75540</v>
      </c>
      <c r="BL75" s="205">
        <v>80.900000000000006</v>
      </c>
      <c r="BM75" s="205">
        <v>25952</v>
      </c>
      <c r="BN75" s="205">
        <v>27.8</v>
      </c>
      <c r="BO75" s="205">
        <v>35103</v>
      </c>
      <c r="BP75" s="205">
        <v>37.6</v>
      </c>
      <c r="BQ75" s="205">
        <v>26598</v>
      </c>
      <c r="BR75" s="205">
        <v>28.5</v>
      </c>
      <c r="BS75" s="205">
        <v>21327</v>
      </c>
      <c r="BT75" s="205">
        <v>23.5</v>
      </c>
      <c r="BU75" s="205">
        <v>18692</v>
      </c>
      <c r="BV75" s="205">
        <v>24.7</v>
      </c>
      <c r="BW75" s="205">
        <v>6059</v>
      </c>
      <c r="BX75" s="205">
        <v>23.3</v>
      </c>
      <c r="BY75" s="205">
        <v>57837</v>
      </c>
      <c r="BZ75" s="205">
        <v>61.9</v>
      </c>
      <c r="CA75" s="205">
        <v>56639</v>
      </c>
      <c r="CB75" s="205">
        <v>60.7</v>
      </c>
      <c r="CC75" s="205">
        <v>43491</v>
      </c>
      <c r="CD75" s="205">
        <v>47.9</v>
      </c>
      <c r="CE75" s="205">
        <v>30665</v>
      </c>
      <c r="CF75" s="205">
        <v>40.6</v>
      </c>
      <c r="CG75" s="205">
        <v>10335</v>
      </c>
      <c r="CH75" s="205">
        <v>39.799999999999997</v>
      </c>
      <c r="CI75" s="205">
        <v>373145</v>
      </c>
      <c r="CJ75" s="205">
        <v>4</v>
      </c>
      <c r="CK75" s="205">
        <v>351672</v>
      </c>
      <c r="CL75" s="205">
        <v>3.77</v>
      </c>
      <c r="CM75" s="205">
        <v>339806.5</v>
      </c>
      <c r="CN75" s="205">
        <v>3.64</v>
      </c>
      <c r="CO75" s="205">
        <v>248572</v>
      </c>
      <c r="CP75" s="205">
        <v>2.66</v>
      </c>
      <c r="CQ75" s="205">
        <v>89850.32</v>
      </c>
      <c r="CR75" s="205">
        <v>0.96</v>
      </c>
      <c r="CS75" s="205">
        <v>748360</v>
      </c>
      <c r="CT75" s="205">
        <v>8</v>
      </c>
      <c r="CU75" s="205">
        <v>703344</v>
      </c>
      <c r="CV75" s="205">
        <v>7.5</v>
      </c>
      <c r="CW75" s="205">
        <v>977414.19</v>
      </c>
      <c r="CX75" s="205">
        <v>10.5</v>
      </c>
      <c r="CY75" s="205">
        <v>1058565.01</v>
      </c>
      <c r="CZ75" s="205">
        <v>11.3</v>
      </c>
      <c r="DA75" s="205">
        <v>739141.01</v>
      </c>
      <c r="DB75" s="205">
        <v>7.9</v>
      </c>
      <c r="DC75" s="205">
        <v>319424</v>
      </c>
      <c r="DD75" s="205">
        <v>3.4</v>
      </c>
      <c r="DE75" s="205">
        <v>260654</v>
      </c>
      <c r="DF75" s="205">
        <v>2.8</v>
      </c>
      <c r="DG75" s="205">
        <v>262757</v>
      </c>
      <c r="DH75" s="205">
        <v>2.8</v>
      </c>
      <c r="DI75" s="205">
        <v>1012</v>
      </c>
      <c r="DJ75" s="205">
        <v>1.1000000000000001</v>
      </c>
      <c r="DK75" s="205">
        <v>684</v>
      </c>
      <c r="DL75" s="205">
        <v>0.7</v>
      </c>
      <c r="DM75" s="205">
        <v>1095</v>
      </c>
      <c r="DN75" s="205">
        <v>1.2</v>
      </c>
      <c r="DO75" s="205">
        <v>11386</v>
      </c>
      <c r="DP75" s="205">
        <v>12.2</v>
      </c>
      <c r="DQ75" s="205">
        <v>57490</v>
      </c>
      <c r="DR75" s="205">
        <v>61.6</v>
      </c>
      <c r="DS75" s="205">
        <v>79899</v>
      </c>
      <c r="DT75" s="205">
        <v>85.6</v>
      </c>
      <c r="DU75" s="205">
        <v>10827</v>
      </c>
      <c r="DV75" s="205">
        <v>11.6</v>
      </c>
      <c r="DW75" s="205">
        <v>10647</v>
      </c>
      <c r="DX75" s="205">
        <v>11.4</v>
      </c>
      <c r="DY75" s="205">
        <v>8401</v>
      </c>
      <c r="DZ75" s="205">
        <v>9</v>
      </c>
      <c r="EA75" s="205">
        <v>802</v>
      </c>
      <c r="EB75" s="205">
        <v>0.9</v>
      </c>
      <c r="EC75" s="205">
        <v>34097</v>
      </c>
      <c r="ED75" s="205">
        <v>36.5</v>
      </c>
      <c r="EH75" s="491"/>
      <c r="EI75" s="491"/>
      <c r="EJ75" s="491"/>
      <c r="EK75" s="491"/>
      <c r="EL75" s="491"/>
      <c r="EM75" s="491"/>
      <c r="EN75" s="491"/>
      <c r="EO75" s="491"/>
      <c r="EP75" s="491"/>
      <c r="EQ75" s="491"/>
      <c r="ER75" s="491"/>
      <c r="ES75" s="491"/>
      <c r="ET75" s="491"/>
      <c r="EU75" s="491"/>
      <c r="EV75" s="491"/>
      <c r="EW75" s="491"/>
      <c r="EX75" s="491"/>
      <c r="EY75" s="491"/>
      <c r="EZ75" s="491"/>
      <c r="FA75" s="491"/>
      <c r="FB75" s="491"/>
      <c r="FC75" s="491"/>
      <c r="FD75" s="491"/>
      <c r="FE75" s="491"/>
      <c r="FF75" s="491"/>
      <c r="FG75" s="491"/>
      <c r="FH75" s="491"/>
      <c r="FI75" s="491"/>
      <c r="FJ75" s="491"/>
      <c r="FK75" s="491"/>
      <c r="FL75" s="491"/>
      <c r="FM75" s="491"/>
      <c r="FN75" s="491"/>
      <c r="FO75" s="491"/>
      <c r="FP75" s="491"/>
      <c r="FQ75" s="491"/>
      <c r="FR75" s="491"/>
      <c r="FS75" s="491"/>
      <c r="FT75" s="491"/>
      <c r="FU75" s="491"/>
      <c r="FV75" s="491"/>
      <c r="FW75" s="491"/>
      <c r="FX75" s="491"/>
      <c r="FY75" s="491"/>
      <c r="FZ75" s="491"/>
      <c r="GA75" s="491"/>
      <c r="GB75" s="491"/>
      <c r="GC75" s="491"/>
      <c r="GD75" s="491"/>
      <c r="GE75" s="491"/>
      <c r="GF75" s="491"/>
      <c r="GG75" s="491"/>
      <c r="GH75" s="491"/>
      <c r="GI75" s="491"/>
      <c r="GJ75" s="491"/>
      <c r="GK75" s="491"/>
      <c r="GL75" s="491"/>
      <c r="GM75" s="491"/>
      <c r="GN75" s="491"/>
      <c r="GO75" s="491"/>
      <c r="GP75" s="491"/>
      <c r="GQ75" s="491"/>
      <c r="GR75" s="491"/>
      <c r="GS75" s="491"/>
      <c r="GT75" s="491"/>
      <c r="GU75" s="491"/>
      <c r="GV75" s="491"/>
      <c r="GW75" s="491"/>
      <c r="GX75" s="491"/>
      <c r="GY75" s="491"/>
      <c r="GZ75" s="491"/>
      <c r="HA75" s="491"/>
      <c r="HB75" s="491"/>
      <c r="HC75" s="491"/>
      <c r="HD75" s="491"/>
      <c r="HE75" s="491"/>
      <c r="HF75" s="491"/>
      <c r="HG75" s="491"/>
      <c r="HH75" s="491"/>
      <c r="HI75" s="491"/>
      <c r="HJ75" s="491"/>
      <c r="HK75" s="491"/>
      <c r="HL75" s="491"/>
      <c r="HM75" s="491"/>
      <c r="HN75" s="491"/>
      <c r="HO75" s="491"/>
      <c r="HP75" s="491"/>
      <c r="HQ75" s="491"/>
      <c r="HR75" s="491"/>
      <c r="HS75" s="491"/>
      <c r="HT75" s="491"/>
      <c r="HU75" s="491"/>
      <c r="HV75" s="491"/>
      <c r="HW75" s="491"/>
      <c r="HX75" s="491"/>
      <c r="HY75" s="491"/>
      <c r="HZ75" s="491"/>
      <c r="IA75" s="491"/>
      <c r="IB75" s="491"/>
      <c r="IC75" s="491"/>
      <c r="ID75" s="491"/>
      <c r="IE75" s="491"/>
      <c r="IF75" s="491"/>
      <c r="IG75" s="491"/>
      <c r="IH75" s="491"/>
      <c r="II75" s="491"/>
      <c r="IJ75" s="491"/>
      <c r="IK75" s="491"/>
      <c r="IL75" s="491"/>
      <c r="IM75" s="491"/>
      <c r="IN75" s="491"/>
      <c r="IO75" s="491"/>
      <c r="IP75" s="491"/>
      <c r="IQ75" s="491"/>
      <c r="IR75" s="491"/>
      <c r="IS75" s="491"/>
      <c r="IT75" s="491"/>
      <c r="IU75" s="491"/>
      <c r="IV75" s="491"/>
      <c r="IW75" s="491"/>
      <c r="IX75" s="491"/>
      <c r="IY75" s="491"/>
      <c r="IZ75" s="491"/>
      <c r="JA75" s="491"/>
      <c r="JB75" s="491"/>
      <c r="JC75" s="491"/>
      <c r="JD75" s="491"/>
      <c r="JE75" s="491"/>
      <c r="JF75" s="491"/>
      <c r="JG75" s="491"/>
      <c r="JH75" s="491"/>
      <c r="JI75" s="491"/>
      <c r="JJ75" s="491"/>
      <c r="JK75" s="491"/>
    </row>
    <row r="76" spans="1:271" x14ac:dyDescent="0.35">
      <c r="A76" s="205" t="str">
        <f t="shared" si="1"/>
        <v>Revised.State-funded mainstream.Religious denomination by prior attainment.Boys</v>
      </c>
      <c r="B76" s="205">
        <v>201819</v>
      </c>
      <c r="C76" s="205" t="s">
        <v>200</v>
      </c>
      <c r="D76" s="205" t="s">
        <v>201</v>
      </c>
      <c r="E76" s="205" t="s">
        <v>202</v>
      </c>
      <c r="F76" s="205" t="s">
        <v>203</v>
      </c>
      <c r="G76" s="205" t="s">
        <v>414</v>
      </c>
      <c r="H76" s="205" t="s">
        <v>211</v>
      </c>
      <c r="I76" s="205" t="s">
        <v>371</v>
      </c>
      <c r="J76" s="205" t="s">
        <v>5</v>
      </c>
      <c r="K76" s="205" t="s">
        <v>346</v>
      </c>
      <c r="L76" s="205" t="s">
        <v>7</v>
      </c>
      <c r="M76" s="205" t="s">
        <v>342</v>
      </c>
      <c r="N76" s="205">
        <v>54</v>
      </c>
      <c r="O76" s="205">
        <v>1855</v>
      </c>
      <c r="P76" s="205">
        <v>71427</v>
      </c>
      <c r="Q76" s="205">
        <v>38.5</v>
      </c>
      <c r="R76" s="205">
        <v>1832</v>
      </c>
      <c r="S76" s="205">
        <v>98.8</v>
      </c>
      <c r="T76" s="205">
        <v>397</v>
      </c>
      <c r="U76" s="205">
        <v>21.4</v>
      </c>
      <c r="V76" s="205">
        <v>936</v>
      </c>
      <c r="W76" s="205">
        <v>50.5</v>
      </c>
      <c r="X76" s="205">
        <v>475</v>
      </c>
      <c r="Y76" s="205">
        <v>25.6</v>
      </c>
      <c r="Z76" s="205">
        <v>54</v>
      </c>
      <c r="AA76" s="205">
        <v>2.9</v>
      </c>
      <c r="AB76" s="205">
        <v>145</v>
      </c>
      <c r="AC76" s="205">
        <v>7.8</v>
      </c>
      <c r="AD76" s="205">
        <v>5996.33</v>
      </c>
      <c r="AE76" s="205">
        <v>3.23</v>
      </c>
      <c r="AF76" s="205">
        <v>1855</v>
      </c>
      <c r="AG76" s="205">
        <v>-299.17</v>
      </c>
      <c r="AH76" s="205">
        <v>-0.16</v>
      </c>
      <c r="AI76" s="205">
        <v>-0.22</v>
      </c>
      <c r="AJ76" s="205">
        <v>-0.1</v>
      </c>
      <c r="AK76" s="205">
        <v>-678.42</v>
      </c>
      <c r="AL76" s="205">
        <v>-0.37</v>
      </c>
      <c r="AM76" s="205">
        <v>-0.44</v>
      </c>
      <c r="AN76" s="205">
        <v>-0.3</v>
      </c>
      <c r="AO76" s="205">
        <v>106.87</v>
      </c>
      <c r="AP76" s="205">
        <v>0.06</v>
      </c>
      <c r="AQ76" s="205">
        <v>0</v>
      </c>
      <c r="AR76" s="205">
        <v>0.12</v>
      </c>
      <c r="AS76" s="205">
        <v>-91.17</v>
      </c>
      <c r="AT76" s="205">
        <v>-0.05</v>
      </c>
      <c r="AU76" s="205">
        <v>-0.12</v>
      </c>
      <c r="AV76" s="205">
        <v>0.02</v>
      </c>
      <c r="AW76" s="205">
        <v>-554.55999999999995</v>
      </c>
      <c r="AX76" s="205">
        <v>-0.3</v>
      </c>
      <c r="AY76" s="205">
        <v>-0.37</v>
      </c>
      <c r="AZ76" s="205">
        <v>-0.23</v>
      </c>
      <c r="BA76" s="205">
        <v>1840</v>
      </c>
      <c r="BB76" s="205">
        <v>99.2</v>
      </c>
      <c r="BC76" s="205">
        <v>1834</v>
      </c>
      <c r="BD76" s="205">
        <v>98.9</v>
      </c>
      <c r="BE76" s="205">
        <v>1814</v>
      </c>
      <c r="BF76" s="205">
        <v>97.8</v>
      </c>
      <c r="BG76" s="205">
        <v>1834</v>
      </c>
      <c r="BH76" s="205">
        <v>98.9</v>
      </c>
      <c r="BI76" s="205">
        <v>1819</v>
      </c>
      <c r="BJ76" s="205">
        <v>98.1</v>
      </c>
      <c r="BK76" s="205">
        <v>1547</v>
      </c>
      <c r="BL76" s="205">
        <v>83.4</v>
      </c>
      <c r="BM76" s="205">
        <v>544</v>
      </c>
      <c r="BN76" s="205">
        <v>29.3</v>
      </c>
      <c r="BO76" s="205">
        <v>766</v>
      </c>
      <c r="BP76" s="205">
        <v>41.3</v>
      </c>
      <c r="BQ76" s="205">
        <v>573</v>
      </c>
      <c r="BR76" s="205">
        <v>30.9</v>
      </c>
      <c r="BS76" s="205">
        <v>517</v>
      </c>
      <c r="BT76" s="205">
        <v>28.4</v>
      </c>
      <c r="BU76" s="205">
        <v>419</v>
      </c>
      <c r="BV76" s="205">
        <v>27.1</v>
      </c>
      <c r="BW76" s="205">
        <v>136</v>
      </c>
      <c r="BX76" s="205">
        <v>25</v>
      </c>
      <c r="BY76" s="205">
        <v>1193</v>
      </c>
      <c r="BZ76" s="205">
        <v>64.3</v>
      </c>
      <c r="CA76" s="205">
        <v>1159</v>
      </c>
      <c r="CB76" s="205">
        <v>62.5</v>
      </c>
      <c r="CC76" s="205">
        <v>935</v>
      </c>
      <c r="CD76" s="205">
        <v>51.4</v>
      </c>
      <c r="CE76" s="205">
        <v>659</v>
      </c>
      <c r="CF76" s="205">
        <v>42.6</v>
      </c>
      <c r="CG76" s="205">
        <v>226</v>
      </c>
      <c r="CH76" s="205">
        <v>41.5</v>
      </c>
      <c r="CI76" s="205">
        <v>7582</v>
      </c>
      <c r="CJ76" s="205">
        <v>4.09</v>
      </c>
      <c r="CK76" s="205">
        <v>7121</v>
      </c>
      <c r="CL76" s="205">
        <v>3.84</v>
      </c>
      <c r="CM76" s="205">
        <v>7062.5</v>
      </c>
      <c r="CN76" s="205">
        <v>3.81</v>
      </c>
      <c r="CO76" s="205">
        <v>5204</v>
      </c>
      <c r="CP76" s="205">
        <v>2.81</v>
      </c>
      <c r="CQ76" s="205">
        <v>1945.75</v>
      </c>
      <c r="CR76" s="205">
        <v>1.05</v>
      </c>
      <c r="CS76" s="205">
        <v>15204</v>
      </c>
      <c r="CT76" s="205">
        <v>8.1999999999999993</v>
      </c>
      <c r="CU76" s="205">
        <v>14242</v>
      </c>
      <c r="CV76" s="205">
        <v>7.7</v>
      </c>
      <c r="CW76" s="205">
        <v>20230.25</v>
      </c>
      <c r="CX76" s="205">
        <v>10.9</v>
      </c>
      <c r="CY76" s="205">
        <v>21750.75</v>
      </c>
      <c r="CZ76" s="205">
        <v>11.7</v>
      </c>
      <c r="DA76" s="205">
        <v>15872</v>
      </c>
      <c r="DB76" s="205">
        <v>8.6</v>
      </c>
      <c r="DC76" s="205">
        <v>5878.75</v>
      </c>
      <c r="DD76" s="205">
        <v>3.2</v>
      </c>
      <c r="DE76" s="205">
        <v>5219</v>
      </c>
      <c r="DF76" s="205">
        <v>2.8</v>
      </c>
      <c r="DG76" s="205">
        <v>5255</v>
      </c>
      <c r="DH76" s="205">
        <v>2.8</v>
      </c>
      <c r="DI76" s="205">
        <v>19</v>
      </c>
      <c r="DJ76" s="205">
        <v>1</v>
      </c>
      <c r="DK76" s="205">
        <v>15</v>
      </c>
      <c r="DL76" s="205">
        <v>0.8</v>
      </c>
      <c r="DM76" s="205">
        <v>8</v>
      </c>
      <c r="DN76" s="205">
        <v>0.4</v>
      </c>
      <c r="DO76" s="205">
        <v>200</v>
      </c>
      <c r="DP76" s="205">
        <v>10.8</v>
      </c>
      <c r="DQ76" s="205">
        <v>1138</v>
      </c>
      <c r="DR76" s="205">
        <v>61.3</v>
      </c>
      <c r="DS76" s="205">
        <v>1691</v>
      </c>
      <c r="DT76" s="205">
        <v>91.2</v>
      </c>
      <c r="DU76" s="205">
        <v>128</v>
      </c>
      <c r="DV76" s="205">
        <v>6.9</v>
      </c>
      <c r="DW76" s="205">
        <v>128</v>
      </c>
      <c r="DX76" s="205">
        <v>6.9</v>
      </c>
      <c r="DY76" s="205">
        <v>163</v>
      </c>
      <c r="DZ76" s="205">
        <v>8.8000000000000007</v>
      </c>
      <c r="EA76" s="205">
        <v>19</v>
      </c>
      <c r="EB76" s="205">
        <v>1</v>
      </c>
      <c r="EC76" s="205">
        <v>654</v>
      </c>
      <c r="ED76" s="205">
        <v>35.299999999999997</v>
      </c>
      <c r="EH76" s="491"/>
      <c r="EI76" s="491"/>
      <c r="EJ76" s="491"/>
      <c r="EK76" s="491"/>
      <c r="EL76" s="491"/>
      <c r="EM76" s="491"/>
      <c r="EN76" s="491"/>
      <c r="EO76" s="491"/>
      <c r="EP76" s="491"/>
      <c r="EQ76" s="491"/>
      <c r="ER76" s="491"/>
      <c r="ES76" s="491"/>
      <c r="ET76" s="491"/>
      <c r="EU76" s="491"/>
      <c r="EV76" s="491"/>
      <c r="EW76" s="491"/>
      <c r="EX76" s="491"/>
      <c r="EY76" s="491"/>
      <c r="EZ76" s="491"/>
      <c r="FA76" s="491"/>
      <c r="FB76" s="491"/>
      <c r="FC76" s="491"/>
      <c r="FD76" s="491"/>
      <c r="FE76" s="491"/>
      <c r="FF76" s="491"/>
      <c r="FG76" s="491"/>
      <c r="FH76" s="491"/>
      <c r="FI76" s="491"/>
      <c r="FJ76" s="491"/>
      <c r="FK76" s="491"/>
      <c r="FL76" s="491"/>
      <c r="FM76" s="491"/>
      <c r="FN76" s="491"/>
      <c r="FO76" s="491"/>
      <c r="FP76" s="491"/>
      <c r="FQ76" s="491"/>
      <c r="FR76" s="491"/>
      <c r="FS76" s="491"/>
      <c r="FT76" s="491"/>
      <c r="FU76" s="491"/>
      <c r="FV76" s="491"/>
      <c r="FW76" s="491"/>
      <c r="FX76" s="491"/>
      <c r="FY76" s="491"/>
      <c r="FZ76" s="491"/>
      <c r="GA76" s="491"/>
      <c r="GB76" s="491"/>
      <c r="GC76" s="491"/>
      <c r="GD76" s="491"/>
      <c r="GE76" s="491"/>
      <c r="GF76" s="491"/>
      <c r="GG76" s="491"/>
      <c r="GH76" s="491"/>
      <c r="GI76" s="491"/>
      <c r="GJ76" s="491"/>
      <c r="GK76" s="491"/>
      <c r="GL76" s="491"/>
      <c r="GM76" s="491"/>
      <c r="GN76" s="491"/>
      <c r="GO76" s="491"/>
      <c r="GP76" s="491"/>
      <c r="GQ76" s="491"/>
      <c r="GR76" s="491"/>
      <c r="GS76" s="491"/>
      <c r="GT76" s="491"/>
      <c r="GU76" s="491"/>
      <c r="GV76" s="491"/>
      <c r="GW76" s="491"/>
      <c r="GX76" s="491"/>
      <c r="GY76" s="491"/>
      <c r="GZ76" s="491"/>
      <c r="HA76" s="491"/>
      <c r="HB76" s="491"/>
      <c r="HC76" s="491"/>
      <c r="HD76" s="491"/>
      <c r="HE76" s="491"/>
      <c r="HF76" s="491"/>
      <c r="HG76" s="491"/>
      <c r="HH76" s="491"/>
      <c r="HI76" s="491"/>
      <c r="HJ76" s="491"/>
      <c r="HK76" s="491"/>
      <c r="HL76" s="491"/>
      <c r="HM76" s="491"/>
      <c r="HN76" s="491"/>
      <c r="HO76" s="491"/>
      <c r="HP76" s="491"/>
      <c r="HQ76" s="491"/>
      <c r="HR76" s="491"/>
      <c r="HS76" s="491"/>
      <c r="HT76" s="491"/>
      <c r="HU76" s="491"/>
      <c r="HV76" s="491"/>
      <c r="HW76" s="491"/>
      <c r="HX76" s="491"/>
      <c r="HY76" s="491"/>
      <c r="HZ76" s="491"/>
      <c r="IA76" s="491"/>
      <c r="IB76" s="491"/>
      <c r="IC76" s="491"/>
      <c r="ID76" s="491"/>
      <c r="IE76" s="491"/>
      <c r="IF76" s="491"/>
      <c r="IG76" s="491"/>
      <c r="IH76" s="491"/>
      <c r="II76" s="491"/>
      <c r="IJ76" s="491"/>
      <c r="IK76" s="491"/>
      <c r="IL76" s="491"/>
      <c r="IM76" s="491"/>
      <c r="IN76" s="491"/>
      <c r="IO76" s="491"/>
      <c r="IP76" s="491"/>
      <c r="IQ76" s="491"/>
      <c r="IR76" s="491"/>
      <c r="IS76" s="491"/>
      <c r="IT76" s="491"/>
      <c r="IU76" s="491"/>
      <c r="IV76" s="491"/>
      <c r="IW76" s="491"/>
      <c r="IX76" s="491"/>
      <c r="IY76" s="491"/>
      <c r="IZ76" s="491"/>
      <c r="JA76" s="491"/>
      <c r="JB76" s="491"/>
      <c r="JC76" s="491"/>
      <c r="JD76" s="491"/>
      <c r="JE76" s="491"/>
      <c r="JF76" s="491"/>
      <c r="JG76" s="491"/>
      <c r="JH76" s="491"/>
      <c r="JI76" s="491"/>
      <c r="JJ76" s="491"/>
      <c r="JK76" s="491"/>
    </row>
    <row r="77" spans="1:271" x14ac:dyDescent="0.35">
      <c r="A77" s="205" t="str">
        <f t="shared" si="1"/>
        <v>Revised.State-funded mainstream.Religious denomination by prior attainment.Boys</v>
      </c>
      <c r="B77" s="205">
        <v>201819</v>
      </c>
      <c r="C77" s="205" t="s">
        <v>200</v>
      </c>
      <c r="D77" s="205" t="s">
        <v>201</v>
      </c>
      <c r="E77" s="205" t="s">
        <v>202</v>
      </c>
      <c r="F77" s="205" t="s">
        <v>203</v>
      </c>
      <c r="G77" s="205" t="s">
        <v>414</v>
      </c>
      <c r="H77" s="205" t="s">
        <v>211</v>
      </c>
      <c r="I77" s="205" t="s">
        <v>371</v>
      </c>
      <c r="J77" s="205" t="s">
        <v>5</v>
      </c>
      <c r="K77" s="205" t="s">
        <v>346</v>
      </c>
      <c r="L77" s="205" t="s">
        <v>7</v>
      </c>
      <c r="M77" s="205" t="s">
        <v>343</v>
      </c>
      <c r="N77" s="205">
        <v>273</v>
      </c>
      <c r="O77" s="205">
        <v>10318</v>
      </c>
      <c r="P77" s="205">
        <v>407921.27</v>
      </c>
      <c r="Q77" s="205">
        <v>39.5</v>
      </c>
      <c r="R77" s="205">
        <v>10188</v>
      </c>
      <c r="S77" s="205">
        <v>98.7</v>
      </c>
      <c r="T77" s="205">
        <v>2315</v>
      </c>
      <c r="U77" s="205">
        <v>22.4</v>
      </c>
      <c r="V77" s="205">
        <v>5538</v>
      </c>
      <c r="W77" s="205">
        <v>53.7</v>
      </c>
      <c r="X77" s="205">
        <v>2855</v>
      </c>
      <c r="Y77" s="205">
        <v>27.7</v>
      </c>
      <c r="Z77" s="205">
        <v>351</v>
      </c>
      <c r="AA77" s="205">
        <v>3.4</v>
      </c>
      <c r="AB77" s="205">
        <v>925</v>
      </c>
      <c r="AC77" s="205">
        <v>9</v>
      </c>
      <c r="AD77" s="205">
        <v>34201.370000000003</v>
      </c>
      <c r="AE77" s="205">
        <v>3.31</v>
      </c>
      <c r="AF77" s="205">
        <v>10318</v>
      </c>
      <c r="AG77" s="205">
        <v>-996.77</v>
      </c>
      <c r="AH77" s="205">
        <v>-0.1</v>
      </c>
      <c r="AI77" s="205">
        <v>-0.12</v>
      </c>
      <c r="AJ77" s="205">
        <v>-7.0000000000000007E-2</v>
      </c>
      <c r="AK77" s="205">
        <v>-2296.6799999999998</v>
      </c>
      <c r="AL77" s="205">
        <v>-0.22</v>
      </c>
      <c r="AM77" s="205">
        <v>-0.25</v>
      </c>
      <c r="AN77" s="205">
        <v>-0.19</v>
      </c>
      <c r="AO77" s="205">
        <v>467.99</v>
      </c>
      <c r="AP77" s="205">
        <v>0.05</v>
      </c>
      <c r="AQ77" s="205">
        <v>0.02</v>
      </c>
      <c r="AR77" s="205">
        <v>7.0000000000000007E-2</v>
      </c>
      <c r="AS77" s="205">
        <v>-150.44999999999999</v>
      </c>
      <c r="AT77" s="205">
        <v>-0.01</v>
      </c>
      <c r="AU77" s="205">
        <v>-0.04</v>
      </c>
      <c r="AV77" s="205">
        <v>0.01</v>
      </c>
      <c r="AW77" s="205">
        <v>-2084.66</v>
      </c>
      <c r="AX77" s="205">
        <v>-0.2</v>
      </c>
      <c r="AY77" s="205">
        <v>-0.23</v>
      </c>
      <c r="AZ77" s="205">
        <v>-0.17</v>
      </c>
      <c r="BA77" s="205">
        <v>10231</v>
      </c>
      <c r="BB77" s="205">
        <v>99.2</v>
      </c>
      <c r="BC77" s="205">
        <v>10211</v>
      </c>
      <c r="BD77" s="205">
        <v>99</v>
      </c>
      <c r="BE77" s="205">
        <v>10081</v>
      </c>
      <c r="BF77" s="205">
        <v>97.7</v>
      </c>
      <c r="BG77" s="205">
        <v>10203</v>
      </c>
      <c r="BH77" s="205">
        <v>98.9</v>
      </c>
      <c r="BI77" s="205">
        <v>10081</v>
      </c>
      <c r="BJ77" s="205">
        <v>97.7</v>
      </c>
      <c r="BK77" s="205">
        <v>8289</v>
      </c>
      <c r="BL77" s="205">
        <v>80.3</v>
      </c>
      <c r="BM77" s="205">
        <v>3427</v>
      </c>
      <c r="BN77" s="205">
        <v>33.200000000000003</v>
      </c>
      <c r="BO77" s="205">
        <v>4629</v>
      </c>
      <c r="BP77" s="205">
        <v>44.9</v>
      </c>
      <c r="BQ77" s="205">
        <v>3190</v>
      </c>
      <c r="BR77" s="205">
        <v>30.9</v>
      </c>
      <c r="BS77" s="205">
        <v>2709</v>
      </c>
      <c r="BT77" s="205">
        <v>26.9</v>
      </c>
      <c r="BU77" s="205">
        <v>2557</v>
      </c>
      <c r="BV77" s="205">
        <v>30.8</v>
      </c>
      <c r="BW77" s="205">
        <v>1013</v>
      </c>
      <c r="BX77" s="205">
        <v>29.6</v>
      </c>
      <c r="BY77" s="205">
        <v>7140</v>
      </c>
      <c r="BZ77" s="205">
        <v>69.2</v>
      </c>
      <c r="CA77" s="205">
        <v>6545</v>
      </c>
      <c r="CB77" s="205">
        <v>63.4</v>
      </c>
      <c r="CC77" s="205">
        <v>5206</v>
      </c>
      <c r="CD77" s="205">
        <v>51.6</v>
      </c>
      <c r="CE77" s="205">
        <v>3955</v>
      </c>
      <c r="CF77" s="205">
        <v>47.7</v>
      </c>
      <c r="CG77" s="205">
        <v>1548</v>
      </c>
      <c r="CH77" s="205">
        <v>45.2</v>
      </c>
      <c r="CI77" s="205">
        <v>44018</v>
      </c>
      <c r="CJ77" s="205">
        <v>4.2699999999999996</v>
      </c>
      <c r="CK77" s="205">
        <v>39918.75</v>
      </c>
      <c r="CL77" s="205">
        <v>3.87</v>
      </c>
      <c r="CM77" s="205">
        <v>39161.5</v>
      </c>
      <c r="CN77" s="205">
        <v>3.8</v>
      </c>
      <c r="CO77" s="205">
        <v>29921</v>
      </c>
      <c r="CP77" s="205">
        <v>2.9</v>
      </c>
      <c r="CQ77" s="205">
        <v>13028.64</v>
      </c>
      <c r="CR77" s="205">
        <v>1.26</v>
      </c>
      <c r="CS77" s="205">
        <v>88248</v>
      </c>
      <c r="CT77" s="205">
        <v>8.6</v>
      </c>
      <c r="CU77" s="205">
        <v>79837.5</v>
      </c>
      <c r="CV77" s="205">
        <v>7.7</v>
      </c>
      <c r="CW77" s="205">
        <v>114850.64</v>
      </c>
      <c r="CX77" s="205">
        <v>11.1</v>
      </c>
      <c r="CY77" s="205">
        <v>124985.13</v>
      </c>
      <c r="CZ77" s="205">
        <v>12.1</v>
      </c>
      <c r="DA77" s="205">
        <v>99893.13</v>
      </c>
      <c r="DB77" s="205">
        <v>9.6999999999999993</v>
      </c>
      <c r="DC77" s="205">
        <v>25092</v>
      </c>
      <c r="DD77" s="205">
        <v>2.4</v>
      </c>
      <c r="DE77" s="205">
        <v>28942</v>
      </c>
      <c r="DF77" s="205">
        <v>2.8</v>
      </c>
      <c r="DG77" s="205">
        <v>29661</v>
      </c>
      <c r="DH77" s="205">
        <v>2.9</v>
      </c>
      <c r="DI77" s="205">
        <v>105</v>
      </c>
      <c r="DJ77" s="205">
        <v>1</v>
      </c>
      <c r="DK77" s="205">
        <v>63</v>
      </c>
      <c r="DL77" s="205">
        <v>0.6</v>
      </c>
      <c r="DM77" s="205">
        <v>104</v>
      </c>
      <c r="DN77" s="205">
        <v>1</v>
      </c>
      <c r="DO77" s="205">
        <v>1229</v>
      </c>
      <c r="DP77" s="205">
        <v>11.9</v>
      </c>
      <c r="DQ77" s="205">
        <v>5962</v>
      </c>
      <c r="DR77" s="205">
        <v>57.8</v>
      </c>
      <c r="DS77" s="205">
        <v>9067</v>
      </c>
      <c r="DT77" s="205">
        <v>87.9</v>
      </c>
      <c r="DU77" s="205">
        <v>1014</v>
      </c>
      <c r="DV77" s="205">
        <v>9.8000000000000007</v>
      </c>
      <c r="DW77" s="205">
        <v>1014</v>
      </c>
      <c r="DX77" s="205">
        <v>9.8000000000000007</v>
      </c>
      <c r="DY77" s="205">
        <v>861</v>
      </c>
      <c r="DZ77" s="205">
        <v>8.3000000000000007</v>
      </c>
      <c r="EA77" s="205">
        <v>183</v>
      </c>
      <c r="EB77" s="205">
        <v>1.8</v>
      </c>
      <c r="EC77" s="205">
        <v>2860</v>
      </c>
      <c r="ED77" s="205">
        <v>27.7</v>
      </c>
      <c r="EH77" s="491"/>
      <c r="EI77" s="491"/>
      <c r="EJ77" s="491"/>
      <c r="EK77" s="491"/>
      <c r="EL77" s="491"/>
      <c r="EM77" s="491"/>
      <c r="EN77" s="491"/>
      <c r="EO77" s="491"/>
      <c r="EP77" s="491"/>
      <c r="EQ77" s="491"/>
      <c r="ER77" s="491"/>
      <c r="ES77" s="491"/>
      <c r="ET77" s="491"/>
      <c r="EU77" s="491"/>
      <c r="EV77" s="491"/>
      <c r="EW77" s="491"/>
      <c r="EX77" s="491"/>
      <c r="EY77" s="491"/>
      <c r="EZ77" s="491"/>
      <c r="FA77" s="491"/>
      <c r="FB77" s="491"/>
      <c r="FC77" s="491"/>
      <c r="FD77" s="491"/>
      <c r="FE77" s="491"/>
      <c r="FF77" s="491"/>
      <c r="FG77" s="491"/>
      <c r="FH77" s="491"/>
      <c r="FI77" s="491"/>
      <c r="FJ77" s="491"/>
      <c r="FK77" s="491"/>
      <c r="FL77" s="491"/>
      <c r="FM77" s="491"/>
      <c r="FN77" s="491"/>
      <c r="FO77" s="491"/>
      <c r="FP77" s="491"/>
      <c r="FQ77" s="491"/>
      <c r="FR77" s="491"/>
      <c r="FS77" s="491"/>
      <c r="FT77" s="491"/>
      <c r="FU77" s="491"/>
      <c r="FV77" s="491"/>
      <c r="FW77" s="491"/>
      <c r="FX77" s="491"/>
      <c r="FY77" s="491"/>
      <c r="FZ77" s="491"/>
      <c r="GA77" s="491"/>
      <c r="GB77" s="491"/>
      <c r="GC77" s="491"/>
      <c r="GD77" s="491"/>
      <c r="GE77" s="491"/>
      <c r="GF77" s="491"/>
      <c r="GG77" s="491"/>
      <c r="GH77" s="491"/>
      <c r="GI77" s="491"/>
      <c r="GJ77" s="491"/>
      <c r="GK77" s="491"/>
      <c r="GL77" s="491"/>
      <c r="GM77" s="491"/>
      <c r="GN77" s="491"/>
      <c r="GO77" s="491"/>
      <c r="GP77" s="491"/>
      <c r="GQ77" s="491"/>
      <c r="GR77" s="491"/>
      <c r="GS77" s="491"/>
      <c r="GT77" s="491"/>
      <c r="GU77" s="491"/>
      <c r="GV77" s="491"/>
      <c r="GW77" s="491"/>
      <c r="GX77" s="491"/>
      <c r="GY77" s="491"/>
      <c r="GZ77" s="491"/>
      <c r="HA77" s="491"/>
      <c r="HB77" s="491"/>
      <c r="HC77" s="491"/>
      <c r="HD77" s="491"/>
      <c r="HE77" s="491"/>
      <c r="HF77" s="491"/>
      <c r="HG77" s="491"/>
      <c r="HH77" s="491"/>
      <c r="HI77" s="491"/>
      <c r="HJ77" s="491"/>
      <c r="HK77" s="491"/>
      <c r="HL77" s="491"/>
      <c r="HM77" s="491"/>
      <c r="HN77" s="491"/>
      <c r="HO77" s="491"/>
      <c r="HP77" s="491"/>
      <c r="HQ77" s="491"/>
      <c r="HR77" s="491"/>
      <c r="HS77" s="491"/>
      <c r="HT77" s="491"/>
      <c r="HU77" s="491"/>
      <c r="HV77" s="491"/>
      <c r="HW77" s="491"/>
      <c r="HX77" s="491"/>
      <c r="HY77" s="491"/>
      <c r="HZ77" s="491"/>
      <c r="IA77" s="491"/>
      <c r="IB77" s="491"/>
      <c r="IC77" s="491"/>
      <c r="ID77" s="491"/>
      <c r="IE77" s="491"/>
      <c r="IF77" s="491"/>
      <c r="IG77" s="491"/>
      <c r="IH77" s="491"/>
      <c r="II77" s="491"/>
      <c r="IJ77" s="491"/>
      <c r="IK77" s="491"/>
      <c r="IL77" s="491"/>
      <c r="IM77" s="491"/>
      <c r="IN77" s="491"/>
      <c r="IO77" s="491"/>
      <c r="IP77" s="491"/>
      <c r="IQ77" s="491"/>
      <c r="IR77" s="491"/>
      <c r="IS77" s="491"/>
      <c r="IT77" s="491"/>
      <c r="IU77" s="491"/>
      <c r="IV77" s="491"/>
      <c r="IW77" s="491"/>
      <c r="IX77" s="491"/>
      <c r="IY77" s="491"/>
      <c r="IZ77" s="491"/>
      <c r="JA77" s="491"/>
      <c r="JB77" s="491"/>
      <c r="JC77" s="491"/>
      <c r="JD77" s="491"/>
      <c r="JE77" s="491"/>
      <c r="JF77" s="491"/>
      <c r="JG77" s="491"/>
      <c r="JH77" s="491"/>
      <c r="JI77" s="491"/>
      <c r="JJ77" s="491"/>
      <c r="JK77" s="491"/>
    </row>
    <row r="78" spans="1:271" x14ac:dyDescent="0.35">
      <c r="A78" s="205" t="str">
        <f t="shared" si="1"/>
        <v>Revised.State-funded mainstream.Religious denomination by prior attainment.Boys</v>
      </c>
      <c r="B78" s="205">
        <v>201819</v>
      </c>
      <c r="C78" s="205" t="s">
        <v>200</v>
      </c>
      <c r="D78" s="205" t="s">
        <v>201</v>
      </c>
      <c r="E78" s="205" t="s">
        <v>202</v>
      </c>
      <c r="F78" s="205" t="s">
        <v>203</v>
      </c>
      <c r="G78" s="205" t="s">
        <v>414</v>
      </c>
      <c r="H78" s="205" t="s">
        <v>211</v>
      </c>
      <c r="I78" s="205" t="s">
        <v>371</v>
      </c>
      <c r="J78" s="205" t="s">
        <v>5</v>
      </c>
      <c r="K78" s="205" t="s">
        <v>346</v>
      </c>
      <c r="L78" s="205" t="s">
        <v>7</v>
      </c>
      <c r="M78" s="205" t="s">
        <v>344</v>
      </c>
      <c r="N78" s="205">
        <v>3</v>
      </c>
      <c r="O78" s="205">
        <v>87</v>
      </c>
      <c r="P78" s="205">
        <v>4080.76</v>
      </c>
      <c r="Q78" s="205">
        <v>46.9</v>
      </c>
      <c r="R78" s="205">
        <v>87</v>
      </c>
      <c r="S78" s="205">
        <v>100</v>
      </c>
      <c r="T78" s="205">
        <v>30</v>
      </c>
      <c r="U78" s="205">
        <v>34.5</v>
      </c>
      <c r="V78" s="205">
        <v>63</v>
      </c>
      <c r="W78" s="205">
        <v>72.400000000000006</v>
      </c>
      <c r="X78" s="205">
        <v>61</v>
      </c>
      <c r="Y78" s="205">
        <v>70.099999999999994</v>
      </c>
      <c r="Z78" s="205">
        <v>10</v>
      </c>
      <c r="AA78" s="205">
        <v>11.5</v>
      </c>
      <c r="AB78" s="205">
        <v>20</v>
      </c>
      <c r="AC78" s="205">
        <v>23</v>
      </c>
      <c r="AD78" s="205">
        <v>370.1</v>
      </c>
      <c r="AE78" s="205">
        <v>4.25</v>
      </c>
      <c r="AF78" s="205">
        <v>87</v>
      </c>
      <c r="AG78" s="205">
        <v>59.13</v>
      </c>
      <c r="AH78" s="205">
        <v>0.68</v>
      </c>
      <c r="AI78" s="205">
        <v>0.41</v>
      </c>
      <c r="AJ78" s="205">
        <v>0.95</v>
      </c>
      <c r="AK78" s="205">
        <v>30.1</v>
      </c>
      <c r="AL78" s="205">
        <v>0.35</v>
      </c>
      <c r="AM78" s="205">
        <v>0.02</v>
      </c>
      <c r="AN78" s="205">
        <v>0.67</v>
      </c>
      <c r="AO78" s="205">
        <v>83.42</v>
      </c>
      <c r="AP78" s="205">
        <v>0.96</v>
      </c>
      <c r="AQ78" s="205">
        <v>0.67</v>
      </c>
      <c r="AR78" s="205">
        <v>1.25</v>
      </c>
      <c r="AS78" s="205">
        <v>84.38</v>
      </c>
      <c r="AT78" s="205">
        <v>0.97</v>
      </c>
      <c r="AU78" s="205">
        <v>0.65</v>
      </c>
      <c r="AV78" s="205">
        <v>1.29</v>
      </c>
      <c r="AW78" s="205">
        <v>37.04</v>
      </c>
      <c r="AX78" s="205">
        <v>0.43</v>
      </c>
      <c r="AY78" s="205">
        <v>0.11</v>
      </c>
      <c r="AZ78" s="205">
        <v>0.74</v>
      </c>
      <c r="BA78" s="205">
        <v>87</v>
      </c>
      <c r="BB78" s="205">
        <v>100</v>
      </c>
      <c r="BC78" s="205">
        <v>87</v>
      </c>
      <c r="BD78" s="205">
        <v>100</v>
      </c>
      <c r="BE78" s="205">
        <v>87</v>
      </c>
      <c r="BF78" s="205">
        <v>100</v>
      </c>
      <c r="BG78" s="205">
        <v>87</v>
      </c>
      <c r="BH78" s="205">
        <v>100</v>
      </c>
      <c r="BI78" s="205">
        <v>87</v>
      </c>
      <c r="BJ78" s="205">
        <v>100</v>
      </c>
      <c r="BK78" s="205">
        <v>72</v>
      </c>
      <c r="BL78" s="205">
        <v>82.8</v>
      </c>
      <c r="BM78" s="205">
        <v>70</v>
      </c>
      <c r="BN78" s="205">
        <v>80.5</v>
      </c>
      <c r="BO78" s="205">
        <v>49</v>
      </c>
      <c r="BP78" s="205">
        <v>56.3</v>
      </c>
      <c r="BQ78" s="205">
        <v>39</v>
      </c>
      <c r="BR78" s="205">
        <v>44.8</v>
      </c>
      <c r="BS78" s="205">
        <v>32</v>
      </c>
      <c r="BT78" s="205">
        <v>36.799999999999997</v>
      </c>
      <c r="BU78" s="205">
        <v>30</v>
      </c>
      <c r="BV78" s="205">
        <v>41.7</v>
      </c>
      <c r="BW78" s="205">
        <v>27</v>
      </c>
      <c r="BX78" s="205">
        <v>38.6</v>
      </c>
      <c r="BY78" s="205">
        <v>73</v>
      </c>
      <c r="BZ78" s="205">
        <v>83.9</v>
      </c>
      <c r="CA78" s="205">
        <v>72</v>
      </c>
      <c r="CB78" s="205">
        <v>82.8</v>
      </c>
      <c r="CC78" s="205">
        <v>60</v>
      </c>
      <c r="CD78" s="205">
        <v>69</v>
      </c>
      <c r="CE78" s="205">
        <v>43</v>
      </c>
      <c r="CF78" s="205">
        <v>59.7</v>
      </c>
      <c r="CG78" s="205">
        <v>36</v>
      </c>
      <c r="CH78" s="205">
        <v>51.4</v>
      </c>
      <c r="CI78" s="205">
        <v>418</v>
      </c>
      <c r="CJ78" s="205">
        <v>4.8</v>
      </c>
      <c r="CK78" s="205">
        <v>412</v>
      </c>
      <c r="CL78" s="205">
        <v>4.74</v>
      </c>
      <c r="CM78" s="205">
        <v>403</v>
      </c>
      <c r="CN78" s="205">
        <v>4.63</v>
      </c>
      <c r="CO78" s="205">
        <v>301</v>
      </c>
      <c r="CP78" s="205">
        <v>3.46</v>
      </c>
      <c r="CQ78" s="205">
        <v>283.26</v>
      </c>
      <c r="CR78" s="205">
        <v>3.26</v>
      </c>
      <c r="CS78" s="205">
        <v>836</v>
      </c>
      <c r="CT78" s="205">
        <v>9.6</v>
      </c>
      <c r="CU78" s="205">
        <v>824</v>
      </c>
      <c r="CV78" s="205">
        <v>9.5</v>
      </c>
      <c r="CW78" s="205">
        <v>1212.76</v>
      </c>
      <c r="CX78" s="205">
        <v>13.9</v>
      </c>
      <c r="CY78" s="205">
        <v>1208</v>
      </c>
      <c r="CZ78" s="205">
        <v>13.9</v>
      </c>
      <c r="DA78" s="205">
        <v>1063.5</v>
      </c>
      <c r="DB78" s="205">
        <v>12.2</v>
      </c>
      <c r="DC78" s="205">
        <v>144.5</v>
      </c>
      <c r="DD78" s="205">
        <v>1.7</v>
      </c>
      <c r="DE78" s="205">
        <v>255</v>
      </c>
      <c r="DF78" s="205">
        <v>2.9</v>
      </c>
      <c r="DG78" s="205">
        <v>261</v>
      </c>
      <c r="DH78" s="205">
        <v>3</v>
      </c>
      <c r="DI78" s="205">
        <v>0</v>
      </c>
      <c r="DJ78" s="205">
        <v>0</v>
      </c>
      <c r="DK78" s="205">
        <v>0</v>
      </c>
      <c r="DL78" s="205">
        <v>0</v>
      </c>
      <c r="DM78" s="205">
        <v>0</v>
      </c>
      <c r="DN78" s="205">
        <v>0</v>
      </c>
      <c r="DO78" s="205">
        <v>6</v>
      </c>
      <c r="DP78" s="205">
        <v>6.9</v>
      </c>
      <c r="DQ78" s="205">
        <v>20</v>
      </c>
      <c r="DR78" s="205">
        <v>23</v>
      </c>
      <c r="DS78" s="205">
        <v>68</v>
      </c>
      <c r="DT78" s="205">
        <v>78.2</v>
      </c>
      <c r="DU78" s="205">
        <v>19</v>
      </c>
      <c r="DV78" s="205">
        <v>21.8</v>
      </c>
      <c r="DW78" s="205">
        <v>19</v>
      </c>
      <c r="DX78" s="205">
        <v>21.8</v>
      </c>
      <c r="DY78" s="205">
        <v>0</v>
      </c>
      <c r="DZ78" s="205">
        <v>0</v>
      </c>
      <c r="EA78" s="205">
        <v>4</v>
      </c>
      <c r="EB78" s="205">
        <v>4.5999999999999996</v>
      </c>
      <c r="EC78" s="205">
        <v>16</v>
      </c>
      <c r="ED78" s="205">
        <v>18.399999999999999</v>
      </c>
      <c r="EH78" s="491"/>
      <c r="EI78" s="491"/>
      <c r="EJ78" s="491"/>
      <c r="EK78" s="491"/>
      <c r="EL78" s="491"/>
      <c r="EM78" s="491"/>
      <c r="EN78" s="491"/>
      <c r="EO78" s="491"/>
      <c r="EP78" s="491"/>
      <c r="EQ78" s="491"/>
      <c r="ER78" s="491"/>
      <c r="ES78" s="491"/>
      <c r="ET78" s="491"/>
      <c r="EU78" s="491"/>
      <c r="EV78" s="491"/>
      <c r="EW78" s="491"/>
      <c r="EX78" s="491"/>
      <c r="EY78" s="491"/>
      <c r="EZ78" s="491"/>
      <c r="FA78" s="491"/>
      <c r="FB78" s="491"/>
      <c r="FC78" s="491"/>
      <c r="FD78" s="491"/>
      <c r="FE78" s="491"/>
      <c r="FF78" s="491"/>
      <c r="FG78" s="491"/>
      <c r="FH78" s="491"/>
      <c r="FI78" s="491"/>
      <c r="FJ78" s="491"/>
      <c r="FK78" s="491"/>
      <c r="FL78" s="491"/>
      <c r="FM78" s="491"/>
      <c r="FN78" s="491"/>
      <c r="FO78" s="491"/>
      <c r="FP78" s="491"/>
      <c r="FQ78" s="491"/>
      <c r="FR78" s="491"/>
      <c r="FS78" s="491"/>
      <c r="FT78" s="491"/>
      <c r="FU78" s="491"/>
      <c r="FV78" s="491"/>
      <c r="FW78" s="491"/>
      <c r="FX78" s="491"/>
      <c r="FY78" s="491"/>
      <c r="FZ78" s="491"/>
      <c r="GA78" s="491"/>
      <c r="GB78" s="491"/>
      <c r="GC78" s="491"/>
      <c r="GD78" s="491"/>
      <c r="GE78" s="491"/>
      <c r="GF78" s="491"/>
      <c r="GG78" s="491"/>
      <c r="GH78" s="491"/>
      <c r="GI78" s="491"/>
      <c r="GJ78" s="491"/>
      <c r="GK78" s="491"/>
      <c r="GL78" s="491"/>
      <c r="GM78" s="491"/>
      <c r="GN78" s="491"/>
      <c r="GO78" s="491"/>
      <c r="GP78" s="491"/>
      <c r="GQ78" s="491"/>
      <c r="GR78" s="491"/>
      <c r="GS78" s="491"/>
      <c r="GT78" s="491"/>
      <c r="GU78" s="491"/>
      <c r="GV78" s="491"/>
      <c r="GW78" s="491"/>
      <c r="GX78" s="491"/>
      <c r="GY78" s="491"/>
      <c r="GZ78" s="491"/>
      <c r="HA78" s="491"/>
      <c r="HB78" s="491"/>
      <c r="HC78" s="491"/>
      <c r="HD78" s="491"/>
      <c r="HE78" s="491"/>
      <c r="HF78" s="491"/>
      <c r="HG78" s="491"/>
      <c r="HH78" s="491"/>
      <c r="HI78" s="491"/>
      <c r="HJ78" s="491"/>
      <c r="HK78" s="491"/>
      <c r="HL78" s="491"/>
      <c r="HM78" s="491"/>
      <c r="HN78" s="491"/>
      <c r="HO78" s="491"/>
      <c r="HP78" s="491"/>
      <c r="HQ78" s="491"/>
      <c r="HR78" s="491"/>
      <c r="HS78" s="491"/>
      <c r="HT78" s="491"/>
      <c r="HU78" s="491"/>
      <c r="HV78" s="491"/>
      <c r="HW78" s="491"/>
      <c r="HX78" s="491"/>
      <c r="HY78" s="491"/>
      <c r="HZ78" s="491"/>
      <c r="IA78" s="491"/>
      <c r="IB78" s="491"/>
      <c r="IC78" s="491"/>
      <c r="ID78" s="491"/>
      <c r="IE78" s="491"/>
      <c r="IF78" s="491"/>
      <c r="IG78" s="491"/>
      <c r="IH78" s="491"/>
      <c r="II78" s="491"/>
      <c r="IJ78" s="491"/>
      <c r="IK78" s="491"/>
      <c r="IL78" s="491"/>
      <c r="IM78" s="491"/>
      <c r="IN78" s="491"/>
      <c r="IO78" s="491"/>
      <c r="IP78" s="491"/>
      <c r="IQ78" s="491"/>
      <c r="IR78" s="491"/>
      <c r="IS78" s="491"/>
      <c r="IT78" s="491"/>
      <c r="IU78" s="491"/>
      <c r="IV78" s="491"/>
      <c r="IW78" s="491"/>
      <c r="IX78" s="491"/>
      <c r="IY78" s="491"/>
      <c r="IZ78" s="491"/>
      <c r="JA78" s="491"/>
      <c r="JB78" s="491"/>
      <c r="JC78" s="491"/>
      <c r="JD78" s="491"/>
      <c r="JE78" s="491"/>
      <c r="JF78" s="491"/>
      <c r="JG78" s="491"/>
      <c r="JH78" s="491"/>
      <c r="JI78" s="491"/>
      <c r="JJ78" s="491"/>
      <c r="JK78" s="491"/>
    </row>
    <row r="79" spans="1:271" x14ac:dyDescent="0.35">
      <c r="A79" s="205" t="str">
        <f t="shared" si="1"/>
        <v>Revised.State-funded mainstream.Admission type by prior attainment.Boys</v>
      </c>
      <c r="B79" s="205">
        <v>201819</v>
      </c>
      <c r="C79" s="205" t="s">
        <v>200</v>
      </c>
      <c r="D79" s="205" t="s">
        <v>201</v>
      </c>
      <c r="E79" s="205" t="s">
        <v>202</v>
      </c>
      <c r="F79" s="205" t="s">
        <v>203</v>
      </c>
      <c r="G79" s="205" t="s">
        <v>414</v>
      </c>
      <c r="H79" s="205" t="s">
        <v>211</v>
      </c>
      <c r="I79" s="205" t="s">
        <v>372</v>
      </c>
      <c r="J79" s="205" t="s">
        <v>5</v>
      </c>
      <c r="K79" s="205" t="s">
        <v>346</v>
      </c>
      <c r="L79" s="205" t="s">
        <v>373</v>
      </c>
      <c r="M79" s="205" t="s">
        <v>7</v>
      </c>
      <c r="N79" s="205">
        <v>194</v>
      </c>
      <c r="O79" s="205">
        <v>8625</v>
      </c>
      <c r="P79" s="205">
        <v>316192.88</v>
      </c>
      <c r="Q79" s="205">
        <v>36.700000000000003</v>
      </c>
      <c r="R79" s="205">
        <v>8512</v>
      </c>
      <c r="S79" s="205">
        <v>98.7</v>
      </c>
      <c r="T79" s="205">
        <v>1465</v>
      </c>
      <c r="U79" s="205">
        <v>17</v>
      </c>
      <c r="V79" s="205">
        <v>3990</v>
      </c>
      <c r="W79" s="205">
        <v>46.3</v>
      </c>
      <c r="X79" s="205">
        <v>1696</v>
      </c>
      <c r="Y79" s="205">
        <v>19.7</v>
      </c>
      <c r="Z79" s="205">
        <v>129</v>
      </c>
      <c r="AA79" s="205">
        <v>1.5</v>
      </c>
      <c r="AB79" s="205">
        <v>415</v>
      </c>
      <c r="AC79" s="205">
        <v>4.8</v>
      </c>
      <c r="AD79" s="205">
        <v>25741.03</v>
      </c>
      <c r="AE79" s="205">
        <v>2.98</v>
      </c>
      <c r="AF79" s="205">
        <v>8625</v>
      </c>
      <c r="AG79" s="205">
        <v>-2854.63</v>
      </c>
      <c r="AH79" s="205">
        <v>-0.33</v>
      </c>
      <c r="AI79" s="205">
        <v>-0.36</v>
      </c>
      <c r="AJ79" s="205">
        <v>-0.3</v>
      </c>
      <c r="AK79" s="205">
        <v>-4632.75</v>
      </c>
      <c r="AL79" s="205">
        <v>-0.54</v>
      </c>
      <c r="AM79" s="205">
        <v>-0.56999999999999995</v>
      </c>
      <c r="AN79" s="205">
        <v>-0.5</v>
      </c>
      <c r="AO79" s="205">
        <v>-675.02</v>
      </c>
      <c r="AP79" s="205">
        <v>-0.08</v>
      </c>
      <c r="AQ79" s="205">
        <v>-0.11</v>
      </c>
      <c r="AR79" s="205">
        <v>-0.05</v>
      </c>
      <c r="AS79" s="205">
        <v>-2871.03</v>
      </c>
      <c r="AT79" s="205">
        <v>-0.33</v>
      </c>
      <c r="AU79" s="205">
        <v>-0.37</v>
      </c>
      <c r="AV79" s="205">
        <v>-0.3</v>
      </c>
      <c r="AW79" s="205">
        <v>-3253.92</v>
      </c>
      <c r="AX79" s="205">
        <v>-0.38</v>
      </c>
      <c r="AY79" s="205">
        <v>-0.41</v>
      </c>
      <c r="AZ79" s="205">
        <v>-0.35</v>
      </c>
      <c r="BA79" s="205">
        <v>8550</v>
      </c>
      <c r="BB79" s="205">
        <v>99.1</v>
      </c>
      <c r="BC79" s="205">
        <v>8521</v>
      </c>
      <c r="BD79" s="205">
        <v>98.8</v>
      </c>
      <c r="BE79" s="205">
        <v>8409</v>
      </c>
      <c r="BF79" s="205">
        <v>97.5</v>
      </c>
      <c r="BG79" s="205">
        <v>8523</v>
      </c>
      <c r="BH79" s="205">
        <v>98.8</v>
      </c>
      <c r="BI79" s="205">
        <v>8379</v>
      </c>
      <c r="BJ79" s="205">
        <v>97.1</v>
      </c>
      <c r="BK79" s="205">
        <v>6899</v>
      </c>
      <c r="BL79" s="205">
        <v>80</v>
      </c>
      <c r="BM79" s="205">
        <v>2082</v>
      </c>
      <c r="BN79" s="205">
        <v>24.1</v>
      </c>
      <c r="BO79" s="205">
        <v>3017</v>
      </c>
      <c r="BP79" s="205">
        <v>35</v>
      </c>
      <c r="BQ79" s="205">
        <v>2232</v>
      </c>
      <c r="BR79" s="205">
        <v>25.9</v>
      </c>
      <c r="BS79" s="205">
        <v>1688</v>
      </c>
      <c r="BT79" s="205">
        <v>20.100000000000001</v>
      </c>
      <c r="BU79" s="205">
        <v>1501</v>
      </c>
      <c r="BV79" s="205">
        <v>21.8</v>
      </c>
      <c r="BW79" s="205">
        <v>436</v>
      </c>
      <c r="BX79" s="205">
        <v>20.9</v>
      </c>
      <c r="BY79" s="205">
        <v>5130</v>
      </c>
      <c r="BZ79" s="205">
        <v>59.5</v>
      </c>
      <c r="CA79" s="205">
        <v>5084</v>
      </c>
      <c r="CB79" s="205">
        <v>58.9</v>
      </c>
      <c r="CC79" s="205">
        <v>3685</v>
      </c>
      <c r="CD79" s="205">
        <v>44</v>
      </c>
      <c r="CE79" s="205">
        <v>2607</v>
      </c>
      <c r="CF79" s="205">
        <v>37.799999999999997</v>
      </c>
      <c r="CG79" s="205">
        <v>756</v>
      </c>
      <c r="CH79" s="205">
        <v>36.299999999999997</v>
      </c>
      <c r="CI79" s="205">
        <v>33643</v>
      </c>
      <c r="CJ79" s="205">
        <v>3.9</v>
      </c>
      <c r="CK79" s="205">
        <v>31801</v>
      </c>
      <c r="CL79" s="205">
        <v>3.69</v>
      </c>
      <c r="CM79" s="205">
        <v>30202</v>
      </c>
      <c r="CN79" s="205">
        <v>3.5</v>
      </c>
      <c r="CO79" s="205">
        <v>21660</v>
      </c>
      <c r="CP79" s="205">
        <v>2.5099999999999998</v>
      </c>
      <c r="CQ79" s="205">
        <v>6937.38</v>
      </c>
      <c r="CR79" s="205">
        <v>0.8</v>
      </c>
      <c r="CS79" s="205">
        <v>67503</v>
      </c>
      <c r="CT79" s="205">
        <v>7.8</v>
      </c>
      <c r="CU79" s="205">
        <v>63602</v>
      </c>
      <c r="CV79" s="205">
        <v>7.4</v>
      </c>
      <c r="CW79" s="205">
        <v>86303.75</v>
      </c>
      <c r="CX79" s="205">
        <v>10</v>
      </c>
      <c r="CY79" s="205">
        <v>98784.13</v>
      </c>
      <c r="CZ79" s="205">
        <v>11.5</v>
      </c>
      <c r="DA79" s="205">
        <v>61617.63</v>
      </c>
      <c r="DB79" s="205">
        <v>7.1</v>
      </c>
      <c r="DC79" s="205">
        <v>37166.5</v>
      </c>
      <c r="DD79" s="205">
        <v>4.3</v>
      </c>
      <c r="DE79" s="205">
        <v>23869</v>
      </c>
      <c r="DF79" s="205">
        <v>2.8</v>
      </c>
      <c r="DG79" s="205">
        <v>24238</v>
      </c>
      <c r="DH79" s="205">
        <v>2.8</v>
      </c>
      <c r="DI79" s="205">
        <v>93</v>
      </c>
      <c r="DJ79" s="205">
        <v>1.1000000000000001</v>
      </c>
      <c r="DK79" s="205">
        <v>69</v>
      </c>
      <c r="DL79" s="205">
        <v>0.8</v>
      </c>
      <c r="DM79" s="205">
        <v>112</v>
      </c>
      <c r="DN79" s="205">
        <v>1.3</v>
      </c>
      <c r="DO79" s="205">
        <v>1101</v>
      </c>
      <c r="DP79" s="205">
        <v>12.8</v>
      </c>
      <c r="DQ79" s="205">
        <v>5554</v>
      </c>
      <c r="DR79" s="205">
        <v>64.400000000000006</v>
      </c>
      <c r="DS79" s="205">
        <v>7378</v>
      </c>
      <c r="DT79" s="205">
        <v>85.5</v>
      </c>
      <c r="DU79" s="205">
        <v>1002</v>
      </c>
      <c r="DV79" s="205">
        <v>11.6</v>
      </c>
      <c r="DW79" s="205">
        <v>957</v>
      </c>
      <c r="DX79" s="205">
        <v>11.1</v>
      </c>
      <c r="DY79" s="205">
        <v>743</v>
      </c>
      <c r="DZ79" s="205">
        <v>8.6</v>
      </c>
      <c r="EA79" s="205">
        <v>47</v>
      </c>
      <c r="EB79" s="205">
        <v>0.5</v>
      </c>
      <c r="EC79" s="205">
        <v>2999</v>
      </c>
      <c r="ED79" s="205">
        <v>34.799999999999997</v>
      </c>
      <c r="EH79" s="491"/>
      <c r="EI79" s="491"/>
      <c r="EJ79" s="491"/>
      <c r="EK79" s="491"/>
      <c r="EL79" s="491"/>
      <c r="EM79" s="491"/>
      <c r="EN79" s="491"/>
      <c r="EO79" s="491"/>
      <c r="EP79" s="491"/>
      <c r="EQ79" s="491"/>
      <c r="ER79" s="491"/>
      <c r="ES79" s="491"/>
      <c r="ET79" s="491"/>
      <c r="EU79" s="491"/>
      <c r="EV79" s="491"/>
      <c r="EW79" s="491"/>
      <c r="EX79" s="491"/>
      <c r="EY79" s="491"/>
      <c r="EZ79" s="491"/>
      <c r="FA79" s="491"/>
      <c r="FB79" s="491"/>
      <c r="FC79" s="491"/>
      <c r="FD79" s="491"/>
      <c r="FE79" s="491"/>
      <c r="FF79" s="491"/>
      <c r="FG79" s="491"/>
      <c r="FH79" s="491"/>
      <c r="FI79" s="491"/>
      <c r="FJ79" s="491"/>
      <c r="FK79" s="491"/>
      <c r="FL79" s="491"/>
      <c r="FM79" s="491"/>
      <c r="FN79" s="491"/>
      <c r="FO79" s="491"/>
      <c r="FP79" s="491"/>
      <c r="FQ79" s="491"/>
      <c r="FR79" s="491"/>
      <c r="FS79" s="491"/>
      <c r="FT79" s="491"/>
      <c r="FU79" s="491"/>
      <c r="FV79" s="491"/>
      <c r="FW79" s="491"/>
      <c r="FX79" s="491"/>
      <c r="FY79" s="491"/>
      <c r="FZ79" s="491"/>
      <c r="GA79" s="491"/>
      <c r="GB79" s="491"/>
      <c r="GC79" s="491"/>
      <c r="GD79" s="491"/>
      <c r="GE79" s="491"/>
      <c r="GF79" s="491"/>
      <c r="GG79" s="491"/>
      <c r="GH79" s="491"/>
      <c r="GI79" s="491"/>
      <c r="GJ79" s="491"/>
      <c r="GK79" s="491"/>
      <c r="GL79" s="491"/>
      <c r="GM79" s="491"/>
      <c r="GN79" s="491"/>
      <c r="GO79" s="491"/>
      <c r="GP79" s="491"/>
      <c r="GQ79" s="491"/>
      <c r="GR79" s="491"/>
      <c r="GS79" s="491"/>
      <c r="GT79" s="491"/>
      <c r="GU79" s="491"/>
      <c r="GV79" s="491"/>
      <c r="GW79" s="491"/>
      <c r="GX79" s="491"/>
      <c r="GY79" s="491"/>
      <c r="GZ79" s="491"/>
      <c r="HA79" s="491"/>
      <c r="HB79" s="491"/>
      <c r="HC79" s="491"/>
      <c r="HD79" s="491"/>
      <c r="HE79" s="491"/>
      <c r="HF79" s="491"/>
      <c r="HG79" s="491"/>
      <c r="HH79" s="491"/>
      <c r="HI79" s="491"/>
      <c r="HJ79" s="491"/>
      <c r="HK79" s="491"/>
      <c r="HL79" s="491"/>
      <c r="HM79" s="491"/>
      <c r="HN79" s="491"/>
      <c r="HO79" s="491"/>
      <c r="HP79" s="491"/>
      <c r="HQ79" s="491"/>
      <c r="HR79" s="491"/>
      <c r="HS79" s="491"/>
      <c r="HT79" s="491"/>
      <c r="HU79" s="491"/>
      <c r="HV79" s="491"/>
      <c r="HW79" s="491"/>
      <c r="HX79" s="491"/>
      <c r="HY79" s="491"/>
      <c r="HZ79" s="491"/>
      <c r="IA79" s="491"/>
      <c r="IB79" s="491"/>
      <c r="IC79" s="491"/>
      <c r="ID79" s="491"/>
      <c r="IE79" s="491"/>
      <c r="IF79" s="491"/>
      <c r="IG79" s="491"/>
      <c r="IH79" s="491"/>
      <c r="II79" s="491"/>
      <c r="IJ79" s="491"/>
      <c r="IK79" s="491"/>
      <c r="IL79" s="491"/>
      <c r="IM79" s="491"/>
      <c r="IN79" s="491"/>
      <c r="IO79" s="491"/>
      <c r="IP79" s="491"/>
      <c r="IQ79" s="491"/>
      <c r="IR79" s="491"/>
      <c r="IS79" s="491"/>
      <c r="IT79" s="491"/>
      <c r="IU79" s="491"/>
      <c r="IV79" s="491"/>
      <c r="IW79" s="491"/>
      <c r="IX79" s="491"/>
      <c r="IY79" s="491"/>
      <c r="IZ79" s="491"/>
      <c r="JA79" s="491"/>
      <c r="JB79" s="491"/>
      <c r="JC79" s="491"/>
      <c r="JD79" s="491"/>
      <c r="JE79" s="491"/>
      <c r="JF79" s="491"/>
      <c r="JG79" s="491"/>
      <c r="JH79" s="491"/>
      <c r="JI79" s="491"/>
      <c r="JJ79" s="491"/>
      <c r="JK79" s="491"/>
    </row>
    <row r="80" spans="1:271" x14ac:dyDescent="0.35">
      <c r="A80" s="205" t="str">
        <f t="shared" si="1"/>
        <v>Revised.State-funded mainstream.Admission type by prior attainment.Boys</v>
      </c>
      <c r="B80" s="205">
        <v>201819</v>
      </c>
      <c r="C80" s="205" t="s">
        <v>200</v>
      </c>
      <c r="D80" s="205" t="s">
        <v>201</v>
      </c>
      <c r="E80" s="205" t="s">
        <v>202</v>
      </c>
      <c r="F80" s="205" t="s">
        <v>203</v>
      </c>
      <c r="G80" s="205" t="s">
        <v>414</v>
      </c>
      <c r="H80" s="205" t="s">
        <v>211</v>
      </c>
      <c r="I80" s="205" t="s">
        <v>372</v>
      </c>
      <c r="J80" s="205" t="s">
        <v>5</v>
      </c>
      <c r="K80" s="205" t="s">
        <v>346</v>
      </c>
      <c r="L80" s="205" t="s">
        <v>374</v>
      </c>
      <c r="M80" s="205" t="s">
        <v>7</v>
      </c>
      <c r="N80" s="205">
        <v>2679</v>
      </c>
      <c r="O80" s="205">
        <v>103111</v>
      </c>
      <c r="P80" s="205">
        <v>3887042.22</v>
      </c>
      <c r="Q80" s="205">
        <v>37.700000000000003</v>
      </c>
      <c r="R80" s="205">
        <v>101705</v>
      </c>
      <c r="S80" s="205">
        <v>98.6</v>
      </c>
      <c r="T80" s="205">
        <v>20285</v>
      </c>
      <c r="U80" s="205">
        <v>19.7</v>
      </c>
      <c r="V80" s="205">
        <v>50882</v>
      </c>
      <c r="W80" s="205">
        <v>49.3</v>
      </c>
      <c r="X80" s="205">
        <v>24970</v>
      </c>
      <c r="Y80" s="205">
        <v>24.2</v>
      </c>
      <c r="Z80" s="205">
        <v>2687</v>
      </c>
      <c r="AA80" s="205">
        <v>2.6</v>
      </c>
      <c r="AB80" s="205">
        <v>7157</v>
      </c>
      <c r="AC80" s="205">
        <v>6.9</v>
      </c>
      <c r="AD80" s="205">
        <v>324558.77</v>
      </c>
      <c r="AE80" s="205">
        <v>3.15</v>
      </c>
      <c r="AF80" s="205">
        <v>103111</v>
      </c>
      <c r="AG80" s="205">
        <v>-25345.62</v>
      </c>
      <c r="AH80" s="205">
        <v>-0.25</v>
      </c>
      <c r="AI80" s="205">
        <v>-0.25</v>
      </c>
      <c r="AJ80" s="205">
        <v>-0.24</v>
      </c>
      <c r="AK80" s="205">
        <v>-43125.53</v>
      </c>
      <c r="AL80" s="205">
        <v>-0.42</v>
      </c>
      <c r="AM80" s="205">
        <v>-0.43</v>
      </c>
      <c r="AN80" s="205">
        <v>-0.41</v>
      </c>
      <c r="AO80" s="205">
        <v>49.76</v>
      </c>
      <c r="AP80" s="205">
        <v>0</v>
      </c>
      <c r="AQ80" s="205">
        <v>-0.01</v>
      </c>
      <c r="AR80" s="205">
        <v>0.01</v>
      </c>
      <c r="AS80" s="205">
        <v>-16134.86</v>
      </c>
      <c r="AT80" s="205">
        <v>-0.16</v>
      </c>
      <c r="AU80" s="205">
        <v>-0.17</v>
      </c>
      <c r="AV80" s="205">
        <v>-0.15</v>
      </c>
      <c r="AW80" s="205">
        <v>-41222.97</v>
      </c>
      <c r="AX80" s="205">
        <v>-0.4</v>
      </c>
      <c r="AY80" s="205">
        <v>-0.41</v>
      </c>
      <c r="AZ80" s="205">
        <v>-0.39</v>
      </c>
      <c r="BA80" s="205">
        <v>102233</v>
      </c>
      <c r="BB80" s="205">
        <v>99.1</v>
      </c>
      <c r="BC80" s="205">
        <v>101963</v>
      </c>
      <c r="BD80" s="205">
        <v>98.9</v>
      </c>
      <c r="BE80" s="205">
        <v>100616</v>
      </c>
      <c r="BF80" s="205">
        <v>97.6</v>
      </c>
      <c r="BG80" s="205">
        <v>101878</v>
      </c>
      <c r="BH80" s="205">
        <v>98.8</v>
      </c>
      <c r="BI80" s="205">
        <v>100219</v>
      </c>
      <c r="BJ80" s="205">
        <v>97.2</v>
      </c>
      <c r="BK80" s="205">
        <v>83346</v>
      </c>
      <c r="BL80" s="205">
        <v>80.8</v>
      </c>
      <c r="BM80" s="205">
        <v>29769</v>
      </c>
      <c r="BN80" s="205">
        <v>28.9</v>
      </c>
      <c r="BO80" s="205">
        <v>39936</v>
      </c>
      <c r="BP80" s="205">
        <v>38.700000000000003</v>
      </c>
      <c r="BQ80" s="205">
        <v>29881</v>
      </c>
      <c r="BR80" s="205">
        <v>29</v>
      </c>
      <c r="BS80" s="205">
        <v>24321</v>
      </c>
      <c r="BT80" s="205">
        <v>24.3</v>
      </c>
      <c r="BU80" s="205">
        <v>21496</v>
      </c>
      <c r="BV80" s="205">
        <v>25.8</v>
      </c>
      <c r="BW80" s="205">
        <v>7164</v>
      </c>
      <c r="BX80" s="205">
        <v>24.1</v>
      </c>
      <c r="BY80" s="205">
        <v>65034</v>
      </c>
      <c r="BZ80" s="205">
        <v>63.1</v>
      </c>
      <c r="CA80" s="205">
        <v>63129</v>
      </c>
      <c r="CB80" s="205">
        <v>61.2</v>
      </c>
      <c r="CC80" s="205">
        <v>48976</v>
      </c>
      <c r="CD80" s="205">
        <v>48.9</v>
      </c>
      <c r="CE80" s="205">
        <v>34847</v>
      </c>
      <c r="CF80" s="205">
        <v>41.8</v>
      </c>
      <c r="CG80" s="205">
        <v>12046</v>
      </c>
      <c r="CH80" s="205">
        <v>40.5</v>
      </c>
      <c r="CI80" s="205">
        <v>416371</v>
      </c>
      <c r="CJ80" s="205">
        <v>4.04</v>
      </c>
      <c r="CK80" s="205">
        <v>390400.75</v>
      </c>
      <c r="CL80" s="205">
        <v>3.79</v>
      </c>
      <c r="CM80" s="205">
        <v>378706</v>
      </c>
      <c r="CN80" s="205">
        <v>3.67</v>
      </c>
      <c r="CO80" s="205">
        <v>278840</v>
      </c>
      <c r="CP80" s="205">
        <v>2.7</v>
      </c>
      <c r="CQ80" s="205">
        <v>104325.71</v>
      </c>
      <c r="CR80" s="205">
        <v>1.01</v>
      </c>
      <c r="CS80" s="205">
        <v>834999</v>
      </c>
      <c r="CT80" s="205">
        <v>8.1</v>
      </c>
      <c r="CU80" s="205">
        <v>780801.5</v>
      </c>
      <c r="CV80" s="205">
        <v>7.6</v>
      </c>
      <c r="CW80" s="205">
        <v>1092425.71</v>
      </c>
      <c r="CX80" s="205">
        <v>10.6</v>
      </c>
      <c r="CY80" s="205">
        <v>1178816.01</v>
      </c>
      <c r="CZ80" s="205">
        <v>11.4</v>
      </c>
      <c r="DA80" s="205">
        <v>848786.01</v>
      </c>
      <c r="DB80" s="205">
        <v>8.1999999999999993</v>
      </c>
      <c r="DC80" s="205">
        <v>330030</v>
      </c>
      <c r="DD80" s="205">
        <v>3.2</v>
      </c>
      <c r="DE80" s="205">
        <v>288244</v>
      </c>
      <c r="DF80" s="205">
        <v>2.8</v>
      </c>
      <c r="DG80" s="205">
        <v>291030</v>
      </c>
      <c r="DH80" s="205">
        <v>2.8</v>
      </c>
      <c r="DI80" s="205">
        <v>1107</v>
      </c>
      <c r="DJ80" s="205">
        <v>1.1000000000000001</v>
      </c>
      <c r="DK80" s="205">
        <v>735</v>
      </c>
      <c r="DL80" s="205">
        <v>0.7</v>
      </c>
      <c r="DM80" s="205">
        <v>1180</v>
      </c>
      <c r="DN80" s="205">
        <v>1.1000000000000001</v>
      </c>
      <c r="DO80" s="205">
        <v>12593</v>
      </c>
      <c r="DP80" s="205">
        <v>12.2</v>
      </c>
      <c r="DQ80" s="205">
        <v>62526</v>
      </c>
      <c r="DR80" s="205">
        <v>60.6</v>
      </c>
      <c r="DS80" s="205">
        <v>88548</v>
      </c>
      <c r="DT80" s="205">
        <v>85.9</v>
      </c>
      <c r="DU80" s="205">
        <v>11675</v>
      </c>
      <c r="DV80" s="205">
        <v>11.3</v>
      </c>
      <c r="DW80" s="205">
        <v>11511</v>
      </c>
      <c r="DX80" s="205">
        <v>11.2</v>
      </c>
      <c r="DY80" s="205">
        <v>9137</v>
      </c>
      <c r="DZ80" s="205">
        <v>8.9</v>
      </c>
      <c r="EA80" s="205">
        <v>1023</v>
      </c>
      <c r="EB80" s="205">
        <v>1</v>
      </c>
      <c r="EC80" s="205">
        <v>36733</v>
      </c>
      <c r="ED80" s="205">
        <v>35.6</v>
      </c>
      <c r="EH80" s="491"/>
      <c r="EI80" s="491"/>
      <c r="EJ80" s="491"/>
      <c r="EK80" s="491"/>
      <c r="EL80" s="491"/>
      <c r="EM80" s="491"/>
      <c r="EN80" s="491"/>
      <c r="EO80" s="491"/>
      <c r="EP80" s="491"/>
      <c r="EQ80" s="491"/>
      <c r="ER80" s="491"/>
      <c r="ES80" s="491"/>
      <c r="ET80" s="491"/>
      <c r="EU80" s="491"/>
      <c r="EV80" s="491"/>
      <c r="EW80" s="491"/>
      <c r="EX80" s="491"/>
      <c r="EY80" s="491"/>
      <c r="EZ80" s="491"/>
      <c r="FA80" s="491"/>
      <c r="FB80" s="491"/>
      <c r="FC80" s="491"/>
      <c r="FD80" s="491"/>
      <c r="FE80" s="491"/>
      <c r="FF80" s="491"/>
      <c r="FG80" s="491"/>
      <c r="FH80" s="491"/>
      <c r="FI80" s="491"/>
      <c r="FJ80" s="491"/>
      <c r="FK80" s="491"/>
      <c r="FL80" s="491"/>
      <c r="FM80" s="491"/>
      <c r="FN80" s="491"/>
      <c r="FO80" s="491"/>
      <c r="FP80" s="491"/>
      <c r="FQ80" s="491"/>
      <c r="FR80" s="491"/>
      <c r="FS80" s="491"/>
      <c r="FT80" s="491"/>
      <c r="FU80" s="491"/>
      <c r="FV80" s="491"/>
      <c r="FW80" s="491"/>
      <c r="FX80" s="491"/>
      <c r="FY80" s="491"/>
      <c r="FZ80" s="491"/>
      <c r="GA80" s="491"/>
      <c r="GB80" s="491"/>
      <c r="GC80" s="491"/>
      <c r="GD80" s="491"/>
      <c r="GE80" s="491"/>
      <c r="GF80" s="491"/>
      <c r="GG80" s="491"/>
      <c r="GH80" s="491"/>
      <c r="GI80" s="491"/>
      <c r="GJ80" s="491"/>
      <c r="GK80" s="491"/>
      <c r="GL80" s="491"/>
      <c r="GM80" s="491"/>
      <c r="GN80" s="491"/>
      <c r="GO80" s="491"/>
      <c r="GP80" s="491"/>
      <c r="GQ80" s="491"/>
      <c r="GR80" s="491"/>
      <c r="GS80" s="491"/>
      <c r="GT80" s="491"/>
      <c r="GU80" s="491"/>
      <c r="GV80" s="491"/>
      <c r="GW80" s="491"/>
      <c r="GX80" s="491"/>
      <c r="GY80" s="491"/>
      <c r="GZ80" s="491"/>
      <c r="HA80" s="491"/>
      <c r="HB80" s="491"/>
      <c r="HC80" s="491"/>
      <c r="HD80" s="491"/>
      <c r="HE80" s="491"/>
      <c r="HF80" s="491"/>
      <c r="HG80" s="491"/>
      <c r="HH80" s="491"/>
      <c r="HI80" s="491"/>
      <c r="HJ80" s="491"/>
      <c r="HK80" s="491"/>
      <c r="HL80" s="491"/>
      <c r="HM80" s="491"/>
      <c r="HN80" s="491"/>
      <c r="HO80" s="491"/>
      <c r="HP80" s="491"/>
      <c r="HQ80" s="491"/>
      <c r="HR80" s="491"/>
      <c r="HS80" s="491"/>
      <c r="HT80" s="491"/>
      <c r="HU80" s="491"/>
      <c r="HV80" s="491"/>
      <c r="HW80" s="491"/>
      <c r="HX80" s="491"/>
      <c r="HY80" s="491"/>
      <c r="HZ80" s="491"/>
      <c r="IA80" s="491"/>
      <c r="IB80" s="491"/>
      <c r="IC80" s="491"/>
      <c r="ID80" s="491"/>
      <c r="IE80" s="491"/>
      <c r="IF80" s="491"/>
      <c r="IG80" s="491"/>
      <c r="IH80" s="491"/>
      <c r="II80" s="491"/>
      <c r="IJ80" s="491"/>
      <c r="IK80" s="491"/>
      <c r="IL80" s="491"/>
      <c r="IM80" s="491"/>
      <c r="IN80" s="491"/>
      <c r="IO80" s="491"/>
      <c r="IP80" s="491"/>
      <c r="IQ80" s="491"/>
      <c r="IR80" s="491"/>
      <c r="IS80" s="491"/>
      <c r="IT80" s="491"/>
      <c r="IU80" s="491"/>
      <c r="IV80" s="491"/>
      <c r="IW80" s="491"/>
      <c r="IX80" s="491"/>
      <c r="IY80" s="491"/>
      <c r="IZ80" s="491"/>
      <c r="JA80" s="491"/>
      <c r="JB80" s="491"/>
      <c r="JC80" s="491"/>
      <c r="JD80" s="491"/>
      <c r="JE80" s="491"/>
      <c r="JF80" s="491"/>
      <c r="JG80" s="491"/>
      <c r="JH80" s="491"/>
      <c r="JI80" s="491"/>
      <c r="JJ80" s="491"/>
      <c r="JK80" s="491"/>
    </row>
    <row r="81" spans="1:271" x14ac:dyDescent="0.35">
      <c r="A81" s="205" t="str">
        <f t="shared" si="1"/>
        <v>Revised.State-funded mainstream.Admission type by prior attainment.Boys</v>
      </c>
      <c r="B81" s="205">
        <v>201819</v>
      </c>
      <c r="C81" s="205" t="s">
        <v>200</v>
      </c>
      <c r="D81" s="205" t="s">
        <v>201</v>
      </c>
      <c r="E81" s="205" t="s">
        <v>202</v>
      </c>
      <c r="F81" s="205" t="s">
        <v>203</v>
      </c>
      <c r="G81" s="205" t="s">
        <v>414</v>
      </c>
      <c r="H81" s="205" t="s">
        <v>211</v>
      </c>
      <c r="I81" s="205" t="s">
        <v>372</v>
      </c>
      <c r="J81" s="205" t="s">
        <v>5</v>
      </c>
      <c r="K81" s="205" t="s">
        <v>346</v>
      </c>
      <c r="L81" s="205" t="s">
        <v>375</v>
      </c>
      <c r="M81" s="205" t="s">
        <v>7</v>
      </c>
      <c r="N81" s="205">
        <v>74</v>
      </c>
      <c r="O81" s="205">
        <v>464</v>
      </c>
      <c r="P81" s="205">
        <v>24245.38</v>
      </c>
      <c r="Q81" s="205">
        <v>52.3</v>
      </c>
      <c r="R81" s="205">
        <v>464</v>
      </c>
      <c r="S81" s="205">
        <v>100</v>
      </c>
      <c r="T81" s="205">
        <v>273</v>
      </c>
      <c r="U81" s="205">
        <v>58.8</v>
      </c>
      <c r="V81" s="205">
        <v>421</v>
      </c>
      <c r="W81" s="205">
        <v>90.7</v>
      </c>
      <c r="X81" s="205">
        <v>240</v>
      </c>
      <c r="Y81" s="205">
        <v>51.7</v>
      </c>
      <c r="Z81" s="205">
        <v>58</v>
      </c>
      <c r="AA81" s="205">
        <v>12.5</v>
      </c>
      <c r="AB81" s="205">
        <v>128</v>
      </c>
      <c r="AC81" s="205">
        <v>27.6</v>
      </c>
      <c r="AD81" s="205">
        <v>2159.2399999999998</v>
      </c>
      <c r="AE81" s="205">
        <v>4.6500000000000004</v>
      </c>
      <c r="AF81" s="205">
        <v>464</v>
      </c>
      <c r="AG81" s="205">
        <v>355.83</v>
      </c>
      <c r="AH81" s="205">
        <v>0.77</v>
      </c>
      <c r="AI81" s="205">
        <v>0.65</v>
      </c>
      <c r="AJ81" s="205">
        <v>0.88</v>
      </c>
      <c r="AK81" s="205">
        <v>291.27</v>
      </c>
      <c r="AL81" s="205">
        <v>0.63</v>
      </c>
      <c r="AM81" s="205">
        <v>0.49</v>
      </c>
      <c r="AN81" s="205">
        <v>0.77</v>
      </c>
      <c r="AO81" s="205">
        <v>451.36</v>
      </c>
      <c r="AP81" s="205">
        <v>0.97</v>
      </c>
      <c r="AQ81" s="205">
        <v>0.85</v>
      </c>
      <c r="AR81" s="205">
        <v>1.1000000000000001</v>
      </c>
      <c r="AS81" s="205">
        <v>480.67</v>
      </c>
      <c r="AT81" s="205">
        <v>1.04</v>
      </c>
      <c r="AU81" s="205">
        <v>0.9</v>
      </c>
      <c r="AV81" s="205">
        <v>1.17</v>
      </c>
      <c r="AW81" s="205">
        <v>210.23</v>
      </c>
      <c r="AX81" s="205">
        <v>0.45</v>
      </c>
      <c r="AY81" s="205">
        <v>0.32</v>
      </c>
      <c r="AZ81" s="205">
        <v>0.59</v>
      </c>
      <c r="BA81" s="205">
        <v>464</v>
      </c>
      <c r="BB81" s="205">
        <v>100</v>
      </c>
      <c r="BC81" s="205">
        <v>464</v>
      </c>
      <c r="BD81" s="205">
        <v>100</v>
      </c>
      <c r="BE81" s="205">
        <v>462</v>
      </c>
      <c r="BF81" s="205">
        <v>99.6</v>
      </c>
      <c r="BG81" s="205">
        <v>464</v>
      </c>
      <c r="BH81" s="205">
        <v>100</v>
      </c>
      <c r="BI81" s="205">
        <v>460</v>
      </c>
      <c r="BJ81" s="205">
        <v>99.1</v>
      </c>
      <c r="BK81" s="205">
        <v>399</v>
      </c>
      <c r="BL81" s="205">
        <v>86</v>
      </c>
      <c r="BM81" s="205">
        <v>286</v>
      </c>
      <c r="BN81" s="205">
        <v>61.6</v>
      </c>
      <c r="BO81" s="205">
        <v>361</v>
      </c>
      <c r="BP81" s="205">
        <v>77.8</v>
      </c>
      <c r="BQ81" s="205">
        <v>330</v>
      </c>
      <c r="BR81" s="205">
        <v>71.099999999999994</v>
      </c>
      <c r="BS81" s="205">
        <v>286</v>
      </c>
      <c r="BT81" s="205">
        <v>62.2</v>
      </c>
      <c r="BU81" s="205">
        <v>235</v>
      </c>
      <c r="BV81" s="205">
        <v>58.9</v>
      </c>
      <c r="BW81" s="205">
        <v>104</v>
      </c>
      <c r="BX81" s="205">
        <v>36.4</v>
      </c>
      <c r="BY81" s="205">
        <v>439</v>
      </c>
      <c r="BZ81" s="205">
        <v>94.6</v>
      </c>
      <c r="CA81" s="205">
        <v>443</v>
      </c>
      <c r="CB81" s="205">
        <v>95.5</v>
      </c>
      <c r="CC81" s="205">
        <v>401</v>
      </c>
      <c r="CD81" s="205">
        <v>87.2</v>
      </c>
      <c r="CE81" s="205">
        <v>316</v>
      </c>
      <c r="CF81" s="205">
        <v>79.2</v>
      </c>
      <c r="CG81" s="205">
        <v>176</v>
      </c>
      <c r="CH81" s="205">
        <v>61.5</v>
      </c>
      <c r="CI81" s="205">
        <v>2552</v>
      </c>
      <c r="CJ81" s="205">
        <v>5.5</v>
      </c>
      <c r="CK81" s="205">
        <v>2431</v>
      </c>
      <c r="CL81" s="205">
        <v>5.24</v>
      </c>
      <c r="CM81" s="205">
        <v>2420</v>
      </c>
      <c r="CN81" s="205">
        <v>5.22</v>
      </c>
      <c r="CO81" s="205">
        <v>1952</v>
      </c>
      <c r="CP81" s="205">
        <v>4.21</v>
      </c>
      <c r="CQ81" s="205">
        <v>1181.1300000000001</v>
      </c>
      <c r="CR81" s="205">
        <v>2.5499999999999998</v>
      </c>
      <c r="CS81" s="205">
        <v>5110</v>
      </c>
      <c r="CT81" s="205">
        <v>11</v>
      </c>
      <c r="CU81" s="205">
        <v>4862</v>
      </c>
      <c r="CV81" s="205">
        <v>10.5</v>
      </c>
      <c r="CW81" s="205">
        <v>7252.63</v>
      </c>
      <c r="CX81" s="205">
        <v>15.6</v>
      </c>
      <c r="CY81" s="205">
        <v>7020.75</v>
      </c>
      <c r="CZ81" s="205">
        <v>15.1</v>
      </c>
      <c r="DA81" s="205">
        <v>6632.5</v>
      </c>
      <c r="DB81" s="205">
        <v>14.3</v>
      </c>
      <c r="DC81" s="205">
        <v>388.25</v>
      </c>
      <c r="DD81" s="205">
        <v>0.8</v>
      </c>
      <c r="DE81" s="205">
        <v>1364</v>
      </c>
      <c r="DF81" s="205">
        <v>2.9</v>
      </c>
      <c r="DG81" s="205">
        <v>1374</v>
      </c>
      <c r="DH81" s="205">
        <v>3</v>
      </c>
      <c r="DI81" s="205">
        <v>0</v>
      </c>
      <c r="DJ81" s="205">
        <v>0</v>
      </c>
      <c r="DK81" s="205">
        <v>0</v>
      </c>
      <c r="DL81" s="205">
        <v>0</v>
      </c>
      <c r="DM81" s="205">
        <v>1</v>
      </c>
      <c r="DN81" s="205">
        <v>0.2</v>
      </c>
      <c r="DO81" s="205">
        <v>23</v>
      </c>
      <c r="DP81" s="205">
        <v>5</v>
      </c>
      <c r="DQ81" s="205">
        <v>200</v>
      </c>
      <c r="DR81" s="205">
        <v>43.1</v>
      </c>
      <c r="DS81" s="205">
        <v>239</v>
      </c>
      <c r="DT81" s="205">
        <v>51.5</v>
      </c>
      <c r="DU81" s="205">
        <v>221</v>
      </c>
      <c r="DV81" s="205">
        <v>47.6</v>
      </c>
      <c r="DW81" s="205">
        <v>221</v>
      </c>
      <c r="DX81" s="205">
        <v>47.6</v>
      </c>
      <c r="DY81" s="205">
        <v>82</v>
      </c>
      <c r="DZ81" s="205">
        <v>17.7</v>
      </c>
      <c r="EA81" s="205">
        <v>20</v>
      </c>
      <c r="EB81" s="205">
        <v>4.3</v>
      </c>
      <c r="EC81" s="205">
        <v>174</v>
      </c>
      <c r="ED81" s="205">
        <v>37.5</v>
      </c>
      <c r="EH81" s="491"/>
      <c r="EI81" s="491"/>
      <c r="EJ81" s="491"/>
      <c r="EK81" s="491"/>
      <c r="EL81" s="491"/>
      <c r="EM81" s="491"/>
      <c r="EN81" s="491"/>
      <c r="EO81" s="491"/>
      <c r="EP81" s="491"/>
      <c r="EQ81" s="491"/>
      <c r="ER81" s="491"/>
      <c r="ES81" s="491"/>
      <c r="ET81" s="491"/>
      <c r="EU81" s="491"/>
      <c r="EV81" s="491"/>
      <c r="EW81" s="491"/>
      <c r="EX81" s="491"/>
      <c r="EY81" s="491"/>
      <c r="EZ81" s="491"/>
      <c r="FA81" s="491"/>
      <c r="FB81" s="491"/>
      <c r="FC81" s="491"/>
      <c r="FD81" s="491"/>
      <c r="FE81" s="491"/>
      <c r="FF81" s="491"/>
      <c r="FG81" s="491"/>
      <c r="FH81" s="491"/>
      <c r="FI81" s="491"/>
      <c r="FJ81" s="491"/>
      <c r="FK81" s="491"/>
      <c r="FL81" s="491"/>
      <c r="FM81" s="491"/>
      <c r="FN81" s="491"/>
      <c r="FO81" s="491"/>
      <c r="FP81" s="491"/>
      <c r="FQ81" s="491"/>
      <c r="FR81" s="491"/>
      <c r="FS81" s="491"/>
      <c r="FT81" s="491"/>
      <c r="FU81" s="491"/>
      <c r="FV81" s="491"/>
      <c r="FW81" s="491"/>
      <c r="FX81" s="491"/>
      <c r="FY81" s="491"/>
      <c r="FZ81" s="491"/>
      <c r="GA81" s="491"/>
      <c r="GB81" s="491"/>
      <c r="GC81" s="491"/>
      <c r="GD81" s="491"/>
      <c r="GE81" s="491"/>
      <c r="GF81" s="491"/>
      <c r="GG81" s="491"/>
      <c r="GH81" s="491"/>
      <c r="GI81" s="491"/>
      <c r="GJ81" s="491"/>
      <c r="GK81" s="491"/>
      <c r="GL81" s="491"/>
      <c r="GM81" s="491"/>
      <c r="GN81" s="491"/>
      <c r="GO81" s="491"/>
      <c r="GP81" s="491"/>
      <c r="GQ81" s="491"/>
      <c r="GR81" s="491"/>
      <c r="GS81" s="491"/>
      <c r="GT81" s="491"/>
      <c r="GU81" s="491"/>
      <c r="GV81" s="491"/>
      <c r="GW81" s="491"/>
      <c r="GX81" s="491"/>
      <c r="GY81" s="491"/>
      <c r="GZ81" s="491"/>
      <c r="HA81" s="491"/>
      <c r="HB81" s="491"/>
      <c r="HC81" s="491"/>
      <c r="HD81" s="491"/>
      <c r="HE81" s="491"/>
      <c r="HF81" s="491"/>
      <c r="HG81" s="491"/>
      <c r="HH81" s="491"/>
      <c r="HI81" s="491"/>
      <c r="HJ81" s="491"/>
      <c r="HK81" s="491"/>
      <c r="HL81" s="491"/>
      <c r="HM81" s="491"/>
      <c r="HN81" s="491"/>
      <c r="HO81" s="491"/>
      <c r="HP81" s="491"/>
      <c r="HQ81" s="491"/>
      <c r="HR81" s="491"/>
      <c r="HS81" s="491"/>
      <c r="HT81" s="491"/>
      <c r="HU81" s="491"/>
      <c r="HV81" s="491"/>
      <c r="HW81" s="491"/>
      <c r="HX81" s="491"/>
      <c r="HY81" s="491"/>
      <c r="HZ81" s="491"/>
      <c r="IA81" s="491"/>
      <c r="IB81" s="491"/>
      <c r="IC81" s="491"/>
      <c r="ID81" s="491"/>
      <c r="IE81" s="491"/>
      <c r="IF81" s="491"/>
      <c r="IG81" s="491"/>
      <c r="IH81" s="491"/>
      <c r="II81" s="491"/>
      <c r="IJ81" s="491"/>
      <c r="IK81" s="491"/>
      <c r="IL81" s="491"/>
      <c r="IM81" s="491"/>
      <c r="IN81" s="491"/>
      <c r="IO81" s="491"/>
      <c r="IP81" s="491"/>
      <c r="IQ81" s="491"/>
      <c r="IR81" s="491"/>
      <c r="IS81" s="491"/>
      <c r="IT81" s="491"/>
      <c r="IU81" s="491"/>
      <c r="IV81" s="491"/>
      <c r="IW81" s="491"/>
      <c r="IX81" s="491"/>
      <c r="IY81" s="491"/>
      <c r="IZ81" s="491"/>
      <c r="JA81" s="491"/>
      <c r="JB81" s="491"/>
      <c r="JC81" s="491"/>
      <c r="JD81" s="491"/>
      <c r="JE81" s="491"/>
      <c r="JF81" s="491"/>
      <c r="JG81" s="491"/>
      <c r="JH81" s="491"/>
      <c r="JI81" s="491"/>
      <c r="JJ81" s="491"/>
      <c r="JK81" s="491"/>
    </row>
    <row r="82" spans="1:271" x14ac:dyDescent="0.35">
      <c r="A82" s="205" t="str">
        <f t="shared" si="1"/>
        <v>Revised.State-funded mainstream.Prior attainment.Boys</v>
      </c>
      <c r="B82" s="205">
        <v>201819</v>
      </c>
      <c r="C82" s="205" t="s">
        <v>200</v>
      </c>
      <c r="D82" s="205" t="s">
        <v>201</v>
      </c>
      <c r="E82" s="205" t="s">
        <v>202</v>
      </c>
      <c r="F82" s="205" t="s">
        <v>203</v>
      </c>
      <c r="G82" s="205" t="s">
        <v>414</v>
      </c>
      <c r="H82" s="205" t="s">
        <v>211</v>
      </c>
      <c r="I82" s="205" t="s">
        <v>335</v>
      </c>
      <c r="J82" s="205" t="s">
        <v>5</v>
      </c>
      <c r="K82" s="205" t="s">
        <v>346</v>
      </c>
      <c r="L82" s="205" t="s">
        <v>7</v>
      </c>
      <c r="M82" s="205" t="s">
        <v>7</v>
      </c>
      <c r="N82" s="205">
        <v>2962</v>
      </c>
      <c r="O82" s="205">
        <v>112429</v>
      </c>
      <c r="P82" s="205">
        <v>4230925.4800000004</v>
      </c>
      <c r="Q82" s="205">
        <v>37.6</v>
      </c>
      <c r="R82" s="205">
        <v>110870</v>
      </c>
      <c r="S82" s="205">
        <v>98.6</v>
      </c>
      <c r="T82" s="205">
        <v>22029</v>
      </c>
      <c r="U82" s="205">
        <v>19.600000000000001</v>
      </c>
      <c r="V82" s="205">
        <v>55318</v>
      </c>
      <c r="W82" s="205">
        <v>49.2</v>
      </c>
      <c r="X82" s="205">
        <v>26910</v>
      </c>
      <c r="Y82" s="205">
        <v>23.9</v>
      </c>
      <c r="Z82" s="205">
        <v>2874</v>
      </c>
      <c r="AA82" s="205">
        <v>2.6</v>
      </c>
      <c r="AB82" s="205">
        <v>7700</v>
      </c>
      <c r="AC82" s="205">
        <v>6.8</v>
      </c>
      <c r="AD82" s="205">
        <v>352728.68</v>
      </c>
      <c r="AE82" s="205">
        <v>3.14</v>
      </c>
      <c r="AF82" s="205">
        <v>112429</v>
      </c>
      <c r="AG82" s="205">
        <v>-28372.3</v>
      </c>
      <c r="AH82" s="205">
        <v>-0.25</v>
      </c>
      <c r="AI82" s="205">
        <v>-0.26</v>
      </c>
      <c r="AJ82" s="205">
        <v>-0.24</v>
      </c>
      <c r="AK82" s="205">
        <v>-48072.25</v>
      </c>
      <c r="AL82" s="205">
        <v>-0.43</v>
      </c>
      <c r="AM82" s="205">
        <v>-0.44</v>
      </c>
      <c r="AN82" s="205">
        <v>-0.42</v>
      </c>
      <c r="AO82" s="205">
        <v>-499.58</v>
      </c>
      <c r="AP82" s="205">
        <v>0</v>
      </c>
      <c r="AQ82" s="205">
        <v>-0.01</v>
      </c>
      <c r="AR82" s="205">
        <v>0</v>
      </c>
      <c r="AS82" s="205">
        <v>-19043.419999999998</v>
      </c>
      <c r="AT82" s="205">
        <v>-0.17</v>
      </c>
      <c r="AU82" s="205">
        <v>-0.18</v>
      </c>
      <c r="AV82" s="205">
        <v>-0.16</v>
      </c>
      <c r="AW82" s="205">
        <v>-44935.93</v>
      </c>
      <c r="AX82" s="205">
        <v>-0.4</v>
      </c>
      <c r="AY82" s="205">
        <v>-0.41</v>
      </c>
      <c r="AZ82" s="205">
        <v>-0.39</v>
      </c>
      <c r="BA82" s="205">
        <v>111445</v>
      </c>
      <c r="BB82" s="205">
        <v>99.1</v>
      </c>
      <c r="BC82" s="205">
        <v>111143</v>
      </c>
      <c r="BD82" s="205">
        <v>98.9</v>
      </c>
      <c r="BE82" s="205">
        <v>109572</v>
      </c>
      <c r="BF82" s="205">
        <v>97.5</v>
      </c>
      <c r="BG82" s="205">
        <v>111058</v>
      </c>
      <c r="BH82" s="205">
        <v>98.8</v>
      </c>
      <c r="BI82" s="205">
        <v>109186</v>
      </c>
      <c r="BJ82" s="205">
        <v>97.1</v>
      </c>
      <c r="BK82" s="205">
        <v>90717</v>
      </c>
      <c r="BL82" s="205">
        <v>80.7</v>
      </c>
      <c r="BM82" s="205">
        <v>32141</v>
      </c>
      <c r="BN82" s="205">
        <v>28.6</v>
      </c>
      <c r="BO82" s="205">
        <v>43329</v>
      </c>
      <c r="BP82" s="205">
        <v>38.5</v>
      </c>
      <c r="BQ82" s="205">
        <v>32455</v>
      </c>
      <c r="BR82" s="205">
        <v>28.9</v>
      </c>
      <c r="BS82" s="205">
        <v>26304</v>
      </c>
      <c r="BT82" s="205">
        <v>24.1</v>
      </c>
      <c r="BU82" s="205">
        <v>23236</v>
      </c>
      <c r="BV82" s="205">
        <v>25.6</v>
      </c>
      <c r="BW82" s="205">
        <v>7704</v>
      </c>
      <c r="BX82" s="205">
        <v>24</v>
      </c>
      <c r="BY82" s="205">
        <v>70635</v>
      </c>
      <c r="BZ82" s="205">
        <v>62.8</v>
      </c>
      <c r="CA82" s="205">
        <v>68708</v>
      </c>
      <c r="CB82" s="205">
        <v>61.1</v>
      </c>
      <c r="CC82" s="205">
        <v>53084</v>
      </c>
      <c r="CD82" s="205">
        <v>48.6</v>
      </c>
      <c r="CE82" s="205">
        <v>37780</v>
      </c>
      <c r="CF82" s="205">
        <v>41.6</v>
      </c>
      <c r="CG82" s="205">
        <v>12978</v>
      </c>
      <c r="CH82" s="205">
        <v>40.4</v>
      </c>
      <c r="CI82" s="205">
        <v>452845</v>
      </c>
      <c r="CJ82" s="205">
        <v>4.03</v>
      </c>
      <c r="CK82" s="205">
        <v>425136.75</v>
      </c>
      <c r="CL82" s="205">
        <v>3.78</v>
      </c>
      <c r="CM82" s="205">
        <v>411670.5</v>
      </c>
      <c r="CN82" s="205">
        <v>3.66</v>
      </c>
      <c r="CO82" s="205">
        <v>302593</v>
      </c>
      <c r="CP82" s="205">
        <v>2.69</v>
      </c>
      <c r="CQ82" s="205">
        <v>112453.22</v>
      </c>
      <c r="CR82" s="205">
        <v>1</v>
      </c>
      <c r="CS82" s="205">
        <v>908384</v>
      </c>
      <c r="CT82" s="205">
        <v>8.1</v>
      </c>
      <c r="CU82" s="205">
        <v>850273.5</v>
      </c>
      <c r="CV82" s="205">
        <v>7.6</v>
      </c>
      <c r="CW82" s="205">
        <v>1186850.0900000001</v>
      </c>
      <c r="CX82" s="205">
        <v>10.6</v>
      </c>
      <c r="CY82" s="205">
        <v>1285417.8899999999</v>
      </c>
      <c r="CZ82" s="205">
        <v>11.4</v>
      </c>
      <c r="DA82" s="205">
        <v>917388.14</v>
      </c>
      <c r="DB82" s="205">
        <v>8.1999999999999993</v>
      </c>
      <c r="DC82" s="205">
        <v>368029.75</v>
      </c>
      <c r="DD82" s="205">
        <v>3.3</v>
      </c>
      <c r="DE82" s="205">
        <v>313806</v>
      </c>
      <c r="DF82" s="205">
        <v>2.8</v>
      </c>
      <c r="DG82" s="205">
        <v>316888</v>
      </c>
      <c r="DH82" s="205">
        <v>2.8</v>
      </c>
      <c r="DI82" s="205">
        <v>1235</v>
      </c>
      <c r="DJ82" s="205">
        <v>1.1000000000000001</v>
      </c>
      <c r="DK82" s="205">
        <v>858</v>
      </c>
      <c r="DL82" s="205">
        <v>0.8</v>
      </c>
      <c r="DM82" s="205">
        <v>1336</v>
      </c>
      <c r="DN82" s="205">
        <v>1.2</v>
      </c>
      <c r="DO82" s="205">
        <v>13766</v>
      </c>
      <c r="DP82" s="205">
        <v>12.2</v>
      </c>
      <c r="DQ82" s="205">
        <v>68324</v>
      </c>
      <c r="DR82" s="205">
        <v>60.8</v>
      </c>
      <c r="DS82" s="205">
        <v>96288</v>
      </c>
      <c r="DT82" s="205">
        <v>85.6</v>
      </c>
      <c r="DU82" s="205">
        <v>12903</v>
      </c>
      <c r="DV82" s="205">
        <v>11.5</v>
      </c>
      <c r="DW82" s="205">
        <v>12694</v>
      </c>
      <c r="DX82" s="205">
        <v>11.3</v>
      </c>
      <c r="DY82" s="205">
        <v>9965</v>
      </c>
      <c r="DZ82" s="205">
        <v>8.9</v>
      </c>
      <c r="EA82" s="205">
        <v>1090</v>
      </c>
      <c r="EB82" s="205">
        <v>1</v>
      </c>
      <c r="EC82" s="205">
        <v>39939</v>
      </c>
      <c r="ED82" s="205">
        <v>35.5</v>
      </c>
      <c r="EH82" s="491"/>
      <c r="EI82" s="491"/>
      <c r="EJ82" s="491"/>
      <c r="EK82" s="491"/>
      <c r="EL82" s="491"/>
      <c r="EM82" s="491"/>
      <c r="EN82" s="491"/>
      <c r="EO82" s="491"/>
      <c r="EP82" s="491"/>
      <c r="EQ82" s="491"/>
      <c r="ER82" s="491"/>
      <c r="ES82" s="491"/>
      <c r="ET82" s="491"/>
      <c r="EU82" s="491"/>
      <c r="EV82" s="491"/>
      <c r="EW82" s="491"/>
      <c r="EX82" s="491"/>
      <c r="EY82" s="491"/>
      <c r="EZ82" s="491"/>
      <c r="FA82" s="491"/>
      <c r="FB82" s="491"/>
      <c r="FC82" s="491"/>
      <c r="FD82" s="491"/>
      <c r="FE82" s="491"/>
      <c r="FF82" s="491"/>
      <c r="FG82" s="491"/>
      <c r="FH82" s="491"/>
      <c r="FI82" s="491"/>
      <c r="FJ82" s="491"/>
      <c r="FK82" s="491"/>
      <c r="FL82" s="491"/>
      <c r="FM82" s="491"/>
      <c r="FN82" s="491"/>
      <c r="FO82" s="491"/>
      <c r="FP82" s="491"/>
      <c r="FQ82" s="491"/>
      <c r="FR82" s="491"/>
      <c r="FS82" s="491"/>
      <c r="FT82" s="491"/>
      <c r="FU82" s="491"/>
      <c r="FV82" s="491"/>
      <c r="FW82" s="491"/>
      <c r="FX82" s="491"/>
      <c r="FY82" s="491"/>
      <c r="FZ82" s="491"/>
      <c r="GA82" s="491"/>
      <c r="GB82" s="491"/>
      <c r="GC82" s="491"/>
      <c r="GD82" s="491"/>
      <c r="GE82" s="491"/>
      <c r="GF82" s="491"/>
      <c r="GG82" s="491"/>
      <c r="GH82" s="491"/>
      <c r="GI82" s="491"/>
      <c r="GJ82" s="491"/>
      <c r="GK82" s="491"/>
      <c r="GL82" s="491"/>
      <c r="GM82" s="491"/>
      <c r="GN82" s="491"/>
      <c r="GO82" s="491"/>
      <c r="GP82" s="491"/>
      <c r="GQ82" s="491"/>
      <c r="GR82" s="491"/>
      <c r="GS82" s="491"/>
      <c r="GT82" s="491"/>
      <c r="GU82" s="491"/>
      <c r="GV82" s="491"/>
      <c r="GW82" s="491"/>
      <c r="GX82" s="491"/>
      <c r="GY82" s="491"/>
      <c r="GZ82" s="491"/>
      <c r="HA82" s="491"/>
      <c r="HB82" s="491"/>
      <c r="HC82" s="491"/>
      <c r="HD82" s="491"/>
      <c r="HE82" s="491"/>
      <c r="HF82" s="491"/>
      <c r="HG82" s="491"/>
      <c r="HH82" s="491"/>
      <c r="HI82" s="491"/>
      <c r="HJ82" s="491"/>
      <c r="HK82" s="491"/>
      <c r="HL82" s="491"/>
      <c r="HM82" s="491"/>
      <c r="HN82" s="491"/>
      <c r="HO82" s="491"/>
      <c r="HP82" s="491"/>
      <c r="HQ82" s="491"/>
      <c r="HR82" s="491"/>
      <c r="HS82" s="491"/>
      <c r="HT82" s="491"/>
      <c r="HU82" s="491"/>
      <c r="HV82" s="491"/>
      <c r="HW82" s="491"/>
      <c r="HX82" s="491"/>
      <c r="HY82" s="491"/>
      <c r="HZ82" s="491"/>
      <c r="IA82" s="491"/>
      <c r="IB82" s="491"/>
      <c r="IC82" s="491"/>
      <c r="ID82" s="491"/>
      <c r="IE82" s="491"/>
      <c r="IF82" s="491"/>
      <c r="IG82" s="491"/>
      <c r="IH82" s="491"/>
      <c r="II82" s="491"/>
      <c r="IJ82" s="491"/>
      <c r="IK82" s="491"/>
      <c r="IL82" s="491"/>
      <c r="IM82" s="491"/>
      <c r="IN82" s="491"/>
      <c r="IO82" s="491"/>
      <c r="IP82" s="491"/>
      <c r="IQ82" s="491"/>
      <c r="IR82" s="491"/>
      <c r="IS82" s="491"/>
      <c r="IT82" s="491"/>
      <c r="IU82" s="491"/>
      <c r="IV82" s="491"/>
      <c r="IW82" s="491"/>
      <c r="IX82" s="491"/>
      <c r="IY82" s="491"/>
      <c r="IZ82" s="491"/>
      <c r="JA82" s="491"/>
      <c r="JB82" s="491"/>
      <c r="JC82" s="491"/>
      <c r="JD82" s="491"/>
      <c r="JE82" s="491"/>
      <c r="JF82" s="491"/>
      <c r="JG82" s="491"/>
      <c r="JH82" s="491"/>
      <c r="JI82" s="491"/>
      <c r="JJ82" s="491"/>
      <c r="JK82" s="491"/>
    </row>
    <row r="83" spans="1:271" x14ac:dyDescent="0.35">
      <c r="A83" s="205" t="str">
        <f t="shared" si="1"/>
        <v>Revised.State-funded special schools.Prior attainment.Boys</v>
      </c>
      <c r="B83" s="205">
        <v>201819</v>
      </c>
      <c r="C83" s="205" t="s">
        <v>200</v>
      </c>
      <c r="D83" s="205" t="s">
        <v>201</v>
      </c>
      <c r="E83" s="205" t="s">
        <v>202</v>
      </c>
      <c r="F83" s="205" t="s">
        <v>203</v>
      </c>
      <c r="G83" s="205" t="s">
        <v>414</v>
      </c>
      <c r="H83" s="205" t="s">
        <v>214</v>
      </c>
      <c r="I83" s="205" t="s">
        <v>335</v>
      </c>
      <c r="J83" s="205" t="s">
        <v>5</v>
      </c>
      <c r="K83" s="205" t="s">
        <v>346</v>
      </c>
      <c r="L83" s="205" t="s">
        <v>7</v>
      </c>
      <c r="M83" s="205" t="s">
        <v>7</v>
      </c>
      <c r="N83" s="205">
        <v>300</v>
      </c>
      <c r="O83" s="205">
        <v>1002</v>
      </c>
      <c r="P83" s="205">
        <v>8480.5</v>
      </c>
      <c r="Q83" s="205">
        <v>8.5</v>
      </c>
      <c r="R83" s="205">
        <v>501</v>
      </c>
      <c r="S83" s="205">
        <v>50</v>
      </c>
      <c r="T83" s="205">
        <v>9</v>
      </c>
      <c r="U83" s="205">
        <v>0.9</v>
      </c>
      <c r="V83" s="205">
        <v>52</v>
      </c>
      <c r="W83" s="205">
        <v>5.2</v>
      </c>
      <c r="X83" s="205">
        <v>2</v>
      </c>
      <c r="Y83" s="205">
        <v>0.2</v>
      </c>
      <c r="Z83" s="205">
        <v>0</v>
      </c>
      <c r="AA83" s="205">
        <v>0</v>
      </c>
      <c r="AB83" s="205">
        <v>2</v>
      </c>
      <c r="AC83" s="205">
        <v>0.2</v>
      </c>
      <c r="AD83" s="205">
        <v>575.86</v>
      </c>
      <c r="AE83" s="205">
        <v>0.56999999999999995</v>
      </c>
      <c r="AF83" s="205">
        <v>1002</v>
      </c>
      <c r="AG83" s="205">
        <v>-2899.4</v>
      </c>
      <c r="AH83" s="205">
        <v>-2.89</v>
      </c>
      <c r="AI83" s="205">
        <v>-2.97</v>
      </c>
      <c r="AJ83" s="205">
        <v>-2.81</v>
      </c>
      <c r="AK83" s="205">
        <v>-3308.76</v>
      </c>
      <c r="AL83" s="205">
        <v>-3.3</v>
      </c>
      <c r="AM83" s="205">
        <v>-3.4</v>
      </c>
      <c r="AN83" s="205">
        <v>-3.21</v>
      </c>
      <c r="AO83" s="205">
        <v>-2077.2600000000002</v>
      </c>
      <c r="AP83" s="205">
        <v>-2.0699999999999998</v>
      </c>
      <c r="AQ83" s="205">
        <v>-2.16</v>
      </c>
      <c r="AR83" s="205">
        <v>-1.99</v>
      </c>
      <c r="AS83" s="205">
        <v>-2759.03</v>
      </c>
      <c r="AT83" s="205">
        <v>-2.75</v>
      </c>
      <c r="AU83" s="205">
        <v>-2.85</v>
      </c>
      <c r="AV83" s="205">
        <v>-2.66</v>
      </c>
      <c r="AW83" s="205">
        <v>-3315.06</v>
      </c>
      <c r="AX83" s="205">
        <v>-3.31</v>
      </c>
      <c r="AY83" s="205">
        <v>-3.4</v>
      </c>
      <c r="AZ83" s="205">
        <v>-3.21</v>
      </c>
      <c r="BA83" s="205">
        <v>708</v>
      </c>
      <c r="BB83" s="205">
        <v>70.7</v>
      </c>
      <c r="BC83" s="205">
        <v>680</v>
      </c>
      <c r="BD83" s="205">
        <v>67.900000000000006</v>
      </c>
      <c r="BE83" s="205">
        <v>163</v>
      </c>
      <c r="BF83" s="205">
        <v>16.3</v>
      </c>
      <c r="BG83" s="205">
        <v>620</v>
      </c>
      <c r="BH83" s="205">
        <v>61.9</v>
      </c>
      <c r="BI83" s="205">
        <v>222</v>
      </c>
      <c r="BJ83" s="205">
        <v>22.2</v>
      </c>
      <c r="BK83" s="205">
        <v>80</v>
      </c>
      <c r="BL83" s="205">
        <v>8</v>
      </c>
      <c r="BM83" s="205">
        <v>12</v>
      </c>
      <c r="BN83" s="205">
        <v>1.2</v>
      </c>
      <c r="BO83" s="205">
        <v>27</v>
      </c>
      <c r="BP83" s="205">
        <v>2.7</v>
      </c>
      <c r="BQ83" s="205">
        <v>35</v>
      </c>
      <c r="BR83" s="205">
        <v>3.5</v>
      </c>
      <c r="BS83" s="205">
        <v>28</v>
      </c>
      <c r="BT83" s="205">
        <v>12.6</v>
      </c>
      <c r="BU83" s="205">
        <v>4</v>
      </c>
      <c r="BV83" s="205">
        <v>5</v>
      </c>
      <c r="BW83" s="205">
        <v>7</v>
      </c>
      <c r="BX83" s="205">
        <v>58.3</v>
      </c>
      <c r="BY83" s="205">
        <v>56</v>
      </c>
      <c r="BZ83" s="205">
        <v>5.6</v>
      </c>
      <c r="CA83" s="205">
        <v>118</v>
      </c>
      <c r="CB83" s="205">
        <v>11.8</v>
      </c>
      <c r="CC83" s="205">
        <v>63</v>
      </c>
      <c r="CD83" s="205">
        <v>28.4</v>
      </c>
      <c r="CE83" s="205">
        <v>18</v>
      </c>
      <c r="CF83" s="205">
        <v>22.5</v>
      </c>
      <c r="CG83" s="205">
        <v>8</v>
      </c>
      <c r="CH83" s="205">
        <v>66.7</v>
      </c>
      <c r="CI83" s="205">
        <v>510</v>
      </c>
      <c r="CJ83" s="205">
        <v>0.51</v>
      </c>
      <c r="CK83" s="205">
        <v>1402</v>
      </c>
      <c r="CL83" s="205">
        <v>1.4</v>
      </c>
      <c r="CM83" s="205">
        <v>656</v>
      </c>
      <c r="CN83" s="205">
        <v>0.65</v>
      </c>
      <c r="CO83" s="205">
        <v>180</v>
      </c>
      <c r="CP83" s="205">
        <v>0.18</v>
      </c>
      <c r="CQ83" s="205">
        <v>50</v>
      </c>
      <c r="CR83" s="205">
        <v>0.05</v>
      </c>
      <c r="CS83" s="205">
        <v>1806</v>
      </c>
      <c r="CT83" s="205">
        <v>1.8</v>
      </c>
      <c r="CU83" s="205">
        <v>2804</v>
      </c>
      <c r="CV83" s="205">
        <v>2.8</v>
      </c>
      <c r="CW83" s="205">
        <v>1889</v>
      </c>
      <c r="CX83" s="205">
        <v>1.9</v>
      </c>
      <c r="CY83" s="205">
        <v>1981.5</v>
      </c>
      <c r="CZ83" s="205">
        <v>2</v>
      </c>
      <c r="DA83" s="205">
        <v>1547</v>
      </c>
      <c r="DB83" s="205">
        <v>1.5</v>
      </c>
      <c r="DC83" s="205">
        <v>434.5</v>
      </c>
      <c r="DD83" s="205">
        <v>0.4</v>
      </c>
      <c r="DE83" s="205">
        <v>653</v>
      </c>
      <c r="DF83" s="205">
        <v>0.7</v>
      </c>
      <c r="DG83" s="205">
        <v>675</v>
      </c>
      <c r="DH83" s="205">
        <v>0.7</v>
      </c>
      <c r="DI83" s="205">
        <v>352</v>
      </c>
      <c r="DJ83" s="205">
        <v>35.1</v>
      </c>
      <c r="DK83" s="205">
        <v>362</v>
      </c>
      <c r="DL83" s="205">
        <v>36.1</v>
      </c>
      <c r="DM83" s="205">
        <v>159</v>
      </c>
      <c r="DN83" s="205">
        <v>15.9</v>
      </c>
      <c r="DO83" s="205">
        <v>101</v>
      </c>
      <c r="DP83" s="205">
        <v>10.1</v>
      </c>
      <c r="DQ83" s="205">
        <v>26</v>
      </c>
      <c r="DR83" s="205">
        <v>2.6</v>
      </c>
      <c r="DS83" s="205">
        <v>220</v>
      </c>
      <c r="DT83" s="205">
        <v>22</v>
      </c>
      <c r="DU83" s="205">
        <v>2</v>
      </c>
      <c r="DV83" s="205">
        <v>0.2</v>
      </c>
      <c r="DW83" s="205">
        <v>1</v>
      </c>
      <c r="DX83" s="205">
        <v>0.1</v>
      </c>
      <c r="DY83" s="205">
        <v>4</v>
      </c>
      <c r="DZ83" s="205">
        <v>0.4</v>
      </c>
      <c r="EA83" s="205">
        <v>0</v>
      </c>
      <c r="EB83" s="205">
        <v>0</v>
      </c>
      <c r="EC83" s="205">
        <v>235</v>
      </c>
      <c r="ED83" s="205">
        <v>23.5</v>
      </c>
      <c r="EH83" s="491"/>
      <c r="EI83" s="491"/>
      <c r="EJ83" s="491"/>
      <c r="EK83" s="491"/>
      <c r="EL83" s="491"/>
      <c r="EM83" s="491"/>
      <c r="EN83" s="491"/>
      <c r="EO83" s="491"/>
      <c r="EP83" s="491"/>
      <c r="EQ83" s="491"/>
      <c r="ER83" s="491"/>
      <c r="ES83" s="491"/>
      <c r="ET83" s="491"/>
      <c r="EU83" s="491"/>
      <c r="EV83" s="491"/>
      <c r="EW83" s="491"/>
      <c r="EX83" s="491"/>
      <c r="EY83" s="491"/>
      <c r="EZ83" s="491"/>
      <c r="FA83" s="491"/>
      <c r="FB83" s="491"/>
      <c r="FC83" s="491"/>
      <c r="FD83" s="491"/>
      <c r="FE83" s="491"/>
      <c r="FF83" s="491"/>
      <c r="FG83" s="491"/>
      <c r="FH83" s="491"/>
      <c r="FI83" s="491"/>
      <c r="FJ83" s="491"/>
      <c r="FK83" s="491"/>
      <c r="FL83" s="491"/>
      <c r="FM83" s="491"/>
      <c r="FN83" s="491"/>
      <c r="FO83" s="491"/>
      <c r="FP83" s="491"/>
      <c r="FQ83" s="491"/>
      <c r="FR83" s="491"/>
      <c r="FS83" s="491"/>
      <c r="FT83" s="491"/>
      <c r="FU83" s="491"/>
      <c r="FV83" s="491"/>
      <c r="FW83" s="491"/>
      <c r="FX83" s="491"/>
      <c r="FY83" s="491"/>
      <c r="FZ83" s="491"/>
      <c r="GA83" s="491"/>
      <c r="GB83" s="491"/>
      <c r="GC83" s="491"/>
      <c r="GD83" s="491"/>
      <c r="GE83" s="491"/>
      <c r="GF83" s="491"/>
      <c r="GG83" s="491"/>
      <c r="GH83" s="491"/>
      <c r="GI83" s="491"/>
      <c r="GJ83" s="491"/>
      <c r="GK83" s="491"/>
      <c r="GL83" s="491"/>
      <c r="GM83" s="491"/>
      <c r="GN83" s="491"/>
      <c r="GO83" s="491"/>
      <c r="GP83" s="491"/>
      <c r="GQ83" s="491"/>
      <c r="GR83" s="491"/>
      <c r="GS83" s="491"/>
      <c r="GT83" s="491"/>
      <c r="GU83" s="491"/>
      <c r="GV83" s="491"/>
      <c r="GW83" s="491"/>
      <c r="GX83" s="491"/>
      <c r="GY83" s="491"/>
      <c r="GZ83" s="491"/>
      <c r="HA83" s="491"/>
      <c r="HB83" s="491"/>
      <c r="HC83" s="491"/>
      <c r="HD83" s="491"/>
      <c r="HE83" s="491"/>
      <c r="HF83" s="491"/>
      <c r="HG83" s="491"/>
      <c r="HH83" s="491"/>
      <c r="HI83" s="491"/>
      <c r="HJ83" s="491"/>
      <c r="HK83" s="491"/>
      <c r="HL83" s="491"/>
      <c r="HM83" s="491"/>
      <c r="HN83" s="491"/>
      <c r="HO83" s="491"/>
      <c r="HP83" s="491"/>
      <c r="HQ83" s="491"/>
      <c r="HR83" s="491"/>
      <c r="HS83" s="491"/>
      <c r="HT83" s="491"/>
      <c r="HU83" s="491"/>
      <c r="HV83" s="491"/>
      <c r="HW83" s="491"/>
      <c r="HX83" s="491"/>
      <c r="HY83" s="491"/>
      <c r="HZ83" s="491"/>
      <c r="IA83" s="491"/>
      <c r="IB83" s="491"/>
      <c r="IC83" s="491"/>
      <c r="ID83" s="491"/>
      <c r="IE83" s="491"/>
      <c r="IF83" s="491"/>
      <c r="IG83" s="491"/>
      <c r="IH83" s="491"/>
      <c r="II83" s="491"/>
      <c r="IJ83" s="491"/>
      <c r="IK83" s="491"/>
      <c r="IL83" s="491"/>
      <c r="IM83" s="491"/>
      <c r="IN83" s="491"/>
      <c r="IO83" s="491"/>
      <c r="IP83" s="491"/>
      <c r="IQ83" s="491"/>
      <c r="IR83" s="491"/>
      <c r="IS83" s="491"/>
      <c r="IT83" s="491"/>
      <c r="IU83" s="491"/>
      <c r="IV83" s="491"/>
      <c r="IW83" s="491"/>
      <c r="IX83" s="491"/>
      <c r="IY83" s="491"/>
      <c r="IZ83" s="491"/>
      <c r="JA83" s="491"/>
      <c r="JB83" s="491"/>
      <c r="JC83" s="491"/>
      <c r="JD83" s="491"/>
      <c r="JE83" s="491"/>
      <c r="JF83" s="491"/>
      <c r="JG83" s="491"/>
      <c r="JH83" s="491"/>
      <c r="JI83" s="491"/>
      <c r="JJ83" s="491"/>
      <c r="JK83" s="491"/>
    </row>
    <row r="84" spans="1:271" x14ac:dyDescent="0.35">
      <c r="A84" s="205" t="str">
        <f t="shared" si="1"/>
        <v>Revised.Studio Schools.Prior attainment.Boys</v>
      </c>
      <c r="B84" s="205">
        <v>201819</v>
      </c>
      <c r="C84" s="205" t="s">
        <v>200</v>
      </c>
      <c r="D84" s="205" t="s">
        <v>201</v>
      </c>
      <c r="E84" s="205" t="s">
        <v>202</v>
      </c>
      <c r="F84" s="205" t="s">
        <v>203</v>
      </c>
      <c r="G84" s="205" t="s">
        <v>414</v>
      </c>
      <c r="H84" s="205" t="s">
        <v>212</v>
      </c>
      <c r="I84" s="205" t="s">
        <v>335</v>
      </c>
      <c r="J84" s="205" t="s">
        <v>5</v>
      </c>
      <c r="K84" s="205" t="s">
        <v>346</v>
      </c>
      <c r="L84" s="205" t="s">
        <v>7</v>
      </c>
      <c r="M84" s="205" t="s">
        <v>7</v>
      </c>
      <c r="N84" s="205">
        <v>26</v>
      </c>
      <c r="O84" s="205">
        <v>366</v>
      </c>
      <c r="P84" s="205">
        <v>11912</v>
      </c>
      <c r="Q84" s="205">
        <v>32.5</v>
      </c>
      <c r="R84" s="205">
        <v>356</v>
      </c>
      <c r="S84" s="205">
        <v>97.3</v>
      </c>
      <c r="T84" s="205">
        <v>28</v>
      </c>
      <c r="U84" s="205">
        <v>7.7</v>
      </c>
      <c r="V84" s="205">
        <v>124</v>
      </c>
      <c r="W84" s="205">
        <v>33.9</v>
      </c>
      <c r="X84" s="205">
        <v>14</v>
      </c>
      <c r="Y84" s="205">
        <v>3.8</v>
      </c>
      <c r="Z84" s="205">
        <v>0</v>
      </c>
      <c r="AA84" s="205">
        <v>0</v>
      </c>
      <c r="AB84" s="205">
        <v>1</v>
      </c>
      <c r="AC84" s="205">
        <v>0.3</v>
      </c>
      <c r="AD84" s="205">
        <v>860.66</v>
      </c>
      <c r="AE84" s="205">
        <v>2.35</v>
      </c>
      <c r="AF84" s="205">
        <v>366</v>
      </c>
      <c r="AG84" s="205">
        <v>-262.45</v>
      </c>
      <c r="AH84" s="205">
        <v>-0.72</v>
      </c>
      <c r="AI84" s="205">
        <v>-0.85</v>
      </c>
      <c r="AJ84" s="205">
        <v>-0.59</v>
      </c>
      <c r="AK84" s="205">
        <v>-400.32</v>
      </c>
      <c r="AL84" s="205">
        <v>-1.0900000000000001</v>
      </c>
      <c r="AM84" s="205">
        <v>-1.25</v>
      </c>
      <c r="AN84" s="205">
        <v>-0.94</v>
      </c>
      <c r="AO84" s="205">
        <v>-123.08</v>
      </c>
      <c r="AP84" s="205">
        <v>-0.34</v>
      </c>
      <c r="AQ84" s="205">
        <v>-0.48</v>
      </c>
      <c r="AR84" s="205">
        <v>-0.2</v>
      </c>
      <c r="AS84" s="205">
        <v>-329.85</v>
      </c>
      <c r="AT84" s="205">
        <v>-0.9</v>
      </c>
      <c r="AU84" s="205">
        <v>-1.06</v>
      </c>
      <c r="AV84" s="205">
        <v>-0.74</v>
      </c>
      <c r="AW84" s="205">
        <v>-210.03</v>
      </c>
      <c r="AX84" s="205">
        <v>-0.56999999999999995</v>
      </c>
      <c r="AY84" s="205">
        <v>-0.73</v>
      </c>
      <c r="AZ84" s="205">
        <v>-0.42</v>
      </c>
      <c r="BA84" s="205">
        <v>357</v>
      </c>
      <c r="BB84" s="205">
        <v>97.5</v>
      </c>
      <c r="BC84" s="205">
        <v>356</v>
      </c>
      <c r="BD84" s="205">
        <v>97.3</v>
      </c>
      <c r="BE84" s="205">
        <v>343</v>
      </c>
      <c r="BF84" s="205">
        <v>93.7</v>
      </c>
      <c r="BG84" s="205">
        <v>357</v>
      </c>
      <c r="BH84" s="205">
        <v>97.5</v>
      </c>
      <c r="BI84" s="205">
        <v>329</v>
      </c>
      <c r="BJ84" s="205">
        <v>89.9</v>
      </c>
      <c r="BK84" s="205">
        <v>153</v>
      </c>
      <c r="BL84" s="205">
        <v>41.8</v>
      </c>
      <c r="BM84" s="205">
        <v>26</v>
      </c>
      <c r="BN84" s="205">
        <v>7.1</v>
      </c>
      <c r="BO84" s="205">
        <v>68</v>
      </c>
      <c r="BP84" s="205">
        <v>18.600000000000001</v>
      </c>
      <c r="BQ84" s="205">
        <v>68</v>
      </c>
      <c r="BR84" s="205">
        <v>18.600000000000001</v>
      </c>
      <c r="BS84" s="205">
        <v>44</v>
      </c>
      <c r="BT84" s="205">
        <v>13.4</v>
      </c>
      <c r="BU84" s="205">
        <v>18</v>
      </c>
      <c r="BV84" s="205">
        <v>11.8</v>
      </c>
      <c r="BW84" s="205">
        <v>7</v>
      </c>
      <c r="BX84" s="205">
        <v>26.9</v>
      </c>
      <c r="BY84" s="205">
        <v>164</v>
      </c>
      <c r="BZ84" s="205">
        <v>44.8</v>
      </c>
      <c r="CA84" s="205">
        <v>179</v>
      </c>
      <c r="CB84" s="205">
        <v>48.9</v>
      </c>
      <c r="CC84" s="205">
        <v>122</v>
      </c>
      <c r="CD84" s="205">
        <v>37.1</v>
      </c>
      <c r="CE84" s="205">
        <v>45</v>
      </c>
      <c r="CF84" s="205">
        <v>29.4</v>
      </c>
      <c r="CG84" s="205">
        <v>9</v>
      </c>
      <c r="CH84" s="205">
        <v>34.6</v>
      </c>
      <c r="CI84" s="205">
        <v>1205</v>
      </c>
      <c r="CJ84" s="205">
        <v>3.29</v>
      </c>
      <c r="CK84" s="205">
        <v>1248</v>
      </c>
      <c r="CL84" s="205">
        <v>3.41</v>
      </c>
      <c r="CM84" s="205">
        <v>1093</v>
      </c>
      <c r="CN84" s="205">
        <v>2.99</v>
      </c>
      <c r="CO84" s="205">
        <v>427</v>
      </c>
      <c r="CP84" s="205">
        <v>1.17</v>
      </c>
      <c r="CQ84" s="205">
        <v>97.25</v>
      </c>
      <c r="CR84" s="205">
        <v>0.27</v>
      </c>
      <c r="CS84" s="205">
        <v>2444</v>
      </c>
      <c r="CT84" s="205">
        <v>6.7</v>
      </c>
      <c r="CU84" s="205">
        <v>2496</v>
      </c>
      <c r="CV84" s="205">
        <v>6.8</v>
      </c>
      <c r="CW84" s="205">
        <v>3014.25</v>
      </c>
      <c r="CX84" s="205">
        <v>8.1999999999999993</v>
      </c>
      <c r="CY84" s="205">
        <v>3957.75</v>
      </c>
      <c r="CZ84" s="205">
        <v>10.8</v>
      </c>
      <c r="DA84" s="205">
        <v>1716</v>
      </c>
      <c r="DB84" s="205">
        <v>4.7</v>
      </c>
      <c r="DC84" s="205">
        <v>2241.75</v>
      </c>
      <c r="DD84" s="205">
        <v>6.1</v>
      </c>
      <c r="DE84" s="205">
        <v>904</v>
      </c>
      <c r="DF84" s="205">
        <v>2.5</v>
      </c>
      <c r="DG84" s="205">
        <v>962</v>
      </c>
      <c r="DH84" s="205">
        <v>2.6</v>
      </c>
      <c r="DI84" s="205">
        <v>9</v>
      </c>
      <c r="DJ84" s="205">
        <v>2.5</v>
      </c>
      <c r="DK84" s="205">
        <v>5</v>
      </c>
      <c r="DL84" s="205">
        <v>1.4</v>
      </c>
      <c r="DM84" s="205">
        <v>19</v>
      </c>
      <c r="DN84" s="205">
        <v>5.2</v>
      </c>
      <c r="DO84" s="205">
        <v>181</v>
      </c>
      <c r="DP84" s="205">
        <v>49.5</v>
      </c>
      <c r="DQ84" s="205">
        <v>138</v>
      </c>
      <c r="DR84" s="205">
        <v>37.700000000000003</v>
      </c>
      <c r="DS84" s="205">
        <v>247</v>
      </c>
      <c r="DT84" s="205">
        <v>67.5</v>
      </c>
      <c r="DU84" s="205">
        <v>82</v>
      </c>
      <c r="DV84" s="205">
        <v>22.4</v>
      </c>
      <c r="DW84" s="205">
        <v>82</v>
      </c>
      <c r="DX84" s="205">
        <v>22.4</v>
      </c>
      <c r="DY84" s="205">
        <v>7</v>
      </c>
      <c r="DZ84" s="205">
        <v>1.9</v>
      </c>
      <c r="EA84" s="205">
        <v>0</v>
      </c>
      <c r="EB84" s="205">
        <v>0</v>
      </c>
      <c r="EC84" s="205">
        <v>130</v>
      </c>
      <c r="ED84" s="205">
        <v>35.5</v>
      </c>
      <c r="EH84" s="491"/>
      <c r="EI84" s="491"/>
      <c r="EJ84" s="491"/>
      <c r="EK84" s="491"/>
      <c r="EL84" s="491"/>
      <c r="EM84" s="491"/>
      <c r="EN84" s="491"/>
      <c r="EO84" s="491"/>
      <c r="EP84" s="491"/>
      <c r="EQ84" s="491"/>
      <c r="ER84" s="491"/>
      <c r="ES84" s="491"/>
      <c r="ET84" s="491"/>
      <c r="EU84" s="491"/>
      <c r="EV84" s="491"/>
      <c r="EW84" s="491"/>
      <c r="EX84" s="491"/>
      <c r="EY84" s="491"/>
      <c r="EZ84" s="491"/>
      <c r="FA84" s="491"/>
      <c r="FB84" s="491"/>
      <c r="FC84" s="491"/>
      <c r="FD84" s="491"/>
      <c r="FE84" s="491"/>
      <c r="FF84" s="491"/>
      <c r="FG84" s="491"/>
      <c r="FH84" s="491"/>
      <c r="FI84" s="491"/>
      <c r="FJ84" s="491"/>
      <c r="FK84" s="491"/>
      <c r="FL84" s="491"/>
      <c r="FM84" s="491"/>
      <c r="FN84" s="491"/>
      <c r="FO84" s="491"/>
      <c r="FP84" s="491"/>
      <c r="FQ84" s="491"/>
      <c r="FR84" s="491"/>
      <c r="FS84" s="491"/>
      <c r="FT84" s="491"/>
      <c r="FU84" s="491"/>
      <c r="FV84" s="491"/>
      <c r="FW84" s="491"/>
      <c r="FX84" s="491"/>
      <c r="FY84" s="491"/>
      <c r="FZ84" s="491"/>
      <c r="GA84" s="491"/>
      <c r="GB84" s="491"/>
      <c r="GC84" s="491"/>
      <c r="GD84" s="491"/>
      <c r="GE84" s="491"/>
      <c r="GF84" s="491"/>
      <c r="GG84" s="491"/>
      <c r="GH84" s="491"/>
      <c r="GI84" s="491"/>
      <c r="GJ84" s="491"/>
      <c r="GK84" s="491"/>
      <c r="GL84" s="491"/>
      <c r="GM84" s="491"/>
      <c r="GN84" s="491"/>
      <c r="GO84" s="491"/>
      <c r="GP84" s="491"/>
      <c r="GQ84" s="491"/>
      <c r="GR84" s="491"/>
      <c r="GS84" s="491"/>
      <c r="GT84" s="491"/>
      <c r="GU84" s="491"/>
      <c r="GV84" s="491"/>
      <c r="GW84" s="491"/>
      <c r="GX84" s="491"/>
      <c r="GY84" s="491"/>
      <c r="GZ84" s="491"/>
      <c r="HA84" s="491"/>
      <c r="HB84" s="491"/>
      <c r="HC84" s="491"/>
      <c r="HD84" s="491"/>
      <c r="HE84" s="491"/>
      <c r="HF84" s="491"/>
      <c r="HG84" s="491"/>
      <c r="HH84" s="491"/>
      <c r="HI84" s="491"/>
      <c r="HJ84" s="491"/>
      <c r="HK84" s="491"/>
      <c r="HL84" s="491"/>
      <c r="HM84" s="491"/>
      <c r="HN84" s="491"/>
      <c r="HO84" s="491"/>
      <c r="HP84" s="491"/>
      <c r="HQ84" s="491"/>
      <c r="HR84" s="491"/>
      <c r="HS84" s="491"/>
      <c r="HT84" s="491"/>
      <c r="HU84" s="491"/>
      <c r="HV84" s="491"/>
      <c r="HW84" s="491"/>
      <c r="HX84" s="491"/>
      <c r="HY84" s="491"/>
      <c r="HZ84" s="491"/>
      <c r="IA84" s="491"/>
      <c r="IB84" s="491"/>
      <c r="IC84" s="491"/>
      <c r="ID84" s="491"/>
      <c r="IE84" s="491"/>
      <c r="IF84" s="491"/>
      <c r="IG84" s="491"/>
      <c r="IH84" s="491"/>
      <c r="II84" s="491"/>
      <c r="IJ84" s="491"/>
      <c r="IK84" s="491"/>
      <c r="IL84" s="491"/>
      <c r="IM84" s="491"/>
      <c r="IN84" s="491"/>
      <c r="IO84" s="491"/>
      <c r="IP84" s="491"/>
      <c r="IQ84" s="491"/>
      <c r="IR84" s="491"/>
      <c r="IS84" s="491"/>
      <c r="IT84" s="491"/>
      <c r="IU84" s="491"/>
      <c r="IV84" s="491"/>
      <c r="IW84" s="491"/>
      <c r="IX84" s="491"/>
      <c r="IY84" s="491"/>
      <c r="IZ84" s="491"/>
      <c r="JA84" s="491"/>
      <c r="JB84" s="491"/>
      <c r="JC84" s="491"/>
      <c r="JD84" s="491"/>
      <c r="JE84" s="491"/>
      <c r="JF84" s="491"/>
      <c r="JG84" s="491"/>
      <c r="JH84" s="491"/>
      <c r="JI84" s="491"/>
      <c r="JJ84" s="491"/>
      <c r="JK84" s="491"/>
    </row>
    <row r="85" spans="1:271" x14ac:dyDescent="0.35">
      <c r="A85" s="205" t="str">
        <f t="shared" si="1"/>
        <v>Revised.University Technical Colleges (UTCs).Prior attainment.Boys</v>
      </c>
      <c r="B85" s="205">
        <v>201819</v>
      </c>
      <c r="C85" s="205" t="s">
        <v>200</v>
      </c>
      <c r="D85" s="205" t="s">
        <v>201</v>
      </c>
      <c r="E85" s="205" t="s">
        <v>202</v>
      </c>
      <c r="F85" s="205" t="s">
        <v>203</v>
      </c>
      <c r="G85" s="205" t="s">
        <v>414</v>
      </c>
      <c r="H85" s="205" t="s">
        <v>213</v>
      </c>
      <c r="I85" s="205" t="s">
        <v>335</v>
      </c>
      <c r="J85" s="205" t="s">
        <v>5</v>
      </c>
      <c r="K85" s="205" t="s">
        <v>346</v>
      </c>
      <c r="L85" s="205" t="s">
        <v>7</v>
      </c>
      <c r="M85" s="205" t="s">
        <v>7</v>
      </c>
      <c r="N85" s="205">
        <v>47</v>
      </c>
      <c r="O85" s="205">
        <v>1310</v>
      </c>
      <c r="P85" s="205">
        <v>42167.25</v>
      </c>
      <c r="Q85" s="205">
        <v>32.200000000000003</v>
      </c>
      <c r="R85" s="205">
        <v>1285</v>
      </c>
      <c r="S85" s="205">
        <v>98.1</v>
      </c>
      <c r="T85" s="205">
        <v>159</v>
      </c>
      <c r="U85" s="205">
        <v>12.1</v>
      </c>
      <c r="V85" s="205">
        <v>488</v>
      </c>
      <c r="W85" s="205">
        <v>37.299999999999997</v>
      </c>
      <c r="X85" s="205">
        <v>17</v>
      </c>
      <c r="Y85" s="205">
        <v>1.3</v>
      </c>
      <c r="Z85" s="205">
        <v>1</v>
      </c>
      <c r="AA85" s="205">
        <v>0.1</v>
      </c>
      <c r="AB85" s="205">
        <v>4</v>
      </c>
      <c r="AC85" s="205">
        <v>0.3</v>
      </c>
      <c r="AD85" s="205">
        <v>3164.03</v>
      </c>
      <c r="AE85" s="205">
        <v>2.42</v>
      </c>
      <c r="AF85" s="205">
        <v>1310</v>
      </c>
      <c r="AG85" s="205">
        <v>-1043.4000000000001</v>
      </c>
      <c r="AH85" s="205">
        <v>-0.8</v>
      </c>
      <c r="AI85" s="205">
        <v>-0.87</v>
      </c>
      <c r="AJ85" s="205">
        <v>-0.73</v>
      </c>
      <c r="AK85" s="205">
        <v>-1293.76</v>
      </c>
      <c r="AL85" s="205">
        <v>-0.99</v>
      </c>
      <c r="AM85" s="205">
        <v>-1.07</v>
      </c>
      <c r="AN85" s="205">
        <v>-0.9</v>
      </c>
      <c r="AO85" s="205">
        <v>-306.8</v>
      </c>
      <c r="AP85" s="205">
        <v>-0.23</v>
      </c>
      <c r="AQ85" s="205">
        <v>-0.31</v>
      </c>
      <c r="AR85" s="205">
        <v>-0.16</v>
      </c>
      <c r="AS85" s="205">
        <v>-998.35</v>
      </c>
      <c r="AT85" s="205">
        <v>-0.76</v>
      </c>
      <c r="AU85" s="205">
        <v>-0.84</v>
      </c>
      <c r="AV85" s="205">
        <v>-0.68</v>
      </c>
      <c r="AW85" s="205">
        <v>-1439.81</v>
      </c>
      <c r="AX85" s="205">
        <v>-1.1000000000000001</v>
      </c>
      <c r="AY85" s="205">
        <v>-1.18</v>
      </c>
      <c r="AZ85" s="205">
        <v>-1.02</v>
      </c>
      <c r="BA85" s="205">
        <v>1293</v>
      </c>
      <c r="BB85" s="205">
        <v>98.7</v>
      </c>
      <c r="BC85" s="205">
        <v>1291</v>
      </c>
      <c r="BD85" s="205">
        <v>98.5</v>
      </c>
      <c r="BE85" s="205">
        <v>1218</v>
      </c>
      <c r="BF85" s="205">
        <v>93</v>
      </c>
      <c r="BG85" s="205">
        <v>1287</v>
      </c>
      <c r="BH85" s="205">
        <v>98.2</v>
      </c>
      <c r="BI85" s="205">
        <v>1199</v>
      </c>
      <c r="BJ85" s="205">
        <v>91.5</v>
      </c>
      <c r="BK85" s="205">
        <v>410</v>
      </c>
      <c r="BL85" s="205">
        <v>31.3</v>
      </c>
      <c r="BM85" s="205">
        <v>73</v>
      </c>
      <c r="BN85" s="205">
        <v>5.6</v>
      </c>
      <c r="BO85" s="205">
        <v>326</v>
      </c>
      <c r="BP85" s="205">
        <v>24.9</v>
      </c>
      <c r="BQ85" s="205">
        <v>284</v>
      </c>
      <c r="BR85" s="205">
        <v>21.7</v>
      </c>
      <c r="BS85" s="205">
        <v>222</v>
      </c>
      <c r="BT85" s="205">
        <v>18.5</v>
      </c>
      <c r="BU85" s="205">
        <v>45</v>
      </c>
      <c r="BV85" s="205">
        <v>11</v>
      </c>
      <c r="BW85" s="205">
        <v>22</v>
      </c>
      <c r="BX85" s="205">
        <v>30.1</v>
      </c>
      <c r="BY85" s="205">
        <v>615</v>
      </c>
      <c r="BZ85" s="205">
        <v>46.9</v>
      </c>
      <c r="CA85" s="205">
        <v>739</v>
      </c>
      <c r="CB85" s="205">
        <v>56.4</v>
      </c>
      <c r="CC85" s="205">
        <v>507</v>
      </c>
      <c r="CD85" s="205">
        <v>42.3</v>
      </c>
      <c r="CE85" s="205">
        <v>99</v>
      </c>
      <c r="CF85" s="205">
        <v>24.1</v>
      </c>
      <c r="CG85" s="205">
        <v>32</v>
      </c>
      <c r="CH85" s="205">
        <v>43.8</v>
      </c>
      <c r="CI85" s="205">
        <v>4477</v>
      </c>
      <c r="CJ85" s="205">
        <v>3.42</v>
      </c>
      <c r="CK85" s="205">
        <v>4655</v>
      </c>
      <c r="CL85" s="205">
        <v>3.55</v>
      </c>
      <c r="CM85" s="205">
        <v>4251.5</v>
      </c>
      <c r="CN85" s="205">
        <v>3.25</v>
      </c>
      <c r="CO85" s="205">
        <v>1080</v>
      </c>
      <c r="CP85" s="205">
        <v>0.82</v>
      </c>
      <c r="CQ85" s="205">
        <v>268.5</v>
      </c>
      <c r="CR85" s="205">
        <v>0.2</v>
      </c>
      <c r="CS85" s="205">
        <v>9120</v>
      </c>
      <c r="CT85" s="205">
        <v>7</v>
      </c>
      <c r="CU85" s="205">
        <v>9310</v>
      </c>
      <c r="CV85" s="205">
        <v>7.1</v>
      </c>
      <c r="CW85" s="205">
        <v>11504</v>
      </c>
      <c r="CX85" s="205">
        <v>8.8000000000000007</v>
      </c>
      <c r="CY85" s="205">
        <v>12233.25</v>
      </c>
      <c r="CZ85" s="205">
        <v>9.3000000000000007</v>
      </c>
      <c r="DA85" s="205">
        <v>5272.5</v>
      </c>
      <c r="DB85" s="205">
        <v>4</v>
      </c>
      <c r="DC85" s="205">
        <v>6960.75</v>
      </c>
      <c r="DD85" s="205">
        <v>5.3</v>
      </c>
      <c r="DE85" s="205">
        <v>3368</v>
      </c>
      <c r="DF85" s="205">
        <v>2.6</v>
      </c>
      <c r="DG85" s="205">
        <v>3400</v>
      </c>
      <c r="DH85" s="205">
        <v>2.6</v>
      </c>
      <c r="DI85" s="205">
        <v>21</v>
      </c>
      <c r="DJ85" s="205">
        <v>1.6</v>
      </c>
      <c r="DK85" s="205">
        <v>22</v>
      </c>
      <c r="DL85" s="205">
        <v>1.7</v>
      </c>
      <c r="DM85" s="205">
        <v>73</v>
      </c>
      <c r="DN85" s="205">
        <v>5.6</v>
      </c>
      <c r="DO85" s="205">
        <v>774</v>
      </c>
      <c r="DP85" s="205">
        <v>59.1</v>
      </c>
      <c r="DQ85" s="205">
        <v>403</v>
      </c>
      <c r="DR85" s="205">
        <v>30.8</v>
      </c>
      <c r="DS85" s="205">
        <v>827</v>
      </c>
      <c r="DT85" s="205">
        <v>63.1</v>
      </c>
      <c r="DU85" s="205">
        <v>372</v>
      </c>
      <c r="DV85" s="205">
        <v>28.4</v>
      </c>
      <c r="DW85" s="205">
        <v>272</v>
      </c>
      <c r="DX85" s="205">
        <v>20.8</v>
      </c>
      <c r="DY85" s="205">
        <v>4</v>
      </c>
      <c r="DZ85" s="205">
        <v>0.3</v>
      </c>
      <c r="EA85" s="205">
        <v>2</v>
      </c>
      <c r="EB85" s="205">
        <v>0.2</v>
      </c>
      <c r="EC85" s="205">
        <v>136</v>
      </c>
      <c r="ED85" s="205">
        <v>10.4</v>
      </c>
      <c r="EH85" s="491"/>
      <c r="EI85" s="491"/>
      <c r="EJ85" s="491"/>
      <c r="EK85" s="491"/>
      <c r="EL85" s="491"/>
      <c r="EM85" s="491"/>
      <c r="EN85" s="491"/>
      <c r="EO85" s="491"/>
      <c r="EP85" s="491"/>
      <c r="EQ85" s="491"/>
      <c r="ER85" s="491"/>
      <c r="ES85" s="491"/>
      <c r="ET85" s="491"/>
      <c r="EU85" s="491"/>
      <c r="EV85" s="491"/>
      <c r="EW85" s="491"/>
      <c r="EX85" s="491"/>
      <c r="EY85" s="491"/>
      <c r="EZ85" s="491"/>
      <c r="FA85" s="491"/>
      <c r="FB85" s="491"/>
      <c r="FC85" s="491"/>
      <c r="FD85" s="491"/>
      <c r="FE85" s="491"/>
      <c r="FF85" s="491"/>
      <c r="FG85" s="491"/>
      <c r="FH85" s="491"/>
      <c r="FI85" s="491"/>
      <c r="FJ85" s="491"/>
      <c r="FK85" s="491"/>
      <c r="FL85" s="491"/>
      <c r="FM85" s="491"/>
      <c r="FN85" s="491"/>
      <c r="FO85" s="491"/>
      <c r="FP85" s="491"/>
      <c r="FQ85" s="491"/>
      <c r="FR85" s="491"/>
      <c r="FS85" s="491"/>
      <c r="FT85" s="491"/>
      <c r="FU85" s="491"/>
      <c r="FV85" s="491"/>
      <c r="FW85" s="491"/>
      <c r="FX85" s="491"/>
      <c r="FY85" s="491"/>
      <c r="FZ85" s="491"/>
      <c r="GA85" s="491"/>
      <c r="GB85" s="491"/>
      <c r="GC85" s="491"/>
      <c r="GD85" s="491"/>
      <c r="GE85" s="491"/>
      <c r="GF85" s="491"/>
      <c r="GG85" s="491"/>
      <c r="GH85" s="491"/>
      <c r="GI85" s="491"/>
      <c r="GJ85" s="491"/>
      <c r="GK85" s="491"/>
      <c r="GL85" s="491"/>
      <c r="GM85" s="491"/>
      <c r="GN85" s="491"/>
      <c r="GO85" s="491"/>
      <c r="GP85" s="491"/>
      <c r="GQ85" s="491"/>
      <c r="GR85" s="491"/>
      <c r="GS85" s="491"/>
      <c r="GT85" s="491"/>
      <c r="GU85" s="491"/>
      <c r="GV85" s="491"/>
      <c r="GW85" s="491"/>
      <c r="GX85" s="491"/>
      <c r="GY85" s="491"/>
      <c r="GZ85" s="491"/>
      <c r="HA85" s="491"/>
      <c r="HB85" s="491"/>
      <c r="HC85" s="491"/>
      <c r="HD85" s="491"/>
      <c r="HE85" s="491"/>
      <c r="HF85" s="491"/>
      <c r="HG85" s="491"/>
      <c r="HH85" s="491"/>
      <c r="HI85" s="491"/>
      <c r="HJ85" s="491"/>
      <c r="HK85" s="491"/>
      <c r="HL85" s="491"/>
      <c r="HM85" s="491"/>
      <c r="HN85" s="491"/>
      <c r="HO85" s="491"/>
      <c r="HP85" s="491"/>
      <c r="HQ85" s="491"/>
      <c r="HR85" s="491"/>
      <c r="HS85" s="491"/>
      <c r="HT85" s="491"/>
      <c r="HU85" s="491"/>
      <c r="HV85" s="491"/>
      <c r="HW85" s="491"/>
      <c r="HX85" s="491"/>
      <c r="HY85" s="491"/>
      <c r="HZ85" s="491"/>
      <c r="IA85" s="491"/>
      <c r="IB85" s="491"/>
      <c r="IC85" s="491"/>
      <c r="ID85" s="491"/>
      <c r="IE85" s="491"/>
      <c r="IF85" s="491"/>
      <c r="IG85" s="491"/>
      <c r="IH85" s="491"/>
      <c r="II85" s="491"/>
      <c r="IJ85" s="491"/>
      <c r="IK85" s="491"/>
      <c r="IL85" s="491"/>
      <c r="IM85" s="491"/>
      <c r="IN85" s="491"/>
      <c r="IO85" s="491"/>
      <c r="IP85" s="491"/>
      <c r="IQ85" s="491"/>
      <c r="IR85" s="491"/>
      <c r="IS85" s="491"/>
      <c r="IT85" s="491"/>
      <c r="IU85" s="491"/>
      <c r="IV85" s="491"/>
      <c r="IW85" s="491"/>
      <c r="IX85" s="491"/>
      <c r="IY85" s="491"/>
      <c r="IZ85" s="491"/>
      <c r="JA85" s="491"/>
      <c r="JB85" s="491"/>
      <c r="JC85" s="491"/>
      <c r="JD85" s="491"/>
      <c r="JE85" s="491"/>
      <c r="JF85" s="491"/>
      <c r="JG85" s="491"/>
      <c r="JH85" s="491"/>
      <c r="JI85" s="491"/>
      <c r="JJ85" s="491"/>
      <c r="JK85" s="491"/>
    </row>
    <row r="86" spans="1:271" x14ac:dyDescent="0.35">
      <c r="A86" s="205" t="str">
        <f t="shared" si="1"/>
        <v>Revised.Academies and free schools.Total.Boys</v>
      </c>
      <c r="B86" s="205">
        <v>201819</v>
      </c>
      <c r="C86" s="205" t="s">
        <v>200</v>
      </c>
      <c r="D86" s="205" t="s">
        <v>201</v>
      </c>
      <c r="E86" s="205" t="s">
        <v>202</v>
      </c>
      <c r="F86" s="205" t="s">
        <v>203</v>
      </c>
      <c r="G86" s="205" t="s">
        <v>414</v>
      </c>
      <c r="H86" s="205" t="s">
        <v>82</v>
      </c>
      <c r="I86" s="205" t="s">
        <v>7</v>
      </c>
      <c r="J86" s="205" t="s">
        <v>5</v>
      </c>
      <c r="K86" s="205" t="s">
        <v>7</v>
      </c>
      <c r="L86" s="205" t="s">
        <v>7</v>
      </c>
      <c r="M86" s="205" t="s">
        <v>7</v>
      </c>
      <c r="N86" s="205">
        <v>2201</v>
      </c>
      <c r="O86" s="205">
        <v>198128</v>
      </c>
      <c r="P86" s="205">
        <v>9041968.2599999998</v>
      </c>
      <c r="Q86" s="205">
        <v>45.6</v>
      </c>
      <c r="R86" s="205">
        <v>195270</v>
      </c>
      <c r="S86" s="205">
        <v>98.6</v>
      </c>
      <c r="T86" s="205">
        <v>83049</v>
      </c>
      <c r="U86" s="205">
        <v>41.9</v>
      </c>
      <c r="V86" s="205">
        <v>125548</v>
      </c>
      <c r="W86" s="205">
        <v>63.4</v>
      </c>
      <c r="X86" s="205">
        <v>71778</v>
      </c>
      <c r="Y86" s="205">
        <v>36.200000000000003</v>
      </c>
      <c r="Z86" s="205">
        <v>28144</v>
      </c>
      <c r="AA86" s="205">
        <v>14.2</v>
      </c>
      <c r="AB86" s="205">
        <v>41609</v>
      </c>
      <c r="AC86" s="205">
        <v>21</v>
      </c>
      <c r="AD86" s="205">
        <v>789710.67</v>
      </c>
      <c r="AE86" s="205">
        <v>3.99</v>
      </c>
      <c r="AF86" s="205">
        <v>187215</v>
      </c>
      <c r="AG86" s="205">
        <v>-38088.9</v>
      </c>
      <c r="AH86" s="205">
        <v>-0.2</v>
      </c>
      <c r="AI86" s="205">
        <v>-0.21</v>
      </c>
      <c r="AJ86" s="205">
        <v>-0.2</v>
      </c>
      <c r="AK86" s="205">
        <v>-71630.350000000006</v>
      </c>
      <c r="AL86" s="205">
        <v>-0.38</v>
      </c>
      <c r="AM86" s="205">
        <v>-0.39</v>
      </c>
      <c r="AN86" s="205">
        <v>-0.38</v>
      </c>
      <c r="AO86" s="205">
        <v>6118.21</v>
      </c>
      <c r="AP86" s="205">
        <v>0.03</v>
      </c>
      <c r="AQ86" s="205">
        <v>0.03</v>
      </c>
      <c r="AR86" s="205">
        <v>0.04</v>
      </c>
      <c r="AS86" s="205">
        <v>-24732.2</v>
      </c>
      <c r="AT86" s="205">
        <v>-0.13</v>
      </c>
      <c r="AU86" s="205">
        <v>-0.14000000000000001</v>
      </c>
      <c r="AV86" s="205">
        <v>-0.13</v>
      </c>
      <c r="AW86" s="205">
        <v>-63858.879999999997</v>
      </c>
      <c r="AX86" s="205">
        <v>-0.34</v>
      </c>
      <c r="AY86" s="205">
        <v>-0.35</v>
      </c>
      <c r="AZ86" s="205">
        <v>-0.33</v>
      </c>
      <c r="BA86" s="205">
        <v>196519</v>
      </c>
      <c r="BB86" s="205">
        <v>99.2</v>
      </c>
      <c r="BC86" s="205">
        <v>195914</v>
      </c>
      <c r="BD86" s="205">
        <v>98.9</v>
      </c>
      <c r="BE86" s="205">
        <v>193242</v>
      </c>
      <c r="BF86" s="205">
        <v>97.5</v>
      </c>
      <c r="BG86" s="205">
        <v>195776</v>
      </c>
      <c r="BH86" s="205">
        <v>98.8</v>
      </c>
      <c r="BI86" s="205">
        <v>192682</v>
      </c>
      <c r="BJ86" s="205">
        <v>97.3</v>
      </c>
      <c r="BK86" s="205">
        <v>161590</v>
      </c>
      <c r="BL86" s="205">
        <v>81.599999999999994</v>
      </c>
      <c r="BM86" s="205">
        <v>82780</v>
      </c>
      <c r="BN86" s="205">
        <v>41.8</v>
      </c>
      <c r="BO86" s="205">
        <v>107470</v>
      </c>
      <c r="BP86" s="205">
        <v>54.2</v>
      </c>
      <c r="BQ86" s="205">
        <v>100542</v>
      </c>
      <c r="BR86" s="205">
        <v>50.7</v>
      </c>
      <c r="BS86" s="205">
        <v>88332</v>
      </c>
      <c r="BT86" s="205">
        <v>45.8</v>
      </c>
      <c r="BU86" s="205">
        <v>75444</v>
      </c>
      <c r="BV86" s="205">
        <v>46.7</v>
      </c>
      <c r="BW86" s="205">
        <v>40551</v>
      </c>
      <c r="BX86" s="205">
        <v>49</v>
      </c>
      <c r="BY86" s="205">
        <v>141537</v>
      </c>
      <c r="BZ86" s="205">
        <v>71.400000000000006</v>
      </c>
      <c r="CA86" s="205">
        <v>142000</v>
      </c>
      <c r="CB86" s="205">
        <v>71.7</v>
      </c>
      <c r="CC86" s="205">
        <v>123624</v>
      </c>
      <c r="CD86" s="205">
        <v>64.2</v>
      </c>
      <c r="CE86" s="205">
        <v>96054</v>
      </c>
      <c r="CF86" s="205">
        <v>59.4</v>
      </c>
      <c r="CG86" s="205">
        <v>53791</v>
      </c>
      <c r="CH86" s="205">
        <v>65</v>
      </c>
      <c r="CI86" s="205">
        <v>929042.26</v>
      </c>
      <c r="CJ86" s="205">
        <v>4.6900000000000004</v>
      </c>
      <c r="CK86" s="205">
        <v>924824.77</v>
      </c>
      <c r="CL86" s="205">
        <v>4.67</v>
      </c>
      <c r="CM86" s="205">
        <v>899922.64</v>
      </c>
      <c r="CN86" s="205">
        <v>4.54</v>
      </c>
      <c r="CO86" s="205">
        <v>702145</v>
      </c>
      <c r="CP86" s="205">
        <v>3.54</v>
      </c>
      <c r="CQ86" s="205">
        <v>382401.9</v>
      </c>
      <c r="CR86" s="205">
        <v>1.93</v>
      </c>
      <c r="CS86" s="205">
        <v>1862482.52</v>
      </c>
      <c r="CT86" s="205">
        <v>9.4</v>
      </c>
      <c r="CU86" s="205">
        <v>1849649.54</v>
      </c>
      <c r="CV86" s="205">
        <v>9.3000000000000007</v>
      </c>
      <c r="CW86" s="205">
        <v>2654275.7599999998</v>
      </c>
      <c r="CX86" s="205">
        <v>13.4</v>
      </c>
      <c r="CY86" s="205">
        <v>2675560.44</v>
      </c>
      <c r="CZ86" s="205">
        <v>13.5</v>
      </c>
      <c r="DA86" s="205">
        <v>2113956.44</v>
      </c>
      <c r="DB86" s="205">
        <v>10.7</v>
      </c>
      <c r="DC86" s="205">
        <v>561604</v>
      </c>
      <c r="DD86" s="205">
        <v>2.8</v>
      </c>
      <c r="DE86" s="205">
        <v>558520</v>
      </c>
      <c r="DF86" s="205">
        <v>2.8</v>
      </c>
      <c r="DG86" s="205">
        <v>562106</v>
      </c>
      <c r="DH86" s="205">
        <v>2.8</v>
      </c>
      <c r="DI86" s="205">
        <v>2071</v>
      </c>
      <c r="DJ86" s="205">
        <v>1</v>
      </c>
      <c r="DK86" s="205">
        <v>1291</v>
      </c>
      <c r="DL86" s="205">
        <v>0.7</v>
      </c>
      <c r="DM86" s="205">
        <v>2286</v>
      </c>
      <c r="DN86" s="205">
        <v>1.2</v>
      </c>
      <c r="DO86" s="205">
        <v>21491</v>
      </c>
      <c r="DP86" s="205">
        <v>10.8</v>
      </c>
      <c r="DQ86" s="205">
        <v>99211</v>
      </c>
      <c r="DR86" s="205">
        <v>50.1</v>
      </c>
      <c r="DS86" s="205">
        <v>136632</v>
      </c>
      <c r="DT86" s="205">
        <v>69</v>
      </c>
      <c r="DU86" s="205">
        <v>56052</v>
      </c>
      <c r="DV86" s="205">
        <v>28.3</v>
      </c>
      <c r="DW86" s="205">
        <v>55590</v>
      </c>
      <c r="DX86" s="205">
        <v>28.1</v>
      </c>
      <c r="DY86" s="205">
        <v>20732</v>
      </c>
      <c r="DZ86" s="205">
        <v>10.5</v>
      </c>
      <c r="EA86" s="205">
        <v>5078</v>
      </c>
      <c r="EB86" s="205">
        <v>2.6</v>
      </c>
      <c r="EC86" s="205">
        <v>67492</v>
      </c>
      <c r="ED86" s="205">
        <v>34.1</v>
      </c>
      <c r="EH86" s="491"/>
      <c r="EI86" s="491"/>
      <c r="EJ86" s="491"/>
      <c r="EK86" s="491"/>
      <c r="EL86" s="491"/>
      <c r="EM86" s="491"/>
      <c r="EN86" s="491"/>
      <c r="EO86" s="491"/>
      <c r="EP86" s="491"/>
      <c r="EQ86" s="491"/>
      <c r="ER86" s="491"/>
      <c r="ES86" s="491"/>
      <c r="ET86" s="491"/>
      <c r="EU86" s="491"/>
      <c r="EV86" s="491"/>
      <c r="EW86" s="491"/>
      <c r="EX86" s="491"/>
      <c r="EY86" s="491"/>
      <c r="EZ86" s="491"/>
      <c r="FA86" s="491"/>
      <c r="FB86" s="491"/>
      <c r="FC86" s="491"/>
      <c r="FD86" s="491"/>
      <c r="FE86" s="491"/>
      <c r="FF86" s="491"/>
      <c r="FG86" s="491"/>
      <c r="FH86" s="491"/>
      <c r="FI86" s="491"/>
      <c r="FJ86" s="491"/>
      <c r="FK86" s="491"/>
      <c r="FL86" s="491"/>
      <c r="FM86" s="491"/>
      <c r="FN86" s="491"/>
      <c r="FO86" s="491"/>
      <c r="FP86" s="491"/>
      <c r="FQ86" s="491"/>
      <c r="FR86" s="491"/>
      <c r="FS86" s="491"/>
      <c r="FT86" s="491"/>
      <c r="FU86" s="491"/>
      <c r="FV86" s="491"/>
      <c r="FW86" s="491"/>
      <c r="FX86" s="491"/>
      <c r="FY86" s="491"/>
      <c r="FZ86" s="491"/>
      <c r="GA86" s="491"/>
      <c r="GB86" s="491"/>
      <c r="GC86" s="491"/>
      <c r="GD86" s="491"/>
      <c r="GE86" s="491"/>
      <c r="GF86" s="491"/>
      <c r="GG86" s="491"/>
      <c r="GH86" s="491"/>
      <c r="GI86" s="491"/>
      <c r="GJ86" s="491"/>
      <c r="GK86" s="491"/>
      <c r="GL86" s="491"/>
      <c r="GM86" s="491"/>
      <c r="GN86" s="491"/>
      <c r="GO86" s="491"/>
      <c r="GP86" s="491"/>
      <c r="GQ86" s="491"/>
      <c r="GR86" s="491"/>
      <c r="GS86" s="491"/>
      <c r="GT86" s="491"/>
      <c r="GU86" s="491"/>
      <c r="GV86" s="491"/>
      <c r="GW86" s="491"/>
      <c r="GX86" s="491"/>
      <c r="GY86" s="491"/>
      <c r="GZ86" s="491"/>
      <c r="HA86" s="491"/>
      <c r="HB86" s="491"/>
      <c r="HC86" s="491"/>
      <c r="HD86" s="491"/>
      <c r="HE86" s="491"/>
      <c r="HF86" s="491"/>
      <c r="HG86" s="491"/>
      <c r="HH86" s="491"/>
      <c r="HI86" s="491"/>
      <c r="HJ86" s="491"/>
      <c r="HK86" s="491"/>
      <c r="HL86" s="491"/>
      <c r="HM86" s="491"/>
      <c r="HN86" s="491"/>
      <c r="HO86" s="491"/>
      <c r="HP86" s="491"/>
      <c r="HQ86" s="491"/>
      <c r="HR86" s="491"/>
      <c r="HS86" s="491"/>
      <c r="HT86" s="491"/>
      <c r="HU86" s="491"/>
      <c r="HV86" s="491"/>
      <c r="HW86" s="491"/>
      <c r="HX86" s="491"/>
      <c r="HY86" s="491"/>
      <c r="HZ86" s="491"/>
      <c r="IA86" s="491"/>
      <c r="IB86" s="491"/>
      <c r="IC86" s="491"/>
      <c r="ID86" s="491"/>
      <c r="IE86" s="491"/>
      <c r="IF86" s="491"/>
      <c r="IG86" s="491"/>
      <c r="IH86" s="491"/>
      <c r="II86" s="491"/>
      <c r="IJ86" s="491"/>
      <c r="IK86" s="491"/>
      <c r="IL86" s="491"/>
      <c r="IM86" s="491"/>
      <c r="IN86" s="491"/>
      <c r="IO86" s="491"/>
      <c r="IP86" s="491"/>
      <c r="IQ86" s="491"/>
      <c r="IR86" s="491"/>
      <c r="IS86" s="491"/>
      <c r="IT86" s="491"/>
      <c r="IU86" s="491"/>
      <c r="IV86" s="491"/>
      <c r="IW86" s="491"/>
      <c r="IX86" s="491"/>
      <c r="IY86" s="491"/>
      <c r="IZ86" s="491"/>
      <c r="JA86" s="491"/>
      <c r="JB86" s="491"/>
      <c r="JC86" s="491"/>
      <c r="JD86" s="491"/>
      <c r="JE86" s="491"/>
      <c r="JF86" s="491"/>
      <c r="JG86" s="491"/>
      <c r="JH86" s="491"/>
      <c r="JI86" s="491"/>
      <c r="JJ86" s="491"/>
      <c r="JK86" s="491"/>
    </row>
    <row r="87" spans="1:271" x14ac:dyDescent="0.35">
      <c r="A87" s="205" t="str">
        <f t="shared" si="1"/>
        <v>Revised.All independent schools.Total.Boys</v>
      </c>
      <c r="B87" s="205">
        <v>201819</v>
      </c>
      <c r="C87" s="205" t="s">
        <v>200</v>
      </c>
      <c r="D87" s="205" t="s">
        <v>201</v>
      </c>
      <c r="E87" s="205" t="s">
        <v>202</v>
      </c>
      <c r="F87" s="205" t="s">
        <v>203</v>
      </c>
      <c r="G87" s="205" t="s">
        <v>414</v>
      </c>
      <c r="H87" s="205" t="s">
        <v>286</v>
      </c>
      <c r="I87" s="205" t="s">
        <v>7</v>
      </c>
      <c r="J87" s="205" t="s">
        <v>5</v>
      </c>
      <c r="K87" s="205" t="s">
        <v>7</v>
      </c>
      <c r="L87" s="205" t="s">
        <v>7</v>
      </c>
      <c r="M87" s="205" t="s">
        <v>7</v>
      </c>
      <c r="N87" s="205">
        <v>963</v>
      </c>
      <c r="O87" s="205">
        <v>24650</v>
      </c>
      <c r="P87" s="205">
        <v>731739.84</v>
      </c>
      <c r="Q87" s="205">
        <v>29.7</v>
      </c>
      <c r="R87" s="205">
        <v>6105</v>
      </c>
      <c r="S87" s="205">
        <v>24.8</v>
      </c>
      <c r="T87" s="205">
        <v>3301</v>
      </c>
      <c r="U87" s="205">
        <v>13.4</v>
      </c>
      <c r="V87" s="205">
        <v>4481</v>
      </c>
      <c r="W87" s="205">
        <v>18.2</v>
      </c>
      <c r="X87" s="205">
        <v>1823</v>
      </c>
      <c r="Y87" s="205">
        <v>7.4</v>
      </c>
      <c r="Z87" s="205">
        <v>1013</v>
      </c>
      <c r="AA87" s="205">
        <v>4.0999999999999996</v>
      </c>
      <c r="AB87" s="205">
        <v>1366</v>
      </c>
      <c r="AC87" s="205">
        <v>5.5</v>
      </c>
      <c r="AD87" s="205">
        <v>56783.839999999997</v>
      </c>
      <c r="AE87" s="205">
        <v>2.2999999999999998</v>
      </c>
      <c r="AF87" s="205" t="s">
        <v>68</v>
      </c>
      <c r="AG87" s="205" t="s">
        <v>68</v>
      </c>
      <c r="AH87" s="205" t="s">
        <v>68</v>
      </c>
      <c r="AI87" s="205" t="s">
        <v>68</v>
      </c>
      <c r="AJ87" s="205" t="s">
        <v>68</v>
      </c>
      <c r="AK87" s="205" t="s">
        <v>68</v>
      </c>
      <c r="AL87" s="205" t="s">
        <v>68</v>
      </c>
      <c r="AM87" s="205" t="s">
        <v>68</v>
      </c>
      <c r="AN87" s="205" t="s">
        <v>68</v>
      </c>
      <c r="AO87" s="205" t="s">
        <v>68</v>
      </c>
      <c r="AP87" s="205" t="s">
        <v>68</v>
      </c>
      <c r="AQ87" s="205" t="s">
        <v>68</v>
      </c>
      <c r="AR87" s="205" t="s">
        <v>68</v>
      </c>
      <c r="AS87" s="205" t="s">
        <v>68</v>
      </c>
      <c r="AT87" s="205" t="s">
        <v>68</v>
      </c>
      <c r="AU87" s="205" t="s">
        <v>68</v>
      </c>
      <c r="AV87" s="205" t="s">
        <v>68</v>
      </c>
      <c r="AW87" s="205" t="s">
        <v>68</v>
      </c>
      <c r="AX87" s="205" t="s">
        <v>68</v>
      </c>
      <c r="AY87" s="205" t="s">
        <v>68</v>
      </c>
      <c r="AZ87" s="205" t="s">
        <v>68</v>
      </c>
      <c r="BA87" s="205">
        <v>22997</v>
      </c>
      <c r="BB87" s="205">
        <v>93.3</v>
      </c>
      <c r="BC87" s="205">
        <v>22940</v>
      </c>
      <c r="BD87" s="205">
        <v>93.1</v>
      </c>
      <c r="BE87" s="205">
        <v>7361</v>
      </c>
      <c r="BF87" s="205">
        <v>29.9</v>
      </c>
      <c r="BG87" s="205">
        <v>8403</v>
      </c>
      <c r="BH87" s="205">
        <v>34.1</v>
      </c>
      <c r="BI87" s="205">
        <v>9589</v>
      </c>
      <c r="BJ87" s="205">
        <v>38.9</v>
      </c>
      <c r="BK87" s="205">
        <v>10768</v>
      </c>
      <c r="BL87" s="205">
        <v>43.7</v>
      </c>
      <c r="BM87" s="205">
        <v>10056</v>
      </c>
      <c r="BN87" s="205">
        <v>40.799999999999997</v>
      </c>
      <c r="BO87" s="205">
        <v>6222</v>
      </c>
      <c r="BP87" s="205">
        <v>25.2</v>
      </c>
      <c r="BQ87" s="205">
        <v>5459</v>
      </c>
      <c r="BR87" s="205">
        <v>22.1</v>
      </c>
      <c r="BS87" s="205">
        <v>7362</v>
      </c>
      <c r="BT87" s="205">
        <v>76.8</v>
      </c>
      <c r="BU87" s="205">
        <v>8816</v>
      </c>
      <c r="BV87" s="205">
        <v>81.900000000000006</v>
      </c>
      <c r="BW87" s="205">
        <v>8003</v>
      </c>
      <c r="BX87" s="205">
        <v>79.599999999999994</v>
      </c>
      <c r="BY87" s="205">
        <v>6959</v>
      </c>
      <c r="BZ87" s="205">
        <v>28.2</v>
      </c>
      <c r="CA87" s="205">
        <v>6805</v>
      </c>
      <c r="CB87" s="205">
        <v>27.6</v>
      </c>
      <c r="CC87" s="205">
        <v>8624</v>
      </c>
      <c r="CD87" s="205">
        <v>89.9</v>
      </c>
      <c r="CE87" s="205">
        <v>9712</v>
      </c>
      <c r="CF87" s="205">
        <v>90.2</v>
      </c>
      <c r="CG87" s="205">
        <v>8954</v>
      </c>
      <c r="CH87" s="205">
        <v>89</v>
      </c>
      <c r="CI87" s="205">
        <v>45493.760000000002</v>
      </c>
      <c r="CJ87" s="205">
        <v>1.85</v>
      </c>
      <c r="CK87" s="205">
        <v>45329.21</v>
      </c>
      <c r="CL87" s="205">
        <v>1.84</v>
      </c>
      <c r="CM87" s="205">
        <v>58829.5</v>
      </c>
      <c r="CN87" s="205">
        <v>2.39</v>
      </c>
      <c r="CO87" s="205">
        <v>67813</v>
      </c>
      <c r="CP87" s="205">
        <v>2.75</v>
      </c>
      <c r="CQ87" s="205">
        <v>64417.45</v>
      </c>
      <c r="CR87" s="205">
        <v>2.61</v>
      </c>
      <c r="CS87" s="205">
        <v>113352.03</v>
      </c>
      <c r="CT87" s="205">
        <v>4.5999999999999996</v>
      </c>
      <c r="CU87" s="205">
        <v>90658.42</v>
      </c>
      <c r="CV87" s="205">
        <v>3.7</v>
      </c>
      <c r="CW87" s="205">
        <v>273674.15000000002</v>
      </c>
      <c r="CX87" s="205">
        <v>11.1</v>
      </c>
      <c r="CY87" s="205">
        <v>254055.24</v>
      </c>
      <c r="CZ87" s="205">
        <v>10.3</v>
      </c>
      <c r="DA87" s="205">
        <v>244502.51</v>
      </c>
      <c r="DB87" s="205">
        <v>9.9</v>
      </c>
      <c r="DC87" s="205">
        <v>9552.73</v>
      </c>
      <c r="DD87" s="205">
        <v>0.4</v>
      </c>
      <c r="DE87" s="205">
        <v>42453</v>
      </c>
      <c r="DF87" s="205">
        <v>1.7</v>
      </c>
      <c r="DG87" s="205">
        <v>42414</v>
      </c>
      <c r="DH87" s="205">
        <v>1.7</v>
      </c>
      <c r="DI87" s="205">
        <v>5004</v>
      </c>
      <c r="DJ87" s="205">
        <v>20.3</v>
      </c>
      <c r="DK87" s="205">
        <v>6842</v>
      </c>
      <c r="DL87" s="205">
        <v>27.8</v>
      </c>
      <c r="DM87" s="205">
        <v>5094</v>
      </c>
      <c r="DN87" s="205">
        <v>20.7</v>
      </c>
      <c r="DO87" s="205">
        <v>3524</v>
      </c>
      <c r="DP87" s="205">
        <v>14.3</v>
      </c>
      <c r="DQ87" s="205">
        <v>2365</v>
      </c>
      <c r="DR87" s="205">
        <v>9.6</v>
      </c>
      <c r="DS87" s="205">
        <v>5000</v>
      </c>
      <c r="DT87" s="205">
        <v>20.3</v>
      </c>
      <c r="DU87" s="205">
        <v>4591</v>
      </c>
      <c r="DV87" s="205">
        <v>18.600000000000001</v>
      </c>
      <c r="DW87" s="205">
        <v>4467</v>
      </c>
      <c r="DX87" s="205">
        <v>18.100000000000001</v>
      </c>
      <c r="DY87" s="205">
        <v>1424</v>
      </c>
      <c r="DZ87" s="205">
        <v>5.8</v>
      </c>
      <c r="EA87" s="205">
        <v>1903</v>
      </c>
      <c r="EB87" s="205">
        <v>7.7</v>
      </c>
      <c r="EC87" s="205">
        <v>7635</v>
      </c>
      <c r="ED87" s="205">
        <v>31</v>
      </c>
      <c r="EH87" s="491"/>
      <c r="EI87" s="491"/>
      <c r="EJ87" s="491"/>
      <c r="EK87" s="491"/>
      <c r="EL87" s="491"/>
      <c r="EM87" s="491"/>
      <c r="EN87" s="491"/>
      <c r="EO87" s="491"/>
      <c r="EP87" s="491"/>
      <c r="EQ87" s="491"/>
      <c r="ER87" s="491"/>
      <c r="ES87" s="491"/>
      <c r="ET87" s="491"/>
      <c r="EU87" s="491"/>
      <c r="EV87" s="491"/>
      <c r="EW87" s="491"/>
      <c r="EX87" s="491"/>
      <c r="EY87" s="491"/>
      <c r="EZ87" s="491"/>
      <c r="FA87" s="491"/>
      <c r="FB87" s="491"/>
      <c r="FC87" s="491"/>
      <c r="FD87" s="491"/>
      <c r="FE87" s="491"/>
      <c r="FF87" s="491"/>
      <c r="FG87" s="491"/>
      <c r="FH87" s="491"/>
      <c r="FI87" s="491"/>
      <c r="FJ87" s="491"/>
      <c r="FK87" s="491"/>
      <c r="FL87" s="491"/>
      <c r="FM87" s="491"/>
      <c r="FN87" s="491"/>
      <c r="FO87" s="491"/>
      <c r="FP87" s="491"/>
      <c r="FQ87" s="491"/>
      <c r="FR87" s="491"/>
      <c r="FS87" s="491"/>
      <c r="FT87" s="491"/>
      <c r="FU87" s="491"/>
      <c r="FV87" s="491"/>
      <c r="FW87" s="491"/>
      <c r="FX87" s="491"/>
      <c r="FY87" s="491"/>
      <c r="FZ87" s="491"/>
      <c r="GA87" s="491"/>
      <c r="GB87" s="491"/>
      <c r="GC87" s="491"/>
      <c r="GD87" s="491"/>
      <c r="GE87" s="491"/>
      <c r="GF87" s="491"/>
      <c r="GG87" s="491"/>
      <c r="GH87" s="491"/>
      <c r="GI87" s="491"/>
      <c r="GJ87" s="491"/>
      <c r="GK87" s="491"/>
      <c r="GL87" s="491"/>
      <c r="GM87" s="491"/>
      <c r="GN87" s="491"/>
      <c r="GO87" s="491"/>
      <c r="GP87" s="491"/>
      <c r="GQ87" s="491"/>
      <c r="GR87" s="491"/>
      <c r="GS87" s="491"/>
      <c r="GT87" s="491"/>
      <c r="GU87" s="491"/>
      <c r="GV87" s="491"/>
      <c r="GW87" s="491"/>
      <c r="GX87" s="491"/>
      <c r="GY87" s="491"/>
      <c r="GZ87" s="491"/>
      <c r="HA87" s="491"/>
      <c r="HB87" s="491"/>
      <c r="HC87" s="491"/>
      <c r="HD87" s="491"/>
      <c r="HE87" s="491"/>
      <c r="HF87" s="491"/>
      <c r="HG87" s="491"/>
      <c r="HH87" s="491"/>
      <c r="HI87" s="491"/>
      <c r="HJ87" s="491"/>
      <c r="HK87" s="491"/>
      <c r="HL87" s="491"/>
      <c r="HM87" s="491"/>
      <c r="HN87" s="491"/>
      <c r="HO87" s="491"/>
      <c r="HP87" s="491"/>
      <c r="HQ87" s="491"/>
      <c r="HR87" s="491"/>
      <c r="HS87" s="491"/>
      <c r="HT87" s="491"/>
      <c r="HU87" s="491"/>
      <c r="HV87" s="491"/>
      <c r="HW87" s="491"/>
      <c r="HX87" s="491"/>
      <c r="HY87" s="491"/>
      <c r="HZ87" s="491"/>
      <c r="IA87" s="491"/>
      <c r="IB87" s="491"/>
      <c r="IC87" s="491"/>
      <c r="ID87" s="491"/>
      <c r="IE87" s="491"/>
      <c r="IF87" s="491"/>
      <c r="IG87" s="491"/>
      <c r="IH87" s="491"/>
      <c r="II87" s="491"/>
      <c r="IJ87" s="491"/>
      <c r="IK87" s="491"/>
      <c r="IL87" s="491"/>
      <c r="IM87" s="491"/>
      <c r="IN87" s="491"/>
      <c r="IO87" s="491"/>
      <c r="IP87" s="491"/>
      <c r="IQ87" s="491"/>
      <c r="IR87" s="491"/>
      <c r="IS87" s="491"/>
      <c r="IT87" s="491"/>
      <c r="IU87" s="491"/>
      <c r="IV87" s="491"/>
      <c r="IW87" s="491"/>
      <c r="IX87" s="491"/>
      <c r="IY87" s="491"/>
      <c r="IZ87" s="491"/>
      <c r="JA87" s="491"/>
      <c r="JB87" s="491"/>
      <c r="JC87" s="491"/>
      <c r="JD87" s="491"/>
      <c r="JE87" s="491"/>
      <c r="JF87" s="491"/>
      <c r="JG87" s="491"/>
      <c r="JH87" s="491"/>
      <c r="JI87" s="491"/>
      <c r="JJ87" s="491"/>
      <c r="JK87" s="491"/>
    </row>
    <row r="88" spans="1:271" x14ac:dyDescent="0.35">
      <c r="A88" s="205" t="str">
        <f t="shared" ref="A88:A151" si="2">CONCATENATE(G88,".",H88,".",I88,".",J88)</f>
        <v>Revised.All schools.Total.Boys</v>
      </c>
      <c r="B88" s="205">
        <v>201819</v>
      </c>
      <c r="C88" s="205" t="s">
        <v>200</v>
      </c>
      <c r="D88" s="205" t="s">
        <v>201</v>
      </c>
      <c r="E88" s="205" t="s">
        <v>202</v>
      </c>
      <c r="F88" s="205" t="s">
        <v>203</v>
      </c>
      <c r="G88" s="205" t="s">
        <v>414</v>
      </c>
      <c r="H88" s="205" t="s">
        <v>16</v>
      </c>
      <c r="I88" s="205" t="s">
        <v>7</v>
      </c>
      <c r="J88" s="205" t="s">
        <v>5</v>
      </c>
      <c r="K88" s="205" t="s">
        <v>7</v>
      </c>
      <c r="L88" s="205" t="s">
        <v>7</v>
      </c>
      <c r="M88" s="205" t="s">
        <v>7</v>
      </c>
      <c r="N88" s="205">
        <v>5136</v>
      </c>
      <c r="O88" s="205">
        <v>310638</v>
      </c>
      <c r="P88" s="205">
        <v>12965476.949999999</v>
      </c>
      <c r="Q88" s="205">
        <v>41.7</v>
      </c>
      <c r="R88" s="205">
        <v>275830</v>
      </c>
      <c r="S88" s="205">
        <v>88.8</v>
      </c>
      <c r="T88" s="205">
        <v>114043</v>
      </c>
      <c r="U88" s="205">
        <v>36.700000000000003</v>
      </c>
      <c r="V88" s="205">
        <v>173601</v>
      </c>
      <c r="W88" s="205">
        <v>55.9</v>
      </c>
      <c r="X88" s="205">
        <v>96760</v>
      </c>
      <c r="Y88" s="205">
        <v>31.1</v>
      </c>
      <c r="Z88" s="205">
        <v>37455</v>
      </c>
      <c r="AA88" s="205">
        <v>12.1</v>
      </c>
      <c r="AB88" s="205">
        <v>55829</v>
      </c>
      <c r="AC88" s="205">
        <v>18</v>
      </c>
      <c r="AD88" s="205">
        <v>1122435.8600000001</v>
      </c>
      <c r="AE88" s="205">
        <v>3.61</v>
      </c>
      <c r="AF88" s="205" t="s">
        <v>68</v>
      </c>
      <c r="AG88" s="205" t="s">
        <v>68</v>
      </c>
      <c r="AH88" s="205" t="s">
        <v>68</v>
      </c>
      <c r="AI88" s="205" t="s">
        <v>68</v>
      </c>
      <c r="AJ88" s="205" t="s">
        <v>68</v>
      </c>
      <c r="AK88" s="205" t="s">
        <v>68</v>
      </c>
      <c r="AL88" s="205" t="s">
        <v>68</v>
      </c>
      <c r="AM88" s="205" t="s">
        <v>68</v>
      </c>
      <c r="AN88" s="205" t="s">
        <v>68</v>
      </c>
      <c r="AO88" s="205" t="s">
        <v>68</v>
      </c>
      <c r="AP88" s="205" t="s">
        <v>68</v>
      </c>
      <c r="AQ88" s="205" t="s">
        <v>68</v>
      </c>
      <c r="AR88" s="205" t="s">
        <v>68</v>
      </c>
      <c r="AS88" s="205" t="s">
        <v>68</v>
      </c>
      <c r="AT88" s="205" t="s">
        <v>68</v>
      </c>
      <c r="AU88" s="205" t="s">
        <v>68</v>
      </c>
      <c r="AV88" s="205" t="s">
        <v>68</v>
      </c>
      <c r="AW88" s="205" t="s">
        <v>68</v>
      </c>
      <c r="AX88" s="205" t="s">
        <v>68</v>
      </c>
      <c r="AY88" s="205" t="s">
        <v>68</v>
      </c>
      <c r="AZ88" s="205" t="s">
        <v>68</v>
      </c>
      <c r="BA88" s="205">
        <v>297204</v>
      </c>
      <c r="BB88" s="205">
        <v>95.7</v>
      </c>
      <c r="BC88" s="205">
        <v>295731</v>
      </c>
      <c r="BD88" s="205">
        <v>95.2</v>
      </c>
      <c r="BE88" s="205">
        <v>270712</v>
      </c>
      <c r="BF88" s="205">
        <v>87.1</v>
      </c>
      <c r="BG88" s="205">
        <v>280071</v>
      </c>
      <c r="BH88" s="205">
        <v>90.2</v>
      </c>
      <c r="BI88" s="205">
        <v>272832</v>
      </c>
      <c r="BJ88" s="205">
        <v>87.8</v>
      </c>
      <c r="BK88" s="205">
        <v>229125</v>
      </c>
      <c r="BL88" s="205">
        <v>73.8</v>
      </c>
      <c r="BM88" s="205">
        <v>120683</v>
      </c>
      <c r="BN88" s="205">
        <v>38.9</v>
      </c>
      <c r="BO88" s="205">
        <v>150434</v>
      </c>
      <c r="BP88" s="205">
        <v>48.4</v>
      </c>
      <c r="BQ88" s="205">
        <v>140397</v>
      </c>
      <c r="BR88" s="205">
        <v>45.2</v>
      </c>
      <c r="BS88" s="205">
        <v>125603</v>
      </c>
      <c r="BT88" s="205">
        <v>46</v>
      </c>
      <c r="BU88" s="205">
        <v>109491</v>
      </c>
      <c r="BV88" s="205">
        <v>47.8</v>
      </c>
      <c r="BW88" s="205">
        <v>61745</v>
      </c>
      <c r="BX88" s="205">
        <v>51.2</v>
      </c>
      <c r="BY88" s="205">
        <v>198008</v>
      </c>
      <c r="BZ88" s="205">
        <v>63.7</v>
      </c>
      <c r="CA88" s="205">
        <v>199172</v>
      </c>
      <c r="CB88" s="205">
        <v>64.099999999999994</v>
      </c>
      <c r="CC88" s="205">
        <v>175300</v>
      </c>
      <c r="CD88" s="205">
        <v>64.3</v>
      </c>
      <c r="CE88" s="205">
        <v>138541</v>
      </c>
      <c r="CF88" s="205">
        <v>60.5</v>
      </c>
      <c r="CG88" s="205">
        <v>80440</v>
      </c>
      <c r="CH88" s="205">
        <v>66.7</v>
      </c>
      <c r="CI88" s="205">
        <v>1300337.02</v>
      </c>
      <c r="CJ88" s="205">
        <v>4.1900000000000004</v>
      </c>
      <c r="CK88" s="205">
        <v>1302572.98</v>
      </c>
      <c r="CL88" s="205">
        <v>4.1900000000000004</v>
      </c>
      <c r="CM88" s="205">
        <v>1274139.52</v>
      </c>
      <c r="CN88" s="205">
        <v>4.0999999999999996</v>
      </c>
      <c r="CO88" s="205">
        <v>1009444</v>
      </c>
      <c r="CP88" s="205">
        <v>3.25</v>
      </c>
      <c r="CQ88" s="205">
        <v>573974.66</v>
      </c>
      <c r="CR88" s="205">
        <v>1.85</v>
      </c>
      <c r="CS88" s="205">
        <v>2637138.5499999998</v>
      </c>
      <c r="CT88" s="205">
        <v>8.5</v>
      </c>
      <c r="CU88" s="205">
        <v>2605145.96</v>
      </c>
      <c r="CV88" s="205">
        <v>8.4</v>
      </c>
      <c r="CW88" s="205">
        <v>3858381.32</v>
      </c>
      <c r="CX88" s="205">
        <v>12.4</v>
      </c>
      <c r="CY88" s="205">
        <v>3864811.12</v>
      </c>
      <c r="CZ88" s="205">
        <v>12.4</v>
      </c>
      <c r="DA88" s="205">
        <v>3116985.88</v>
      </c>
      <c r="DB88" s="205">
        <v>10</v>
      </c>
      <c r="DC88" s="205">
        <v>747825.24</v>
      </c>
      <c r="DD88" s="205">
        <v>2.4</v>
      </c>
      <c r="DE88" s="205">
        <v>803948</v>
      </c>
      <c r="DF88" s="205">
        <v>2.6</v>
      </c>
      <c r="DG88" s="205">
        <v>809422</v>
      </c>
      <c r="DH88" s="205">
        <v>2.6</v>
      </c>
      <c r="DI88" s="205">
        <v>17932</v>
      </c>
      <c r="DJ88" s="205">
        <v>5.8</v>
      </c>
      <c r="DK88" s="205">
        <v>12477</v>
      </c>
      <c r="DL88" s="205">
        <v>4</v>
      </c>
      <c r="DM88" s="205">
        <v>9989</v>
      </c>
      <c r="DN88" s="205">
        <v>3.2</v>
      </c>
      <c r="DO88" s="205">
        <v>34076</v>
      </c>
      <c r="DP88" s="205">
        <v>11</v>
      </c>
      <c r="DQ88" s="205">
        <v>138735</v>
      </c>
      <c r="DR88" s="205">
        <v>44.7</v>
      </c>
      <c r="DS88" s="205">
        <v>194457</v>
      </c>
      <c r="DT88" s="205">
        <v>62.6</v>
      </c>
      <c r="DU88" s="205">
        <v>78395</v>
      </c>
      <c r="DV88" s="205">
        <v>25.2</v>
      </c>
      <c r="DW88" s="205">
        <v>77804</v>
      </c>
      <c r="DX88" s="205">
        <v>25</v>
      </c>
      <c r="DY88" s="205">
        <v>28840</v>
      </c>
      <c r="DZ88" s="205">
        <v>9.3000000000000007</v>
      </c>
      <c r="EA88" s="205">
        <v>8513</v>
      </c>
      <c r="EB88" s="205">
        <v>2.7</v>
      </c>
      <c r="EC88" s="205">
        <v>100502</v>
      </c>
      <c r="ED88" s="205">
        <v>32.4</v>
      </c>
      <c r="EH88" s="491"/>
      <c r="EI88" s="491"/>
      <c r="EJ88" s="491"/>
      <c r="EK88" s="491"/>
      <c r="EL88" s="491"/>
      <c r="EM88" s="491"/>
      <c r="EN88" s="491"/>
      <c r="EO88" s="491"/>
      <c r="EP88" s="491"/>
      <c r="EQ88" s="491"/>
      <c r="ER88" s="491"/>
      <c r="ES88" s="491"/>
      <c r="ET88" s="491"/>
      <c r="EU88" s="491"/>
      <c r="EV88" s="491"/>
      <c r="EW88" s="491"/>
      <c r="EX88" s="491"/>
      <c r="EY88" s="491"/>
      <c r="EZ88" s="491"/>
      <c r="FA88" s="491"/>
      <c r="FB88" s="491"/>
      <c r="FC88" s="491"/>
      <c r="FD88" s="491"/>
      <c r="FE88" s="491"/>
      <c r="FF88" s="491"/>
      <c r="FG88" s="491"/>
      <c r="FH88" s="491"/>
      <c r="FI88" s="491"/>
      <c r="FJ88" s="491"/>
      <c r="FK88" s="491"/>
      <c r="FL88" s="491"/>
      <c r="FM88" s="491"/>
      <c r="FN88" s="491"/>
      <c r="FO88" s="491"/>
      <c r="FP88" s="491"/>
      <c r="FQ88" s="491"/>
      <c r="FR88" s="491"/>
      <c r="FS88" s="491"/>
      <c r="FT88" s="491"/>
      <c r="FU88" s="491"/>
      <c r="FV88" s="491"/>
      <c r="FW88" s="491"/>
      <c r="FX88" s="491"/>
      <c r="FY88" s="491"/>
      <c r="FZ88" s="491"/>
      <c r="GA88" s="491"/>
      <c r="GB88" s="491"/>
      <c r="GC88" s="491"/>
      <c r="GD88" s="491"/>
      <c r="GE88" s="491"/>
      <c r="GF88" s="491"/>
      <c r="GG88" s="491"/>
      <c r="GH88" s="491"/>
      <c r="GI88" s="491"/>
      <c r="GJ88" s="491"/>
      <c r="GK88" s="491"/>
      <c r="GL88" s="491"/>
      <c r="GM88" s="491"/>
      <c r="GN88" s="491"/>
      <c r="GO88" s="491"/>
      <c r="GP88" s="491"/>
      <c r="GQ88" s="491"/>
      <c r="GR88" s="491"/>
      <c r="GS88" s="491"/>
      <c r="GT88" s="491"/>
      <c r="GU88" s="491"/>
      <c r="GV88" s="491"/>
      <c r="GW88" s="491"/>
      <c r="GX88" s="491"/>
      <c r="GY88" s="491"/>
      <c r="GZ88" s="491"/>
      <c r="HA88" s="491"/>
      <c r="HB88" s="491"/>
      <c r="HC88" s="491"/>
      <c r="HD88" s="491"/>
      <c r="HE88" s="491"/>
      <c r="HF88" s="491"/>
      <c r="HG88" s="491"/>
      <c r="HH88" s="491"/>
      <c r="HI88" s="491"/>
      <c r="HJ88" s="491"/>
      <c r="HK88" s="491"/>
      <c r="HL88" s="491"/>
      <c r="HM88" s="491"/>
      <c r="HN88" s="491"/>
      <c r="HO88" s="491"/>
      <c r="HP88" s="491"/>
      <c r="HQ88" s="491"/>
      <c r="HR88" s="491"/>
      <c r="HS88" s="491"/>
      <c r="HT88" s="491"/>
      <c r="HU88" s="491"/>
      <c r="HV88" s="491"/>
      <c r="HW88" s="491"/>
      <c r="HX88" s="491"/>
      <c r="HY88" s="491"/>
      <c r="HZ88" s="491"/>
      <c r="IA88" s="491"/>
      <c r="IB88" s="491"/>
      <c r="IC88" s="491"/>
      <c r="ID88" s="491"/>
      <c r="IE88" s="491"/>
      <c r="IF88" s="491"/>
      <c r="IG88" s="491"/>
      <c r="IH88" s="491"/>
      <c r="II88" s="491"/>
      <c r="IJ88" s="491"/>
      <c r="IK88" s="491"/>
      <c r="IL88" s="491"/>
      <c r="IM88" s="491"/>
      <c r="IN88" s="491"/>
      <c r="IO88" s="491"/>
      <c r="IP88" s="491"/>
      <c r="IQ88" s="491"/>
      <c r="IR88" s="491"/>
      <c r="IS88" s="491"/>
      <c r="IT88" s="491"/>
      <c r="IU88" s="491"/>
      <c r="IV88" s="491"/>
      <c r="IW88" s="491"/>
      <c r="IX88" s="491"/>
      <c r="IY88" s="491"/>
      <c r="IZ88" s="491"/>
      <c r="JA88" s="491"/>
      <c r="JB88" s="491"/>
      <c r="JC88" s="491"/>
      <c r="JD88" s="491"/>
      <c r="JE88" s="491"/>
      <c r="JF88" s="491"/>
      <c r="JG88" s="491"/>
      <c r="JH88" s="491"/>
      <c r="JI88" s="491"/>
      <c r="JJ88" s="491"/>
      <c r="JK88" s="491"/>
    </row>
    <row r="89" spans="1:271" x14ac:dyDescent="0.35">
      <c r="A89" s="205" t="str">
        <f t="shared" si="2"/>
        <v>Revised.All special schools.Total.Boys</v>
      </c>
      <c r="B89" s="205">
        <v>201819</v>
      </c>
      <c r="C89" s="205" t="s">
        <v>200</v>
      </c>
      <c r="D89" s="205" t="s">
        <v>201</v>
      </c>
      <c r="E89" s="205" t="s">
        <v>202</v>
      </c>
      <c r="F89" s="205" t="s">
        <v>203</v>
      </c>
      <c r="G89" s="205" t="s">
        <v>414</v>
      </c>
      <c r="H89" s="205" t="s">
        <v>18</v>
      </c>
      <c r="I89" s="205" t="s">
        <v>7</v>
      </c>
      <c r="J89" s="205" t="s">
        <v>5</v>
      </c>
      <c r="K89" s="205" t="s">
        <v>7</v>
      </c>
      <c r="L89" s="205" t="s">
        <v>7</v>
      </c>
      <c r="M89" s="205" t="s">
        <v>7</v>
      </c>
      <c r="N89" s="205">
        <v>1069</v>
      </c>
      <c r="O89" s="205">
        <v>9686</v>
      </c>
      <c r="P89" s="205">
        <v>39214.25</v>
      </c>
      <c r="Q89" s="205">
        <v>4</v>
      </c>
      <c r="R89" s="205">
        <v>2082</v>
      </c>
      <c r="S89" s="205">
        <v>21.5</v>
      </c>
      <c r="T89" s="205">
        <v>104</v>
      </c>
      <c r="U89" s="205">
        <v>1.1000000000000001</v>
      </c>
      <c r="V89" s="205">
        <v>262</v>
      </c>
      <c r="W89" s="205">
        <v>2.7</v>
      </c>
      <c r="X89" s="205">
        <v>10</v>
      </c>
      <c r="Y89" s="205">
        <v>0.1</v>
      </c>
      <c r="Z89" s="205">
        <v>3</v>
      </c>
      <c r="AA89" s="205">
        <v>0</v>
      </c>
      <c r="AB89" s="205">
        <v>6</v>
      </c>
      <c r="AC89" s="205">
        <v>0.1</v>
      </c>
      <c r="AD89" s="205">
        <v>2679.76</v>
      </c>
      <c r="AE89" s="205">
        <v>0.28000000000000003</v>
      </c>
      <c r="AF89" s="205">
        <v>7475</v>
      </c>
      <c r="AG89" s="205">
        <v>-13752.65</v>
      </c>
      <c r="AH89" s="205">
        <v>-1.84</v>
      </c>
      <c r="AI89" s="205">
        <v>-1.87</v>
      </c>
      <c r="AJ89" s="205">
        <v>-1.81</v>
      </c>
      <c r="AK89" s="205">
        <v>-15932.54</v>
      </c>
      <c r="AL89" s="205">
        <v>-2.13</v>
      </c>
      <c r="AM89" s="205">
        <v>-2.17</v>
      </c>
      <c r="AN89" s="205">
        <v>-2.1</v>
      </c>
      <c r="AO89" s="205">
        <v>-9270.83</v>
      </c>
      <c r="AP89" s="205">
        <v>-1.24</v>
      </c>
      <c r="AQ89" s="205">
        <v>-1.27</v>
      </c>
      <c r="AR89" s="205">
        <v>-1.21</v>
      </c>
      <c r="AS89" s="205">
        <v>-12835.14</v>
      </c>
      <c r="AT89" s="205">
        <v>-1.72</v>
      </c>
      <c r="AU89" s="205">
        <v>-1.75</v>
      </c>
      <c r="AV89" s="205">
        <v>-1.68</v>
      </c>
      <c r="AW89" s="205">
        <v>-16205.97</v>
      </c>
      <c r="AX89" s="205">
        <v>-2.17</v>
      </c>
      <c r="AY89" s="205">
        <v>-2.2000000000000002</v>
      </c>
      <c r="AZ89" s="205">
        <v>-2.13</v>
      </c>
      <c r="BA89" s="205">
        <v>3632</v>
      </c>
      <c r="BB89" s="205">
        <v>37.5</v>
      </c>
      <c r="BC89" s="205">
        <v>3423</v>
      </c>
      <c r="BD89" s="205">
        <v>35.299999999999997</v>
      </c>
      <c r="BE89" s="205">
        <v>662</v>
      </c>
      <c r="BF89" s="205">
        <v>6.8</v>
      </c>
      <c r="BG89" s="205">
        <v>2814</v>
      </c>
      <c r="BH89" s="205">
        <v>29.1</v>
      </c>
      <c r="BI89" s="205">
        <v>1092</v>
      </c>
      <c r="BJ89" s="205">
        <v>11.3</v>
      </c>
      <c r="BK89" s="205">
        <v>451</v>
      </c>
      <c r="BL89" s="205">
        <v>4.7</v>
      </c>
      <c r="BM89" s="205">
        <v>50</v>
      </c>
      <c r="BN89" s="205">
        <v>0.5</v>
      </c>
      <c r="BO89" s="205">
        <v>136</v>
      </c>
      <c r="BP89" s="205">
        <v>1.4</v>
      </c>
      <c r="BQ89" s="205">
        <v>245</v>
      </c>
      <c r="BR89" s="205">
        <v>2.5</v>
      </c>
      <c r="BS89" s="205">
        <v>181</v>
      </c>
      <c r="BT89" s="205">
        <v>16.600000000000001</v>
      </c>
      <c r="BU89" s="205">
        <v>76</v>
      </c>
      <c r="BV89" s="205">
        <v>16.899999999999999</v>
      </c>
      <c r="BW89" s="205">
        <v>28</v>
      </c>
      <c r="BX89" s="205">
        <v>56</v>
      </c>
      <c r="BY89" s="205">
        <v>225</v>
      </c>
      <c r="BZ89" s="205">
        <v>2.2999999999999998</v>
      </c>
      <c r="CA89" s="205">
        <v>553</v>
      </c>
      <c r="CB89" s="205">
        <v>5.7</v>
      </c>
      <c r="CC89" s="205">
        <v>317</v>
      </c>
      <c r="CD89" s="205">
        <v>29</v>
      </c>
      <c r="CE89" s="205">
        <v>130</v>
      </c>
      <c r="CF89" s="205">
        <v>28.8</v>
      </c>
      <c r="CG89" s="205">
        <v>33</v>
      </c>
      <c r="CH89" s="205">
        <v>66</v>
      </c>
      <c r="CI89" s="205">
        <v>2050</v>
      </c>
      <c r="CJ89" s="205">
        <v>0.21</v>
      </c>
      <c r="CK89" s="205">
        <v>6067.75</v>
      </c>
      <c r="CL89" s="205">
        <v>0.63</v>
      </c>
      <c r="CM89" s="205">
        <v>3250.5</v>
      </c>
      <c r="CN89" s="205">
        <v>0.34</v>
      </c>
      <c r="CO89" s="205">
        <v>1224</v>
      </c>
      <c r="CP89" s="205">
        <v>0.13</v>
      </c>
      <c r="CQ89" s="205">
        <v>232</v>
      </c>
      <c r="CR89" s="205">
        <v>0.02</v>
      </c>
      <c r="CS89" s="205">
        <v>7718</v>
      </c>
      <c r="CT89" s="205">
        <v>0.8</v>
      </c>
      <c r="CU89" s="205">
        <v>12135.5</v>
      </c>
      <c r="CV89" s="205">
        <v>1.3</v>
      </c>
      <c r="CW89" s="205">
        <v>9499.5</v>
      </c>
      <c r="CX89" s="205">
        <v>1</v>
      </c>
      <c r="CY89" s="205">
        <v>9861.25</v>
      </c>
      <c r="CZ89" s="205">
        <v>1</v>
      </c>
      <c r="DA89" s="205">
        <v>8064.5</v>
      </c>
      <c r="DB89" s="205">
        <v>0.8</v>
      </c>
      <c r="DC89" s="205">
        <v>1796.75</v>
      </c>
      <c r="DD89" s="205">
        <v>0.2</v>
      </c>
      <c r="DE89" s="205">
        <v>3162</v>
      </c>
      <c r="DF89" s="205">
        <v>0.3</v>
      </c>
      <c r="DG89" s="205">
        <v>3387</v>
      </c>
      <c r="DH89" s="205">
        <v>0.3</v>
      </c>
      <c r="DI89" s="205">
        <v>6676</v>
      </c>
      <c r="DJ89" s="205">
        <v>68.900000000000006</v>
      </c>
      <c r="DK89" s="205">
        <v>1676</v>
      </c>
      <c r="DL89" s="205">
        <v>17.3</v>
      </c>
      <c r="DM89" s="205">
        <v>765</v>
      </c>
      <c r="DN89" s="205">
        <v>7.9</v>
      </c>
      <c r="DO89" s="205">
        <v>423</v>
      </c>
      <c r="DP89" s="205">
        <v>4.4000000000000004</v>
      </c>
      <c r="DQ89" s="205">
        <v>136</v>
      </c>
      <c r="DR89" s="205">
        <v>1.4</v>
      </c>
      <c r="DS89" s="205">
        <v>1054</v>
      </c>
      <c r="DT89" s="205">
        <v>10.9</v>
      </c>
      <c r="DU89" s="205">
        <v>39</v>
      </c>
      <c r="DV89" s="205">
        <v>0.4</v>
      </c>
      <c r="DW89" s="205">
        <v>38</v>
      </c>
      <c r="DX89" s="205">
        <v>0.4</v>
      </c>
      <c r="DY89" s="205">
        <v>50</v>
      </c>
      <c r="DZ89" s="205">
        <v>0.5</v>
      </c>
      <c r="EA89" s="205">
        <v>4</v>
      </c>
      <c r="EB89" s="205">
        <v>0</v>
      </c>
      <c r="EC89" s="205">
        <v>1322</v>
      </c>
      <c r="ED89" s="205">
        <v>13.6</v>
      </c>
      <c r="EH89" s="491"/>
      <c r="EI89" s="491"/>
      <c r="EJ89" s="491"/>
      <c r="EK89" s="491"/>
      <c r="EL89" s="491"/>
      <c r="EM89" s="491"/>
      <c r="EN89" s="491"/>
      <c r="EO89" s="491"/>
      <c r="EP89" s="491"/>
      <c r="EQ89" s="491"/>
      <c r="ER89" s="491"/>
      <c r="ES89" s="491"/>
      <c r="ET89" s="491"/>
      <c r="EU89" s="491"/>
      <c r="EV89" s="491"/>
      <c r="EW89" s="491"/>
      <c r="EX89" s="491"/>
      <c r="EY89" s="491"/>
      <c r="EZ89" s="491"/>
      <c r="FA89" s="491"/>
      <c r="FB89" s="491"/>
      <c r="FC89" s="491"/>
      <c r="FD89" s="491"/>
      <c r="FE89" s="491"/>
      <c r="FF89" s="491"/>
      <c r="FG89" s="491"/>
      <c r="FH89" s="491"/>
      <c r="FI89" s="491"/>
      <c r="FJ89" s="491"/>
      <c r="FK89" s="491"/>
      <c r="FL89" s="491"/>
      <c r="FM89" s="491"/>
      <c r="FN89" s="491"/>
      <c r="FO89" s="491"/>
      <c r="FP89" s="491"/>
      <c r="FQ89" s="491"/>
      <c r="FR89" s="491"/>
      <c r="FS89" s="491"/>
      <c r="FT89" s="491"/>
      <c r="FU89" s="491"/>
      <c r="FV89" s="491"/>
      <c r="FW89" s="491"/>
      <c r="FX89" s="491"/>
      <c r="FY89" s="491"/>
      <c r="FZ89" s="491"/>
      <c r="GA89" s="491"/>
      <c r="GB89" s="491"/>
      <c r="GC89" s="491"/>
      <c r="GD89" s="491"/>
      <c r="GE89" s="491"/>
      <c r="GF89" s="491"/>
      <c r="GG89" s="491"/>
      <c r="GH89" s="491"/>
      <c r="GI89" s="491"/>
      <c r="GJ89" s="491"/>
      <c r="GK89" s="491"/>
      <c r="GL89" s="491"/>
      <c r="GM89" s="491"/>
      <c r="GN89" s="491"/>
      <c r="GO89" s="491"/>
      <c r="GP89" s="491"/>
      <c r="GQ89" s="491"/>
      <c r="GR89" s="491"/>
      <c r="GS89" s="491"/>
      <c r="GT89" s="491"/>
      <c r="GU89" s="491"/>
      <c r="GV89" s="491"/>
      <c r="GW89" s="491"/>
      <c r="GX89" s="491"/>
      <c r="GY89" s="491"/>
      <c r="GZ89" s="491"/>
      <c r="HA89" s="491"/>
      <c r="HB89" s="491"/>
      <c r="HC89" s="491"/>
      <c r="HD89" s="491"/>
      <c r="HE89" s="491"/>
      <c r="HF89" s="491"/>
      <c r="HG89" s="491"/>
      <c r="HH89" s="491"/>
      <c r="HI89" s="491"/>
      <c r="HJ89" s="491"/>
      <c r="HK89" s="491"/>
      <c r="HL89" s="491"/>
      <c r="HM89" s="491"/>
      <c r="HN89" s="491"/>
      <c r="HO89" s="491"/>
      <c r="HP89" s="491"/>
      <c r="HQ89" s="491"/>
      <c r="HR89" s="491"/>
      <c r="HS89" s="491"/>
      <c r="HT89" s="491"/>
      <c r="HU89" s="491"/>
      <c r="HV89" s="491"/>
      <c r="HW89" s="491"/>
      <c r="HX89" s="491"/>
      <c r="HY89" s="491"/>
      <c r="HZ89" s="491"/>
      <c r="IA89" s="491"/>
      <c r="IB89" s="491"/>
      <c r="IC89" s="491"/>
      <c r="ID89" s="491"/>
      <c r="IE89" s="491"/>
      <c r="IF89" s="491"/>
      <c r="IG89" s="491"/>
      <c r="IH89" s="491"/>
      <c r="II89" s="491"/>
      <c r="IJ89" s="491"/>
      <c r="IK89" s="491"/>
      <c r="IL89" s="491"/>
      <c r="IM89" s="491"/>
      <c r="IN89" s="491"/>
      <c r="IO89" s="491"/>
      <c r="IP89" s="491"/>
      <c r="IQ89" s="491"/>
      <c r="IR89" s="491"/>
      <c r="IS89" s="491"/>
      <c r="IT89" s="491"/>
      <c r="IU89" s="491"/>
      <c r="IV89" s="491"/>
      <c r="IW89" s="491"/>
      <c r="IX89" s="491"/>
      <c r="IY89" s="491"/>
      <c r="IZ89" s="491"/>
      <c r="JA89" s="491"/>
      <c r="JB89" s="491"/>
      <c r="JC89" s="491"/>
      <c r="JD89" s="491"/>
      <c r="JE89" s="491"/>
      <c r="JF89" s="491"/>
      <c r="JG89" s="491"/>
      <c r="JH89" s="491"/>
      <c r="JI89" s="491"/>
      <c r="JJ89" s="491"/>
      <c r="JK89" s="491"/>
    </row>
    <row r="90" spans="1:271" x14ac:dyDescent="0.35">
      <c r="A90" s="205" t="str">
        <f t="shared" si="2"/>
        <v>Revised.All state-funded.Total.Boys</v>
      </c>
      <c r="B90" s="205">
        <v>201819</v>
      </c>
      <c r="C90" s="205" t="s">
        <v>200</v>
      </c>
      <c r="D90" s="205" t="s">
        <v>201</v>
      </c>
      <c r="E90" s="205" t="s">
        <v>202</v>
      </c>
      <c r="F90" s="205" t="s">
        <v>203</v>
      </c>
      <c r="G90" s="205" t="s">
        <v>414</v>
      </c>
      <c r="H90" s="205" t="s">
        <v>204</v>
      </c>
      <c r="I90" s="205" t="s">
        <v>7</v>
      </c>
      <c r="J90" s="205" t="s">
        <v>5</v>
      </c>
      <c r="K90" s="205" t="s">
        <v>7</v>
      </c>
      <c r="L90" s="205" t="s">
        <v>7</v>
      </c>
      <c r="M90" s="205" t="s">
        <v>7</v>
      </c>
      <c r="N90" s="205">
        <v>3740</v>
      </c>
      <c r="O90" s="205">
        <v>276638</v>
      </c>
      <c r="P90" s="205">
        <v>12178447.68</v>
      </c>
      <c r="Q90" s="205">
        <v>44</v>
      </c>
      <c r="R90" s="205">
        <v>265945</v>
      </c>
      <c r="S90" s="205">
        <v>96.1</v>
      </c>
      <c r="T90" s="205">
        <v>110602</v>
      </c>
      <c r="U90" s="205">
        <v>40</v>
      </c>
      <c r="V90" s="205">
        <v>168732</v>
      </c>
      <c r="W90" s="205">
        <v>61</v>
      </c>
      <c r="X90" s="205">
        <v>94882</v>
      </c>
      <c r="Y90" s="205">
        <v>34.299999999999997</v>
      </c>
      <c r="Z90" s="205">
        <v>36432</v>
      </c>
      <c r="AA90" s="205">
        <v>13.2</v>
      </c>
      <c r="AB90" s="205">
        <v>54447</v>
      </c>
      <c r="AC90" s="205">
        <v>19.7</v>
      </c>
      <c r="AD90" s="205">
        <v>1061652.8400000001</v>
      </c>
      <c r="AE90" s="205">
        <v>3.84</v>
      </c>
      <c r="AF90" s="205">
        <v>261002</v>
      </c>
      <c r="AG90" s="205">
        <v>-70507.600000000006</v>
      </c>
      <c r="AH90" s="205">
        <v>-0.27</v>
      </c>
      <c r="AI90" s="205">
        <v>-0.28000000000000003</v>
      </c>
      <c r="AJ90" s="205">
        <v>-0.27</v>
      </c>
      <c r="AK90" s="205">
        <v>-117715.41</v>
      </c>
      <c r="AL90" s="205">
        <v>-0.45</v>
      </c>
      <c r="AM90" s="205">
        <v>-0.46</v>
      </c>
      <c r="AN90" s="205">
        <v>-0.45</v>
      </c>
      <c r="AO90" s="205">
        <v>-5525.49</v>
      </c>
      <c r="AP90" s="205">
        <v>-0.02</v>
      </c>
      <c r="AQ90" s="205">
        <v>-0.03</v>
      </c>
      <c r="AR90" s="205">
        <v>-0.02</v>
      </c>
      <c r="AS90" s="205">
        <v>-51226.76</v>
      </c>
      <c r="AT90" s="205">
        <v>-0.2</v>
      </c>
      <c r="AU90" s="205">
        <v>-0.2</v>
      </c>
      <c r="AV90" s="205">
        <v>-0.19</v>
      </c>
      <c r="AW90" s="205">
        <v>-109165.39</v>
      </c>
      <c r="AX90" s="205">
        <v>-0.42</v>
      </c>
      <c r="AY90" s="205">
        <v>-0.42</v>
      </c>
      <c r="AZ90" s="205">
        <v>-0.41</v>
      </c>
      <c r="BA90" s="205">
        <v>268940</v>
      </c>
      <c r="BB90" s="205">
        <v>97.2</v>
      </c>
      <c r="BC90" s="205">
        <v>267955</v>
      </c>
      <c r="BD90" s="205">
        <v>96.9</v>
      </c>
      <c r="BE90" s="205">
        <v>262017</v>
      </c>
      <c r="BF90" s="205">
        <v>94.7</v>
      </c>
      <c r="BG90" s="205">
        <v>267232</v>
      </c>
      <c r="BH90" s="205">
        <v>96.6</v>
      </c>
      <c r="BI90" s="205">
        <v>261779</v>
      </c>
      <c r="BJ90" s="205">
        <v>94.6</v>
      </c>
      <c r="BK90" s="205">
        <v>217821</v>
      </c>
      <c r="BL90" s="205">
        <v>78.7</v>
      </c>
      <c r="BM90" s="205">
        <v>110340</v>
      </c>
      <c r="BN90" s="205">
        <v>39.9</v>
      </c>
      <c r="BO90" s="205">
        <v>144029</v>
      </c>
      <c r="BP90" s="205">
        <v>52.1</v>
      </c>
      <c r="BQ90" s="205">
        <v>134595</v>
      </c>
      <c r="BR90" s="205">
        <v>48.7</v>
      </c>
      <c r="BS90" s="205">
        <v>118083</v>
      </c>
      <c r="BT90" s="205">
        <v>45.1</v>
      </c>
      <c r="BU90" s="205">
        <v>100608</v>
      </c>
      <c r="BV90" s="205">
        <v>46.2</v>
      </c>
      <c r="BW90" s="205">
        <v>53527</v>
      </c>
      <c r="BX90" s="205">
        <v>48.5</v>
      </c>
      <c r="BY90" s="205">
        <v>190683</v>
      </c>
      <c r="BZ90" s="205">
        <v>68.900000000000006</v>
      </c>
      <c r="CA90" s="205">
        <v>191497</v>
      </c>
      <c r="CB90" s="205">
        <v>69.2</v>
      </c>
      <c r="CC90" s="205">
        <v>166336</v>
      </c>
      <c r="CD90" s="205">
        <v>63.5</v>
      </c>
      <c r="CE90" s="205">
        <v>128723</v>
      </c>
      <c r="CF90" s="205">
        <v>59.1</v>
      </c>
      <c r="CG90" s="205">
        <v>71263</v>
      </c>
      <c r="CH90" s="205">
        <v>64.599999999999994</v>
      </c>
      <c r="CI90" s="205">
        <v>1251092.26</v>
      </c>
      <c r="CJ90" s="205">
        <v>4.5199999999999996</v>
      </c>
      <c r="CK90" s="205">
        <v>1247595.77</v>
      </c>
      <c r="CL90" s="205">
        <v>4.51</v>
      </c>
      <c r="CM90" s="205">
        <v>1211496.52</v>
      </c>
      <c r="CN90" s="205">
        <v>4.38</v>
      </c>
      <c r="CO90" s="205">
        <v>940428</v>
      </c>
      <c r="CP90" s="205">
        <v>3.4</v>
      </c>
      <c r="CQ90" s="205">
        <v>507794.79</v>
      </c>
      <c r="CR90" s="205">
        <v>1.84</v>
      </c>
      <c r="CS90" s="205">
        <v>2510916.52</v>
      </c>
      <c r="CT90" s="205">
        <v>9.1</v>
      </c>
      <c r="CU90" s="205">
        <v>2495191.54</v>
      </c>
      <c r="CV90" s="205">
        <v>9</v>
      </c>
      <c r="CW90" s="205">
        <v>3572352.25</v>
      </c>
      <c r="CX90" s="205">
        <v>12.9</v>
      </c>
      <c r="CY90" s="205">
        <v>3599987.37</v>
      </c>
      <c r="CZ90" s="205">
        <v>13</v>
      </c>
      <c r="DA90" s="205">
        <v>2864201.37</v>
      </c>
      <c r="DB90" s="205">
        <v>10.4</v>
      </c>
      <c r="DC90" s="205">
        <v>735786</v>
      </c>
      <c r="DD90" s="205">
        <v>2.7</v>
      </c>
      <c r="DE90" s="205">
        <v>757333</v>
      </c>
      <c r="DF90" s="205">
        <v>2.7</v>
      </c>
      <c r="DG90" s="205">
        <v>763165</v>
      </c>
      <c r="DH90" s="205">
        <v>2.8</v>
      </c>
      <c r="DI90" s="205">
        <v>8855</v>
      </c>
      <c r="DJ90" s="205">
        <v>3.2</v>
      </c>
      <c r="DK90" s="205">
        <v>3121</v>
      </c>
      <c r="DL90" s="205">
        <v>1.1000000000000001</v>
      </c>
      <c r="DM90" s="205">
        <v>3766</v>
      </c>
      <c r="DN90" s="205">
        <v>1.4</v>
      </c>
      <c r="DO90" s="205">
        <v>29930</v>
      </c>
      <c r="DP90" s="205">
        <v>10.8</v>
      </c>
      <c r="DQ90" s="205">
        <v>136084</v>
      </c>
      <c r="DR90" s="205">
        <v>49.2</v>
      </c>
      <c r="DS90" s="205">
        <v>188081</v>
      </c>
      <c r="DT90" s="205">
        <v>68</v>
      </c>
      <c r="DU90" s="205">
        <v>73715</v>
      </c>
      <c r="DV90" s="205">
        <v>26.6</v>
      </c>
      <c r="DW90" s="205">
        <v>73249</v>
      </c>
      <c r="DX90" s="205">
        <v>26.5</v>
      </c>
      <c r="DY90" s="205">
        <v>27380</v>
      </c>
      <c r="DZ90" s="205">
        <v>9.9</v>
      </c>
      <c r="EA90" s="205">
        <v>6587</v>
      </c>
      <c r="EB90" s="205">
        <v>2.4</v>
      </c>
      <c r="EC90" s="205">
        <v>91930</v>
      </c>
      <c r="ED90" s="205">
        <v>33.200000000000003</v>
      </c>
      <c r="EH90" s="491"/>
      <c r="EI90" s="491"/>
      <c r="EJ90" s="491"/>
      <c r="EK90" s="491"/>
      <c r="EL90" s="491"/>
      <c r="EM90" s="491"/>
      <c r="EN90" s="491"/>
      <c r="EO90" s="491"/>
      <c r="EP90" s="491"/>
      <c r="EQ90" s="491"/>
      <c r="ER90" s="491"/>
      <c r="ES90" s="491"/>
      <c r="ET90" s="491"/>
      <c r="EU90" s="491"/>
      <c r="EV90" s="491"/>
      <c r="EW90" s="491"/>
      <c r="EX90" s="491"/>
      <c r="EY90" s="491"/>
      <c r="EZ90" s="491"/>
      <c r="FA90" s="491"/>
      <c r="FB90" s="491"/>
      <c r="FC90" s="491"/>
      <c r="FD90" s="491"/>
      <c r="FE90" s="491"/>
      <c r="FF90" s="491"/>
      <c r="FG90" s="491"/>
      <c r="FH90" s="491"/>
      <c r="FI90" s="491"/>
      <c r="FJ90" s="491"/>
      <c r="FK90" s="491"/>
      <c r="FL90" s="491"/>
      <c r="FM90" s="491"/>
      <c r="FN90" s="491"/>
      <c r="FO90" s="491"/>
      <c r="FP90" s="491"/>
      <c r="FQ90" s="491"/>
      <c r="FR90" s="491"/>
      <c r="FS90" s="491"/>
      <c r="FT90" s="491"/>
      <c r="FU90" s="491"/>
      <c r="FV90" s="491"/>
      <c r="FW90" s="491"/>
      <c r="FX90" s="491"/>
      <c r="FY90" s="491"/>
      <c r="FZ90" s="491"/>
      <c r="GA90" s="491"/>
      <c r="GB90" s="491"/>
      <c r="GC90" s="491"/>
      <c r="GD90" s="491"/>
      <c r="GE90" s="491"/>
      <c r="GF90" s="491"/>
      <c r="GG90" s="491"/>
      <c r="GH90" s="491"/>
      <c r="GI90" s="491"/>
      <c r="GJ90" s="491"/>
      <c r="GK90" s="491"/>
      <c r="GL90" s="491"/>
      <c r="GM90" s="491"/>
      <c r="GN90" s="491"/>
      <c r="GO90" s="491"/>
      <c r="GP90" s="491"/>
      <c r="GQ90" s="491"/>
      <c r="GR90" s="491"/>
      <c r="GS90" s="491"/>
      <c r="GT90" s="491"/>
      <c r="GU90" s="491"/>
      <c r="GV90" s="491"/>
      <c r="GW90" s="491"/>
      <c r="GX90" s="491"/>
      <c r="GY90" s="491"/>
      <c r="GZ90" s="491"/>
      <c r="HA90" s="491"/>
      <c r="HB90" s="491"/>
      <c r="HC90" s="491"/>
      <c r="HD90" s="491"/>
      <c r="HE90" s="491"/>
      <c r="HF90" s="491"/>
      <c r="HG90" s="491"/>
      <c r="HH90" s="491"/>
      <c r="HI90" s="491"/>
      <c r="HJ90" s="491"/>
      <c r="HK90" s="491"/>
      <c r="HL90" s="491"/>
      <c r="HM90" s="491"/>
      <c r="HN90" s="491"/>
      <c r="HO90" s="491"/>
      <c r="HP90" s="491"/>
      <c r="HQ90" s="491"/>
      <c r="HR90" s="491"/>
      <c r="HS90" s="491"/>
      <c r="HT90" s="491"/>
      <c r="HU90" s="491"/>
      <c r="HV90" s="491"/>
      <c r="HW90" s="491"/>
      <c r="HX90" s="491"/>
      <c r="HY90" s="491"/>
      <c r="HZ90" s="491"/>
      <c r="IA90" s="491"/>
      <c r="IB90" s="491"/>
      <c r="IC90" s="491"/>
      <c r="ID90" s="491"/>
      <c r="IE90" s="491"/>
      <c r="IF90" s="491"/>
      <c r="IG90" s="491"/>
      <c r="IH90" s="491"/>
      <c r="II90" s="491"/>
      <c r="IJ90" s="491"/>
      <c r="IK90" s="491"/>
      <c r="IL90" s="491"/>
      <c r="IM90" s="491"/>
      <c r="IN90" s="491"/>
      <c r="IO90" s="491"/>
      <c r="IP90" s="491"/>
      <c r="IQ90" s="491"/>
      <c r="IR90" s="491"/>
      <c r="IS90" s="491"/>
      <c r="IT90" s="491"/>
      <c r="IU90" s="491"/>
      <c r="IV90" s="491"/>
      <c r="IW90" s="491"/>
      <c r="IX90" s="491"/>
      <c r="IY90" s="491"/>
      <c r="IZ90" s="491"/>
      <c r="JA90" s="491"/>
      <c r="JB90" s="491"/>
      <c r="JC90" s="491"/>
      <c r="JD90" s="491"/>
      <c r="JE90" s="491"/>
      <c r="JF90" s="491"/>
      <c r="JG90" s="491"/>
      <c r="JH90" s="491"/>
      <c r="JI90" s="491"/>
      <c r="JJ90" s="491"/>
      <c r="JK90" s="491"/>
    </row>
    <row r="91" spans="1:271" x14ac:dyDescent="0.35">
      <c r="A91" s="205" t="str">
        <f t="shared" si="2"/>
        <v>Revised.Converter Academies.Total.Boys</v>
      </c>
      <c r="B91" s="205">
        <v>201819</v>
      </c>
      <c r="C91" s="205" t="s">
        <v>200</v>
      </c>
      <c r="D91" s="205" t="s">
        <v>201</v>
      </c>
      <c r="E91" s="205" t="s">
        <v>202</v>
      </c>
      <c r="F91" s="205" t="s">
        <v>203</v>
      </c>
      <c r="G91" s="205" t="s">
        <v>414</v>
      </c>
      <c r="H91" s="205" t="s">
        <v>205</v>
      </c>
      <c r="I91" s="205" t="s">
        <v>7</v>
      </c>
      <c r="J91" s="205" t="s">
        <v>5</v>
      </c>
      <c r="K91" s="205" t="s">
        <v>7</v>
      </c>
      <c r="L91" s="205" t="s">
        <v>7</v>
      </c>
      <c r="M91" s="205" t="s">
        <v>7</v>
      </c>
      <c r="N91" s="205">
        <v>1346</v>
      </c>
      <c r="O91" s="205">
        <v>135793</v>
      </c>
      <c r="P91" s="205">
        <v>6527447.54</v>
      </c>
      <c r="Q91" s="205">
        <v>48.1</v>
      </c>
      <c r="R91" s="205">
        <v>134196</v>
      </c>
      <c r="S91" s="205">
        <v>98.8</v>
      </c>
      <c r="T91" s="205">
        <v>63609</v>
      </c>
      <c r="U91" s="205">
        <v>46.8</v>
      </c>
      <c r="V91" s="205">
        <v>92615</v>
      </c>
      <c r="W91" s="205">
        <v>68.2</v>
      </c>
      <c r="X91" s="205">
        <v>53764</v>
      </c>
      <c r="Y91" s="205">
        <v>39.6</v>
      </c>
      <c r="Z91" s="205">
        <v>23246</v>
      </c>
      <c r="AA91" s="205">
        <v>17.100000000000001</v>
      </c>
      <c r="AB91" s="205">
        <v>33525</v>
      </c>
      <c r="AC91" s="205">
        <v>24.7</v>
      </c>
      <c r="AD91" s="205">
        <v>576781.62</v>
      </c>
      <c r="AE91" s="205">
        <v>4.25</v>
      </c>
      <c r="AF91" s="205">
        <v>129424</v>
      </c>
      <c r="AG91" s="205">
        <v>-16422.53</v>
      </c>
      <c r="AH91" s="205">
        <v>-0.13</v>
      </c>
      <c r="AI91" s="205">
        <v>-0.13</v>
      </c>
      <c r="AJ91" s="205">
        <v>-0.12</v>
      </c>
      <c r="AK91" s="205">
        <v>-40046.69</v>
      </c>
      <c r="AL91" s="205">
        <v>-0.31</v>
      </c>
      <c r="AM91" s="205">
        <v>-0.32</v>
      </c>
      <c r="AN91" s="205">
        <v>-0.3</v>
      </c>
      <c r="AO91" s="205">
        <v>13246.31</v>
      </c>
      <c r="AP91" s="205">
        <v>0.1</v>
      </c>
      <c r="AQ91" s="205">
        <v>0.09</v>
      </c>
      <c r="AR91" s="205">
        <v>0.11</v>
      </c>
      <c r="AS91" s="205">
        <v>-2864.87</v>
      </c>
      <c r="AT91" s="205">
        <v>-0.02</v>
      </c>
      <c r="AU91" s="205">
        <v>-0.03</v>
      </c>
      <c r="AV91" s="205">
        <v>-0.01</v>
      </c>
      <c r="AW91" s="205">
        <v>-37127.949999999997</v>
      </c>
      <c r="AX91" s="205">
        <v>-0.28999999999999998</v>
      </c>
      <c r="AY91" s="205">
        <v>-0.3</v>
      </c>
      <c r="AZ91" s="205">
        <v>-0.28000000000000003</v>
      </c>
      <c r="BA91" s="205">
        <v>134913</v>
      </c>
      <c r="BB91" s="205">
        <v>99.4</v>
      </c>
      <c r="BC91" s="205">
        <v>134644</v>
      </c>
      <c r="BD91" s="205">
        <v>99.2</v>
      </c>
      <c r="BE91" s="205">
        <v>132920</v>
      </c>
      <c r="BF91" s="205">
        <v>97.9</v>
      </c>
      <c r="BG91" s="205">
        <v>134500</v>
      </c>
      <c r="BH91" s="205">
        <v>99</v>
      </c>
      <c r="BI91" s="205">
        <v>132784</v>
      </c>
      <c r="BJ91" s="205">
        <v>97.8</v>
      </c>
      <c r="BK91" s="205">
        <v>113430</v>
      </c>
      <c r="BL91" s="205">
        <v>83.5</v>
      </c>
      <c r="BM91" s="205">
        <v>61262</v>
      </c>
      <c r="BN91" s="205">
        <v>45.1</v>
      </c>
      <c r="BO91" s="205">
        <v>79976</v>
      </c>
      <c r="BP91" s="205">
        <v>58.9</v>
      </c>
      <c r="BQ91" s="205">
        <v>75466</v>
      </c>
      <c r="BR91" s="205">
        <v>55.6</v>
      </c>
      <c r="BS91" s="205">
        <v>67488</v>
      </c>
      <c r="BT91" s="205">
        <v>50.8</v>
      </c>
      <c r="BU91" s="205">
        <v>58683</v>
      </c>
      <c r="BV91" s="205">
        <v>51.7</v>
      </c>
      <c r="BW91" s="205">
        <v>31575</v>
      </c>
      <c r="BX91" s="205">
        <v>51.5</v>
      </c>
      <c r="BY91" s="205">
        <v>102588</v>
      </c>
      <c r="BZ91" s="205">
        <v>75.5</v>
      </c>
      <c r="CA91" s="205">
        <v>103031</v>
      </c>
      <c r="CB91" s="205">
        <v>75.900000000000006</v>
      </c>
      <c r="CC91" s="205">
        <v>91366</v>
      </c>
      <c r="CD91" s="205">
        <v>68.8</v>
      </c>
      <c r="CE91" s="205">
        <v>73092</v>
      </c>
      <c r="CF91" s="205">
        <v>64.400000000000006</v>
      </c>
      <c r="CG91" s="205">
        <v>41702</v>
      </c>
      <c r="CH91" s="205">
        <v>68.099999999999994</v>
      </c>
      <c r="CI91" s="205">
        <v>667215.26</v>
      </c>
      <c r="CJ91" s="205">
        <v>4.91</v>
      </c>
      <c r="CK91" s="205">
        <v>668602.77</v>
      </c>
      <c r="CL91" s="205">
        <v>4.92</v>
      </c>
      <c r="CM91" s="205">
        <v>654747.14</v>
      </c>
      <c r="CN91" s="205">
        <v>4.82</v>
      </c>
      <c r="CO91" s="205">
        <v>524711</v>
      </c>
      <c r="CP91" s="205">
        <v>3.86</v>
      </c>
      <c r="CQ91" s="205">
        <v>290671.68</v>
      </c>
      <c r="CR91" s="205">
        <v>2.14</v>
      </c>
      <c r="CS91" s="205">
        <v>1337338.52</v>
      </c>
      <c r="CT91" s="205">
        <v>9.8000000000000007</v>
      </c>
      <c r="CU91" s="205">
        <v>1337205.54</v>
      </c>
      <c r="CV91" s="205">
        <v>9.8000000000000007</v>
      </c>
      <c r="CW91" s="205">
        <v>1936218.92</v>
      </c>
      <c r="CX91" s="205">
        <v>14.3</v>
      </c>
      <c r="CY91" s="205">
        <v>1916684.56</v>
      </c>
      <c r="CZ91" s="205">
        <v>14.1</v>
      </c>
      <c r="DA91" s="205">
        <v>1608831.31</v>
      </c>
      <c r="DB91" s="205">
        <v>11.8</v>
      </c>
      <c r="DC91" s="205">
        <v>307853.25</v>
      </c>
      <c r="DD91" s="205">
        <v>2.2999999999999998</v>
      </c>
      <c r="DE91" s="205">
        <v>387324</v>
      </c>
      <c r="DF91" s="205">
        <v>2.9</v>
      </c>
      <c r="DG91" s="205">
        <v>390029</v>
      </c>
      <c r="DH91" s="205">
        <v>2.9</v>
      </c>
      <c r="DI91" s="205">
        <v>1128</v>
      </c>
      <c r="DJ91" s="205">
        <v>0.8</v>
      </c>
      <c r="DK91" s="205">
        <v>799</v>
      </c>
      <c r="DL91" s="205">
        <v>0.6</v>
      </c>
      <c r="DM91" s="205">
        <v>1248</v>
      </c>
      <c r="DN91" s="205">
        <v>0.9</v>
      </c>
      <c r="DO91" s="205">
        <v>12635</v>
      </c>
      <c r="DP91" s="205">
        <v>9.3000000000000007</v>
      </c>
      <c r="DQ91" s="205">
        <v>66219</v>
      </c>
      <c r="DR91" s="205">
        <v>48.8</v>
      </c>
      <c r="DS91" s="205">
        <v>89400</v>
      </c>
      <c r="DT91" s="205">
        <v>65.8</v>
      </c>
      <c r="DU91" s="205">
        <v>43386</v>
      </c>
      <c r="DV91" s="205">
        <v>32</v>
      </c>
      <c r="DW91" s="205">
        <v>43177</v>
      </c>
      <c r="DX91" s="205">
        <v>31.8</v>
      </c>
      <c r="DY91" s="205">
        <v>16013</v>
      </c>
      <c r="DZ91" s="205">
        <v>11.8</v>
      </c>
      <c r="EA91" s="205">
        <v>3754</v>
      </c>
      <c r="EB91" s="205">
        <v>2.8</v>
      </c>
      <c r="EC91" s="205">
        <v>47336</v>
      </c>
      <c r="ED91" s="205">
        <v>34.9</v>
      </c>
      <c r="EH91" s="491"/>
      <c r="EI91" s="491"/>
      <c r="EJ91" s="491"/>
      <c r="EK91" s="491"/>
      <c r="EL91" s="491"/>
      <c r="EM91" s="491"/>
      <c r="EN91" s="491"/>
      <c r="EO91" s="491"/>
      <c r="EP91" s="491"/>
      <c r="EQ91" s="491"/>
      <c r="ER91" s="491"/>
      <c r="ES91" s="491"/>
      <c r="ET91" s="491"/>
      <c r="EU91" s="491"/>
      <c r="EV91" s="491"/>
      <c r="EW91" s="491"/>
      <c r="EX91" s="491"/>
      <c r="EY91" s="491"/>
      <c r="EZ91" s="491"/>
      <c r="FA91" s="491"/>
      <c r="FB91" s="491"/>
      <c r="FC91" s="491"/>
      <c r="FD91" s="491"/>
      <c r="FE91" s="491"/>
      <c r="FF91" s="491"/>
      <c r="FG91" s="491"/>
      <c r="FH91" s="491"/>
      <c r="FI91" s="491"/>
      <c r="FJ91" s="491"/>
      <c r="FK91" s="491"/>
      <c r="FL91" s="491"/>
      <c r="FM91" s="491"/>
      <c r="FN91" s="491"/>
      <c r="FO91" s="491"/>
      <c r="FP91" s="491"/>
      <c r="FQ91" s="491"/>
      <c r="FR91" s="491"/>
      <c r="FS91" s="491"/>
      <c r="FT91" s="491"/>
      <c r="FU91" s="491"/>
      <c r="FV91" s="491"/>
      <c r="FW91" s="491"/>
      <c r="FX91" s="491"/>
      <c r="FY91" s="491"/>
      <c r="FZ91" s="491"/>
      <c r="GA91" s="491"/>
      <c r="GB91" s="491"/>
      <c r="GC91" s="491"/>
      <c r="GD91" s="491"/>
      <c r="GE91" s="491"/>
      <c r="GF91" s="491"/>
      <c r="GG91" s="491"/>
      <c r="GH91" s="491"/>
      <c r="GI91" s="491"/>
      <c r="GJ91" s="491"/>
      <c r="GK91" s="491"/>
      <c r="GL91" s="491"/>
      <c r="GM91" s="491"/>
      <c r="GN91" s="491"/>
      <c r="GO91" s="491"/>
      <c r="GP91" s="491"/>
      <c r="GQ91" s="491"/>
      <c r="GR91" s="491"/>
      <c r="GS91" s="491"/>
      <c r="GT91" s="491"/>
      <c r="GU91" s="491"/>
      <c r="GV91" s="491"/>
      <c r="GW91" s="491"/>
      <c r="GX91" s="491"/>
      <c r="GY91" s="491"/>
      <c r="GZ91" s="491"/>
      <c r="HA91" s="491"/>
      <c r="HB91" s="491"/>
      <c r="HC91" s="491"/>
      <c r="HD91" s="491"/>
      <c r="HE91" s="491"/>
      <c r="HF91" s="491"/>
      <c r="HG91" s="491"/>
      <c r="HH91" s="491"/>
      <c r="HI91" s="491"/>
      <c r="HJ91" s="491"/>
      <c r="HK91" s="491"/>
      <c r="HL91" s="491"/>
      <c r="HM91" s="491"/>
      <c r="HN91" s="491"/>
      <c r="HO91" s="491"/>
      <c r="HP91" s="491"/>
      <c r="HQ91" s="491"/>
      <c r="HR91" s="491"/>
      <c r="HS91" s="491"/>
      <c r="HT91" s="491"/>
      <c r="HU91" s="491"/>
      <c r="HV91" s="491"/>
      <c r="HW91" s="491"/>
      <c r="HX91" s="491"/>
      <c r="HY91" s="491"/>
      <c r="HZ91" s="491"/>
      <c r="IA91" s="491"/>
      <c r="IB91" s="491"/>
      <c r="IC91" s="491"/>
      <c r="ID91" s="491"/>
      <c r="IE91" s="491"/>
      <c r="IF91" s="491"/>
      <c r="IG91" s="491"/>
      <c r="IH91" s="491"/>
      <c r="II91" s="491"/>
      <c r="IJ91" s="491"/>
      <c r="IK91" s="491"/>
      <c r="IL91" s="491"/>
      <c r="IM91" s="491"/>
      <c r="IN91" s="491"/>
      <c r="IO91" s="491"/>
      <c r="IP91" s="491"/>
      <c r="IQ91" s="491"/>
      <c r="IR91" s="491"/>
      <c r="IS91" s="491"/>
      <c r="IT91" s="491"/>
      <c r="IU91" s="491"/>
      <c r="IV91" s="491"/>
      <c r="IW91" s="491"/>
      <c r="IX91" s="491"/>
      <c r="IY91" s="491"/>
      <c r="IZ91" s="491"/>
      <c r="JA91" s="491"/>
      <c r="JB91" s="491"/>
      <c r="JC91" s="491"/>
      <c r="JD91" s="491"/>
      <c r="JE91" s="491"/>
      <c r="JF91" s="491"/>
      <c r="JG91" s="491"/>
      <c r="JH91" s="491"/>
      <c r="JI91" s="491"/>
      <c r="JJ91" s="491"/>
      <c r="JK91" s="491"/>
    </row>
    <row r="92" spans="1:271" x14ac:dyDescent="0.35">
      <c r="A92" s="205" t="str">
        <f t="shared" si="2"/>
        <v>Revised.FE 14-16 Colleges.Total.Boys</v>
      </c>
      <c r="B92" s="205">
        <v>201819</v>
      </c>
      <c r="C92" s="205" t="s">
        <v>200</v>
      </c>
      <c r="D92" s="205" t="s">
        <v>201</v>
      </c>
      <c r="E92" s="205" t="s">
        <v>202</v>
      </c>
      <c r="F92" s="205" t="s">
        <v>203</v>
      </c>
      <c r="G92" s="205" t="s">
        <v>414</v>
      </c>
      <c r="H92" s="205" t="s">
        <v>415</v>
      </c>
      <c r="I92" s="205" t="s">
        <v>7</v>
      </c>
      <c r="J92" s="205" t="s">
        <v>5</v>
      </c>
      <c r="K92" s="205" t="s">
        <v>7</v>
      </c>
      <c r="L92" s="205" t="s">
        <v>7</v>
      </c>
      <c r="M92" s="205" t="s">
        <v>7</v>
      </c>
      <c r="N92" s="205">
        <v>16</v>
      </c>
      <c r="O92" s="205">
        <v>562</v>
      </c>
      <c r="P92" s="205">
        <v>6505.25</v>
      </c>
      <c r="Q92" s="205">
        <v>11.6</v>
      </c>
      <c r="R92" s="205">
        <v>349</v>
      </c>
      <c r="S92" s="205">
        <v>62.1</v>
      </c>
      <c r="T92" s="205">
        <v>24</v>
      </c>
      <c r="U92" s="205">
        <v>4.3</v>
      </c>
      <c r="V92" s="205">
        <v>77</v>
      </c>
      <c r="W92" s="205">
        <v>13.7</v>
      </c>
      <c r="X92" s="205">
        <v>6</v>
      </c>
      <c r="Y92" s="205">
        <v>1.1000000000000001</v>
      </c>
      <c r="Z92" s="205">
        <v>0</v>
      </c>
      <c r="AA92" s="205">
        <v>0</v>
      </c>
      <c r="AB92" s="205">
        <v>0</v>
      </c>
      <c r="AC92" s="205">
        <v>0</v>
      </c>
      <c r="AD92" s="205">
        <v>505.43</v>
      </c>
      <c r="AE92" s="205">
        <v>0.9</v>
      </c>
      <c r="AF92" s="205">
        <v>407</v>
      </c>
      <c r="AG92" s="205">
        <v>-927.34</v>
      </c>
      <c r="AH92" s="205">
        <v>-2.2799999999999998</v>
      </c>
      <c r="AI92" s="205">
        <v>-2.4</v>
      </c>
      <c r="AJ92" s="205">
        <v>-2.15</v>
      </c>
      <c r="AK92" s="205">
        <v>-1092.3900000000001</v>
      </c>
      <c r="AL92" s="205">
        <v>-2.68</v>
      </c>
      <c r="AM92" s="205">
        <v>-2.83</v>
      </c>
      <c r="AN92" s="205">
        <v>-2.5299999999999998</v>
      </c>
      <c r="AO92" s="205">
        <v>-607.91999999999996</v>
      </c>
      <c r="AP92" s="205">
        <v>-1.49</v>
      </c>
      <c r="AQ92" s="205">
        <v>-1.63</v>
      </c>
      <c r="AR92" s="205">
        <v>-1.36</v>
      </c>
      <c r="AS92" s="205">
        <v>-960.38</v>
      </c>
      <c r="AT92" s="205">
        <v>-2.36</v>
      </c>
      <c r="AU92" s="205">
        <v>-2.5099999999999998</v>
      </c>
      <c r="AV92" s="205">
        <v>-2.21</v>
      </c>
      <c r="AW92" s="205">
        <v>-1197.5999999999999</v>
      </c>
      <c r="AX92" s="205">
        <v>-2.94</v>
      </c>
      <c r="AY92" s="205">
        <v>-3.09</v>
      </c>
      <c r="AZ92" s="205">
        <v>-2.8</v>
      </c>
      <c r="BA92" s="205">
        <v>387</v>
      </c>
      <c r="BB92" s="205">
        <v>68.900000000000006</v>
      </c>
      <c r="BC92" s="205">
        <v>366</v>
      </c>
      <c r="BD92" s="205">
        <v>65.099999999999994</v>
      </c>
      <c r="BE92" s="205">
        <v>145</v>
      </c>
      <c r="BF92" s="205">
        <v>25.8</v>
      </c>
      <c r="BG92" s="205">
        <v>369</v>
      </c>
      <c r="BH92" s="205">
        <v>65.7</v>
      </c>
      <c r="BI92" s="205">
        <v>215</v>
      </c>
      <c r="BJ92" s="205">
        <v>38.299999999999997</v>
      </c>
      <c r="BK92" s="205">
        <v>117</v>
      </c>
      <c r="BL92" s="205">
        <v>20.8</v>
      </c>
      <c r="BM92" s="205">
        <v>12</v>
      </c>
      <c r="BN92" s="205">
        <v>2.1</v>
      </c>
      <c r="BO92" s="205">
        <v>31</v>
      </c>
      <c r="BP92" s="205">
        <v>5.5</v>
      </c>
      <c r="BQ92" s="205">
        <v>47</v>
      </c>
      <c r="BR92" s="205">
        <v>8.4</v>
      </c>
      <c r="BS92" s="205">
        <v>27</v>
      </c>
      <c r="BT92" s="205">
        <v>12.6</v>
      </c>
      <c r="BU92" s="205">
        <v>12</v>
      </c>
      <c r="BV92" s="205">
        <v>10.3</v>
      </c>
      <c r="BW92" s="205">
        <v>5</v>
      </c>
      <c r="BX92" s="205">
        <v>41.7</v>
      </c>
      <c r="BY92" s="205">
        <v>68</v>
      </c>
      <c r="BZ92" s="205">
        <v>12.1</v>
      </c>
      <c r="CA92" s="205">
        <v>124</v>
      </c>
      <c r="CB92" s="205">
        <v>22.1</v>
      </c>
      <c r="CC92" s="205">
        <v>58</v>
      </c>
      <c r="CD92" s="205">
        <v>27</v>
      </c>
      <c r="CE92" s="205">
        <v>23</v>
      </c>
      <c r="CF92" s="205">
        <v>19.7</v>
      </c>
      <c r="CG92" s="205">
        <v>6</v>
      </c>
      <c r="CH92" s="205">
        <v>50</v>
      </c>
      <c r="CI92" s="205">
        <v>495</v>
      </c>
      <c r="CJ92" s="205">
        <v>0.88</v>
      </c>
      <c r="CK92" s="205">
        <v>991</v>
      </c>
      <c r="CL92" s="205">
        <v>1.76</v>
      </c>
      <c r="CM92" s="205">
        <v>621</v>
      </c>
      <c r="CN92" s="205">
        <v>1.1000000000000001</v>
      </c>
      <c r="CO92" s="205">
        <v>254</v>
      </c>
      <c r="CP92" s="205">
        <v>0.45</v>
      </c>
      <c r="CQ92" s="205">
        <v>50</v>
      </c>
      <c r="CR92" s="205">
        <v>0.09</v>
      </c>
      <c r="CS92" s="205">
        <v>1440</v>
      </c>
      <c r="CT92" s="205">
        <v>2.6</v>
      </c>
      <c r="CU92" s="205">
        <v>1982</v>
      </c>
      <c r="CV92" s="205">
        <v>3.5</v>
      </c>
      <c r="CW92" s="205">
        <v>1654.5</v>
      </c>
      <c r="CX92" s="205">
        <v>2.9</v>
      </c>
      <c r="CY92" s="205">
        <v>1428.75</v>
      </c>
      <c r="CZ92" s="205">
        <v>2.5</v>
      </c>
      <c r="DA92" s="205">
        <v>668.5</v>
      </c>
      <c r="DB92" s="205">
        <v>1.2</v>
      </c>
      <c r="DC92" s="205">
        <v>760.25</v>
      </c>
      <c r="DD92" s="205">
        <v>1.4</v>
      </c>
      <c r="DE92" s="205">
        <v>551</v>
      </c>
      <c r="DF92" s="205">
        <v>1</v>
      </c>
      <c r="DG92" s="205">
        <v>420</v>
      </c>
      <c r="DH92" s="205">
        <v>0.7</v>
      </c>
      <c r="DI92" s="205">
        <v>187</v>
      </c>
      <c r="DJ92" s="205">
        <v>33.299999999999997</v>
      </c>
      <c r="DK92" s="205">
        <v>131</v>
      </c>
      <c r="DL92" s="205">
        <v>23.3</v>
      </c>
      <c r="DM92" s="205">
        <v>91</v>
      </c>
      <c r="DN92" s="205">
        <v>16.2</v>
      </c>
      <c r="DO92" s="205">
        <v>73</v>
      </c>
      <c r="DP92" s="205">
        <v>13</v>
      </c>
      <c r="DQ92" s="205">
        <v>74</v>
      </c>
      <c r="DR92" s="205">
        <v>13.2</v>
      </c>
      <c r="DS92" s="205">
        <v>203</v>
      </c>
      <c r="DT92" s="205">
        <v>36.1</v>
      </c>
      <c r="DU92" s="205">
        <v>12</v>
      </c>
      <c r="DV92" s="205">
        <v>2.1</v>
      </c>
      <c r="DW92" s="205">
        <v>12</v>
      </c>
      <c r="DX92" s="205">
        <v>2.1</v>
      </c>
      <c r="DY92" s="205">
        <v>4</v>
      </c>
      <c r="DZ92" s="205">
        <v>0.7</v>
      </c>
      <c r="EA92" s="205">
        <v>0</v>
      </c>
      <c r="EB92" s="205">
        <v>0</v>
      </c>
      <c r="EC92" s="205">
        <v>51</v>
      </c>
      <c r="ED92" s="205">
        <v>9.1</v>
      </c>
      <c r="EH92" s="491"/>
      <c r="EI92" s="491"/>
      <c r="EJ92" s="491"/>
      <c r="EK92" s="491"/>
      <c r="EL92" s="491"/>
      <c r="EM92" s="491"/>
      <c r="EN92" s="491"/>
      <c r="EO92" s="491"/>
      <c r="EP92" s="491"/>
      <c r="EQ92" s="491"/>
      <c r="ER92" s="491"/>
      <c r="ES92" s="491"/>
      <c r="ET92" s="491"/>
      <c r="EU92" s="491"/>
      <c r="EV92" s="491"/>
      <c r="EW92" s="491"/>
      <c r="EX92" s="491"/>
      <c r="EY92" s="491"/>
      <c r="EZ92" s="491"/>
      <c r="FA92" s="491"/>
      <c r="FB92" s="491"/>
      <c r="FC92" s="491"/>
      <c r="FD92" s="491"/>
      <c r="FE92" s="491"/>
      <c r="FF92" s="491"/>
      <c r="FG92" s="491"/>
      <c r="FH92" s="491"/>
      <c r="FI92" s="491"/>
      <c r="FJ92" s="491"/>
      <c r="FK92" s="491"/>
      <c r="FL92" s="491"/>
      <c r="FM92" s="491"/>
      <c r="FN92" s="491"/>
      <c r="FO92" s="491"/>
      <c r="FP92" s="491"/>
      <c r="FQ92" s="491"/>
      <c r="FR92" s="491"/>
      <c r="FS92" s="491"/>
      <c r="FT92" s="491"/>
      <c r="FU92" s="491"/>
      <c r="FV92" s="491"/>
      <c r="FW92" s="491"/>
      <c r="FX92" s="491"/>
      <c r="FY92" s="491"/>
      <c r="FZ92" s="491"/>
      <c r="GA92" s="491"/>
      <c r="GB92" s="491"/>
      <c r="GC92" s="491"/>
      <c r="GD92" s="491"/>
      <c r="GE92" s="491"/>
      <c r="GF92" s="491"/>
      <c r="GG92" s="491"/>
      <c r="GH92" s="491"/>
      <c r="GI92" s="491"/>
      <c r="GJ92" s="491"/>
      <c r="GK92" s="491"/>
      <c r="GL92" s="491"/>
      <c r="GM92" s="491"/>
      <c r="GN92" s="491"/>
      <c r="GO92" s="491"/>
      <c r="GP92" s="491"/>
      <c r="GQ92" s="491"/>
      <c r="GR92" s="491"/>
      <c r="GS92" s="491"/>
      <c r="GT92" s="491"/>
      <c r="GU92" s="491"/>
      <c r="GV92" s="491"/>
      <c r="GW92" s="491"/>
      <c r="GX92" s="491"/>
      <c r="GY92" s="491"/>
      <c r="GZ92" s="491"/>
      <c r="HA92" s="491"/>
      <c r="HB92" s="491"/>
      <c r="HC92" s="491"/>
      <c r="HD92" s="491"/>
      <c r="HE92" s="491"/>
      <c r="HF92" s="491"/>
      <c r="HG92" s="491"/>
      <c r="HH92" s="491"/>
      <c r="HI92" s="491"/>
      <c r="HJ92" s="491"/>
      <c r="HK92" s="491"/>
      <c r="HL92" s="491"/>
      <c r="HM92" s="491"/>
      <c r="HN92" s="491"/>
      <c r="HO92" s="491"/>
      <c r="HP92" s="491"/>
      <c r="HQ92" s="491"/>
      <c r="HR92" s="491"/>
      <c r="HS92" s="491"/>
      <c r="HT92" s="491"/>
      <c r="HU92" s="491"/>
      <c r="HV92" s="491"/>
      <c r="HW92" s="491"/>
      <c r="HX92" s="491"/>
      <c r="HY92" s="491"/>
      <c r="HZ92" s="491"/>
      <c r="IA92" s="491"/>
      <c r="IB92" s="491"/>
      <c r="IC92" s="491"/>
      <c r="ID92" s="491"/>
      <c r="IE92" s="491"/>
      <c r="IF92" s="491"/>
      <c r="IG92" s="491"/>
      <c r="IH92" s="491"/>
      <c r="II92" s="491"/>
      <c r="IJ92" s="491"/>
      <c r="IK92" s="491"/>
      <c r="IL92" s="491"/>
      <c r="IM92" s="491"/>
      <c r="IN92" s="491"/>
      <c r="IO92" s="491"/>
      <c r="IP92" s="491"/>
      <c r="IQ92" s="491"/>
      <c r="IR92" s="491"/>
      <c r="IS92" s="491"/>
      <c r="IT92" s="491"/>
      <c r="IU92" s="491"/>
      <c r="IV92" s="491"/>
      <c r="IW92" s="491"/>
      <c r="IX92" s="491"/>
      <c r="IY92" s="491"/>
      <c r="IZ92" s="491"/>
      <c r="JA92" s="491"/>
      <c r="JB92" s="491"/>
      <c r="JC92" s="491"/>
      <c r="JD92" s="491"/>
      <c r="JE92" s="491"/>
      <c r="JF92" s="491"/>
      <c r="JG92" s="491"/>
      <c r="JH92" s="491"/>
      <c r="JI92" s="491"/>
      <c r="JJ92" s="491"/>
      <c r="JK92" s="491"/>
    </row>
    <row r="93" spans="1:271" x14ac:dyDescent="0.35">
      <c r="A93" s="205" t="str">
        <f t="shared" si="2"/>
        <v>Revised.Free Schools.Total.Boys</v>
      </c>
      <c r="B93" s="205">
        <v>201819</v>
      </c>
      <c r="C93" s="205" t="s">
        <v>200</v>
      </c>
      <c r="D93" s="205" t="s">
        <v>201</v>
      </c>
      <c r="E93" s="205" t="s">
        <v>202</v>
      </c>
      <c r="F93" s="205" t="s">
        <v>203</v>
      </c>
      <c r="G93" s="205" t="s">
        <v>414</v>
      </c>
      <c r="H93" s="205" t="s">
        <v>206</v>
      </c>
      <c r="I93" s="205" t="s">
        <v>7</v>
      </c>
      <c r="J93" s="205" t="s">
        <v>5</v>
      </c>
      <c r="K93" s="205" t="s">
        <v>7</v>
      </c>
      <c r="L93" s="205" t="s">
        <v>7</v>
      </c>
      <c r="M93" s="205" t="s">
        <v>7</v>
      </c>
      <c r="N93" s="205">
        <v>98</v>
      </c>
      <c r="O93" s="205">
        <v>4930</v>
      </c>
      <c r="P93" s="205">
        <v>229559.51</v>
      </c>
      <c r="Q93" s="205">
        <v>46.6</v>
      </c>
      <c r="R93" s="205">
        <v>4832</v>
      </c>
      <c r="S93" s="205">
        <v>98</v>
      </c>
      <c r="T93" s="205">
        <v>2179</v>
      </c>
      <c r="U93" s="205">
        <v>44.2</v>
      </c>
      <c r="V93" s="205">
        <v>3222</v>
      </c>
      <c r="W93" s="205">
        <v>65.400000000000006</v>
      </c>
      <c r="X93" s="205">
        <v>2733</v>
      </c>
      <c r="Y93" s="205">
        <v>55.4</v>
      </c>
      <c r="Z93" s="205">
        <v>957</v>
      </c>
      <c r="AA93" s="205">
        <v>19.399999999999999</v>
      </c>
      <c r="AB93" s="205">
        <v>1438</v>
      </c>
      <c r="AC93" s="205">
        <v>29.2</v>
      </c>
      <c r="AD93" s="205">
        <v>20952.45</v>
      </c>
      <c r="AE93" s="205">
        <v>4.25</v>
      </c>
      <c r="AF93" s="205">
        <v>4461</v>
      </c>
      <c r="AG93" s="205">
        <v>87.61</v>
      </c>
      <c r="AH93" s="205">
        <v>0.02</v>
      </c>
      <c r="AI93" s="205">
        <v>-0.02</v>
      </c>
      <c r="AJ93" s="205">
        <v>0.06</v>
      </c>
      <c r="AK93" s="205">
        <v>-283.70999999999998</v>
      </c>
      <c r="AL93" s="205">
        <v>-0.06</v>
      </c>
      <c r="AM93" s="205">
        <v>-0.11</v>
      </c>
      <c r="AN93" s="205">
        <v>-0.02</v>
      </c>
      <c r="AO93" s="205">
        <v>970.07</v>
      </c>
      <c r="AP93" s="205">
        <v>0.22</v>
      </c>
      <c r="AQ93" s="205">
        <v>0.18</v>
      </c>
      <c r="AR93" s="205">
        <v>0.26</v>
      </c>
      <c r="AS93" s="205">
        <v>957.03</v>
      </c>
      <c r="AT93" s="205">
        <v>0.21</v>
      </c>
      <c r="AU93" s="205">
        <v>0.17</v>
      </c>
      <c r="AV93" s="205">
        <v>0.26</v>
      </c>
      <c r="AW93" s="205">
        <v>-1227.6199999999999</v>
      </c>
      <c r="AX93" s="205">
        <v>-0.28000000000000003</v>
      </c>
      <c r="AY93" s="205">
        <v>-0.32</v>
      </c>
      <c r="AZ93" s="205">
        <v>-0.23</v>
      </c>
      <c r="BA93" s="205">
        <v>4867</v>
      </c>
      <c r="BB93" s="205">
        <v>98.7</v>
      </c>
      <c r="BC93" s="205">
        <v>4848</v>
      </c>
      <c r="BD93" s="205">
        <v>98.3</v>
      </c>
      <c r="BE93" s="205">
        <v>4784</v>
      </c>
      <c r="BF93" s="205">
        <v>97</v>
      </c>
      <c r="BG93" s="205">
        <v>4841</v>
      </c>
      <c r="BH93" s="205">
        <v>98.2</v>
      </c>
      <c r="BI93" s="205">
        <v>4735</v>
      </c>
      <c r="BJ93" s="205">
        <v>96</v>
      </c>
      <c r="BK93" s="205">
        <v>4241</v>
      </c>
      <c r="BL93" s="205">
        <v>86</v>
      </c>
      <c r="BM93" s="205">
        <v>2980</v>
      </c>
      <c r="BN93" s="205">
        <v>60.4</v>
      </c>
      <c r="BO93" s="205">
        <v>2886</v>
      </c>
      <c r="BP93" s="205">
        <v>58.5</v>
      </c>
      <c r="BQ93" s="205">
        <v>2582</v>
      </c>
      <c r="BR93" s="205">
        <v>52.4</v>
      </c>
      <c r="BS93" s="205">
        <v>2402</v>
      </c>
      <c r="BT93" s="205">
        <v>50.7</v>
      </c>
      <c r="BU93" s="205">
        <v>2132</v>
      </c>
      <c r="BV93" s="205">
        <v>50.3</v>
      </c>
      <c r="BW93" s="205">
        <v>1383</v>
      </c>
      <c r="BX93" s="205">
        <v>46.4</v>
      </c>
      <c r="BY93" s="205">
        <v>3722</v>
      </c>
      <c r="BZ93" s="205">
        <v>75.5</v>
      </c>
      <c r="CA93" s="205">
        <v>3543</v>
      </c>
      <c r="CB93" s="205">
        <v>71.900000000000006</v>
      </c>
      <c r="CC93" s="205">
        <v>3279</v>
      </c>
      <c r="CD93" s="205">
        <v>69.3</v>
      </c>
      <c r="CE93" s="205">
        <v>2683</v>
      </c>
      <c r="CF93" s="205">
        <v>63.3</v>
      </c>
      <c r="CG93" s="205">
        <v>1825</v>
      </c>
      <c r="CH93" s="205">
        <v>61.2</v>
      </c>
      <c r="CI93" s="205">
        <v>24055</v>
      </c>
      <c r="CJ93" s="205">
        <v>4.88</v>
      </c>
      <c r="CK93" s="205">
        <v>23165</v>
      </c>
      <c r="CL93" s="205">
        <v>4.7</v>
      </c>
      <c r="CM93" s="205">
        <v>23067.5</v>
      </c>
      <c r="CN93" s="205">
        <v>4.68</v>
      </c>
      <c r="CO93" s="205">
        <v>19147</v>
      </c>
      <c r="CP93" s="205">
        <v>3.88</v>
      </c>
      <c r="CQ93" s="205">
        <v>13211.26</v>
      </c>
      <c r="CR93" s="205">
        <v>2.68</v>
      </c>
      <c r="CS93" s="205">
        <v>48235</v>
      </c>
      <c r="CT93" s="205">
        <v>9.8000000000000007</v>
      </c>
      <c r="CU93" s="205">
        <v>46330</v>
      </c>
      <c r="CV93" s="205">
        <v>9.4</v>
      </c>
      <c r="CW93" s="205">
        <v>69302.759999999995</v>
      </c>
      <c r="CX93" s="205">
        <v>14.1</v>
      </c>
      <c r="CY93" s="205">
        <v>65691.75</v>
      </c>
      <c r="CZ93" s="205">
        <v>13.3</v>
      </c>
      <c r="DA93" s="205">
        <v>58221.5</v>
      </c>
      <c r="DB93" s="205">
        <v>11.8</v>
      </c>
      <c r="DC93" s="205">
        <v>7470.25</v>
      </c>
      <c r="DD93" s="205">
        <v>1.5</v>
      </c>
      <c r="DE93" s="205">
        <v>13944</v>
      </c>
      <c r="DF93" s="205">
        <v>2.8</v>
      </c>
      <c r="DG93" s="205">
        <v>13901</v>
      </c>
      <c r="DH93" s="205">
        <v>2.8</v>
      </c>
      <c r="DI93" s="205">
        <v>79</v>
      </c>
      <c r="DJ93" s="205">
        <v>1.6</v>
      </c>
      <c r="DK93" s="205">
        <v>37</v>
      </c>
      <c r="DL93" s="205">
        <v>0.8</v>
      </c>
      <c r="DM93" s="205">
        <v>55</v>
      </c>
      <c r="DN93" s="205">
        <v>1.1000000000000001</v>
      </c>
      <c r="DO93" s="205">
        <v>335</v>
      </c>
      <c r="DP93" s="205">
        <v>6.8</v>
      </c>
      <c r="DQ93" s="205">
        <v>1691</v>
      </c>
      <c r="DR93" s="205">
        <v>34.299999999999997</v>
      </c>
      <c r="DS93" s="205">
        <v>3429</v>
      </c>
      <c r="DT93" s="205">
        <v>69.599999999999994</v>
      </c>
      <c r="DU93" s="205">
        <v>1306</v>
      </c>
      <c r="DV93" s="205">
        <v>26.5</v>
      </c>
      <c r="DW93" s="205">
        <v>1290</v>
      </c>
      <c r="DX93" s="205">
        <v>26.2</v>
      </c>
      <c r="DY93" s="205">
        <v>530</v>
      </c>
      <c r="DZ93" s="205">
        <v>10.8</v>
      </c>
      <c r="EA93" s="205">
        <v>198</v>
      </c>
      <c r="EB93" s="205">
        <v>4</v>
      </c>
      <c r="EC93" s="205">
        <v>1604</v>
      </c>
      <c r="ED93" s="205">
        <v>32.5</v>
      </c>
      <c r="EH93" s="491"/>
      <c r="EI93" s="491"/>
      <c r="EJ93" s="491"/>
      <c r="EK93" s="491"/>
      <c r="EL93" s="491"/>
      <c r="EM93" s="491"/>
      <c r="EN93" s="491"/>
      <c r="EO93" s="491"/>
      <c r="EP93" s="491"/>
      <c r="EQ93" s="491"/>
      <c r="ER93" s="491"/>
      <c r="ES93" s="491"/>
      <c r="ET93" s="491"/>
      <c r="EU93" s="491"/>
      <c r="EV93" s="491"/>
      <c r="EW93" s="491"/>
      <c r="EX93" s="491"/>
      <c r="EY93" s="491"/>
      <c r="EZ93" s="491"/>
      <c r="FA93" s="491"/>
      <c r="FB93" s="491"/>
      <c r="FC93" s="491"/>
      <c r="FD93" s="491"/>
      <c r="FE93" s="491"/>
      <c r="FF93" s="491"/>
      <c r="FG93" s="491"/>
      <c r="FH93" s="491"/>
      <c r="FI93" s="491"/>
      <c r="FJ93" s="491"/>
      <c r="FK93" s="491"/>
      <c r="FL93" s="491"/>
      <c r="FM93" s="491"/>
      <c r="FN93" s="491"/>
      <c r="FO93" s="491"/>
      <c r="FP93" s="491"/>
      <c r="FQ93" s="491"/>
      <c r="FR93" s="491"/>
      <c r="FS93" s="491"/>
      <c r="FT93" s="491"/>
      <c r="FU93" s="491"/>
      <c r="FV93" s="491"/>
      <c r="FW93" s="491"/>
      <c r="FX93" s="491"/>
      <c r="FY93" s="491"/>
      <c r="FZ93" s="491"/>
      <c r="GA93" s="491"/>
      <c r="GB93" s="491"/>
      <c r="GC93" s="491"/>
      <c r="GD93" s="491"/>
      <c r="GE93" s="491"/>
      <c r="GF93" s="491"/>
      <c r="GG93" s="491"/>
      <c r="GH93" s="491"/>
      <c r="GI93" s="491"/>
      <c r="GJ93" s="491"/>
      <c r="GK93" s="491"/>
      <c r="GL93" s="491"/>
      <c r="GM93" s="491"/>
      <c r="GN93" s="491"/>
      <c r="GO93" s="491"/>
      <c r="GP93" s="491"/>
      <c r="GQ93" s="491"/>
      <c r="GR93" s="491"/>
      <c r="GS93" s="491"/>
      <c r="GT93" s="491"/>
      <c r="GU93" s="491"/>
      <c r="GV93" s="491"/>
      <c r="GW93" s="491"/>
      <c r="GX93" s="491"/>
      <c r="GY93" s="491"/>
      <c r="GZ93" s="491"/>
      <c r="HA93" s="491"/>
      <c r="HB93" s="491"/>
      <c r="HC93" s="491"/>
      <c r="HD93" s="491"/>
      <c r="HE93" s="491"/>
      <c r="HF93" s="491"/>
      <c r="HG93" s="491"/>
      <c r="HH93" s="491"/>
      <c r="HI93" s="491"/>
      <c r="HJ93" s="491"/>
      <c r="HK93" s="491"/>
      <c r="HL93" s="491"/>
      <c r="HM93" s="491"/>
      <c r="HN93" s="491"/>
      <c r="HO93" s="491"/>
      <c r="HP93" s="491"/>
      <c r="HQ93" s="491"/>
      <c r="HR93" s="491"/>
      <c r="HS93" s="491"/>
      <c r="HT93" s="491"/>
      <c r="HU93" s="491"/>
      <c r="HV93" s="491"/>
      <c r="HW93" s="491"/>
      <c r="HX93" s="491"/>
      <c r="HY93" s="491"/>
      <c r="HZ93" s="491"/>
      <c r="IA93" s="491"/>
      <c r="IB93" s="491"/>
      <c r="IC93" s="491"/>
      <c r="ID93" s="491"/>
      <c r="IE93" s="491"/>
      <c r="IF93" s="491"/>
      <c r="IG93" s="491"/>
      <c r="IH93" s="491"/>
      <c r="II93" s="491"/>
      <c r="IJ93" s="491"/>
      <c r="IK93" s="491"/>
      <c r="IL93" s="491"/>
      <c r="IM93" s="491"/>
      <c r="IN93" s="491"/>
      <c r="IO93" s="491"/>
      <c r="IP93" s="491"/>
      <c r="IQ93" s="491"/>
      <c r="IR93" s="491"/>
      <c r="IS93" s="491"/>
      <c r="IT93" s="491"/>
      <c r="IU93" s="491"/>
      <c r="IV93" s="491"/>
      <c r="IW93" s="491"/>
      <c r="IX93" s="491"/>
      <c r="IY93" s="491"/>
      <c r="IZ93" s="491"/>
      <c r="JA93" s="491"/>
      <c r="JB93" s="491"/>
      <c r="JC93" s="491"/>
      <c r="JD93" s="491"/>
      <c r="JE93" s="491"/>
      <c r="JF93" s="491"/>
      <c r="JG93" s="491"/>
      <c r="JH93" s="491"/>
      <c r="JI93" s="491"/>
      <c r="JJ93" s="491"/>
      <c r="JK93" s="491"/>
    </row>
    <row r="94" spans="1:271" x14ac:dyDescent="0.35">
      <c r="A94" s="205" t="str">
        <f t="shared" si="2"/>
        <v>Revised.Hospital, PRU &amp; AP.Total.Boys</v>
      </c>
      <c r="B94" s="205">
        <v>201819</v>
      </c>
      <c r="C94" s="205" t="s">
        <v>200</v>
      </c>
      <c r="D94" s="205" t="s">
        <v>201</v>
      </c>
      <c r="E94" s="205" t="s">
        <v>202</v>
      </c>
      <c r="F94" s="205" t="s">
        <v>203</v>
      </c>
      <c r="G94" s="205" t="s">
        <v>414</v>
      </c>
      <c r="H94" s="205" t="s">
        <v>416</v>
      </c>
      <c r="I94" s="205" t="s">
        <v>7</v>
      </c>
      <c r="J94" s="205" t="s">
        <v>5</v>
      </c>
      <c r="K94" s="205" t="s">
        <v>7</v>
      </c>
      <c r="L94" s="205" t="s">
        <v>7</v>
      </c>
      <c r="M94" s="205" t="s">
        <v>7</v>
      </c>
      <c r="N94" s="205">
        <v>415</v>
      </c>
      <c r="O94" s="205">
        <v>6572</v>
      </c>
      <c r="P94" s="205">
        <v>39178.379999999997</v>
      </c>
      <c r="Q94" s="205">
        <v>6</v>
      </c>
      <c r="R94" s="205">
        <v>3014</v>
      </c>
      <c r="S94" s="205">
        <v>45.9</v>
      </c>
      <c r="T94" s="205">
        <v>78</v>
      </c>
      <c r="U94" s="205">
        <v>1.2</v>
      </c>
      <c r="V94" s="205">
        <v>236</v>
      </c>
      <c r="W94" s="205">
        <v>3.6</v>
      </c>
      <c r="X94" s="205">
        <v>28</v>
      </c>
      <c r="Y94" s="205">
        <v>0.4</v>
      </c>
      <c r="Z94" s="205">
        <v>4</v>
      </c>
      <c r="AA94" s="205">
        <v>0.1</v>
      </c>
      <c r="AB94" s="205">
        <v>7</v>
      </c>
      <c r="AC94" s="205">
        <v>0.1</v>
      </c>
      <c r="AD94" s="205">
        <v>2647.08</v>
      </c>
      <c r="AE94" s="205">
        <v>0.4</v>
      </c>
      <c r="AF94" s="205" t="s">
        <v>68</v>
      </c>
      <c r="AG94" s="205" t="s">
        <v>68</v>
      </c>
      <c r="AH94" s="205" t="s">
        <v>68</v>
      </c>
      <c r="AI94" s="205" t="s">
        <v>68</v>
      </c>
      <c r="AJ94" s="205" t="s">
        <v>68</v>
      </c>
      <c r="AK94" s="205" t="s">
        <v>68</v>
      </c>
      <c r="AL94" s="205" t="s">
        <v>68</v>
      </c>
      <c r="AM94" s="205" t="s">
        <v>68</v>
      </c>
      <c r="AN94" s="205" t="s">
        <v>68</v>
      </c>
      <c r="AO94" s="205" t="s">
        <v>68</v>
      </c>
      <c r="AP94" s="205" t="s">
        <v>68</v>
      </c>
      <c r="AQ94" s="205" t="s">
        <v>68</v>
      </c>
      <c r="AR94" s="205" t="s">
        <v>68</v>
      </c>
      <c r="AS94" s="205" t="s">
        <v>68</v>
      </c>
      <c r="AT94" s="205" t="s">
        <v>68</v>
      </c>
      <c r="AU94" s="205" t="s">
        <v>68</v>
      </c>
      <c r="AV94" s="205" t="s">
        <v>68</v>
      </c>
      <c r="AW94" s="205" t="s">
        <v>68</v>
      </c>
      <c r="AX94" s="205" t="s">
        <v>68</v>
      </c>
      <c r="AY94" s="205" t="s">
        <v>68</v>
      </c>
      <c r="AZ94" s="205" t="s">
        <v>68</v>
      </c>
      <c r="BA94" s="205">
        <v>3928</v>
      </c>
      <c r="BB94" s="205">
        <v>59.8</v>
      </c>
      <c r="BC94" s="205">
        <v>3652</v>
      </c>
      <c r="BD94" s="205">
        <v>55.6</v>
      </c>
      <c r="BE94" s="205">
        <v>920</v>
      </c>
      <c r="BF94" s="205">
        <v>14</v>
      </c>
      <c r="BG94" s="205">
        <v>3533</v>
      </c>
      <c r="BH94" s="205">
        <v>53.8</v>
      </c>
      <c r="BI94" s="205">
        <v>983</v>
      </c>
      <c r="BJ94" s="205">
        <v>15</v>
      </c>
      <c r="BK94" s="205">
        <v>339</v>
      </c>
      <c r="BL94" s="205">
        <v>5.2</v>
      </c>
      <c r="BM94" s="205">
        <v>108</v>
      </c>
      <c r="BN94" s="205">
        <v>1.6</v>
      </c>
      <c r="BO94" s="205">
        <v>107</v>
      </c>
      <c r="BP94" s="205">
        <v>1.6</v>
      </c>
      <c r="BQ94" s="205">
        <v>198</v>
      </c>
      <c r="BR94" s="205">
        <v>3</v>
      </c>
      <c r="BS94" s="205">
        <v>88</v>
      </c>
      <c r="BT94" s="205">
        <v>9</v>
      </c>
      <c r="BU94" s="205">
        <v>30</v>
      </c>
      <c r="BV94" s="205">
        <v>8.8000000000000007</v>
      </c>
      <c r="BW94" s="205">
        <v>70</v>
      </c>
      <c r="BX94" s="205">
        <v>64.8</v>
      </c>
      <c r="BY94" s="205">
        <v>220</v>
      </c>
      <c r="BZ94" s="205">
        <v>3.3</v>
      </c>
      <c r="CA94" s="205">
        <v>569</v>
      </c>
      <c r="CB94" s="205">
        <v>8.6999999999999993</v>
      </c>
      <c r="CC94" s="205">
        <v>206</v>
      </c>
      <c r="CD94" s="205">
        <v>21</v>
      </c>
      <c r="CE94" s="205">
        <v>50</v>
      </c>
      <c r="CF94" s="205">
        <v>14.7</v>
      </c>
      <c r="CG94" s="205">
        <v>74</v>
      </c>
      <c r="CH94" s="205">
        <v>68.5</v>
      </c>
      <c r="CI94" s="205">
        <v>2508</v>
      </c>
      <c r="CJ94" s="205">
        <v>0.38</v>
      </c>
      <c r="CK94" s="205">
        <v>7195</v>
      </c>
      <c r="CL94" s="205">
        <v>1.0900000000000001</v>
      </c>
      <c r="CM94" s="205">
        <v>2465</v>
      </c>
      <c r="CN94" s="205">
        <v>0.38</v>
      </c>
      <c r="CO94" s="205">
        <v>663</v>
      </c>
      <c r="CP94" s="205">
        <v>0.1</v>
      </c>
      <c r="CQ94" s="205">
        <v>583.13</v>
      </c>
      <c r="CR94" s="205">
        <v>0.09</v>
      </c>
      <c r="CS94" s="205">
        <v>9257</v>
      </c>
      <c r="CT94" s="205">
        <v>1.4</v>
      </c>
      <c r="CU94" s="205">
        <v>14390</v>
      </c>
      <c r="CV94" s="205">
        <v>2.2000000000000002</v>
      </c>
      <c r="CW94" s="205">
        <v>7652.13</v>
      </c>
      <c r="CX94" s="205">
        <v>1.2</v>
      </c>
      <c r="CY94" s="205">
        <v>7879.25</v>
      </c>
      <c r="CZ94" s="205">
        <v>1.2</v>
      </c>
      <c r="DA94" s="205">
        <v>6040</v>
      </c>
      <c r="DB94" s="205">
        <v>0.9</v>
      </c>
      <c r="DC94" s="205">
        <v>1839.25</v>
      </c>
      <c r="DD94" s="205">
        <v>0.3</v>
      </c>
      <c r="DE94" s="205">
        <v>2874</v>
      </c>
      <c r="DF94" s="205">
        <v>0.4</v>
      </c>
      <c r="DG94" s="205">
        <v>2959</v>
      </c>
      <c r="DH94" s="205">
        <v>0.5</v>
      </c>
      <c r="DI94" s="205">
        <v>2961</v>
      </c>
      <c r="DJ94" s="205">
        <v>45.1</v>
      </c>
      <c r="DK94" s="205">
        <v>2127</v>
      </c>
      <c r="DL94" s="205">
        <v>32.4</v>
      </c>
      <c r="DM94" s="205">
        <v>894</v>
      </c>
      <c r="DN94" s="205">
        <v>13.6</v>
      </c>
      <c r="DO94" s="205">
        <v>420</v>
      </c>
      <c r="DP94" s="205">
        <v>6.4</v>
      </c>
      <c r="DQ94" s="205">
        <v>142</v>
      </c>
      <c r="DR94" s="205">
        <v>2.2000000000000002</v>
      </c>
      <c r="DS94" s="205">
        <v>942</v>
      </c>
      <c r="DT94" s="205">
        <v>14.3</v>
      </c>
      <c r="DU94" s="205">
        <v>42</v>
      </c>
      <c r="DV94" s="205">
        <v>0.6</v>
      </c>
      <c r="DW94" s="205">
        <v>41</v>
      </c>
      <c r="DX94" s="205">
        <v>0.6</v>
      </c>
      <c r="DY94" s="205">
        <v>10</v>
      </c>
      <c r="DZ94" s="205">
        <v>0.2</v>
      </c>
      <c r="EA94" s="205">
        <v>7</v>
      </c>
      <c r="EB94" s="205">
        <v>0.1</v>
      </c>
      <c r="EC94" s="205">
        <v>832</v>
      </c>
      <c r="ED94" s="205">
        <v>12.7</v>
      </c>
      <c r="EH94" s="491"/>
      <c r="EI94" s="491"/>
      <c r="EJ94" s="491"/>
      <c r="EK94" s="491"/>
      <c r="EL94" s="491"/>
      <c r="EM94" s="491"/>
      <c r="EN94" s="491"/>
      <c r="EO94" s="491"/>
      <c r="EP94" s="491"/>
      <c r="EQ94" s="491"/>
      <c r="ER94" s="491"/>
      <c r="ES94" s="491"/>
      <c r="ET94" s="491"/>
      <c r="EU94" s="491"/>
      <c r="EV94" s="491"/>
      <c r="EW94" s="491"/>
      <c r="EX94" s="491"/>
      <c r="EY94" s="491"/>
      <c r="EZ94" s="491"/>
      <c r="FA94" s="491"/>
      <c r="FB94" s="491"/>
      <c r="FC94" s="491"/>
      <c r="FD94" s="491"/>
      <c r="FE94" s="491"/>
      <c r="FF94" s="491"/>
      <c r="FG94" s="491"/>
      <c r="FH94" s="491"/>
      <c r="FI94" s="491"/>
      <c r="FJ94" s="491"/>
      <c r="FK94" s="491"/>
      <c r="FL94" s="491"/>
      <c r="FM94" s="491"/>
      <c r="FN94" s="491"/>
      <c r="FO94" s="491"/>
      <c r="FP94" s="491"/>
      <c r="FQ94" s="491"/>
      <c r="FR94" s="491"/>
      <c r="FS94" s="491"/>
      <c r="FT94" s="491"/>
      <c r="FU94" s="491"/>
      <c r="FV94" s="491"/>
      <c r="FW94" s="491"/>
      <c r="FX94" s="491"/>
      <c r="FY94" s="491"/>
      <c r="FZ94" s="491"/>
      <c r="GA94" s="491"/>
      <c r="GB94" s="491"/>
      <c r="GC94" s="491"/>
      <c r="GD94" s="491"/>
      <c r="GE94" s="491"/>
      <c r="GF94" s="491"/>
      <c r="GG94" s="491"/>
      <c r="GH94" s="491"/>
      <c r="GI94" s="491"/>
      <c r="GJ94" s="491"/>
      <c r="GK94" s="491"/>
      <c r="GL94" s="491"/>
      <c r="GM94" s="491"/>
      <c r="GN94" s="491"/>
      <c r="GO94" s="491"/>
      <c r="GP94" s="491"/>
      <c r="GQ94" s="491"/>
      <c r="GR94" s="491"/>
      <c r="GS94" s="491"/>
      <c r="GT94" s="491"/>
      <c r="GU94" s="491"/>
      <c r="GV94" s="491"/>
      <c r="GW94" s="491"/>
      <c r="GX94" s="491"/>
      <c r="GY94" s="491"/>
      <c r="GZ94" s="491"/>
      <c r="HA94" s="491"/>
      <c r="HB94" s="491"/>
      <c r="HC94" s="491"/>
      <c r="HD94" s="491"/>
      <c r="HE94" s="491"/>
      <c r="HF94" s="491"/>
      <c r="HG94" s="491"/>
      <c r="HH94" s="491"/>
      <c r="HI94" s="491"/>
      <c r="HJ94" s="491"/>
      <c r="HK94" s="491"/>
      <c r="HL94" s="491"/>
      <c r="HM94" s="491"/>
      <c r="HN94" s="491"/>
      <c r="HO94" s="491"/>
      <c r="HP94" s="491"/>
      <c r="HQ94" s="491"/>
      <c r="HR94" s="491"/>
      <c r="HS94" s="491"/>
      <c r="HT94" s="491"/>
      <c r="HU94" s="491"/>
      <c r="HV94" s="491"/>
      <c r="HW94" s="491"/>
      <c r="HX94" s="491"/>
      <c r="HY94" s="491"/>
      <c r="HZ94" s="491"/>
      <c r="IA94" s="491"/>
      <c r="IB94" s="491"/>
      <c r="IC94" s="491"/>
      <c r="ID94" s="491"/>
      <c r="IE94" s="491"/>
      <c r="IF94" s="491"/>
      <c r="IG94" s="491"/>
      <c r="IH94" s="491"/>
      <c r="II94" s="491"/>
      <c r="IJ94" s="491"/>
      <c r="IK94" s="491"/>
      <c r="IL94" s="491"/>
      <c r="IM94" s="491"/>
      <c r="IN94" s="491"/>
      <c r="IO94" s="491"/>
      <c r="IP94" s="491"/>
      <c r="IQ94" s="491"/>
      <c r="IR94" s="491"/>
      <c r="IS94" s="491"/>
      <c r="IT94" s="491"/>
      <c r="IU94" s="491"/>
      <c r="IV94" s="491"/>
      <c r="IW94" s="491"/>
      <c r="IX94" s="491"/>
      <c r="IY94" s="491"/>
      <c r="IZ94" s="491"/>
      <c r="JA94" s="491"/>
      <c r="JB94" s="491"/>
      <c r="JC94" s="491"/>
      <c r="JD94" s="491"/>
      <c r="JE94" s="491"/>
      <c r="JF94" s="491"/>
      <c r="JG94" s="491"/>
      <c r="JH94" s="491"/>
      <c r="JI94" s="491"/>
      <c r="JJ94" s="491"/>
      <c r="JK94" s="491"/>
    </row>
    <row r="95" spans="1:271" x14ac:dyDescent="0.35">
      <c r="A95" s="205" t="str">
        <f t="shared" si="2"/>
        <v>Revised.Independent Schools.Total.Boys</v>
      </c>
      <c r="B95" s="205">
        <v>201819</v>
      </c>
      <c r="C95" s="205" t="s">
        <v>200</v>
      </c>
      <c r="D95" s="205" t="s">
        <v>201</v>
      </c>
      <c r="E95" s="205" t="s">
        <v>202</v>
      </c>
      <c r="F95" s="205" t="s">
        <v>203</v>
      </c>
      <c r="G95" s="205" t="s">
        <v>414</v>
      </c>
      <c r="H95" s="205" t="s">
        <v>207</v>
      </c>
      <c r="I95" s="205" t="s">
        <v>7</v>
      </c>
      <c r="J95" s="205" t="s">
        <v>5</v>
      </c>
      <c r="K95" s="205" t="s">
        <v>7</v>
      </c>
      <c r="L95" s="205" t="s">
        <v>7</v>
      </c>
      <c r="M95" s="205" t="s">
        <v>7</v>
      </c>
      <c r="N95" s="205">
        <v>638</v>
      </c>
      <c r="O95" s="205">
        <v>22731</v>
      </c>
      <c r="P95" s="205">
        <v>716192.84</v>
      </c>
      <c r="Q95" s="205">
        <v>31.5</v>
      </c>
      <c r="R95" s="205">
        <v>5385</v>
      </c>
      <c r="S95" s="205">
        <v>23.7</v>
      </c>
      <c r="T95" s="205">
        <v>3232</v>
      </c>
      <c r="U95" s="205">
        <v>14.2</v>
      </c>
      <c r="V95" s="205">
        <v>4329</v>
      </c>
      <c r="W95" s="205">
        <v>19</v>
      </c>
      <c r="X95" s="205">
        <v>1816</v>
      </c>
      <c r="Y95" s="205">
        <v>8</v>
      </c>
      <c r="Z95" s="205">
        <v>1011</v>
      </c>
      <c r="AA95" s="205">
        <v>4.4000000000000004</v>
      </c>
      <c r="AB95" s="205">
        <v>1363</v>
      </c>
      <c r="AC95" s="205">
        <v>6</v>
      </c>
      <c r="AD95" s="205">
        <v>55624.15</v>
      </c>
      <c r="AE95" s="205">
        <v>2.4500000000000002</v>
      </c>
      <c r="AF95" s="205" t="s">
        <v>68</v>
      </c>
      <c r="AG95" s="205" t="s">
        <v>68</v>
      </c>
      <c r="AH95" s="205" t="s">
        <v>68</v>
      </c>
      <c r="AI95" s="205" t="s">
        <v>68</v>
      </c>
      <c r="AJ95" s="205" t="s">
        <v>68</v>
      </c>
      <c r="AK95" s="205" t="s">
        <v>68</v>
      </c>
      <c r="AL95" s="205" t="s">
        <v>68</v>
      </c>
      <c r="AM95" s="205" t="s">
        <v>68</v>
      </c>
      <c r="AN95" s="205" t="s">
        <v>68</v>
      </c>
      <c r="AO95" s="205" t="s">
        <v>68</v>
      </c>
      <c r="AP95" s="205" t="s">
        <v>68</v>
      </c>
      <c r="AQ95" s="205" t="s">
        <v>68</v>
      </c>
      <c r="AR95" s="205" t="s">
        <v>68</v>
      </c>
      <c r="AS95" s="205" t="s">
        <v>68</v>
      </c>
      <c r="AT95" s="205" t="s">
        <v>68</v>
      </c>
      <c r="AU95" s="205" t="s">
        <v>68</v>
      </c>
      <c r="AV95" s="205" t="s">
        <v>68</v>
      </c>
      <c r="AW95" s="205" t="s">
        <v>68</v>
      </c>
      <c r="AX95" s="205" t="s">
        <v>68</v>
      </c>
      <c r="AY95" s="205" t="s">
        <v>68</v>
      </c>
      <c r="AZ95" s="205" t="s">
        <v>68</v>
      </c>
      <c r="BA95" s="205">
        <v>21887</v>
      </c>
      <c r="BB95" s="205">
        <v>96.3</v>
      </c>
      <c r="BC95" s="205">
        <v>21900</v>
      </c>
      <c r="BD95" s="205">
        <v>96.3</v>
      </c>
      <c r="BE95" s="205">
        <v>7190</v>
      </c>
      <c r="BF95" s="205">
        <v>31.6</v>
      </c>
      <c r="BG95" s="205">
        <v>7465</v>
      </c>
      <c r="BH95" s="205">
        <v>32.799999999999997</v>
      </c>
      <c r="BI95" s="205">
        <v>9164</v>
      </c>
      <c r="BJ95" s="205">
        <v>40.299999999999997</v>
      </c>
      <c r="BK95" s="205">
        <v>10554</v>
      </c>
      <c r="BL95" s="205">
        <v>46.4</v>
      </c>
      <c r="BM95" s="205">
        <v>10028</v>
      </c>
      <c r="BN95" s="205">
        <v>44.1</v>
      </c>
      <c r="BO95" s="205">
        <v>6154</v>
      </c>
      <c r="BP95" s="205">
        <v>27.1</v>
      </c>
      <c r="BQ95" s="205">
        <v>5312</v>
      </c>
      <c r="BR95" s="205">
        <v>23.4</v>
      </c>
      <c r="BS95" s="205">
        <v>7243</v>
      </c>
      <c r="BT95" s="205">
        <v>79</v>
      </c>
      <c r="BU95" s="205">
        <v>8758</v>
      </c>
      <c r="BV95" s="205">
        <v>83</v>
      </c>
      <c r="BW95" s="205">
        <v>7986</v>
      </c>
      <c r="BX95" s="205">
        <v>79.599999999999994</v>
      </c>
      <c r="BY95" s="205">
        <v>6860</v>
      </c>
      <c r="BZ95" s="205">
        <v>30.2</v>
      </c>
      <c r="CA95" s="205">
        <v>6522</v>
      </c>
      <c r="CB95" s="205">
        <v>28.7</v>
      </c>
      <c r="CC95" s="205">
        <v>8441</v>
      </c>
      <c r="CD95" s="205">
        <v>92.1</v>
      </c>
      <c r="CE95" s="205">
        <v>9627</v>
      </c>
      <c r="CF95" s="205">
        <v>91.2</v>
      </c>
      <c r="CG95" s="205">
        <v>8935</v>
      </c>
      <c r="CH95" s="205">
        <v>89.1</v>
      </c>
      <c r="CI95" s="205">
        <v>44812.76</v>
      </c>
      <c r="CJ95" s="205">
        <v>1.97</v>
      </c>
      <c r="CK95" s="205">
        <v>42902.46</v>
      </c>
      <c r="CL95" s="205">
        <v>1.89</v>
      </c>
      <c r="CM95" s="205">
        <v>57330.5</v>
      </c>
      <c r="CN95" s="205">
        <v>2.52</v>
      </c>
      <c r="CO95" s="205">
        <v>67102</v>
      </c>
      <c r="CP95" s="205">
        <v>2.95</v>
      </c>
      <c r="CQ95" s="205">
        <v>64276.45</v>
      </c>
      <c r="CR95" s="205">
        <v>2.83</v>
      </c>
      <c r="CS95" s="205">
        <v>110511.03</v>
      </c>
      <c r="CT95" s="205">
        <v>4.9000000000000004</v>
      </c>
      <c r="CU95" s="205">
        <v>85804.92</v>
      </c>
      <c r="CV95" s="205">
        <v>3.8</v>
      </c>
      <c r="CW95" s="205">
        <v>269395.65000000002</v>
      </c>
      <c r="CX95" s="205">
        <v>11.9</v>
      </c>
      <c r="CY95" s="205">
        <v>250481.24</v>
      </c>
      <c r="CZ95" s="205">
        <v>11</v>
      </c>
      <c r="DA95" s="205">
        <v>241541.01</v>
      </c>
      <c r="DB95" s="205">
        <v>10.6</v>
      </c>
      <c r="DC95" s="205">
        <v>8940.23</v>
      </c>
      <c r="DD95" s="205">
        <v>0.4</v>
      </c>
      <c r="DE95" s="205">
        <v>41277</v>
      </c>
      <c r="DF95" s="205">
        <v>1.8</v>
      </c>
      <c r="DG95" s="205">
        <v>41409</v>
      </c>
      <c r="DH95" s="205">
        <v>1.8</v>
      </c>
      <c r="DI95" s="205">
        <v>4074</v>
      </c>
      <c r="DJ95" s="205">
        <v>17.899999999999999</v>
      </c>
      <c r="DK95" s="205">
        <v>6342</v>
      </c>
      <c r="DL95" s="205">
        <v>27.9</v>
      </c>
      <c r="DM95" s="205">
        <v>4821</v>
      </c>
      <c r="DN95" s="205">
        <v>21.2</v>
      </c>
      <c r="DO95" s="205">
        <v>3375</v>
      </c>
      <c r="DP95" s="205">
        <v>14.8</v>
      </c>
      <c r="DQ95" s="205">
        <v>2303</v>
      </c>
      <c r="DR95" s="205">
        <v>10.1</v>
      </c>
      <c r="DS95" s="205">
        <v>4603</v>
      </c>
      <c r="DT95" s="205">
        <v>20.2</v>
      </c>
      <c r="DU95" s="205">
        <v>4562</v>
      </c>
      <c r="DV95" s="205">
        <v>20.100000000000001</v>
      </c>
      <c r="DW95" s="205">
        <v>4438</v>
      </c>
      <c r="DX95" s="205">
        <v>19.5</v>
      </c>
      <c r="DY95" s="205">
        <v>1391</v>
      </c>
      <c r="DZ95" s="205">
        <v>6.1</v>
      </c>
      <c r="EA95" s="205">
        <v>1900</v>
      </c>
      <c r="EB95" s="205">
        <v>8.4</v>
      </c>
      <c r="EC95" s="205">
        <v>7300</v>
      </c>
      <c r="ED95" s="205">
        <v>32.1</v>
      </c>
      <c r="EH95" s="491"/>
      <c r="EI95" s="491"/>
      <c r="EJ95" s="491"/>
      <c r="EK95" s="491"/>
      <c r="EL95" s="491"/>
      <c r="EM95" s="491"/>
      <c r="EN95" s="491"/>
      <c r="EO95" s="491"/>
      <c r="EP95" s="491"/>
      <c r="EQ95" s="491"/>
      <c r="ER95" s="491"/>
      <c r="ES95" s="491"/>
      <c r="ET95" s="491"/>
      <c r="EU95" s="491"/>
      <c r="EV95" s="491"/>
      <c r="EW95" s="491"/>
      <c r="EX95" s="491"/>
      <c r="EY95" s="491"/>
      <c r="EZ95" s="491"/>
      <c r="FA95" s="491"/>
      <c r="FB95" s="491"/>
      <c r="FC95" s="491"/>
      <c r="FD95" s="491"/>
      <c r="FE95" s="491"/>
      <c r="FF95" s="491"/>
      <c r="FG95" s="491"/>
      <c r="FH95" s="491"/>
      <c r="FI95" s="491"/>
      <c r="FJ95" s="491"/>
      <c r="FK95" s="491"/>
      <c r="FL95" s="491"/>
      <c r="FM95" s="491"/>
      <c r="FN95" s="491"/>
      <c r="FO95" s="491"/>
      <c r="FP95" s="491"/>
      <c r="FQ95" s="491"/>
      <c r="FR95" s="491"/>
      <c r="FS95" s="491"/>
      <c r="FT95" s="491"/>
      <c r="FU95" s="491"/>
      <c r="FV95" s="491"/>
      <c r="FW95" s="491"/>
      <c r="FX95" s="491"/>
      <c r="FY95" s="491"/>
      <c r="FZ95" s="491"/>
      <c r="GA95" s="491"/>
      <c r="GB95" s="491"/>
      <c r="GC95" s="491"/>
      <c r="GD95" s="491"/>
      <c r="GE95" s="491"/>
      <c r="GF95" s="491"/>
      <c r="GG95" s="491"/>
      <c r="GH95" s="491"/>
      <c r="GI95" s="491"/>
      <c r="GJ95" s="491"/>
      <c r="GK95" s="491"/>
      <c r="GL95" s="491"/>
      <c r="GM95" s="491"/>
      <c r="GN95" s="491"/>
      <c r="GO95" s="491"/>
      <c r="GP95" s="491"/>
      <c r="GQ95" s="491"/>
      <c r="GR95" s="491"/>
      <c r="GS95" s="491"/>
      <c r="GT95" s="491"/>
      <c r="GU95" s="491"/>
      <c r="GV95" s="491"/>
      <c r="GW95" s="491"/>
      <c r="GX95" s="491"/>
      <c r="GY95" s="491"/>
      <c r="GZ95" s="491"/>
      <c r="HA95" s="491"/>
      <c r="HB95" s="491"/>
      <c r="HC95" s="491"/>
      <c r="HD95" s="491"/>
      <c r="HE95" s="491"/>
      <c r="HF95" s="491"/>
      <c r="HG95" s="491"/>
      <c r="HH95" s="491"/>
      <c r="HI95" s="491"/>
      <c r="HJ95" s="491"/>
      <c r="HK95" s="491"/>
      <c r="HL95" s="491"/>
      <c r="HM95" s="491"/>
      <c r="HN95" s="491"/>
      <c r="HO95" s="491"/>
      <c r="HP95" s="491"/>
      <c r="HQ95" s="491"/>
      <c r="HR95" s="491"/>
      <c r="HS95" s="491"/>
      <c r="HT95" s="491"/>
      <c r="HU95" s="491"/>
      <c r="HV95" s="491"/>
      <c r="HW95" s="491"/>
      <c r="HX95" s="491"/>
      <c r="HY95" s="491"/>
      <c r="HZ95" s="491"/>
      <c r="IA95" s="491"/>
      <c r="IB95" s="491"/>
      <c r="IC95" s="491"/>
      <c r="ID95" s="491"/>
      <c r="IE95" s="491"/>
      <c r="IF95" s="491"/>
      <c r="IG95" s="491"/>
      <c r="IH95" s="491"/>
      <c r="II95" s="491"/>
      <c r="IJ95" s="491"/>
      <c r="IK95" s="491"/>
      <c r="IL95" s="491"/>
      <c r="IM95" s="491"/>
      <c r="IN95" s="491"/>
      <c r="IO95" s="491"/>
      <c r="IP95" s="491"/>
      <c r="IQ95" s="491"/>
      <c r="IR95" s="491"/>
      <c r="IS95" s="491"/>
      <c r="IT95" s="491"/>
      <c r="IU95" s="491"/>
      <c r="IV95" s="491"/>
      <c r="IW95" s="491"/>
      <c r="IX95" s="491"/>
      <c r="IY95" s="491"/>
      <c r="IZ95" s="491"/>
      <c r="JA95" s="491"/>
      <c r="JB95" s="491"/>
      <c r="JC95" s="491"/>
      <c r="JD95" s="491"/>
      <c r="JE95" s="491"/>
      <c r="JF95" s="491"/>
      <c r="JG95" s="491"/>
      <c r="JH95" s="491"/>
      <c r="JI95" s="491"/>
      <c r="JJ95" s="491"/>
      <c r="JK95" s="491"/>
    </row>
    <row r="96" spans="1:271" x14ac:dyDescent="0.35">
      <c r="A96" s="205" t="str">
        <f t="shared" si="2"/>
        <v>Revised.Independent Special Schools.Total.Boys</v>
      </c>
      <c r="B96" s="205">
        <v>201819</v>
      </c>
      <c r="C96" s="205" t="s">
        <v>200</v>
      </c>
      <c r="D96" s="205" t="s">
        <v>201</v>
      </c>
      <c r="E96" s="205" t="s">
        <v>202</v>
      </c>
      <c r="F96" s="205" t="s">
        <v>203</v>
      </c>
      <c r="G96" s="205" t="s">
        <v>414</v>
      </c>
      <c r="H96" s="205" t="s">
        <v>285</v>
      </c>
      <c r="I96" s="205" t="s">
        <v>7</v>
      </c>
      <c r="J96" s="205" t="s">
        <v>5</v>
      </c>
      <c r="K96" s="205" t="s">
        <v>7</v>
      </c>
      <c r="L96" s="205" t="s">
        <v>7</v>
      </c>
      <c r="M96" s="205" t="s">
        <v>7</v>
      </c>
      <c r="N96" s="205">
        <v>276</v>
      </c>
      <c r="O96" s="205">
        <v>1612</v>
      </c>
      <c r="P96" s="205">
        <v>13376.5</v>
      </c>
      <c r="Q96" s="205">
        <v>8.3000000000000007</v>
      </c>
      <c r="R96" s="205">
        <v>652</v>
      </c>
      <c r="S96" s="205">
        <v>40.4</v>
      </c>
      <c r="T96" s="205">
        <v>61</v>
      </c>
      <c r="U96" s="205">
        <v>3.8</v>
      </c>
      <c r="V96" s="205">
        <v>134</v>
      </c>
      <c r="W96" s="205">
        <v>8.3000000000000007</v>
      </c>
      <c r="X96" s="205">
        <v>4</v>
      </c>
      <c r="Y96" s="205">
        <v>0.2</v>
      </c>
      <c r="Z96" s="205">
        <v>1</v>
      </c>
      <c r="AA96" s="205">
        <v>0.1</v>
      </c>
      <c r="AB96" s="205">
        <v>2</v>
      </c>
      <c r="AC96" s="205">
        <v>0.1</v>
      </c>
      <c r="AD96" s="205">
        <v>989.35</v>
      </c>
      <c r="AE96" s="205">
        <v>0.61</v>
      </c>
      <c r="AF96" s="205" t="s">
        <v>68</v>
      </c>
      <c r="AG96" s="205" t="s">
        <v>68</v>
      </c>
      <c r="AH96" s="205" t="s">
        <v>68</v>
      </c>
      <c r="AI96" s="205" t="s">
        <v>68</v>
      </c>
      <c r="AJ96" s="205" t="s">
        <v>68</v>
      </c>
      <c r="AK96" s="205" t="s">
        <v>68</v>
      </c>
      <c r="AL96" s="205" t="s">
        <v>68</v>
      </c>
      <c r="AM96" s="205" t="s">
        <v>68</v>
      </c>
      <c r="AN96" s="205" t="s">
        <v>68</v>
      </c>
      <c r="AO96" s="205" t="s">
        <v>68</v>
      </c>
      <c r="AP96" s="205" t="s">
        <v>68</v>
      </c>
      <c r="AQ96" s="205" t="s">
        <v>68</v>
      </c>
      <c r="AR96" s="205" t="s">
        <v>68</v>
      </c>
      <c r="AS96" s="205" t="s">
        <v>68</v>
      </c>
      <c r="AT96" s="205" t="s">
        <v>68</v>
      </c>
      <c r="AU96" s="205" t="s">
        <v>68</v>
      </c>
      <c r="AV96" s="205" t="s">
        <v>68</v>
      </c>
      <c r="AW96" s="205" t="s">
        <v>68</v>
      </c>
      <c r="AX96" s="205" t="s">
        <v>68</v>
      </c>
      <c r="AY96" s="205" t="s">
        <v>68</v>
      </c>
      <c r="AZ96" s="205" t="s">
        <v>68</v>
      </c>
      <c r="BA96" s="205">
        <v>983</v>
      </c>
      <c r="BB96" s="205">
        <v>61</v>
      </c>
      <c r="BC96" s="205">
        <v>914</v>
      </c>
      <c r="BD96" s="205">
        <v>56.7</v>
      </c>
      <c r="BE96" s="205">
        <v>143</v>
      </c>
      <c r="BF96" s="205">
        <v>8.9</v>
      </c>
      <c r="BG96" s="205">
        <v>835</v>
      </c>
      <c r="BH96" s="205">
        <v>51.8</v>
      </c>
      <c r="BI96" s="205">
        <v>366</v>
      </c>
      <c r="BJ96" s="205">
        <v>22.7</v>
      </c>
      <c r="BK96" s="205">
        <v>183</v>
      </c>
      <c r="BL96" s="205">
        <v>11.4</v>
      </c>
      <c r="BM96" s="205">
        <v>17</v>
      </c>
      <c r="BN96" s="205">
        <v>1.1000000000000001</v>
      </c>
      <c r="BO96" s="205">
        <v>59</v>
      </c>
      <c r="BP96" s="205">
        <v>3.7</v>
      </c>
      <c r="BQ96" s="205">
        <v>122</v>
      </c>
      <c r="BR96" s="205">
        <v>7.6</v>
      </c>
      <c r="BS96" s="205">
        <v>98</v>
      </c>
      <c r="BT96" s="205">
        <v>26.8</v>
      </c>
      <c r="BU96" s="205">
        <v>51</v>
      </c>
      <c r="BV96" s="205">
        <v>27.9</v>
      </c>
      <c r="BW96" s="205">
        <v>14</v>
      </c>
      <c r="BX96" s="205">
        <v>82.4</v>
      </c>
      <c r="BY96" s="205">
        <v>84</v>
      </c>
      <c r="BZ96" s="205">
        <v>5.2</v>
      </c>
      <c r="CA96" s="205">
        <v>235</v>
      </c>
      <c r="CB96" s="205">
        <v>14.6</v>
      </c>
      <c r="CC96" s="205">
        <v>157</v>
      </c>
      <c r="CD96" s="205">
        <v>42.9</v>
      </c>
      <c r="CE96" s="205">
        <v>76</v>
      </c>
      <c r="CF96" s="205">
        <v>41.5</v>
      </c>
      <c r="CG96" s="205">
        <v>14</v>
      </c>
      <c r="CH96" s="205">
        <v>82.4</v>
      </c>
      <c r="CI96" s="205">
        <v>568</v>
      </c>
      <c r="CJ96" s="205">
        <v>0.35</v>
      </c>
      <c r="CK96" s="205">
        <v>2096.75</v>
      </c>
      <c r="CL96" s="205">
        <v>1.3</v>
      </c>
      <c r="CM96" s="205">
        <v>1278.5</v>
      </c>
      <c r="CN96" s="205">
        <v>0.79</v>
      </c>
      <c r="CO96" s="205">
        <v>616</v>
      </c>
      <c r="CP96" s="205">
        <v>0.38</v>
      </c>
      <c r="CQ96" s="205">
        <v>98</v>
      </c>
      <c r="CR96" s="205">
        <v>0.06</v>
      </c>
      <c r="CS96" s="205">
        <v>2488</v>
      </c>
      <c r="CT96" s="205">
        <v>1.5</v>
      </c>
      <c r="CU96" s="205">
        <v>4193.5</v>
      </c>
      <c r="CV96" s="205">
        <v>2.6</v>
      </c>
      <c r="CW96" s="205">
        <v>3695.5</v>
      </c>
      <c r="CX96" s="205">
        <v>2.2999999999999998</v>
      </c>
      <c r="CY96" s="205">
        <v>2999.5</v>
      </c>
      <c r="CZ96" s="205">
        <v>1.9</v>
      </c>
      <c r="DA96" s="205">
        <v>2489.5</v>
      </c>
      <c r="DB96" s="205">
        <v>1.5</v>
      </c>
      <c r="DC96" s="205">
        <v>510</v>
      </c>
      <c r="DD96" s="205">
        <v>0.3</v>
      </c>
      <c r="DE96" s="205">
        <v>1019</v>
      </c>
      <c r="DF96" s="205">
        <v>0.6</v>
      </c>
      <c r="DG96" s="205">
        <v>835</v>
      </c>
      <c r="DH96" s="205">
        <v>0.5</v>
      </c>
      <c r="DI96" s="205">
        <v>729</v>
      </c>
      <c r="DJ96" s="205">
        <v>45.2</v>
      </c>
      <c r="DK96" s="205">
        <v>457</v>
      </c>
      <c r="DL96" s="205">
        <v>28.3</v>
      </c>
      <c r="DM96" s="205">
        <v>243</v>
      </c>
      <c r="DN96" s="205">
        <v>15.1</v>
      </c>
      <c r="DO96" s="205">
        <v>135</v>
      </c>
      <c r="DP96" s="205">
        <v>8.4</v>
      </c>
      <c r="DQ96" s="205">
        <v>44</v>
      </c>
      <c r="DR96" s="205">
        <v>2.7</v>
      </c>
      <c r="DS96" s="205">
        <v>344</v>
      </c>
      <c r="DT96" s="205">
        <v>21.3</v>
      </c>
      <c r="DU96" s="205">
        <v>23</v>
      </c>
      <c r="DV96" s="205">
        <v>1.4</v>
      </c>
      <c r="DW96" s="205">
        <v>23</v>
      </c>
      <c r="DX96" s="205">
        <v>1.4</v>
      </c>
      <c r="DY96" s="205">
        <v>32</v>
      </c>
      <c r="DZ96" s="205">
        <v>2</v>
      </c>
      <c r="EA96" s="205">
        <v>3</v>
      </c>
      <c r="EB96" s="205">
        <v>0.2</v>
      </c>
      <c r="EC96" s="205">
        <v>277</v>
      </c>
      <c r="ED96" s="205">
        <v>17.2</v>
      </c>
      <c r="EH96" s="491"/>
      <c r="EI96" s="491"/>
      <c r="EJ96" s="491"/>
      <c r="EK96" s="491"/>
      <c r="EL96" s="491"/>
      <c r="EM96" s="491"/>
      <c r="EN96" s="491"/>
      <c r="EO96" s="491"/>
      <c r="EP96" s="491"/>
      <c r="EQ96" s="491"/>
      <c r="ER96" s="491"/>
      <c r="ES96" s="491"/>
      <c r="ET96" s="491"/>
      <c r="EU96" s="491"/>
      <c r="EV96" s="491"/>
      <c r="EW96" s="491"/>
      <c r="EX96" s="491"/>
      <c r="EY96" s="491"/>
      <c r="EZ96" s="491"/>
      <c r="FA96" s="491"/>
      <c r="FB96" s="491"/>
      <c r="FC96" s="491"/>
      <c r="FD96" s="491"/>
      <c r="FE96" s="491"/>
      <c r="FF96" s="491"/>
      <c r="FG96" s="491"/>
      <c r="FH96" s="491"/>
      <c r="FI96" s="491"/>
      <c r="FJ96" s="491"/>
      <c r="FK96" s="491"/>
      <c r="FL96" s="491"/>
      <c r="FM96" s="491"/>
      <c r="FN96" s="491"/>
      <c r="FO96" s="491"/>
      <c r="FP96" s="491"/>
      <c r="FQ96" s="491"/>
      <c r="FR96" s="491"/>
      <c r="FS96" s="491"/>
      <c r="FT96" s="491"/>
      <c r="FU96" s="491"/>
      <c r="FV96" s="491"/>
      <c r="FW96" s="491"/>
      <c r="FX96" s="491"/>
      <c r="FY96" s="491"/>
      <c r="FZ96" s="491"/>
      <c r="GA96" s="491"/>
      <c r="GB96" s="491"/>
      <c r="GC96" s="491"/>
      <c r="GD96" s="491"/>
      <c r="GE96" s="491"/>
      <c r="GF96" s="491"/>
      <c r="GG96" s="491"/>
      <c r="GH96" s="491"/>
      <c r="GI96" s="491"/>
      <c r="GJ96" s="491"/>
      <c r="GK96" s="491"/>
      <c r="GL96" s="491"/>
      <c r="GM96" s="491"/>
      <c r="GN96" s="491"/>
      <c r="GO96" s="491"/>
      <c r="GP96" s="491"/>
      <c r="GQ96" s="491"/>
      <c r="GR96" s="491"/>
      <c r="GS96" s="491"/>
      <c r="GT96" s="491"/>
      <c r="GU96" s="491"/>
      <c r="GV96" s="491"/>
      <c r="GW96" s="491"/>
      <c r="GX96" s="491"/>
      <c r="GY96" s="491"/>
      <c r="GZ96" s="491"/>
      <c r="HA96" s="491"/>
      <c r="HB96" s="491"/>
      <c r="HC96" s="491"/>
      <c r="HD96" s="491"/>
      <c r="HE96" s="491"/>
      <c r="HF96" s="491"/>
      <c r="HG96" s="491"/>
      <c r="HH96" s="491"/>
      <c r="HI96" s="491"/>
      <c r="HJ96" s="491"/>
      <c r="HK96" s="491"/>
      <c r="HL96" s="491"/>
      <c r="HM96" s="491"/>
      <c r="HN96" s="491"/>
      <c r="HO96" s="491"/>
      <c r="HP96" s="491"/>
      <c r="HQ96" s="491"/>
      <c r="HR96" s="491"/>
      <c r="HS96" s="491"/>
      <c r="HT96" s="491"/>
      <c r="HU96" s="491"/>
      <c r="HV96" s="491"/>
      <c r="HW96" s="491"/>
      <c r="HX96" s="491"/>
      <c r="HY96" s="491"/>
      <c r="HZ96" s="491"/>
      <c r="IA96" s="491"/>
      <c r="IB96" s="491"/>
      <c r="IC96" s="491"/>
      <c r="ID96" s="491"/>
      <c r="IE96" s="491"/>
      <c r="IF96" s="491"/>
      <c r="IG96" s="491"/>
      <c r="IH96" s="491"/>
      <c r="II96" s="491"/>
      <c r="IJ96" s="491"/>
      <c r="IK96" s="491"/>
      <c r="IL96" s="491"/>
      <c r="IM96" s="491"/>
      <c r="IN96" s="491"/>
      <c r="IO96" s="491"/>
      <c r="IP96" s="491"/>
      <c r="IQ96" s="491"/>
      <c r="IR96" s="491"/>
      <c r="IS96" s="491"/>
      <c r="IT96" s="491"/>
      <c r="IU96" s="491"/>
      <c r="IV96" s="491"/>
      <c r="IW96" s="491"/>
      <c r="IX96" s="491"/>
      <c r="IY96" s="491"/>
      <c r="IZ96" s="491"/>
      <c r="JA96" s="491"/>
      <c r="JB96" s="491"/>
      <c r="JC96" s="491"/>
      <c r="JD96" s="491"/>
      <c r="JE96" s="491"/>
      <c r="JF96" s="491"/>
      <c r="JG96" s="491"/>
      <c r="JH96" s="491"/>
      <c r="JI96" s="491"/>
      <c r="JJ96" s="491"/>
      <c r="JK96" s="491"/>
    </row>
    <row r="97" spans="1:271" x14ac:dyDescent="0.35">
      <c r="A97" s="205" t="str">
        <f t="shared" si="2"/>
        <v>Revised.LA maintained mainstream.Total.Boys</v>
      </c>
      <c r="B97" s="205">
        <v>201819</v>
      </c>
      <c r="C97" s="205" t="s">
        <v>200</v>
      </c>
      <c r="D97" s="205" t="s">
        <v>201</v>
      </c>
      <c r="E97" s="205" t="s">
        <v>202</v>
      </c>
      <c r="F97" s="205" t="s">
        <v>203</v>
      </c>
      <c r="G97" s="205" t="s">
        <v>414</v>
      </c>
      <c r="H97" s="205" t="s">
        <v>455</v>
      </c>
      <c r="I97" s="205" t="s">
        <v>7</v>
      </c>
      <c r="J97" s="205" t="s">
        <v>5</v>
      </c>
      <c r="K97" s="205" t="s">
        <v>7</v>
      </c>
      <c r="L97" s="205" t="s">
        <v>7</v>
      </c>
      <c r="M97" s="205" t="s">
        <v>7</v>
      </c>
      <c r="N97" s="205">
        <v>776</v>
      </c>
      <c r="O97" s="205">
        <v>69917</v>
      </c>
      <c r="P97" s="205">
        <v>3091705.17</v>
      </c>
      <c r="Q97" s="205">
        <v>44.2</v>
      </c>
      <c r="R97" s="205">
        <v>68701</v>
      </c>
      <c r="S97" s="205">
        <v>98.3</v>
      </c>
      <c r="T97" s="205">
        <v>27332</v>
      </c>
      <c r="U97" s="205">
        <v>39.1</v>
      </c>
      <c r="V97" s="205">
        <v>42778</v>
      </c>
      <c r="W97" s="205">
        <v>61.2</v>
      </c>
      <c r="X97" s="205">
        <v>22920</v>
      </c>
      <c r="Y97" s="205">
        <v>32.799999999999997</v>
      </c>
      <c r="Z97" s="205">
        <v>8211</v>
      </c>
      <c r="AA97" s="205">
        <v>11.7</v>
      </c>
      <c r="AB97" s="205">
        <v>12715</v>
      </c>
      <c r="AC97" s="205">
        <v>18.2</v>
      </c>
      <c r="AD97" s="205">
        <v>268601.07</v>
      </c>
      <c r="AE97" s="205">
        <v>3.84</v>
      </c>
      <c r="AF97" s="205">
        <v>65907</v>
      </c>
      <c r="AG97" s="205">
        <v>-18244.2</v>
      </c>
      <c r="AH97" s="205">
        <v>-0.28000000000000003</v>
      </c>
      <c r="AI97" s="205">
        <v>-0.28999999999999998</v>
      </c>
      <c r="AJ97" s="205">
        <v>-0.27</v>
      </c>
      <c r="AK97" s="205">
        <v>-29626.9</v>
      </c>
      <c r="AL97" s="205">
        <v>-0.45</v>
      </c>
      <c r="AM97" s="205">
        <v>-0.46</v>
      </c>
      <c r="AN97" s="205">
        <v>-0.44</v>
      </c>
      <c r="AO97" s="205">
        <v>-2120.85</v>
      </c>
      <c r="AP97" s="205">
        <v>-0.03</v>
      </c>
      <c r="AQ97" s="205">
        <v>-0.04</v>
      </c>
      <c r="AR97" s="205">
        <v>-0.02</v>
      </c>
      <c r="AS97" s="205">
        <v>-13145.82</v>
      </c>
      <c r="AT97" s="205">
        <v>-0.2</v>
      </c>
      <c r="AU97" s="205">
        <v>-0.21</v>
      </c>
      <c r="AV97" s="205">
        <v>-0.19</v>
      </c>
      <c r="AW97" s="205">
        <v>-28523.26</v>
      </c>
      <c r="AX97" s="205">
        <v>-0.43</v>
      </c>
      <c r="AY97" s="205">
        <v>-0.44</v>
      </c>
      <c r="AZ97" s="205">
        <v>-0.42</v>
      </c>
      <c r="BA97" s="205">
        <v>69248</v>
      </c>
      <c r="BB97" s="205">
        <v>99</v>
      </c>
      <c r="BC97" s="205">
        <v>69028</v>
      </c>
      <c r="BD97" s="205">
        <v>98.7</v>
      </c>
      <c r="BE97" s="205">
        <v>67876</v>
      </c>
      <c r="BF97" s="205">
        <v>97.1</v>
      </c>
      <c r="BG97" s="205">
        <v>68947</v>
      </c>
      <c r="BH97" s="205">
        <v>98.6</v>
      </c>
      <c r="BI97" s="205">
        <v>67952</v>
      </c>
      <c r="BJ97" s="205">
        <v>97.2</v>
      </c>
      <c r="BK97" s="205">
        <v>55644</v>
      </c>
      <c r="BL97" s="205">
        <v>79.599999999999994</v>
      </c>
      <c r="BM97" s="205">
        <v>27343</v>
      </c>
      <c r="BN97" s="205">
        <v>39.1</v>
      </c>
      <c r="BO97" s="205">
        <v>36264</v>
      </c>
      <c r="BP97" s="205">
        <v>51.9</v>
      </c>
      <c r="BQ97" s="205">
        <v>33726</v>
      </c>
      <c r="BR97" s="205">
        <v>48.2</v>
      </c>
      <c r="BS97" s="205">
        <v>29504</v>
      </c>
      <c r="BT97" s="205">
        <v>43.4</v>
      </c>
      <c r="BU97" s="205">
        <v>24991</v>
      </c>
      <c r="BV97" s="205">
        <v>44.9</v>
      </c>
      <c r="BW97" s="205">
        <v>12871</v>
      </c>
      <c r="BX97" s="205">
        <v>47.1</v>
      </c>
      <c r="BY97" s="205">
        <v>48716</v>
      </c>
      <c r="BZ97" s="205">
        <v>69.7</v>
      </c>
      <c r="CA97" s="205">
        <v>48871</v>
      </c>
      <c r="CB97" s="205">
        <v>69.900000000000006</v>
      </c>
      <c r="CC97" s="205">
        <v>42316</v>
      </c>
      <c r="CD97" s="205">
        <v>62.3</v>
      </c>
      <c r="CE97" s="205">
        <v>32424</v>
      </c>
      <c r="CF97" s="205">
        <v>58.3</v>
      </c>
      <c r="CG97" s="205">
        <v>17317</v>
      </c>
      <c r="CH97" s="205">
        <v>63.3</v>
      </c>
      <c r="CI97" s="205">
        <v>318705</v>
      </c>
      <c r="CJ97" s="205">
        <v>4.5599999999999996</v>
      </c>
      <c r="CK97" s="205">
        <v>316650</v>
      </c>
      <c r="CL97" s="205">
        <v>4.53</v>
      </c>
      <c r="CM97" s="205">
        <v>307787.38</v>
      </c>
      <c r="CN97" s="205">
        <v>4.4000000000000004</v>
      </c>
      <c r="CO97" s="205">
        <v>236303</v>
      </c>
      <c r="CP97" s="205">
        <v>3.38</v>
      </c>
      <c r="CQ97" s="205">
        <v>124369.39</v>
      </c>
      <c r="CR97" s="205">
        <v>1.78</v>
      </c>
      <c r="CS97" s="205">
        <v>639155</v>
      </c>
      <c r="CT97" s="205">
        <v>9.1</v>
      </c>
      <c r="CU97" s="205">
        <v>633300</v>
      </c>
      <c r="CV97" s="205">
        <v>9.1</v>
      </c>
      <c r="CW97" s="205">
        <v>907024.49</v>
      </c>
      <c r="CX97" s="205">
        <v>13</v>
      </c>
      <c r="CY97" s="205">
        <v>912225.68</v>
      </c>
      <c r="CZ97" s="205">
        <v>13</v>
      </c>
      <c r="DA97" s="205">
        <v>740878.43</v>
      </c>
      <c r="DB97" s="205">
        <v>10.6</v>
      </c>
      <c r="DC97" s="205">
        <v>171347.25</v>
      </c>
      <c r="DD97" s="205">
        <v>2.5</v>
      </c>
      <c r="DE97" s="205">
        <v>195513</v>
      </c>
      <c r="DF97" s="205">
        <v>2.8</v>
      </c>
      <c r="DG97" s="205">
        <v>197476</v>
      </c>
      <c r="DH97" s="205">
        <v>2.8</v>
      </c>
      <c r="DI97" s="205">
        <v>849</v>
      </c>
      <c r="DJ97" s="205">
        <v>1.2</v>
      </c>
      <c r="DK97" s="205">
        <v>522</v>
      </c>
      <c r="DL97" s="205">
        <v>0.7</v>
      </c>
      <c r="DM97" s="205">
        <v>897</v>
      </c>
      <c r="DN97" s="205">
        <v>1.3</v>
      </c>
      <c r="DO97" s="205">
        <v>8070</v>
      </c>
      <c r="DP97" s="205">
        <v>11.5</v>
      </c>
      <c r="DQ97" s="205">
        <v>36659</v>
      </c>
      <c r="DR97" s="205">
        <v>52.4</v>
      </c>
      <c r="DS97" s="205">
        <v>50391</v>
      </c>
      <c r="DT97" s="205">
        <v>72.099999999999994</v>
      </c>
      <c r="DU97" s="205">
        <v>17576</v>
      </c>
      <c r="DV97" s="205">
        <v>25.1</v>
      </c>
      <c r="DW97" s="205">
        <v>17573</v>
      </c>
      <c r="DX97" s="205">
        <v>25.1</v>
      </c>
      <c r="DY97" s="205">
        <v>6627</v>
      </c>
      <c r="DZ97" s="205">
        <v>9.5</v>
      </c>
      <c r="EA97" s="205">
        <v>1499</v>
      </c>
      <c r="EB97" s="205">
        <v>2.1</v>
      </c>
      <c r="EC97" s="205">
        <v>23342</v>
      </c>
      <c r="ED97" s="205">
        <v>33.4</v>
      </c>
      <c r="EH97" s="491"/>
      <c r="EI97" s="491"/>
      <c r="EJ97" s="491"/>
      <c r="EK97" s="491"/>
      <c r="EL97" s="491"/>
      <c r="EM97" s="491"/>
      <c r="EN97" s="491"/>
      <c r="EO97" s="491"/>
      <c r="EP97" s="491"/>
      <c r="EQ97" s="491"/>
      <c r="ER97" s="491"/>
      <c r="ES97" s="491"/>
      <c r="ET97" s="491"/>
      <c r="EU97" s="491"/>
      <c r="EV97" s="491"/>
      <c r="EW97" s="491"/>
      <c r="EX97" s="491"/>
      <c r="EY97" s="491"/>
      <c r="EZ97" s="491"/>
      <c r="FA97" s="491"/>
      <c r="FB97" s="491"/>
      <c r="FC97" s="491"/>
      <c r="FD97" s="491"/>
      <c r="FE97" s="491"/>
      <c r="FF97" s="491"/>
      <c r="FG97" s="491"/>
      <c r="FH97" s="491"/>
      <c r="FI97" s="491"/>
      <c r="FJ97" s="491"/>
      <c r="FK97" s="491"/>
      <c r="FL97" s="491"/>
      <c r="FM97" s="491"/>
      <c r="FN97" s="491"/>
      <c r="FO97" s="491"/>
      <c r="FP97" s="491"/>
      <c r="FQ97" s="491"/>
      <c r="FR97" s="491"/>
      <c r="FS97" s="491"/>
      <c r="FT97" s="491"/>
      <c r="FU97" s="491"/>
      <c r="FV97" s="491"/>
      <c r="FW97" s="491"/>
      <c r="FX97" s="491"/>
      <c r="FY97" s="491"/>
      <c r="FZ97" s="491"/>
      <c r="GA97" s="491"/>
      <c r="GB97" s="491"/>
      <c r="GC97" s="491"/>
      <c r="GD97" s="491"/>
      <c r="GE97" s="491"/>
      <c r="GF97" s="491"/>
      <c r="GG97" s="491"/>
      <c r="GH97" s="491"/>
      <c r="GI97" s="491"/>
      <c r="GJ97" s="491"/>
      <c r="GK97" s="491"/>
      <c r="GL97" s="491"/>
      <c r="GM97" s="491"/>
      <c r="GN97" s="491"/>
      <c r="GO97" s="491"/>
      <c r="GP97" s="491"/>
      <c r="GQ97" s="491"/>
      <c r="GR97" s="491"/>
      <c r="GS97" s="491"/>
      <c r="GT97" s="491"/>
      <c r="GU97" s="491"/>
      <c r="GV97" s="491"/>
      <c r="GW97" s="491"/>
      <c r="GX97" s="491"/>
      <c r="GY97" s="491"/>
      <c r="GZ97" s="491"/>
      <c r="HA97" s="491"/>
      <c r="HB97" s="491"/>
      <c r="HC97" s="491"/>
      <c r="HD97" s="491"/>
      <c r="HE97" s="491"/>
      <c r="HF97" s="491"/>
      <c r="HG97" s="491"/>
      <c r="HH97" s="491"/>
      <c r="HI97" s="491"/>
      <c r="HJ97" s="491"/>
      <c r="HK97" s="491"/>
      <c r="HL97" s="491"/>
      <c r="HM97" s="491"/>
      <c r="HN97" s="491"/>
      <c r="HO97" s="491"/>
      <c r="HP97" s="491"/>
      <c r="HQ97" s="491"/>
      <c r="HR97" s="491"/>
      <c r="HS97" s="491"/>
      <c r="HT97" s="491"/>
      <c r="HU97" s="491"/>
      <c r="HV97" s="491"/>
      <c r="HW97" s="491"/>
      <c r="HX97" s="491"/>
      <c r="HY97" s="491"/>
      <c r="HZ97" s="491"/>
      <c r="IA97" s="491"/>
      <c r="IB97" s="491"/>
      <c r="IC97" s="491"/>
      <c r="ID97" s="491"/>
      <c r="IE97" s="491"/>
      <c r="IF97" s="491"/>
      <c r="IG97" s="491"/>
      <c r="IH97" s="491"/>
      <c r="II97" s="491"/>
      <c r="IJ97" s="491"/>
      <c r="IK97" s="491"/>
      <c r="IL97" s="491"/>
      <c r="IM97" s="491"/>
      <c r="IN97" s="491"/>
      <c r="IO97" s="491"/>
      <c r="IP97" s="491"/>
      <c r="IQ97" s="491"/>
      <c r="IR97" s="491"/>
      <c r="IS97" s="491"/>
      <c r="IT97" s="491"/>
      <c r="IU97" s="491"/>
      <c r="IV97" s="491"/>
      <c r="IW97" s="491"/>
      <c r="IX97" s="491"/>
      <c r="IY97" s="491"/>
      <c r="IZ97" s="491"/>
      <c r="JA97" s="491"/>
      <c r="JB97" s="491"/>
      <c r="JC97" s="491"/>
      <c r="JD97" s="491"/>
      <c r="JE97" s="491"/>
      <c r="JF97" s="491"/>
      <c r="JG97" s="491"/>
      <c r="JH97" s="491"/>
      <c r="JI97" s="491"/>
      <c r="JJ97" s="491"/>
      <c r="JK97" s="491"/>
    </row>
    <row r="98" spans="1:271" x14ac:dyDescent="0.35">
      <c r="A98" s="205" t="str">
        <f t="shared" si="2"/>
        <v>Revised.Non-Maintained Special Schools.Total.Boys</v>
      </c>
      <c r="B98" s="205">
        <v>201819</v>
      </c>
      <c r="C98" s="205" t="s">
        <v>200</v>
      </c>
      <c r="D98" s="205" t="s">
        <v>201</v>
      </c>
      <c r="E98" s="205" t="s">
        <v>202</v>
      </c>
      <c r="F98" s="205" t="s">
        <v>203</v>
      </c>
      <c r="G98" s="205" t="s">
        <v>414</v>
      </c>
      <c r="H98" s="205" t="s">
        <v>209</v>
      </c>
      <c r="I98" s="205" t="s">
        <v>7</v>
      </c>
      <c r="J98" s="205" t="s">
        <v>5</v>
      </c>
      <c r="K98" s="205" t="s">
        <v>7</v>
      </c>
      <c r="L98" s="205" t="s">
        <v>7</v>
      </c>
      <c r="M98" s="205" t="s">
        <v>7</v>
      </c>
      <c r="N98" s="205">
        <v>49</v>
      </c>
      <c r="O98" s="205">
        <v>307</v>
      </c>
      <c r="P98" s="205">
        <v>2170.5</v>
      </c>
      <c r="Q98" s="205">
        <v>7.1</v>
      </c>
      <c r="R98" s="205">
        <v>68</v>
      </c>
      <c r="S98" s="205">
        <v>22.1</v>
      </c>
      <c r="T98" s="205">
        <v>8</v>
      </c>
      <c r="U98" s="205">
        <v>2.6</v>
      </c>
      <c r="V98" s="205">
        <v>18</v>
      </c>
      <c r="W98" s="205">
        <v>5.9</v>
      </c>
      <c r="X98" s="205">
        <v>3</v>
      </c>
      <c r="Y98" s="205">
        <v>1</v>
      </c>
      <c r="Z98" s="205">
        <v>1</v>
      </c>
      <c r="AA98" s="205">
        <v>0.3</v>
      </c>
      <c r="AB98" s="205">
        <v>1</v>
      </c>
      <c r="AC98" s="205">
        <v>0.3</v>
      </c>
      <c r="AD98" s="205">
        <v>170.34</v>
      </c>
      <c r="AE98" s="205">
        <v>0.55000000000000004</v>
      </c>
      <c r="AF98" s="205">
        <v>252</v>
      </c>
      <c r="AG98" s="205">
        <v>-480.31</v>
      </c>
      <c r="AH98" s="205">
        <v>-1.91</v>
      </c>
      <c r="AI98" s="205">
        <v>-2.06</v>
      </c>
      <c r="AJ98" s="205">
        <v>-1.75</v>
      </c>
      <c r="AK98" s="205">
        <v>-583.51</v>
      </c>
      <c r="AL98" s="205">
        <v>-2.3199999999999998</v>
      </c>
      <c r="AM98" s="205">
        <v>-2.5099999999999998</v>
      </c>
      <c r="AN98" s="205">
        <v>-2.12</v>
      </c>
      <c r="AO98" s="205">
        <v>-291.45999999999998</v>
      </c>
      <c r="AP98" s="205">
        <v>-1.1599999999999999</v>
      </c>
      <c r="AQ98" s="205">
        <v>-1.33</v>
      </c>
      <c r="AR98" s="205">
        <v>-0.99</v>
      </c>
      <c r="AS98" s="205">
        <v>-458.87</v>
      </c>
      <c r="AT98" s="205">
        <v>-1.82</v>
      </c>
      <c r="AU98" s="205">
        <v>-2.0099999999999998</v>
      </c>
      <c r="AV98" s="205">
        <v>-1.63</v>
      </c>
      <c r="AW98" s="205">
        <v>-558.89</v>
      </c>
      <c r="AX98" s="205">
        <v>-2.2200000000000002</v>
      </c>
      <c r="AY98" s="205">
        <v>-2.4</v>
      </c>
      <c r="AZ98" s="205">
        <v>-2.0299999999999998</v>
      </c>
      <c r="BA98" s="205">
        <v>127</v>
      </c>
      <c r="BB98" s="205">
        <v>41.4</v>
      </c>
      <c r="BC98" s="205">
        <v>126</v>
      </c>
      <c r="BD98" s="205">
        <v>41</v>
      </c>
      <c r="BE98" s="205">
        <v>28</v>
      </c>
      <c r="BF98" s="205">
        <v>9.1</v>
      </c>
      <c r="BG98" s="205">
        <v>103</v>
      </c>
      <c r="BH98" s="205">
        <v>33.6</v>
      </c>
      <c r="BI98" s="205">
        <v>59</v>
      </c>
      <c r="BJ98" s="205">
        <v>19.2</v>
      </c>
      <c r="BK98" s="205">
        <v>31</v>
      </c>
      <c r="BL98" s="205">
        <v>10.1</v>
      </c>
      <c r="BM98" s="205">
        <v>11</v>
      </c>
      <c r="BN98" s="205">
        <v>3.6</v>
      </c>
      <c r="BO98" s="205">
        <v>9</v>
      </c>
      <c r="BP98" s="205">
        <v>2.9</v>
      </c>
      <c r="BQ98" s="205">
        <v>25</v>
      </c>
      <c r="BR98" s="205">
        <v>8.1</v>
      </c>
      <c r="BS98" s="205">
        <v>21</v>
      </c>
      <c r="BT98" s="205">
        <v>35.6</v>
      </c>
      <c r="BU98" s="205">
        <v>7</v>
      </c>
      <c r="BV98" s="205">
        <v>22.6</v>
      </c>
      <c r="BW98" s="205">
        <v>3</v>
      </c>
      <c r="BX98" s="205">
        <v>27.3</v>
      </c>
      <c r="BY98" s="205">
        <v>15</v>
      </c>
      <c r="BZ98" s="205">
        <v>4.9000000000000004</v>
      </c>
      <c r="CA98" s="205">
        <v>48</v>
      </c>
      <c r="CB98" s="205">
        <v>15.6</v>
      </c>
      <c r="CC98" s="205">
        <v>26</v>
      </c>
      <c r="CD98" s="205">
        <v>44.1</v>
      </c>
      <c r="CE98" s="205">
        <v>9</v>
      </c>
      <c r="CF98" s="205">
        <v>29</v>
      </c>
      <c r="CG98" s="205">
        <v>5</v>
      </c>
      <c r="CH98" s="205">
        <v>45.5</v>
      </c>
      <c r="CI98" s="205">
        <v>113</v>
      </c>
      <c r="CJ98" s="205">
        <v>0.37</v>
      </c>
      <c r="CK98" s="205">
        <v>330</v>
      </c>
      <c r="CL98" s="205">
        <v>1.07</v>
      </c>
      <c r="CM98" s="205">
        <v>220.5</v>
      </c>
      <c r="CN98" s="205">
        <v>0.72</v>
      </c>
      <c r="CO98" s="205">
        <v>95</v>
      </c>
      <c r="CP98" s="205">
        <v>0.31</v>
      </c>
      <c r="CQ98" s="205">
        <v>43</v>
      </c>
      <c r="CR98" s="205">
        <v>0.14000000000000001</v>
      </c>
      <c r="CS98" s="205">
        <v>353</v>
      </c>
      <c r="CT98" s="205">
        <v>1.1000000000000001</v>
      </c>
      <c r="CU98" s="205">
        <v>660</v>
      </c>
      <c r="CV98" s="205">
        <v>2.1</v>
      </c>
      <c r="CW98" s="205">
        <v>583</v>
      </c>
      <c r="CX98" s="205">
        <v>1.9</v>
      </c>
      <c r="CY98" s="205">
        <v>574.5</v>
      </c>
      <c r="CZ98" s="205">
        <v>1.9</v>
      </c>
      <c r="DA98" s="205">
        <v>472</v>
      </c>
      <c r="DB98" s="205">
        <v>1.5</v>
      </c>
      <c r="DC98" s="205">
        <v>102.5</v>
      </c>
      <c r="DD98" s="205">
        <v>0.3</v>
      </c>
      <c r="DE98" s="205">
        <v>157</v>
      </c>
      <c r="DF98" s="205">
        <v>0.5</v>
      </c>
      <c r="DG98" s="205">
        <v>170</v>
      </c>
      <c r="DH98" s="205">
        <v>0.6</v>
      </c>
      <c r="DI98" s="205">
        <v>201</v>
      </c>
      <c r="DJ98" s="205">
        <v>65.5</v>
      </c>
      <c r="DK98" s="205">
        <v>43</v>
      </c>
      <c r="DL98" s="205">
        <v>14</v>
      </c>
      <c r="DM98" s="205">
        <v>30</v>
      </c>
      <c r="DN98" s="205">
        <v>9.8000000000000007</v>
      </c>
      <c r="DO98" s="205">
        <v>14</v>
      </c>
      <c r="DP98" s="205">
        <v>4.5999999999999996</v>
      </c>
      <c r="DQ98" s="205">
        <v>18</v>
      </c>
      <c r="DR98" s="205">
        <v>5.9</v>
      </c>
      <c r="DS98" s="205">
        <v>53</v>
      </c>
      <c r="DT98" s="205">
        <v>17.3</v>
      </c>
      <c r="DU98" s="205">
        <v>6</v>
      </c>
      <c r="DV98" s="205">
        <v>2</v>
      </c>
      <c r="DW98" s="205">
        <v>6</v>
      </c>
      <c r="DX98" s="205">
        <v>2</v>
      </c>
      <c r="DY98" s="205">
        <v>1</v>
      </c>
      <c r="DZ98" s="205">
        <v>0.3</v>
      </c>
      <c r="EA98" s="205">
        <v>0</v>
      </c>
      <c r="EB98" s="205">
        <v>0</v>
      </c>
      <c r="EC98" s="205">
        <v>58</v>
      </c>
      <c r="ED98" s="205">
        <v>18.899999999999999</v>
      </c>
      <c r="EH98" s="491"/>
      <c r="EI98" s="491"/>
      <c r="EJ98" s="491"/>
      <c r="EK98" s="491"/>
      <c r="EL98" s="491"/>
      <c r="EM98" s="491"/>
      <c r="EN98" s="491"/>
      <c r="EO98" s="491"/>
      <c r="EP98" s="491"/>
      <c r="EQ98" s="491"/>
      <c r="ER98" s="491"/>
      <c r="ES98" s="491"/>
      <c r="ET98" s="491"/>
      <c r="EU98" s="491"/>
      <c r="EV98" s="491"/>
      <c r="EW98" s="491"/>
      <c r="EX98" s="491"/>
      <c r="EY98" s="491"/>
      <c r="EZ98" s="491"/>
      <c r="FA98" s="491"/>
      <c r="FB98" s="491"/>
      <c r="FC98" s="491"/>
      <c r="FD98" s="491"/>
      <c r="FE98" s="491"/>
      <c r="FF98" s="491"/>
      <c r="FG98" s="491"/>
      <c r="FH98" s="491"/>
      <c r="FI98" s="491"/>
      <c r="FJ98" s="491"/>
      <c r="FK98" s="491"/>
      <c r="FL98" s="491"/>
      <c r="FM98" s="491"/>
      <c r="FN98" s="491"/>
      <c r="FO98" s="491"/>
      <c r="FP98" s="491"/>
      <c r="FQ98" s="491"/>
      <c r="FR98" s="491"/>
      <c r="FS98" s="491"/>
      <c r="FT98" s="491"/>
      <c r="FU98" s="491"/>
      <c r="FV98" s="491"/>
      <c r="FW98" s="491"/>
      <c r="FX98" s="491"/>
      <c r="FY98" s="491"/>
      <c r="FZ98" s="491"/>
      <c r="GA98" s="491"/>
      <c r="GB98" s="491"/>
      <c r="GC98" s="491"/>
      <c r="GD98" s="491"/>
      <c r="GE98" s="491"/>
      <c r="GF98" s="491"/>
      <c r="GG98" s="491"/>
      <c r="GH98" s="491"/>
      <c r="GI98" s="491"/>
      <c r="GJ98" s="491"/>
      <c r="GK98" s="491"/>
      <c r="GL98" s="491"/>
      <c r="GM98" s="491"/>
      <c r="GN98" s="491"/>
      <c r="GO98" s="491"/>
      <c r="GP98" s="491"/>
      <c r="GQ98" s="491"/>
      <c r="GR98" s="491"/>
      <c r="GS98" s="491"/>
      <c r="GT98" s="491"/>
      <c r="GU98" s="491"/>
      <c r="GV98" s="491"/>
      <c r="GW98" s="491"/>
      <c r="GX98" s="491"/>
      <c r="GY98" s="491"/>
      <c r="GZ98" s="491"/>
      <c r="HA98" s="491"/>
      <c r="HB98" s="491"/>
      <c r="HC98" s="491"/>
      <c r="HD98" s="491"/>
      <c r="HE98" s="491"/>
      <c r="HF98" s="491"/>
      <c r="HG98" s="491"/>
      <c r="HH98" s="491"/>
      <c r="HI98" s="491"/>
      <c r="HJ98" s="491"/>
      <c r="HK98" s="491"/>
      <c r="HL98" s="491"/>
      <c r="HM98" s="491"/>
      <c r="HN98" s="491"/>
      <c r="HO98" s="491"/>
      <c r="HP98" s="491"/>
      <c r="HQ98" s="491"/>
      <c r="HR98" s="491"/>
      <c r="HS98" s="491"/>
      <c r="HT98" s="491"/>
      <c r="HU98" s="491"/>
      <c r="HV98" s="491"/>
      <c r="HW98" s="491"/>
      <c r="HX98" s="491"/>
      <c r="HY98" s="491"/>
      <c r="HZ98" s="491"/>
      <c r="IA98" s="491"/>
      <c r="IB98" s="491"/>
      <c r="IC98" s="491"/>
      <c r="ID98" s="491"/>
      <c r="IE98" s="491"/>
      <c r="IF98" s="491"/>
      <c r="IG98" s="491"/>
      <c r="IH98" s="491"/>
      <c r="II98" s="491"/>
      <c r="IJ98" s="491"/>
      <c r="IK98" s="491"/>
      <c r="IL98" s="491"/>
      <c r="IM98" s="491"/>
      <c r="IN98" s="491"/>
      <c r="IO98" s="491"/>
      <c r="IP98" s="491"/>
      <c r="IQ98" s="491"/>
      <c r="IR98" s="491"/>
      <c r="IS98" s="491"/>
      <c r="IT98" s="491"/>
      <c r="IU98" s="491"/>
      <c r="IV98" s="491"/>
      <c r="IW98" s="491"/>
      <c r="IX98" s="491"/>
      <c r="IY98" s="491"/>
      <c r="IZ98" s="491"/>
      <c r="JA98" s="491"/>
      <c r="JB98" s="491"/>
      <c r="JC98" s="491"/>
      <c r="JD98" s="491"/>
      <c r="JE98" s="491"/>
      <c r="JF98" s="491"/>
      <c r="JG98" s="491"/>
      <c r="JH98" s="491"/>
      <c r="JI98" s="491"/>
      <c r="JJ98" s="491"/>
      <c r="JK98" s="491"/>
    </row>
    <row r="99" spans="1:271" x14ac:dyDescent="0.35">
      <c r="A99" s="205" t="str">
        <f t="shared" si="2"/>
        <v>Revised.Sponsored Academies.Total.Boys</v>
      </c>
      <c r="B99" s="205">
        <v>201819</v>
      </c>
      <c r="C99" s="205" t="s">
        <v>200</v>
      </c>
      <c r="D99" s="205" t="s">
        <v>201</v>
      </c>
      <c r="E99" s="205" t="s">
        <v>202</v>
      </c>
      <c r="F99" s="205" t="s">
        <v>203</v>
      </c>
      <c r="G99" s="205" t="s">
        <v>414</v>
      </c>
      <c r="H99" s="205" t="s">
        <v>210</v>
      </c>
      <c r="I99" s="205" t="s">
        <v>7</v>
      </c>
      <c r="J99" s="205" t="s">
        <v>5</v>
      </c>
      <c r="K99" s="205" t="s">
        <v>7</v>
      </c>
      <c r="L99" s="205" t="s">
        <v>7</v>
      </c>
      <c r="M99" s="205" t="s">
        <v>7</v>
      </c>
      <c r="N99" s="205">
        <v>684</v>
      </c>
      <c r="O99" s="205">
        <v>53963</v>
      </c>
      <c r="P99" s="205">
        <v>2157196.58</v>
      </c>
      <c r="Q99" s="205">
        <v>40</v>
      </c>
      <c r="R99" s="205">
        <v>52880</v>
      </c>
      <c r="S99" s="205">
        <v>98</v>
      </c>
      <c r="T99" s="205">
        <v>16395</v>
      </c>
      <c r="U99" s="205">
        <v>30.4</v>
      </c>
      <c r="V99" s="205">
        <v>28048</v>
      </c>
      <c r="W99" s="205">
        <v>52</v>
      </c>
      <c r="X99" s="205">
        <v>15179</v>
      </c>
      <c r="Y99" s="205">
        <v>28.1</v>
      </c>
      <c r="Z99" s="205">
        <v>3918</v>
      </c>
      <c r="AA99" s="205">
        <v>7.3</v>
      </c>
      <c r="AB99" s="205">
        <v>6608</v>
      </c>
      <c r="AC99" s="205">
        <v>12.2</v>
      </c>
      <c r="AD99" s="205">
        <v>182294.46</v>
      </c>
      <c r="AE99" s="205">
        <v>3.38</v>
      </c>
      <c r="AF99" s="205">
        <v>50107</v>
      </c>
      <c r="AG99" s="205">
        <v>-19041.41</v>
      </c>
      <c r="AH99" s="205">
        <v>-0.38</v>
      </c>
      <c r="AI99" s="205">
        <v>-0.39</v>
      </c>
      <c r="AJ99" s="205">
        <v>-0.37</v>
      </c>
      <c r="AK99" s="205">
        <v>-27773.73</v>
      </c>
      <c r="AL99" s="205">
        <v>-0.55000000000000004</v>
      </c>
      <c r="AM99" s="205">
        <v>-0.56999999999999995</v>
      </c>
      <c r="AN99" s="205">
        <v>-0.54</v>
      </c>
      <c r="AO99" s="205">
        <v>-7083.11</v>
      </c>
      <c r="AP99" s="205">
        <v>-0.14000000000000001</v>
      </c>
      <c r="AQ99" s="205">
        <v>-0.15</v>
      </c>
      <c r="AR99" s="205">
        <v>-0.13</v>
      </c>
      <c r="AS99" s="205">
        <v>-20015.96</v>
      </c>
      <c r="AT99" s="205">
        <v>-0.4</v>
      </c>
      <c r="AU99" s="205">
        <v>-0.41</v>
      </c>
      <c r="AV99" s="205">
        <v>-0.39</v>
      </c>
      <c r="AW99" s="205">
        <v>-22026.32</v>
      </c>
      <c r="AX99" s="205">
        <v>-0.44</v>
      </c>
      <c r="AY99" s="205">
        <v>-0.45</v>
      </c>
      <c r="AZ99" s="205">
        <v>-0.43</v>
      </c>
      <c r="BA99" s="205">
        <v>53347</v>
      </c>
      <c r="BB99" s="205">
        <v>98.9</v>
      </c>
      <c r="BC99" s="205">
        <v>53044</v>
      </c>
      <c r="BD99" s="205">
        <v>98.3</v>
      </c>
      <c r="BE99" s="205">
        <v>52331</v>
      </c>
      <c r="BF99" s="205">
        <v>97</v>
      </c>
      <c r="BG99" s="205">
        <v>53062</v>
      </c>
      <c r="BH99" s="205">
        <v>98.3</v>
      </c>
      <c r="BI99" s="205">
        <v>51998</v>
      </c>
      <c r="BJ99" s="205">
        <v>96.4</v>
      </c>
      <c r="BK99" s="205">
        <v>42748</v>
      </c>
      <c r="BL99" s="205">
        <v>79.2</v>
      </c>
      <c r="BM99" s="205">
        <v>18257</v>
      </c>
      <c r="BN99" s="205">
        <v>33.799999999999997</v>
      </c>
      <c r="BO99" s="205">
        <v>23403</v>
      </c>
      <c r="BP99" s="205">
        <v>43.4</v>
      </c>
      <c r="BQ99" s="205">
        <v>21186</v>
      </c>
      <c r="BR99" s="205">
        <v>39.299999999999997</v>
      </c>
      <c r="BS99" s="205">
        <v>17383</v>
      </c>
      <c r="BT99" s="205">
        <v>33.4</v>
      </c>
      <c r="BU99" s="205">
        <v>14327</v>
      </c>
      <c r="BV99" s="205">
        <v>33.5</v>
      </c>
      <c r="BW99" s="205">
        <v>7460</v>
      </c>
      <c r="BX99" s="205">
        <v>40.9</v>
      </c>
      <c r="BY99" s="205">
        <v>33342</v>
      </c>
      <c r="BZ99" s="205">
        <v>61.8</v>
      </c>
      <c r="CA99" s="205">
        <v>33219</v>
      </c>
      <c r="CB99" s="205">
        <v>61.6</v>
      </c>
      <c r="CC99" s="205">
        <v>27246</v>
      </c>
      <c r="CD99" s="205">
        <v>52.4</v>
      </c>
      <c r="CE99" s="205">
        <v>19811</v>
      </c>
      <c r="CF99" s="205">
        <v>46.3</v>
      </c>
      <c r="CG99" s="205">
        <v>10098</v>
      </c>
      <c r="CH99" s="205">
        <v>55.3</v>
      </c>
      <c r="CI99" s="205">
        <v>224779</v>
      </c>
      <c r="CJ99" s="205">
        <v>4.17</v>
      </c>
      <c r="CK99" s="205">
        <v>218969</v>
      </c>
      <c r="CL99" s="205">
        <v>4.0599999999999996</v>
      </c>
      <c r="CM99" s="205">
        <v>209191.5</v>
      </c>
      <c r="CN99" s="205">
        <v>3.88</v>
      </c>
      <c r="CO99" s="205">
        <v>154417</v>
      </c>
      <c r="CP99" s="205">
        <v>2.86</v>
      </c>
      <c r="CQ99" s="205">
        <v>77211.58</v>
      </c>
      <c r="CR99" s="205">
        <v>1.43</v>
      </c>
      <c r="CS99" s="205">
        <v>450562</v>
      </c>
      <c r="CT99" s="205">
        <v>8.3000000000000007</v>
      </c>
      <c r="CU99" s="205">
        <v>437938</v>
      </c>
      <c r="CV99" s="205">
        <v>8.1</v>
      </c>
      <c r="CW99" s="205">
        <v>612639.19999999995</v>
      </c>
      <c r="CX99" s="205">
        <v>11.4</v>
      </c>
      <c r="CY99" s="205">
        <v>656057.38</v>
      </c>
      <c r="CZ99" s="205">
        <v>12.2</v>
      </c>
      <c r="DA99" s="205">
        <v>429228.13</v>
      </c>
      <c r="DB99" s="205">
        <v>8</v>
      </c>
      <c r="DC99" s="205">
        <v>226829.25</v>
      </c>
      <c r="DD99" s="205">
        <v>4.2</v>
      </c>
      <c r="DE99" s="205">
        <v>148296</v>
      </c>
      <c r="DF99" s="205">
        <v>2.7</v>
      </c>
      <c r="DG99" s="205">
        <v>149121</v>
      </c>
      <c r="DH99" s="205">
        <v>2.8</v>
      </c>
      <c r="DI99" s="205">
        <v>802</v>
      </c>
      <c r="DJ99" s="205">
        <v>1.5</v>
      </c>
      <c r="DK99" s="205">
        <v>399</v>
      </c>
      <c r="DL99" s="205">
        <v>0.7</v>
      </c>
      <c r="DM99" s="205">
        <v>818</v>
      </c>
      <c r="DN99" s="205">
        <v>1.5</v>
      </c>
      <c r="DO99" s="205">
        <v>6594</v>
      </c>
      <c r="DP99" s="205">
        <v>12.2</v>
      </c>
      <c r="DQ99" s="205">
        <v>30171</v>
      </c>
      <c r="DR99" s="205">
        <v>55.9</v>
      </c>
      <c r="DS99" s="205">
        <v>41913</v>
      </c>
      <c r="DT99" s="205">
        <v>77.7</v>
      </c>
      <c r="DU99" s="205">
        <v>10085</v>
      </c>
      <c r="DV99" s="205">
        <v>18.7</v>
      </c>
      <c r="DW99" s="205">
        <v>10051</v>
      </c>
      <c r="DX99" s="205">
        <v>18.600000000000001</v>
      </c>
      <c r="DY99" s="205">
        <v>4166</v>
      </c>
      <c r="DZ99" s="205">
        <v>7.7</v>
      </c>
      <c r="EA99" s="205">
        <v>1112</v>
      </c>
      <c r="EB99" s="205">
        <v>2.1</v>
      </c>
      <c r="EC99" s="205">
        <v>18039</v>
      </c>
      <c r="ED99" s="205">
        <v>33.4</v>
      </c>
      <c r="EH99" s="491"/>
      <c r="EI99" s="491"/>
      <c r="EJ99" s="491"/>
      <c r="EK99" s="491"/>
      <c r="EL99" s="491"/>
      <c r="EM99" s="491"/>
      <c r="EN99" s="491"/>
      <c r="EO99" s="491"/>
      <c r="EP99" s="491"/>
      <c r="EQ99" s="491"/>
      <c r="ER99" s="491"/>
      <c r="ES99" s="491"/>
      <c r="ET99" s="491"/>
      <c r="EU99" s="491"/>
      <c r="EV99" s="491"/>
      <c r="EW99" s="491"/>
      <c r="EX99" s="491"/>
      <c r="EY99" s="491"/>
      <c r="EZ99" s="491"/>
      <c r="FA99" s="491"/>
      <c r="FB99" s="491"/>
      <c r="FC99" s="491"/>
      <c r="FD99" s="491"/>
      <c r="FE99" s="491"/>
      <c r="FF99" s="491"/>
      <c r="FG99" s="491"/>
      <c r="FH99" s="491"/>
      <c r="FI99" s="491"/>
      <c r="FJ99" s="491"/>
      <c r="FK99" s="491"/>
      <c r="FL99" s="491"/>
      <c r="FM99" s="491"/>
      <c r="FN99" s="491"/>
      <c r="FO99" s="491"/>
      <c r="FP99" s="491"/>
      <c r="FQ99" s="491"/>
      <c r="FR99" s="491"/>
      <c r="FS99" s="491"/>
      <c r="FT99" s="491"/>
      <c r="FU99" s="491"/>
      <c r="FV99" s="491"/>
      <c r="FW99" s="491"/>
      <c r="FX99" s="491"/>
      <c r="FY99" s="491"/>
      <c r="FZ99" s="491"/>
      <c r="GA99" s="491"/>
      <c r="GB99" s="491"/>
      <c r="GC99" s="491"/>
      <c r="GD99" s="491"/>
      <c r="GE99" s="491"/>
      <c r="GF99" s="491"/>
      <c r="GG99" s="491"/>
      <c r="GH99" s="491"/>
      <c r="GI99" s="491"/>
      <c r="GJ99" s="491"/>
      <c r="GK99" s="491"/>
      <c r="GL99" s="491"/>
      <c r="GM99" s="491"/>
      <c r="GN99" s="491"/>
      <c r="GO99" s="491"/>
      <c r="GP99" s="491"/>
      <c r="GQ99" s="491"/>
      <c r="GR99" s="491"/>
      <c r="GS99" s="491"/>
      <c r="GT99" s="491"/>
      <c r="GU99" s="491"/>
      <c r="GV99" s="491"/>
      <c r="GW99" s="491"/>
      <c r="GX99" s="491"/>
      <c r="GY99" s="491"/>
      <c r="GZ99" s="491"/>
      <c r="HA99" s="491"/>
      <c r="HB99" s="491"/>
      <c r="HC99" s="491"/>
      <c r="HD99" s="491"/>
      <c r="HE99" s="491"/>
      <c r="HF99" s="491"/>
      <c r="HG99" s="491"/>
      <c r="HH99" s="491"/>
      <c r="HI99" s="491"/>
      <c r="HJ99" s="491"/>
      <c r="HK99" s="491"/>
      <c r="HL99" s="491"/>
      <c r="HM99" s="491"/>
      <c r="HN99" s="491"/>
      <c r="HO99" s="491"/>
      <c r="HP99" s="491"/>
      <c r="HQ99" s="491"/>
      <c r="HR99" s="491"/>
      <c r="HS99" s="491"/>
      <c r="HT99" s="491"/>
      <c r="HU99" s="491"/>
      <c r="HV99" s="491"/>
      <c r="HW99" s="491"/>
      <c r="HX99" s="491"/>
      <c r="HY99" s="491"/>
      <c r="HZ99" s="491"/>
      <c r="IA99" s="491"/>
      <c r="IB99" s="491"/>
      <c r="IC99" s="491"/>
      <c r="ID99" s="491"/>
      <c r="IE99" s="491"/>
      <c r="IF99" s="491"/>
      <c r="IG99" s="491"/>
      <c r="IH99" s="491"/>
      <c r="II99" s="491"/>
      <c r="IJ99" s="491"/>
      <c r="IK99" s="491"/>
      <c r="IL99" s="491"/>
      <c r="IM99" s="491"/>
      <c r="IN99" s="491"/>
      <c r="IO99" s="491"/>
      <c r="IP99" s="491"/>
      <c r="IQ99" s="491"/>
      <c r="IR99" s="491"/>
      <c r="IS99" s="491"/>
      <c r="IT99" s="491"/>
      <c r="IU99" s="491"/>
      <c r="IV99" s="491"/>
      <c r="IW99" s="491"/>
      <c r="IX99" s="491"/>
      <c r="IY99" s="491"/>
      <c r="IZ99" s="491"/>
      <c r="JA99" s="491"/>
      <c r="JB99" s="491"/>
      <c r="JC99" s="491"/>
      <c r="JD99" s="491"/>
      <c r="JE99" s="491"/>
      <c r="JF99" s="491"/>
      <c r="JG99" s="491"/>
      <c r="JH99" s="491"/>
      <c r="JI99" s="491"/>
      <c r="JJ99" s="491"/>
      <c r="JK99" s="491"/>
    </row>
    <row r="100" spans="1:271" x14ac:dyDescent="0.35">
      <c r="A100" s="205" t="str">
        <f t="shared" si="2"/>
        <v>Revised.State-funded inc Hosp, PRU &amp; AP.Total.Boys</v>
      </c>
      <c r="B100" s="205">
        <v>201819</v>
      </c>
      <c r="C100" s="205" t="s">
        <v>200</v>
      </c>
      <c r="D100" s="205" t="s">
        <v>201</v>
      </c>
      <c r="E100" s="205" t="s">
        <v>202</v>
      </c>
      <c r="F100" s="205" t="s">
        <v>203</v>
      </c>
      <c r="G100" s="205" t="s">
        <v>414</v>
      </c>
      <c r="H100" s="205" t="s">
        <v>417</v>
      </c>
      <c r="I100" s="205" t="s">
        <v>7</v>
      </c>
      <c r="J100" s="205" t="s">
        <v>5</v>
      </c>
      <c r="K100" s="205" t="s">
        <v>7</v>
      </c>
      <c r="L100" s="205" t="s">
        <v>7</v>
      </c>
      <c r="M100" s="205" t="s">
        <v>7</v>
      </c>
      <c r="N100" s="205">
        <v>4155</v>
      </c>
      <c r="O100" s="205">
        <v>283210</v>
      </c>
      <c r="P100" s="205">
        <v>12217626.060000001</v>
      </c>
      <c r="Q100" s="205">
        <v>43.1</v>
      </c>
      <c r="R100" s="205">
        <v>268959</v>
      </c>
      <c r="S100" s="205">
        <v>95</v>
      </c>
      <c r="T100" s="205">
        <v>110680</v>
      </c>
      <c r="U100" s="205">
        <v>39.1</v>
      </c>
      <c r="V100" s="205">
        <v>168968</v>
      </c>
      <c r="W100" s="205">
        <v>59.7</v>
      </c>
      <c r="X100" s="205">
        <v>94910</v>
      </c>
      <c r="Y100" s="205">
        <v>33.5</v>
      </c>
      <c r="Z100" s="205">
        <v>36436</v>
      </c>
      <c r="AA100" s="205">
        <v>12.9</v>
      </c>
      <c r="AB100" s="205">
        <v>54454</v>
      </c>
      <c r="AC100" s="205">
        <v>19.2</v>
      </c>
      <c r="AD100" s="205">
        <v>1064299.92</v>
      </c>
      <c r="AE100" s="205">
        <v>3.76</v>
      </c>
      <c r="AF100" s="205" t="s">
        <v>68</v>
      </c>
      <c r="AG100" s="205" t="s">
        <v>68</v>
      </c>
      <c r="AH100" s="205" t="s">
        <v>68</v>
      </c>
      <c r="AI100" s="205" t="s">
        <v>68</v>
      </c>
      <c r="AJ100" s="205" t="s">
        <v>68</v>
      </c>
      <c r="AK100" s="205" t="s">
        <v>68</v>
      </c>
      <c r="AL100" s="205" t="s">
        <v>68</v>
      </c>
      <c r="AM100" s="205" t="s">
        <v>68</v>
      </c>
      <c r="AN100" s="205" t="s">
        <v>68</v>
      </c>
      <c r="AO100" s="205" t="s">
        <v>68</v>
      </c>
      <c r="AP100" s="205" t="s">
        <v>68</v>
      </c>
      <c r="AQ100" s="205" t="s">
        <v>68</v>
      </c>
      <c r="AR100" s="205" t="s">
        <v>68</v>
      </c>
      <c r="AS100" s="205" t="s">
        <v>68</v>
      </c>
      <c r="AT100" s="205" t="s">
        <v>68</v>
      </c>
      <c r="AU100" s="205" t="s">
        <v>68</v>
      </c>
      <c r="AV100" s="205" t="s">
        <v>68</v>
      </c>
      <c r="AW100" s="205" t="s">
        <v>68</v>
      </c>
      <c r="AX100" s="205" t="s">
        <v>68</v>
      </c>
      <c r="AY100" s="205" t="s">
        <v>68</v>
      </c>
      <c r="AZ100" s="205" t="s">
        <v>68</v>
      </c>
      <c r="BA100" s="205">
        <v>272868</v>
      </c>
      <c r="BB100" s="205">
        <v>96.3</v>
      </c>
      <c r="BC100" s="205">
        <v>271607</v>
      </c>
      <c r="BD100" s="205">
        <v>95.9</v>
      </c>
      <c r="BE100" s="205">
        <v>262937</v>
      </c>
      <c r="BF100" s="205">
        <v>92.8</v>
      </c>
      <c r="BG100" s="205">
        <v>270765</v>
      </c>
      <c r="BH100" s="205">
        <v>95.6</v>
      </c>
      <c r="BI100" s="205">
        <v>262762</v>
      </c>
      <c r="BJ100" s="205">
        <v>92.8</v>
      </c>
      <c r="BK100" s="205">
        <v>218160</v>
      </c>
      <c r="BL100" s="205">
        <v>77</v>
      </c>
      <c r="BM100" s="205">
        <v>110448</v>
      </c>
      <c r="BN100" s="205">
        <v>39</v>
      </c>
      <c r="BO100" s="205">
        <v>144136</v>
      </c>
      <c r="BP100" s="205">
        <v>50.9</v>
      </c>
      <c r="BQ100" s="205">
        <v>134793</v>
      </c>
      <c r="BR100" s="205">
        <v>47.6</v>
      </c>
      <c r="BS100" s="205">
        <v>118171</v>
      </c>
      <c r="BT100" s="205">
        <v>45</v>
      </c>
      <c r="BU100" s="205">
        <v>100638</v>
      </c>
      <c r="BV100" s="205">
        <v>46.1</v>
      </c>
      <c r="BW100" s="205">
        <v>53597</v>
      </c>
      <c r="BX100" s="205">
        <v>48.5</v>
      </c>
      <c r="BY100" s="205">
        <v>190903</v>
      </c>
      <c r="BZ100" s="205">
        <v>67.400000000000006</v>
      </c>
      <c r="CA100" s="205">
        <v>192066</v>
      </c>
      <c r="CB100" s="205">
        <v>67.8</v>
      </c>
      <c r="CC100" s="205">
        <v>166542</v>
      </c>
      <c r="CD100" s="205">
        <v>63.4</v>
      </c>
      <c r="CE100" s="205">
        <v>128773</v>
      </c>
      <c r="CF100" s="205">
        <v>59</v>
      </c>
      <c r="CG100" s="205">
        <v>71337</v>
      </c>
      <c r="CH100" s="205">
        <v>64.599999999999994</v>
      </c>
      <c r="CI100" s="205">
        <v>1253600.26</v>
      </c>
      <c r="CJ100" s="205">
        <v>4.43</v>
      </c>
      <c r="CK100" s="205">
        <v>1254790.77</v>
      </c>
      <c r="CL100" s="205">
        <v>4.43</v>
      </c>
      <c r="CM100" s="205">
        <v>1213961.52</v>
      </c>
      <c r="CN100" s="205">
        <v>4.29</v>
      </c>
      <c r="CO100" s="205">
        <v>941091</v>
      </c>
      <c r="CP100" s="205">
        <v>3.32</v>
      </c>
      <c r="CQ100" s="205">
        <v>508377.92</v>
      </c>
      <c r="CR100" s="205">
        <v>1.8</v>
      </c>
      <c r="CS100" s="205">
        <v>2520173.52</v>
      </c>
      <c r="CT100" s="205">
        <v>8.9</v>
      </c>
      <c r="CU100" s="205">
        <v>2509581.54</v>
      </c>
      <c r="CV100" s="205">
        <v>8.9</v>
      </c>
      <c r="CW100" s="205">
        <v>3580004.38</v>
      </c>
      <c r="CX100" s="205">
        <v>12.6</v>
      </c>
      <c r="CY100" s="205">
        <v>3607866.62</v>
      </c>
      <c r="CZ100" s="205">
        <v>12.7</v>
      </c>
      <c r="DA100" s="205">
        <v>2870241.37</v>
      </c>
      <c r="DB100" s="205">
        <v>10.1</v>
      </c>
      <c r="DC100" s="205">
        <v>737625.25</v>
      </c>
      <c r="DD100" s="205">
        <v>2.6</v>
      </c>
      <c r="DE100" s="205">
        <v>760207</v>
      </c>
      <c r="DF100" s="205">
        <v>2.7</v>
      </c>
      <c r="DG100" s="205">
        <v>766124</v>
      </c>
      <c r="DH100" s="205">
        <v>2.7</v>
      </c>
      <c r="DI100" s="205">
        <v>11816</v>
      </c>
      <c r="DJ100" s="205">
        <v>4.2</v>
      </c>
      <c r="DK100" s="205">
        <v>5248</v>
      </c>
      <c r="DL100" s="205">
        <v>1.9</v>
      </c>
      <c r="DM100" s="205">
        <v>4660</v>
      </c>
      <c r="DN100" s="205">
        <v>1.6</v>
      </c>
      <c r="DO100" s="205">
        <v>30350</v>
      </c>
      <c r="DP100" s="205">
        <v>10.7</v>
      </c>
      <c r="DQ100" s="205">
        <v>136226</v>
      </c>
      <c r="DR100" s="205">
        <v>48.1</v>
      </c>
      <c r="DS100" s="205">
        <v>189023</v>
      </c>
      <c r="DT100" s="205">
        <v>66.7</v>
      </c>
      <c r="DU100" s="205">
        <v>73757</v>
      </c>
      <c r="DV100" s="205">
        <v>26</v>
      </c>
      <c r="DW100" s="205">
        <v>73290</v>
      </c>
      <c r="DX100" s="205">
        <v>25.9</v>
      </c>
      <c r="DY100" s="205">
        <v>27390</v>
      </c>
      <c r="DZ100" s="205">
        <v>9.6999999999999993</v>
      </c>
      <c r="EA100" s="205">
        <v>6594</v>
      </c>
      <c r="EB100" s="205">
        <v>2.2999999999999998</v>
      </c>
      <c r="EC100" s="205">
        <v>92762</v>
      </c>
      <c r="ED100" s="205">
        <v>32.799999999999997</v>
      </c>
      <c r="EH100" s="491"/>
      <c r="EI100" s="491"/>
      <c r="EJ100" s="491"/>
      <c r="EK100" s="491"/>
      <c r="EL100" s="491"/>
      <c r="EM100" s="491"/>
      <c r="EN100" s="491"/>
      <c r="EO100" s="491"/>
      <c r="EP100" s="491"/>
      <c r="EQ100" s="491"/>
      <c r="ER100" s="491"/>
      <c r="ES100" s="491"/>
      <c r="ET100" s="491"/>
      <c r="EU100" s="491"/>
      <c r="EV100" s="491"/>
      <c r="EW100" s="491"/>
      <c r="EX100" s="491"/>
      <c r="EY100" s="491"/>
      <c r="EZ100" s="491"/>
      <c r="FA100" s="491"/>
      <c r="FB100" s="491"/>
      <c r="FC100" s="491"/>
      <c r="FD100" s="491"/>
      <c r="FE100" s="491"/>
      <c r="FF100" s="491"/>
      <c r="FG100" s="491"/>
      <c r="FH100" s="491"/>
      <c r="FI100" s="491"/>
      <c r="FJ100" s="491"/>
      <c r="FK100" s="491"/>
      <c r="FL100" s="491"/>
      <c r="FM100" s="491"/>
      <c r="FN100" s="491"/>
      <c r="FO100" s="491"/>
      <c r="FP100" s="491"/>
      <c r="FQ100" s="491"/>
      <c r="FR100" s="491"/>
      <c r="FS100" s="491"/>
      <c r="FT100" s="491"/>
      <c r="FU100" s="491"/>
      <c r="FV100" s="491"/>
      <c r="FW100" s="491"/>
      <c r="FX100" s="491"/>
      <c r="FY100" s="491"/>
      <c r="FZ100" s="491"/>
      <c r="GA100" s="491"/>
      <c r="GB100" s="491"/>
      <c r="GC100" s="491"/>
      <c r="GD100" s="491"/>
      <c r="GE100" s="491"/>
      <c r="GF100" s="491"/>
      <c r="GG100" s="491"/>
      <c r="GH100" s="491"/>
      <c r="GI100" s="491"/>
      <c r="GJ100" s="491"/>
      <c r="GK100" s="491"/>
      <c r="GL100" s="491"/>
      <c r="GM100" s="491"/>
      <c r="GN100" s="491"/>
      <c r="GO100" s="491"/>
      <c r="GP100" s="491"/>
      <c r="GQ100" s="491"/>
      <c r="GR100" s="491"/>
      <c r="GS100" s="491"/>
      <c r="GT100" s="491"/>
      <c r="GU100" s="491"/>
      <c r="GV100" s="491"/>
      <c r="GW100" s="491"/>
      <c r="GX100" s="491"/>
      <c r="GY100" s="491"/>
      <c r="GZ100" s="491"/>
      <c r="HA100" s="491"/>
      <c r="HB100" s="491"/>
      <c r="HC100" s="491"/>
      <c r="HD100" s="491"/>
      <c r="HE100" s="491"/>
      <c r="HF100" s="491"/>
      <c r="HG100" s="491"/>
      <c r="HH100" s="491"/>
      <c r="HI100" s="491"/>
      <c r="HJ100" s="491"/>
      <c r="HK100" s="491"/>
      <c r="HL100" s="491"/>
      <c r="HM100" s="491"/>
      <c r="HN100" s="491"/>
      <c r="HO100" s="491"/>
      <c r="HP100" s="491"/>
      <c r="HQ100" s="491"/>
      <c r="HR100" s="491"/>
      <c r="HS100" s="491"/>
      <c r="HT100" s="491"/>
      <c r="HU100" s="491"/>
      <c r="HV100" s="491"/>
      <c r="HW100" s="491"/>
      <c r="HX100" s="491"/>
      <c r="HY100" s="491"/>
      <c r="HZ100" s="491"/>
      <c r="IA100" s="491"/>
      <c r="IB100" s="491"/>
      <c r="IC100" s="491"/>
      <c r="ID100" s="491"/>
      <c r="IE100" s="491"/>
      <c r="IF100" s="491"/>
      <c r="IG100" s="491"/>
      <c r="IH100" s="491"/>
      <c r="II100" s="491"/>
      <c r="IJ100" s="491"/>
      <c r="IK100" s="491"/>
      <c r="IL100" s="491"/>
      <c r="IM100" s="491"/>
      <c r="IN100" s="491"/>
      <c r="IO100" s="491"/>
      <c r="IP100" s="491"/>
      <c r="IQ100" s="491"/>
      <c r="IR100" s="491"/>
      <c r="IS100" s="491"/>
      <c r="IT100" s="491"/>
      <c r="IU100" s="491"/>
      <c r="IV100" s="491"/>
      <c r="IW100" s="491"/>
      <c r="IX100" s="491"/>
      <c r="IY100" s="491"/>
      <c r="IZ100" s="491"/>
      <c r="JA100" s="491"/>
      <c r="JB100" s="491"/>
      <c r="JC100" s="491"/>
      <c r="JD100" s="491"/>
      <c r="JE100" s="491"/>
      <c r="JF100" s="491"/>
      <c r="JG100" s="491"/>
      <c r="JH100" s="491"/>
      <c r="JI100" s="491"/>
      <c r="JJ100" s="491"/>
      <c r="JK100" s="491"/>
    </row>
    <row r="101" spans="1:271" x14ac:dyDescent="0.35">
      <c r="A101" s="205" t="str">
        <f t="shared" si="2"/>
        <v>Revised.State-funded mainstream.Religious denomination.Boys</v>
      </c>
      <c r="B101" s="205">
        <v>201819</v>
      </c>
      <c r="C101" s="205" t="s">
        <v>200</v>
      </c>
      <c r="D101" s="205" t="s">
        <v>201</v>
      </c>
      <c r="E101" s="205" t="s">
        <v>202</v>
      </c>
      <c r="F101" s="205" t="s">
        <v>203</v>
      </c>
      <c r="G101" s="205" t="s">
        <v>414</v>
      </c>
      <c r="H101" s="205" t="s">
        <v>211</v>
      </c>
      <c r="I101" s="205" t="s">
        <v>347</v>
      </c>
      <c r="J101" s="205" t="s">
        <v>5</v>
      </c>
      <c r="K101" s="205" t="s">
        <v>7</v>
      </c>
      <c r="L101" s="205" t="s">
        <v>7</v>
      </c>
      <c r="M101" s="205" t="s">
        <v>337</v>
      </c>
      <c r="N101" s="205">
        <v>174</v>
      </c>
      <c r="O101" s="205">
        <v>15191</v>
      </c>
      <c r="P101" s="205">
        <v>709686.18</v>
      </c>
      <c r="Q101" s="205">
        <v>46.7</v>
      </c>
      <c r="R101" s="205">
        <v>14969</v>
      </c>
      <c r="S101" s="205">
        <v>98.5</v>
      </c>
      <c r="T101" s="205">
        <v>6544</v>
      </c>
      <c r="U101" s="205">
        <v>43.1</v>
      </c>
      <c r="V101" s="205">
        <v>9872</v>
      </c>
      <c r="W101" s="205">
        <v>65</v>
      </c>
      <c r="X101" s="205">
        <v>5644</v>
      </c>
      <c r="Y101" s="205">
        <v>37.200000000000003</v>
      </c>
      <c r="Z101" s="205">
        <v>2199</v>
      </c>
      <c r="AA101" s="205">
        <v>14.5</v>
      </c>
      <c r="AB101" s="205">
        <v>3284</v>
      </c>
      <c r="AC101" s="205">
        <v>21.6</v>
      </c>
      <c r="AD101" s="205">
        <v>61868.92</v>
      </c>
      <c r="AE101" s="205">
        <v>4.07</v>
      </c>
      <c r="AF101" s="205">
        <v>14283</v>
      </c>
      <c r="AG101" s="205">
        <v>-2020.96</v>
      </c>
      <c r="AH101" s="205">
        <v>-0.14000000000000001</v>
      </c>
      <c r="AI101" s="205">
        <v>-0.16</v>
      </c>
      <c r="AJ101" s="205">
        <v>-0.12</v>
      </c>
      <c r="AK101" s="205">
        <v>-4573.5</v>
      </c>
      <c r="AL101" s="205">
        <v>-0.32</v>
      </c>
      <c r="AM101" s="205">
        <v>-0.35</v>
      </c>
      <c r="AN101" s="205">
        <v>-0.28999999999999998</v>
      </c>
      <c r="AO101" s="205">
        <v>806.84</v>
      </c>
      <c r="AP101" s="205">
        <v>0.06</v>
      </c>
      <c r="AQ101" s="205">
        <v>0.03</v>
      </c>
      <c r="AR101" s="205">
        <v>0.08</v>
      </c>
      <c r="AS101" s="205">
        <v>-963.91</v>
      </c>
      <c r="AT101" s="205">
        <v>-7.0000000000000007E-2</v>
      </c>
      <c r="AU101" s="205">
        <v>-0.09</v>
      </c>
      <c r="AV101" s="205">
        <v>-0.04</v>
      </c>
      <c r="AW101" s="205">
        <v>-3635.75</v>
      </c>
      <c r="AX101" s="205">
        <v>-0.25</v>
      </c>
      <c r="AY101" s="205">
        <v>-0.28000000000000003</v>
      </c>
      <c r="AZ101" s="205">
        <v>-0.23</v>
      </c>
      <c r="BA101" s="205">
        <v>15060</v>
      </c>
      <c r="BB101" s="205">
        <v>99.1</v>
      </c>
      <c r="BC101" s="205">
        <v>15012</v>
      </c>
      <c r="BD101" s="205">
        <v>98.8</v>
      </c>
      <c r="BE101" s="205">
        <v>14827</v>
      </c>
      <c r="BF101" s="205">
        <v>97.6</v>
      </c>
      <c r="BG101" s="205">
        <v>15004</v>
      </c>
      <c r="BH101" s="205">
        <v>98.8</v>
      </c>
      <c r="BI101" s="205">
        <v>14741</v>
      </c>
      <c r="BJ101" s="205">
        <v>97</v>
      </c>
      <c r="BK101" s="205">
        <v>12115</v>
      </c>
      <c r="BL101" s="205">
        <v>79.8</v>
      </c>
      <c r="BM101" s="205">
        <v>6639</v>
      </c>
      <c r="BN101" s="205">
        <v>43.7</v>
      </c>
      <c r="BO101" s="205">
        <v>8481</v>
      </c>
      <c r="BP101" s="205">
        <v>55.8</v>
      </c>
      <c r="BQ101" s="205">
        <v>7882</v>
      </c>
      <c r="BR101" s="205">
        <v>51.9</v>
      </c>
      <c r="BS101" s="205">
        <v>7048</v>
      </c>
      <c r="BT101" s="205">
        <v>47.8</v>
      </c>
      <c r="BU101" s="205">
        <v>6008</v>
      </c>
      <c r="BV101" s="205">
        <v>49.6</v>
      </c>
      <c r="BW101" s="205">
        <v>3187</v>
      </c>
      <c r="BX101" s="205">
        <v>48</v>
      </c>
      <c r="BY101" s="205">
        <v>11097</v>
      </c>
      <c r="BZ101" s="205">
        <v>73</v>
      </c>
      <c r="CA101" s="205">
        <v>11114</v>
      </c>
      <c r="CB101" s="205">
        <v>73.2</v>
      </c>
      <c r="CC101" s="205">
        <v>9802</v>
      </c>
      <c r="CD101" s="205">
        <v>66.5</v>
      </c>
      <c r="CE101" s="205">
        <v>7590</v>
      </c>
      <c r="CF101" s="205">
        <v>62.6</v>
      </c>
      <c r="CG101" s="205">
        <v>4258</v>
      </c>
      <c r="CH101" s="205">
        <v>64.099999999999994</v>
      </c>
      <c r="CI101" s="205">
        <v>72775</v>
      </c>
      <c r="CJ101" s="205">
        <v>4.79</v>
      </c>
      <c r="CK101" s="205">
        <v>72058.77</v>
      </c>
      <c r="CL101" s="205">
        <v>4.74</v>
      </c>
      <c r="CM101" s="205">
        <v>70561</v>
      </c>
      <c r="CN101" s="205">
        <v>4.6399999999999997</v>
      </c>
      <c r="CO101" s="205">
        <v>54653</v>
      </c>
      <c r="CP101" s="205">
        <v>3.6</v>
      </c>
      <c r="CQ101" s="205">
        <v>30604.89</v>
      </c>
      <c r="CR101" s="205">
        <v>2.0099999999999998</v>
      </c>
      <c r="CS101" s="205">
        <v>145863</v>
      </c>
      <c r="CT101" s="205">
        <v>9.6</v>
      </c>
      <c r="CU101" s="205">
        <v>144117.54</v>
      </c>
      <c r="CV101" s="205">
        <v>9.5</v>
      </c>
      <c r="CW101" s="205">
        <v>208783.89</v>
      </c>
      <c r="CX101" s="205">
        <v>13.7</v>
      </c>
      <c r="CY101" s="205">
        <v>210921.75</v>
      </c>
      <c r="CZ101" s="205">
        <v>13.9</v>
      </c>
      <c r="DA101" s="205">
        <v>177835.5</v>
      </c>
      <c r="DB101" s="205">
        <v>11.7</v>
      </c>
      <c r="DC101" s="205">
        <v>33086.25</v>
      </c>
      <c r="DD101" s="205">
        <v>2.2000000000000002</v>
      </c>
      <c r="DE101" s="205">
        <v>42971</v>
      </c>
      <c r="DF101" s="205">
        <v>2.8</v>
      </c>
      <c r="DG101" s="205">
        <v>43422</v>
      </c>
      <c r="DH101" s="205">
        <v>2.9</v>
      </c>
      <c r="DI101" s="205">
        <v>161</v>
      </c>
      <c r="DJ101" s="205">
        <v>1.1000000000000001</v>
      </c>
      <c r="DK101" s="205">
        <v>86</v>
      </c>
      <c r="DL101" s="205">
        <v>0.6</v>
      </c>
      <c r="DM101" s="205">
        <v>193</v>
      </c>
      <c r="DN101" s="205">
        <v>1.3</v>
      </c>
      <c r="DO101" s="205">
        <v>1794</v>
      </c>
      <c r="DP101" s="205">
        <v>11.8</v>
      </c>
      <c r="DQ101" s="205">
        <v>7313</v>
      </c>
      <c r="DR101" s="205">
        <v>48.1</v>
      </c>
      <c r="DS101" s="205">
        <v>10022</v>
      </c>
      <c r="DT101" s="205">
        <v>66</v>
      </c>
      <c r="DU101" s="205">
        <v>4719</v>
      </c>
      <c r="DV101" s="205">
        <v>31.1</v>
      </c>
      <c r="DW101" s="205">
        <v>4664</v>
      </c>
      <c r="DX101" s="205">
        <v>30.7</v>
      </c>
      <c r="DY101" s="205">
        <v>1410</v>
      </c>
      <c r="DZ101" s="205">
        <v>9.3000000000000007</v>
      </c>
      <c r="EA101" s="205">
        <v>418</v>
      </c>
      <c r="EB101" s="205">
        <v>2.8</v>
      </c>
      <c r="EC101" s="205">
        <v>5131</v>
      </c>
      <c r="ED101" s="205">
        <v>33.799999999999997</v>
      </c>
      <c r="EH101" s="491"/>
      <c r="EI101" s="491"/>
      <c r="EJ101" s="491"/>
      <c r="EK101" s="491"/>
      <c r="EL101" s="491"/>
      <c r="EM101" s="491"/>
      <c r="EN101" s="491"/>
      <c r="EO101" s="491"/>
      <c r="EP101" s="491"/>
      <c r="EQ101" s="491"/>
      <c r="ER101" s="491"/>
      <c r="ES101" s="491"/>
      <c r="ET101" s="491"/>
      <c r="EU101" s="491"/>
      <c r="EV101" s="491"/>
      <c r="EW101" s="491"/>
      <c r="EX101" s="491"/>
      <c r="EY101" s="491"/>
      <c r="EZ101" s="491"/>
      <c r="FA101" s="491"/>
      <c r="FB101" s="491"/>
      <c r="FC101" s="491"/>
      <c r="FD101" s="491"/>
      <c r="FE101" s="491"/>
      <c r="FF101" s="491"/>
      <c r="FG101" s="491"/>
      <c r="FH101" s="491"/>
      <c r="FI101" s="491"/>
      <c r="FJ101" s="491"/>
      <c r="FK101" s="491"/>
      <c r="FL101" s="491"/>
      <c r="FM101" s="491"/>
      <c r="FN101" s="491"/>
      <c r="FO101" s="491"/>
      <c r="FP101" s="491"/>
      <c r="FQ101" s="491"/>
      <c r="FR101" s="491"/>
      <c r="FS101" s="491"/>
      <c r="FT101" s="491"/>
      <c r="FU101" s="491"/>
      <c r="FV101" s="491"/>
      <c r="FW101" s="491"/>
      <c r="FX101" s="491"/>
      <c r="FY101" s="491"/>
      <c r="FZ101" s="491"/>
      <c r="GA101" s="491"/>
      <c r="GB101" s="491"/>
      <c r="GC101" s="491"/>
      <c r="GD101" s="491"/>
      <c r="GE101" s="491"/>
      <c r="GF101" s="491"/>
      <c r="GG101" s="491"/>
      <c r="GH101" s="491"/>
      <c r="GI101" s="491"/>
      <c r="GJ101" s="491"/>
      <c r="GK101" s="491"/>
      <c r="GL101" s="491"/>
      <c r="GM101" s="491"/>
      <c r="GN101" s="491"/>
      <c r="GO101" s="491"/>
      <c r="GP101" s="491"/>
      <c r="GQ101" s="491"/>
      <c r="GR101" s="491"/>
      <c r="GS101" s="491"/>
      <c r="GT101" s="491"/>
      <c r="GU101" s="491"/>
      <c r="GV101" s="491"/>
      <c r="GW101" s="491"/>
      <c r="GX101" s="491"/>
      <c r="GY101" s="491"/>
      <c r="GZ101" s="491"/>
      <c r="HA101" s="491"/>
      <c r="HB101" s="491"/>
      <c r="HC101" s="491"/>
      <c r="HD101" s="491"/>
      <c r="HE101" s="491"/>
      <c r="HF101" s="491"/>
      <c r="HG101" s="491"/>
      <c r="HH101" s="491"/>
      <c r="HI101" s="491"/>
      <c r="HJ101" s="491"/>
      <c r="HK101" s="491"/>
      <c r="HL101" s="491"/>
      <c r="HM101" s="491"/>
      <c r="HN101" s="491"/>
      <c r="HO101" s="491"/>
      <c r="HP101" s="491"/>
      <c r="HQ101" s="491"/>
      <c r="HR101" s="491"/>
      <c r="HS101" s="491"/>
      <c r="HT101" s="491"/>
      <c r="HU101" s="491"/>
      <c r="HV101" s="491"/>
      <c r="HW101" s="491"/>
      <c r="HX101" s="491"/>
      <c r="HY101" s="491"/>
      <c r="HZ101" s="491"/>
      <c r="IA101" s="491"/>
      <c r="IB101" s="491"/>
      <c r="IC101" s="491"/>
      <c r="ID101" s="491"/>
      <c r="IE101" s="491"/>
      <c r="IF101" s="491"/>
      <c r="IG101" s="491"/>
      <c r="IH101" s="491"/>
      <c r="II101" s="491"/>
      <c r="IJ101" s="491"/>
      <c r="IK101" s="491"/>
      <c r="IL101" s="491"/>
      <c r="IM101" s="491"/>
      <c r="IN101" s="491"/>
      <c r="IO101" s="491"/>
      <c r="IP101" s="491"/>
      <c r="IQ101" s="491"/>
      <c r="IR101" s="491"/>
      <c r="IS101" s="491"/>
      <c r="IT101" s="491"/>
      <c r="IU101" s="491"/>
      <c r="IV101" s="491"/>
      <c r="IW101" s="491"/>
      <c r="IX101" s="491"/>
      <c r="IY101" s="491"/>
      <c r="IZ101" s="491"/>
      <c r="JA101" s="491"/>
      <c r="JB101" s="491"/>
      <c r="JC101" s="491"/>
      <c r="JD101" s="491"/>
      <c r="JE101" s="491"/>
      <c r="JF101" s="491"/>
      <c r="JG101" s="491"/>
      <c r="JH101" s="491"/>
      <c r="JI101" s="491"/>
      <c r="JJ101" s="491"/>
      <c r="JK101" s="491"/>
    </row>
    <row r="102" spans="1:271" x14ac:dyDescent="0.35">
      <c r="A102" s="205" t="str">
        <f t="shared" si="2"/>
        <v>Revised.State-funded mainstream.Religious denomination.Boys</v>
      </c>
      <c r="B102" s="205">
        <v>201819</v>
      </c>
      <c r="C102" s="205" t="s">
        <v>200</v>
      </c>
      <c r="D102" s="205" t="s">
        <v>201</v>
      </c>
      <c r="E102" s="205" t="s">
        <v>202</v>
      </c>
      <c r="F102" s="205" t="s">
        <v>203</v>
      </c>
      <c r="G102" s="205" t="s">
        <v>414</v>
      </c>
      <c r="H102" s="205" t="s">
        <v>211</v>
      </c>
      <c r="I102" s="205" t="s">
        <v>347</v>
      </c>
      <c r="J102" s="205" t="s">
        <v>5</v>
      </c>
      <c r="K102" s="205" t="s">
        <v>7</v>
      </c>
      <c r="L102" s="205" t="s">
        <v>7</v>
      </c>
      <c r="M102" s="205" t="s">
        <v>338</v>
      </c>
      <c r="N102" s="205">
        <v>1</v>
      </c>
      <c r="O102" s="205">
        <v>77</v>
      </c>
      <c r="P102" s="205">
        <v>4349.25</v>
      </c>
      <c r="Q102" s="205">
        <v>56.5</v>
      </c>
      <c r="R102" s="205">
        <v>76</v>
      </c>
      <c r="S102" s="205">
        <v>98.7</v>
      </c>
      <c r="T102" s="205">
        <v>45</v>
      </c>
      <c r="U102" s="205">
        <v>58.4</v>
      </c>
      <c r="V102" s="205">
        <v>61</v>
      </c>
      <c r="W102" s="205">
        <v>79.2</v>
      </c>
      <c r="X102" s="205">
        <v>66</v>
      </c>
      <c r="Y102" s="205">
        <v>85.7</v>
      </c>
      <c r="Z102" s="205">
        <v>30</v>
      </c>
      <c r="AA102" s="205">
        <v>39</v>
      </c>
      <c r="AB102" s="205">
        <v>42</v>
      </c>
      <c r="AC102" s="205">
        <v>54.5</v>
      </c>
      <c r="AD102" s="205">
        <v>425.12</v>
      </c>
      <c r="AE102" s="205">
        <v>5.52</v>
      </c>
      <c r="AF102" s="205">
        <v>63</v>
      </c>
      <c r="AG102" s="205">
        <v>18.25</v>
      </c>
      <c r="AH102" s="205">
        <v>0.28999999999999998</v>
      </c>
      <c r="AI102" s="205">
        <v>-0.03</v>
      </c>
      <c r="AJ102" s="205">
        <v>0.61</v>
      </c>
      <c r="AK102" s="205">
        <v>-20.56</v>
      </c>
      <c r="AL102" s="205">
        <v>-0.33</v>
      </c>
      <c r="AM102" s="205">
        <v>-0.71</v>
      </c>
      <c r="AN102" s="205">
        <v>0.06</v>
      </c>
      <c r="AO102" s="205">
        <v>66.94</v>
      </c>
      <c r="AP102" s="205">
        <v>1.06</v>
      </c>
      <c r="AQ102" s="205">
        <v>0.73</v>
      </c>
      <c r="AR102" s="205">
        <v>1.4</v>
      </c>
      <c r="AS102" s="205">
        <v>48.66</v>
      </c>
      <c r="AT102" s="205">
        <v>0.77</v>
      </c>
      <c r="AU102" s="205">
        <v>0.4</v>
      </c>
      <c r="AV102" s="205">
        <v>1.1499999999999999</v>
      </c>
      <c r="AW102" s="205">
        <v>-20.059999999999999</v>
      </c>
      <c r="AX102" s="205">
        <v>-0.32</v>
      </c>
      <c r="AY102" s="205">
        <v>-0.69</v>
      </c>
      <c r="AZ102" s="205">
        <v>0.05</v>
      </c>
      <c r="BA102" s="205">
        <v>77</v>
      </c>
      <c r="BB102" s="205">
        <v>100</v>
      </c>
      <c r="BC102" s="205">
        <v>77</v>
      </c>
      <c r="BD102" s="205">
        <v>100</v>
      </c>
      <c r="BE102" s="205">
        <v>76</v>
      </c>
      <c r="BF102" s="205">
        <v>98.7</v>
      </c>
      <c r="BG102" s="205">
        <v>76</v>
      </c>
      <c r="BH102" s="205">
        <v>98.7</v>
      </c>
      <c r="BI102" s="205">
        <v>76</v>
      </c>
      <c r="BJ102" s="205">
        <v>98.7</v>
      </c>
      <c r="BK102" s="205">
        <v>74</v>
      </c>
      <c r="BL102" s="205">
        <v>96.1</v>
      </c>
      <c r="BM102" s="205">
        <v>68</v>
      </c>
      <c r="BN102" s="205">
        <v>88.3</v>
      </c>
      <c r="BO102" s="205">
        <v>49</v>
      </c>
      <c r="BP102" s="205">
        <v>63.6</v>
      </c>
      <c r="BQ102" s="205">
        <v>56</v>
      </c>
      <c r="BR102" s="205">
        <v>72.7</v>
      </c>
      <c r="BS102" s="205">
        <v>53</v>
      </c>
      <c r="BT102" s="205">
        <v>69.7</v>
      </c>
      <c r="BU102" s="205">
        <v>47</v>
      </c>
      <c r="BV102" s="205">
        <v>63.5</v>
      </c>
      <c r="BW102" s="205">
        <v>34</v>
      </c>
      <c r="BX102" s="205">
        <v>50</v>
      </c>
      <c r="BY102" s="205">
        <v>63</v>
      </c>
      <c r="BZ102" s="205">
        <v>81.8</v>
      </c>
      <c r="CA102" s="205">
        <v>68</v>
      </c>
      <c r="CB102" s="205">
        <v>88.3</v>
      </c>
      <c r="CC102" s="205">
        <v>66</v>
      </c>
      <c r="CD102" s="205">
        <v>86.8</v>
      </c>
      <c r="CE102" s="205">
        <v>54</v>
      </c>
      <c r="CF102" s="205">
        <v>73</v>
      </c>
      <c r="CG102" s="205">
        <v>45</v>
      </c>
      <c r="CH102" s="205">
        <v>66.2</v>
      </c>
      <c r="CI102" s="205">
        <v>414</v>
      </c>
      <c r="CJ102" s="205">
        <v>5.38</v>
      </c>
      <c r="CK102" s="205">
        <v>478</v>
      </c>
      <c r="CL102" s="205">
        <v>6.21</v>
      </c>
      <c r="CM102" s="205">
        <v>472</v>
      </c>
      <c r="CN102" s="205">
        <v>6.13</v>
      </c>
      <c r="CO102" s="205">
        <v>394</v>
      </c>
      <c r="CP102" s="205">
        <v>5.12</v>
      </c>
      <c r="CQ102" s="205">
        <v>320.75</v>
      </c>
      <c r="CR102" s="205">
        <v>4.17</v>
      </c>
      <c r="CS102" s="205">
        <v>832</v>
      </c>
      <c r="CT102" s="205">
        <v>10.8</v>
      </c>
      <c r="CU102" s="205">
        <v>956</v>
      </c>
      <c r="CV102" s="205">
        <v>12.4</v>
      </c>
      <c r="CW102" s="205">
        <v>1390.25</v>
      </c>
      <c r="CX102" s="205">
        <v>18.100000000000001</v>
      </c>
      <c r="CY102" s="205">
        <v>1171</v>
      </c>
      <c r="CZ102" s="205">
        <v>15.2</v>
      </c>
      <c r="DA102" s="205">
        <v>1171</v>
      </c>
      <c r="DB102" s="205">
        <v>15.2</v>
      </c>
      <c r="DC102" s="205">
        <v>0</v>
      </c>
      <c r="DD102" s="205">
        <v>0</v>
      </c>
      <c r="DE102" s="205">
        <v>230</v>
      </c>
      <c r="DF102" s="205">
        <v>3</v>
      </c>
      <c r="DG102" s="205">
        <v>226</v>
      </c>
      <c r="DH102" s="205">
        <v>2.9</v>
      </c>
      <c r="DI102" s="205">
        <v>1</v>
      </c>
      <c r="DJ102" s="205">
        <v>1.3</v>
      </c>
      <c r="DK102" s="205">
        <v>0</v>
      </c>
      <c r="DL102" s="205">
        <v>0</v>
      </c>
      <c r="DM102" s="205">
        <v>0</v>
      </c>
      <c r="DN102" s="205">
        <v>0</v>
      </c>
      <c r="DO102" s="205">
        <v>0</v>
      </c>
      <c r="DP102" s="205">
        <v>0</v>
      </c>
      <c r="DQ102" s="205">
        <v>10</v>
      </c>
      <c r="DR102" s="205">
        <v>13</v>
      </c>
      <c r="DS102" s="205">
        <v>48</v>
      </c>
      <c r="DT102" s="205">
        <v>62.3</v>
      </c>
      <c r="DU102" s="205">
        <v>28</v>
      </c>
      <c r="DV102" s="205">
        <v>36.4</v>
      </c>
      <c r="DW102" s="205">
        <v>28</v>
      </c>
      <c r="DX102" s="205">
        <v>36.4</v>
      </c>
      <c r="DY102" s="205">
        <v>0</v>
      </c>
      <c r="DZ102" s="205">
        <v>0</v>
      </c>
      <c r="EA102" s="205">
        <v>10</v>
      </c>
      <c r="EB102" s="205">
        <v>13</v>
      </c>
      <c r="EC102" s="205">
        <v>13</v>
      </c>
      <c r="ED102" s="205">
        <v>16.899999999999999</v>
      </c>
      <c r="EH102" s="491"/>
      <c r="EI102" s="491"/>
      <c r="EJ102" s="491"/>
      <c r="EK102" s="491"/>
      <c r="EL102" s="491"/>
      <c r="EM102" s="491"/>
      <c r="EN102" s="491"/>
      <c r="EO102" s="491"/>
      <c r="EP102" s="491"/>
      <c r="EQ102" s="491"/>
      <c r="ER102" s="491"/>
      <c r="ES102" s="491"/>
      <c r="ET102" s="491"/>
      <c r="EU102" s="491"/>
      <c r="EV102" s="491"/>
      <c r="EW102" s="491"/>
      <c r="EX102" s="491"/>
      <c r="EY102" s="491"/>
      <c r="EZ102" s="491"/>
      <c r="FA102" s="491"/>
      <c r="FB102" s="491"/>
      <c r="FC102" s="491"/>
      <c r="FD102" s="491"/>
      <c r="FE102" s="491"/>
      <c r="FF102" s="491"/>
      <c r="FG102" s="491"/>
      <c r="FH102" s="491"/>
      <c r="FI102" s="491"/>
      <c r="FJ102" s="491"/>
      <c r="FK102" s="491"/>
      <c r="FL102" s="491"/>
      <c r="FM102" s="491"/>
      <c r="FN102" s="491"/>
      <c r="FO102" s="491"/>
      <c r="FP102" s="491"/>
      <c r="FQ102" s="491"/>
      <c r="FR102" s="491"/>
      <c r="FS102" s="491"/>
      <c r="FT102" s="491"/>
      <c r="FU102" s="491"/>
      <c r="FV102" s="491"/>
      <c r="FW102" s="491"/>
      <c r="FX102" s="491"/>
      <c r="FY102" s="491"/>
      <c r="FZ102" s="491"/>
      <c r="GA102" s="491"/>
      <c r="GB102" s="491"/>
      <c r="GC102" s="491"/>
      <c r="GD102" s="491"/>
      <c r="GE102" s="491"/>
      <c r="GF102" s="491"/>
      <c r="GG102" s="491"/>
      <c r="GH102" s="491"/>
      <c r="GI102" s="491"/>
      <c r="GJ102" s="491"/>
      <c r="GK102" s="491"/>
      <c r="GL102" s="491"/>
      <c r="GM102" s="491"/>
      <c r="GN102" s="491"/>
      <c r="GO102" s="491"/>
      <c r="GP102" s="491"/>
      <c r="GQ102" s="491"/>
      <c r="GR102" s="491"/>
      <c r="GS102" s="491"/>
      <c r="GT102" s="491"/>
      <c r="GU102" s="491"/>
      <c r="GV102" s="491"/>
      <c r="GW102" s="491"/>
      <c r="GX102" s="491"/>
      <c r="GY102" s="491"/>
      <c r="GZ102" s="491"/>
      <c r="HA102" s="491"/>
      <c r="HB102" s="491"/>
      <c r="HC102" s="491"/>
      <c r="HD102" s="491"/>
      <c r="HE102" s="491"/>
      <c r="HF102" s="491"/>
      <c r="HG102" s="491"/>
      <c r="HH102" s="491"/>
      <c r="HI102" s="491"/>
      <c r="HJ102" s="491"/>
      <c r="HK102" s="491"/>
      <c r="HL102" s="491"/>
      <c r="HM102" s="491"/>
      <c r="HN102" s="491"/>
      <c r="HO102" s="491"/>
      <c r="HP102" s="491"/>
      <c r="HQ102" s="491"/>
      <c r="HR102" s="491"/>
      <c r="HS102" s="491"/>
      <c r="HT102" s="491"/>
      <c r="HU102" s="491"/>
      <c r="HV102" s="491"/>
      <c r="HW102" s="491"/>
      <c r="HX102" s="491"/>
      <c r="HY102" s="491"/>
      <c r="HZ102" s="491"/>
      <c r="IA102" s="491"/>
      <c r="IB102" s="491"/>
      <c r="IC102" s="491"/>
      <c r="ID102" s="491"/>
      <c r="IE102" s="491"/>
      <c r="IF102" s="491"/>
      <c r="IG102" s="491"/>
      <c r="IH102" s="491"/>
      <c r="II102" s="491"/>
      <c r="IJ102" s="491"/>
      <c r="IK102" s="491"/>
      <c r="IL102" s="491"/>
      <c r="IM102" s="491"/>
      <c r="IN102" s="491"/>
      <c r="IO102" s="491"/>
      <c r="IP102" s="491"/>
      <c r="IQ102" s="491"/>
      <c r="IR102" s="491"/>
      <c r="IS102" s="491"/>
      <c r="IT102" s="491"/>
      <c r="IU102" s="491"/>
      <c r="IV102" s="491"/>
      <c r="IW102" s="491"/>
      <c r="IX102" s="491"/>
      <c r="IY102" s="491"/>
      <c r="IZ102" s="491"/>
      <c r="JA102" s="491"/>
      <c r="JB102" s="491"/>
      <c r="JC102" s="491"/>
      <c r="JD102" s="491"/>
      <c r="JE102" s="491"/>
      <c r="JF102" s="491"/>
      <c r="JG102" s="491"/>
      <c r="JH102" s="491"/>
      <c r="JI102" s="491"/>
      <c r="JJ102" s="491"/>
      <c r="JK102" s="491"/>
    </row>
    <row r="103" spans="1:271" x14ac:dyDescent="0.35">
      <c r="A103" s="205" t="str">
        <f t="shared" si="2"/>
        <v>Revised.State-funded mainstream.Religious denomination.Boys</v>
      </c>
      <c r="B103" s="205">
        <v>201819</v>
      </c>
      <c r="C103" s="205" t="s">
        <v>200</v>
      </c>
      <c r="D103" s="205" t="s">
        <v>201</v>
      </c>
      <c r="E103" s="205" t="s">
        <v>202</v>
      </c>
      <c r="F103" s="205" t="s">
        <v>203</v>
      </c>
      <c r="G103" s="205" t="s">
        <v>414</v>
      </c>
      <c r="H103" s="205" t="s">
        <v>211</v>
      </c>
      <c r="I103" s="205" t="s">
        <v>347</v>
      </c>
      <c r="J103" s="205" t="s">
        <v>5</v>
      </c>
      <c r="K103" s="205" t="s">
        <v>7</v>
      </c>
      <c r="L103" s="205" t="s">
        <v>7</v>
      </c>
      <c r="M103" s="205" t="s">
        <v>339</v>
      </c>
      <c r="N103" s="205">
        <v>9</v>
      </c>
      <c r="O103" s="205">
        <v>624</v>
      </c>
      <c r="P103" s="205">
        <v>35012.879999999997</v>
      </c>
      <c r="Q103" s="205">
        <v>56.1</v>
      </c>
      <c r="R103" s="205">
        <v>608</v>
      </c>
      <c r="S103" s="205">
        <v>97.4</v>
      </c>
      <c r="T103" s="205">
        <v>398</v>
      </c>
      <c r="U103" s="205">
        <v>63.8</v>
      </c>
      <c r="V103" s="205">
        <v>530</v>
      </c>
      <c r="W103" s="205">
        <v>84.9</v>
      </c>
      <c r="X103" s="205">
        <v>237</v>
      </c>
      <c r="Y103" s="205">
        <v>38</v>
      </c>
      <c r="Z103" s="205">
        <v>166</v>
      </c>
      <c r="AA103" s="205">
        <v>26.6</v>
      </c>
      <c r="AB103" s="205">
        <v>202</v>
      </c>
      <c r="AC103" s="205">
        <v>32.4</v>
      </c>
      <c r="AD103" s="205">
        <v>3140.22</v>
      </c>
      <c r="AE103" s="205">
        <v>5.03</v>
      </c>
      <c r="AF103" s="205">
        <v>559</v>
      </c>
      <c r="AG103" s="205">
        <v>163.99</v>
      </c>
      <c r="AH103" s="205">
        <v>0.28999999999999998</v>
      </c>
      <c r="AI103" s="205">
        <v>0.19</v>
      </c>
      <c r="AJ103" s="205">
        <v>0.4</v>
      </c>
      <c r="AK103" s="205">
        <v>139.93</v>
      </c>
      <c r="AL103" s="205">
        <v>0.25</v>
      </c>
      <c r="AM103" s="205">
        <v>0.12</v>
      </c>
      <c r="AN103" s="205">
        <v>0.38</v>
      </c>
      <c r="AO103" s="205">
        <v>310.7</v>
      </c>
      <c r="AP103" s="205">
        <v>0.56000000000000005</v>
      </c>
      <c r="AQ103" s="205">
        <v>0.44</v>
      </c>
      <c r="AR103" s="205">
        <v>0.67</v>
      </c>
      <c r="AS103" s="205">
        <v>223.59</v>
      </c>
      <c r="AT103" s="205">
        <v>0.4</v>
      </c>
      <c r="AU103" s="205">
        <v>0.27</v>
      </c>
      <c r="AV103" s="205">
        <v>0.53</v>
      </c>
      <c r="AW103" s="205">
        <v>3</v>
      </c>
      <c r="AX103" s="205">
        <v>0.01</v>
      </c>
      <c r="AY103" s="205">
        <v>-0.12</v>
      </c>
      <c r="AZ103" s="205">
        <v>0.13</v>
      </c>
      <c r="BA103" s="205">
        <v>616</v>
      </c>
      <c r="BB103" s="205">
        <v>98.7</v>
      </c>
      <c r="BC103" s="205">
        <v>616</v>
      </c>
      <c r="BD103" s="205">
        <v>98.7</v>
      </c>
      <c r="BE103" s="205">
        <v>602</v>
      </c>
      <c r="BF103" s="205">
        <v>96.5</v>
      </c>
      <c r="BG103" s="205">
        <v>613</v>
      </c>
      <c r="BH103" s="205">
        <v>98.2</v>
      </c>
      <c r="BI103" s="205">
        <v>599</v>
      </c>
      <c r="BJ103" s="205">
        <v>96</v>
      </c>
      <c r="BK103" s="205">
        <v>473</v>
      </c>
      <c r="BL103" s="205">
        <v>75.8</v>
      </c>
      <c r="BM103" s="205">
        <v>283</v>
      </c>
      <c r="BN103" s="205">
        <v>45.4</v>
      </c>
      <c r="BO103" s="205">
        <v>475</v>
      </c>
      <c r="BP103" s="205">
        <v>76.099999999999994</v>
      </c>
      <c r="BQ103" s="205">
        <v>454</v>
      </c>
      <c r="BR103" s="205">
        <v>72.8</v>
      </c>
      <c r="BS103" s="205">
        <v>430</v>
      </c>
      <c r="BT103" s="205">
        <v>71.8</v>
      </c>
      <c r="BU103" s="205">
        <v>350</v>
      </c>
      <c r="BV103" s="205">
        <v>74</v>
      </c>
      <c r="BW103" s="205">
        <v>227</v>
      </c>
      <c r="BX103" s="205">
        <v>80.2</v>
      </c>
      <c r="BY103" s="205">
        <v>558</v>
      </c>
      <c r="BZ103" s="205">
        <v>89.4</v>
      </c>
      <c r="CA103" s="205">
        <v>555</v>
      </c>
      <c r="CB103" s="205">
        <v>88.9</v>
      </c>
      <c r="CC103" s="205">
        <v>503</v>
      </c>
      <c r="CD103" s="205">
        <v>84</v>
      </c>
      <c r="CE103" s="205">
        <v>400</v>
      </c>
      <c r="CF103" s="205">
        <v>84.6</v>
      </c>
      <c r="CG103" s="205">
        <v>255</v>
      </c>
      <c r="CH103" s="205">
        <v>90.1</v>
      </c>
      <c r="CI103" s="205">
        <v>3614</v>
      </c>
      <c r="CJ103" s="205">
        <v>5.79</v>
      </c>
      <c r="CK103" s="205">
        <v>3633</v>
      </c>
      <c r="CL103" s="205">
        <v>5.82</v>
      </c>
      <c r="CM103" s="205">
        <v>3537</v>
      </c>
      <c r="CN103" s="205">
        <v>5.67</v>
      </c>
      <c r="CO103" s="205">
        <v>2743</v>
      </c>
      <c r="CP103" s="205">
        <v>4.4000000000000004</v>
      </c>
      <c r="CQ103" s="205">
        <v>1777.38</v>
      </c>
      <c r="CR103" s="205">
        <v>2.85</v>
      </c>
      <c r="CS103" s="205">
        <v>7250</v>
      </c>
      <c r="CT103" s="205">
        <v>11.6</v>
      </c>
      <c r="CU103" s="205">
        <v>7266</v>
      </c>
      <c r="CV103" s="205">
        <v>11.6</v>
      </c>
      <c r="CW103" s="205">
        <v>10507</v>
      </c>
      <c r="CX103" s="205">
        <v>16.8</v>
      </c>
      <c r="CY103" s="205">
        <v>9989.8799999999992</v>
      </c>
      <c r="CZ103" s="205">
        <v>16</v>
      </c>
      <c r="DA103" s="205">
        <v>9511.8799999999992</v>
      </c>
      <c r="DB103" s="205">
        <v>15.2</v>
      </c>
      <c r="DC103" s="205">
        <v>478</v>
      </c>
      <c r="DD103" s="205">
        <v>0.8</v>
      </c>
      <c r="DE103" s="205">
        <v>1727</v>
      </c>
      <c r="DF103" s="205">
        <v>2.8</v>
      </c>
      <c r="DG103" s="205">
        <v>1766</v>
      </c>
      <c r="DH103" s="205">
        <v>2.8</v>
      </c>
      <c r="DI103" s="205">
        <v>10</v>
      </c>
      <c r="DJ103" s="205">
        <v>1.6</v>
      </c>
      <c r="DK103" s="205">
        <v>3</v>
      </c>
      <c r="DL103" s="205">
        <v>0.5</v>
      </c>
      <c r="DM103" s="205">
        <v>12</v>
      </c>
      <c r="DN103" s="205">
        <v>1.9</v>
      </c>
      <c r="DO103" s="205">
        <v>90</v>
      </c>
      <c r="DP103" s="205">
        <v>14.4</v>
      </c>
      <c r="DQ103" s="205">
        <v>272</v>
      </c>
      <c r="DR103" s="205">
        <v>43.6</v>
      </c>
      <c r="DS103" s="205">
        <v>388</v>
      </c>
      <c r="DT103" s="205">
        <v>62.2</v>
      </c>
      <c r="DU103" s="205">
        <v>211</v>
      </c>
      <c r="DV103" s="205">
        <v>33.799999999999997</v>
      </c>
      <c r="DW103" s="205">
        <v>211</v>
      </c>
      <c r="DX103" s="205">
        <v>33.799999999999997</v>
      </c>
      <c r="DY103" s="205">
        <v>87</v>
      </c>
      <c r="DZ103" s="205">
        <v>13.9</v>
      </c>
      <c r="EA103" s="205">
        <v>31</v>
      </c>
      <c r="EB103" s="205">
        <v>5</v>
      </c>
      <c r="EC103" s="205">
        <v>139</v>
      </c>
      <c r="ED103" s="205">
        <v>22.3</v>
      </c>
      <c r="EH103" s="491"/>
      <c r="EI103" s="491"/>
      <c r="EJ103" s="491"/>
      <c r="EK103" s="491"/>
      <c r="EL103" s="491"/>
      <c r="EM103" s="491"/>
      <c r="EN103" s="491"/>
      <c r="EO103" s="491"/>
      <c r="EP103" s="491"/>
      <c r="EQ103" s="491"/>
      <c r="ER103" s="491"/>
      <c r="ES103" s="491"/>
      <c r="ET103" s="491"/>
      <c r="EU103" s="491"/>
      <c r="EV103" s="491"/>
      <c r="EW103" s="491"/>
      <c r="EX103" s="491"/>
      <c r="EY103" s="491"/>
      <c r="EZ103" s="491"/>
      <c r="FA103" s="491"/>
      <c r="FB103" s="491"/>
      <c r="FC103" s="491"/>
      <c r="FD103" s="491"/>
      <c r="FE103" s="491"/>
      <c r="FF103" s="491"/>
      <c r="FG103" s="491"/>
      <c r="FH103" s="491"/>
      <c r="FI103" s="491"/>
      <c r="FJ103" s="491"/>
      <c r="FK103" s="491"/>
      <c r="FL103" s="491"/>
      <c r="FM103" s="491"/>
      <c r="FN103" s="491"/>
      <c r="FO103" s="491"/>
      <c r="FP103" s="491"/>
      <c r="FQ103" s="491"/>
      <c r="FR103" s="491"/>
      <c r="FS103" s="491"/>
      <c r="FT103" s="491"/>
      <c r="FU103" s="491"/>
      <c r="FV103" s="491"/>
      <c r="FW103" s="491"/>
      <c r="FX103" s="491"/>
      <c r="FY103" s="491"/>
      <c r="FZ103" s="491"/>
      <c r="GA103" s="491"/>
      <c r="GB103" s="491"/>
      <c r="GC103" s="491"/>
      <c r="GD103" s="491"/>
      <c r="GE103" s="491"/>
      <c r="GF103" s="491"/>
      <c r="GG103" s="491"/>
      <c r="GH103" s="491"/>
      <c r="GI103" s="491"/>
      <c r="GJ103" s="491"/>
      <c r="GK103" s="491"/>
      <c r="GL103" s="491"/>
      <c r="GM103" s="491"/>
      <c r="GN103" s="491"/>
      <c r="GO103" s="491"/>
      <c r="GP103" s="491"/>
      <c r="GQ103" s="491"/>
      <c r="GR103" s="491"/>
      <c r="GS103" s="491"/>
      <c r="GT103" s="491"/>
      <c r="GU103" s="491"/>
      <c r="GV103" s="491"/>
      <c r="GW103" s="491"/>
      <c r="GX103" s="491"/>
      <c r="GY103" s="491"/>
      <c r="GZ103" s="491"/>
      <c r="HA103" s="491"/>
      <c r="HB103" s="491"/>
      <c r="HC103" s="491"/>
      <c r="HD103" s="491"/>
      <c r="HE103" s="491"/>
      <c r="HF103" s="491"/>
      <c r="HG103" s="491"/>
      <c r="HH103" s="491"/>
      <c r="HI103" s="491"/>
      <c r="HJ103" s="491"/>
      <c r="HK103" s="491"/>
      <c r="HL103" s="491"/>
      <c r="HM103" s="491"/>
      <c r="HN103" s="491"/>
      <c r="HO103" s="491"/>
      <c r="HP103" s="491"/>
      <c r="HQ103" s="491"/>
      <c r="HR103" s="491"/>
      <c r="HS103" s="491"/>
      <c r="HT103" s="491"/>
      <c r="HU103" s="491"/>
      <c r="HV103" s="491"/>
      <c r="HW103" s="491"/>
      <c r="HX103" s="491"/>
      <c r="HY103" s="491"/>
      <c r="HZ103" s="491"/>
      <c r="IA103" s="491"/>
      <c r="IB103" s="491"/>
      <c r="IC103" s="491"/>
      <c r="ID103" s="491"/>
      <c r="IE103" s="491"/>
      <c r="IF103" s="491"/>
      <c r="IG103" s="491"/>
      <c r="IH103" s="491"/>
      <c r="II103" s="491"/>
      <c r="IJ103" s="491"/>
      <c r="IK103" s="491"/>
      <c r="IL103" s="491"/>
      <c r="IM103" s="491"/>
      <c r="IN103" s="491"/>
      <c r="IO103" s="491"/>
      <c r="IP103" s="491"/>
      <c r="IQ103" s="491"/>
      <c r="IR103" s="491"/>
      <c r="IS103" s="491"/>
      <c r="IT103" s="491"/>
      <c r="IU103" s="491"/>
      <c r="IV103" s="491"/>
      <c r="IW103" s="491"/>
      <c r="IX103" s="491"/>
      <c r="IY103" s="491"/>
      <c r="IZ103" s="491"/>
      <c r="JA103" s="491"/>
      <c r="JB103" s="491"/>
      <c r="JC103" s="491"/>
      <c r="JD103" s="491"/>
      <c r="JE103" s="491"/>
      <c r="JF103" s="491"/>
      <c r="JG103" s="491"/>
      <c r="JH103" s="491"/>
      <c r="JI103" s="491"/>
      <c r="JJ103" s="491"/>
      <c r="JK103" s="491"/>
    </row>
    <row r="104" spans="1:271" x14ac:dyDescent="0.35">
      <c r="A104" s="205" t="str">
        <f t="shared" si="2"/>
        <v>Revised.State-funded mainstream.Religious denomination.Boys</v>
      </c>
      <c r="B104" s="205">
        <v>201819</v>
      </c>
      <c r="C104" s="205" t="s">
        <v>200</v>
      </c>
      <c r="D104" s="205" t="s">
        <v>201</v>
      </c>
      <c r="E104" s="205" t="s">
        <v>202</v>
      </c>
      <c r="F104" s="205" t="s">
        <v>203</v>
      </c>
      <c r="G104" s="205" t="s">
        <v>414</v>
      </c>
      <c r="H104" s="205" t="s">
        <v>211</v>
      </c>
      <c r="I104" s="205" t="s">
        <v>347</v>
      </c>
      <c r="J104" s="205" t="s">
        <v>5</v>
      </c>
      <c r="K104" s="205" t="s">
        <v>7</v>
      </c>
      <c r="L104" s="205" t="s">
        <v>7</v>
      </c>
      <c r="M104" s="205" t="s">
        <v>340</v>
      </c>
      <c r="N104" s="205">
        <v>6</v>
      </c>
      <c r="O104" s="205">
        <v>389</v>
      </c>
      <c r="P104" s="205">
        <v>21845</v>
      </c>
      <c r="Q104" s="205">
        <v>56.2</v>
      </c>
      <c r="R104" s="205">
        <v>387</v>
      </c>
      <c r="S104" s="205">
        <v>99.5</v>
      </c>
      <c r="T104" s="205">
        <v>252</v>
      </c>
      <c r="U104" s="205">
        <v>64.8</v>
      </c>
      <c r="V104" s="205">
        <v>323</v>
      </c>
      <c r="W104" s="205">
        <v>83</v>
      </c>
      <c r="X104" s="205">
        <v>302</v>
      </c>
      <c r="Y104" s="205">
        <v>77.599999999999994</v>
      </c>
      <c r="Z104" s="205">
        <v>98</v>
      </c>
      <c r="AA104" s="205">
        <v>25.2</v>
      </c>
      <c r="AB104" s="205">
        <v>162</v>
      </c>
      <c r="AC104" s="205">
        <v>41.6</v>
      </c>
      <c r="AD104" s="205">
        <v>1954.09</v>
      </c>
      <c r="AE104" s="205">
        <v>5.0199999999999996</v>
      </c>
      <c r="AF104" s="205">
        <v>361</v>
      </c>
      <c r="AG104" s="205">
        <v>278.11</v>
      </c>
      <c r="AH104" s="205">
        <v>0.77</v>
      </c>
      <c r="AI104" s="205">
        <v>0.64</v>
      </c>
      <c r="AJ104" s="205">
        <v>0.9</v>
      </c>
      <c r="AK104" s="205">
        <v>231.78</v>
      </c>
      <c r="AL104" s="205">
        <v>0.64</v>
      </c>
      <c r="AM104" s="205">
        <v>0.48</v>
      </c>
      <c r="AN104" s="205">
        <v>0.8</v>
      </c>
      <c r="AO104" s="205">
        <v>317.07</v>
      </c>
      <c r="AP104" s="205">
        <v>0.88</v>
      </c>
      <c r="AQ104" s="205">
        <v>0.74</v>
      </c>
      <c r="AR104" s="205">
        <v>1.02</v>
      </c>
      <c r="AS104" s="205">
        <v>298.26</v>
      </c>
      <c r="AT104" s="205">
        <v>0.83</v>
      </c>
      <c r="AU104" s="205">
        <v>0.67</v>
      </c>
      <c r="AV104" s="205">
        <v>0.98</v>
      </c>
      <c r="AW104" s="205">
        <v>262.76</v>
      </c>
      <c r="AX104" s="205">
        <v>0.73</v>
      </c>
      <c r="AY104" s="205">
        <v>0.56999999999999995</v>
      </c>
      <c r="AZ104" s="205">
        <v>0.88</v>
      </c>
      <c r="BA104" s="205">
        <v>388</v>
      </c>
      <c r="BB104" s="205">
        <v>99.7</v>
      </c>
      <c r="BC104" s="205">
        <v>387</v>
      </c>
      <c r="BD104" s="205">
        <v>99.5</v>
      </c>
      <c r="BE104" s="205">
        <v>386</v>
      </c>
      <c r="BF104" s="205">
        <v>99.2</v>
      </c>
      <c r="BG104" s="205">
        <v>387</v>
      </c>
      <c r="BH104" s="205">
        <v>99.5</v>
      </c>
      <c r="BI104" s="205">
        <v>386</v>
      </c>
      <c r="BJ104" s="205">
        <v>99.2</v>
      </c>
      <c r="BK104" s="205">
        <v>352</v>
      </c>
      <c r="BL104" s="205">
        <v>90.5</v>
      </c>
      <c r="BM104" s="205">
        <v>317</v>
      </c>
      <c r="BN104" s="205">
        <v>81.5</v>
      </c>
      <c r="BO104" s="205">
        <v>307</v>
      </c>
      <c r="BP104" s="205">
        <v>78.900000000000006</v>
      </c>
      <c r="BQ104" s="205">
        <v>282</v>
      </c>
      <c r="BR104" s="205">
        <v>72.5</v>
      </c>
      <c r="BS104" s="205">
        <v>253</v>
      </c>
      <c r="BT104" s="205">
        <v>65.5</v>
      </c>
      <c r="BU104" s="205">
        <v>204</v>
      </c>
      <c r="BV104" s="205">
        <v>58</v>
      </c>
      <c r="BW104" s="205">
        <v>125</v>
      </c>
      <c r="BX104" s="205">
        <v>39.4</v>
      </c>
      <c r="BY104" s="205">
        <v>352</v>
      </c>
      <c r="BZ104" s="205">
        <v>90.5</v>
      </c>
      <c r="CA104" s="205">
        <v>337</v>
      </c>
      <c r="CB104" s="205">
        <v>86.6</v>
      </c>
      <c r="CC104" s="205">
        <v>320</v>
      </c>
      <c r="CD104" s="205">
        <v>82.9</v>
      </c>
      <c r="CE104" s="205">
        <v>252</v>
      </c>
      <c r="CF104" s="205">
        <v>71.599999999999994</v>
      </c>
      <c r="CG104" s="205">
        <v>181</v>
      </c>
      <c r="CH104" s="205">
        <v>57.1</v>
      </c>
      <c r="CI104" s="205">
        <v>2253</v>
      </c>
      <c r="CJ104" s="205">
        <v>5.79</v>
      </c>
      <c r="CK104" s="205">
        <v>2178</v>
      </c>
      <c r="CL104" s="205">
        <v>5.6</v>
      </c>
      <c r="CM104" s="205">
        <v>2154</v>
      </c>
      <c r="CN104" s="205">
        <v>5.54</v>
      </c>
      <c r="CO104" s="205">
        <v>1727</v>
      </c>
      <c r="CP104" s="205">
        <v>4.4400000000000004</v>
      </c>
      <c r="CQ104" s="205">
        <v>1258.5</v>
      </c>
      <c r="CR104" s="205">
        <v>3.24</v>
      </c>
      <c r="CS104" s="205">
        <v>4510</v>
      </c>
      <c r="CT104" s="205">
        <v>11.6</v>
      </c>
      <c r="CU104" s="205">
        <v>4356</v>
      </c>
      <c r="CV104" s="205">
        <v>11.2</v>
      </c>
      <c r="CW104" s="205">
        <v>6411</v>
      </c>
      <c r="CX104" s="205">
        <v>16.5</v>
      </c>
      <c r="CY104" s="205">
        <v>6568</v>
      </c>
      <c r="CZ104" s="205">
        <v>16.899999999999999</v>
      </c>
      <c r="DA104" s="205">
        <v>6219.5</v>
      </c>
      <c r="DB104" s="205">
        <v>16</v>
      </c>
      <c r="DC104" s="205">
        <v>348.5</v>
      </c>
      <c r="DD104" s="205">
        <v>0.9</v>
      </c>
      <c r="DE104" s="205">
        <v>1136</v>
      </c>
      <c r="DF104" s="205">
        <v>2.9</v>
      </c>
      <c r="DG104" s="205">
        <v>1150</v>
      </c>
      <c r="DH104" s="205">
        <v>3</v>
      </c>
      <c r="DI104" s="205">
        <v>2</v>
      </c>
      <c r="DJ104" s="205">
        <v>0.5</v>
      </c>
      <c r="DK104" s="205">
        <v>0</v>
      </c>
      <c r="DL104" s="205">
        <v>0</v>
      </c>
      <c r="DM104" s="205">
        <v>0</v>
      </c>
      <c r="DN104" s="205">
        <v>0</v>
      </c>
      <c r="DO104" s="205">
        <v>22</v>
      </c>
      <c r="DP104" s="205">
        <v>5.7</v>
      </c>
      <c r="DQ104" s="205">
        <v>63</v>
      </c>
      <c r="DR104" s="205">
        <v>16.2</v>
      </c>
      <c r="DS104" s="205">
        <v>266</v>
      </c>
      <c r="DT104" s="205">
        <v>68.400000000000006</v>
      </c>
      <c r="DU104" s="205">
        <v>120</v>
      </c>
      <c r="DV104" s="205">
        <v>30.8</v>
      </c>
      <c r="DW104" s="205">
        <v>120</v>
      </c>
      <c r="DX104" s="205">
        <v>30.8</v>
      </c>
      <c r="DY104" s="205">
        <v>21</v>
      </c>
      <c r="DZ104" s="205">
        <v>5.4</v>
      </c>
      <c r="EA104" s="205">
        <v>7</v>
      </c>
      <c r="EB104" s="205">
        <v>1.8</v>
      </c>
      <c r="EC104" s="205">
        <v>83</v>
      </c>
      <c r="ED104" s="205">
        <v>21.3</v>
      </c>
      <c r="EH104" s="491"/>
      <c r="EI104" s="491"/>
      <c r="EJ104" s="491"/>
      <c r="EK104" s="491"/>
      <c r="EL104" s="491"/>
      <c r="EM104" s="491"/>
      <c r="EN104" s="491"/>
      <c r="EO104" s="491"/>
      <c r="EP104" s="491"/>
      <c r="EQ104" s="491"/>
      <c r="ER104" s="491"/>
      <c r="ES104" s="491"/>
      <c r="ET104" s="491"/>
      <c r="EU104" s="491"/>
      <c r="EV104" s="491"/>
      <c r="EW104" s="491"/>
      <c r="EX104" s="491"/>
      <c r="EY104" s="491"/>
      <c r="EZ104" s="491"/>
      <c r="FA104" s="491"/>
      <c r="FB104" s="491"/>
      <c r="FC104" s="491"/>
      <c r="FD104" s="491"/>
      <c r="FE104" s="491"/>
      <c r="FF104" s="491"/>
      <c r="FG104" s="491"/>
      <c r="FH104" s="491"/>
      <c r="FI104" s="491"/>
      <c r="FJ104" s="491"/>
      <c r="FK104" s="491"/>
      <c r="FL104" s="491"/>
      <c r="FM104" s="491"/>
      <c r="FN104" s="491"/>
      <c r="FO104" s="491"/>
      <c r="FP104" s="491"/>
      <c r="FQ104" s="491"/>
      <c r="FR104" s="491"/>
      <c r="FS104" s="491"/>
      <c r="FT104" s="491"/>
      <c r="FU104" s="491"/>
      <c r="FV104" s="491"/>
      <c r="FW104" s="491"/>
      <c r="FX104" s="491"/>
      <c r="FY104" s="491"/>
      <c r="FZ104" s="491"/>
      <c r="GA104" s="491"/>
      <c r="GB104" s="491"/>
      <c r="GC104" s="491"/>
      <c r="GD104" s="491"/>
      <c r="GE104" s="491"/>
      <c r="GF104" s="491"/>
      <c r="GG104" s="491"/>
      <c r="GH104" s="491"/>
      <c r="GI104" s="491"/>
      <c r="GJ104" s="491"/>
      <c r="GK104" s="491"/>
      <c r="GL104" s="491"/>
      <c r="GM104" s="491"/>
      <c r="GN104" s="491"/>
      <c r="GO104" s="491"/>
      <c r="GP104" s="491"/>
      <c r="GQ104" s="491"/>
      <c r="GR104" s="491"/>
      <c r="GS104" s="491"/>
      <c r="GT104" s="491"/>
      <c r="GU104" s="491"/>
      <c r="GV104" s="491"/>
      <c r="GW104" s="491"/>
      <c r="GX104" s="491"/>
      <c r="GY104" s="491"/>
      <c r="GZ104" s="491"/>
      <c r="HA104" s="491"/>
      <c r="HB104" s="491"/>
      <c r="HC104" s="491"/>
      <c r="HD104" s="491"/>
      <c r="HE104" s="491"/>
      <c r="HF104" s="491"/>
      <c r="HG104" s="491"/>
      <c r="HH104" s="491"/>
      <c r="HI104" s="491"/>
      <c r="HJ104" s="491"/>
      <c r="HK104" s="491"/>
      <c r="HL104" s="491"/>
      <c r="HM104" s="491"/>
      <c r="HN104" s="491"/>
      <c r="HO104" s="491"/>
      <c r="HP104" s="491"/>
      <c r="HQ104" s="491"/>
      <c r="HR104" s="491"/>
      <c r="HS104" s="491"/>
      <c r="HT104" s="491"/>
      <c r="HU104" s="491"/>
      <c r="HV104" s="491"/>
      <c r="HW104" s="491"/>
      <c r="HX104" s="491"/>
      <c r="HY104" s="491"/>
      <c r="HZ104" s="491"/>
      <c r="IA104" s="491"/>
      <c r="IB104" s="491"/>
      <c r="IC104" s="491"/>
      <c r="ID104" s="491"/>
      <c r="IE104" s="491"/>
      <c r="IF104" s="491"/>
      <c r="IG104" s="491"/>
      <c r="IH104" s="491"/>
      <c r="II104" s="491"/>
      <c r="IJ104" s="491"/>
      <c r="IK104" s="491"/>
      <c r="IL104" s="491"/>
      <c r="IM104" s="491"/>
      <c r="IN104" s="491"/>
      <c r="IO104" s="491"/>
      <c r="IP104" s="491"/>
      <c r="IQ104" s="491"/>
      <c r="IR104" s="491"/>
      <c r="IS104" s="491"/>
      <c r="IT104" s="491"/>
      <c r="IU104" s="491"/>
      <c r="IV104" s="491"/>
      <c r="IW104" s="491"/>
      <c r="IX104" s="491"/>
      <c r="IY104" s="491"/>
      <c r="IZ104" s="491"/>
      <c r="JA104" s="491"/>
      <c r="JB104" s="491"/>
      <c r="JC104" s="491"/>
      <c r="JD104" s="491"/>
      <c r="JE104" s="491"/>
      <c r="JF104" s="491"/>
      <c r="JG104" s="491"/>
      <c r="JH104" s="491"/>
      <c r="JI104" s="491"/>
      <c r="JJ104" s="491"/>
      <c r="JK104" s="491"/>
    </row>
    <row r="105" spans="1:271" x14ac:dyDescent="0.35">
      <c r="A105" s="205" t="str">
        <f t="shared" si="2"/>
        <v>Revised.State-funded mainstream.Religious denomination.Boys</v>
      </c>
      <c r="B105" s="205">
        <v>201819</v>
      </c>
      <c r="C105" s="205" t="s">
        <v>200</v>
      </c>
      <c r="D105" s="205" t="s">
        <v>201</v>
      </c>
      <c r="E105" s="205" t="s">
        <v>202</v>
      </c>
      <c r="F105" s="205" t="s">
        <v>203</v>
      </c>
      <c r="G105" s="205" t="s">
        <v>414</v>
      </c>
      <c r="H105" s="205" t="s">
        <v>211</v>
      </c>
      <c r="I105" s="205" t="s">
        <v>347</v>
      </c>
      <c r="J105" s="205" t="s">
        <v>5</v>
      </c>
      <c r="K105" s="205" t="s">
        <v>7</v>
      </c>
      <c r="L105" s="205" t="s">
        <v>7</v>
      </c>
      <c r="M105" s="205" t="s">
        <v>341</v>
      </c>
      <c r="N105" s="205">
        <v>2456</v>
      </c>
      <c r="O105" s="205">
        <v>221902</v>
      </c>
      <c r="P105" s="205">
        <v>9941210.4000000004</v>
      </c>
      <c r="Q105" s="205">
        <v>44.8</v>
      </c>
      <c r="R105" s="205">
        <v>218437</v>
      </c>
      <c r="S105" s="205">
        <v>98.4</v>
      </c>
      <c r="T105" s="205">
        <v>89662</v>
      </c>
      <c r="U105" s="205">
        <v>40.4</v>
      </c>
      <c r="V105" s="205">
        <v>137452</v>
      </c>
      <c r="W105" s="205">
        <v>61.9</v>
      </c>
      <c r="X105" s="205">
        <v>76747</v>
      </c>
      <c r="Y105" s="205">
        <v>34.6</v>
      </c>
      <c r="Z105" s="205">
        <v>29169</v>
      </c>
      <c r="AA105" s="205">
        <v>13.1</v>
      </c>
      <c r="AB105" s="205">
        <v>43671</v>
      </c>
      <c r="AC105" s="205">
        <v>19.7</v>
      </c>
      <c r="AD105" s="205">
        <v>866344.31</v>
      </c>
      <c r="AE105" s="205">
        <v>3.9</v>
      </c>
      <c r="AF105" s="205">
        <v>209611</v>
      </c>
      <c r="AG105" s="205">
        <v>-51903.16</v>
      </c>
      <c r="AH105" s="205">
        <v>-0.25</v>
      </c>
      <c r="AI105" s="205">
        <v>-0.25</v>
      </c>
      <c r="AJ105" s="205">
        <v>-0.24</v>
      </c>
      <c r="AK105" s="205">
        <v>-90090.99</v>
      </c>
      <c r="AL105" s="205">
        <v>-0.43</v>
      </c>
      <c r="AM105" s="205">
        <v>-0.44</v>
      </c>
      <c r="AN105" s="205">
        <v>-0.42</v>
      </c>
      <c r="AO105" s="205">
        <v>1363.28</v>
      </c>
      <c r="AP105" s="205">
        <v>0.01</v>
      </c>
      <c r="AQ105" s="205">
        <v>0</v>
      </c>
      <c r="AR105" s="205">
        <v>0.01</v>
      </c>
      <c r="AS105" s="205">
        <v>-36596.46</v>
      </c>
      <c r="AT105" s="205">
        <v>-0.17</v>
      </c>
      <c r="AU105" s="205">
        <v>-0.18</v>
      </c>
      <c r="AV105" s="205">
        <v>-0.17</v>
      </c>
      <c r="AW105" s="205">
        <v>-83490.259999999995</v>
      </c>
      <c r="AX105" s="205">
        <v>-0.4</v>
      </c>
      <c r="AY105" s="205">
        <v>-0.4</v>
      </c>
      <c r="AZ105" s="205">
        <v>-0.39</v>
      </c>
      <c r="BA105" s="205">
        <v>219981</v>
      </c>
      <c r="BB105" s="205">
        <v>99.1</v>
      </c>
      <c r="BC105" s="205">
        <v>219265</v>
      </c>
      <c r="BD105" s="205">
        <v>98.8</v>
      </c>
      <c r="BE105" s="205">
        <v>216013</v>
      </c>
      <c r="BF105" s="205">
        <v>97.3</v>
      </c>
      <c r="BG105" s="205">
        <v>219092</v>
      </c>
      <c r="BH105" s="205">
        <v>98.7</v>
      </c>
      <c r="BI105" s="205">
        <v>215626</v>
      </c>
      <c r="BJ105" s="205">
        <v>97.2</v>
      </c>
      <c r="BK105" s="205">
        <v>179783</v>
      </c>
      <c r="BL105" s="205">
        <v>81</v>
      </c>
      <c r="BM105" s="205">
        <v>89246</v>
      </c>
      <c r="BN105" s="205">
        <v>40.200000000000003</v>
      </c>
      <c r="BO105" s="205">
        <v>116751</v>
      </c>
      <c r="BP105" s="205">
        <v>52.6</v>
      </c>
      <c r="BQ105" s="205">
        <v>109655</v>
      </c>
      <c r="BR105" s="205">
        <v>49.4</v>
      </c>
      <c r="BS105" s="205">
        <v>95713</v>
      </c>
      <c r="BT105" s="205">
        <v>44.4</v>
      </c>
      <c r="BU105" s="205">
        <v>81279</v>
      </c>
      <c r="BV105" s="205">
        <v>45.2</v>
      </c>
      <c r="BW105" s="205">
        <v>42851</v>
      </c>
      <c r="BX105" s="205">
        <v>48</v>
      </c>
      <c r="BY105" s="205">
        <v>155446</v>
      </c>
      <c r="BZ105" s="205">
        <v>70.099999999999994</v>
      </c>
      <c r="CA105" s="205">
        <v>156626</v>
      </c>
      <c r="CB105" s="205">
        <v>70.599999999999994</v>
      </c>
      <c r="CC105" s="205">
        <v>135587</v>
      </c>
      <c r="CD105" s="205">
        <v>62.9</v>
      </c>
      <c r="CE105" s="205">
        <v>104446</v>
      </c>
      <c r="CF105" s="205">
        <v>58.1</v>
      </c>
      <c r="CG105" s="205">
        <v>57319</v>
      </c>
      <c r="CH105" s="205">
        <v>64.2</v>
      </c>
      <c r="CI105" s="205">
        <v>1022109.26</v>
      </c>
      <c r="CJ105" s="205">
        <v>4.6100000000000003</v>
      </c>
      <c r="CK105" s="205">
        <v>1020338.5</v>
      </c>
      <c r="CL105" s="205">
        <v>4.5999999999999996</v>
      </c>
      <c r="CM105" s="205">
        <v>990567.02</v>
      </c>
      <c r="CN105" s="205">
        <v>4.46</v>
      </c>
      <c r="CO105" s="205">
        <v>766562</v>
      </c>
      <c r="CP105" s="205">
        <v>3.45</v>
      </c>
      <c r="CQ105" s="205">
        <v>407909.06</v>
      </c>
      <c r="CR105" s="205">
        <v>1.84</v>
      </c>
      <c r="CS105" s="205">
        <v>2049396.52</v>
      </c>
      <c r="CT105" s="205">
        <v>9.1999999999999993</v>
      </c>
      <c r="CU105" s="205">
        <v>2040677</v>
      </c>
      <c r="CV105" s="205">
        <v>9.1999999999999993</v>
      </c>
      <c r="CW105" s="205">
        <v>2915901.4</v>
      </c>
      <c r="CX105" s="205">
        <v>13.1</v>
      </c>
      <c r="CY105" s="205">
        <v>2935235.48</v>
      </c>
      <c r="CZ105" s="205">
        <v>13.2</v>
      </c>
      <c r="DA105" s="205">
        <v>2296203.48</v>
      </c>
      <c r="DB105" s="205">
        <v>10.3</v>
      </c>
      <c r="DC105" s="205">
        <v>639032</v>
      </c>
      <c r="DD105" s="205">
        <v>2.9</v>
      </c>
      <c r="DE105" s="205">
        <v>623220</v>
      </c>
      <c r="DF105" s="205">
        <v>2.8</v>
      </c>
      <c r="DG105" s="205">
        <v>626958</v>
      </c>
      <c r="DH105" s="205">
        <v>2.8</v>
      </c>
      <c r="DI105" s="205">
        <v>2472</v>
      </c>
      <c r="DJ105" s="205">
        <v>1.1000000000000001</v>
      </c>
      <c r="DK105" s="205">
        <v>1549</v>
      </c>
      <c r="DL105" s="205">
        <v>0.7</v>
      </c>
      <c r="DM105" s="205">
        <v>2706</v>
      </c>
      <c r="DN105" s="205">
        <v>1.2</v>
      </c>
      <c r="DO105" s="205">
        <v>24648</v>
      </c>
      <c r="DP105" s="205">
        <v>11.1</v>
      </c>
      <c r="DQ105" s="205">
        <v>113780</v>
      </c>
      <c r="DR105" s="205">
        <v>51.3</v>
      </c>
      <c r="DS105" s="205">
        <v>154895</v>
      </c>
      <c r="DT105" s="205">
        <v>69.8</v>
      </c>
      <c r="DU105" s="205">
        <v>60747</v>
      </c>
      <c r="DV105" s="205">
        <v>27.4</v>
      </c>
      <c r="DW105" s="205">
        <v>60353</v>
      </c>
      <c r="DX105" s="205">
        <v>27.2</v>
      </c>
      <c r="DY105" s="205">
        <v>22812</v>
      </c>
      <c r="DZ105" s="205">
        <v>10.3</v>
      </c>
      <c r="EA105" s="205">
        <v>5111</v>
      </c>
      <c r="EB105" s="205">
        <v>2.2999999999999998</v>
      </c>
      <c r="EC105" s="205">
        <v>77161</v>
      </c>
      <c r="ED105" s="205">
        <v>34.799999999999997</v>
      </c>
      <c r="EH105" s="491"/>
      <c r="EI105" s="491"/>
      <c r="EJ105" s="491"/>
      <c r="EK105" s="491"/>
      <c r="EL105" s="491"/>
      <c r="EM105" s="491"/>
      <c r="EN105" s="491"/>
      <c r="EO105" s="491"/>
      <c r="EP105" s="491"/>
      <c r="EQ105" s="491"/>
      <c r="ER105" s="491"/>
      <c r="ES105" s="491"/>
      <c r="ET105" s="491"/>
      <c r="EU105" s="491"/>
      <c r="EV105" s="491"/>
      <c r="EW105" s="491"/>
      <c r="EX105" s="491"/>
      <c r="EY105" s="491"/>
      <c r="EZ105" s="491"/>
      <c r="FA105" s="491"/>
      <c r="FB105" s="491"/>
      <c r="FC105" s="491"/>
      <c r="FD105" s="491"/>
      <c r="FE105" s="491"/>
      <c r="FF105" s="491"/>
      <c r="FG105" s="491"/>
      <c r="FH105" s="491"/>
      <c r="FI105" s="491"/>
      <c r="FJ105" s="491"/>
      <c r="FK105" s="491"/>
      <c r="FL105" s="491"/>
      <c r="FM105" s="491"/>
      <c r="FN105" s="491"/>
      <c r="FO105" s="491"/>
      <c r="FP105" s="491"/>
      <c r="FQ105" s="491"/>
      <c r="FR105" s="491"/>
      <c r="FS105" s="491"/>
      <c r="FT105" s="491"/>
      <c r="FU105" s="491"/>
      <c r="FV105" s="491"/>
      <c r="FW105" s="491"/>
      <c r="FX105" s="491"/>
      <c r="FY105" s="491"/>
      <c r="FZ105" s="491"/>
      <c r="GA105" s="491"/>
      <c r="GB105" s="491"/>
      <c r="GC105" s="491"/>
      <c r="GD105" s="491"/>
      <c r="GE105" s="491"/>
      <c r="GF105" s="491"/>
      <c r="GG105" s="491"/>
      <c r="GH105" s="491"/>
      <c r="GI105" s="491"/>
      <c r="GJ105" s="491"/>
      <c r="GK105" s="491"/>
      <c r="GL105" s="491"/>
      <c r="GM105" s="491"/>
      <c r="GN105" s="491"/>
      <c r="GO105" s="491"/>
      <c r="GP105" s="491"/>
      <c r="GQ105" s="491"/>
      <c r="GR105" s="491"/>
      <c r="GS105" s="491"/>
      <c r="GT105" s="491"/>
      <c r="GU105" s="491"/>
      <c r="GV105" s="491"/>
      <c r="GW105" s="491"/>
      <c r="GX105" s="491"/>
      <c r="GY105" s="491"/>
      <c r="GZ105" s="491"/>
      <c r="HA105" s="491"/>
      <c r="HB105" s="491"/>
      <c r="HC105" s="491"/>
      <c r="HD105" s="491"/>
      <c r="HE105" s="491"/>
      <c r="HF105" s="491"/>
      <c r="HG105" s="491"/>
      <c r="HH105" s="491"/>
      <c r="HI105" s="491"/>
      <c r="HJ105" s="491"/>
      <c r="HK105" s="491"/>
      <c r="HL105" s="491"/>
      <c r="HM105" s="491"/>
      <c r="HN105" s="491"/>
      <c r="HO105" s="491"/>
      <c r="HP105" s="491"/>
      <c r="HQ105" s="491"/>
      <c r="HR105" s="491"/>
      <c r="HS105" s="491"/>
      <c r="HT105" s="491"/>
      <c r="HU105" s="491"/>
      <c r="HV105" s="491"/>
      <c r="HW105" s="491"/>
      <c r="HX105" s="491"/>
      <c r="HY105" s="491"/>
      <c r="HZ105" s="491"/>
      <c r="IA105" s="491"/>
      <c r="IB105" s="491"/>
      <c r="IC105" s="491"/>
      <c r="ID105" s="491"/>
      <c r="IE105" s="491"/>
      <c r="IF105" s="491"/>
      <c r="IG105" s="491"/>
      <c r="IH105" s="491"/>
      <c r="II105" s="491"/>
      <c r="IJ105" s="491"/>
      <c r="IK105" s="491"/>
      <c r="IL105" s="491"/>
      <c r="IM105" s="491"/>
      <c r="IN105" s="491"/>
      <c r="IO105" s="491"/>
      <c r="IP105" s="491"/>
      <c r="IQ105" s="491"/>
      <c r="IR105" s="491"/>
      <c r="IS105" s="491"/>
      <c r="IT105" s="491"/>
      <c r="IU105" s="491"/>
      <c r="IV105" s="491"/>
      <c r="IW105" s="491"/>
      <c r="IX105" s="491"/>
      <c r="IY105" s="491"/>
      <c r="IZ105" s="491"/>
      <c r="JA105" s="491"/>
      <c r="JB105" s="491"/>
      <c r="JC105" s="491"/>
      <c r="JD105" s="491"/>
      <c r="JE105" s="491"/>
      <c r="JF105" s="491"/>
      <c r="JG105" s="491"/>
      <c r="JH105" s="491"/>
      <c r="JI105" s="491"/>
      <c r="JJ105" s="491"/>
      <c r="JK105" s="491"/>
    </row>
    <row r="106" spans="1:271" x14ac:dyDescent="0.35">
      <c r="A106" s="205" t="str">
        <f t="shared" si="2"/>
        <v>Revised.State-funded mainstream.Religious denomination.Boys</v>
      </c>
      <c r="B106" s="205">
        <v>201819</v>
      </c>
      <c r="C106" s="205" t="s">
        <v>200</v>
      </c>
      <c r="D106" s="205" t="s">
        <v>201</v>
      </c>
      <c r="E106" s="205" t="s">
        <v>202</v>
      </c>
      <c r="F106" s="205" t="s">
        <v>203</v>
      </c>
      <c r="G106" s="205" t="s">
        <v>414</v>
      </c>
      <c r="H106" s="205" t="s">
        <v>211</v>
      </c>
      <c r="I106" s="205" t="s">
        <v>347</v>
      </c>
      <c r="J106" s="205" t="s">
        <v>5</v>
      </c>
      <c r="K106" s="205" t="s">
        <v>7</v>
      </c>
      <c r="L106" s="205" t="s">
        <v>7</v>
      </c>
      <c r="M106" s="205" t="s">
        <v>342</v>
      </c>
      <c r="N106" s="205">
        <v>58</v>
      </c>
      <c r="O106" s="205">
        <v>5113</v>
      </c>
      <c r="P106" s="205">
        <v>255147.01</v>
      </c>
      <c r="Q106" s="205">
        <v>49.9</v>
      </c>
      <c r="R106" s="205">
        <v>5043</v>
      </c>
      <c r="S106" s="205">
        <v>98.6</v>
      </c>
      <c r="T106" s="205">
        <v>2529</v>
      </c>
      <c r="U106" s="205">
        <v>49.5</v>
      </c>
      <c r="V106" s="205">
        <v>3481</v>
      </c>
      <c r="W106" s="205">
        <v>68.099999999999994</v>
      </c>
      <c r="X106" s="205">
        <v>2290</v>
      </c>
      <c r="Y106" s="205">
        <v>44.8</v>
      </c>
      <c r="Z106" s="205">
        <v>1145</v>
      </c>
      <c r="AA106" s="205">
        <v>22.4</v>
      </c>
      <c r="AB106" s="205">
        <v>1557</v>
      </c>
      <c r="AC106" s="205">
        <v>30.5</v>
      </c>
      <c r="AD106" s="205">
        <v>22825.09</v>
      </c>
      <c r="AE106" s="205">
        <v>4.46</v>
      </c>
      <c r="AF106" s="205">
        <v>4682</v>
      </c>
      <c r="AG106" s="205">
        <v>-162.97999999999999</v>
      </c>
      <c r="AH106" s="205">
        <v>-0.03</v>
      </c>
      <c r="AI106" s="205">
        <v>-7.0000000000000007E-2</v>
      </c>
      <c r="AJ106" s="205">
        <v>0</v>
      </c>
      <c r="AK106" s="205">
        <v>-1227.31</v>
      </c>
      <c r="AL106" s="205">
        <v>-0.26</v>
      </c>
      <c r="AM106" s="205">
        <v>-0.31</v>
      </c>
      <c r="AN106" s="205">
        <v>-0.22</v>
      </c>
      <c r="AO106" s="205">
        <v>649.27</v>
      </c>
      <c r="AP106" s="205">
        <v>0.14000000000000001</v>
      </c>
      <c r="AQ106" s="205">
        <v>0.1</v>
      </c>
      <c r="AR106" s="205">
        <v>0.18</v>
      </c>
      <c r="AS106" s="205">
        <v>429.79</v>
      </c>
      <c r="AT106" s="205">
        <v>0.09</v>
      </c>
      <c r="AU106" s="205">
        <v>0.05</v>
      </c>
      <c r="AV106" s="205">
        <v>0.14000000000000001</v>
      </c>
      <c r="AW106" s="205">
        <v>-686.86</v>
      </c>
      <c r="AX106" s="205">
        <v>-0.15</v>
      </c>
      <c r="AY106" s="205">
        <v>-0.19</v>
      </c>
      <c r="AZ106" s="205">
        <v>-0.1</v>
      </c>
      <c r="BA106" s="205">
        <v>5070</v>
      </c>
      <c r="BB106" s="205">
        <v>99.2</v>
      </c>
      <c r="BC106" s="205">
        <v>5057</v>
      </c>
      <c r="BD106" s="205">
        <v>98.9</v>
      </c>
      <c r="BE106" s="205">
        <v>5003</v>
      </c>
      <c r="BF106" s="205">
        <v>97.8</v>
      </c>
      <c r="BG106" s="205">
        <v>5053</v>
      </c>
      <c r="BH106" s="205">
        <v>98.8</v>
      </c>
      <c r="BI106" s="205">
        <v>4986</v>
      </c>
      <c r="BJ106" s="205">
        <v>97.5</v>
      </c>
      <c r="BK106" s="205">
        <v>4310</v>
      </c>
      <c r="BL106" s="205">
        <v>84.3</v>
      </c>
      <c r="BM106" s="205">
        <v>2582</v>
      </c>
      <c r="BN106" s="205">
        <v>50.5</v>
      </c>
      <c r="BO106" s="205">
        <v>3098</v>
      </c>
      <c r="BP106" s="205">
        <v>60.6</v>
      </c>
      <c r="BQ106" s="205">
        <v>2939</v>
      </c>
      <c r="BR106" s="205">
        <v>57.5</v>
      </c>
      <c r="BS106" s="205">
        <v>2749</v>
      </c>
      <c r="BT106" s="205">
        <v>55.1</v>
      </c>
      <c r="BU106" s="205">
        <v>2348</v>
      </c>
      <c r="BV106" s="205">
        <v>54.5</v>
      </c>
      <c r="BW106" s="205">
        <v>1511</v>
      </c>
      <c r="BX106" s="205">
        <v>58.5</v>
      </c>
      <c r="BY106" s="205">
        <v>3874</v>
      </c>
      <c r="BZ106" s="205">
        <v>75.8</v>
      </c>
      <c r="CA106" s="205">
        <v>3827</v>
      </c>
      <c r="CB106" s="205">
        <v>74.8</v>
      </c>
      <c r="CC106" s="205">
        <v>3490</v>
      </c>
      <c r="CD106" s="205">
        <v>70</v>
      </c>
      <c r="CE106" s="205">
        <v>2821</v>
      </c>
      <c r="CF106" s="205">
        <v>65.5</v>
      </c>
      <c r="CG106" s="205">
        <v>1893</v>
      </c>
      <c r="CH106" s="205">
        <v>73.3</v>
      </c>
      <c r="CI106" s="205">
        <v>25734</v>
      </c>
      <c r="CJ106" s="205">
        <v>5.03</v>
      </c>
      <c r="CK106" s="205">
        <v>25839</v>
      </c>
      <c r="CL106" s="205">
        <v>5.05</v>
      </c>
      <c r="CM106" s="205">
        <v>25720.5</v>
      </c>
      <c r="CN106" s="205">
        <v>5.03</v>
      </c>
      <c r="CO106" s="205">
        <v>20701</v>
      </c>
      <c r="CP106" s="205">
        <v>4.05</v>
      </c>
      <c r="CQ106" s="205">
        <v>13235.76</v>
      </c>
      <c r="CR106" s="205">
        <v>2.59</v>
      </c>
      <c r="CS106" s="205">
        <v>51566</v>
      </c>
      <c r="CT106" s="205">
        <v>10.1</v>
      </c>
      <c r="CU106" s="205">
        <v>51678</v>
      </c>
      <c r="CV106" s="205">
        <v>10.1</v>
      </c>
      <c r="CW106" s="205">
        <v>76387.759999999995</v>
      </c>
      <c r="CX106" s="205">
        <v>14.9</v>
      </c>
      <c r="CY106" s="205">
        <v>75515.25</v>
      </c>
      <c r="CZ106" s="205">
        <v>14.8</v>
      </c>
      <c r="DA106" s="205">
        <v>63703</v>
      </c>
      <c r="DB106" s="205">
        <v>12.5</v>
      </c>
      <c r="DC106" s="205">
        <v>11812.25</v>
      </c>
      <c r="DD106" s="205">
        <v>2.2999999999999998</v>
      </c>
      <c r="DE106" s="205">
        <v>14567</v>
      </c>
      <c r="DF106" s="205">
        <v>2.8</v>
      </c>
      <c r="DG106" s="205">
        <v>14630</v>
      </c>
      <c r="DH106" s="205">
        <v>2.9</v>
      </c>
      <c r="DI106" s="205">
        <v>53</v>
      </c>
      <c r="DJ106" s="205">
        <v>1</v>
      </c>
      <c r="DK106" s="205">
        <v>31</v>
      </c>
      <c r="DL106" s="205">
        <v>0.6</v>
      </c>
      <c r="DM106" s="205">
        <v>29</v>
      </c>
      <c r="DN106" s="205">
        <v>0.6</v>
      </c>
      <c r="DO106" s="205">
        <v>445</v>
      </c>
      <c r="DP106" s="205">
        <v>8.6999999999999993</v>
      </c>
      <c r="DQ106" s="205">
        <v>2265</v>
      </c>
      <c r="DR106" s="205">
        <v>44.3</v>
      </c>
      <c r="DS106" s="205">
        <v>3449</v>
      </c>
      <c r="DT106" s="205">
        <v>67.5</v>
      </c>
      <c r="DU106" s="205">
        <v>1537</v>
      </c>
      <c r="DV106" s="205">
        <v>30.1</v>
      </c>
      <c r="DW106" s="205">
        <v>1522</v>
      </c>
      <c r="DX106" s="205">
        <v>29.8</v>
      </c>
      <c r="DY106" s="205">
        <v>711</v>
      </c>
      <c r="DZ106" s="205">
        <v>13.9</v>
      </c>
      <c r="EA106" s="205">
        <v>277</v>
      </c>
      <c r="EB106" s="205">
        <v>5.4</v>
      </c>
      <c r="EC106" s="205">
        <v>1722</v>
      </c>
      <c r="ED106" s="205">
        <v>33.700000000000003</v>
      </c>
      <c r="EH106" s="491"/>
      <c r="EI106" s="491"/>
      <c r="EJ106" s="491"/>
      <c r="EK106" s="491"/>
      <c r="EL106" s="491"/>
      <c r="EM106" s="491"/>
      <c r="EN106" s="491"/>
      <c r="EO106" s="491"/>
      <c r="EP106" s="491"/>
      <c r="EQ106" s="491"/>
      <c r="ER106" s="491"/>
      <c r="ES106" s="491"/>
      <c r="ET106" s="491"/>
      <c r="EU106" s="491"/>
      <c r="EV106" s="491"/>
      <c r="EW106" s="491"/>
      <c r="EX106" s="491"/>
      <c r="EY106" s="491"/>
      <c r="EZ106" s="491"/>
      <c r="FA106" s="491"/>
      <c r="FB106" s="491"/>
      <c r="FC106" s="491"/>
      <c r="FD106" s="491"/>
      <c r="FE106" s="491"/>
      <c r="FF106" s="491"/>
      <c r="FG106" s="491"/>
      <c r="FH106" s="491"/>
      <c r="FI106" s="491"/>
      <c r="FJ106" s="491"/>
      <c r="FK106" s="491"/>
      <c r="FL106" s="491"/>
      <c r="FM106" s="491"/>
      <c r="FN106" s="491"/>
      <c r="FO106" s="491"/>
      <c r="FP106" s="491"/>
      <c r="FQ106" s="491"/>
      <c r="FR106" s="491"/>
      <c r="FS106" s="491"/>
      <c r="FT106" s="491"/>
      <c r="FU106" s="491"/>
      <c r="FV106" s="491"/>
      <c r="FW106" s="491"/>
      <c r="FX106" s="491"/>
      <c r="FY106" s="491"/>
      <c r="FZ106" s="491"/>
      <c r="GA106" s="491"/>
      <c r="GB106" s="491"/>
      <c r="GC106" s="491"/>
      <c r="GD106" s="491"/>
      <c r="GE106" s="491"/>
      <c r="GF106" s="491"/>
      <c r="GG106" s="491"/>
      <c r="GH106" s="491"/>
      <c r="GI106" s="491"/>
      <c r="GJ106" s="491"/>
      <c r="GK106" s="491"/>
      <c r="GL106" s="491"/>
      <c r="GM106" s="491"/>
      <c r="GN106" s="491"/>
      <c r="GO106" s="491"/>
      <c r="GP106" s="491"/>
      <c r="GQ106" s="491"/>
      <c r="GR106" s="491"/>
      <c r="GS106" s="491"/>
      <c r="GT106" s="491"/>
      <c r="GU106" s="491"/>
      <c r="GV106" s="491"/>
      <c r="GW106" s="491"/>
      <c r="GX106" s="491"/>
      <c r="GY106" s="491"/>
      <c r="GZ106" s="491"/>
      <c r="HA106" s="491"/>
      <c r="HB106" s="491"/>
      <c r="HC106" s="491"/>
      <c r="HD106" s="491"/>
      <c r="HE106" s="491"/>
      <c r="HF106" s="491"/>
      <c r="HG106" s="491"/>
      <c r="HH106" s="491"/>
      <c r="HI106" s="491"/>
      <c r="HJ106" s="491"/>
      <c r="HK106" s="491"/>
      <c r="HL106" s="491"/>
      <c r="HM106" s="491"/>
      <c r="HN106" s="491"/>
      <c r="HO106" s="491"/>
      <c r="HP106" s="491"/>
      <c r="HQ106" s="491"/>
      <c r="HR106" s="491"/>
      <c r="HS106" s="491"/>
      <c r="HT106" s="491"/>
      <c r="HU106" s="491"/>
      <c r="HV106" s="491"/>
      <c r="HW106" s="491"/>
      <c r="HX106" s="491"/>
      <c r="HY106" s="491"/>
      <c r="HZ106" s="491"/>
      <c r="IA106" s="491"/>
      <c r="IB106" s="491"/>
      <c r="IC106" s="491"/>
      <c r="ID106" s="491"/>
      <c r="IE106" s="491"/>
      <c r="IF106" s="491"/>
      <c r="IG106" s="491"/>
      <c r="IH106" s="491"/>
      <c r="II106" s="491"/>
      <c r="IJ106" s="491"/>
      <c r="IK106" s="491"/>
      <c r="IL106" s="491"/>
      <c r="IM106" s="491"/>
      <c r="IN106" s="491"/>
      <c r="IO106" s="491"/>
      <c r="IP106" s="491"/>
      <c r="IQ106" s="491"/>
      <c r="IR106" s="491"/>
      <c r="IS106" s="491"/>
      <c r="IT106" s="491"/>
      <c r="IU106" s="491"/>
      <c r="IV106" s="491"/>
      <c r="IW106" s="491"/>
      <c r="IX106" s="491"/>
      <c r="IY106" s="491"/>
      <c r="IZ106" s="491"/>
      <c r="JA106" s="491"/>
      <c r="JB106" s="491"/>
      <c r="JC106" s="491"/>
      <c r="JD106" s="491"/>
      <c r="JE106" s="491"/>
      <c r="JF106" s="491"/>
      <c r="JG106" s="491"/>
      <c r="JH106" s="491"/>
      <c r="JI106" s="491"/>
      <c r="JJ106" s="491"/>
      <c r="JK106" s="491"/>
    </row>
    <row r="107" spans="1:271" x14ac:dyDescent="0.35">
      <c r="A107" s="205" t="str">
        <f t="shared" si="2"/>
        <v>Revised.State-funded mainstream.Religious denomination.Boys</v>
      </c>
      <c r="B107" s="205">
        <v>201819</v>
      </c>
      <c r="C107" s="205" t="s">
        <v>200</v>
      </c>
      <c r="D107" s="205" t="s">
        <v>201</v>
      </c>
      <c r="E107" s="205" t="s">
        <v>202</v>
      </c>
      <c r="F107" s="205" t="s">
        <v>203</v>
      </c>
      <c r="G107" s="205" t="s">
        <v>414</v>
      </c>
      <c r="H107" s="205" t="s">
        <v>211</v>
      </c>
      <c r="I107" s="205" t="s">
        <v>347</v>
      </c>
      <c r="J107" s="205" t="s">
        <v>5</v>
      </c>
      <c r="K107" s="205" t="s">
        <v>7</v>
      </c>
      <c r="L107" s="205" t="s">
        <v>7</v>
      </c>
      <c r="M107" s="205" t="s">
        <v>343</v>
      </c>
      <c r="N107" s="205">
        <v>273</v>
      </c>
      <c r="O107" s="205">
        <v>24822</v>
      </c>
      <c r="P107" s="205">
        <v>1171092.95</v>
      </c>
      <c r="Q107" s="205">
        <v>47.2</v>
      </c>
      <c r="R107" s="205">
        <v>24523</v>
      </c>
      <c r="S107" s="205">
        <v>98.8</v>
      </c>
      <c r="T107" s="205">
        <v>11012</v>
      </c>
      <c r="U107" s="205">
        <v>44.4</v>
      </c>
      <c r="V107" s="205">
        <v>16679</v>
      </c>
      <c r="W107" s="205">
        <v>67.2</v>
      </c>
      <c r="X107" s="205">
        <v>9444</v>
      </c>
      <c r="Y107" s="205">
        <v>38</v>
      </c>
      <c r="Z107" s="205">
        <v>3583</v>
      </c>
      <c r="AA107" s="205">
        <v>14.4</v>
      </c>
      <c r="AB107" s="205">
        <v>5463</v>
      </c>
      <c r="AC107" s="205">
        <v>22</v>
      </c>
      <c r="AD107" s="205">
        <v>102150.69</v>
      </c>
      <c r="AE107" s="205">
        <v>4.12</v>
      </c>
      <c r="AF107" s="205">
        <v>23632</v>
      </c>
      <c r="AG107" s="205">
        <v>-2778.28</v>
      </c>
      <c r="AH107" s="205">
        <v>-0.12</v>
      </c>
      <c r="AI107" s="205">
        <v>-0.13</v>
      </c>
      <c r="AJ107" s="205">
        <v>-0.1</v>
      </c>
      <c r="AK107" s="205">
        <v>-5744.45</v>
      </c>
      <c r="AL107" s="205">
        <v>-0.24</v>
      </c>
      <c r="AM107" s="205">
        <v>-0.26</v>
      </c>
      <c r="AN107" s="205">
        <v>-0.22</v>
      </c>
      <c r="AO107" s="205">
        <v>366.71</v>
      </c>
      <c r="AP107" s="205">
        <v>0.02</v>
      </c>
      <c r="AQ107" s="205">
        <v>0</v>
      </c>
      <c r="AR107" s="205">
        <v>0.03</v>
      </c>
      <c r="AS107" s="205">
        <v>-1470.53</v>
      </c>
      <c r="AT107" s="205">
        <v>-0.06</v>
      </c>
      <c r="AU107" s="205">
        <v>-0.08</v>
      </c>
      <c r="AV107" s="205">
        <v>-0.04</v>
      </c>
      <c r="AW107" s="205">
        <v>-4808.6899999999996</v>
      </c>
      <c r="AX107" s="205">
        <v>-0.2</v>
      </c>
      <c r="AY107" s="205">
        <v>-0.22</v>
      </c>
      <c r="AZ107" s="205">
        <v>-0.18</v>
      </c>
      <c r="BA107" s="205">
        <v>24648</v>
      </c>
      <c r="BB107" s="205">
        <v>99.3</v>
      </c>
      <c r="BC107" s="205">
        <v>24601</v>
      </c>
      <c r="BD107" s="205">
        <v>99.1</v>
      </c>
      <c r="BE107" s="205">
        <v>24285</v>
      </c>
      <c r="BF107" s="205">
        <v>97.8</v>
      </c>
      <c r="BG107" s="205">
        <v>24571</v>
      </c>
      <c r="BH107" s="205">
        <v>99</v>
      </c>
      <c r="BI107" s="205">
        <v>24292</v>
      </c>
      <c r="BJ107" s="205">
        <v>97.9</v>
      </c>
      <c r="BK107" s="205">
        <v>20195</v>
      </c>
      <c r="BL107" s="205">
        <v>81.400000000000006</v>
      </c>
      <c r="BM107" s="205">
        <v>11009</v>
      </c>
      <c r="BN107" s="205">
        <v>44.4</v>
      </c>
      <c r="BO107" s="205">
        <v>14646</v>
      </c>
      <c r="BP107" s="205">
        <v>59</v>
      </c>
      <c r="BQ107" s="205">
        <v>13061</v>
      </c>
      <c r="BR107" s="205">
        <v>52.6</v>
      </c>
      <c r="BS107" s="205">
        <v>11648</v>
      </c>
      <c r="BT107" s="205">
        <v>47.9</v>
      </c>
      <c r="BU107" s="205">
        <v>10253</v>
      </c>
      <c r="BV107" s="205">
        <v>50.8</v>
      </c>
      <c r="BW107" s="205">
        <v>5502</v>
      </c>
      <c r="BX107" s="205">
        <v>50</v>
      </c>
      <c r="BY107" s="205">
        <v>18939</v>
      </c>
      <c r="BZ107" s="205">
        <v>76.3</v>
      </c>
      <c r="CA107" s="205">
        <v>18413</v>
      </c>
      <c r="CB107" s="205">
        <v>74.2</v>
      </c>
      <c r="CC107" s="205">
        <v>16234</v>
      </c>
      <c r="CD107" s="205">
        <v>66.8</v>
      </c>
      <c r="CE107" s="205">
        <v>12976</v>
      </c>
      <c r="CF107" s="205">
        <v>64.3</v>
      </c>
      <c r="CG107" s="205">
        <v>7198</v>
      </c>
      <c r="CH107" s="205">
        <v>65.400000000000006</v>
      </c>
      <c r="CI107" s="205">
        <v>121369</v>
      </c>
      <c r="CJ107" s="205">
        <v>4.8899999999999997</v>
      </c>
      <c r="CK107" s="205">
        <v>117387.5</v>
      </c>
      <c r="CL107" s="205">
        <v>4.7300000000000004</v>
      </c>
      <c r="CM107" s="205">
        <v>115109</v>
      </c>
      <c r="CN107" s="205">
        <v>4.6399999999999997</v>
      </c>
      <c r="CO107" s="205">
        <v>92099</v>
      </c>
      <c r="CP107" s="205">
        <v>3.71</v>
      </c>
      <c r="CQ107" s="205">
        <v>51834.19</v>
      </c>
      <c r="CR107" s="205">
        <v>2.09</v>
      </c>
      <c r="CS107" s="205">
        <v>243257</v>
      </c>
      <c r="CT107" s="205">
        <v>9.8000000000000007</v>
      </c>
      <c r="CU107" s="205">
        <v>234775</v>
      </c>
      <c r="CV107" s="205">
        <v>9.5</v>
      </c>
      <c r="CW107" s="205">
        <v>343077.69</v>
      </c>
      <c r="CX107" s="205">
        <v>13.8</v>
      </c>
      <c r="CY107" s="205">
        <v>349983.26</v>
      </c>
      <c r="CZ107" s="205">
        <v>14.1</v>
      </c>
      <c r="DA107" s="205">
        <v>301222.51</v>
      </c>
      <c r="DB107" s="205">
        <v>12.1</v>
      </c>
      <c r="DC107" s="205">
        <v>48760.75</v>
      </c>
      <c r="DD107" s="205">
        <v>2</v>
      </c>
      <c r="DE107" s="205">
        <v>70380</v>
      </c>
      <c r="DF107" s="205">
        <v>2.8</v>
      </c>
      <c r="DG107" s="205">
        <v>71647</v>
      </c>
      <c r="DH107" s="205">
        <v>2.9</v>
      </c>
      <c r="DI107" s="205">
        <v>221</v>
      </c>
      <c r="DJ107" s="205">
        <v>0.9</v>
      </c>
      <c r="DK107" s="205">
        <v>145</v>
      </c>
      <c r="DL107" s="205">
        <v>0.6</v>
      </c>
      <c r="DM107" s="205">
        <v>242</v>
      </c>
      <c r="DN107" s="205">
        <v>1</v>
      </c>
      <c r="DO107" s="205">
        <v>2577</v>
      </c>
      <c r="DP107" s="205">
        <v>10.4</v>
      </c>
      <c r="DQ107" s="205">
        <v>12193</v>
      </c>
      <c r="DR107" s="205">
        <v>49.1</v>
      </c>
      <c r="DS107" s="205">
        <v>18017</v>
      </c>
      <c r="DT107" s="205">
        <v>72.599999999999994</v>
      </c>
      <c r="DU107" s="205">
        <v>6276</v>
      </c>
      <c r="DV107" s="205">
        <v>25.3</v>
      </c>
      <c r="DW107" s="205">
        <v>6275</v>
      </c>
      <c r="DX107" s="205">
        <v>25.3</v>
      </c>
      <c r="DY107" s="205">
        <v>2318</v>
      </c>
      <c r="DZ107" s="205">
        <v>9.3000000000000007</v>
      </c>
      <c r="EA107" s="205">
        <v>724</v>
      </c>
      <c r="EB107" s="205">
        <v>2.9</v>
      </c>
      <c r="EC107" s="205">
        <v>6612</v>
      </c>
      <c r="ED107" s="205">
        <v>26.6</v>
      </c>
      <c r="EH107" s="491"/>
      <c r="EI107" s="491"/>
      <c r="EJ107" s="491"/>
      <c r="EK107" s="491"/>
      <c r="EL107" s="491"/>
      <c r="EM107" s="491"/>
      <c r="EN107" s="491"/>
      <c r="EO107" s="491"/>
      <c r="EP107" s="491"/>
      <c r="EQ107" s="491"/>
      <c r="ER107" s="491"/>
      <c r="ES107" s="491"/>
      <c r="ET107" s="491"/>
      <c r="EU107" s="491"/>
      <c r="EV107" s="491"/>
      <c r="EW107" s="491"/>
      <c r="EX107" s="491"/>
      <c r="EY107" s="491"/>
      <c r="EZ107" s="491"/>
      <c r="FA107" s="491"/>
      <c r="FB107" s="491"/>
      <c r="FC107" s="491"/>
      <c r="FD107" s="491"/>
      <c r="FE107" s="491"/>
      <c r="FF107" s="491"/>
      <c r="FG107" s="491"/>
      <c r="FH107" s="491"/>
      <c r="FI107" s="491"/>
      <c r="FJ107" s="491"/>
      <c r="FK107" s="491"/>
      <c r="FL107" s="491"/>
      <c r="FM107" s="491"/>
      <c r="FN107" s="491"/>
      <c r="FO107" s="491"/>
      <c r="FP107" s="491"/>
      <c r="FQ107" s="491"/>
      <c r="FR107" s="491"/>
      <c r="FS107" s="491"/>
      <c r="FT107" s="491"/>
      <c r="FU107" s="491"/>
      <c r="FV107" s="491"/>
      <c r="FW107" s="491"/>
      <c r="FX107" s="491"/>
      <c r="FY107" s="491"/>
      <c r="FZ107" s="491"/>
      <c r="GA107" s="491"/>
      <c r="GB107" s="491"/>
      <c r="GC107" s="491"/>
      <c r="GD107" s="491"/>
      <c r="GE107" s="491"/>
      <c r="GF107" s="491"/>
      <c r="GG107" s="491"/>
      <c r="GH107" s="491"/>
      <c r="GI107" s="491"/>
      <c r="GJ107" s="491"/>
      <c r="GK107" s="491"/>
      <c r="GL107" s="491"/>
      <c r="GM107" s="491"/>
      <c r="GN107" s="491"/>
      <c r="GO107" s="491"/>
      <c r="GP107" s="491"/>
      <c r="GQ107" s="491"/>
      <c r="GR107" s="491"/>
      <c r="GS107" s="491"/>
      <c r="GT107" s="491"/>
      <c r="GU107" s="491"/>
      <c r="GV107" s="491"/>
      <c r="GW107" s="491"/>
      <c r="GX107" s="491"/>
      <c r="GY107" s="491"/>
      <c r="GZ107" s="491"/>
      <c r="HA107" s="491"/>
      <c r="HB107" s="491"/>
      <c r="HC107" s="491"/>
      <c r="HD107" s="491"/>
      <c r="HE107" s="491"/>
      <c r="HF107" s="491"/>
      <c r="HG107" s="491"/>
      <c r="HH107" s="491"/>
      <c r="HI107" s="491"/>
      <c r="HJ107" s="491"/>
      <c r="HK107" s="491"/>
      <c r="HL107" s="491"/>
      <c r="HM107" s="491"/>
      <c r="HN107" s="491"/>
      <c r="HO107" s="491"/>
      <c r="HP107" s="491"/>
      <c r="HQ107" s="491"/>
      <c r="HR107" s="491"/>
      <c r="HS107" s="491"/>
      <c r="HT107" s="491"/>
      <c r="HU107" s="491"/>
      <c r="HV107" s="491"/>
      <c r="HW107" s="491"/>
      <c r="HX107" s="491"/>
      <c r="HY107" s="491"/>
      <c r="HZ107" s="491"/>
      <c r="IA107" s="491"/>
      <c r="IB107" s="491"/>
      <c r="IC107" s="491"/>
      <c r="ID107" s="491"/>
      <c r="IE107" s="491"/>
      <c r="IF107" s="491"/>
      <c r="IG107" s="491"/>
      <c r="IH107" s="491"/>
      <c r="II107" s="491"/>
      <c r="IJ107" s="491"/>
      <c r="IK107" s="491"/>
      <c r="IL107" s="491"/>
      <c r="IM107" s="491"/>
      <c r="IN107" s="491"/>
      <c r="IO107" s="491"/>
      <c r="IP107" s="491"/>
      <c r="IQ107" s="491"/>
      <c r="IR107" s="491"/>
      <c r="IS107" s="491"/>
      <c r="IT107" s="491"/>
      <c r="IU107" s="491"/>
      <c r="IV107" s="491"/>
      <c r="IW107" s="491"/>
      <c r="IX107" s="491"/>
      <c r="IY107" s="491"/>
      <c r="IZ107" s="491"/>
      <c r="JA107" s="491"/>
      <c r="JB107" s="491"/>
      <c r="JC107" s="491"/>
      <c r="JD107" s="491"/>
      <c r="JE107" s="491"/>
      <c r="JF107" s="491"/>
      <c r="JG107" s="491"/>
      <c r="JH107" s="491"/>
      <c r="JI107" s="491"/>
      <c r="JJ107" s="491"/>
      <c r="JK107" s="491"/>
    </row>
    <row r="108" spans="1:271" x14ac:dyDescent="0.35">
      <c r="A108" s="205" t="str">
        <f t="shared" si="2"/>
        <v>Revised.State-funded mainstream.Religious denomination.Boys</v>
      </c>
      <c r="B108" s="205">
        <v>201819</v>
      </c>
      <c r="C108" s="205" t="s">
        <v>200</v>
      </c>
      <c r="D108" s="205" t="s">
        <v>201</v>
      </c>
      <c r="E108" s="205" t="s">
        <v>202</v>
      </c>
      <c r="F108" s="205" t="s">
        <v>203</v>
      </c>
      <c r="G108" s="205" t="s">
        <v>414</v>
      </c>
      <c r="H108" s="205" t="s">
        <v>211</v>
      </c>
      <c r="I108" s="205" t="s">
        <v>347</v>
      </c>
      <c r="J108" s="205" t="s">
        <v>5</v>
      </c>
      <c r="K108" s="205" t="s">
        <v>7</v>
      </c>
      <c r="L108" s="205" t="s">
        <v>7</v>
      </c>
      <c r="M108" s="205" t="s">
        <v>344</v>
      </c>
      <c r="N108" s="205">
        <v>3</v>
      </c>
      <c r="O108" s="205">
        <v>191</v>
      </c>
      <c r="P108" s="205">
        <v>9931.51</v>
      </c>
      <c r="Q108" s="205">
        <v>52</v>
      </c>
      <c r="R108" s="205">
        <v>191</v>
      </c>
      <c r="S108" s="205">
        <v>100</v>
      </c>
      <c r="T108" s="205">
        <v>101</v>
      </c>
      <c r="U108" s="205">
        <v>52.9</v>
      </c>
      <c r="V108" s="205">
        <v>147</v>
      </c>
      <c r="W108" s="205">
        <v>77</v>
      </c>
      <c r="X108" s="205">
        <v>143</v>
      </c>
      <c r="Y108" s="205">
        <v>74.900000000000006</v>
      </c>
      <c r="Z108" s="205">
        <v>41</v>
      </c>
      <c r="AA108" s="205">
        <v>21.5</v>
      </c>
      <c r="AB108" s="205">
        <v>63</v>
      </c>
      <c r="AC108" s="205">
        <v>33</v>
      </c>
      <c r="AD108" s="205">
        <v>918.9</v>
      </c>
      <c r="AE108" s="205">
        <v>4.8099999999999996</v>
      </c>
      <c r="AF108" s="205">
        <v>181</v>
      </c>
      <c r="AG108" s="205">
        <v>97.12</v>
      </c>
      <c r="AH108" s="205">
        <v>0.54</v>
      </c>
      <c r="AI108" s="205">
        <v>0.35</v>
      </c>
      <c r="AJ108" s="205">
        <v>0.72</v>
      </c>
      <c r="AK108" s="205">
        <v>11.12</v>
      </c>
      <c r="AL108" s="205">
        <v>0.06</v>
      </c>
      <c r="AM108" s="205">
        <v>-0.16</v>
      </c>
      <c r="AN108" s="205">
        <v>0.28999999999999998</v>
      </c>
      <c r="AO108" s="205">
        <v>180.98</v>
      </c>
      <c r="AP108" s="205">
        <v>1</v>
      </c>
      <c r="AQ108" s="205">
        <v>0.8</v>
      </c>
      <c r="AR108" s="205">
        <v>1.2</v>
      </c>
      <c r="AS108" s="205">
        <v>140.47999999999999</v>
      </c>
      <c r="AT108" s="205">
        <v>0.78</v>
      </c>
      <c r="AU108" s="205">
        <v>0.55000000000000004</v>
      </c>
      <c r="AV108" s="205">
        <v>1</v>
      </c>
      <c r="AW108" s="205">
        <v>55.15</v>
      </c>
      <c r="AX108" s="205">
        <v>0.3</v>
      </c>
      <c r="AY108" s="205">
        <v>0.08</v>
      </c>
      <c r="AZ108" s="205">
        <v>0.52</v>
      </c>
      <c r="BA108" s="205">
        <v>191</v>
      </c>
      <c r="BB108" s="205">
        <v>100</v>
      </c>
      <c r="BC108" s="205">
        <v>191</v>
      </c>
      <c r="BD108" s="205">
        <v>100</v>
      </c>
      <c r="BE108" s="205">
        <v>189</v>
      </c>
      <c r="BF108" s="205">
        <v>99</v>
      </c>
      <c r="BG108" s="205">
        <v>191</v>
      </c>
      <c r="BH108" s="205">
        <v>100</v>
      </c>
      <c r="BI108" s="205">
        <v>191</v>
      </c>
      <c r="BJ108" s="205">
        <v>100</v>
      </c>
      <c r="BK108" s="205">
        <v>165</v>
      </c>
      <c r="BL108" s="205">
        <v>86.4</v>
      </c>
      <c r="BM108" s="205">
        <v>162</v>
      </c>
      <c r="BN108" s="205">
        <v>84.8</v>
      </c>
      <c r="BO108" s="205">
        <v>123</v>
      </c>
      <c r="BP108" s="205">
        <v>64.400000000000006</v>
      </c>
      <c r="BQ108" s="205">
        <v>121</v>
      </c>
      <c r="BR108" s="205">
        <v>63.4</v>
      </c>
      <c r="BS108" s="205">
        <v>100</v>
      </c>
      <c r="BT108" s="205">
        <v>52.4</v>
      </c>
      <c r="BU108" s="205">
        <v>89</v>
      </c>
      <c r="BV108" s="205">
        <v>53.9</v>
      </c>
      <c r="BW108" s="205">
        <v>74</v>
      </c>
      <c r="BX108" s="205">
        <v>45.7</v>
      </c>
      <c r="BY108" s="205">
        <v>160</v>
      </c>
      <c r="BZ108" s="205">
        <v>83.8</v>
      </c>
      <c r="CA108" s="205">
        <v>163</v>
      </c>
      <c r="CB108" s="205">
        <v>85.3</v>
      </c>
      <c r="CC108" s="205">
        <v>142</v>
      </c>
      <c r="CD108" s="205">
        <v>74.3</v>
      </c>
      <c r="CE108" s="205">
        <v>116</v>
      </c>
      <c r="CF108" s="205">
        <v>70.3</v>
      </c>
      <c r="CG108" s="205">
        <v>94</v>
      </c>
      <c r="CH108" s="205">
        <v>58</v>
      </c>
      <c r="CI108" s="205">
        <v>960</v>
      </c>
      <c r="CJ108" s="205">
        <v>5.03</v>
      </c>
      <c r="CK108" s="205">
        <v>1051</v>
      </c>
      <c r="CL108" s="205">
        <v>5.5</v>
      </c>
      <c r="CM108" s="205">
        <v>1003.5</v>
      </c>
      <c r="CN108" s="205">
        <v>5.25</v>
      </c>
      <c r="CO108" s="205">
        <v>782</v>
      </c>
      <c r="CP108" s="205">
        <v>4.09</v>
      </c>
      <c r="CQ108" s="205">
        <v>713.26</v>
      </c>
      <c r="CR108" s="205">
        <v>3.73</v>
      </c>
      <c r="CS108" s="205">
        <v>1925</v>
      </c>
      <c r="CT108" s="205">
        <v>10.1</v>
      </c>
      <c r="CU108" s="205">
        <v>2102</v>
      </c>
      <c r="CV108" s="205">
        <v>11</v>
      </c>
      <c r="CW108" s="205">
        <v>3017.76</v>
      </c>
      <c r="CX108" s="205">
        <v>15.8</v>
      </c>
      <c r="CY108" s="205">
        <v>2886.75</v>
      </c>
      <c r="CZ108" s="205">
        <v>15.1</v>
      </c>
      <c r="DA108" s="205">
        <v>2563</v>
      </c>
      <c r="DB108" s="205">
        <v>13.4</v>
      </c>
      <c r="DC108" s="205">
        <v>323.75</v>
      </c>
      <c r="DD108" s="205">
        <v>1.7</v>
      </c>
      <c r="DE108" s="205">
        <v>565</v>
      </c>
      <c r="DF108" s="205">
        <v>3</v>
      </c>
      <c r="DG108" s="205">
        <v>564</v>
      </c>
      <c r="DH108" s="205">
        <v>3</v>
      </c>
      <c r="DI108" s="205">
        <v>0</v>
      </c>
      <c r="DJ108" s="205">
        <v>0</v>
      </c>
      <c r="DK108" s="205">
        <v>0</v>
      </c>
      <c r="DL108" s="205">
        <v>0</v>
      </c>
      <c r="DM108" s="205">
        <v>1</v>
      </c>
      <c r="DN108" s="205">
        <v>0.5</v>
      </c>
      <c r="DO108" s="205">
        <v>7</v>
      </c>
      <c r="DP108" s="205">
        <v>3.7</v>
      </c>
      <c r="DQ108" s="205">
        <v>40</v>
      </c>
      <c r="DR108" s="205">
        <v>20.9</v>
      </c>
      <c r="DS108" s="205">
        <v>136</v>
      </c>
      <c r="DT108" s="205">
        <v>71.2</v>
      </c>
      <c r="DU108" s="205">
        <v>55</v>
      </c>
      <c r="DV108" s="205">
        <v>28.8</v>
      </c>
      <c r="DW108" s="205">
        <v>55</v>
      </c>
      <c r="DX108" s="205">
        <v>28.8</v>
      </c>
      <c r="DY108" s="205">
        <v>0</v>
      </c>
      <c r="DZ108" s="205">
        <v>0</v>
      </c>
      <c r="EA108" s="205">
        <v>8</v>
      </c>
      <c r="EB108" s="205">
        <v>4.2</v>
      </c>
      <c r="EC108" s="205">
        <v>31</v>
      </c>
      <c r="ED108" s="205">
        <v>16.2</v>
      </c>
      <c r="EH108" s="491"/>
      <c r="EI108" s="491"/>
      <c r="EJ108" s="491"/>
      <c r="EK108" s="491"/>
      <c r="EL108" s="491"/>
      <c r="EM108" s="491"/>
      <c r="EN108" s="491"/>
      <c r="EO108" s="491"/>
      <c r="EP108" s="491"/>
      <c r="EQ108" s="491"/>
      <c r="ER108" s="491"/>
      <c r="ES108" s="491"/>
      <c r="ET108" s="491"/>
      <c r="EU108" s="491"/>
      <c r="EV108" s="491"/>
      <c r="EW108" s="491"/>
      <c r="EX108" s="491"/>
      <c r="EY108" s="491"/>
      <c r="EZ108" s="491"/>
      <c r="FA108" s="491"/>
      <c r="FB108" s="491"/>
      <c r="FC108" s="491"/>
      <c r="FD108" s="491"/>
      <c r="FE108" s="491"/>
      <c r="FF108" s="491"/>
      <c r="FG108" s="491"/>
      <c r="FH108" s="491"/>
      <c r="FI108" s="491"/>
      <c r="FJ108" s="491"/>
      <c r="FK108" s="491"/>
      <c r="FL108" s="491"/>
      <c r="FM108" s="491"/>
      <c r="FN108" s="491"/>
      <c r="FO108" s="491"/>
      <c r="FP108" s="491"/>
      <c r="FQ108" s="491"/>
      <c r="FR108" s="491"/>
      <c r="FS108" s="491"/>
      <c r="FT108" s="491"/>
      <c r="FU108" s="491"/>
      <c r="FV108" s="491"/>
      <c r="FW108" s="491"/>
      <c r="FX108" s="491"/>
      <c r="FY108" s="491"/>
      <c r="FZ108" s="491"/>
      <c r="GA108" s="491"/>
      <c r="GB108" s="491"/>
      <c r="GC108" s="491"/>
      <c r="GD108" s="491"/>
      <c r="GE108" s="491"/>
      <c r="GF108" s="491"/>
      <c r="GG108" s="491"/>
      <c r="GH108" s="491"/>
      <c r="GI108" s="491"/>
      <c r="GJ108" s="491"/>
      <c r="GK108" s="491"/>
      <c r="GL108" s="491"/>
      <c r="GM108" s="491"/>
      <c r="GN108" s="491"/>
      <c r="GO108" s="491"/>
      <c r="GP108" s="491"/>
      <c r="GQ108" s="491"/>
      <c r="GR108" s="491"/>
      <c r="GS108" s="491"/>
      <c r="GT108" s="491"/>
      <c r="GU108" s="491"/>
      <c r="GV108" s="491"/>
      <c r="GW108" s="491"/>
      <c r="GX108" s="491"/>
      <c r="GY108" s="491"/>
      <c r="GZ108" s="491"/>
      <c r="HA108" s="491"/>
      <c r="HB108" s="491"/>
      <c r="HC108" s="491"/>
      <c r="HD108" s="491"/>
      <c r="HE108" s="491"/>
      <c r="HF108" s="491"/>
      <c r="HG108" s="491"/>
      <c r="HH108" s="491"/>
      <c r="HI108" s="491"/>
      <c r="HJ108" s="491"/>
      <c r="HK108" s="491"/>
      <c r="HL108" s="491"/>
      <c r="HM108" s="491"/>
      <c r="HN108" s="491"/>
      <c r="HO108" s="491"/>
      <c r="HP108" s="491"/>
      <c r="HQ108" s="491"/>
      <c r="HR108" s="491"/>
      <c r="HS108" s="491"/>
      <c r="HT108" s="491"/>
      <c r="HU108" s="491"/>
      <c r="HV108" s="491"/>
      <c r="HW108" s="491"/>
      <c r="HX108" s="491"/>
      <c r="HY108" s="491"/>
      <c r="HZ108" s="491"/>
      <c r="IA108" s="491"/>
      <c r="IB108" s="491"/>
      <c r="IC108" s="491"/>
      <c r="ID108" s="491"/>
      <c r="IE108" s="491"/>
      <c r="IF108" s="491"/>
      <c r="IG108" s="491"/>
      <c r="IH108" s="491"/>
      <c r="II108" s="491"/>
      <c r="IJ108" s="491"/>
      <c r="IK108" s="491"/>
      <c r="IL108" s="491"/>
      <c r="IM108" s="491"/>
      <c r="IN108" s="491"/>
      <c r="IO108" s="491"/>
      <c r="IP108" s="491"/>
      <c r="IQ108" s="491"/>
      <c r="IR108" s="491"/>
      <c r="IS108" s="491"/>
      <c r="IT108" s="491"/>
      <c r="IU108" s="491"/>
      <c r="IV108" s="491"/>
      <c r="IW108" s="491"/>
      <c r="IX108" s="491"/>
      <c r="IY108" s="491"/>
      <c r="IZ108" s="491"/>
      <c r="JA108" s="491"/>
      <c r="JB108" s="491"/>
      <c r="JC108" s="491"/>
      <c r="JD108" s="491"/>
      <c r="JE108" s="491"/>
      <c r="JF108" s="491"/>
      <c r="JG108" s="491"/>
      <c r="JH108" s="491"/>
      <c r="JI108" s="491"/>
      <c r="JJ108" s="491"/>
      <c r="JK108" s="491"/>
    </row>
    <row r="109" spans="1:271" x14ac:dyDescent="0.35">
      <c r="A109" s="205" t="str">
        <f t="shared" si="2"/>
        <v>Revised.State-funded mainstream.Admission type.Boys</v>
      </c>
      <c r="B109" s="205">
        <v>201819</v>
      </c>
      <c r="C109" s="205" t="s">
        <v>200</v>
      </c>
      <c r="D109" s="205" t="s">
        <v>201</v>
      </c>
      <c r="E109" s="205" t="s">
        <v>202</v>
      </c>
      <c r="F109" s="205" t="s">
        <v>203</v>
      </c>
      <c r="G109" s="205" t="s">
        <v>414</v>
      </c>
      <c r="H109" s="205" t="s">
        <v>211</v>
      </c>
      <c r="I109" s="205" t="s">
        <v>376</v>
      </c>
      <c r="J109" s="205" t="s">
        <v>5</v>
      </c>
      <c r="K109" s="205" t="s">
        <v>7</v>
      </c>
      <c r="L109" s="205" t="s">
        <v>373</v>
      </c>
      <c r="M109" s="205" t="s">
        <v>7</v>
      </c>
      <c r="N109" s="205">
        <v>194</v>
      </c>
      <c r="O109" s="205">
        <v>16950</v>
      </c>
      <c r="P109" s="205">
        <v>677805.53</v>
      </c>
      <c r="Q109" s="205">
        <v>40</v>
      </c>
      <c r="R109" s="205">
        <v>16679</v>
      </c>
      <c r="S109" s="205">
        <v>98.4</v>
      </c>
      <c r="T109" s="205">
        <v>4963</v>
      </c>
      <c r="U109" s="205">
        <v>29.3</v>
      </c>
      <c r="V109" s="205">
        <v>9115</v>
      </c>
      <c r="W109" s="205">
        <v>53.8</v>
      </c>
      <c r="X109" s="205">
        <v>4168</v>
      </c>
      <c r="Y109" s="205">
        <v>24.6</v>
      </c>
      <c r="Z109" s="205">
        <v>873</v>
      </c>
      <c r="AA109" s="205">
        <v>5.2</v>
      </c>
      <c r="AB109" s="205">
        <v>1692</v>
      </c>
      <c r="AC109" s="205">
        <v>10</v>
      </c>
      <c r="AD109" s="205">
        <v>56603.77</v>
      </c>
      <c r="AE109" s="205">
        <v>3.34</v>
      </c>
      <c r="AF109" s="205">
        <v>16135</v>
      </c>
      <c r="AG109" s="205">
        <v>-6035.89</v>
      </c>
      <c r="AH109" s="205">
        <v>-0.37</v>
      </c>
      <c r="AI109" s="205">
        <v>-0.39</v>
      </c>
      <c r="AJ109" s="205">
        <v>-0.35</v>
      </c>
      <c r="AK109" s="205">
        <v>-9130.02</v>
      </c>
      <c r="AL109" s="205">
        <v>-0.56999999999999995</v>
      </c>
      <c r="AM109" s="205">
        <v>-0.59</v>
      </c>
      <c r="AN109" s="205">
        <v>-0.54</v>
      </c>
      <c r="AO109" s="205">
        <v>-2231.5500000000002</v>
      </c>
      <c r="AP109" s="205">
        <v>-0.14000000000000001</v>
      </c>
      <c r="AQ109" s="205">
        <v>-0.16</v>
      </c>
      <c r="AR109" s="205">
        <v>-0.12</v>
      </c>
      <c r="AS109" s="205">
        <v>-6315.02</v>
      </c>
      <c r="AT109" s="205">
        <v>-0.39</v>
      </c>
      <c r="AU109" s="205">
        <v>-0.41</v>
      </c>
      <c r="AV109" s="205">
        <v>-0.37</v>
      </c>
      <c r="AW109" s="205">
        <v>-6768.53</v>
      </c>
      <c r="AX109" s="205">
        <v>-0.42</v>
      </c>
      <c r="AY109" s="205">
        <v>-0.44</v>
      </c>
      <c r="AZ109" s="205">
        <v>-0.4</v>
      </c>
      <c r="BA109" s="205">
        <v>16796</v>
      </c>
      <c r="BB109" s="205">
        <v>99.1</v>
      </c>
      <c r="BC109" s="205">
        <v>16728</v>
      </c>
      <c r="BD109" s="205">
        <v>98.7</v>
      </c>
      <c r="BE109" s="205">
        <v>16464</v>
      </c>
      <c r="BF109" s="205">
        <v>97.1</v>
      </c>
      <c r="BG109" s="205">
        <v>16720</v>
      </c>
      <c r="BH109" s="205">
        <v>98.6</v>
      </c>
      <c r="BI109" s="205">
        <v>16460</v>
      </c>
      <c r="BJ109" s="205">
        <v>97.1</v>
      </c>
      <c r="BK109" s="205">
        <v>13411</v>
      </c>
      <c r="BL109" s="205">
        <v>79.099999999999994</v>
      </c>
      <c r="BM109" s="205">
        <v>5042</v>
      </c>
      <c r="BN109" s="205">
        <v>29.7</v>
      </c>
      <c r="BO109" s="205">
        <v>7305</v>
      </c>
      <c r="BP109" s="205">
        <v>43.1</v>
      </c>
      <c r="BQ109" s="205">
        <v>6549</v>
      </c>
      <c r="BR109" s="205">
        <v>38.6</v>
      </c>
      <c r="BS109" s="205">
        <v>5288</v>
      </c>
      <c r="BT109" s="205">
        <v>32.1</v>
      </c>
      <c r="BU109" s="205">
        <v>4423</v>
      </c>
      <c r="BV109" s="205">
        <v>33</v>
      </c>
      <c r="BW109" s="205">
        <v>1756</v>
      </c>
      <c r="BX109" s="205">
        <v>34.799999999999997</v>
      </c>
      <c r="BY109" s="205">
        <v>10707</v>
      </c>
      <c r="BZ109" s="205">
        <v>63.2</v>
      </c>
      <c r="CA109" s="205">
        <v>10831</v>
      </c>
      <c r="CB109" s="205">
        <v>63.9</v>
      </c>
      <c r="CC109" s="205">
        <v>8737</v>
      </c>
      <c r="CD109" s="205">
        <v>53.1</v>
      </c>
      <c r="CE109" s="205">
        <v>6348</v>
      </c>
      <c r="CF109" s="205">
        <v>47.3</v>
      </c>
      <c r="CG109" s="205">
        <v>2592</v>
      </c>
      <c r="CH109" s="205">
        <v>51.4</v>
      </c>
      <c r="CI109" s="205">
        <v>70630</v>
      </c>
      <c r="CJ109" s="205">
        <v>4.17</v>
      </c>
      <c r="CK109" s="205">
        <v>68732</v>
      </c>
      <c r="CL109" s="205">
        <v>4.05</v>
      </c>
      <c r="CM109" s="205">
        <v>65970.5</v>
      </c>
      <c r="CN109" s="205">
        <v>3.89</v>
      </c>
      <c r="CO109" s="205">
        <v>48377</v>
      </c>
      <c r="CP109" s="205">
        <v>2.85</v>
      </c>
      <c r="CQ109" s="205">
        <v>19941.28</v>
      </c>
      <c r="CR109" s="205">
        <v>1.18</v>
      </c>
      <c r="CS109" s="205">
        <v>141714</v>
      </c>
      <c r="CT109" s="205">
        <v>8.4</v>
      </c>
      <c r="CU109" s="205">
        <v>137464</v>
      </c>
      <c r="CV109" s="205">
        <v>8.1</v>
      </c>
      <c r="CW109" s="205">
        <v>191100.15</v>
      </c>
      <c r="CX109" s="205">
        <v>11.3</v>
      </c>
      <c r="CY109" s="205">
        <v>207527.38</v>
      </c>
      <c r="CZ109" s="205">
        <v>12.2</v>
      </c>
      <c r="DA109" s="205">
        <v>140710.63</v>
      </c>
      <c r="DB109" s="205">
        <v>8.3000000000000007</v>
      </c>
      <c r="DC109" s="205">
        <v>66816.75</v>
      </c>
      <c r="DD109" s="205">
        <v>3.9</v>
      </c>
      <c r="DE109" s="205">
        <v>46864</v>
      </c>
      <c r="DF109" s="205">
        <v>2.8</v>
      </c>
      <c r="DG109" s="205">
        <v>47563</v>
      </c>
      <c r="DH109" s="205">
        <v>2.8</v>
      </c>
      <c r="DI109" s="205">
        <v>207</v>
      </c>
      <c r="DJ109" s="205">
        <v>1.2</v>
      </c>
      <c r="DK109" s="205">
        <v>123</v>
      </c>
      <c r="DL109" s="205">
        <v>0.7</v>
      </c>
      <c r="DM109" s="205">
        <v>250</v>
      </c>
      <c r="DN109" s="205">
        <v>1.5</v>
      </c>
      <c r="DO109" s="205">
        <v>2174</v>
      </c>
      <c r="DP109" s="205">
        <v>12.8</v>
      </c>
      <c r="DQ109" s="205">
        <v>10028</v>
      </c>
      <c r="DR109" s="205">
        <v>59.2</v>
      </c>
      <c r="DS109" s="205">
        <v>13233</v>
      </c>
      <c r="DT109" s="205">
        <v>78.099999999999994</v>
      </c>
      <c r="DU109" s="205">
        <v>3229</v>
      </c>
      <c r="DV109" s="205">
        <v>19.100000000000001</v>
      </c>
      <c r="DW109" s="205">
        <v>3146</v>
      </c>
      <c r="DX109" s="205">
        <v>18.600000000000001</v>
      </c>
      <c r="DY109" s="205">
        <v>1446</v>
      </c>
      <c r="DZ109" s="205">
        <v>8.5</v>
      </c>
      <c r="EA109" s="205">
        <v>166</v>
      </c>
      <c r="EB109" s="205">
        <v>1</v>
      </c>
      <c r="EC109" s="205">
        <v>5782</v>
      </c>
      <c r="ED109" s="205">
        <v>34.1</v>
      </c>
      <c r="EH109" s="491"/>
      <c r="EI109" s="491"/>
      <c r="EJ109" s="491"/>
      <c r="EK109" s="491"/>
      <c r="EL109" s="491"/>
      <c r="EM109" s="491"/>
      <c r="EN109" s="491"/>
      <c r="EO109" s="491"/>
      <c r="EP109" s="491"/>
      <c r="EQ109" s="491"/>
      <c r="ER109" s="491"/>
      <c r="ES109" s="491"/>
      <c r="ET109" s="491"/>
      <c r="EU109" s="491"/>
      <c r="EV109" s="491"/>
      <c r="EW109" s="491"/>
      <c r="EX109" s="491"/>
      <c r="EY109" s="491"/>
      <c r="EZ109" s="491"/>
      <c r="FA109" s="491"/>
      <c r="FB109" s="491"/>
      <c r="FC109" s="491"/>
      <c r="FD109" s="491"/>
      <c r="FE109" s="491"/>
      <c r="FF109" s="491"/>
      <c r="FG109" s="491"/>
      <c r="FH109" s="491"/>
      <c r="FI109" s="491"/>
      <c r="FJ109" s="491"/>
      <c r="FK109" s="491"/>
      <c r="FL109" s="491"/>
      <c r="FM109" s="491"/>
      <c r="FN109" s="491"/>
      <c r="FO109" s="491"/>
      <c r="FP109" s="491"/>
      <c r="FQ109" s="491"/>
      <c r="FR109" s="491"/>
      <c r="FS109" s="491"/>
      <c r="FT109" s="491"/>
      <c r="FU109" s="491"/>
      <c r="FV109" s="491"/>
      <c r="FW109" s="491"/>
      <c r="FX109" s="491"/>
      <c r="FY109" s="491"/>
      <c r="FZ109" s="491"/>
      <c r="GA109" s="491"/>
      <c r="GB109" s="491"/>
      <c r="GC109" s="491"/>
      <c r="GD109" s="491"/>
      <c r="GE109" s="491"/>
      <c r="GF109" s="491"/>
      <c r="GG109" s="491"/>
      <c r="GH109" s="491"/>
      <c r="GI109" s="491"/>
      <c r="GJ109" s="491"/>
      <c r="GK109" s="491"/>
      <c r="GL109" s="491"/>
      <c r="GM109" s="491"/>
      <c r="GN109" s="491"/>
      <c r="GO109" s="491"/>
      <c r="GP109" s="491"/>
      <c r="GQ109" s="491"/>
      <c r="GR109" s="491"/>
      <c r="GS109" s="491"/>
      <c r="GT109" s="491"/>
      <c r="GU109" s="491"/>
      <c r="GV109" s="491"/>
      <c r="GW109" s="491"/>
      <c r="GX109" s="491"/>
      <c r="GY109" s="491"/>
      <c r="GZ109" s="491"/>
      <c r="HA109" s="491"/>
      <c r="HB109" s="491"/>
      <c r="HC109" s="491"/>
      <c r="HD109" s="491"/>
      <c r="HE109" s="491"/>
      <c r="HF109" s="491"/>
      <c r="HG109" s="491"/>
      <c r="HH109" s="491"/>
      <c r="HI109" s="491"/>
      <c r="HJ109" s="491"/>
      <c r="HK109" s="491"/>
      <c r="HL109" s="491"/>
      <c r="HM109" s="491"/>
      <c r="HN109" s="491"/>
      <c r="HO109" s="491"/>
      <c r="HP109" s="491"/>
      <c r="HQ109" s="491"/>
      <c r="HR109" s="491"/>
      <c r="HS109" s="491"/>
      <c r="HT109" s="491"/>
      <c r="HU109" s="491"/>
      <c r="HV109" s="491"/>
      <c r="HW109" s="491"/>
      <c r="HX109" s="491"/>
      <c r="HY109" s="491"/>
      <c r="HZ109" s="491"/>
      <c r="IA109" s="491"/>
      <c r="IB109" s="491"/>
      <c r="IC109" s="491"/>
      <c r="ID109" s="491"/>
      <c r="IE109" s="491"/>
      <c r="IF109" s="491"/>
      <c r="IG109" s="491"/>
      <c r="IH109" s="491"/>
      <c r="II109" s="491"/>
      <c r="IJ109" s="491"/>
      <c r="IK109" s="491"/>
      <c r="IL109" s="491"/>
      <c r="IM109" s="491"/>
      <c r="IN109" s="491"/>
      <c r="IO109" s="491"/>
      <c r="IP109" s="491"/>
      <c r="IQ109" s="491"/>
      <c r="IR109" s="491"/>
      <c r="IS109" s="491"/>
      <c r="IT109" s="491"/>
      <c r="IU109" s="491"/>
      <c r="IV109" s="491"/>
      <c r="IW109" s="491"/>
      <c r="IX109" s="491"/>
      <c r="IY109" s="491"/>
      <c r="IZ109" s="491"/>
      <c r="JA109" s="491"/>
      <c r="JB109" s="491"/>
      <c r="JC109" s="491"/>
      <c r="JD109" s="491"/>
      <c r="JE109" s="491"/>
      <c r="JF109" s="491"/>
      <c r="JG109" s="491"/>
      <c r="JH109" s="491"/>
      <c r="JI109" s="491"/>
      <c r="JJ109" s="491"/>
      <c r="JK109" s="491"/>
    </row>
    <row r="110" spans="1:271" x14ac:dyDescent="0.35">
      <c r="A110" s="205" t="str">
        <f t="shared" si="2"/>
        <v>Revised.State-funded mainstream.Admission type.Boys</v>
      </c>
      <c r="B110" s="205">
        <v>201819</v>
      </c>
      <c r="C110" s="205" t="s">
        <v>200</v>
      </c>
      <c r="D110" s="205" t="s">
        <v>201</v>
      </c>
      <c r="E110" s="205" t="s">
        <v>202</v>
      </c>
      <c r="F110" s="205" t="s">
        <v>203</v>
      </c>
      <c r="G110" s="205" t="s">
        <v>414</v>
      </c>
      <c r="H110" s="205" t="s">
        <v>211</v>
      </c>
      <c r="I110" s="205" t="s">
        <v>376</v>
      </c>
      <c r="J110" s="205" t="s">
        <v>5</v>
      </c>
      <c r="K110" s="205" t="s">
        <v>7</v>
      </c>
      <c r="L110" s="205" t="s">
        <v>374</v>
      </c>
      <c r="M110" s="205" t="s">
        <v>7</v>
      </c>
      <c r="N110" s="205">
        <v>2681</v>
      </c>
      <c r="O110" s="205">
        <v>239428</v>
      </c>
      <c r="P110" s="205">
        <v>10630537.869999999</v>
      </c>
      <c r="Q110" s="205">
        <v>44.4</v>
      </c>
      <c r="R110" s="205">
        <v>235637</v>
      </c>
      <c r="S110" s="205">
        <v>98.4</v>
      </c>
      <c r="T110" s="205">
        <v>94611</v>
      </c>
      <c r="U110" s="205">
        <v>39.5</v>
      </c>
      <c r="V110" s="205">
        <v>147693</v>
      </c>
      <c r="W110" s="205">
        <v>61.7</v>
      </c>
      <c r="X110" s="205">
        <v>81558</v>
      </c>
      <c r="Y110" s="205">
        <v>34.1</v>
      </c>
      <c r="Z110" s="205">
        <v>28822</v>
      </c>
      <c r="AA110" s="205">
        <v>12</v>
      </c>
      <c r="AB110" s="205">
        <v>44719</v>
      </c>
      <c r="AC110" s="205">
        <v>18.7</v>
      </c>
      <c r="AD110" s="205">
        <v>923741.54</v>
      </c>
      <c r="AE110" s="205">
        <v>3.86</v>
      </c>
      <c r="AF110" s="205">
        <v>226388</v>
      </c>
      <c r="AG110" s="205">
        <v>-54616.75</v>
      </c>
      <c r="AH110" s="205">
        <v>-0.24</v>
      </c>
      <c r="AI110" s="205">
        <v>-0.25</v>
      </c>
      <c r="AJ110" s="205">
        <v>-0.24</v>
      </c>
      <c r="AK110" s="205">
        <v>-93968.39</v>
      </c>
      <c r="AL110" s="205">
        <v>-0.42</v>
      </c>
      <c r="AM110" s="205">
        <v>-0.42</v>
      </c>
      <c r="AN110" s="205">
        <v>-0.41</v>
      </c>
      <c r="AO110" s="205">
        <v>1257.55</v>
      </c>
      <c r="AP110" s="205">
        <v>0.01</v>
      </c>
      <c r="AQ110" s="205">
        <v>0</v>
      </c>
      <c r="AR110" s="205">
        <v>0.01</v>
      </c>
      <c r="AS110" s="205">
        <v>-38119.75</v>
      </c>
      <c r="AT110" s="205">
        <v>-0.17</v>
      </c>
      <c r="AU110" s="205">
        <v>-0.17</v>
      </c>
      <c r="AV110" s="205">
        <v>-0.16</v>
      </c>
      <c r="AW110" s="205">
        <v>-88751.39</v>
      </c>
      <c r="AX110" s="205">
        <v>-0.39</v>
      </c>
      <c r="AY110" s="205">
        <v>-0.4</v>
      </c>
      <c r="AZ110" s="205">
        <v>-0.39</v>
      </c>
      <c r="BA110" s="205">
        <v>237313</v>
      </c>
      <c r="BB110" s="205">
        <v>99.1</v>
      </c>
      <c r="BC110" s="205">
        <v>236557</v>
      </c>
      <c r="BD110" s="205">
        <v>98.8</v>
      </c>
      <c r="BE110" s="205">
        <v>233025</v>
      </c>
      <c r="BF110" s="205">
        <v>97.3</v>
      </c>
      <c r="BG110" s="205">
        <v>236347</v>
      </c>
      <c r="BH110" s="205">
        <v>98.7</v>
      </c>
      <c r="BI110" s="205">
        <v>232605</v>
      </c>
      <c r="BJ110" s="205">
        <v>97.2</v>
      </c>
      <c r="BK110" s="205">
        <v>193603</v>
      </c>
      <c r="BL110" s="205">
        <v>80.900000000000006</v>
      </c>
      <c r="BM110" s="205">
        <v>94823</v>
      </c>
      <c r="BN110" s="205">
        <v>39.6</v>
      </c>
      <c r="BO110" s="205">
        <v>125354</v>
      </c>
      <c r="BP110" s="205">
        <v>52.4</v>
      </c>
      <c r="BQ110" s="205">
        <v>116451</v>
      </c>
      <c r="BR110" s="205">
        <v>48.6</v>
      </c>
      <c r="BS110" s="205">
        <v>101660</v>
      </c>
      <c r="BT110" s="205">
        <v>43.7</v>
      </c>
      <c r="BU110" s="205">
        <v>86571</v>
      </c>
      <c r="BV110" s="205">
        <v>44.7</v>
      </c>
      <c r="BW110" s="205">
        <v>43782</v>
      </c>
      <c r="BX110" s="205">
        <v>46.2</v>
      </c>
      <c r="BY110" s="205">
        <v>168026</v>
      </c>
      <c r="BZ110" s="205">
        <v>70.2</v>
      </c>
      <c r="CA110" s="205">
        <v>168395</v>
      </c>
      <c r="CB110" s="205">
        <v>70.3</v>
      </c>
      <c r="CC110" s="205">
        <v>145754</v>
      </c>
      <c r="CD110" s="205">
        <v>62.7</v>
      </c>
      <c r="CE110" s="205">
        <v>112217</v>
      </c>
      <c r="CF110" s="205">
        <v>58</v>
      </c>
      <c r="CG110" s="205">
        <v>59404</v>
      </c>
      <c r="CH110" s="205">
        <v>62.6</v>
      </c>
      <c r="CI110" s="205">
        <v>1096624.26</v>
      </c>
      <c r="CJ110" s="205">
        <v>4.58</v>
      </c>
      <c r="CK110" s="205">
        <v>1088336.27</v>
      </c>
      <c r="CL110" s="205">
        <v>4.55</v>
      </c>
      <c r="CM110" s="205">
        <v>1056664.02</v>
      </c>
      <c r="CN110" s="205">
        <v>4.41</v>
      </c>
      <c r="CO110" s="205">
        <v>818764</v>
      </c>
      <c r="CP110" s="205">
        <v>3.42</v>
      </c>
      <c r="CQ110" s="205">
        <v>425384.97</v>
      </c>
      <c r="CR110" s="205">
        <v>1.78</v>
      </c>
      <c r="CS110" s="205">
        <v>2198823.52</v>
      </c>
      <c r="CT110" s="205">
        <v>9.1999999999999993</v>
      </c>
      <c r="CU110" s="205">
        <v>2176672.54</v>
      </c>
      <c r="CV110" s="205">
        <v>9.1</v>
      </c>
      <c r="CW110" s="205">
        <v>3113332.32</v>
      </c>
      <c r="CX110" s="205">
        <v>13</v>
      </c>
      <c r="CY110" s="205">
        <v>3141709.49</v>
      </c>
      <c r="CZ110" s="205">
        <v>13.1</v>
      </c>
      <c r="DA110" s="205">
        <v>2478570.7400000002</v>
      </c>
      <c r="DB110" s="205">
        <v>10.4</v>
      </c>
      <c r="DC110" s="205">
        <v>663138.75</v>
      </c>
      <c r="DD110" s="205">
        <v>2.8</v>
      </c>
      <c r="DE110" s="205">
        <v>672295</v>
      </c>
      <c r="DF110" s="205">
        <v>2.8</v>
      </c>
      <c r="DG110" s="205">
        <v>677166</v>
      </c>
      <c r="DH110" s="205">
        <v>2.8</v>
      </c>
      <c r="DI110" s="205">
        <v>2703</v>
      </c>
      <c r="DJ110" s="205">
        <v>1.1000000000000001</v>
      </c>
      <c r="DK110" s="205">
        <v>1685</v>
      </c>
      <c r="DL110" s="205">
        <v>0.7</v>
      </c>
      <c r="DM110" s="205">
        <v>2913</v>
      </c>
      <c r="DN110" s="205">
        <v>1.2</v>
      </c>
      <c r="DO110" s="205">
        <v>27174</v>
      </c>
      <c r="DP110" s="205">
        <v>11.3</v>
      </c>
      <c r="DQ110" s="205">
        <v>123395</v>
      </c>
      <c r="DR110" s="205">
        <v>51.5</v>
      </c>
      <c r="DS110" s="205">
        <v>172027</v>
      </c>
      <c r="DT110" s="205">
        <v>71.8</v>
      </c>
      <c r="DU110" s="205">
        <v>60593</v>
      </c>
      <c r="DV110" s="205">
        <v>25.3</v>
      </c>
      <c r="DW110" s="205">
        <v>60232</v>
      </c>
      <c r="DX110" s="205">
        <v>25.2</v>
      </c>
      <c r="DY110" s="205">
        <v>23401</v>
      </c>
      <c r="DZ110" s="205">
        <v>9.8000000000000007</v>
      </c>
      <c r="EA110" s="205">
        <v>4866</v>
      </c>
      <c r="EB110" s="205">
        <v>2</v>
      </c>
      <c r="EC110" s="205">
        <v>81153</v>
      </c>
      <c r="ED110" s="205">
        <v>33.9</v>
      </c>
      <c r="EH110" s="491"/>
      <c r="EI110" s="491"/>
      <c r="EJ110" s="491"/>
      <c r="EK110" s="491"/>
      <c r="EL110" s="491"/>
      <c r="EM110" s="491"/>
      <c r="EN110" s="491"/>
      <c r="EO110" s="491"/>
      <c r="EP110" s="491"/>
      <c r="EQ110" s="491"/>
      <c r="ER110" s="491"/>
      <c r="ES110" s="491"/>
      <c r="ET110" s="491"/>
      <c r="EU110" s="491"/>
      <c r="EV110" s="491"/>
      <c r="EW110" s="491"/>
      <c r="EX110" s="491"/>
      <c r="EY110" s="491"/>
      <c r="EZ110" s="491"/>
      <c r="FA110" s="491"/>
      <c r="FB110" s="491"/>
      <c r="FC110" s="491"/>
      <c r="FD110" s="491"/>
      <c r="FE110" s="491"/>
      <c r="FF110" s="491"/>
      <c r="FG110" s="491"/>
      <c r="FH110" s="491"/>
      <c r="FI110" s="491"/>
      <c r="FJ110" s="491"/>
      <c r="FK110" s="491"/>
      <c r="FL110" s="491"/>
      <c r="FM110" s="491"/>
      <c r="FN110" s="491"/>
      <c r="FO110" s="491"/>
      <c r="FP110" s="491"/>
      <c r="FQ110" s="491"/>
      <c r="FR110" s="491"/>
      <c r="FS110" s="491"/>
      <c r="FT110" s="491"/>
      <c r="FU110" s="491"/>
      <c r="FV110" s="491"/>
      <c r="FW110" s="491"/>
      <c r="FX110" s="491"/>
      <c r="FY110" s="491"/>
      <c r="FZ110" s="491"/>
      <c r="GA110" s="491"/>
      <c r="GB110" s="491"/>
      <c r="GC110" s="491"/>
      <c r="GD110" s="491"/>
      <c r="GE110" s="491"/>
      <c r="GF110" s="491"/>
      <c r="GG110" s="491"/>
      <c r="GH110" s="491"/>
      <c r="GI110" s="491"/>
      <c r="GJ110" s="491"/>
      <c r="GK110" s="491"/>
      <c r="GL110" s="491"/>
      <c r="GM110" s="491"/>
      <c r="GN110" s="491"/>
      <c r="GO110" s="491"/>
      <c r="GP110" s="491"/>
      <c r="GQ110" s="491"/>
      <c r="GR110" s="491"/>
      <c r="GS110" s="491"/>
      <c r="GT110" s="491"/>
      <c r="GU110" s="491"/>
      <c r="GV110" s="491"/>
      <c r="GW110" s="491"/>
      <c r="GX110" s="491"/>
      <c r="GY110" s="491"/>
      <c r="GZ110" s="491"/>
      <c r="HA110" s="491"/>
      <c r="HB110" s="491"/>
      <c r="HC110" s="491"/>
      <c r="HD110" s="491"/>
      <c r="HE110" s="491"/>
      <c r="HF110" s="491"/>
      <c r="HG110" s="491"/>
      <c r="HH110" s="491"/>
      <c r="HI110" s="491"/>
      <c r="HJ110" s="491"/>
      <c r="HK110" s="491"/>
      <c r="HL110" s="491"/>
      <c r="HM110" s="491"/>
      <c r="HN110" s="491"/>
      <c r="HO110" s="491"/>
      <c r="HP110" s="491"/>
      <c r="HQ110" s="491"/>
      <c r="HR110" s="491"/>
      <c r="HS110" s="491"/>
      <c r="HT110" s="491"/>
      <c r="HU110" s="491"/>
      <c r="HV110" s="491"/>
      <c r="HW110" s="491"/>
      <c r="HX110" s="491"/>
      <c r="HY110" s="491"/>
      <c r="HZ110" s="491"/>
      <c r="IA110" s="491"/>
      <c r="IB110" s="491"/>
      <c r="IC110" s="491"/>
      <c r="ID110" s="491"/>
      <c r="IE110" s="491"/>
      <c r="IF110" s="491"/>
      <c r="IG110" s="491"/>
      <c r="IH110" s="491"/>
      <c r="II110" s="491"/>
      <c r="IJ110" s="491"/>
      <c r="IK110" s="491"/>
      <c r="IL110" s="491"/>
      <c r="IM110" s="491"/>
      <c r="IN110" s="491"/>
      <c r="IO110" s="491"/>
      <c r="IP110" s="491"/>
      <c r="IQ110" s="491"/>
      <c r="IR110" s="491"/>
      <c r="IS110" s="491"/>
      <c r="IT110" s="491"/>
      <c r="IU110" s="491"/>
      <c r="IV110" s="491"/>
      <c r="IW110" s="491"/>
      <c r="IX110" s="491"/>
      <c r="IY110" s="491"/>
      <c r="IZ110" s="491"/>
      <c r="JA110" s="491"/>
      <c r="JB110" s="491"/>
      <c r="JC110" s="491"/>
      <c r="JD110" s="491"/>
      <c r="JE110" s="491"/>
      <c r="JF110" s="491"/>
      <c r="JG110" s="491"/>
      <c r="JH110" s="491"/>
      <c r="JI110" s="491"/>
      <c r="JJ110" s="491"/>
      <c r="JK110" s="491"/>
    </row>
    <row r="111" spans="1:271" x14ac:dyDescent="0.35">
      <c r="A111" s="205" t="str">
        <f t="shared" si="2"/>
        <v>Revised.State-funded mainstream.Admission type.Boys</v>
      </c>
      <c r="B111" s="205">
        <v>201819</v>
      </c>
      <c r="C111" s="205" t="s">
        <v>200</v>
      </c>
      <c r="D111" s="205" t="s">
        <v>201</v>
      </c>
      <c r="E111" s="205" t="s">
        <v>202</v>
      </c>
      <c r="F111" s="205" t="s">
        <v>203</v>
      </c>
      <c r="G111" s="205" t="s">
        <v>414</v>
      </c>
      <c r="H111" s="205" t="s">
        <v>211</v>
      </c>
      <c r="I111" s="205" t="s">
        <v>376</v>
      </c>
      <c r="J111" s="205" t="s">
        <v>5</v>
      </c>
      <c r="K111" s="205" t="s">
        <v>7</v>
      </c>
      <c r="L111" s="205" t="s">
        <v>375</v>
      </c>
      <c r="M111" s="205" t="s">
        <v>7</v>
      </c>
      <c r="N111" s="205">
        <v>105</v>
      </c>
      <c r="O111" s="205">
        <v>11931</v>
      </c>
      <c r="P111" s="205">
        <v>839931.78</v>
      </c>
      <c r="Q111" s="205">
        <v>70.400000000000006</v>
      </c>
      <c r="R111" s="205">
        <v>11918</v>
      </c>
      <c r="S111" s="205">
        <v>99.9</v>
      </c>
      <c r="T111" s="205">
        <v>10969</v>
      </c>
      <c r="U111" s="205">
        <v>91.9</v>
      </c>
      <c r="V111" s="205">
        <v>11737</v>
      </c>
      <c r="W111" s="205">
        <v>98.4</v>
      </c>
      <c r="X111" s="205">
        <v>9147</v>
      </c>
      <c r="Y111" s="205">
        <v>76.7</v>
      </c>
      <c r="Z111" s="205">
        <v>6736</v>
      </c>
      <c r="AA111" s="205">
        <v>56.5</v>
      </c>
      <c r="AB111" s="205">
        <v>8033</v>
      </c>
      <c r="AC111" s="205">
        <v>67.3</v>
      </c>
      <c r="AD111" s="205">
        <v>79282.03</v>
      </c>
      <c r="AE111" s="205">
        <v>6.65</v>
      </c>
      <c r="AF111" s="205">
        <v>10849</v>
      </c>
      <c r="AG111" s="205">
        <v>4344.72</v>
      </c>
      <c r="AH111" s="205">
        <v>0.4</v>
      </c>
      <c r="AI111" s="205">
        <v>0.38</v>
      </c>
      <c r="AJ111" s="205">
        <v>0.42</v>
      </c>
      <c r="AK111" s="205">
        <v>1824.44</v>
      </c>
      <c r="AL111" s="205">
        <v>0.17</v>
      </c>
      <c r="AM111" s="205">
        <v>0.14000000000000001</v>
      </c>
      <c r="AN111" s="205">
        <v>0.2</v>
      </c>
      <c r="AO111" s="205">
        <v>5035.79</v>
      </c>
      <c r="AP111" s="205">
        <v>0.46</v>
      </c>
      <c r="AQ111" s="205">
        <v>0.44</v>
      </c>
      <c r="AR111" s="205">
        <v>0.49</v>
      </c>
      <c r="AS111" s="205">
        <v>6544.66</v>
      </c>
      <c r="AT111" s="205">
        <v>0.6</v>
      </c>
      <c r="AU111" s="205">
        <v>0.56999999999999995</v>
      </c>
      <c r="AV111" s="205">
        <v>0.63</v>
      </c>
      <c r="AW111" s="205">
        <v>3199.2</v>
      </c>
      <c r="AX111" s="205">
        <v>0.28999999999999998</v>
      </c>
      <c r="AY111" s="205">
        <v>0.27</v>
      </c>
      <c r="AZ111" s="205">
        <v>0.32</v>
      </c>
      <c r="BA111" s="205">
        <v>11922</v>
      </c>
      <c r="BB111" s="205">
        <v>99.9</v>
      </c>
      <c r="BC111" s="205">
        <v>11921</v>
      </c>
      <c r="BD111" s="205">
        <v>99.9</v>
      </c>
      <c r="BE111" s="205">
        <v>11892</v>
      </c>
      <c r="BF111" s="205">
        <v>99.7</v>
      </c>
      <c r="BG111" s="205">
        <v>11920</v>
      </c>
      <c r="BH111" s="205">
        <v>99.9</v>
      </c>
      <c r="BI111" s="205">
        <v>11832</v>
      </c>
      <c r="BJ111" s="205">
        <v>99.2</v>
      </c>
      <c r="BK111" s="205">
        <v>10453</v>
      </c>
      <c r="BL111" s="205">
        <v>87.6</v>
      </c>
      <c r="BM111" s="205">
        <v>10441</v>
      </c>
      <c r="BN111" s="205">
        <v>87.5</v>
      </c>
      <c r="BO111" s="205">
        <v>11271</v>
      </c>
      <c r="BP111" s="205">
        <v>94.5</v>
      </c>
      <c r="BQ111" s="205">
        <v>11450</v>
      </c>
      <c r="BR111" s="205">
        <v>96</v>
      </c>
      <c r="BS111" s="205">
        <v>11046</v>
      </c>
      <c r="BT111" s="205">
        <v>93.4</v>
      </c>
      <c r="BU111" s="205">
        <v>9584</v>
      </c>
      <c r="BV111" s="205">
        <v>91.7</v>
      </c>
      <c r="BW111" s="205">
        <v>7973</v>
      </c>
      <c r="BX111" s="205">
        <v>76.400000000000006</v>
      </c>
      <c r="BY111" s="205">
        <v>11756</v>
      </c>
      <c r="BZ111" s="205">
        <v>98.5</v>
      </c>
      <c r="CA111" s="205">
        <v>11877</v>
      </c>
      <c r="CB111" s="205">
        <v>99.5</v>
      </c>
      <c r="CC111" s="205">
        <v>11653</v>
      </c>
      <c r="CD111" s="205">
        <v>98.5</v>
      </c>
      <c r="CE111" s="205">
        <v>10090</v>
      </c>
      <c r="CF111" s="205">
        <v>96.5</v>
      </c>
      <c r="CG111" s="205">
        <v>9247</v>
      </c>
      <c r="CH111" s="205">
        <v>88.6</v>
      </c>
      <c r="CI111" s="205">
        <v>81974</v>
      </c>
      <c r="CJ111" s="205">
        <v>6.87</v>
      </c>
      <c r="CK111" s="205">
        <v>85895.5</v>
      </c>
      <c r="CL111" s="205">
        <v>7.2</v>
      </c>
      <c r="CM111" s="205">
        <v>86489.5</v>
      </c>
      <c r="CN111" s="205">
        <v>7.25</v>
      </c>
      <c r="CO111" s="205">
        <v>72520</v>
      </c>
      <c r="CP111" s="205">
        <v>6.08</v>
      </c>
      <c r="CQ111" s="205">
        <v>62327.54</v>
      </c>
      <c r="CR111" s="205">
        <v>5.22</v>
      </c>
      <c r="CS111" s="205">
        <v>164062</v>
      </c>
      <c r="CT111" s="205">
        <v>13.8</v>
      </c>
      <c r="CU111" s="205">
        <v>171791</v>
      </c>
      <c r="CV111" s="205">
        <v>14.4</v>
      </c>
      <c r="CW111" s="205">
        <v>261044.28</v>
      </c>
      <c r="CX111" s="205">
        <v>21.9</v>
      </c>
      <c r="CY111" s="205">
        <v>243034.5</v>
      </c>
      <c r="CZ111" s="205">
        <v>20.399999999999999</v>
      </c>
      <c r="DA111" s="205">
        <v>239148.5</v>
      </c>
      <c r="DB111" s="205">
        <v>20</v>
      </c>
      <c r="DC111" s="205">
        <v>3886</v>
      </c>
      <c r="DD111" s="205">
        <v>0.3</v>
      </c>
      <c r="DE111" s="205">
        <v>35637</v>
      </c>
      <c r="DF111" s="205">
        <v>3</v>
      </c>
      <c r="DG111" s="205">
        <v>35634</v>
      </c>
      <c r="DH111" s="205">
        <v>3</v>
      </c>
      <c r="DI111" s="205">
        <v>10</v>
      </c>
      <c r="DJ111" s="205">
        <v>0.1</v>
      </c>
      <c r="DK111" s="205">
        <v>6</v>
      </c>
      <c r="DL111" s="205">
        <v>0.1</v>
      </c>
      <c r="DM111" s="205">
        <v>20</v>
      </c>
      <c r="DN111" s="205">
        <v>0.2</v>
      </c>
      <c r="DO111" s="205">
        <v>235</v>
      </c>
      <c r="DP111" s="205">
        <v>2</v>
      </c>
      <c r="DQ111" s="205">
        <v>2513</v>
      </c>
      <c r="DR111" s="205">
        <v>21.1</v>
      </c>
      <c r="DS111" s="205">
        <v>1961</v>
      </c>
      <c r="DT111" s="205">
        <v>16.399999999999999</v>
      </c>
      <c r="DU111" s="205">
        <v>9871</v>
      </c>
      <c r="DV111" s="205">
        <v>82.7</v>
      </c>
      <c r="DW111" s="205">
        <v>9850</v>
      </c>
      <c r="DX111" s="205">
        <v>82.6</v>
      </c>
      <c r="DY111" s="205">
        <v>2512</v>
      </c>
      <c r="DZ111" s="205">
        <v>21.1</v>
      </c>
      <c r="EA111" s="205">
        <v>1554</v>
      </c>
      <c r="EB111" s="205">
        <v>13</v>
      </c>
      <c r="EC111" s="205">
        <v>3957</v>
      </c>
      <c r="ED111" s="205">
        <v>33.200000000000003</v>
      </c>
      <c r="EH111" s="491"/>
      <c r="EI111" s="491"/>
      <c r="EJ111" s="491"/>
      <c r="EK111" s="491"/>
      <c r="EL111" s="491"/>
      <c r="EM111" s="491"/>
      <c r="EN111" s="491"/>
      <c r="EO111" s="491"/>
      <c r="EP111" s="491"/>
      <c r="EQ111" s="491"/>
      <c r="ER111" s="491"/>
      <c r="ES111" s="491"/>
      <c r="ET111" s="491"/>
      <c r="EU111" s="491"/>
      <c r="EV111" s="491"/>
      <c r="EW111" s="491"/>
      <c r="EX111" s="491"/>
      <c r="EY111" s="491"/>
      <c r="EZ111" s="491"/>
      <c r="FA111" s="491"/>
      <c r="FB111" s="491"/>
      <c r="FC111" s="491"/>
      <c r="FD111" s="491"/>
      <c r="FE111" s="491"/>
      <c r="FF111" s="491"/>
      <c r="FG111" s="491"/>
      <c r="FH111" s="491"/>
      <c r="FI111" s="491"/>
      <c r="FJ111" s="491"/>
      <c r="FK111" s="491"/>
      <c r="FL111" s="491"/>
      <c r="FM111" s="491"/>
      <c r="FN111" s="491"/>
      <c r="FO111" s="491"/>
      <c r="FP111" s="491"/>
      <c r="FQ111" s="491"/>
      <c r="FR111" s="491"/>
      <c r="FS111" s="491"/>
      <c r="FT111" s="491"/>
      <c r="FU111" s="491"/>
      <c r="FV111" s="491"/>
      <c r="FW111" s="491"/>
      <c r="FX111" s="491"/>
      <c r="FY111" s="491"/>
      <c r="FZ111" s="491"/>
      <c r="GA111" s="491"/>
      <c r="GB111" s="491"/>
      <c r="GC111" s="491"/>
      <c r="GD111" s="491"/>
      <c r="GE111" s="491"/>
      <c r="GF111" s="491"/>
      <c r="GG111" s="491"/>
      <c r="GH111" s="491"/>
      <c r="GI111" s="491"/>
      <c r="GJ111" s="491"/>
      <c r="GK111" s="491"/>
      <c r="GL111" s="491"/>
      <c r="GM111" s="491"/>
      <c r="GN111" s="491"/>
      <c r="GO111" s="491"/>
      <c r="GP111" s="491"/>
      <c r="GQ111" s="491"/>
      <c r="GR111" s="491"/>
      <c r="GS111" s="491"/>
      <c r="GT111" s="491"/>
      <c r="GU111" s="491"/>
      <c r="GV111" s="491"/>
      <c r="GW111" s="491"/>
      <c r="GX111" s="491"/>
      <c r="GY111" s="491"/>
      <c r="GZ111" s="491"/>
      <c r="HA111" s="491"/>
      <c r="HB111" s="491"/>
      <c r="HC111" s="491"/>
      <c r="HD111" s="491"/>
      <c r="HE111" s="491"/>
      <c r="HF111" s="491"/>
      <c r="HG111" s="491"/>
      <c r="HH111" s="491"/>
      <c r="HI111" s="491"/>
      <c r="HJ111" s="491"/>
      <c r="HK111" s="491"/>
      <c r="HL111" s="491"/>
      <c r="HM111" s="491"/>
      <c r="HN111" s="491"/>
      <c r="HO111" s="491"/>
      <c r="HP111" s="491"/>
      <c r="HQ111" s="491"/>
      <c r="HR111" s="491"/>
      <c r="HS111" s="491"/>
      <c r="HT111" s="491"/>
      <c r="HU111" s="491"/>
      <c r="HV111" s="491"/>
      <c r="HW111" s="491"/>
      <c r="HX111" s="491"/>
      <c r="HY111" s="491"/>
      <c r="HZ111" s="491"/>
      <c r="IA111" s="491"/>
      <c r="IB111" s="491"/>
      <c r="IC111" s="491"/>
      <c r="ID111" s="491"/>
      <c r="IE111" s="491"/>
      <c r="IF111" s="491"/>
      <c r="IG111" s="491"/>
      <c r="IH111" s="491"/>
      <c r="II111" s="491"/>
      <c r="IJ111" s="491"/>
      <c r="IK111" s="491"/>
      <c r="IL111" s="491"/>
      <c r="IM111" s="491"/>
      <c r="IN111" s="491"/>
      <c r="IO111" s="491"/>
      <c r="IP111" s="491"/>
      <c r="IQ111" s="491"/>
      <c r="IR111" s="491"/>
      <c r="IS111" s="491"/>
      <c r="IT111" s="491"/>
      <c r="IU111" s="491"/>
      <c r="IV111" s="491"/>
      <c r="IW111" s="491"/>
      <c r="IX111" s="491"/>
      <c r="IY111" s="491"/>
      <c r="IZ111" s="491"/>
      <c r="JA111" s="491"/>
      <c r="JB111" s="491"/>
      <c r="JC111" s="491"/>
      <c r="JD111" s="491"/>
      <c r="JE111" s="491"/>
      <c r="JF111" s="491"/>
      <c r="JG111" s="491"/>
      <c r="JH111" s="491"/>
      <c r="JI111" s="491"/>
      <c r="JJ111" s="491"/>
      <c r="JK111" s="491"/>
    </row>
    <row r="112" spans="1:271" x14ac:dyDescent="0.35">
      <c r="A112" s="205" t="str">
        <f t="shared" si="2"/>
        <v>Revised.State-funded mainstream.Total.Boys</v>
      </c>
      <c r="B112" s="205">
        <v>201819</v>
      </c>
      <c r="C112" s="205" t="s">
        <v>200</v>
      </c>
      <c r="D112" s="205" t="s">
        <v>201</v>
      </c>
      <c r="E112" s="205" t="s">
        <v>202</v>
      </c>
      <c r="F112" s="205" t="s">
        <v>203</v>
      </c>
      <c r="G112" s="205" t="s">
        <v>414</v>
      </c>
      <c r="H112" s="205" t="s">
        <v>211</v>
      </c>
      <c r="I112" s="205" t="s">
        <v>7</v>
      </c>
      <c r="J112" s="205" t="s">
        <v>5</v>
      </c>
      <c r="K112" s="205" t="s">
        <v>7</v>
      </c>
      <c r="L112" s="205" t="s">
        <v>7</v>
      </c>
      <c r="M112" s="205" t="s">
        <v>7</v>
      </c>
      <c r="N112" s="205">
        <v>2996</v>
      </c>
      <c r="O112" s="205">
        <v>268871</v>
      </c>
      <c r="P112" s="205">
        <v>12154780.43</v>
      </c>
      <c r="Q112" s="205">
        <v>45.2</v>
      </c>
      <c r="R112" s="205">
        <v>264583</v>
      </c>
      <c r="S112" s="205">
        <v>98.4</v>
      </c>
      <c r="T112" s="205">
        <v>110567</v>
      </c>
      <c r="U112" s="205">
        <v>41.1</v>
      </c>
      <c r="V112" s="205">
        <v>168622</v>
      </c>
      <c r="W112" s="205">
        <v>62.7</v>
      </c>
      <c r="X112" s="205">
        <v>94879</v>
      </c>
      <c r="Y112" s="205">
        <v>35.299999999999997</v>
      </c>
      <c r="Z112" s="205">
        <v>36431</v>
      </c>
      <c r="AA112" s="205">
        <v>13.5</v>
      </c>
      <c r="AB112" s="205">
        <v>54444</v>
      </c>
      <c r="AC112" s="205">
        <v>20.2</v>
      </c>
      <c r="AD112" s="205">
        <v>1060132.77</v>
      </c>
      <c r="AE112" s="205">
        <v>3.94</v>
      </c>
      <c r="AF112" s="205">
        <v>253779</v>
      </c>
      <c r="AG112" s="205">
        <v>-57235.26</v>
      </c>
      <c r="AH112" s="205">
        <v>-0.23</v>
      </c>
      <c r="AI112" s="205">
        <v>-0.23</v>
      </c>
      <c r="AJ112" s="205">
        <v>-0.22</v>
      </c>
      <c r="AK112" s="205">
        <v>-102366.37</v>
      </c>
      <c r="AL112" s="205">
        <v>-0.4</v>
      </c>
      <c r="AM112" s="205">
        <v>-0.41</v>
      </c>
      <c r="AN112" s="205">
        <v>-0.4</v>
      </c>
      <c r="AO112" s="205">
        <v>3453.88</v>
      </c>
      <c r="AP112" s="205">
        <v>0.01</v>
      </c>
      <c r="AQ112" s="205">
        <v>0.01</v>
      </c>
      <c r="AR112" s="205">
        <v>0.02</v>
      </c>
      <c r="AS112" s="205">
        <v>-38850.49</v>
      </c>
      <c r="AT112" s="205">
        <v>-0.15</v>
      </c>
      <c r="AU112" s="205">
        <v>-0.16</v>
      </c>
      <c r="AV112" s="205">
        <v>-0.15</v>
      </c>
      <c r="AW112" s="205">
        <v>-93518.31</v>
      </c>
      <c r="AX112" s="205">
        <v>-0.37</v>
      </c>
      <c r="AY112" s="205">
        <v>-0.37</v>
      </c>
      <c r="AZ112" s="205">
        <v>-0.36</v>
      </c>
      <c r="BA112" s="205">
        <v>266418</v>
      </c>
      <c r="BB112" s="205">
        <v>99.1</v>
      </c>
      <c r="BC112" s="205">
        <v>265572</v>
      </c>
      <c r="BD112" s="205">
        <v>98.8</v>
      </c>
      <c r="BE112" s="205">
        <v>261526</v>
      </c>
      <c r="BF112" s="205">
        <v>97.3</v>
      </c>
      <c r="BG112" s="205">
        <v>265356</v>
      </c>
      <c r="BH112" s="205">
        <v>98.7</v>
      </c>
      <c r="BI112" s="205">
        <v>261112</v>
      </c>
      <c r="BJ112" s="205">
        <v>97.1</v>
      </c>
      <c r="BK112" s="205">
        <v>217584</v>
      </c>
      <c r="BL112" s="205">
        <v>80.900000000000006</v>
      </c>
      <c r="BM112" s="205">
        <v>110318</v>
      </c>
      <c r="BN112" s="205">
        <v>41</v>
      </c>
      <c r="BO112" s="205">
        <v>143961</v>
      </c>
      <c r="BP112" s="205">
        <v>53.5</v>
      </c>
      <c r="BQ112" s="205">
        <v>134497</v>
      </c>
      <c r="BR112" s="205">
        <v>50</v>
      </c>
      <c r="BS112" s="205">
        <v>118021</v>
      </c>
      <c r="BT112" s="205">
        <v>45.2</v>
      </c>
      <c r="BU112" s="205">
        <v>100590</v>
      </c>
      <c r="BV112" s="205">
        <v>46.2</v>
      </c>
      <c r="BW112" s="205">
        <v>53516</v>
      </c>
      <c r="BX112" s="205">
        <v>48.5</v>
      </c>
      <c r="BY112" s="205">
        <v>190557</v>
      </c>
      <c r="BZ112" s="205">
        <v>70.900000000000006</v>
      </c>
      <c r="CA112" s="205">
        <v>191227</v>
      </c>
      <c r="CB112" s="205">
        <v>71.099999999999994</v>
      </c>
      <c r="CC112" s="205">
        <v>166202</v>
      </c>
      <c r="CD112" s="205">
        <v>63.7</v>
      </c>
      <c r="CE112" s="205">
        <v>128678</v>
      </c>
      <c r="CF112" s="205">
        <v>59.1</v>
      </c>
      <c r="CG112" s="205">
        <v>71249</v>
      </c>
      <c r="CH112" s="205">
        <v>64.599999999999994</v>
      </c>
      <c r="CI112" s="205">
        <v>1249723.26</v>
      </c>
      <c r="CJ112" s="205">
        <v>4.6500000000000004</v>
      </c>
      <c r="CK112" s="205">
        <v>1243954.77</v>
      </c>
      <c r="CL112" s="205">
        <v>4.63</v>
      </c>
      <c r="CM112" s="205">
        <v>1209745.02</v>
      </c>
      <c r="CN112" s="205">
        <v>4.5</v>
      </c>
      <c r="CO112" s="205">
        <v>939915</v>
      </c>
      <c r="CP112" s="205">
        <v>3.5</v>
      </c>
      <c r="CQ112" s="205">
        <v>507703.79</v>
      </c>
      <c r="CR112" s="205">
        <v>1.89</v>
      </c>
      <c r="CS112" s="205">
        <v>2506039.52</v>
      </c>
      <c r="CT112" s="205">
        <v>9.3000000000000007</v>
      </c>
      <c r="CU112" s="205">
        <v>2487909.54</v>
      </c>
      <c r="CV112" s="205">
        <v>9.3000000000000007</v>
      </c>
      <c r="CW112" s="205">
        <v>3567131.25</v>
      </c>
      <c r="CX112" s="205">
        <v>13.3</v>
      </c>
      <c r="CY112" s="205">
        <v>3593700.12</v>
      </c>
      <c r="CZ112" s="205">
        <v>13.4</v>
      </c>
      <c r="DA112" s="205">
        <v>2859098.37</v>
      </c>
      <c r="DB112" s="205">
        <v>10.6</v>
      </c>
      <c r="DC112" s="205">
        <v>734601.75</v>
      </c>
      <c r="DD112" s="205">
        <v>2.7</v>
      </c>
      <c r="DE112" s="205">
        <v>755347</v>
      </c>
      <c r="DF112" s="205">
        <v>2.8</v>
      </c>
      <c r="DG112" s="205">
        <v>760783</v>
      </c>
      <c r="DH112" s="205">
        <v>2.8</v>
      </c>
      <c r="DI112" s="205">
        <v>3107</v>
      </c>
      <c r="DJ112" s="205">
        <v>1.2</v>
      </c>
      <c r="DK112" s="205">
        <v>1945</v>
      </c>
      <c r="DL112" s="205">
        <v>0.7</v>
      </c>
      <c r="DM112" s="205">
        <v>3274</v>
      </c>
      <c r="DN112" s="205">
        <v>1.2</v>
      </c>
      <c r="DO112" s="205">
        <v>29656</v>
      </c>
      <c r="DP112" s="205">
        <v>11</v>
      </c>
      <c r="DQ112" s="205">
        <v>136010</v>
      </c>
      <c r="DR112" s="205">
        <v>50.6</v>
      </c>
      <c r="DS112" s="205">
        <v>187424</v>
      </c>
      <c r="DT112" s="205">
        <v>69.7</v>
      </c>
      <c r="DU112" s="205">
        <v>73705</v>
      </c>
      <c r="DV112" s="205">
        <v>27.4</v>
      </c>
      <c r="DW112" s="205">
        <v>73240</v>
      </c>
      <c r="DX112" s="205">
        <v>27.2</v>
      </c>
      <c r="DY112" s="205">
        <v>27363</v>
      </c>
      <c r="DZ112" s="205">
        <v>10.199999999999999</v>
      </c>
      <c r="EA112" s="205">
        <v>6586</v>
      </c>
      <c r="EB112" s="205">
        <v>2.4</v>
      </c>
      <c r="EC112" s="205">
        <v>90943</v>
      </c>
      <c r="ED112" s="205">
        <v>33.799999999999997</v>
      </c>
      <c r="EH112" s="491"/>
      <c r="EI112" s="491"/>
      <c r="EJ112" s="491"/>
      <c r="EK112" s="491"/>
      <c r="EL112" s="491"/>
      <c r="EM112" s="491"/>
      <c r="EN112" s="491"/>
      <c r="EO112" s="491"/>
      <c r="EP112" s="491"/>
      <c r="EQ112" s="491"/>
      <c r="ER112" s="491"/>
      <c r="ES112" s="491"/>
      <c r="ET112" s="491"/>
      <c r="EU112" s="491"/>
      <c r="EV112" s="491"/>
      <c r="EW112" s="491"/>
      <c r="EX112" s="491"/>
      <c r="EY112" s="491"/>
      <c r="EZ112" s="491"/>
      <c r="FA112" s="491"/>
      <c r="FB112" s="491"/>
      <c r="FC112" s="491"/>
      <c r="FD112" s="491"/>
      <c r="FE112" s="491"/>
      <c r="FF112" s="491"/>
      <c r="FG112" s="491"/>
      <c r="FH112" s="491"/>
      <c r="FI112" s="491"/>
      <c r="FJ112" s="491"/>
      <c r="FK112" s="491"/>
      <c r="FL112" s="491"/>
      <c r="FM112" s="491"/>
      <c r="FN112" s="491"/>
      <c r="FO112" s="491"/>
      <c r="FP112" s="491"/>
      <c r="FQ112" s="491"/>
      <c r="FR112" s="491"/>
      <c r="FS112" s="491"/>
      <c r="FT112" s="491"/>
      <c r="FU112" s="491"/>
      <c r="FV112" s="491"/>
      <c r="FW112" s="491"/>
      <c r="FX112" s="491"/>
      <c r="FY112" s="491"/>
      <c r="FZ112" s="491"/>
      <c r="GA112" s="491"/>
      <c r="GB112" s="491"/>
      <c r="GC112" s="491"/>
      <c r="GD112" s="491"/>
      <c r="GE112" s="491"/>
      <c r="GF112" s="491"/>
      <c r="GG112" s="491"/>
      <c r="GH112" s="491"/>
      <c r="GI112" s="491"/>
      <c r="GJ112" s="491"/>
      <c r="GK112" s="491"/>
      <c r="GL112" s="491"/>
      <c r="GM112" s="491"/>
      <c r="GN112" s="491"/>
      <c r="GO112" s="491"/>
      <c r="GP112" s="491"/>
      <c r="GQ112" s="491"/>
      <c r="GR112" s="491"/>
      <c r="GS112" s="491"/>
      <c r="GT112" s="491"/>
      <c r="GU112" s="491"/>
      <c r="GV112" s="491"/>
      <c r="GW112" s="491"/>
      <c r="GX112" s="491"/>
      <c r="GY112" s="491"/>
      <c r="GZ112" s="491"/>
      <c r="HA112" s="491"/>
      <c r="HB112" s="491"/>
      <c r="HC112" s="491"/>
      <c r="HD112" s="491"/>
      <c r="HE112" s="491"/>
      <c r="HF112" s="491"/>
      <c r="HG112" s="491"/>
      <c r="HH112" s="491"/>
      <c r="HI112" s="491"/>
      <c r="HJ112" s="491"/>
      <c r="HK112" s="491"/>
      <c r="HL112" s="491"/>
      <c r="HM112" s="491"/>
      <c r="HN112" s="491"/>
      <c r="HO112" s="491"/>
      <c r="HP112" s="491"/>
      <c r="HQ112" s="491"/>
      <c r="HR112" s="491"/>
      <c r="HS112" s="491"/>
      <c r="HT112" s="491"/>
      <c r="HU112" s="491"/>
      <c r="HV112" s="491"/>
      <c r="HW112" s="491"/>
      <c r="HX112" s="491"/>
      <c r="HY112" s="491"/>
      <c r="HZ112" s="491"/>
      <c r="IA112" s="491"/>
      <c r="IB112" s="491"/>
      <c r="IC112" s="491"/>
      <c r="ID112" s="491"/>
      <c r="IE112" s="491"/>
      <c r="IF112" s="491"/>
      <c r="IG112" s="491"/>
      <c r="IH112" s="491"/>
      <c r="II112" s="491"/>
      <c r="IJ112" s="491"/>
      <c r="IK112" s="491"/>
      <c r="IL112" s="491"/>
      <c r="IM112" s="491"/>
      <c r="IN112" s="491"/>
      <c r="IO112" s="491"/>
      <c r="IP112" s="491"/>
      <c r="IQ112" s="491"/>
      <c r="IR112" s="491"/>
      <c r="IS112" s="491"/>
      <c r="IT112" s="491"/>
      <c r="IU112" s="491"/>
      <c r="IV112" s="491"/>
      <c r="IW112" s="491"/>
      <c r="IX112" s="491"/>
      <c r="IY112" s="491"/>
      <c r="IZ112" s="491"/>
      <c r="JA112" s="491"/>
      <c r="JB112" s="491"/>
      <c r="JC112" s="491"/>
      <c r="JD112" s="491"/>
      <c r="JE112" s="491"/>
      <c r="JF112" s="491"/>
      <c r="JG112" s="491"/>
      <c r="JH112" s="491"/>
      <c r="JI112" s="491"/>
      <c r="JJ112" s="491"/>
      <c r="JK112" s="491"/>
    </row>
    <row r="113" spans="1:271" x14ac:dyDescent="0.35">
      <c r="A113" s="205" t="str">
        <f t="shared" si="2"/>
        <v>Revised.State-funded special schools.Total.Boys</v>
      </c>
      <c r="B113" s="205">
        <v>201819</v>
      </c>
      <c r="C113" s="205" t="s">
        <v>200</v>
      </c>
      <c r="D113" s="205" t="s">
        <v>201</v>
      </c>
      <c r="E113" s="205" t="s">
        <v>202</v>
      </c>
      <c r="F113" s="205" t="s">
        <v>203</v>
      </c>
      <c r="G113" s="205" t="s">
        <v>414</v>
      </c>
      <c r="H113" s="205" t="s">
        <v>214</v>
      </c>
      <c r="I113" s="205" t="s">
        <v>7</v>
      </c>
      <c r="J113" s="205" t="s">
        <v>5</v>
      </c>
      <c r="K113" s="205" t="s">
        <v>7</v>
      </c>
      <c r="L113" s="205" t="s">
        <v>7</v>
      </c>
      <c r="M113" s="205" t="s">
        <v>7</v>
      </c>
      <c r="N113" s="205">
        <v>744</v>
      </c>
      <c r="O113" s="205">
        <v>7767</v>
      </c>
      <c r="P113" s="205">
        <v>23667.25</v>
      </c>
      <c r="Q113" s="205">
        <v>3</v>
      </c>
      <c r="R113" s="205">
        <v>1362</v>
      </c>
      <c r="S113" s="205">
        <v>17.5</v>
      </c>
      <c r="T113" s="205">
        <v>35</v>
      </c>
      <c r="U113" s="205">
        <v>0.5</v>
      </c>
      <c r="V113" s="205">
        <v>110</v>
      </c>
      <c r="W113" s="205">
        <v>1.4</v>
      </c>
      <c r="X113" s="205">
        <v>3</v>
      </c>
      <c r="Y113" s="205">
        <v>0</v>
      </c>
      <c r="Z113" s="205">
        <v>1</v>
      </c>
      <c r="AA113" s="205">
        <v>0</v>
      </c>
      <c r="AB113" s="205">
        <v>3</v>
      </c>
      <c r="AC113" s="205">
        <v>0</v>
      </c>
      <c r="AD113" s="205">
        <v>1520.07</v>
      </c>
      <c r="AE113" s="205">
        <v>0.2</v>
      </c>
      <c r="AF113" s="205">
        <v>7223</v>
      </c>
      <c r="AG113" s="205">
        <v>-13272.35</v>
      </c>
      <c r="AH113" s="205">
        <v>-1.84</v>
      </c>
      <c r="AI113" s="205">
        <v>-1.87</v>
      </c>
      <c r="AJ113" s="205">
        <v>-1.81</v>
      </c>
      <c r="AK113" s="205">
        <v>-15349.03</v>
      </c>
      <c r="AL113" s="205">
        <v>-2.13</v>
      </c>
      <c r="AM113" s="205">
        <v>-2.16</v>
      </c>
      <c r="AN113" s="205">
        <v>-2.09</v>
      </c>
      <c r="AO113" s="205">
        <v>-8979.3700000000008</v>
      </c>
      <c r="AP113" s="205">
        <v>-1.24</v>
      </c>
      <c r="AQ113" s="205">
        <v>-1.27</v>
      </c>
      <c r="AR113" s="205">
        <v>-1.21</v>
      </c>
      <c r="AS113" s="205">
        <v>-12376.27</v>
      </c>
      <c r="AT113" s="205">
        <v>-1.71</v>
      </c>
      <c r="AU113" s="205">
        <v>-1.75</v>
      </c>
      <c r="AV113" s="205">
        <v>-1.68</v>
      </c>
      <c r="AW113" s="205">
        <v>-15647.08</v>
      </c>
      <c r="AX113" s="205">
        <v>-2.17</v>
      </c>
      <c r="AY113" s="205">
        <v>-2.2000000000000002</v>
      </c>
      <c r="AZ113" s="205">
        <v>-2.13</v>
      </c>
      <c r="BA113" s="205">
        <v>2522</v>
      </c>
      <c r="BB113" s="205">
        <v>32.5</v>
      </c>
      <c r="BC113" s="205">
        <v>2383</v>
      </c>
      <c r="BD113" s="205">
        <v>30.7</v>
      </c>
      <c r="BE113" s="205">
        <v>491</v>
      </c>
      <c r="BF113" s="205">
        <v>6.3</v>
      </c>
      <c r="BG113" s="205">
        <v>1876</v>
      </c>
      <c r="BH113" s="205">
        <v>24.2</v>
      </c>
      <c r="BI113" s="205">
        <v>667</v>
      </c>
      <c r="BJ113" s="205">
        <v>8.6</v>
      </c>
      <c r="BK113" s="205">
        <v>237</v>
      </c>
      <c r="BL113" s="205">
        <v>3.1</v>
      </c>
      <c r="BM113" s="205">
        <v>22</v>
      </c>
      <c r="BN113" s="205">
        <v>0.3</v>
      </c>
      <c r="BO113" s="205">
        <v>68</v>
      </c>
      <c r="BP113" s="205">
        <v>0.9</v>
      </c>
      <c r="BQ113" s="205">
        <v>98</v>
      </c>
      <c r="BR113" s="205">
        <v>1.3</v>
      </c>
      <c r="BS113" s="205">
        <v>62</v>
      </c>
      <c r="BT113" s="205">
        <v>9.3000000000000007</v>
      </c>
      <c r="BU113" s="205">
        <v>18</v>
      </c>
      <c r="BV113" s="205">
        <v>7.6</v>
      </c>
      <c r="BW113" s="205">
        <v>11</v>
      </c>
      <c r="BX113" s="205">
        <v>50</v>
      </c>
      <c r="BY113" s="205">
        <v>126</v>
      </c>
      <c r="BZ113" s="205">
        <v>1.6</v>
      </c>
      <c r="CA113" s="205">
        <v>270</v>
      </c>
      <c r="CB113" s="205">
        <v>3.5</v>
      </c>
      <c r="CC113" s="205">
        <v>134</v>
      </c>
      <c r="CD113" s="205">
        <v>20.100000000000001</v>
      </c>
      <c r="CE113" s="205">
        <v>45</v>
      </c>
      <c r="CF113" s="205">
        <v>19</v>
      </c>
      <c r="CG113" s="205">
        <v>14</v>
      </c>
      <c r="CH113" s="205">
        <v>63.6</v>
      </c>
      <c r="CI113" s="205">
        <v>1369</v>
      </c>
      <c r="CJ113" s="205">
        <v>0.18</v>
      </c>
      <c r="CK113" s="205">
        <v>3641</v>
      </c>
      <c r="CL113" s="205">
        <v>0.47</v>
      </c>
      <c r="CM113" s="205">
        <v>1751.5</v>
      </c>
      <c r="CN113" s="205">
        <v>0.23</v>
      </c>
      <c r="CO113" s="205">
        <v>513</v>
      </c>
      <c r="CP113" s="205">
        <v>7.0000000000000007E-2</v>
      </c>
      <c r="CQ113" s="205">
        <v>91</v>
      </c>
      <c r="CR113" s="205">
        <v>0.01</v>
      </c>
      <c r="CS113" s="205">
        <v>4877</v>
      </c>
      <c r="CT113" s="205">
        <v>0.6</v>
      </c>
      <c r="CU113" s="205">
        <v>7282</v>
      </c>
      <c r="CV113" s="205">
        <v>0.9</v>
      </c>
      <c r="CW113" s="205">
        <v>5221</v>
      </c>
      <c r="CX113" s="205">
        <v>0.7</v>
      </c>
      <c r="CY113" s="205">
        <v>6287.25</v>
      </c>
      <c r="CZ113" s="205">
        <v>0.8</v>
      </c>
      <c r="DA113" s="205">
        <v>5103</v>
      </c>
      <c r="DB113" s="205">
        <v>0.7</v>
      </c>
      <c r="DC113" s="205">
        <v>1184.25</v>
      </c>
      <c r="DD113" s="205">
        <v>0.2</v>
      </c>
      <c r="DE113" s="205">
        <v>1986</v>
      </c>
      <c r="DF113" s="205">
        <v>0.3</v>
      </c>
      <c r="DG113" s="205">
        <v>2382</v>
      </c>
      <c r="DH113" s="205">
        <v>0.3</v>
      </c>
      <c r="DI113" s="205">
        <v>5748</v>
      </c>
      <c r="DJ113" s="205">
        <v>74</v>
      </c>
      <c r="DK113" s="205">
        <v>1176</v>
      </c>
      <c r="DL113" s="205">
        <v>15.1</v>
      </c>
      <c r="DM113" s="205">
        <v>492</v>
      </c>
      <c r="DN113" s="205">
        <v>6.3</v>
      </c>
      <c r="DO113" s="205">
        <v>274</v>
      </c>
      <c r="DP113" s="205">
        <v>3.5</v>
      </c>
      <c r="DQ113" s="205">
        <v>74</v>
      </c>
      <c r="DR113" s="205">
        <v>1</v>
      </c>
      <c r="DS113" s="205">
        <v>657</v>
      </c>
      <c r="DT113" s="205">
        <v>8.5</v>
      </c>
      <c r="DU113" s="205">
        <v>10</v>
      </c>
      <c r="DV113" s="205">
        <v>0.1</v>
      </c>
      <c r="DW113" s="205">
        <v>9</v>
      </c>
      <c r="DX113" s="205">
        <v>0.1</v>
      </c>
      <c r="DY113" s="205">
        <v>17</v>
      </c>
      <c r="DZ113" s="205">
        <v>0.2</v>
      </c>
      <c r="EA113" s="205">
        <v>1</v>
      </c>
      <c r="EB113" s="205">
        <v>0</v>
      </c>
      <c r="EC113" s="205">
        <v>987</v>
      </c>
      <c r="ED113" s="205">
        <v>12.7</v>
      </c>
      <c r="EH113" s="491"/>
      <c r="EI113" s="491"/>
      <c r="EJ113" s="491"/>
      <c r="EK113" s="491"/>
      <c r="EL113" s="491"/>
      <c r="EM113" s="491"/>
      <c r="EN113" s="491"/>
      <c r="EO113" s="491"/>
      <c r="EP113" s="491"/>
      <c r="EQ113" s="491"/>
      <c r="ER113" s="491"/>
      <c r="ES113" s="491"/>
      <c r="ET113" s="491"/>
      <c r="EU113" s="491"/>
      <c r="EV113" s="491"/>
      <c r="EW113" s="491"/>
      <c r="EX113" s="491"/>
      <c r="EY113" s="491"/>
      <c r="EZ113" s="491"/>
      <c r="FA113" s="491"/>
      <c r="FB113" s="491"/>
      <c r="FC113" s="491"/>
      <c r="FD113" s="491"/>
      <c r="FE113" s="491"/>
      <c r="FF113" s="491"/>
      <c r="FG113" s="491"/>
      <c r="FH113" s="491"/>
      <c r="FI113" s="491"/>
      <c r="FJ113" s="491"/>
      <c r="FK113" s="491"/>
      <c r="FL113" s="491"/>
      <c r="FM113" s="491"/>
      <c r="FN113" s="491"/>
      <c r="FO113" s="491"/>
      <c r="FP113" s="491"/>
      <c r="FQ113" s="491"/>
      <c r="FR113" s="491"/>
      <c r="FS113" s="491"/>
      <c r="FT113" s="491"/>
      <c r="FU113" s="491"/>
      <c r="FV113" s="491"/>
      <c r="FW113" s="491"/>
      <c r="FX113" s="491"/>
      <c r="FY113" s="491"/>
      <c r="FZ113" s="491"/>
      <c r="GA113" s="491"/>
      <c r="GB113" s="491"/>
      <c r="GC113" s="491"/>
      <c r="GD113" s="491"/>
      <c r="GE113" s="491"/>
      <c r="GF113" s="491"/>
      <c r="GG113" s="491"/>
      <c r="GH113" s="491"/>
      <c r="GI113" s="491"/>
      <c r="GJ113" s="491"/>
      <c r="GK113" s="491"/>
      <c r="GL113" s="491"/>
      <c r="GM113" s="491"/>
      <c r="GN113" s="491"/>
      <c r="GO113" s="491"/>
      <c r="GP113" s="491"/>
      <c r="GQ113" s="491"/>
      <c r="GR113" s="491"/>
      <c r="GS113" s="491"/>
      <c r="GT113" s="491"/>
      <c r="GU113" s="491"/>
      <c r="GV113" s="491"/>
      <c r="GW113" s="491"/>
      <c r="GX113" s="491"/>
      <c r="GY113" s="491"/>
      <c r="GZ113" s="491"/>
      <c r="HA113" s="491"/>
      <c r="HB113" s="491"/>
      <c r="HC113" s="491"/>
      <c r="HD113" s="491"/>
      <c r="HE113" s="491"/>
      <c r="HF113" s="491"/>
      <c r="HG113" s="491"/>
      <c r="HH113" s="491"/>
      <c r="HI113" s="491"/>
      <c r="HJ113" s="491"/>
      <c r="HK113" s="491"/>
      <c r="HL113" s="491"/>
      <c r="HM113" s="491"/>
      <c r="HN113" s="491"/>
      <c r="HO113" s="491"/>
      <c r="HP113" s="491"/>
      <c r="HQ113" s="491"/>
      <c r="HR113" s="491"/>
      <c r="HS113" s="491"/>
      <c r="HT113" s="491"/>
      <c r="HU113" s="491"/>
      <c r="HV113" s="491"/>
      <c r="HW113" s="491"/>
      <c r="HX113" s="491"/>
      <c r="HY113" s="491"/>
      <c r="HZ113" s="491"/>
      <c r="IA113" s="491"/>
      <c r="IB113" s="491"/>
      <c r="IC113" s="491"/>
      <c r="ID113" s="491"/>
      <c r="IE113" s="491"/>
      <c r="IF113" s="491"/>
      <c r="IG113" s="491"/>
      <c r="IH113" s="491"/>
      <c r="II113" s="491"/>
      <c r="IJ113" s="491"/>
      <c r="IK113" s="491"/>
      <c r="IL113" s="491"/>
      <c r="IM113" s="491"/>
      <c r="IN113" s="491"/>
      <c r="IO113" s="491"/>
      <c r="IP113" s="491"/>
      <c r="IQ113" s="491"/>
      <c r="IR113" s="491"/>
      <c r="IS113" s="491"/>
      <c r="IT113" s="491"/>
      <c r="IU113" s="491"/>
      <c r="IV113" s="491"/>
      <c r="IW113" s="491"/>
      <c r="IX113" s="491"/>
      <c r="IY113" s="491"/>
      <c r="IZ113" s="491"/>
      <c r="JA113" s="491"/>
      <c r="JB113" s="491"/>
      <c r="JC113" s="491"/>
      <c r="JD113" s="491"/>
      <c r="JE113" s="491"/>
      <c r="JF113" s="491"/>
      <c r="JG113" s="491"/>
      <c r="JH113" s="491"/>
      <c r="JI113" s="491"/>
      <c r="JJ113" s="491"/>
      <c r="JK113" s="491"/>
    </row>
    <row r="114" spans="1:271" x14ac:dyDescent="0.35">
      <c r="A114" s="205" t="str">
        <f t="shared" si="2"/>
        <v>Revised.Studio Schools.Total.Boys</v>
      </c>
      <c r="B114" s="205">
        <v>201819</v>
      </c>
      <c r="C114" s="205" t="s">
        <v>200</v>
      </c>
      <c r="D114" s="205" t="s">
        <v>201</v>
      </c>
      <c r="E114" s="205" t="s">
        <v>202</v>
      </c>
      <c r="F114" s="205" t="s">
        <v>203</v>
      </c>
      <c r="G114" s="205" t="s">
        <v>414</v>
      </c>
      <c r="H114" s="205" t="s">
        <v>212</v>
      </c>
      <c r="I114" s="205" t="s">
        <v>7</v>
      </c>
      <c r="J114" s="205" t="s">
        <v>5</v>
      </c>
      <c r="K114" s="205" t="s">
        <v>7</v>
      </c>
      <c r="L114" s="205" t="s">
        <v>7</v>
      </c>
      <c r="M114" s="205" t="s">
        <v>7</v>
      </c>
      <c r="N114" s="205">
        <v>26</v>
      </c>
      <c r="O114" s="205">
        <v>744</v>
      </c>
      <c r="P114" s="205">
        <v>27384.5</v>
      </c>
      <c r="Q114" s="205">
        <v>36.799999999999997</v>
      </c>
      <c r="R114" s="205">
        <v>723</v>
      </c>
      <c r="S114" s="205">
        <v>97.2</v>
      </c>
      <c r="T114" s="205">
        <v>163</v>
      </c>
      <c r="U114" s="205">
        <v>21.9</v>
      </c>
      <c r="V114" s="205">
        <v>335</v>
      </c>
      <c r="W114" s="205">
        <v>45</v>
      </c>
      <c r="X114" s="205">
        <v>54</v>
      </c>
      <c r="Y114" s="205">
        <v>7.3</v>
      </c>
      <c r="Z114" s="205">
        <v>15</v>
      </c>
      <c r="AA114" s="205">
        <v>2</v>
      </c>
      <c r="AB114" s="205">
        <v>22</v>
      </c>
      <c r="AC114" s="205">
        <v>3</v>
      </c>
      <c r="AD114" s="205">
        <v>2030.15</v>
      </c>
      <c r="AE114" s="205">
        <v>2.73</v>
      </c>
      <c r="AF114" s="205">
        <v>676</v>
      </c>
      <c r="AG114" s="205">
        <v>-522.96</v>
      </c>
      <c r="AH114" s="205">
        <v>-0.77</v>
      </c>
      <c r="AI114" s="205">
        <v>-0.87</v>
      </c>
      <c r="AJ114" s="205">
        <v>-0.68</v>
      </c>
      <c r="AK114" s="205">
        <v>-746.03</v>
      </c>
      <c r="AL114" s="205">
        <v>-1.1000000000000001</v>
      </c>
      <c r="AM114" s="205">
        <v>-1.22</v>
      </c>
      <c r="AN114" s="205">
        <v>-0.99</v>
      </c>
      <c r="AO114" s="205">
        <v>-261.69</v>
      </c>
      <c r="AP114" s="205">
        <v>-0.39</v>
      </c>
      <c r="AQ114" s="205">
        <v>-0.49</v>
      </c>
      <c r="AR114" s="205">
        <v>-0.28000000000000003</v>
      </c>
      <c r="AS114" s="205">
        <v>-687.82</v>
      </c>
      <c r="AT114" s="205">
        <v>-1.02</v>
      </c>
      <c r="AU114" s="205">
        <v>-1.1299999999999999</v>
      </c>
      <c r="AV114" s="205">
        <v>-0.9</v>
      </c>
      <c r="AW114" s="205">
        <v>-438.3</v>
      </c>
      <c r="AX114" s="205">
        <v>-0.65</v>
      </c>
      <c r="AY114" s="205">
        <v>-0.76</v>
      </c>
      <c r="AZ114" s="205">
        <v>-0.53</v>
      </c>
      <c r="BA114" s="205">
        <v>730</v>
      </c>
      <c r="BB114" s="205">
        <v>98.1</v>
      </c>
      <c r="BC114" s="205">
        <v>725</v>
      </c>
      <c r="BD114" s="205">
        <v>97.4</v>
      </c>
      <c r="BE114" s="205">
        <v>701</v>
      </c>
      <c r="BF114" s="205">
        <v>94.2</v>
      </c>
      <c r="BG114" s="205">
        <v>726</v>
      </c>
      <c r="BH114" s="205">
        <v>97.6</v>
      </c>
      <c r="BI114" s="205">
        <v>656</v>
      </c>
      <c r="BJ114" s="205">
        <v>88.2</v>
      </c>
      <c r="BK114" s="205">
        <v>312</v>
      </c>
      <c r="BL114" s="205">
        <v>41.9</v>
      </c>
      <c r="BM114" s="205">
        <v>94</v>
      </c>
      <c r="BN114" s="205">
        <v>12.6</v>
      </c>
      <c r="BO114" s="205">
        <v>231</v>
      </c>
      <c r="BP114" s="205">
        <v>31</v>
      </c>
      <c r="BQ114" s="205">
        <v>247</v>
      </c>
      <c r="BR114" s="205">
        <v>33.200000000000003</v>
      </c>
      <c r="BS114" s="205">
        <v>187</v>
      </c>
      <c r="BT114" s="205">
        <v>28.5</v>
      </c>
      <c r="BU114" s="205">
        <v>78</v>
      </c>
      <c r="BV114" s="205">
        <v>25</v>
      </c>
      <c r="BW114" s="205">
        <v>49</v>
      </c>
      <c r="BX114" s="205">
        <v>52.1</v>
      </c>
      <c r="BY114" s="205">
        <v>392</v>
      </c>
      <c r="BZ114" s="205">
        <v>52.7</v>
      </c>
      <c r="CA114" s="205">
        <v>439</v>
      </c>
      <c r="CB114" s="205">
        <v>59</v>
      </c>
      <c r="CC114" s="205">
        <v>318</v>
      </c>
      <c r="CD114" s="205">
        <v>48.5</v>
      </c>
      <c r="CE114" s="205">
        <v>129</v>
      </c>
      <c r="CF114" s="205">
        <v>41.3</v>
      </c>
      <c r="CG114" s="205">
        <v>56</v>
      </c>
      <c r="CH114" s="205">
        <v>59.6</v>
      </c>
      <c r="CI114" s="205">
        <v>2738</v>
      </c>
      <c r="CJ114" s="205">
        <v>3.68</v>
      </c>
      <c r="CK114" s="205">
        <v>2911</v>
      </c>
      <c r="CL114" s="205">
        <v>3.91</v>
      </c>
      <c r="CM114" s="205">
        <v>2513.5</v>
      </c>
      <c r="CN114" s="205">
        <v>3.38</v>
      </c>
      <c r="CO114" s="205">
        <v>1047</v>
      </c>
      <c r="CP114" s="205">
        <v>1.41</v>
      </c>
      <c r="CQ114" s="205">
        <v>456.75</v>
      </c>
      <c r="CR114" s="205">
        <v>0.61</v>
      </c>
      <c r="CS114" s="205">
        <v>5530</v>
      </c>
      <c r="CT114" s="205">
        <v>7.4</v>
      </c>
      <c r="CU114" s="205">
        <v>5822</v>
      </c>
      <c r="CV114" s="205">
        <v>7.8</v>
      </c>
      <c r="CW114" s="205">
        <v>7267.25</v>
      </c>
      <c r="CX114" s="205">
        <v>9.8000000000000007</v>
      </c>
      <c r="CY114" s="205">
        <v>8765.25</v>
      </c>
      <c r="CZ114" s="205">
        <v>11.8</v>
      </c>
      <c r="DA114" s="205">
        <v>4246.5</v>
      </c>
      <c r="DB114" s="205">
        <v>5.7</v>
      </c>
      <c r="DC114" s="205">
        <v>4518.75</v>
      </c>
      <c r="DD114" s="205">
        <v>6.1</v>
      </c>
      <c r="DE114" s="205">
        <v>1852</v>
      </c>
      <c r="DF114" s="205">
        <v>2.5</v>
      </c>
      <c r="DG114" s="205">
        <v>1960</v>
      </c>
      <c r="DH114" s="205">
        <v>2.6</v>
      </c>
      <c r="DI114" s="205">
        <v>16</v>
      </c>
      <c r="DJ114" s="205">
        <v>2.2000000000000002</v>
      </c>
      <c r="DK114" s="205">
        <v>14</v>
      </c>
      <c r="DL114" s="205">
        <v>1.9</v>
      </c>
      <c r="DM114" s="205">
        <v>42</v>
      </c>
      <c r="DN114" s="205">
        <v>5.6</v>
      </c>
      <c r="DO114" s="205">
        <v>351</v>
      </c>
      <c r="DP114" s="205">
        <v>47.2</v>
      </c>
      <c r="DQ114" s="205">
        <v>267</v>
      </c>
      <c r="DR114" s="205">
        <v>35.9</v>
      </c>
      <c r="DS114" s="205">
        <v>444</v>
      </c>
      <c r="DT114" s="205">
        <v>59.7</v>
      </c>
      <c r="DU114" s="205">
        <v>212</v>
      </c>
      <c r="DV114" s="205">
        <v>28.5</v>
      </c>
      <c r="DW114" s="205">
        <v>212</v>
      </c>
      <c r="DX114" s="205">
        <v>28.5</v>
      </c>
      <c r="DY114" s="205">
        <v>13</v>
      </c>
      <c r="DZ114" s="205">
        <v>1.7</v>
      </c>
      <c r="EA114" s="205">
        <v>3</v>
      </c>
      <c r="EB114" s="205">
        <v>0.4</v>
      </c>
      <c r="EC114" s="205">
        <v>246</v>
      </c>
      <c r="ED114" s="205">
        <v>33.1</v>
      </c>
      <c r="EH114" s="491"/>
      <c r="EI114" s="491"/>
      <c r="EJ114" s="491"/>
      <c r="EK114" s="491"/>
      <c r="EL114" s="491"/>
      <c r="EM114" s="491"/>
      <c r="EN114" s="491"/>
      <c r="EO114" s="491"/>
      <c r="EP114" s="491"/>
      <c r="EQ114" s="491"/>
      <c r="ER114" s="491"/>
      <c r="ES114" s="491"/>
      <c r="ET114" s="491"/>
      <c r="EU114" s="491"/>
      <c r="EV114" s="491"/>
      <c r="EW114" s="491"/>
      <c r="EX114" s="491"/>
      <c r="EY114" s="491"/>
      <c r="EZ114" s="491"/>
      <c r="FA114" s="491"/>
      <c r="FB114" s="491"/>
      <c r="FC114" s="491"/>
      <c r="FD114" s="491"/>
      <c r="FE114" s="491"/>
      <c r="FF114" s="491"/>
      <c r="FG114" s="491"/>
      <c r="FH114" s="491"/>
      <c r="FI114" s="491"/>
      <c r="FJ114" s="491"/>
      <c r="FK114" s="491"/>
      <c r="FL114" s="491"/>
      <c r="FM114" s="491"/>
      <c r="FN114" s="491"/>
      <c r="FO114" s="491"/>
      <c r="FP114" s="491"/>
      <c r="FQ114" s="491"/>
      <c r="FR114" s="491"/>
      <c r="FS114" s="491"/>
      <c r="FT114" s="491"/>
      <c r="FU114" s="491"/>
      <c r="FV114" s="491"/>
      <c r="FW114" s="491"/>
      <c r="FX114" s="491"/>
      <c r="FY114" s="491"/>
      <c r="FZ114" s="491"/>
      <c r="GA114" s="491"/>
      <c r="GB114" s="491"/>
      <c r="GC114" s="491"/>
      <c r="GD114" s="491"/>
      <c r="GE114" s="491"/>
      <c r="GF114" s="491"/>
      <c r="GG114" s="491"/>
      <c r="GH114" s="491"/>
      <c r="GI114" s="491"/>
      <c r="GJ114" s="491"/>
      <c r="GK114" s="491"/>
      <c r="GL114" s="491"/>
      <c r="GM114" s="491"/>
      <c r="GN114" s="491"/>
      <c r="GO114" s="491"/>
      <c r="GP114" s="491"/>
      <c r="GQ114" s="491"/>
      <c r="GR114" s="491"/>
      <c r="GS114" s="491"/>
      <c r="GT114" s="491"/>
      <c r="GU114" s="491"/>
      <c r="GV114" s="491"/>
      <c r="GW114" s="491"/>
      <c r="GX114" s="491"/>
      <c r="GY114" s="491"/>
      <c r="GZ114" s="491"/>
      <c r="HA114" s="491"/>
      <c r="HB114" s="491"/>
      <c r="HC114" s="491"/>
      <c r="HD114" s="491"/>
      <c r="HE114" s="491"/>
      <c r="HF114" s="491"/>
      <c r="HG114" s="491"/>
      <c r="HH114" s="491"/>
      <c r="HI114" s="491"/>
      <c r="HJ114" s="491"/>
      <c r="HK114" s="491"/>
      <c r="HL114" s="491"/>
      <c r="HM114" s="491"/>
      <c r="HN114" s="491"/>
      <c r="HO114" s="491"/>
      <c r="HP114" s="491"/>
      <c r="HQ114" s="491"/>
      <c r="HR114" s="491"/>
      <c r="HS114" s="491"/>
      <c r="HT114" s="491"/>
      <c r="HU114" s="491"/>
      <c r="HV114" s="491"/>
      <c r="HW114" s="491"/>
      <c r="HX114" s="491"/>
      <c r="HY114" s="491"/>
      <c r="HZ114" s="491"/>
      <c r="IA114" s="491"/>
      <c r="IB114" s="491"/>
      <c r="IC114" s="491"/>
      <c r="ID114" s="491"/>
      <c r="IE114" s="491"/>
      <c r="IF114" s="491"/>
      <c r="IG114" s="491"/>
      <c r="IH114" s="491"/>
      <c r="II114" s="491"/>
      <c r="IJ114" s="491"/>
      <c r="IK114" s="491"/>
      <c r="IL114" s="491"/>
      <c r="IM114" s="491"/>
      <c r="IN114" s="491"/>
      <c r="IO114" s="491"/>
      <c r="IP114" s="491"/>
      <c r="IQ114" s="491"/>
      <c r="IR114" s="491"/>
      <c r="IS114" s="491"/>
      <c r="IT114" s="491"/>
      <c r="IU114" s="491"/>
      <c r="IV114" s="491"/>
      <c r="IW114" s="491"/>
      <c r="IX114" s="491"/>
      <c r="IY114" s="491"/>
      <c r="IZ114" s="491"/>
      <c r="JA114" s="491"/>
      <c r="JB114" s="491"/>
      <c r="JC114" s="491"/>
      <c r="JD114" s="491"/>
      <c r="JE114" s="491"/>
      <c r="JF114" s="491"/>
      <c r="JG114" s="491"/>
      <c r="JH114" s="491"/>
      <c r="JI114" s="491"/>
      <c r="JJ114" s="491"/>
      <c r="JK114" s="491"/>
    </row>
    <row r="115" spans="1:271" x14ac:dyDescent="0.35">
      <c r="A115" s="205" t="str">
        <f t="shared" si="2"/>
        <v>Revised.University Technical Colleges (UTCs).Total.Boys</v>
      </c>
      <c r="B115" s="205">
        <v>201819</v>
      </c>
      <c r="C115" s="205" t="s">
        <v>200</v>
      </c>
      <c r="D115" s="205" t="s">
        <v>201</v>
      </c>
      <c r="E115" s="205" t="s">
        <v>202</v>
      </c>
      <c r="F115" s="205" t="s">
        <v>203</v>
      </c>
      <c r="G115" s="205" t="s">
        <v>414</v>
      </c>
      <c r="H115" s="205" t="s">
        <v>213</v>
      </c>
      <c r="I115" s="205" t="s">
        <v>7</v>
      </c>
      <c r="J115" s="205" t="s">
        <v>5</v>
      </c>
      <c r="K115" s="205" t="s">
        <v>7</v>
      </c>
      <c r="L115" s="205" t="s">
        <v>7</v>
      </c>
      <c r="M115" s="205" t="s">
        <v>7</v>
      </c>
      <c r="N115" s="205">
        <v>47</v>
      </c>
      <c r="O115" s="205">
        <v>2698</v>
      </c>
      <c r="P115" s="205">
        <v>100380.13</v>
      </c>
      <c r="Q115" s="205">
        <v>37.200000000000003</v>
      </c>
      <c r="R115" s="205">
        <v>2639</v>
      </c>
      <c r="S115" s="205">
        <v>97.8</v>
      </c>
      <c r="T115" s="205">
        <v>703</v>
      </c>
      <c r="U115" s="205">
        <v>26.1</v>
      </c>
      <c r="V115" s="205">
        <v>1328</v>
      </c>
      <c r="W115" s="205">
        <v>49.2</v>
      </c>
      <c r="X115" s="205">
        <v>48</v>
      </c>
      <c r="Y115" s="205">
        <v>1.8</v>
      </c>
      <c r="Z115" s="205">
        <v>8</v>
      </c>
      <c r="AA115" s="205">
        <v>0.3</v>
      </c>
      <c r="AB115" s="205">
        <v>16</v>
      </c>
      <c r="AC115" s="205">
        <v>0.6</v>
      </c>
      <c r="AD115" s="205">
        <v>7651.99</v>
      </c>
      <c r="AE115" s="205">
        <v>2.84</v>
      </c>
      <c r="AF115" s="205">
        <v>2547</v>
      </c>
      <c r="AG115" s="205">
        <v>-2189.61</v>
      </c>
      <c r="AH115" s="205">
        <v>-0.86</v>
      </c>
      <c r="AI115" s="205">
        <v>-0.91</v>
      </c>
      <c r="AJ115" s="205">
        <v>-0.81</v>
      </c>
      <c r="AK115" s="205">
        <v>-2780.19</v>
      </c>
      <c r="AL115" s="205">
        <v>-1.0900000000000001</v>
      </c>
      <c r="AM115" s="205">
        <v>-1.1499999999999999</v>
      </c>
      <c r="AN115" s="205">
        <v>-1.03</v>
      </c>
      <c r="AO115" s="205">
        <v>-753.37</v>
      </c>
      <c r="AP115" s="205">
        <v>-0.3</v>
      </c>
      <c r="AQ115" s="205">
        <v>-0.35</v>
      </c>
      <c r="AR115" s="205">
        <v>-0.24</v>
      </c>
      <c r="AS115" s="205">
        <v>-2120.58</v>
      </c>
      <c r="AT115" s="205">
        <v>-0.83</v>
      </c>
      <c r="AU115" s="205">
        <v>-0.89</v>
      </c>
      <c r="AV115" s="205">
        <v>-0.77</v>
      </c>
      <c r="AW115" s="205">
        <v>-3038.69</v>
      </c>
      <c r="AX115" s="205">
        <v>-1.19</v>
      </c>
      <c r="AY115" s="205">
        <v>-1.25</v>
      </c>
      <c r="AZ115" s="205">
        <v>-1.1299999999999999</v>
      </c>
      <c r="BA115" s="205">
        <v>2662</v>
      </c>
      <c r="BB115" s="205">
        <v>98.7</v>
      </c>
      <c r="BC115" s="205">
        <v>2653</v>
      </c>
      <c r="BD115" s="205">
        <v>98.3</v>
      </c>
      <c r="BE115" s="205">
        <v>2506</v>
      </c>
      <c r="BF115" s="205">
        <v>92.9</v>
      </c>
      <c r="BG115" s="205">
        <v>2647</v>
      </c>
      <c r="BH115" s="205">
        <v>98.1</v>
      </c>
      <c r="BI115" s="205">
        <v>2509</v>
      </c>
      <c r="BJ115" s="205">
        <v>93</v>
      </c>
      <c r="BK115" s="205">
        <v>859</v>
      </c>
      <c r="BL115" s="205">
        <v>31.8</v>
      </c>
      <c r="BM115" s="205">
        <v>187</v>
      </c>
      <c r="BN115" s="205">
        <v>6.9</v>
      </c>
      <c r="BO115" s="205">
        <v>974</v>
      </c>
      <c r="BP115" s="205">
        <v>36.1</v>
      </c>
      <c r="BQ115" s="205">
        <v>1061</v>
      </c>
      <c r="BR115" s="205">
        <v>39.299999999999997</v>
      </c>
      <c r="BS115" s="205">
        <v>872</v>
      </c>
      <c r="BT115" s="205">
        <v>34.799999999999997</v>
      </c>
      <c r="BU115" s="205">
        <v>224</v>
      </c>
      <c r="BV115" s="205">
        <v>26.1</v>
      </c>
      <c r="BW115" s="205">
        <v>84</v>
      </c>
      <c r="BX115" s="205">
        <v>44.9</v>
      </c>
      <c r="BY115" s="205">
        <v>1493</v>
      </c>
      <c r="BZ115" s="205">
        <v>55.3</v>
      </c>
      <c r="CA115" s="205">
        <v>1768</v>
      </c>
      <c r="CB115" s="205">
        <v>65.5</v>
      </c>
      <c r="CC115" s="205">
        <v>1415</v>
      </c>
      <c r="CD115" s="205">
        <v>56.4</v>
      </c>
      <c r="CE115" s="205">
        <v>339</v>
      </c>
      <c r="CF115" s="205">
        <v>39.5</v>
      </c>
      <c r="CG115" s="205">
        <v>110</v>
      </c>
      <c r="CH115" s="205">
        <v>58.8</v>
      </c>
      <c r="CI115" s="205">
        <v>10255</v>
      </c>
      <c r="CJ115" s="205">
        <v>3.8</v>
      </c>
      <c r="CK115" s="205">
        <v>11177</v>
      </c>
      <c r="CL115" s="205">
        <v>4.1399999999999997</v>
      </c>
      <c r="CM115" s="205">
        <v>10403</v>
      </c>
      <c r="CN115" s="205">
        <v>3.86</v>
      </c>
      <c r="CO115" s="205">
        <v>2823</v>
      </c>
      <c r="CP115" s="205">
        <v>1.05</v>
      </c>
      <c r="CQ115" s="205">
        <v>850.63</v>
      </c>
      <c r="CR115" s="205">
        <v>0.32</v>
      </c>
      <c r="CS115" s="205">
        <v>20817</v>
      </c>
      <c r="CT115" s="205">
        <v>7.7</v>
      </c>
      <c r="CU115" s="205">
        <v>22354</v>
      </c>
      <c r="CV115" s="205">
        <v>8.3000000000000007</v>
      </c>
      <c r="CW115" s="205">
        <v>28847.63</v>
      </c>
      <c r="CX115" s="205">
        <v>10.7</v>
      </c>
      <c r="CY115" s="205">
        <v>28361.5</v>
      </c>
      <c r="CZ115" s="205">
        <v>10.5</v>
      </c>
      <c r="DA115" s="205">
        <v>13429</v>
      </c>
      <c r="DB115" s="205">
        <v>5</v>
      </c>
      <c r="DC115" s="205">
        <v>14932.5</v>
      </c>
      <c r="DD115" s="205">
        <v>5.5</v>
      </c>
      <c r="DE115" s="205">
        <v>7104</v>
      </c>
      <c r="DF115" s="205">
        <v>2.6</v>
      </c>
      <c r="DG115" s="205">
        <v>7095</v>
      </c>
      <c r="DH115" s="205">
        <v>2.6</v>
      </c>
      <c r="DI115" s="205">
        <v>46</v>
      </c>
      <c r="DJ115" s="205">
        <v>1.7</v>
      </c>
      <c r="DK115" s="205">
        <v>42</v>
      </c>
      <c r="DL115" s="205">
        <v>1.6</v>
      </c>
      <c r="DM115" s="205">
        <v>123</v>
      </c>
      <c r="DN115" s="205">
        <v>4.5999999999999996</v>
      </c>
      <c r="DO115" s="205">
        <v>1576</v>
      </c>
      <c r="DP115" s="205">
        <v>58.4</v>
      </c>
      <c r="DQ115" s="205">
        <v>863</v>
      </c>
      <c r="DR115" s="205">
        <v>32</v>
      </c>
      <c r="DS115" s="205">
        <v>1446</v>
      </c>
      <c r="DT115" s="205">
        <v>53.6</v>
      </c>
      <c r="DU115" s="205">
        <v>1063</v>
      </c>
      <c r="DV115" s="205">
        <v>39.4</v>
      </c>
      <c r="DW115" s="205">
        <v>860</v>
      </c>
      <c r="DX115" s="205">
        <v>31.9</v>
      </c>
      <c r="DY115" s="205">
        <v>10</v>
      </c>
      <c r="DZ115" s="205">
        <v>0.4</v>
      </c>
      <c r="EA115" s="205">
        <v>11</v>
      </c>
      <c r="EB115" s="205">
        <v>0.4</v>
      </c>
      <c r="EC115" s="205">
        <v>267</v>
      </c>
      <c r="ED115" s="205">
        <v>9.9</v>
      </c>
      <c r="EH115" s="491"/>
      <c r="EI115" s="491"/>
      <c r="EJ115" s="491"/>
      <c r="EK115" s="491"/>
      <c r="EL115" s="491"/>
      <c r="EM115" s="491"/>
      <c r="EN115" s="491"/>
      <c r="EO115" s="491"/>
      <c r="EP115" s="491"/>
      <c r="EQ115" s="491"/>
      <c r="ER115" s="491"/>
      <c r="ES115" s="491"/>
      <c r="ET115" s="491"/>
      <c r="EU115" s="491"/>
      <c r="EV115" s="491"/>
      <c r="EW115" s="491"/>
      <c r="EX115" s="491"/>
      <c r="EY115" s="491"/>
      <c r="EZ115" s="491"/>
      <c r="FA115" s="491"/>
      <c r="FB115" s="491"/>
      <c r="FC115" s="491"/>
      <c r="FD115" s="491"/>
      <c r="FE115" s="491"/>
      <c r="FF115" s="491"/>
      <c r="FG115" s="491"/>
      <c r="FH115" s="491"/>
      <c r="FI115" s="491"/>
      <c r="FJ115" s="491"/>
      <c r="FK115" s="491"/>
      <c r="FL115" s="491"/>
      <c r="FM115" s="491"/>
      <c r="FN115" s="491"/>
      <c r="FO115" s="491"/>
      <c r="FP115" s="491"/>
      <c r="FQ115" s="491"/>
      <c r="FR115" s="491"/>
      <c r="FS115" s="491"/>
      <c r="FT115" s="491"/>
      <c r="FU115" s="491"/>
      <c r="FV115" s="491"/>
      <c r="FW115" s="491"/>
      <c r="FX115" s="491"/>
      <c r="FY115" s="491"/>
      <c r="FZ115" s="491"/>
      <c r="GA115" s="491"/>
      <c r="GB115" s="491"/>
      <c r="GC115" s="491"/>
      <c r="GD115" s="491"/>
      <c r="GE115" s="491"/>
      <c r="GF115" s="491"/>
      <c r="GG115" s="491"/>
      <c r="GH115" s="491"/>
      <c r="GI115" s="491"/>
      <c r="GJ115" s="491"/>
      <c r="GK115" s="491"/>
      <c r="GL115" s="491"/>
      <c r="GM115" s="491"/>
      <c r="GN115" s="491"/>
      <c r="GO115" s="491"/>
      <c r="GP115" s="491"/>
      <c r="GQ115" s="491"/>
      <c r="GR115" s="491"/>
      <c r="GS115" s="491"/>
      <c r="GT115" s="491"/>
      <c r="GU115" s="491"/>
      <c r="GV115" s="491"/>
      <c r="GW115" s="491"/>
      <c r="GX115" s="491"/>
      <c r="GY115" s="491"/>
      <c r="GZ115" s="491"/>
      <c r="HA115" s="491"/>
      <c r="HB115" s="491"/>
      <c r="HC115" s="491"/>
      <c r="HD115" s="491"/>
      <c r="HE115" s="491"/>
      <c r="HF115" s="491"/>
      <c r="HG115" s="491"/>
      <c r="HH115" s="491"/>
      <c r="HI115" s="491"/>
      <c r="HJ115" s="491"/>
      <c r="HK115" s="491"/>
      <c r="HL115" s="491"/>
      <c r="HM115" s="491"/>
      <c r="HN115" s="491"/>
      <c r="HO115" s="491"/>
      <c r="HP115" s="491"/>
      <c r="HQ115" s="491"/>
      <c r="HR115" s="491"/>
      <c r="HS115" s="491"/>
      <c r="HT115" s="491"/>
      <c r="HU115" s="491"/>
      <c r="HV115" s="491"/>
      <c r="HW115" s="491"/>
      <c r="HX115" s="491"/>
      <c r="HY115" s="491"/>
      <c r="HZ115" s="491"/>
      <c r="IA115" s="491"/>
      <c r="IB115" s="491"/>
      <c r="IC115" s="491"/>
      <c r="ID115" s="491"/>
      <c r="IE115" s="491"/>
      <c r="IF115" s="491"/>
      <c r="IG115" s="491"/>
      <c r="IH115" s="491"/>
      <c r="II115" s="491"/>
      <c r="IJ115" s="491"/>
      <c r="IK115" s="491"/>
      <c r="IL115" s="491"/>
      <c r="IM115" s="491"/>
      <c r="IN115" s="491"/>
      <c r="IO115" s="491"/>
      <c r="IP115" s="491"/>
      <c r="IQ115" s="491"/>
      <c r="IR115" s="491"/>
      <c r="IS115" s="491"/>
      <c r="IT115" s="491"/>
      <c r="IU115" s="491"/>
      <c r="IV115" s="491"/>
      <c r="IW115" s="491"/>
      <c r="IX115" s="491"/>
      <c r="IY115" s="491"/>
      <c r="IZ115" s="491"/>
      <c r="JA115" s="491"/>
      <c r="JB115" s="491"/>
      <c r="JC115" s="491"/>
      <c r="JD115" s="491"/>
      <c r="JE115" s="491"/>
      <c r="JF115" s="491"/>
      <c r="JG115" s="491"/>
      <c r="JH115" s="491"/>
      <c r="JI115" s="491"/>
      <c r="JJ115" s="491"/>
      <c r="JK115" s="491"/>
    </row>
    <row r="116" spans="1:271" x14ac:dyDescent="0.35">
      <c r="A116" s="205" t="str">
        <f t="shared" si="2"/>
        <v>Revised.Academies and free schools.Prior attainment.Girls</v>
      </c>
      <c r="B116" s="205">
        <v>201819</v>
      </c>
      <c r="C116" s="205" t="s">
        <v>200</v>
      </c>
      <c r="D116" s="205" t="s">
        <v>201</v>
      </c>
      <c r="E116" s="205" t="s">
        <v>202</v>
      </c>
      <c r="F116" s="205" t="s">
        <v>203</v>
      </c>
      <c r="G116" s="205" t="s">
        <v>414</v>
      </c>
      <c r="H116" s="205" t="s">
        <v>82</v>
      </c>
      <c r="I116" s="205" t="s">
        <v>335</v>
      </c>
      <c r="J116" s="205" t="s">
        <v>6</v>
      </c>
      <c r="K116" s="205" t="s">
        <v>336</v>
      </c>
      <c r="L116" s="205" t="s">
        <v>7</v>
      </c>
      <c r="M116" s="205" t="s">
        <v>7</v>
      </c>
      <c r="N116" s="205">
        <v>2228</v>
      </c>
      <c r="O116" s="205">
        <v>80768</v>
      </c>
      <c r="P116" s="205">
        <v>5139237.84</v>
      </c>
      <c r="Q116" s="205">
        <v>63.6</v>
      </c>
      <c r="R116" s="205">
        <v>80503</v>
      </c>
      <c r="S116" s="205">
        <v>99.7</v>
      </c>
      <c r="T116" s="205">
        <v>65504</v>
      </c>
      <c r="U116" s="205">
        <v>81.099999999999994</v>
      </c>
      <c r="V116" s="205">
        <v>77075</v>
      </c>
      <c r="W116" s="205">
        <v>95.4</v>
      </c>
      <c r="X116" s="205">
        <v>52677</v>
      </c>
      <c r="Y116" s="205">
        <v>65.2</v>
      </c>
      <c r="Z116" s="205">
        <v>34735</v>
      </c>
      <c r="AA116" s="205">
        <v>43</v>
      </c>
      <c r="AB116" s="205">
        <v>44280</v>
      </c>
      <c r="AC116" s="205">
        <v>54.8</v>
      </c>
      <c r="AD116" s="205">
        <v>468632.42</v>
      </c>
      <c r="AE116" s="205">
        <v>5.8</v>
      </c>
      <c r="AF116" s="205">
        <v>80768</v>
      </c>
      <c r="AG116" s="205">
        <v>22907.58</v>
      </c>
      <c r="AH116" s="205">
        <v>0.28000000000000003</v>
      </c>
      <c r="AI116" s="205">
        <v>0.27</v>
      </c>
      <c r="AJ116" s="205">
        <v>0.28999999999999998</v>
      </c>
      <c r="AK116" s="205">
        <v>36492.33</v>
      </c>
      <c r="AL116" s="205">
        <v>0.45</v>
      </c>
      <c r="AM116" s="205">
        <v>0.44</v>
      </c>
      <c r="AN116" s="205">
        <v>0.46</v>
      </c>
      <c r="AO116" s="205">
        <v>704.16</v>
      </c>
      <c r="AP116" s="205">
        <v>0.01</v>
      </c>
      <c r="AQ116" s="205">
        <v>0</v>
      </c>
      <c r="AR116" s="205">
        <v>0.02</v>
      </c>
      <c r="AS116" s="205">
        <v>16202.23</v>
      </c>
      <c r="AT116" s="205">
        <v>0.2</v>
      </c>
      <c r="AU116" s="205">
        <v>0.19</v>
      </c>
      <c r="AV116" s="205">
        <v>0.21</v>
      </c>
      <c r="AW116" s="205">
        <v>33073.29</v>
      </c>
      <c r="AX116" s="205">
        <v>0.41</v>
      </c>
      <c r="AY116" s="205">
        <v>0.4</v>
      </c>
      <c r="AZ116" s="205">
        <v>0.42</v>
      </c>
      <c r="BA116" s="205">
        <v>80633</v>
      </c>
      <c r="BB116" s="205">
        <v>99.8</v>
      </c>
      <c r="BC116" s="205">
        <v>80612</v>
      </c>
      <c r="BD116" s="205">
        <v>99.8</v>
      </c>
      <c r="BE116" s="205">
        <v>80286</v>
      </c>
      <c r="BF116" s="205">
        <v>99.4</v>
      </c>
      <c r="BG116" s="205">
        <v>80535</v>
      </c>
      <c r="BH116" s="205">
        <v>99.7</v>
      </c>
      <c r="BI116" s="205">
        <v>79987</v>
      </c>
      <c r="BJ116" s="205">
        <v>99</v>
      </c>
      <c r="BK116" s="205">
        <v>72148</v>
      </c>
      <c r="BL116" s="205">
        <v>89.3</v>
      </c>
      <c r="BM116" s="205">
        <v>58338</v>
      </c>
      <c r="BN116" s="205">
        <v>72.2</v>
      </c>
      <c r="BO116" s="205">
        <v>75042</v>
      </c>
      <c r="BP116" s="205">
        <v>92.9</v>
      </c>
      <c r="BQ116" s="205">
        <v>67643</v>
      </c>
      <c r="BR116" s="205">
        <v>83.7</v>
      </c>
      <c r="BS116" s="205">
        <v>63979</v>
      </c>
      <c r="BT116" s="205">
        <v>80</v>
      </c>
      <c r="BU116" s="205">
        <v>58848</v>
      </c>
      <c r="BV116" s="205">
        <v>81.599999999999994</v>
      </c>
      <c r="BW116" s="205">
        <v>43065</v>
      </c>
      <c r="BX116" s="205">
        <v>73.8</v>
      </c>
      <c r="BY116" s="205">
        <v>78810</v>
      </c>
      <c r="BZ116" s="205">
        <v>97.6</v>
      </c>
      <c r="CA116" s="205">
        <v>78004</v>
      </c>
      <c r="CB116" s="205">
        <v>96.6</v>
      </c>
      <c r="CC116" s="205">
        <v>74767</v>
      </c>
      <c r="CD116" s="205">
        <v>93.5</v>
      </c>
      <c r="CE116" s="205">
        <v>65011</v>
      </c>
      <c r="CF116" s="205">
        <v>90.1</v>
      </c>
      <c r="CG116" s="205">
        <v>51024</v>
      </c>
      <c r="CH116" s="205">
        <v>87.5</v>
      </c>
      <c r="CI116" s="205">
        <v>541230.28</v>
      </c>
      <c r="CJ116" s="205">
        <v>6.7</v>
      </c>
      <c r="CK116" s="205">
        <v>494650.32</v>
      </c>
      <c r="CL116" s="205">
        <v>6.12</v>
      </c>
      <c r="CM116" s="205">
        <v>495500.16</v>
      </c>
      <c r="CN116" s="205">
        <v>6.13</v>
      </c>
      <c r="CO116" s="205">
        <v>450939</v>
      </c>
      <c r="CP116" s="205">
        <v>5.58</v>
      </c>
      <c r="CQ116" s="205">
        <v>333974.65999999997</v>
      </c>
      <c r="CR116" s="205">
        <v>4.13</v>
      </c>
      <c r="CS116" s="205">
        <v>1083484.56</v>
      </c>
      <c r="CT116" s="205">
        <v>13.4</v>
      </c>
      <c r="CU116" s="205">
        <v>989328.82</v>
      </c>
      <c r="CV116" s="205">
        <v>12.2</v>
      </c>
      <c r="CW116" s="205">
        <v>1515409.17</v>
      </c>
      <c r="CX116" s="205">
        <v>18.8</v>
      </c>
      <c r="CY116" s="205">
        <v>1551015.29</v>
      </c>
      <c r="CZ116" s="205">
        <v>19.2</v>
      </c>
      <c r="DA116" s="205">
        <v>1380794.04</v>
      </c>
      <c r="DB116" s="205">
        <v>17.100000000000001</v>
      </c>
      <c r="DC116" s="205">
        <v>170221.25</v>
      </c>
      <c r="DD116" s="205">
        <v>2.1</v>
      </c>
      <c r="DE116" s="205">
        <v>238986</v>
      </c>
      <c r="DF116" s="205">
        <v>3</v>
      </c>
      <c r="DG116" s="205">
        <v>239619</v>
      </c>
      <c r="DH116" s="205">
        <v>3</v>
      </c>
      <c r="DI116" s="205">
        <v>185</v>
      </c>
      <c r="DJ116" s="205">
        <v>0.2</v>
      </c>
      <c r="DK116" s="205">
        <v>146</v>
      </c>
      <c r="DL116" s="205">
        <v>0.2</v>
      </c>
      <c r="DM116" s="205">
        <v>268</v>
      </c>
      <c r="DN116" s="205">
        <v>0.3</v>
      </c>
      <c r="DO116" s="205">
        <v>2741</v>
      </c>
      <c r="DP116" s="205">
        <v>3.4</v>
      </c>
      <c r="DQ116" s="205">
        <v>24751</v>
      </c>
      <c r="DR116" s="205">
        <v>30.6</v>
      </c>
      <c r="DS116" s="205">
        <v>39614</v>
      </c>
      <c r="DT116" s="205">
        <v>49</v>
      </c>
      <c r="DU116" s="205">
        <v>40375</v>
      </c>
      <c r="DV116" s="205">
        <v>50</v>
      </c>
      <c r="DW116" s="205">
        <v>40330</v>
      </c>
      <c r="DX116" s="205">
        <v>49.9</v>
      </c>
      <c r="DY116" s="205">
        <v>8752</v>
      </c>
      <c r="DZ116" s="205">
        <v>10.8</v>
      </c>
      <c r="EA116" s="205">
        <v>4127</v>
      </c>
      <c r="EB116" s="205">
        <v>5.0999999999999996</v>
      </c>
      <c r="EC116" s="205">
        <v>46174</v>
      </c>
      <c r="ED116" s="205">
        <v>57.2</v>
      </c>
      <c r="EH116" s="491"/>
      <c r="EI116" s="491"/>
      <c r="EJ116" s="491"/>
      <c r="EK116" s="491"/>
      <c r="EL116" s="491"/>
      <c r="EM116" s="491"/>
      <c r="EN116" s="491"/>
      <c r="EO116" s="491"/>
      <c r="EP116" s="491"/>
      <c r="EQ116" s="491"/>
      <c r="ER116" s="491"/>
      <c r="ES116" s="491"/>
      <c r="ET116" s="491"/>
      <c r="EU116" s="491"/>
      <c r="EV116" s="491"/>
      <c r="EW116" s="491"/>
      <c r="EX116" s="491"/>
      <c r="EY116" s="491"/>
      <c r="EZ116" s="491"/>
      <c r="FA116" s="491"/>
      <c r="FB116" s="491"/>
      <c r="FC116" s="491"/>
      <c r="FD116" s="491"/>
      <c r="FE116" s="491"/>
      <c r="FF116" s="491"/>
      <c r="FG116" s="491"/>
      <c r="FH116" s="491"/>
      <c r="FI116" s="491"/>
      <c r="FJ116" s="491"/>
      <c r="FK116" s="491"/>
      <c r="FL116" s="491"/>
      <c r="FM116" s="491"/>
      <c r="FN116" s="491"/>
      <c r="FO116" s="491"/>
      <c r="FP116" s="491"/>
      <c r="FQ116" s="491"/>
      <c r="FR116" s="491"/>
      <c r="FS116" s="491"/>
      <c r="FT116" s="491"/>
      <c r="FU116" s="491"/>
      <c r="FV116" s="491"/>
      <c r="FW116" s="491"/>
      <c r="FX116" s="491"/>
      <c r="FY116" s="491"/>
      <c r="FZ116" s="491"/>
      <c r="GA116" s="491"/>
      <c r="GB116" s="491"/>
      <c r="GC116" s="491"/>
      <c r="GD116" s="491"/>
      <c r="GE116" s="491"/>
      <c r="GF116" s="491"/>
      <c r="GG116" s="491"/>
      <c r="GH116" s="491"/>
      <c r="GI116" s="491"/>
      <c r="GJ116" s="491"/>
      <c r="GK116" s="491"/>
      <c r="GL116" s="491"/>
      <c r="GM116" s="491"/>
      <c r="GN116" s="491"/>
      <c r="GO116" s="491"/>
      <c r="GP116" s="491"/>
      <c r="GQ116" s="491"/>
      <c r="GR116" s="491"/>
      <c r="GS116" s="491"/>
      <c r="GT116" s="491"/>
      <c r="GU116" s="491"/>
      <c r="GV116" s="491"/>
      <c r="GW116" s="491"/>
      <c r="GX116" s="491"/>
      <c r="GY116" s="491"/>
      <c r="GZ116" s="491"/>
      <c r="HA116" s="491"/>
      <c r="HB116" s="491"/>
      <c r="HC116" s="491"/>
      <c r="HD116" s="491"/>
      <c r="HE116" s="491"/>
      <c r="HF116" s="491"/>
      <c r="HG116" s="491"/>
      <c r="HH116" s="491"/>
      <c r="HI116" s="491"/>
      <c r="HJ116" s="491"/>
      <c r="HK116" s="491"/>
      <c r="HL116" s="491"/>
      <c r="HM116" s="491"/>
      <c r="HN116" s="491"/>
      <c r="HO116" s="491"/>
      <c r="HP116" s="491"/>
      <c r="HQ116" s="491"/>
      <c r="HR116" s="491"/>
      <c r="HS116" s="491"/>
      <c r="HT116" s="491"/>
      <c r="HU116" s="491"/>
      <c r="HV116" s="491"/>
      <c r="HW116" s="491"/>
      <c r="HX116" s="491"/>
      <c r="HY116" s="491"/>
      <c r="HZ116" s="491"/>
      <c r="IA116" s="491"/>
      <c r="IB116" s="491"/>
      <c r="IC116" s="491"/>
      <c r="ID116" s="491"/>
      <c r="IE116" s="491"/>
      <c r="IF116" s="491"/>
      <c r="IG116" s="491"/>
      <c r="IH116" s="491"/>
      <c r="II116" s="491"/>
      <c r="IJ116" s="491"/>
      <c r="IK116" s="491"/>
      <c r="IL116" s="491"/>
      <c r="IM116" s="491"/>
      <c r="IN116" s="491"/>
      <c r="IO116" s="491"/>
      <c r="IP116" s="491"/>
      <c r="IQ116" s="491"/>
      <c r="IR116" s="491"/>
      <c r="IS116" s="491"/>
      <c r="IT116" s="491"/>
      <c r="IU116" s="491"/>
      <c r="IV116" s="491"/>
      <c r="IW116" s="491"/>
      <c r="IX116" s="491"/>
      <c r="IY116" s="491"/>
      <c r="IZ116" s="491"/>
      <c r="JA116" s="491"/>
      <c r="JB116" s="491"/>
      <c r="JC116" s="491"/>
      <c r="JD116" s="491"/>
      <c r="JE116" s="491"/>
      <c r="JF116" s="491"/>
      <c r="JG116" s="491"/>
      <c r="JH116" s="491"/>
      <c r="JI116" s="491"/>
      <c r="JJ116" s="491"/>
      <c r="JK116" s="491"/>
    </row>
    <row r="117" spans="1:271" x14ac:dyDescent="0.35">
      <c r="A117" s="205" t="str">
        <f t="shared" si="2"/>
        <v>Revised.All independent schools.Prior attainment.Girls</v>
      </c>
      <c r="B117" s="205">
        <v>201819</v>
      </c>
      <c r="C117" s="205" t="s">
        <v>200</v>
      </c>
      <c r="D117" s="205" t="s">
        <v>201</v>
      </c>
      <c r="E117" s="205" t="s">
        <v>202</v>
      </c>
      <c r="F117" s="205" t="s">
        <v>203</v>
      </c>
      <c r="G117" s="205" t="s">
        <v>414</v>
      </c>
      <c r="H117" s="205" t="s">
        <v>286</v>
      </c>
      <c r="I117" s="205" t="s">
        <v>335</v>
      </c>
      <c r="J117" s="205" t="s">
        <v>6</v>
      </c>
      <c r="K117" s="205" t="s">
        <v>336</v>
      </c>
      <c r="L117" s="205" t="s">
        <v>7</v>
      </c>
      <c r="M117" s="205" t="s">
        <v>7</v>
      </c>
      <c r="N117" s="205">
        <v>2</v>
      </c>
      <c r="O117" s="205">
        <v>4</v>
      </c>
      <c r="P117" s="205">
        <v>150.5</v>
      </c>
      <c r="Q117" s="205">
        <v>37.6</v>
      </c>
      <c r="R117" s="205">
        <v>3</v>
      </c>
      <c r="S117" s="205">
        <v>75</v>
      </c>
      <c r="T117" s="205">
        <v>1</v>
      </c>
      <c r="U117" s="205">
        <v>25</v>
      </c>
      <c r="V117" s="205">
        <v>2</v>
      </c>
      <c r="W117" s="205">
        <v>50</v>
      </c>
      <c r="X117" s="205">
        <v>1</v>
      </c>
      <c r="Y117" s="205">
        <v>25</v>
      </c>
      <c r="Z117" s="205">
        <v>0</v>
      </c>
      <c r="AA117" s="205">
        <v>0</v>
      </c>
      <c r="AB117" s="205">
        <v>1</v>
      </c>
      <c r="AC117" s="205">
        <v>25</v>
      </c>
      <c r="AD117" s="205">
        <v>12.33</v>
      </c>
      <c r="AE117" s="205">
        <v>3.08</v>
      </c>
      <c r="AF117" s="205" t="s">
        <v>68</v>
      </c>
      <c r="AG117" s="205" t="s">
        <v>68</v>
      </c>
      <c r="AH117" s="205" t="s">
        <v>68</v>
      </c>
      <c r="AI117" s="205" t="s">
        <v>68</v>
      </c>
      <c r="AJ117" s="205" t="s">
        <v>68</v>
      </c>
      <c r="AK117" s="205" t="s">
        <v>68</v>
      </c>
      <c r="AL117" s="205" t="s">
        <v>68</v>
      </c>
      <c r="AM117" s="205" t="s">
        <v>68</v>
      </c>
      <c r="AN117" s="205" t="s">
        <v>68</v>
      </c>
      <c r="AO117" s="205" t="s">
        <v>68</v>
      </c>
      <c r="AP117" s="205" t="s">
        <v>68</v>
      </c>
      <c r="AQ117" s="205" t="s">
        <v>68</v>
      </c>
      <c r="AR117" s="205" t="s">
        <v>68</v>
      </c>
      <c r="AS117" s="205" t="s">
        <v>68</v>
      </c>
      <c r="AT117" s="205" t="s">
        <v>68</v>
      </c>
      <c r="AU117" s="205" t="s">
        <v>68</v>
      </c>
      <c r="AV117" s="205" t="s">
        <v>68</v>
      </c>
      <c r="AW117" s="205" t="s">
        <v>68</v>
      </c>
      <c r="AX117" s="205" t="s">
        <v>68</v>
      </c>
      <c r="AY117" s="205" t="s">
        <v>68</v>
      </c>
      <c r="AZ117" s="205" t="s">
        <v>68</v>
      </c>
      <c r="BA117" s="205">
        <v>3</v>
      </c>
      <c r="BB117" s="205">
        <v>75</v>
      </c>
      <c r="BC117" s="205">
        <v>3</v>
      </c>
      <c r="BD117" s="205">
        <v>75</v>
      </c>
      <c r="BE117" s="205">
        <v>2</v>
      </c>
      <c r="BF117" s="205">
        <v>50</v>
      </c>
      <c r="BG117" s="205">
        <v>3</v>
      </c>
      <c r="BH117" s="205">
        <v>75</v>
      </c>
      <c r="BI117" s="205">
        <v>3</v>
      </c>
      <c r="BJ117" s="205">
        <v>75</v>
      </c>
      <c r="BK117" s="205">
        <v>2</v>
      </c>
      <c r="BL117" s="205">
        <v>50</v>
      </c>
      <c r="BM117" s="205">
        <v>1</v>
      </c>
      <c r="BN117" s="205">
        <v>25</v>
      </c>
      <c r="BO117" s="205">
        <v>2</v>
      </c>
      <c r="BP117" s="205">
        <v>50</v>
      </c>
      <c r="BQ117" s="205">
        <v>1</v>
      </c>
      <c r="BR117" s="205">
        <v>25</v>
      </c>
      <c r="BS117" s="205">
        <v>1</v>
      </c>
      <c r="BT117" s="205">
        <v>33.299999999999997</v>
      </c>
      <c r="BU117" s="205">
        <v>2</v>
      </c>
      <c r="BV117" s="205">
        <v>100</v>
      </c>
      <c r="BW117" s="205">
        <v>1</v>
      </c>
      <c r="BX117" s="205">
        <v>100</v>
      </c>
      <c r="BY117" s="205">
        <v>2</v>
      </c>
      <c r="BZ117" s="205">
        <v>50</v>
      </c>
      <c r="CA117" s="205">
        <v>3</v>
      </c>
      <c r="CB117" s="205">
        <v>75</v>
      </c>
      <c r="CC117" s="205">
        <v>2</v>
      </c>
      <c r="CD117" s="205">
        <v>66.7</v>
      </c>
      <c r="CE117" s="205">
        <v>2</v>
      </c>
      <c r="CF117" s="205">
        <v>100</v>
      </c>
      <c r="CG117" s="205">
        <v>1</v>
      </c>
      <c r="CH117" s="205">
        <v>100</v>
      </c>
      <c r="CI117" s="205">
        <v>15</v>
      </c>
      <c r="CJ117" s="205">
        <v>3.75</v>
      </c>
      <c r="CK117" s="205">
        <v>13</v>
      </c>
      <c r="CL117" s="205">
        <v>3.25</v>
      </c>
      <c r="CM117" s="205">
        <v>13.5</v>
      </c>
      <c r="CN117" s="205">
        <v>3.38</v>
      </c>
      <c r="CO117" s="205">
        <v>13</v>
      </c>
      <c r="CP117" s="205">
        <v>3.25</v>
      </c>
      <c r="CQ117" s="205">
        <v>6</v>
      </c>
      <c r="CR117" s="205">
        <v>1.5</v>
      </c>
      <c r="CS117" s="205">
        <v>33</v>
      </c>
      <c r="CT117" s="205">
        <v>8.3000000000000007</v>
      </c>
      <c r="CU117" s="205">
        <v>26</v>
      </c>
      <c r="CV117" s="205">
        <v>6.5</v>
      </c>
      <c r="CW117" s="205">
        <v>41</v>
      </c>
      <c r="CX117" s="205">
        <v>10.3</v>
      </c>
      <c r="CY117" s="205">
        <v>50.5</v>
      </c>
      <c r="CZ117" s="205">
        <v>12.6</v>
      </c>
      <c r="DA117" s="205">
        <v>40</v>
      </c>
      <c r="DB117" s="205">
        <v>10</v>
      </c>
      <c r="DC117" s="205">
        <v>10.5</v>
      </c>
      <c r="DD117" s="205">
        <v>2.6</v>
      </c>
      <c r="DE117" s="205">
        <v>8</v>
      </c>
      <c r="DF117" s="205">
        <v>2</v>
      </c>
      <c r="DG117" s="205">
        <v>9</v>
      </c>
      <c r="DH117" s="205">
        <v>2.2999999999999998</v>
      </c>
      <c r="DI117" s="205">
        <v>1</v>
      </c>
      <c r="DJ117" s="205">
        <v>25</v>
      </c>
      <c r="DK117" s="205">
        <v>0</v>
      </c>
      <c r="DL117" s="205">
        <v>0</v>
      </c>
      <c r="DM117" s="205">
        <v>1</v>
      </c>
      <c r="DN117" s="205">
        <v>25</v>
      </c>
      <c r="DO117" s="205">
        <v>0</v>
      </c>
      <c r="DP117" s="205">
        <v>0</v>
      </c>
      <c r="DQ117" s="205">
        <v>1</v>
      </c>
      <c r="DR117" s="205">
        <v>25</v>
      </c>
      <c r="DS117" s="205">
        <v>1</v>
      </c>
      <c r="DT117" s="205">
        <v>25</v>
      </c>
      <c r="DU117" s="205">
        <v>2</v>
      </c>
      <c r="DV117" s="205">
        <v>50</v>
      </c>
      <c r="DW117" s="205">
        <v>2</v>
      </c>
      <c r="DX117" s="205">
        <v>50</v>
      </c>
      <c r="DY117" s="205">
        <v>0</v>
      </c>
      <c r="DZ117" s="205">
        <v>0</v>
      </c>
      <c r="EA117" s="205">
        <v>0</v>
      </c>
      <c r="EB117" s="205">
        <v>0</v>
      </c>
      <c r="EC117" s="205">
        <v>2</v>
      </c>
      <c r="ED117" s="205">
        <v>50</v>
      </c>
      <c r="EH117" s="491"/>
      <c r="EI117" s="491"/>
      <c r="EJ117" s="491"/>
      <c r="EK117" s="491"/>
      <c r="EL117" s="491"/>
      <c r="EM117" s="491"/>
      <c r="EN117" s="491"/>
      <c r="EO117" s="491"/>
      <c r="EP117" s="491"/>
      <c r="EQ117" s="491"/>
      <c r="ER117" s="491"/>
      <c r="ES117" s="491"/>
      <c r="ET117" s="491"/>
      <c r="EU117" s="491"/>
      <c r="EV117" s="491"/>
      <c r="EW117" s="491"/>
      <c r="EX117" s="491"/>
      <c r="EY117" s="491"/>
      <c r="EZ117" s="491"/>
      <c r="FA117" s="491"/>
      <c r="FB117" s="491"/>
      <c r="FC117" s="491"/>
      <c r="FD117" s="491"/>
      <c r="FE117" s="491"/>
      <c r="FF117" s="491"/>
      <c r="FG117" s="491"/>
      <c r="FH117" s="491"/>
      <c r="FI117" s="491"/>
      <c r="FJ117" s="491"/>
      <c r="FK117" s="491"/>
      <c r="FL117" s="491"/>
      <c r="FM117" s="491"/>
      <c r="FN117" s="491"/>
      <c r="FO117" s="491"/>
      <c r="FP117" s="491"/>
      <c r="FQ117" s="491"/>
      <c r="FR117" s="491"/>
      <c r="FS117" s="491"/>
      <c r="FT117" s="491"/>
      <c r="FU117" s="491"/>
      <c r="FV117" s="491"/>
      <c r="FW117" s="491"/>
      <c r="FX117" s="491"/>
      <c r="FY117" s="491"/>
      <c r="FZ117" s="491"/>
      <c r="GA117" s="491"/>
      <c r="GB117" s="491"/>
      <c r="GC117" s="491"/>
      <c r="GD117" s="491"/>
      <c r="GE117" s="491"/>
      <c r="GF117" s="491"/>
      <c r="GG117" s="491"/>
      <c r="GH117" s="491"/>
      <c r="GI117" s="491"/>
      <c r="GJ117" s="491"/>
      <c r="GK117" s="491"/>
      <c r="GL117" s="491"/>
      <c r="GM117" s="491"/>
      <c r="GN117" s="491"/>
      <c r="GO117" s="491"/>
      <c r="GP117" s="491"/>
      <c r="GQ117" s="491"/>
      <c r="GR117" s="491"/>
      <c r="GS117" s="491"/>
      <c r="GT117" s="491"/>
      <c r="GU117" s="491"/>
      <c r="GV117" s="491"/>
      <c r="GW117" s="491"/>
      <c r="GX117" s="491"/>
      <c r="GY117" s="491"/>
      <c r="GZ117" s="491"/>
      <c r="HA117" s="491"/>
      <c r="HB117" s="491"/>
      <c r="HC117" s="491"/>
      <c r="HD117" s="491"/>
      <c r="HE117" s="491"/>
      <c r="HF117" s="491"/>
      <c r="HG117" s="491"/>
      <c r="HH117" s="491"/>
      <c r="HI117" s="491"/>
      <c r="HJ117" s="491"/>
      <c r="HK117" s="491"/>
      <c r="HL117" s="491"/>
      <c r="HM117" s="491"/>
      <c r="HN117" s="491"/>
      <c r="HO117" s="491"/>
      <c r="HP117" s="491"/>
      <c r="HQ117" s="491"/>
      <c r="HR117" s="491"/>
      <c r="HS117" s="491"/>
      <c r="HT117" s="491"/>
      <c r="HU117" s="491"/>
      <c r="HV117" s="491"/>
      <c r="HW117" s="491"/>
      <c r="HX117" s="491"/>
      <c r="HY117" s="491"/>
      <c r="HZ117" s="491"/>
      <c r="IA117" s="491"/>
      <c r="IB117" s="491"/>
      <c r="IC117" s="491"/>
      <c r="ID117" s="491"/>
      <c r="IE117" s="491"/>
      <c r="IF117" s="491"/>
      <c r="IG117" s="491"/>
      <c r="IH117" s="491"/>
      <c r="II117" s="491"/>
      <c r="IJ117" s="491"/>
      <c r="IK117" s="491"/>
      <c r="IL117" s="491"/>
      <c r="IM117" s="491"/>
      <c r="IN117" s="491"/>
      <c r="IO117" s="491"/>
      <c r="IP117" s="491"/>
      <c r="IQ117" s="491"/>
      <c r="IR117" s="491"/>
      <c r="IS117" s="491"/>
      <c r="IT117" s="491"/>
      <c r="IU117" s="491"/>
      <c r="IV117" s="491"/>
      <c r="IW117" s="491"/>
      <c r="IX117" s="491"/>
      <c r="IY117" s="491"/>
      <c r="IZ117" s="491"/>
      <c r="JA117" s="491"/>
      <c r="JB117" s="491"/>
      <c r="JC117" s="491"/>
      <c r="JD117" s="491"/>
      <c r="JE117" s="491"/>
      <c r="JF117" s="491"/>
      <c r="JG117" s="491"/>
      <c r="JH117" s="491"/>
      <c r="JI117" s="491"/>
      <c r="JJ117" s="491"/>
      <c r="JK117" s="491"/>
    </row>
    <row r="118" spans="1:271" x14ac:dyDescent="0.35">
      <c r="A118" s="205" t="str">
        <f t="shared" si="2"/>
        <v>Revised.All schools.Prior attainment.Girls</v>
      </c>
      <c r="B118" s="205">
        <v>201819</v>
      </c>
      <c r="C118" s="205" t="s">
        <v>200</v>
      </c>
      <c r="D118" s="205" t="s">
        <v>201</v>
      </c>
      <c r="E118" s="205" t="s">
        <v>202</v>
      </c>
      <c r="F118" s="205" t="s">
        <v>203</v>
      </c>
      <c r="G118" s="205" t="s">
        <v>414</v>
      </c>
      <c r="H118" s="205" t="s">
        <v>16</v>
      </c>
      <c r="I118" s="205" t="s">
        <v>335</v>
      </c>
      <c r="J118" s="205" t="s">
        <v>6</v>
      </c>
      <c r="K118" s="205" t="s">
        <v>336</v>
      </c>
      <c r="L118" s="205" t="s">
        <v>7</v>
      </c>
      <c r="M118" s="205" t="s">
        <v>7</v>
      </c>
      <c r="N118" s="205">
        <v>3283</v>
      </c>
      <c r="O118" s="205">
        <v>110113</v>
      </c>
      <c r="P118" s="205">
        <v>6951854.1500000004</v>
      </c>
      <c r="Q118" s="205">
        <v>63.1</v>
      </c>
      <c r="R118" s="205">
        <v>109731</v>
      </c>
      <c r="S118" s="205">
        <v>99.7</v>
      </c>
      <c r="T118" s="205">
        <v>88494</v>
      </c>
      <c r="U118" s="205">
        <v>80.400000000000006</v>
      </c>
      <c r="V118" s="205">
        <v>104583</v>
      </c>
      <c r="W118" s="205">
        <v>95</v>
      </c>
      <c r="X118" s="205">
        <v>70381</v>
      </c>
      <c r="Y118" s="205">
        <v>63.9</v>
      </c>
      <c r="Z118" s="205">
        <v>45978</v>
      </c>
      <c r="AA118" s="205">
        <v>41.8</v>
      </c>
      <c r="AB118" s="205">
        <v>58979</v>
      </c>
      <c r="AC118" s="205">
        <v>53.6</v>
      </c>
      <c r="AD118" s="205">
        <v>632470.31999999995</v>
      </c>
      <c r="AE118" s="205">
        <v>5.74</v>
      </c>
      <c r="AF118" s="205" t="s">
        <v>68</v>
      </c>
      <c r="AG118" s="205" t="s">
        <v>68</v>
      </c>
      <c r="AH118" s="205" t="s">
        <v>68</v>
      </c>
      <c r="AI118" s="205" t="s">
        <v>68</v>
      </c>
      <c r="AJ118" s="205" t="s">
        <v>68</v>
      </c>
      <c r="AK118" s="205" t="s">
        <v>68</v>
      </c>
      <c r="AL118" s="205" t="s">
        <v>68</v>
      </c>
      <c r="AM118" s="205" t="s">
        <v>68</v>
      </c>
      <c r="AN118" s="205" t="s">
        <v>68</v>
      </c>
      <c r="AO118" s="205" t="s">
        <v>68</v>
      </c>
      <c r="AP118" s="205" t="s">
        <v>68</v>
      </c>
      <c r="AQ118" s="205" t="s">
        <v>68</v>
      </c>
      <c r="AR118" s="205" t="s">
        <v>68</v>
      </c>
      <c r="AS118" s="205" t="s">
        <v>68</v>
      </c>
      <c r="AT118" s="205" t="s">
        <v>68</v>
      </c>
      <c r="AU118" s="205" t="s">
        <v>68</v>
      </c>
      <c r="AV118" s="205" t="s">
        <v>68</v>
      </c>
      <c r="AW118" s="205" t="s">
        <v>68</v>
      </c>
      <c r="AX118" s="205" t="s">
        <v>68</v>
      </c>
      <c r="AY118" s="205" t="s">
        <v>68</v>
      </c>
      <c r="AZ118" s="205" t="s">
        <v>68</v>
      </c>
      <c r="BA118" s="205">
        <v>110029</v>
      </c>
      <c r="BB118" s="205">
        <v>99.9</v>
      </c>
      <c r="BC118" s="205">
        <v>109989</v>
      </c>
      <c r="BD118" s="205">
        <v>99.9</v>
      </c>
      <c r="BE118" s="205">
        <v>109192</v>
      </c>
      <c r="BF118" s="205">
        <v>99.2</v>
      </c>
      <c r="BG118" s="205">
        <v>109832</v>
      </c>
      <c r="BH118" s="205">
        <v>99.7</v>
      </c>
      <c r="BI118" s="205">
        <v>108781</v>
      </c>
      <c r="BJ118" s="205">
        <v>98.8</v>
      </c>
      <c r="BK118" s="205">
        <v>97854</v>
      </c>
      <c r="BL118" s="205">
        <v>88.9</v>
      </c>
      <c r="BM118" s="205">
        <v>78183</v>
      </c>
      <c r="BN118" s="205">
        <v>71</v>
      </c>
      <c r="BO118" s="205">
        <v>101787</v>
      </c>
      <c r="BP118" s="205">
        <v>92.4</v>
      </c>
      <c r="BQ118" s="205">
        <v>91503</v>
      </c>
      <c r="BR118" s="205">
        <v>83.1</v>
      </c>
      <c r="BS118" s="205">
        <v>86269</v>
      </c>
      <c r="BT118" s="205">
        <v>79.3</v>
      </c>
      <c r="BU118" s="205">
        <v>79400</v>
      </c>
      <c r="BV118" s="205">
        <v>81.099999999999994</v>
      </c>
      <c r="BW118" s="205">
        <v>57497</v>
      </c>
      <c r="BX118" s="205">
        <v>73.5</v>
      </c>
      <c r="BY118" s="205">
        <v>107038</v>
      </c>
      <c r="BZ118" s="205">
        <v>97.2</v>
      </c>
      <c r="CA118" s="205">
        <v>105950</v>
      </c>
      <c r="CB118" s="205">
        <v>96.2</v>
      </c>
      <c r="CC118" s="205">
        <v>101242</v>
      </c>
      <c r="CD118" s="205">
        <v>93.1</v>
      </c>
      <c r="CE118" s="205">
        <v>87887</v>
      </c>
      <c r="CF118" s="205">
        <v>89.8</v>
      </c>
      <c r="CG118" s="205">
        <v>68303</v>
      </c>
      <c r="CH118" s="205">
        <v>87.4</v>
      </c>
      <c r="CI118" s="205">
        <v>733143.28</v>
      </c>
      <c r="CJ118" s="205">
        <v>6.66</v>
      </c>
      <c r="CK118" s="205">
        <v>669633.71</v>
      </c>
      <c r="CL118" s="205">
        <v>6.08</v>
      </c>
      <c r="CM118" s="205">
        <v>668809.16</v>
      </c>
      <c r="CN118" s="205">
        <v>6.07</v>
      </c>
      <c r="CO118" s="205">
        <v>608122</v>
      </c>
      <c r="CP118" s="205">
        <v>5.52</v>
      </c>
      <c r="CQ118" s="205">
        <v>446307.62</v>
      </c>
      <c r="CR118" s="205">
        <v>4.05</v>
      </c>
      <c r="CS118" s="205">
        <v>1468617.56</v>
      </c>
      <c r="CT118" s="205">
        <v>13.3</v>
      </c>
      <c r="CU118" s="205">
        <v>1339295.6000000001</v>
      </c>
      <c r="CV118" s="205">
        <v>12.2</v>
      </c>
      <c r="CW118" s="205">
        <v>2046543.51</v>
      </c>
      <c r="CX118" s="205">
        <v>18.600000000000001</v>
      </c>
      <c r="CY118" s="205">
        <v>2097397.48</v>
      </c>
      <c r="CZ118" s="205">
        <v>19</v>
      </c>
      <c r="DA118" s="205">
        <v>1871978.73</v>
      </c>
      <c r="DB118" s="205">
        <v>17</v>
      </c>
      <c r="DC118" s="205">
        <v>225418.75</v>
      </c>
      <c r="DD118" s="205">
        <v>2</v>
      </c>
      <c r="DE118" s="205">
        <v>324823</v>
      </c>
      <c r="DF118" s="205">
        <v>2.9</v>
      </c>
      <c r="DG118" s="205">
        <v>325780</v>
      </c>
      <c r="DH118" s="205">
        <v>3</v>
      </c>
      <c r="DI118" s="205">
        <v>525</v>
      </c>
      <c r="DJ118" s="205">
        <v>0.5</v>
      </c>
      <c r="DK118" s="205">
        <v>432</v>
      </c>
      <c r="DL118" s="205">
        <v>0.4</v>
      </c>
      <c r="DM118" s="205">
        <v>533</v>
      </c>
      <c r="DN118" s="205">
        <v>0.5</v>
      </c>
      <c r="DO118" s="205">
        <v>3809</v>
      </c>
      <c r="DP118" s="205">
        <v>3.5</v>
      </c>
      <c r="DQ118" s="205">
        <v>34753</v>
      </c>
      <c r="DR118" s="205">
        <v>31.6</v>
      </c>
      <c r="DS118" s="205">
        <v>55367</v>
      </c>
      <c r="DT118" s="205">
        <v>50.3</v>
      </c>
      <c r="DU118" s="205">
        <v>53424</v>
      </c>
      <c r="DV118" s="205">
        <v>48.5</v>
      </c>
      <c r="DW118" s="205">
        <v>53370</v>
      </c>
      <c r="DX118" s="205">
        <v>48.5</v>
      </c>
      <c r="DY118" s="205">
        <v>11858</v>
      </c>
      <c r="DZ118" s="205">
        <v>10.8</v>
      </c>
      <c r="EA118" s="205">
        <v>5264</v>
      </c>
      <c r="EB118" s="205">
        <v>4.8</v>
      </c>
      <c r="EC118" s="205">
        <v>62346</v>
      </c>
      <c r="ED118" s="205">
        <v>56.6</v>
      </c>
      <c r="EH118" s="491"/>
      <c r="EI118" s="491"/>
      <c r="EJ118" s="491"/>
      <c r="EK118" s="491"/>
      <c r="EL118" s="491"/>
      <c r="EM118" s="491"/>
      <c r="EN118" s="491"/>
      <c r="EO118" s="491"/>
      <c r="EP118" s="491"/>
      <c r="EQ118" s="491"/>
      <c r="ER118" s="491"/>
      <c r="ES118" s="491"/>
      <c r="ET118" s="491"/>
      <c r="EU118" s="491"/>
      <c r="EV118" s="491"/>
      <c r="EW118" s="491"/>
      <c r="EX118" s="491"/>
      <c r="EY118" s="491"/>
      <c r="EZ118" s="491"/>
      <c r="FA118" s="491"/>
      <c r="FB118" s="491"/>
      <c r="FC118" s="491"/>
      <c r="FD118" s="491"/>
      <c r="FE118" s="491"/>
      <c r="FF118" s="491"/>
      <c r="FG118" s="491"/>
      <c r="FH118" s="491"/>
      <c r="FI118" s="491"/>
      <c r="FJ118" s="491"/>
      <c r="FK118" s="491"/>
      <c r="FL118" s="491"/>
      <c r="FM118" s="491"/>
      <c r="FN118" s="491"/>
      <c r="FO118" s="491"/>
      <c r="FP118" s="491"/>
      <c r="FQ118" s="491"/>
      <c r="FR118" s="491"/>
      <c r="FS118" s="491"/>
      <c r="FT118" s="491"/>
      <c r="FU118" s="491"/>
      <c r="FV118" s="491"/>
      <c r="FW118" s="491"/>
      <c r="FX118" s="491"/>
      <c r="FY118" s="491"/>
      <c r="FZ118" s="491"/>
      <c r="GA118" s="491"/>
      <c r="GB118" s="491"/>
      <c r="GC118" s="491"/>
      <c r="GD118" s="491"/>
      <c r="GE118" s="491"/>
      <c r="GF118" s="491"/>
      <c r="GG118" s="491"/>
      <c r="GH118" s="491"/>
      <c r="GI118" s="491"/>
      <c r="GJ118" s="491"/>
      <c r="GK118" s="491"/>
      <c r="GL118" s="491"/>
      <c r="GM118" s="491"/>
      <c r="GN118" s="491"/>
      <c r="GO118" s="491"/>
      <c r="GP118" s="491"/>
      <c r="GQ118" s="491"/>
      <c r="GR118" s="491"/>
      <c r="GS118" s="491"/>
      <c r="GT118" s="491"/>
      <c r="GU118" s="491"/>
      <c r="GV118" s="491"/>
      <c r="GW118" s="491"/>
      <c r="GX118" s="491"/>
      <c r="GY118" s="491"/>
      <c r="GZ118" s="491"/>
      <c r="HA118" s="491"/>
      <c r="HB118" s="491"/>
      <c r="HC118" s="491"/>
      <c r="HD118" s="491"/>
      <c r="HE118" s="491"/>
      <c r="HF118" s="491"/>
      <c r="HG118" s="491"/>
      <c r="HH118" s="491"/>
      <c r="HI118" s="491"/>
      <c r="HJ118" s="491"/>
      <c r="HK118" s="491"/>
      <c r="HL118" s="491"/>
      <c r="HM118" s="491"/>
      <c r="HN118" s="491"/>
      <c r="HO118" s="491"/>
      <c r="HP118" s="491"/>
      <c r="HQ118" s="491"/>
      <c r="HR118" s="491"/>
      <c r="HS118" s="491"/>
      <c r="HT118" s="491"/>
      <c r="HU118" s="491"/>
      <c r="HV118" s="491"/>
      <c r="HW118" s="491"/>
      <c r="HX118" s="491"/>
      <c r="HY118" s="491"/>
      <c r="HZ118" s="491"/>
      <c r="IA118" s="491"/>
      <c r="IB118" s="491"/>
      <c r="IC118" s="491"/>
      <c r="ID118" s="491"/>
      <c r="IE118" s="491"/>
      <c r="IF118" s="491"/>
      <c r="IG118" s="491"/>
      <c r="IH118" s="491"/>
      <c r="II118" s="491"/>
      <c r="IJ118" s="491"/>
      <c r="IK118" s="491"/>
      <c r="IL118" s="491"/>
      <c r="IM118" s="491"/>
      <c r="IN118" s="491"/>
      <c r="IO118" s="491"/>
      <c r="IP118" s="491"/>
      <c r="IQ118" s="491"/>
      <c r="IR118" s="491"/>
      <c r="IS118" s="491"/>
      <c r="IT118" s="491"/>
      <c r="IU118" s="491"/>
      <c r="IV118" s="491"/>
      <c r="IW118" s="491"/>
      <c r="IX118" s="491"/>
      <c r="IY118" s="491"/>
      <c r="IZ118" s="491"/>
      <c r="JA118" s="491"/>
      <c r="JB118" s="491"/>
      <c r="JC118" s="491"/>
      <c r="JD118" s="491"/>
      <c r="JE118" s="491"/>
      <c r="JF118" s="491"/>
      <c r="JG118" s="491"/>
      <c r="JH118" s="491"/>
      <c r="JI118" s="491"/>
      <c r="JJ118" s="491"/>
      <c r="JK118" s="491"/>
    </row>
    <row r="119" spans="1:271" x14ac:dyDescent="0.35">
      <c r="A119" s="205" t="str">
        <f t="shared" si="2"/>
        <v>Revised.All special schools.Prior attainment.Girls</v>
      </c>
      <c r="B119" s="205">
        <v>201819</v>
      </c>
      <c r="C119" s="205" t="s">
        <v>200</v>
      </c>
      <c r="D119" s="205" t="s">
        <v>201</v>
      </c>
      <c r="E119" s="205" t="s">
        <v>202</v>
      </c>
      <c r="F119" s="205" t="s">
        <v>203</v>
      </c>
      <c r="G119" s="205" t="s">
        <v>414</v>
      </c>
      <c r="H119" s="205" t="s">
        <v>18</v>
      </c>
      <c r="I119" s="205" t="s">
        <v>335</v>
      </c>
      <c r="J119" s="205" t="s">
        <v>6</v>
      </c>
      <c r="K119" s="205" t="s">
        <v>336</v>
      </c>
      <c r="L119" s="205" t="s">
        <v>7</v>
      </c>
      <c r="M119" s="205" t="s">
        <v>7</v>
      </c>
      <c r="N119" s="205">
        <v>27</v>
      </c>
      <c r="O119" s="205">
        <v>34</v>
      </c>
      <c r="P119" s="205">
        <v>678.5</v>
      </c>
      <c r="Q119" s="205">
        <v>20</v>
      </c>
      <c r="R119" s="205">
        <v>26</v>
      </c>
      <c r="S119" s="205">
        <v>76.5</v>
      </c>
      <c r="T119" s="205">
        <v>5</v>
      </c>
      <c r="U119" s="205">
        <v>14.7</v>
      </c>
      <c r="V119" s="205">
        <v>12</v>
      </c>
      <c r="W119" s="205">
        <v>35.299999999999997</v>
      </c>
      <c r="X119" s="205">
        <v>1</v>
      </c>
      <c r="Y119" s="205">
        <v>2.9</v>
      </c>
      <c r="Z119" s="205">
        <v>0</v>
      </c>
      <c r="AA119" s="205">
        <v>0</v>
      </c>
      <c r="AB119" s="205">
        <v>1</v>
      </c>
      <c r="AC119" s="205">
        <v>2.9</v>
      </c>
      <c r="AD119" s="205">
        <v>44.15</v>
      </c>
      <c r="AE119" s="205">
        <v>1.3</v>
      </c>
      <c r="AF119" s="205">
        <v>34</v>
      </c>
      <c r="AG119" s="205">
        <v>-120.51</v>
      </c>
      <c r="AH119" s="205">
        <v>-3.54</v>
      </c>
      <c r="AI119" s="205">
        <v>-3.98</v>
      </c>
      <c r="AJ119" s="205">
        <v>-3.11</v>
      </c>
      <c r="AK119" s="205">
        <v>-100.14</v>
      </c>
      <c r="AL119" s="205">
        <v>-2.95</v>
      </c>
      <c r="AM119" s="205">
        <v>-3.47</v>
      </c>
      <c r="AN119" s="205">
        <v>-2.4300000000000002</v>
      </c>
      <c r="AO119" s="205">
        <v>-95.47</v>
      </c>
      <c r="AP119" s="205">
        <v>-2.81</v>
      </c>
      <c r="AQ119" s="205">
        <v>-3.27</v>
      </c>
      <c r="AR119" s="205">
        <v>-2.35</v>
      </c>
      <c r="AS119" s="205">
        <v>-138.77000000000001</v>
      </c>
      <c r="AT119" s="205">
        <v>-4.08</v>
      </c>
      <c r="AU119" s="205">
        <v>-4.59</v>
      </c>
      <c r="AV119" s="205">
        <v>-3.57</v>
      </c>
      <c r="AW119" s="205">
        <v>-132.56</v>
      </c>
      <c r="AX119" s="205">
        <v>-3.9</v>
      </c>
      <c r="AY119" s="205">
        <v>-4.41</v>
      </c>
      <c r="AZ119" s="205">
        <v>-3.39</v>
      </c>
      <c r="BA119" s="205">
        <v>30</v>
      </c>
      <c r="BB119" s="205">
        <v>88.2</v>
      </c>
      <c r="BC119" s="205">
        <v>29</v>
      </c>
      <c r="BD119" s="205">
        <v>85.3</v>
      </c>
      <c r="BE119" s="205">
        <v>16</v>
      </c>
      <c r="BF119" s="205">
        <v>47.1</v>
      </c>
      <c r="BG119" s="205">
        <v>26</v>
      </c>
      <c r="BH119" s="205">
        <v>76.5</v>
      </c>
      <c r="BI119" s="205">
        <v>9</v>
      </c>
      <c r="BJ119" s="205">
        <v>26.5</v>
      </c>
      <c r="BK119" s="205">
        <v>2</v>
      </c>
      <c r="BL119" s="205">
        <v>5.9</v>
      </c>
      <c r="BM119" s="205">
        <v>1</v>
      </c>
      <c r="BN119" s="205">
        <v>2.9</v>
      </c>
      <c r="BO119" s="205">
        <v>9</v>
      </c>
      <c r="BP119" s="205">
        <v>26.5</v>
      </c>
      <c r="BQ119" s="205">
        <v>7</v>
      </c>
      <c r="BR119" s="205">
        <v>20.6</v>
      </c>
      <c r="BS119" s="205">
        <v>4</v>
      </c>
      <c r="BT119" s="205">
        <v>44.4</v>
      </c>
      <c r="BU119" s="205">
        <v>2</v>
      </c>
      <c r="BV119" s="205">
        <v>100</v>
      </c>
      <c r="BW119" s="205">
        <v>1</v>
      </c>
      <c r="BX119" s="205">
        <v>100</v>
      </c>
      <c r="BY119" s="205">
        <v>11</v>
      </c>
      <c r="BZ119" s="205">
        <v>32.4</v>
      </c>
      <c r="CA119" s="205">
        <v>15</v>
      </c>
      <c r="CB119" s="205">
        <v>44.1</v>
      </c>
      <c r="CC119" s="205">
        <v>5</v>
      </c>
      <c r="CD119" s="205">
        <v>55.6</v>
      </c>
      <c r="CE119" s="205">
        <v>2</v>
      </c>
      <c r="CF119" s="205">
        <v>100</v>
      </c>
      <c r="CG119" s="205">
        <v>1</v>
      </c>
      <c r="CH119" s="205">
        <v>100</v>
      </c>
      <c r="CI119" s="205">
        <v>78</v>
      </c>
      <c r="CJ119" s="205">
        <v>2.29</v>
      </c>
      <c r="CK119" s="205">
        <v>91</v>
      </c>
      <c r="CL119" s="205">
        <v>2.68</v>
      </c>
      <c r="CM119" s="205">
        <v>38.5</v>
      </c>
      <c r="CN119" s="205">
        <v>1.1299999999999999</v>
      </c>
      <c r="CO119" s="205">
        <v>13</v>
      </c>
      <c r="CP119" s="205">
        <v>0.38</v>
      </c>
      <c r="CQ119" s="205">
        <v>6</v>
      </c>
      <c r="CR119" s="205">
        <v>0.18</v>
      </c>
      <c r="CS119" s="205">
        <v>195</v>
      </c>
      <c r="CT119" s="205">
        <v>5.7</v>
      </c>
      <c r="CU119" s="205">
        <v>182</v>
      </c>
      <c r="CV119" s="205">
        <v>5.4</v>
      </c>
      <c r="CW119" s="205">
        <v>137</v>
      </c>
      <c r="CX119" s="205">
        <v>4</v>
      </c>
      <c r="CY119" s="205">
        <v>164.5</v>
      </c>
      <c r="CZ119" s="205">
        <v>4.8</v>
      </c>
      <c r="DA119" s="205">
        <v>145</v>
      </c>
      <c r="DB119" s="205">
        <v>4.3</v>
      </c>
      <c r="DC119" s="205">
        <v>19.5</v>
      </c>
      <c r="DD119" s="205">
        <v>0.6</v>
      </c>
      <c r="DE119" s="205">
        <v>31</v>
      </c>
      <c r="DF119" s="205">
        <v>0.9</v>
      </c>
      <c r="DG119" s="205">
        <v>38</v>
      </c>
      <c r="DH119" s="205">
        <v>1.1000000000000001</v>
      </c>
      <c r="DI119" s="205">
        <v>6</v>
      </c>
      <c r="DJ119" s="205">
        <v>17.600000000000001</v>
      </c>
      <c r="DK119" s="205">
        <v>10</v>
      </c>
      <c r="DL119" s="205">
        <v>29.4</v>
      </c>
      <c r="DM119" s="205">
        <v>13</v>
      </c>
      <c r="DN119" s="205">
        <v>38.200000000000003</v>
      </c>
      <c r="DO119" s="205">
        <v>3</v>
      </c>
      <c r="DP119" s="205">
        <v>8.8000000000000007</v>
      </c>
      <c r="DQ119" s="205">
        <v>1</v>
      </c>
      <c r="DR119" s="205">
        <v>2.9</v>
      </c>
      <c r="DS119" s="205">
        <v>7</v>
      </c>
      <c r="DT119" s="205">
        <v>20.6</v>
      </c>
      <c r="DU119" s="205">
        <v>2</v>
      </c>
      <c r="DV119" s="205">
        <v>5.9</v>
      </c>
      <c r="DW119" s="205">
        <v>2</v>
      </c>
      <c r="DX119" s="205">
        <v>5.9</v>
      </c>
      <c r="DY119" s="205">
        <v>0</v>
      </c>
      <c r="DZ119" s="205">
        <v>0</v>
      </c>
      <c r="EA119" s="205">
        <v>0</v>
      </c>
      <c r="EB119" s="205">
        <v>0</v>
      </c>
      <c r="EC119" s="205">
        <v>11</v>
      </c>
      <c r="ED119" s="205">
        <v>32.4</v>
      </c>
      <c r="EH119" s="491"/>
      <c r="EI119" s="491"/>
      <c r="EJ119" s="491"/>
      <c r="EK119" s="491"/>
      <c r="EL119" s="491"/>
      <c r="EM119" s="491"/>
      <c r="EN119" s="491"/>
      <c r="EO119" s="491"/>
      <c r="EP119" s="491"/>
      <c r="EQ119" s="491"/>
      <c r="ER119" s="491"/>
      <c r="ES119" s="491"/>
      <c r="ET119" s="491"/>
      <c r="EU119" s="491"/>
      <c r="EV119" s="491"/>
      <c r="EW119" s="491"/>
      <c r="EX119" s="491"/>
      <c r="EY119" s="491"/>
      <c r="EZ119" s="491"/>
      <c r="FA119" s="491"/>
      <c r="FB119" s="491"/>
      <c r="FC119" s="491"/>
      <c r="FD119" s="491"/>
      <c r="FE119" s="491"/>
      <c r="FF119" s="491"/>
      <c r="FG119" s="491"/>
      <c r="FH119" s="491"/>
      <c r="FI119" s="491"/>
      <c r="FJ119" s="491"/>
      <c r="FK119" s="491"/>
      <c r="FL119" s="491"/>
      <c r="FM119" s="491"/>
      <c r="FN119" s="491"/>
      <c r="FO119" s="491"/>
      <c r="FP119" s="491"/>
      <c r="FQ119" s="491"/>
      <c r="FR119" s="491"/>
      <c r="FS119" s="491"/>
      <c r="FT119" s="491"/>
      <c r="FU119" s="491"/>
      <c r="FV119" s="491"/>
      <c r="FW119" s="491"/>
      <c r="FX119" s="491"/>
      <c r="FY119" s="491"/>
      <c r="FZ119" s="491"/>
      <c r="GA119" s="491"/>
      <c r="GB119" s="491"/>
      <c r="GC119" s="491"/>
      <c r="GD119" s="491"/>
      <c r="GE119" s="491"/>
      <c r="GF119" s="491"/>
      <c r="GG119" s="491"/>
      <c r="GH119" s="491"/>
      <c r="GI119" s="491"/>
      <c r="GJ119" s="491"/>
      <c r="GK119" s="491"/>
      <c r="GL119" s="491"/>
      <c r="GM119" s="491"/>
      <c r="GN119" s="491"/>
      <c r="GO119" s="491"/>
      <c r="GP119" s="491"/>
      <c r="GQ119" s="491"/>
      <c r="GR119" s="491"/>
      <c r="GS119" s="491"/>
      <c r="GT119" s="491"/>
      <c r="GU119" s="491"/>
      <c r="GV119" s="491"/>
      <c r="GW119" s="491"/>
      <c r="GX119" s="491"/>
      <c r="GY119" s="491"/>
      <c r="GZ119" s="491"/>
      <c r="HA119" s="491"/>
      <c r="HB119" s="491"/>
      <c r="HC119" s="491"/>
      <c r="HD119" s="491"/>
      <c r="HE119" s="491"/>
      <c r="HF119" s="491"/>
      <c r="HG119" s="491"/>
      <c r="HH119" s="491"/>
      <c r="HI119" s="491"/>
      <c r="HJ119" s="491"/>
      <c r="HK119" s="491"/>
      <c r="HL119" s="491"/>
      <c r="HM119" s="491"/>
      <c r="HN119" s="491"/>
      <c r="HO119" s="491"/>
      <c r="HP119" s="491"/>
      <c r="HQ119" s="491"/>
      <c r="HR119" s="491"/>
      <c r="HS119" s="491"/>
      <c r="HT119" s="491"/>
      <c r="HU119" s="491"/>
      <c r="HV119" s="491"/>
      <c r="HW119" s="491"/>
      <c r="HX119" s="491"/>
      <c r="HY119" s="491"/>
      <c r="HZ119" s="491"/>
      <c r="IA119" s="491"/>
      <c r="IB119" s="491"/>
      <c r="IC119" s="491"/>
      <c r="ID119" s="491"/>
      <c r="IE119" s="491"/>
      <c r="IF119" s="491"/>
      <c r="IG119" s="491"/>
      <c r="IH119" s="491"/>
      <c r="II119" s="491"/>
      <c r="IJ119" s="491"/>
      <c r="IK119" s="491"/>
      <c r="IL119" s="491"/>
      <c r="IM119" s="491"/>
      <c r="IN119" s="491"/>
      <c r="IO119" s="491"/>
      <c r="IP119" s="491"/>
      <c r="IQ119" s="491"/>
      <c r="IR119" s="491"/>
      <c r="IS119" s="491"/>
      <c r="IT119" s="491"/>
      <c r="IU119" s="491"/>
      <c r="IV119" s="491"/>
      <c r="IW119" s="491"/>
      <c r="IX119" s="491"/>
      <c r="IY119" s="491"/>
      <c r="IZ119" s="491"/>
      <c r="JA119" s="491"/>
      <c r="JB119" s="491"/>
      <c r="JC119" s="491"/>
      <c r="JD119" s="491"/>
      <c r="JE119" s="491"/>
      <c r="JF119" s="491"/>
      <c r="JG119" s="491"/>
      <c r="JH119" s="491"/>
      <c r="JI119" s="491"/>
      <c r="JJ119" s="491"/>
      <c r="JK119" s="491"/>
    </row>
    <row r="120" spans="1:271" x14ac:dyDescent="0.35">
      <c r="A120" s="205" t="str">
        <f t="shared" si="2"/>
        <v>Revised.All state-funded.Prior attainment.Girls</v>
      </c>
      <c r="B120" s="205">
        <v>201819</v>
      </c>
      <c r="C120" s="205" t="s">
        <v>200</v>
      </c>
      <c r="D120" s="205" t="s">
        <v>201</v>
      </c>
      <c r="E120" s="205" t="s">
        <v>202</v>
      </c>
      <c r="F120" s="205" t="s">
        <v>203</v>
      </c>
      <c r="G120" s="205" t="s">
        <v>414</v>
      </c>
      <c r="H120" s="205" t="s">
        <v>204</v>
      </c>
      <c r="I120" s="205" t="s">
        <v>335</v>
      </c>
      <c r="J120" s="205" t="s">
        <v>6</v>
      </c>
      <c r="K120" s="205" t="s">
        <v>336</v>
      </c>
      <c r="L120" s="205" t="s">
        <v>7</v>
      </c>
      <c r="M120" s="205" t="s">
        <v>7</v>
      </c>
      <c r="N120" s="205">
        <v>3066</v>
      </c>
      <c r="O120" s="205">
        <v>109669</v>
      </c>
      <c r="P120" s="205">
        <v>6940627.2699999996</v>
      </c>
      <c r="Q120" s="205">
        <v>63.3</v>
      </c>
      <c r="R120" s="205">
        <v>109301</v>
      </c>
      <c r="S120" s="205">
        <v>99.7</v>
      </c>
      <c r="T120" s="205">
        <v>88408</v>
      </c>
      <c r="U120" s="205">
        <v>80.599999999999994</v>
      </c>
      <c r="V120" s="205">
        <v>104403</v>
      </c>
      <c r="W120" s="205">
        <v>95.2</v>
      </c>
      <c r="X120" s="205">
        <v>70370</v>
      </c>
      <c r="Y120" s="205">
        <v>64.2</v>
      </c>
      <c r="Z120" s="205">
        <v>45975</v>
      </c>
      <c r="AA120" s="205">
        <v>41.9</v>
      </c>
      <c r="AB120" s="205">
        <v>58975</v>
      </c>
      <c r="AC120" s="205">
        <v>53.8</v>
      </c>
      <c r="AD120" s="205">
        <v>631688.72</v>
      </c>
      <c r="AE120" s="205">
        <v>5.76</v>
      </c>
      <c r="AF120" s="205">
        <v>109669</v>
      </c>
      <c r="AG120" s="205">
        <v>29015.21</v>
      </c>
      <c r="AH120" s="205">
        <v>0.26</v>
      </c>
      <c r="AI120" s="205">
        <v>0.26</v>
      </c>
      <c r="AJ120" s="205">
        <v>0.27</v>
      </c>
      <c r="AK120" s="205">
        <v>48115.01</v>
      </c>
      <c r="AL120" s="205">
        <v>0.44</v>
      </c>
      <c r="AM120" s="205">
        <v>0.43</v>
      </c>
      <c r="AN120" s="205">
        <v>0.45</v>
      </c>
      <c r="AO120" s="205">
        <v>-997.47</v>
      </c>
      <c r="AP120" s="205">
        <v>-0.01</v>
      </c>
      <c r="AQ120" s="205">
        <v>-0.02</v>
      </c>
      <c r="AR120" s="205">
        <v>0</v>
      </c>
      <c r="AS120" s="205">
        <v>19392.98</v>
      </c>
      <c r="AT120" s="205">
        <v>0.18</v>
      </c>
      <c r="AU120" s="205">
        <v>0.17</v>
      </c>
      <c r="AV120" s="205">
        <v>0.19</v>
      </c>
      <c r="AW120" s="205">
        <v>42686</v>
      </c>
      <c r="AX120" s="205">
        <v>0.39</v>
      </c>
      <c r="AY120" s="205">
        <v>0.38</v>
      </c>
      <c r="AZ120" s="205">
        <v>0.4</v>
      </c>
      <c r="BA120" s="205">
        <v>109470</v>
      </c>
      <c r="BB120" s="205">
        <v>99.8</v>
      </c>
      <c r="BC120" s="205">
        <v>109440</v>
      </c>
      <c r="BD120" s="205">
        <v>99.8</v>
      </c>
      <c r="BE120" s="205">
        <v>108971</v>
      </c>
      <c r="BF120" s="205">
        <v>99.4</v>
      </c>
      <c r="BG120" s="205">
        <v>109341</v>
      </c>
      <c r="BH120" s="205">
        <v>99.7</v>
      </c>
      <c r="BI120" s="205">
        <v>108600</v>
      </c>
      <c r="BJ120" s="205">
        <v>99</v>
      </c>
      <c r="BK120" s="205">
        <v>97774</v>
      </c>
      <c r="BL120" s="205">
        <v>89.2</v>
      </c>
      <c r="BM120" s="205">
        <v>78147</v>
      </c>
      <c r="BN120" s="205">
        <v>71.3</v>
      </c>
      <c r="BO120" s="205">
        <v>101675</v>
      </c>
      <c r="BP120" s="205">
        <v>92.7</v>
      </c>
      <c r="BQ120" s="205">
        <v>91377</v>
      </c>
      <c r="BR120" s="205">
        <v>83.3</v>
      </c>
      <c r="BS120" s="205">
        <v>86216</v>
      </c>
      <c r="BT120" s="205">
        <v>79.400000000000006</v>
      </c>
      <c r="BU120" s="205">
        <v>79375</v>
      </c>
      <c r="BV120" s="205">
        <v>81.2</v>
      </c>
      <c r="BW120" s="205">
        <v>57473</v>
      </c>
      <c r="BX120" s="205">
        <v>73.5</v>
      </c>
      <c r="BY120" s="205">
        <v>106890</v>
      </c>
      <c r="BZ120" s="205">
        <v>97.5</v>
      </c>
      <c r="CA120" s="205">
        <v>105693</v>
      </c>
      <c r="CB120" s="205">
        <v>96.4</v>
      </c>
      <c r="CC120" s="205">
        <v>101160</v>
      </c>
      <c r="CD120" s="205">
        <v>93.1</v>
      </c>
      <c r="CE120" s="205">
        <v>87849</v>
      </c>
      <c r="CF120" s="205">
        <v>89.8</v>
      </c>
      <c r="CG120" s="205">
        <v>68275</v>
      </c>
      <c r="CH120" s="205">
        <v>87.4</v>
      </c>
      <c r="CI120" s="205">
        <v>732102.28</v>
      </c>
      <c r="CJ120" s="205">
        <v>6.68</v>
      </c>
      <c r="CK120" s="205">
        <v>667861.96</v>
      </c>
      <c r="CL120" s="205">
        <v>6.09</v>
      </c>
      <c r="CM120" s="205">
        <v>668124.66</v>
      </c>
      <c r="CN120" s="205">
        <v>6.09</v>
      </c>
      <c r="CO120" s="205">
        <v>607829</v>
      </c>
      <c r="CP120" s="205">
        <v>5.54</v>
      </c>
      <c r="CQ120" s="205">
        <v>446093.12</v>
      </c>
      <c r="CR120" s="205">
        <v>4.07</v>
      </c>
      <c r="CS120" s="205">
        <v>1465652.56</v>
      </c>
      <c r="CT120" s="205">
        <v>13.4</v>
      </c>
      <c r="CU120" s="205">
        <v>1335752.1000000001</v>
      </c>
      <c r="CV120" s="205">
        <v>12.2</v>
      </c>
      <c r="CW120" s="205">
        <v>2044257.01</v>
      </c>
      <c r="CX120" s="205">
        <v>18.600000000000001</v>
      </c>
      <c r="CY120" s="205">
        <v>2094965.6</v>
      </c>
      <c r="CZ120" s="205">
        <v>19.100000000000001</v>
      </c>
      <c r="DA120" s="205">
        <v>1869762.85</v>
      </c>
      <c r="DB120" s="205">
        <v>17</v>
      </c>
      <c r="DC120" s="205">
        <v>225202.75</v>
      </c>
      <c r="DD120" s="205">
        <v>2.1</v>
      </c>
      <c r="DE120" s="205">
        <v>324259</v>
      </c>
      <c r="DF120" s="205">
        <v>3</v>
      </c>
      <c r="DG120" s="205">
        <v>325185</v>
      </c>
      <c r="DH120" s="205">
        <v>3</v>
      </c>
      <c r="DI120" s="205">
        <v>270</v>
      </c>
      <c r="DJ120" s="205">
        <v>0.2</v>
      </c>
      <c r="DK120" s="205">
        <v>213</v>
      </c>
      <c r="DL120" s="205">
        <v>0.2</v>
      </c>
      <c r="DM120" s="205">
        <v>386</v>
      </c>
      <c r="DN120" s="205">
        <v>0.4</v>
      </c>
      <c r="DO120" s="205">
        <v>3722</v>
      </c>
      <c r="DP120" s="205">
        <v>3.4</v>
      </c>
      <c r="DQ120" s="205">
        <v>34708</v>
      </c>
      <c r="DR120" s="205">
        <v>31.6</v>
      </c>
      <c r="DS120" s="205">
        <v>55204</v>
      </c>
      <c r="DT120" s="205">
        <v>50.3</v>
      </c>
      <c r="DU120" s="205">
        <v>53406</v>
      </c>
      <c r="DV120" s="205">
        <v>48.7</v>
      </c>
      <c r="DW120" s="205">
        <v>53352</v>
      </c>
      <c r="DX120" s="205">
        <v>48.6</v>
      </c>
      <c r="DY120" s="205">
        <v>11854</v>
      </c>
      <c r="DZ120" s="205">
        <v>10.8</v>
      </c>
      <c r="EA120" s="205">
        <v>5261</v>
      </c>
      <c r="EB120" s="205">
        <v>4.8</v>
      </c>
      <c r="EC120" s="205">
        <v>62200</v>
      </c>
      <c r="ED120" s="205">
        <v>56.7</v>
      </c>
      <c r="EH120" s="491"/>
      <c r="EI120" s="491"/>
      <c r="EJ120" s="491"/>
      <c r="EK120" s="491"/>
      <c r="EL120" s="491"/>
      <c r="EM120" s="491"/>
      <c r="EN120" s="491"/>
      <c r="EO120" s="491"/>
      <c r="EP120" s="491"/>
      <c r="EQ120" s="491"/>
      <c r="ER120" s="491"/>
      <c r="ES120" s="491"/>
      <c r="ET120" s="491"/>
      <c r="EU120" s="491"/>
      <c r="EV120" s="491"/>
      <c r="EW120" s="491"/>
      <c r="EX120" s="491"/>
      <c r="EY120" s="491"/>
      <c r="EZ120" s="491"/>
      <c r="FA120" s="491"/>
      <c r="FB120" s="491"/>
      <c r="FC120" s="491"/>
      <c r="FD120" s="491"/>
      <c r="FE120" s="491"/>
      <c r="FF120" s="491"/>
      <c r="FG120" s="491"/>
      <c r="FH120" s="491"/>
      <c r="FI120" s="491"/>
      <c r="FJ120" s="491"/>
      <c r="FK120" s="491"/>
      <c r="FL120" s="491"/>
      <c r="FM120" s="491"/>
      <c r="FN120" s="491"/>
      <c r="FO120" s="491"/>
      <c r="FP120" s="491"/>
      <c r="FQ120" s="491"/>
      <c r="FR120" s="491"/>
      <c r="FS120" s="491"/>
      <c r="FT120" s="491"/>
      <c r="FU120" s="491"/>
      <c r="FV120" s="491"/>
      <c r="FW120" s="491"/>
      <c r="FX120" s="491"/>
      <c r="FY120" s="491"/>
      <c r="FZ120" s="491"/>
      <c r="GA120" s="491"/>
      <c r="GB120" s="491"/>
      <c r="GC120" s="491"/>
      <c r="GD120" s="491"/>
      <c r="GE120" s="491"/>
      <c r="GF120" s="491"/>
      <c r="GG120" s="491"/>
      <c r="GH120" s="491"/>
      <c r="GI120" s="491"/>
      <c r="GJ120" s="491"/>
      <c r="GK120" s="491"/>
      <c r="GL120" s="491"/>
      <c r="GM120" s="491"/>
      <c r="GN120" s="491"/>
      <c r="GO120" s="491"/>
      <c r="GP120" s="491"/>
      <c r="GQ120" s="491"/>
      <c r="GR120" s="491"/>
      <c r="GS120" s="491"/>
      <c r="GT120" s="491"/>
      <c r="GU120" s="491"/>
      <c r="GV120" s="491"/>
      <c r="GW120" s="491"/>
      <c r="GX120" s="491"/>
      <c r="GY120" s="491"/>
      <c r="GZ120" s="491"/>
      <c r="HA120" s="491"/>
      <c r="HB120" s="491"/>
      <c r="HC120" s="491"/>
      <c r="HD120" s="491"/>
      <c r="HE120" s="491"/>
      <c r="HF120" s="491"/>
      <c r="HG120" s="491"/>
      <c r="HH120" s="491"/>
      <c r="HI120" s="491"/>
      <c r="HJ120" s="491"/>
      <c r="HK120" s="491"/>
      <c r="HL120" s="491"/>
      <c r="HM120" s="491"/>
      <c r="HN120" s="491"/>
      <c r="HO120" s="491"/>
      <c r="HP120" s="491"/>
      <c r="HQ120" s="491"/>
      <c r="HR120" s="491"/>
      <c r="HS120" s="491"/>
      <c r="HT120" s="491"/>
      <c r="HU120" s="491"/>
      <c r="HV120" s="491"/>
      <c r="HW120" s="491"/>
      <c r="HX120" s="491"/>
      <c r="HY120" s="491"/>
      <c r="HZ120" s="491"/>
      <c r="IA120" s="491"/>
      <c r="IB120" s="491"/>
      <c r="IC120" s="491"/>
      <c r="ID120" s="491"/>
      <c r="IE120" s="491"/>
      <c r="IF120" s="491"/>
      <c r="IG120" s="491"/>
      <c r="IH120" s="491"/>
      <c r="II120" s="491"/>
      <c r="IJ120" s="491"/>
      <c r="IK120" s="491"/>
      <c r="IL120" s="491"/>
      <c r="IM120" s="491"/>
      <c r="IN120" s="491"/>
      <c r="IO120" s="491"/>
      <c r="IP120" s="491"/>
      <c r="IQ120" s="491"/>
      <c r="IR120" s="491"/>
      <c r="IS120" s="491"/>
      <c r="IT120" s="491"/>
      <c r="IU120" s="491"/>
      <c r="IV120" s="491"/>
      <c r="IW120" s="491"/>
      <c r="IX120" s="491"/>
      <c r="IY120" s="491"/>
      <c r="IZ120" s="491"/>
      <c r="JA120" s="491"/>
      <c r="JB120" s="491"/>
      <c r="JC120" s="491"/>
      <c r="JD120" s="491"/>
      <c r="JE120" s="491"/>
      <c r="JF120" s="491"/>
      <c r="JG120" s="491"/>
      <c r="JH120" s="491"/>
      <c r="JI120" s="491"/>
      <c r="JJ120" s="491"/>
      <c r="JK120" s="491"/>
    </row>
    <row r="121" spans="1:271" x14ac:dyDescent="0.35">
      <c r="A121" s="205" t="str">
        <f t="shared" si="2"/>
        <v>Revised.Converter Academies.Prior attainment.Girls</v>
      </c>
      <c r="B121" s="205">
        <v>201819</v>
      </c>
      <c r="C121" s="205" t="s">
        <v>200</v>
      </c>
      <c r="D121" s="205" t="s">
        <v>201</v>
      </c>
      <c r="E121" s="205" t="s">
        <v>202</v>
      </c>
      <c r="F121" s="205" t="s">
        <v>203</v>
      </c>
      <c r="G121" s="205" t="s">
        <v>414</v>
      </c>
      <c r="H121" s="205" t="s">
        <v>205</v>
      </c>
      <c r="I121" s="205" t="s">
        <v>335</v>
      </c>
      <c r="J121" s="205" t="s">
        <v>6</v>
      </c>
      <c r="K121" s="205" t="s">
        <v>336</v>
      </c>
      <c r="L121" s="205" t="s">
        <v>7</v>
      </c>
      <c r="M121" s="205" t="s">
        <v>7</v>
      </c>
      <c r="N121" s="205">
        <v>1376</v>
      </c>
      <c r="O121" s="205">
        <v>62976</v>
      </c>
      <c r="P121" s="205">
        <v>4088603.06</v>
      </c>
      <c r="Q121" s="205">
        <v>64.900000000000006</v>
      </c>
      <c r="R121" s="205">
        <v>62814</v>
      </c>
      <c r="S121" s="205">
        <v>99.7</v>
      </c>
      <c r="T121" s="205">
        <v>52505</v>
      </c>
      <c r="U121" s="205">
        <v>83.4</v>
      </c>
      <c r="V121" s="205">
        <v>60739</v>
      </c>
      <c r="W121" s="205">
        <v>96.4</v>
      </c>
      <c r="X121" s="205">
        <v>42788</v>
      </c>
      <c r="Y121" s="205">
        <v>67.900000000000006</v>
      </c>
      <c r="Z121" s="205">
        <v>29281</v>
      </c>
      <c r="AA121" s="205">
        <v>46.5</v>
      </c>
      <c r="AB121" s="205">
        <v>36750</v>
      </c>
      <c r="AC121" s="205">
        <v>58.4</v>
      </c>
      <c r="AD121" s="205">
        <v>375310.98</v>
      </c>
      <c r="AE121" s="205">
        <v>5.96</v>
      </c>
      <c r="AF121" s="205">
        <v>62976</v>
      </c>
      <c r="AG121" s="205">
        <v>22945.98</v>
      </c>
      <c r="AH121" s="205">
        <v>0.36</v>
      </c>
      <c r="AI121" s="205">
        <v>0.35</v>
      </c>
      <c r="AJ121" s="205">
        <v>0.37</v>
      </c>
      <c r="AK121" s="205">
        <v>32511.31</v>
      </c>
      <c r="AL121" s="205">
        <v>0.52</v>
      </c>
      <c r="AM121" s="205">
        <v>0.5</v>
      </c>
      <c r="AN121" s="205">
        <v>0.53</v>
      </c>
      <c r="AO121" s="205">
        <v>4075.99</v>
      </c>
      <c r="AP121" s="205">
        <v>0.06</v>
      </c>
      <c r="AQ121" s="205">
        <v>0.05</v>
      </c>
      <c r="AR121" s="205">
        <v>0.08</v>
      </c>
      <c r="AS121" s="205">
        <v>19783.29</v>
      </c>
      <c r="AT121" s="205">
        <v>0.31</v>
      </c>
      <c r="AU121" s="205">
        <v>0.3</v>
      </c>
      <c r="AV121" s="205">
        <v>0.33</v>
      </c>
      <c r="AW121" s="205">
        <v>30877.9</v>
      </c>
      <c r="AX121" s="205">
        <v>0.49</v>
      </c>
      <c r="AY121" s="205">
        <v>0.48</v>
      </c>
      <c r="AZ121" s="205">
        <v>0.5</v>
      </c>
      <c r="BA121" s="205">
        <v>62888</v>
      </c>
      <c r="BB121" s="205">
        <v>99.9</v>
      </c>
      <c r="BC121" s="205">
        <v>62876</v>
      </c>
      <c r="BD121" s="205">
        <v>99.8</v>
      </c>
      <c r="BE121" s="205">
        <v>62651</v>
      </c>
      <c r="BF121" s="205">
        <v>99.5</v>
      </c>
      <c r="BG121" s="205">
        <v>62837</v>
      </c>
      <c r="BH121" s="205">
        <v>99.8</v>
      </c>
      <c r="BI121" s="205">
        <v>62410</v>
      </c>
      <c r="BJ121" s="205">
        <v>99.1</v>
      </c>
      <c r="BK121" s="205">
        <v>56606</v>
      </c>
      <c r="BL121" s="205">
        <v>89.9</v>
      </c>
      <c r="BM121" s="205">
        <v>47288</v>
      </c>
      <c r="BN121" s="205">
        <v>75.099999999999994</v>
      </c>
      <c r="BO121" s="205">
        <v>59281</v>
      </c>
      <c r="BP121" s="205">
        <v>94.1</v>
      </c>
      <c r="BQ121" s="205">
        <v>53988</v>
      </c>
      <c r="BR121" s="205">
        <v>85.7</v>
      </c>
      <c r="BS121" s="205">
        <v>51664</v>
      </c>
      <c r="BT121" s="205">
        <v>82.8</v>
      </c>
      <c r="BU121" s="205">
        <v>47616</v>
      </c>
      <c r="BV121" s="205">
        <v>84.1</v>
      </c>
      <c r="BW121" s="205">
        <v>35868</v>
      </c>
      <c r="BX121" s="205">
        <v>75.900000000000006</v>
      </c>
      <c r="BY121" s="205">
        <v>61785</v>
      </c>
      <c r="BZ121" s="205">
        <v>98.1</v>
      </c>
      <c r="CA121" s="205">
        <v>61326</v>
      </c>
      <c r="CB121" s="205">
        <v>97.4</v>
      </c>
      <c r="CC121" s="205">
        <v>59267</v>
      </c>
      <c r="CD121" s="205">
        <v>95</v>
      </c>
      <c r="CE121" s="205">
        <v>51980</v>
      </c>
      <c r="CF121" s="205">
        <v>91.8</v>
      </c>
      <c r="CG121" s="205">
        <v>42059</v>
      </c>
      <c r="CH121" s="205">
        <v>88.9</v>
      </c>
      <c r="CI121" s="205">
        <v>428494.28</v>
      </c>
      <c r="CJ121" s="205">
        <v>6.8</v>
      </c>
      <c r="CK121" s="205">
        <v>392565.57</v>
      </c>
      <c r="CL121" s="205">
        <v>6.23</v>
      </c>
      <c r="CM121" s="205">
        <v>396245.66</v>
      </c>
      <c r="CN121" s="205">
        <v>6.29</v>
      </c>
      <c r="CO121" s="205">
        <v>362694</v>
      </c>
      <c r="CP121" s="205">
        <v>5.76</v>
      </c>
      <c r="CQ121" s="205">
        <v>275624.51</v>
      </c>
      <c r="CR121" s="205">
        <v>4.38</v>
      </c>
      <c r="CS121" s="205">
        <v>857742.56</v>
      </c>
      <c r="CT121" s="205">
        <v>13.6</v>
      </c>
      <c r="CU121" s="205">
        <v>785159.32</v>
      </c>
      <c r="CV121" s="205">
        <v>12.5</v>
      </c>
      <c r="CW121" s="205">
        <v>1213182.3999999999</v>
      </c>
      <c r="CX121" s="205">
        <v>19.3</v>
      </c>
      <c r="CY121" s="205">
        <v>1232518.78</v>
      </c>
      <c r="CZ121" s="205">
        <v>19.600000000000001</v>
      </c>
      <c r="DA121" s="205">
        <v>1131258.78</v>
      </c>
      <c r="DB121" s="205">
        <v>18</v>
      </c>
      <c r="DC121" s="205">
        <v>101260</v>
      </c>
      <c r="DD121" s="205">
        <v>1.6</v>
      </c>
      <c r="DE121" s="205">
        <v>186821</v>
      </c>
      <c r="DF121" s="205">
        <v>3</v>
      </c>
      <c r="DG121" s="205">
        <v>187211</v>
      </c>
      <c r="DH121" s="205">
        <v>3</v>
      </c>
      <c r="DI121" s="205">
        <v>123</v>
      </c>
      <c r="DJ121" s="205">
        <v>0.2</v>
      </c>
      <c r="DK121" s="205">
        <v>96</v>
      </c>
      <c r="DL121" s="205">
        <v>0.2</v>
      </c>
      <c r="DM121" s="205">
        <v>169</v>
      </c>
      <c r="DN121" s="205">
        <v>0.3</v>
      </c>
      <c r="DO121" s="205">
        <v>1782</v>
      </c>
      <c r="DP121" s="205">
        <v>2.8</v>
      </c>
      <c r="DQ121" s="205">
        <v>18018</v>
      </c>
      <c r="DR121" s="205">
        <v>28.6</v>
      </c>
      <c r="DS121" s="205">
        <v>29482</v>
      </c>
      <c r="DT121" s="205">
        <v>46.8</v>
      </c>
      <c r="DU121" s="205">
        <v>32930</v>
      </c>
      <c r="DV121" s="205">
        <v>52.3</v>
      </c>
      <c r="DW121" s="205">
        <v>32896</v>
      </c>
      <c r="DX121" s="205">
        <v>52.2</v>
      </c>
      <c r="DY121" s="205">
        <v>7396</v>
      </c>
      <c r="DZ121" s="205">
        <v>11.7</v>
      </c>
      <c r="EA121" s="205">
        <v>3607</v>
      </c>
      <c r="EB121" s="205">
        <v>5.7</v>
      </c>
      <c r="EC121" s="205">
        <v>36716</v>
      </c>
      <c r="ED121" s="205">
        <v>58.3</v>
      </c>
      <c r="EH121" s="491"/>
      <c r="EI121" s="491"/>
      <c r="EJ121" s="491"/>
      <c r="EK121" s="491"/>
      <c r="EL121" s="491"/>
      <c r="EM121" s="491"/>
      <c r="EN121" s="491"/>
      <c r="EO121" s="491"/>
      <c r="EP121" s="491"/>
      <c r="EQ121" s="491"/>
      <c r="ER121" s="491"/>
      <c r="ES121" s="491"/>
      <c r="ET121" s="491"/>
      <c r="EU121" s="491"/>
      <c r="EV121" s="491"/>
      <c r="EW121" s="491"/>
      <c r="EX121" s="491"/>
      <c r="EY121" s="491"/>
      <c r="EZ121" s="491"/>
      <c r="FA121" s="491"/>
      <c r="FB121" s="491"/>
      <c r="FC121" s="491"/>
      <c r="FD121" s="491"/>
      <c r="FE121" s="491"/>
      <c r="FF121" s="491"/>
      <c r="FG121" s="491"/>
      <c r="FH121" s="491"/>
      <c r="FI121" s="491"/>
      <c r="FJ121" s="491"/>
      <c r="FK121" s="491"/>
      <c r="FL121" s="491"/>
      <c r="FM121" s="491"/>
      <c r="FN121" s="491"/>
      <c r="FO121" s="491"/>
      <c r="FP121" s="491"/>
      <c r="FQ121" s="491"/>
      <c r="FR121" s="491"/>
      <c r="FS121" s="491"/>
      <c r="FT121" s="491"/>
      <c r="FU121" s="491"/>
      <c r="FV121" s="491"/>
      <c r="FW121" s="491"/>
      <c r="FX121" s="491"/>
      <c r="FY121" s="491"/>
      <c r="FZ121" s="491"/>
      <c r="GA121" s="491"/>
      <c r="GB121" s="491"/>
      <c r="GC121" s="491"/>
      <c r="GD121" s="491"/>
      <c r="GE121" s="491"/>
      <c r="GF121" s="491"/>
      <c r="GG121" s="491"/>
      <c r="GH121" s="491"/>
      <c r="GI121" s="491"/>
      <c r="GJ121" s="491"/>
      <c r="GK121" s="491"/>
      <c r="GL121" s="491"/>
      <c r="GM121" s="491"/>
      <c r="GN121" s="491"/>
      <c r="GO121" s="491"/>
      <c r="GP121" s="491"/>
      <c r="GQ121" s="491"/>
      <c r="GR121" s="491"/>
      <c r="GS121" s="491"/>
      <c r="GT121" s="491"/>
      <c r="GU121" s="491"/>
      <c r="GV121" s="491"/>
      <c r="GW121" s="491"/>
      <c r="GX121" s="491"/>
      <c r="GY121" s="491"/>
      <c r="GZ121" s="491"/>
      <c r="HA121" s="491"/>
      <c r="HB121" s="491"/>
      <c r="HC121" s="491"/>
      <c r="HD121" s="491"/>
      <c r="HE121" s="491"/>
      <c r="HF121" s="491"/>
      <c r="HG121" s="491"/>
      <c r="HH121" s="491"/>
      <c r="HI121" s="491"/>
      <c r="HJ121" s="491"/>
      <c r="HK121" s="491"/>
      <c r="HL121" s="491"/>
      <c r="HM121" s="491"/>
      <c r="HN121" s="491"/>
      <c r="HO121" s="491"/>
      <c r="HP121" s="491"/>
      <c r="HQ121" s="491"/>
      <c r="HR121" s="491"/>
      <c r="HS121" s="491"/>
      <c r="HT121" s="491"/>
      <c r="HU121" s="491"/>
      <c r="HV121" s="491"/>
      <c r="HW121" s="491"/>
      <c r="HX121" s="491"/>
      <c r="HY121" s="491"/>
      <c r="HZ121" s="491"/>
      <c r="IA121" s="491"/>
      <c r="IB121" s="491"/>
      <c r="IC121" s="491"/>
      <c r="ID121" s="491"/>
      <c r="IE121" s="491"/>
      <c r="IF121" s="491"/>
      <c r="IG121" s="491"/>
      <c r="IH121" s="491"/>
      <c r="II121" s="491"/>
      <c r="IJ121" s="491"/>
      <c r="IK121" s="491"/>
      <c r="IL121" s="491"/>
      <c r="IM121" s="491"/>
      <c r="IN121" s="491"/>
      <c r="IO121" s="491"/>
      <c r="IP121" s="491"/>
      <c r="IQ121" s="491"/>
      <c r="IR121" s="491"/>
      <c r="IS121" s="491"/>
      <c r="IT121" s="491"/>
      <c r="IU121" s="491"/>
      <c r="IV121" s="491"/>
      <c r="IW121" s="491"/>
      <c r="IX121" s="491"/>
      <c r="IY121" s="491"/>
      <c r="IZ121" s="491"/>
      <c r="JA121" s="491"/>
      <c r="JB121" s="491"/>
      <c r="JC121" s="491"/>
      <c r="JD121" s="491"/>
      <c r="JE121" s="491"/>
      <c r="JF121" s="491"/>
      <c r="JG121" s="491"/>
      <c r="JH121" s="491"/>
      <c r="JI121" s="491"/>
      <c r="JJ121" s="491"/>
      <c r="JK121" s="491"/>
    </row>
    <row r="122" spans="1:271" x14ac:dyDescent="0.35">
      <c r="A122" s="205" t="str">
        <f t="shared" si="2"/>
        <v>Revised.FE 14-16 Colleges.Prior attainment.Girls</v>
      </c>
      <c r="B122" s="205">
        <v>201819</v>
      </c>
      <c r="C122" s="205" t="s">
        <v>200</v>
      </c>
      <c r="D122" s="205" t="s">
        <v>201</v>
      </c>
      <c r="E122" s="205" t="s">
        <v>202</v>
      </c>
      <c r="F122" s="205" t="s">
        <v>203</v>
      </c>
      <c r="G122" s="205" t="s">
        <v>414</v>
      </c>
      <c r="H122" s="205" t="s">
        <v>415</v>
      </c>
      <c r="I122" s="205" t="s">
        <v>335</v>
      </c>
      <c r="J122" s="205" t="s">
        <v>6</v>
      </c>
      <c r="K122" s="205" t="s">
        <v>336</v>
      </c>
      <c r="L122" s="205" t="s">
        <v>7</v>
      </c>
      <c r="M122" s="205" t="s">
        <v>7</v>
      </c>
      <c r="N122" s="205">
        <v>13</v>
      </c>
      <c r="O122" s="205">
        <v>111</v>
      </c>
      <c r="P122" s="205">
        <v>3533</v>
      </c>
      <c r="Q122" s="205">
        <v>31.8</v>
      </c>
      <c r="R122" s="205">
        <v>103</v>
      </c>
      <c r="S122" s="205">
        <v>92.8</v>
      </c>
      <c r="T122" s="205">
        <v>27</v>
      </c>
      <c r="U122" s="205">
        <v>24.3</v>
      </c>
      <c r="V122" s="205">
        <v>68</v>
      </c>
      <c r="W122" s="205">
        <v>61.3</v>
      </c>
      <c r="X122" s="205">
        <v>7</v>
      </c>
      <c r="Y122" s="205">
        <v>6.3</v>
      </c>
      <c r="Z122" s="205">
        <v>4</v>
      </c>
      <c r="AA122" s="205">
        <v>3.6</v>
      </c>
      <c r="AB122" s="205">
        <v>4</v>
      </c>
      <c r="AC122" s="205">
        <v>3.6</v>
      </c>
      <c r="AD122" s="205">
        <v>278.51</v>
      </c>
      <c r="AE122" s="205">
        <v>2.5099999999999998</v>
      </c>
      <c r="AF122" s="205">
        <v>111</v>
      </c>
      <c r="AG122" s="205">
        <v>-252.37</v>
      </c>
      <c r="AH122" s="205">
        <v>-2.27</v>
      </c>
      <c r="AI122" s="205">
        <v>-2.5099999999999998</v>
      </c>
      <c r="AJ122" s="205">
        <v>-2.0299999999999998</v>
      </c>
      <c r="AK122" s="205">
        <v>-254.29</v>
      </c>
      <c r="AL122" s="205">
        <v>-2.29</v>
      </c>
      <c r="AM122" s="205">
        <v>-2.58</v>
      </c>
      <c r="AN122" s="205">
        <v>-2</v>
      </c>
      <c r="AO122" s="205">
        <v>-170.44</v>
      </c>
      <c r="AP122" s="205">
        <v>-1.54</v>
      </c>
      <c r="AQ122" s="205">
        <v>-1.79</v>
      </c>
      <c r="AR122" s="205">
        <v>-1.28</v>
      </c>
      <c r="AS122" s="205">
        <v>-334.71</v>
      </c>
      <c r="AT122" s="205">
        <v>-3.02</v>
      </c>
      <c r="AU122" s="205">
        <v>-3.3</v>
      </c>
      <c r="AV122" s="205">
        <v>-2.73</v>
      </c>
      <c r="AW122" s="205">
        <v>-321.44</v>
      </c>
      <c r="AX122" s="205">
        <v>-2.9</v>
      </c>
      <c r="AY122" s="205">
        <v>-3.18</v>
      </c>
      <c r="AZ122" s="205">
        <v>-2.61</v>
      </c>
      <c r="BA122" s="205">
        <v>105</v>
      </c>
      <c r="BB122" s="205">
        <v>94.6</v>
      </c>
      <c r="BC122" s="205">
        <v>104</v>
      </c>
      <c r="BD122" s="205">
        <v>93.7</v>
      </c>
      <c r="BE122" s="205">
        <v>77</v>
      </c>
      <c r="BF122" s="205">
        <v>69.400000000000006</v>
      </c>
      <c r="BG122" s="205">
        <v>103</v>
      </c>
      <c r="BH122" s="205">
        <v>92.8</v>
      </c>
      <c r="BI122" s="205">
        <v>83</v>
      </c>
      <c r="BJ122" s="205">
        <v>74.8</v>
      </c>
      <c r="BK122" s="205">
        <v>44</v>
      </c>
      <c r="BL122" s="205">
        <v>39.6</v>
      </c>
      <c r="BM122" s="205">
        <v>12</v>
      </c>
      <c r="BN122" s="205">
        <v>10.8</v>
      </c>
      <c r="BO122" s="205">
        <v>40</v>
      </c>
      <c r="BP122" s="205">
        <v>36</v>
      </c>
      <c r="BQ122" s="205">
        <v>48</v>
      </c>
      <c r="BR122" s="205">
        <v>43.2</v>
      </c>
      <c r="BS122" s="205">
        <v>24</v>
      </c>
      <c r="BT122" s="205">
        <v>28.9</v>
      </c>
      <c r="BU122" s="205">
        <v>9</v>
      </c>
      <c r="BV122" s="205">
        <v>20.5</v>
      </c>
      <c r="BW122" s="205">
        <v>5</v>
      </c>
      <c r="BX122" s="205">
        <v>41.7</v>
      </c>
      <c r="BY122" s="205">
        <v>61</v>
      </c>
      <c r="BZ122" s="205">
        <v>55</v>
      </c>
      <c r="CA122" s="205">
        <v>85</v>
      </c>
      <c r="CB122" s="205">
        <v>76.599999999999994</v>
      </c>
      <c r="CC122" s="205">
        <v>43</v>
      </c>
      <c r="CD122" s="205">
        <v>51.8</v>
      </c>
      <c r="CE122" s="205">
        <v>14</v>
      </c>
      <c r="CF122" s="205">
        <v>31.8</v>
      </c>
      <c r="CG122" s="205">
        <v>8</v>
      </c>
      <c r="CH122" s="205">
        <v>66.7</v>
      </c>
      <c r="CI122" s="205">
        <v>361</v>
      </c>
      <c r="CJ122" s="205">
        <v>3.25</v>
      </c>
      <c r="CK122" s="205">
        <v>462</v>
      </c>
      <c r="CL122" s="205">
        <v>4.16</v>
      </c>
      <c r="CM122" s="205">
        <v>336</v>
      </c>
      <c r="CN122" s="205">
        <v>3.03</v>
      </c>
      <c r="CO122" s="205">
        <v>130</v>
      </c>
      <c r="CP122" s="205">
        <v>1.17</v>
      </c>
      <c r="CQ122" s="205">
        <v>46</v>
      </c>
      <c r="CR122" s="205">
        <v>0.41</v>
      </c>
      <c r="CS122" s="205">
        <v>814</v>
      </c>
      <c r="CT122" s="205">
        <v>7.3</v>
      </c>
      <c r="CU122" s="205">
        <v>924</v>
      </c>
      <c r="CV122" s="205">
        <v>8.3000000000000007</v>
      </c>
      <c r="CW122" s="205">
        <v>872</v>
      </c>
      <c r="CX122" s="205">
        <v>7.9</v>
      </c>
      <c r="CY122" s="205">
        <v>923</v>
      </c>
      <c r="CZ122" s="205">
        <v>8.3000000000000007</v>
      </c>
      <c r="DA122" s="205">
        <v>543</v>
      </c>
      <c r="DB122" s="205">
        <v>4.9000000000000004</v>
      </c>
      <c r="DC122" s="205">
        <v>380</v>
      </c>
      <c r="DD122" s="205">
        <v>3.4</v>
      </c>
      <c r="DE122" s="205">
        <v>224</v>
      </c>
      <c r="DF122" s="205">
        <v>2</v>
      </c>
      <c r="DG122" s="205">
        <v>219</v>
      </c>
      <c r="DH122" s="205">
        <v>2</v>
      </c>
      <c r="DI122" s="205">
        <v>8</v>
      </c>
      <c r="DJ122" s="205">
        <v>7.2</v>
      </c>
      <c r="DK122" s="205">
        <v>14</v>
      </c>
      <c r="DL122" s="205">
        <v>12.6</v>
      </c>
      <c r="DM122" s="205">
        <v>11</v>
      </c>
      <c r="DN122" s="205">
        <v>9.9</v>
      </c>
      <c r="DO122" s="205">
        <v>36</v>
      </c>
      <c r="DP122" s="205">
        <v>32.4</v>
      </c>
      <c r="DQ122" s="205">
        <v>35</v>
      </c>
      <c r="DR122" s="205">
        <v>31.5</v>
      </c>
      <c r="DS122" s="205">
        <v>75</v>
      </c>
      <c r="DT122" s="205">
        <v>67.599999999999994</v>
      </c>
      <c r="DU122" s="205">
        <v>8</v>
      </c>
      <c r="DV122" s="205">
        <v>7.2</v>
      </c>
      <c r="DW122" s="205">
        <v>8</v>
      </c>
      <c r="DX122" s="205">
        <v>7.2</v>
      </c>
      <c r="DY122" s="205">
        <v>1</v>
      </c>
      <c r="DZ122" s="205">
        <v>0.9</v>
      </c>
      <c r="EA122" s="205">
        <v>0</v>
      </c>
      <c r="EB122" s="205">
        <v>0</v>
      </c>
      <c r="EC122" s="205">
        <v>36</v>
      </c>
      <c r="ED122" s="205">
        <v>32.4</v>
      </c>
      <c r="EH122" s="491"/>
      <c r="EI122" s="491"/>
      <c r="EJ122" s="491"/>
      <c r="EK122" s="491"/>
      <c r="EL122" s="491"/>
      <c r="EM122" s="491"/>
      <c r="EN122" s="491"/>
      <c r="EO122" s="491"/>
      <c r="EP122" s="491"/>
      <c r="EQ122" s="491"/>
      <c r="ER122" s="491"/>
      <c r="ES122" s="491"/>
      <c r="ET122" s="491"/>
      <c r="EU122" s="491"/>
      <c r="EV122" s="491"/>
      <c r="EW122" s="491"/>
      <c r="EX122" s="491"/>
      <c r="EY122" s="491"/>
      <c r="EZ122" s="491"/>
      <c r="FA122" s="491"/>
      <c r="FB122" s="491"/>
      <c r="FC122" s="491"/>
      <c r="FD122" s="491"/>
      <c r="FE122" s="491"/>
      <c r="FF122" s="491"/>
      <c r="FG122" s="491"/>
      <c r="FH122" s="491"/>
      <c r="FI122" s="491"/>
      <c r="FJ122" s="491"/>
      <c r="FK122" s="491"/>
      <c r="FL122" s="491"/>
      <c r="FM122" s="491"/>
      <c r="FN122" s="491"/>
      <c r="FO122" s="491"/>
      <c r="FP122" s="491"/>
      <c r="FQ122" s="491"/>
      <c r="FR122" s="491"/>
      <c r="FS122" s="491"/>
      <c r="FT122" s="491"/>
      <c r="FU122" s="491"/>
      <c r="FV122" s="491"/>
      <c r="FW122" s="491"/>
      <c r="FX122" s="491"/>
      <c r="FY122" s="491"/>
      <c r="FZ122" s="491"/>
      <c r="GA122" s="491"/>
      <c r="GB122" s="491"/>
      <c r="GC122" s="491"/>
      <c r="GD122" s="491"/>
      <c r="GE122" s="491"/>
      <c r="GF122" s="491"/>
      <c r="GG122" s="491"/>
      <c r="GH122" s="491"/>
      <c r="GI122" s="491"/>
      <c r="GJ122" s="491"/>
      <c r="GK122" s="491"/>
      <c r="GL122" s="491"/>
      <c r="GM122" s="491"/>
      <c r="GN122" s="491"/>
      <c r="GO122" s="491"/>
      <c r="GP122" s="491"/>
      <c r="GQ122" s="491"/>
      <c r="GR122" s="491"/>
      <c r="GS122" s="491"/>
      <c r="GT122" s="491"/>
      <c r="GU122" s="491"/>
      <c r="GV122" s="491"/>
      <c r="GW122" s="491"/>
      <c r="GX122" s="491"/>
      <c r="GY122" s="491"/>
      <c r="GZ122" s="491"/>
      <c r="HA122" s="491"/>
      <c r="HB122" s="491"/>
      <c r="HC122" s="491"/>
      <c r="HD122" s="491"/>
      <c r="HE122" s="491"/>
      <c r="HF122" s="491"/>
      <c r="HG122" s="491"/>
      <c r="HH122" s="491"/>
      <c r="HI122" s="491"/>
      <c r="HJ122" s="491"/>
      <c r="HK122" s="491"/>
      <c r="HL122" s="491"/>
      <c r="HM122" s="491"/>
      <c r="HN122" s="491"/>
      <c r="HO122" s="491"/>
      <c r="HP122" s="491"/>
      <c r="HQ122" s="491"/>
      <c r="HR122" s="491"/>
      <c r="HS122" s="491"/>
      <c r="HT122" s="491"/>
      <c r="HU122" s="491"/>
      <c r="HV122" s="491"/>
      <c r="HW122" s="491"/>
      <c r="HX122" s="491"/>
      <c r="HY122" s="491"/>
      <c r="HZ122" s="491"/>
      <c r="IA122" s="491"/>
      <c r="IB122" s="491"/>
      <c r="IC122" s="491"/>
      <c r="ID122" s="491"/>
      <c r="IE122" s="491"/>
      <c r="IF122" s="491"/>
      <c r="IG122" s="491"/>
      <c r="IH122" s="491"/>
      <c r="II122" s="491"/>
      <c r="IJ122" s="491"/>
      <c r="IK122" s="491"/>
      <c r="IL122" s="491"/>
      <c r="IM122" s="491"/>
      <c r="IN122" s="491"/>
      <c r="IO122" s="491"/>
      <c r="IP122" s="491"/>
      <c r="IQ122" s="491"/>
      <c r="IR122" s="491"/>
      <c r="IS122" s="491"/>
      <c r="IT122" s="491"/>
      <c r="IU122" s="491"/>
      <c r="IV122" s="491"/>
      <c r="IW122" s="491"/>
      <c r="IX122" s="491"/>
      <c r="IY122" s="491"/>
      <c r="IZ122" s="491"/>
      <c r="JA122" s="491"/>
      <c r="JB122" s="491"/>
      <c r="JC122" s="491"/>
      <c r="JD122" s="491"/>
      <c r="JE122" s="491"/>
      <c r="JF122" s="491"/>
      <c r="JG122" s="491"/>
      <c r="JH122" s="491"/>
      <c r="JI122" s="491"/>
      <c r="JJ122" s="491"/>
      <c r="JK122" s="491"/>
    </row>
    <row r="123" spans="1:271" x14ac:dyDescent="0.35">
      <c r="A123" s="205" t="str">
        <f t="shared" si="2"/>
        <v>Revised.Free Schools.Prior attainment.Girls</v>
      </c>
      <c r="B123" s="205">
        <v>201819</v>
      </c>
      <c r="C123" s="205" t="s">
        <v>200</v>
      </c>
      <c r="D123" s="205" t="s">
        <v>201</v>
      </c>
      <c r="E123" s="205" t="s">
        <v>202</v>
      </c>
      <c r="F123" s="205" t="s">
        <v>203</v>
      </c>
      <c r="G123" s="205" t="s">
        <v>414</v>
      </c>
      <c r="H123" s="205" t="s">
        <v>206</v>
      </c>
      <c r="I123" s="205" t="s">
        <v>335</v>
      </c>
      <c r="J123" s="205" t="s">
        <v>6</v>
      </c>
      <c r="K123" s="205" t="s">
        <v>336</v>
      </c>
      <c r="L123" s="205" t="s">
        <v>7</v>
      </c>
      <c r="M123" s="205" t="s">
        <v>7</v>
      </c>
      <c r="N123" s="205">
        <v>96</v>
      </c>
      <c r="O123" s="205">
        <v>1534</v>
      </c>
      <c r="P123" s="205">
        <v>97507.63</v>
      </c>
      <c r="Q123" s="205">
        <v>63.6</v>
      </c>
      <c r="R123" s="205">
        <v>1528</v>
      </c>
      <c r="S123" s="205">
        <v>99.6</v>
      </c>
      <c r="T123" s="205">
        <v>1210</v>
      </c>
      <c r="U123" s="205">
        <v>78.900000000000006</v>
      </c>
      <c r="V123" s="205">
        <v>1460</v>
      </c>
      <c r="W123" s="205">
        <v>95.2</v>
      </c>
      <c r="X123" s="205">
        <v>1182</v>
      </c>
      <c r="Y123" s="205">
        <v>77.099999999999994</v>
      </c>
      <c r="Z123" s="205">
        <v>772</v>
      </c>
      <c r="AA123" s="205">
        <v>50.3</v>
      </c>
      <c r="AB123" s="205">
        <v>983</v>
      </c>
      <c r="AC123" s="205">
        <v>64.099999999999994</v>
      </c>
      <c r="AD123" s="205">
        <v>9177.57</v>
      </c>
      <c r="AE123" s="205">
        <v>5.98</v>
      </c>
      <c r="AF123" s="205">
        <v>1534</v>
      </c>
      <c r="AG123" s="205">
        <v>612.71</v>
      </c>
      <c r="AH123" s="205">
        <v>0.4</v>
      </c>
      <c r="AI123" s="205">
        <v>0.34</v>
      </c>
      <c r="AJ123" s="205">
        <v>0.46</v>
      </c>
      <c r="AK123" s="205">
        <v>926.38</v>
      </c>
      <c r="AL123" s="205">
        <v>0.6</v>
      </c>
      <c r="AM123" s="205">
        <v>0.53</v>
      </c>
      <c r="AN123" s="205">
        <v>0.68</v>
      </c>
      <c r="AO123" s="205">
        <v>204.79</v>
      </c>
      <c r="AP123" s="205">
        <v>0.13</v>
      </c>
      <c r="AQ123" s="205">
        <v>7.0000000000000007E-2</v>
      </c>
      <c r="AR123" s="205">
        <v>0.2</v>
      </c>
      <c r="AS123" s="205">
        <v>696.81</v>
      </c>
      <c r="AT123" s="205">
        <v>0.45</v>
      </c>
      <c r="AU123" s="205">
        <v>0.38</v>
      </c>
      <c r="AV123" s="205">
        <v>0.53</v>
      </c>
      <c r="AW123" s="205">
        <v>509.33</v>
      </c>
      <c r="AX123" s="205">
        <v>0.33</v>
      </c>
      <c r="AY123" s="205">
        <v>0.26</v>
      </c>
      <c r="AZ123" s="205">
        <v>0.41</v>
      </c>
      <c r="BA123" s="205">
        <v>1531</v>
      </c>
      <c r="BB123" s="205">
        <v>99.8</v>
      </c>
      <c r="BC123" s="205">
        <v>1531</v>
      </c>
      <c r="BD123" s="205">
        <v>99.8</v>
      </c>
      <c r="BE123" s="205">
        <v>1521</v>
      </c>
      <c r="BF123" s="205">
        <v>99.2</v>
      </c>
      <c r="BG123" s="205">
        <v>1529</v>
      </c>
      <c r="BH123" s="205">
        <v>99.7</v>
      </c>
      <c r="BI123" s="205">
        <v>1512</v>
      </c>
      <c r="BJ123" s="205">
        <v>98.6</v>
      </c>
      <c r="BK123" s="205">
        <v>1395</v>
      </c>
      <c r="BL123" s="205">
        <v>90.9</v>
      </c>
      <c r="BM123" s="205">
        <v>1272</v>
      </c>
      <c r="BN123" s="205">
        <v>82.9</v>
      </c>
      <c r="BO123" s="205">
        <v>1418</v>
      </c>
      <c r="BP123" s="205">
        <v>92.4</v>
      </c>
      <c r="BQ123" s="205">
        <v>1258</v>
      </c>
      <c r="BR123" s="205">
        <v>82</v>
      </c>
      <c r="BS123" s="205">
        <v>1252</v>
      </c>
      <c r="BT123" s="205">
        <v>82.8</v>
      </c>
      <c r="BU123" s="205">
        <v>1142</v>
      </c>
      <c r="BV123" s="205">
        <v>81.900000000000006</v>
      </c>
      <c r="BW123" s="205">
        <v>955</v>
      </c>
      <c r="BX123" s="205">
        <v>75.099999999999994</v>
      </c>
      <c r="BY123" s="205">
        <v>1496</v>
      </c>
      <c r="BZ123" s="205">
        <v>97.5</v>
      </c>
      <c r="CA123" s="205">
        <v>1475</v>
      </c>
      <c r="CB123" s="205">
        <v>96.2</v>
      </c>
      <c r="CC123" s="205">
        <v>1410</v>
      </c>
      <c r="CD123" s="205">
        <v>93.3</v>
      </c>
      <c r="CE123" s="205">
        <v>1268</v>
      </c>
      <c r="CF123" s="205">
        <v>90.9</v>
      </c>
      <c r="CG123" s="205">
        <v>1104</v>
      </c>
      <c r="CH123" s="205">
        <v>86.8</v>
      </c>
      <c r="CI123" s="205">
        <v>10362</v>
      </c>
      <c r="CJ123" s="205">
        <v>6.75</v>
      </c>
      <c r="CK123" s="205">
        <v>9389</v>
      </c>
      <c r="CL123" s="205">
        <v>6.12</v>
      </c>
      <c r="CM123" s="205">
        <v>9549</v>
      </c>
      <c r="CN123" s="205">
        <v>6.22</v>
      </c>
      <c r="CO123" s="205">
        <v>8804</v>
      </c>
      <c r="CP123" s="205">
        <v>5.74</v>
      </c>
      <c r="CQ123" s="205">
        <v>7412.38</v>
      </c>
      <c r="CR123" s="205">
        <v>4.83</v>
      </c>
      <c r="CS123" s="205">
        <v>20757</v>
      </c>
      <c r="CT123" s="205">
        <v>13.5</v>
      </c>
      <c r="CU123" s="205">
        <v>18778</v>
      </c>
      <c r="CV123" s="205">
        <v>12.2</v>
      </c>
      <c r="CW123" s="205">
        <v>29346.880000000001</v>
      </c>
      <c r="CX123" s="205">
        <v>19.100000000000001</v>
      </c>
      <c r="CY123" s="205">
        <v>28625.75</v>
      </c>
      <c r="CZ123" s="205">
        <v>18.7</v>
      </c>
      <c r="DA123" s="205">
        <v>26836</v>
      </c>
      <c r="DB123" s="205">
        <v>17.5</v>
      </c>
      <c r="DC123" s="205">
        <v>1789.75</v>
      </c>
      <c r="DD123" s="205">
        <v>1.2</v>
      </c>
      <c r="DE123" s="205">
        <v>4521</v>
      </c>
      <c r="DF123" s="205">
        <v>2.9</v>
      </c>
      <c r="DG123" s="205">
        <v>4522</v>
      </c>
      <c r="DH123" s="205">
        <v>2.9</v>
      </c>
      <c r="DI123" s="205">
        <v>4</v>
      </c>
      <c r="DJ123" s="205">
        <v>0.3</v>
      </c>
      <c r="DK123" s="205">
        <v>3</v>
      </c>
      <c r="DL123" s="205">
        <v>0.2</v>
      </c>
      <c r="DM123" s="205">
        <v>10</v>
      </c>
      <c r="DN123" s="205">
        <v>0.7</v>
      </c>
      <c r="DO123" s="205">
        <v>44</v>
      </c>
      <c r="DP123" s="205">
        <v>2.9</v>
      </c>
      <c r="DQ123" s="205">
        <v>291</v>
      </c>
      <c r="DR123" s="205">
        <v>19</v>
      </c>
      <c r="DS123" s="205">
        <v>782</v>
      </c>
      <c r="DT123" s="205">
        <v>51</v>
      </c>
      <c r="DU123" s="205">
        <v>730</v>
      </c>
      <c r="DV123" s="205">
        <v>47.6</v>
      </c>
      <c r="DW123" s="205">
        <v>730</v>
      </c>
      <c r="DX123" s="205">
        <v>47.6</v>
      </c>
      <c r="DY123" s="205">
        <v>167</v>
      </c>
      <c r="DZ123" s="205">
        <v>10.9</v>
      </c>
      <c r="EA123" s="205">
        <v>108</v>
      </c>
      <c r="EB123" s="205">
        <v>7</v>
      </c>
      <c r="EC123" s="205">
        <v>818</v>
      </c>
      <c r="ED123" s="205">
        <v>53.3</v>
      </c>
      <c r="EH123" s="491"/>
      <c r="EI123" s="491"/>
      <c r="EJ123" s="491"/>
      <c r="EK123" s="491"/>
      <c r="EL123" s="491"/>
      <c r="EM123" s="491"/>
      <c r="EN123" s="491"/>
      <c r="EO123" s="491"/>
      <c r="EP123" s="491"/>
      <c r="EQ123" s="491"/>
      <c r="ER123" s="491"/>
      <c r="ES123" s="491"/>
      <c r="ET123" s="491"/>
      <c r="EU123" s="491"/>
      <c r="EV123" s="491"/>
      <c r="EW123" s="491"/>
      <c r="EX123" s="491"/>
      <c r="EY123" s="491"/>
      <c r="EZ123" s="491"/>
      <c r="FA123" s="491"/>
      <c r="FB123" s="491"/>
      <c r="FC123" s="491"/>
      <c r="FD123" s="491"/>
      <c r="FE123" s="491"/>
      <c r="FF123" s="491"/>
      <c r="FG123" s="491"/>
      <c r="FH123" s="491"/>
      <c r="FI123" s="491"/>
      <c r="FJ123" s="491"/>
      <c r="FK123" s="491"/>
      <c r="FL123" s="491"/>
      <c r="FM123" s="491"/>
      <c r="FN123" s="491"/>
      <c r="FO123" s="491"/>
      <c r="FP123" s="491"/>
      <c r="FQ123" s="491"/>
      <c r="FR123" s="491"/>
      <c r="FS123" s="491"/>
      <c r="FT123" s="491"/>
      <c r="FU123" s="491"/>
      <c r="FV123" s="491"/>
      <c r="FW123" s="491"/>
      <c r="FX123" s="491"/>
      <c r="FY123" s="491"/>
      <c r="FZ123" s="491"/>
      <c r="GA123" s="491"/>
      <c r="GB123" s="491"/>
      <c r="GC123" s="491"/>
      <c r="GD123" s="491"/>
      <c r="GE123" s="491"/>
      <c r="GF123" s="491"/>
      <c r="GG123" s="491"/>
      <c r="GH123" s="491"/>
      <c r="GI123" s="491"/>
      <c r="GJ123" s="491"/>
      <c r="GK123" s="491"/>
      <c r="GL123" s="491"/>
      <c r="GM123" s="491"/>
      <c r="GN123" s="491"/>
      <c r="GO123" s="491"/>
      <c r="GP123" s="491"/>
      <c r="GQ123" s="491"/>
      <c r="GR123" s="491"/>
      <c r="GS123" s="491"/>
      <c r="GT123" s="491"/>
      <c r="GU123" s="491"/>
      <c r="GV123" s="491"/>
      <c r="GW123" s="491"/>
      <c r="GX123" s="491"/>
      <c r="GY123" s="491"/>
      <c r="GZ123" s="491"/>
      <c r="HA123" s="491"/>
      <c r="HB123" s="491"/>
      <c r="HC123" s="491"/>
      <c r="HD123" s="491"/>
      <c r="HE123" s="491"/>
      <c r="HF123" s="491"/>
      <c r="HG123" s="491"/>
      <c r="HH123" s="491"/>
      <c r="HI123" s="491"/>
      <c r="HJ123" s="491"/>
      <c r="HK123" s="491"/>
      <c r="HL123" s="491"/>
      <c r="HM123" s="491"/>
      <c r="HN123" s="491"/>
      <c r="HO123" s="491"/>
      <c r="HP123" s="491"/>
      <c r="HQ123" s="491"/>
      <c r="HR123" s="491"/>
      <c r="HS123" s="491"/>
      <c r="HT123" s="491"/>
      <c r="HU123" s="491"/>
      <c r="HV123" s="491"/>
      <c r="HW123" s="491"/>
      <c r="HX123" s="491"/>
      <c r="HY123" s="491"/>
      <c r="HZ123" s="491"/>
      <c r="IA123" s="491"/>
      <c r="IB123" s="491"/>
      <c r="IC123" s="491"/>
      <c r="ID123" s="491"/>
      <c r="IE123" s="491"/>
      <c r="IF123" s="491"/>
      <c r="IG123" s="491"/>
      <c r="IH123" s="491"/>
      <c r="II123" s="491"/>
      <c r="IJ123" s="491"/>
      <c r="IK123" s="491"/>
      <c r="IL123" s="491"/>
      <c r="IM123" s="491"/>
      <c r="IN123" s="491"/>
      <c r="IO123" s="491"/>
      <c r="IP123" s="491"/>
      <c r="IQ123" s="491"/>
      <c r="IR123" s="491"/>
      <c r="IS123" s="491"/>
      <c r="IT123" s="491"/>
      <c r="IU123" s="491"/>
      <c r="IV123" s="491"/>
      <c r="IW123" s="491"/>
      <c r="IX123" s="491"/>
      <c r="IY123" s="491"/>
      <c r="IZ123" s="491"/>
      <c r="JA123" s="491"/>
      <c r="JB123" s="491"/>
      <c r="JC123" s="491"/>
      <c r="JD123" s="491"/>
      <c r="JE123" s="491"/>
      <c r="JF123" s="491"/>
      <c r="JG123" s="491"/>
      <c r="JH123" s="491"/>
      <c r="JI123" s="491"/>
      <c r="JJ123" s="491"/>
      <c r="JK123" s="491"/>
    </row>
    <row r="124" spans="1:271" x14ac:dyDescent="0.35">
      <c r="A124" s="205" t="str">
        <f t="shared" si="2"/>
        <v>Revised.Hospital, PRU &amp; AP.Prior attainment.Girls</v>
      </c>
      <c r="B124" s="205">
        <v>201819</v>
      </c>
      <c r="C124" s="205" t="s">
        <v>200</v>
      </c>
      <c r="D124" s="205" t="s">
        <v>201</v>
      </c>
      <c r="E124" s="205" t="s">
        <v>202</v>
      </c>
      <c r="F124" s="205" t="s">
        <v>203</v>
      </c>
      <c r="G124" s="205" t="s">
        <v>414</v>
      </c>
      <c r="H124" s="205" t="s">
        <v>416</v>
      </c>
      <c r="I124" s="205" t="s">
        <v>335</v>
      </c>
      <c r="J124" s="205" t="s">
        <v>6</v>
      </c>
      <c r="K124" s="205" t="s">
        <v>336</v>
      </c>
      <c r="L124" s="205" t="s">
        <v>7</v>
      </c>
      <c r="M124" s="205" t="s">
        <v>7</v>
      </c>
      <c r="N124" s="205">
        <v>200</v>
      </c>
      <c r="O124" s="205">
        <v>440</v>
      </c>
      <c r="P124" s="205">
        <v>6698.75</v>
      </c>
      <c r="Q124" s="205">
        <v>15.2</v>
      </c>
      <c r="R124" s="205">
        <v>288</v>
      </c>
      <c r="S124" s="205">
        <v>65.5</v>
      </c>
      <c r="T124" s="205">
        <v>43</v>
      </c>
      <c r="U124" s="205">
        <v>9.8000000000000007</v>
      </c>
      <c r="V124" s="205">
        <v>98</v>
      </c>
      <c r="W124" s="205">
        <v>22.3</v>
      </c>
      <c r="X124" s="205">
        <v>3</v>
      </c>
      <c r="Y124" s="205">
        <v>0.7</v>
      </c>
      <c r="Z124" s="205">
        <v>1</v>
      </c>
      <c r="AA124" s="205">
        <v>0.2</v>
      </c>
      <c r="AB124" s="205">
        <v>1</v>
      </c>
      <c r="AC124" s="205">
        <v>0.2</v>
      </c>
      <c r="AD124" s="205">
        <v>431.74</v>
      </c>
      <c r="AE124" s="205">
        <v>0.98</v>
      </c>
      <c r="AF124" s="205" t="s">
        <v>68</v>
      </c>
      <c r="AG124" s="205" t="s">
        <v>68</v>
      </c>
      <c r="AH124" s="205" t="s">
        <v>68</v>
      </c>
      <c r="AI124" s="205" t="s">
        <v>68</v>
      </c>
      <c r="AJ124" s="205" t="s">
        <v>68</v>
      </c>
      <c r="AK124" s="205" t="s">
        <v>68</v>
      </c>
      <c r="AL124" s="205" t="s">
        <v>68</v>
      </c>
      <c r="AM124" s="205" t="s">
        <v>68</v>
      </c>
      <c r="AN124" s="205" t="s">
        <v>68</v>
      </c>
      <c r="AO124" s="205" t="s">
        <v>68</v>
      </c>
      <c r="AP124" s="205" t="s">
        <v>68</v>
      </c>
      <c r="AQ124" s="205" t="s">
        <v>68</v>
      </c>
      <c r="AR124" s="205" t="s">
        <v>68</v>
      </c>
      <c r="AS124" s="205" t="s">
        <v>68</v>
      </c>
      <c r="AT124" s="205" t="s">
        <v>68</v>
      </c>
      <c r="AU124" s="205" t="s">
        <v>68</v>
      </c>
      <c r="AV124" s="205" t="s">
        <v>68</v>
      </c>
      <c r="AW124" s="205" t="s">
        <v>68</v>
      </c>
      <c r="AX124" s="205" t="s">
        <v>68</v>
      </c>
      <c r="AY124" s="205" t="s">
        <v>68</v>
      </c>
      <c r="AZ124" s="205" t="s">
        <v>68</v>
      </c>
      <c r="BA124" s="205">
        <v>348</v>
      </c>
      <c r="BB124" s="205">
        <v>79.099999999999994</v>
      </c>
      <c r="BC124" s="205">
        <v>343</v>
      </c>
      <c r="BD124" s="205">
        <v>78</v>
      </c>
      <c r="BE124" s="205">
        <v>129</v>
      </c>
      <c r="BF124" s="205">
        <v>29.3</v>
      </c>
      <c r="BG124" s="205">
        <v>325</v>
      </c>
      <c r="BH124" s="205">
        <v>73.900000000000006</v>
      </c>
      <c r="BI124" s="205">
        <v>100</v>
      </c>
      <c r="BJ124" s="205">
        <v>22.7</v>
      </c>
      <c r="BK124" s="205">
        <v>38</v>
      </c>
      <c r="BL124" s="205">
        <v>8.6</v>
      </c>
      <c r="BM124" s="205">
        <v>10</v>
      </c>
      <c r="BN124" s="205">
        <v>2.2999999999999998</v>
      </c>
      <c r="BO124" s="205">
        <v>58</v>
      </c>
      <c r="BP124" s="205">
        <v>13.2</v>
      </c>
      <c r="BQ124" s="205">
        <v>62</v>
      </c>
      <c r="BR124" s="205">
        <v>14.1</v>
      </c>
      <c r="BS124" s="205">
        <v>31</v>
      </c>
      <c r="BT124" s="205">
        <v>31</v>
      </c>
      <c r="BU124" s="205">
        <v>8</v>
      </c>
      <c r="BV124" s="205">
        <v>21.1</v>
      </c>
      <c r="BW124" s="205">
        <v>5</v>
      </c>
      <c r="BX124" s="205">
        <v>50</v>
      </c>
      <c r="BY124" s="205">
        <v>79</v>
      </c>
      <c r="BZ124" s="205">
        <v>18</v>
      </c>
      <c r="CA124" s="205">
        <v>148</v>
      </c>
      <c r="CB124" s="205">
        <v>33.6</v>
      </c>
      <c r="CC124" s="205">
        <v>45</v>
      </c>
      <c r="CD124" s="205">
        <v>45</v>
      </c>
      <c r="CE124" s="205">
        <v>17</v>
      </c>
      <c r="CF124" s="205">
        <v>44.7</v>
      </c>
      <c r="CG124" s="205">
        <v>6</v>
      </c>
      <c r="CH124" s="205">
        <v>60</v>
      </c>
      <c r="CI124" s="205">
        <v>581</v>
      </c>
      <c r="CJ124" s="205">
        <v>1.32</v>
      </c>
      <c r="CK124" s="205">
        <v>1078</v>
      </c>
      <c r="CL124" s="205">
        <v>2.4500000000000002</v>
      </c>
      <c r="CM124" s="205">
        <v>379</v>
      </c>
      <c r="CN124" s="205">
        <v>0.86</v>
      </c>
      <c r="CO124" s="205">
        <v>123</v>
      </c>
      <c r="CP124" s="205">
        <v>0.28000000000000003</v>
      </c>
      <c r="CQ124" s="205">
        <v>50</v>
      </c>
      <c r="CR124" s="205">
        <v>0.11</v>
      </c>
      <c r="CS124" s="205">
        <v>1735</v>
      </c>
      <c r="CT124" s="205">
        <v>3.9</v>
      </c>
      <c r="CU124" s="205">
        <v>2156</v>
      </c>
      <c r="CV124" s="205">
        <v>4.9000000000000004</v>
      </c>
      <c r="CW124" s="205">
        <v>1237</v>
      </c>
      <c r="CX124" s="205">
        <v>2.8</v>
      </c>
      <c r="CY124" s="205">
        <v>1570.75</v>
      </c>
      <c r="CZ124" s="205">
        <v>3.6</v>
      </c>
      <c r="DA124" s="205">
        <v>1406</v>
      </c>
      <c r="DB124" s="205">
        <v>3.2</v>
      </c>
      <c r="DC124" s="205">
        <v>164.75</v>
      </c>
      <c r="DD124" s="205">
        <v>0.4</v>
      </c>
      <c r="DE124" s="205">
        <v>334</v>
      </c>
      <c r="DF124" s="205">
        <v>0.8</v>
      </c>
      <c r="DG124" s="205">
        <v>401</v>
      </c>
      <c r="DH124" s="205">
        <v>0.9</v>
      </c>
      <c r="DI124" s="205">
        <v>110</v>
      </c>
      <c r="DJ124" s="205">
        <v>25</v>
      </c>
      <c r="DK124" s="205">
        <v>155</v>
      </c>
      <c r="DL124" s="205">
        <v>35.200000000000003</v>
      </c>
      <c r="DM124" s="205">
        <v>106</v>
      </c>
      <c r="DN124" s="205">
        <v>24.1</v>
      </c>
      <c r="DO124" s="205">
        <v>44</v>
      </c>
      <c r="DP124" s="205">
        <v>10</v>
      </c>
      <c r="DQ124" s="205">
        <v>22</v>
      </c>
      <c r="DR124" s="205">
        <v>5</v>
      </c>
      <c r="DS124" s="205">
        <v>95</v>
      </c>
      <c r="DT124" s="205">
        <v>21.6</v>
      </c>
      <c r="DU124" s="205">
        <v>5</v>
      </c>
      <c r="DV124" s="205">
        <v>1.1000000000000001</v>
      </c>
      <c r="DW124" s="205">
        <v>5</v>
      </c>
      <c r="DX124" s="205">
        <v>1.1000000000000001</v>
      </c>
      <c r="DY124" s="205">
        <v>2</v>
      </c>
      <c r="DZ124" s="205">
        <v>0.5</v>
      </c>
      <c r="EA124" s="205">
        <v>1</v>
      </c>
      <c r="EB124" s="205">
        <v>0.2</v>
      </c>
      <c r="EC124" s="205">
        <v>130</v>
      </c>
      <c r="ED124" s="205">
        <v>29.5</v>
      </c>
      <c r="EH124" s="491"/>
      <c r="EI124" s="491"/>
      <c r="EJ124" s="491"/>
      <c r="EK124" s="491"/>
      <c r="EL124" s="491"/>
      <c r="EM124" s="491"/>
      <c r="EN124" s="491"/>
      <c r="EO124" s="491"/>
      <c r="EP124" s="491"/>
      <c r="EQ124" s="491"/>
      <c r="ER124" s="491"/>
      <c r="ES124" s="491"/>
      <c r="ET124" s="491"/>
      <c r="EU124" s="491"/>
      <c r="EV124" s="491"/>
      <c r="EW124" s="491"/>
      <c r="EX124" s="491"/>
      <c r="EY124" s="491"/>
      <c r="EZ124" s="491"/>
      <c r="FA124" s="491"/>
      <c r="FB124" s="491"/>
      <c r="FC124" s="491"/>
      <c r="FD124" s="491"/>
      <c r="FE124" s="491"/>
      <c r="FF124" s="491"/>
      <c r="FG124" s="491"/>
      <c r="FH124" s="491"/>
      <c r="FI124" s="491"/>
      <c r="FJ124" s="491"/>
      <c r="FK124" s="491"/>
      <c r="FL124" s="491"/>
      <c r="FM124" s="491"/>
      <c r="FN124" s="491"/>
      <c r="FO124" s="491"/>
      <c r="FP124" s="491"/>
      <c r="FQ124" s="491"/>
      <c r="FR124" s="491"/>
      <c r="FS124" s="491"/>
      <c r="FT124" s="491"/>
      <c r="FU124" s="491"/>
      <c r="FV124" s="491"/>
      <c r="FW124" s="491"/>
      <c r="FX124" s="491"/>
      <c r="FY124" s="491"/>
      <c r="FZ124" s="491"/>
      <c r="GA124" s="491"/>
      <c r="GB124" s="491"/>
      <c r="GC124" s="491"/>
      <c r="GD124" s="491"/>
      <c r="GE124" s="491"/>
      <c r="GF124" s="491"/>
      <c r="GG124" s="491"/>
      <c r="GH124" s="491"/>
      <c r="GI124" s="491"/>
      <c r="GJ124" s="491"/>
      <c r="GK124" s="491"/>
      <c r="GL124" s="491"/>
      <c r="GM124" s="491"/>
      <c r="GN124" s="491"/>
      <c r="GO124" s="491"/>
      <c r="GP124" s="491"/>
      <c r="GQ124" s="491"/>
      <c r="GR124" s="491"/>
      <c r="GS124" s="491"/>
      <c r="GT124" s="491"/>
      <c r="GU124" s="491"/>
      <c r="GV124" s="491"/>
      <c r="GW124" s="491"/>
      <c r="GX124" s="491"/>
      <c r="GY124" s="491"/>
      <c r="GZ124" s="491"/>
      <c r="HA124" s="491"/>
      <c r="HB124" s="491"/>
      <c r="HC124" s="491"/>
      <c r="HD124" s="491"/>
      <c r="HE124" s="491"/>
      <c r="HF124" s="491"/>
      <c r="HG124" s="491"/>
      <c r="HH124" s="491"/>
      <c r="HI124" s="491"/>
      <c r="HJ124" s="491"/>
      <c r="HK124" s="491"/>
      <c r="HL124" s="491"/>
      <c r="HM124" s="491"/>
      <c r="HN124" s="491"/>
      <c r="HO124" s="491"/>
      <c r="HP124" s="491"/>
      <c r="HQ124" s="491"/>
      <c r="HR124" s="491"/>
      <c r="HS124" s="491"/>
      <c r="HT124" s="491"/>
      <c r="HU124" s="491"/>
      <c r="HV124" s="491"/>
      <c r="HW124" s="491"/>
      <c r="HX124" s="491"/>
      <c r="HY124" s="491"/>
      <c r="HZ124" s="491"/>
      <c r="IA124" s="491"/>
      <c r="IB124" s="491"/>
      <c r="IC124" s="491"/>
      <c r="ID124" s="491"/>
      <c r="IE124" s="491"/>
      <c r="IF124" s="491"/>
      <c r="IG124" s="491"/>
      <c r="IH124" s="491"/>
      <c r="II124" s="491"/>
      <c r="IJ124" s="491"/>
      <c r="IK124" s="491"/>
      <c r="IL124" s="491"/>
      <c r="IM124" s="491"/>
      <c r="IN124" s="491"/>
      <c r="IO124" s="491"/>
      <c r="IP124" s="491"/>
      <c r="IQ124" s="491"/>
      <c r="IR124" s="491"/>
      <c r="IS124" s="491"/>
      <c r="IT124" s="491"/>
      <c r="IU124" s="491"/>
      <c r="IV124" s="491"/>
      <c r="IW124" s="491"/>
      <c r="IX124" s="491"/>
      <c r="IY124" s="491"/>
      <c r="IZ124" s="491"/>
      <c r="JA124" s="491"/>
      <c r="JB124" s="491"/>
      <c r="JC124" s="491"/>
      <c r="JD124" s="491"/>
      <c r="JE124" s="491"/>
      <c r="JF124" s="491"/>
      <c r="JG124" s="491"/>
      <c r="JH124" s="491"/>
      <c r="JI124" s="491"/>
      <c r="JJ124" s="491"/>
      <c r="JK124" s="491"/>
    </row>
    <row r="125" spans="1:271" x14ac:dyDescent="0.35">
      <c r="A125" s="205" t="str">
        <f t="shared" si="2"/>
        <v>Revised.LA maintained mainstream.Prior attainment.Girls</v>
      </c>
      <c r="B125" s="205">
        <v>201819</v>
      </c>
      <c r="C125" s="205" t="s">
        <v>200</v>
      </c>
      <c r="D125" s="205" t="s">
        <v>201</v>
      </c>
      <c r="E125" s="205" t="s">
        <v>202</v>
      </c>
      <c r="F125" s="205" t="s">
        <v>203</v>
      </c>
      <c r="G125" s="205" t="s">
        <v>414</v>
      </c>
      <c r="H125" s="205" t="s">
        <v>455</v>
      </c>
      <c r="I125" s="205" t="s">
        <v>335</v>
      </c>
      <c r="J125" s="205" t="s">
        <v>6</v>
      </c>
      <c r="K125" s="205" t="s">
        <v>336</v>
      </c>
      <c r="L125" s="205" t="s">
        <v>7</v>
      </c>
      <c r="M125" s="205" t="s">
        <v>7</v>
      </c>
      <c r="N125" s="205">
        <v>797</v>
      </c>
      <c r="O125" s="205">
        <v>28584</v>
      </c>
      <c r="P125" s="205">
        <v>1785998.43</v>
      </c>
      <c r="Q125" s="205">
        <v>62.5</v>
      </c>
      <c r="R125" s="205">
        <v>28497</v>
      </c>
      <c r="S125" s="205">
        <v>99.7</v>
      </c>
      <c r="T125" s="205">
        <v>22726</v>
      </c>
      <c r="U125" s="205">
        <v>79.5</v>
      </c>
      <c r="V125" s="205">
        <v>27081</v>
      </c>
      <c r="W125" s="205">
        <v>94.7</v>
      </c>
      <c r="X125" s="205">
        <v>17562</v>
      </c>
      <c r="Y125" s="205">
        <v>61.4</v>
      </c>
      <c r="Z125" s="205">
        <v>11143</v>
      </c>
      <c r="AA125" s="205">
        <v>39</v>
      </c>
      <c r="AB125" s="205">
        <v>14576</v>
      </c>
      <c r="AC125" s="205">
        <v>51</v>
      </c>
      <c r="AD125" s="205">
        <v>161719.92000000001</v>
      </c>
      <c r="AE125" s="205">
        <v>5.66</v>
      </c>
      <c r="AF125" s="205">
        <v>28584</v>
      </c>
      <c r="AG125" s="205">
        <v>6424.54</v>
      </c>
      <c r="AH125" s="205">
        <v>0.22</v>
      </c>
      <c r="AI125" s="205">
        <v>0.21</v>
      </c>
      <c r="AJ125" s="205">
        <v>0.24</v>
      </c>
      <c r="AK125" s="205">
        <v>11885.72</v>
      </c>
      <c r="AL125" s="205">
        <v>0.42</v>
      </c>
      <c r="AM125" s="205">
        <v>0.4</v>
      </c>
      <c r="AN125" s="205">
        <v>0.43</v>
      </c>
      <c r="AO125" s="205">
        <v>-1441.22</v>
      </c>
      <c r="AP125" s="205">
        <v>-0.05</v>
      </c>
      <c r="AQ125" s="205">
        <v>-7.0000000000000007E-2</v>
      </c>
      <c r="AR125" s="205">
        <v>-0.03</v>
      </c>
      <c r="AS125" s="205">
        <v>3676.44</v>
      </c>
      <c r="AT125" s="205">
        <v>0.13</v>
      </c>
      <c r="AU125" s="205">
        <v>0.11</v>
      </c>
      <c r="AV125" s="205">
        <v>0.15</v>
      </c>
      <c r="AW125" s="205">
        <v>9946.2199999999993</v>
      </c>
      <c r="AX125" s="205">
        <v>0.35</v>
      </c>
      <c r="AY125" s="205">
        <v>0.33</v>
      </c>
      <c r="AZ125" s="205">
        <v>0.37</v>
      </c>
      <c r="BA125" s="205">
        <v>28529</v>
      </c>
      <c r="BB125" s="205">
        <v>99.8</v>
      </c>
      <c r="BC125" s="205">
        <v>28523</v>
      </c>
      <c r="BD125" s="205">
        <v>99.8</v>
      </c>
      <c r="BE125" s="205">
        <v>28421</v>
      </c>
      <c r="BF125" s="205">
        <v>99.4</v>
      </c>
      <c r="BG125" s="205">
        <v>28504</v>
      </c>
      <c r="BH125" s="205">
        <v>99.7</v>
      </c>
      <c r="BI125" s="205">
        <v>28350</v>
      </c>
      <c r="BJ125" s="205">
        <v>99.2</v>
      </c>
      <c r="BK125" s="205">
        <v>25442</v>
      </c>
      <c r="BL125" s="205">
        <v>89</v>
      </c>
      <c r="BM125" s="205">
        <v>19663</v>
      </c>
      <c r="BN125" s="205">
        <v>68.8</v>
      </c>
      <c r="BO125" s="205">
        <v>26417</v>
      </c>
      <c r="BP125" s="205">
        <v>92.4</v>
      </c>
      <c r="BQ125" s="205">
        <v>23532</v>
      </c>
      <c r="BR125" s="205">
        <v>82.3</v>
      </c>
      <c r="BS125" s="205">
        <v>22070</v>
      </c>
      <c r="BT125" s="205">
        <v>77.8</v>
      </c>
      <c r="BU125" s="205">
        <v>20398</v>
      </c>
      <c r="BV125" s="205">
        <v>80.2</v>
      </c>
      <c r="BW125" s="205">
        <v>14295</v>
      </c>
      <c r="BX125" s="205">
        <v>72.7</v>
      </c>
      <c r="BY125" s="205">
        <v>27838</v>
      </c>
      <c r="BZ125" s="205">
        <v>97.4</v>
      </c>
      <c r="CA125" s="205">
        <v>27423</v>
      </c>
      <c r="CB125" s="205">
        <v>95.9</v>
      </c>
      <c r="CC125" s="205">
        <v>26187</v>
      </c>
      <c r="CD125" s="205">
        <v>92.4</v>
      </c>
      <c r="CE125" s="205">
        <v>22691</v>
      </c>
      <c r="CF125" s="205">
        <v>89.2</v>
      </c>
      <c r="CG125" s="205">
        <v>17120</v>
      </c>
      <c r="CH125" s="205">
        <v>87.1</v>
      </c>
      <c r="CI125" s="205">
        <v>189253</v>
      </c>
      <c r="CJ125" s="205">
        <v>6.62</v>
      </c>
      <c r="CK125" s="205">
        <v>171578.64</v>
      </c>
      <c r="CL125" s="205">
        <v>6</v>
      </c>
      <c r="CM125" s="205">
        <v>171189</v>
      </c>
      <c r="CN125" s="205">
        <v>5.99</v>
      </c>
      <c r="CO125" s="205">
        <v>155852</v>
      </c>
      <c r="CP125" s="205">
        <v>5.45</v>
      </c>
      <c r="CQ125" s="205">
        <v>111261.46</v>
      </c>
      <c r="CR125" s="205">
        <v>3.89</v>
      </c>
      <c r="CS125" s="205">
        <v>378794</v>
      </c>
      <c r="CT125" s="205">
        <v>13.3</v>
      </c>
      <c r="CU125" s="205">
        <v>343157.28</v>
      </c>
      <c r="CV125" s="205">
        <v>12</v>
      </c>
      <c r="CW125" s="205">
        <v>524685.84</v>
      </c>
      <c r="CX125" s="205">
        <v>18.399999999999999</v>
      </c>
      <c r="CY125" s="205">
        <v>539361.31000000006</v>
      </c>
      <c r="CZ125" s="205">
        <v>18.899999999999999</v>
      </c>
      <c r="DA125" s="205">
        <v>485558.31</v>
      </c>
      <c r="DB125" s="205">
        <v>17</v>
      </c>
      <c r="DC125" s="205">
        <v>53803</v>
      </c>
      <c r="DD125" s="205">
        <v>1.9</v>
      </c>
      <c r="DE125" s="205">
        <v>84528</v>
      </c>
      <c r="DF125" s="205">
        <v>3</v>
      </c>
      <c r="DG125" s="205">
        <v>84800</v>
      </c>
      <c r="DH125" s="205">
        <v>3</v>
      </c>
      <c r="DI125" s="205">
        <v>72</v>
      </c>
      <c r="DJ125" s="205">
        <v>0.3</v>
      </c>
      <c r="DK125" s="205">
        <v>41</v>
      </c>
      <c r="DL125" s="205">
        <v>0.1</v>
      </c>
      <c r="DM125" s="205">
        <v>94</v>
      </c>
      <c r="DN125" s="205">
        <v>0.3</v>
      </c>
      <c r="DO125" s="205">
        <v>919</v>
      </c>
      <c r="DP125" s="205">
        <v>3.2</v>
      </c>
      <c r="DQ125" s="205">
        <v>9896</v>
      </c>
      <c r="DR125" s="205">
        <v>34.6</v>
      </c>
      <c r="DS125" s="205">
        <v>15400</v>
      </c>
      <c r="DT125" s="205">
        <v>53.9</v>
      </c>
      <c r="DU125" s="205">
        <v>12958</v>
      </c>
      <c r="DV125" s="205">
        <v>45.3</v>
      </c>
      <c r="DW125" s="205">
        <v>12949</v>
      </c>
      <c r="DX125" s="205">
        <v>45.3</v>
      </c>
      <c r="DY125" s="205">
        <v>3101</v>
      </c>
      <c r="DZ125" s="205">
        <v>10.8</v>
      </c>
      <c r="EA125" s="205">
        <v>1123</v>
      </c>
      <c r="EB125" s="205">
        <v>3.9</v>
      </c>
      <c r="EC125" s="205">
        <v>15891</v>
      </c>
      <c r="ED125" s="205">
        <v>55.6</v>
      </c>
      <c r="EH125" s="491"/>
      <c r="EI125" s="491"/>
      <c r="EJ125" s="491"/>
      <c r="EK125" s="491"/>
      <c r="EL125" s="491"/>
      <c r="EM125" s="491"/>
      <c r="EN125" s="491"/>
      <c r="EO125" s="491"/>
      <c r="EP125" s="491"/>
      <c r="EQ125" s="491"/>
      <c r="ER125" s="491"/>
      <c r="ES125" s="491"/>
      <c r="ET125" s="491"/>
      <c r="EU125" s="491"/>
      <c r="EV125" s="491"/>
      <c r="EW125" s="491"/>
      <c r="EX125" s="491"/>
      <c r="EY125" s="491"/>
      <c r="EZ125" s="491"/>
      <c r="FA125" s="491"/>
      <c r="FB125" s="491"/>
      <c r="FC125" s="491"/>
      <c r="FD125" s="491"/>
      <c r="FE125" s="491"/>
      <c r="FF125" s="491"/>
      <c r="FG125" s="491"/>
      <c r="FH125" s="491"/>
      <c r="FI125" s="491"/>
      <c r="FJ125" s="491"/>
      <c r="FK125" s="491"/>
      <c r="FL125" s="491"/>
      <c r="FM125" s="491"/>
      <c r="FN125" s="491"/>
      <c r="FO125" s="491"/>
      <c r="FP125" s="491"/>
      <c r="FQ125" s="491"/>
      <c r="FR125" s="491"/>
      <c r="FS125" s="491"/>
      <c r="FT125" s="491"/>
      <c r="FU125" s="491"/>
      <c r="FV125" s="491"/>
      <c r="FW125" s="491"/>
      <c r="FX125" s="491"/>
      <c r="FY125" s="491"/>
      <c r="FZ125" s="491"/>
      <c r="GA125" s="491"/>
      <c r="GB125" s="491"/>
      <c r="GC125" s="491"/>
      <c r="GD125" s="491"/>
      <c r="GE125" s="491"/>
      <c r="GF125" s="491"/>
      <c r="GG125" s="491"/>
      <c r="GH125" s="491"/>
      <c r="GI125" s="491"/>
      <c r="GJ125" s="491"/>
      <c r="GK125" s="491"/>
      <c r="GL125" s="491"/>
      <c r="GM125" s="491"/>
      <c r="GN125" s="491"/>
      <c r="GO125" s="491"/>
      <c r="GP125" s="491"/>
      <c r="GQ125" s="491"/>
      <c r="GR125" s="491"/>
      <c r="GS125" s="491"/>
      <c r="GT125" s="491"/>
      <c r="GU125" s="491"/>
      <c r="GV125" s="491"/>
      <c r="GW125" s="491"/>
      <c r="GX125" s="491"/>
      <c r="GY125" s="491"/>
      <c r="GZ125" s="491"/>
      <c r="HA125" s="491"/>
      <c r="HB125" s="491"/>
      <c r="HC125" s="491"/>
      <c r="HD125" s="491"/>
      <c r="HE125" s="491"/>
      <c r="HF125" s="491"/>
      <c r="HG125" s="491"/>
      <c r="HH125" s="491"/>
      <c r="HI125" s="491"/>
      <c r="HJ125" s="491"/>
      <c r="HK125" s="491"/>
      <c r="HL125" s="491"/>
      <c r="HM125" s="491"/>
      <c r="HN125" s="491"/>
      <c r="HO125" s="491"/>
      <c r="HP125" s="491"/>
      <c r="HQ125" s="491"/>
      <c r="HR125" s="491"/>
      <c r="HS125" s="491"/>
      <c r="HT125" s="491"/>
      <c r="HU125" s="491"/>
      <c r="HV125" s="491"/>
      <c r="HW125" s="491"/>
      <c r="HX125" s="491"/>
      <c r="HY125" s="491"/>
      <c r="HZ125" s="491"/>
      <c r="IA125" s="491"/>
      <c r="IB125" s="491"/>
      <c r="IC125" s="491"/>
      <c r="ID125" s="491"/>
      <c r="IE125" s="491"/>
      <c r="IF125" s="491"/>
      <c r="IG125" s="491"/>
      <c r="IH125" s="491"/>
      <c r="II125" s="491"/>
      <c r="IJ125" s="491"/>
      <c r="IK125" s="491"/>
      <c r="IL125" s="491"/>
      <c r="IM125" s="491"/>
      <c r="IN125" s="491"/>
      <c r="IO125" s="491"/>
      <c r="IP125" s="491"/>
      <c r="IQ125" s="491"/>
      <c r="IR125" s="491"/>
      <c r="IS125" s="491"/>
      <c r="IT125" s="491"/>
      <c r="IU125" s="491"/>
      <c r="IV125" s="491"/>
      <c r="IW125" s="491"/>
      <c r="IX125" s="491"/>
      <c r="IY125" s="491"/>
      <c r="IZ125" s="491"/>
      <c r="JA125" s="491"/>
      <c r="JB125" s="491"/>
      <c r="JC125" s="491"/>
      <c r="JD125" s="491"/>
      <c r="JE125" s="491"/>
      <c r="JF125" s="491"/>
      <c r="JG125" s="491"/>
      <c r="JH125" s="491"/>
      <c r="JI125" s="491"/>
      <c r="JJ125" s="491"/>
      <c r="JK125" s="491"/>
    </row>
    <row r="126" spans="1:271" x14ac:dyDescent="0.35">
      <c r="A126" s="205" t="str">
        <f t="shared" si="2"/>
        <v>Revised.Non-Maintained Special Schools.Prior attainment.Girls</v>
      </c>
      <c r="B126" s="205">
        <v>201819</v>
      </c>
      <c r="C126" s="205" t="s">
        <v>200</v>
      </c>
      <c r="D126" s="205" t="s">
        <v>201</v>
      </c>
      <c r="E126" s="205" t="s">
        <v>202</v>
      </c>
      <c r="F126" s="205" t="s">
        <v>203</v>
      </c>
      <c r="G126" s="205" t="s">
        <v>414</v>
      </c>
      <c r="H126" s="205" t="s">
        <v>209</v>
      </c>
      <c r="I126" s="205" t="s">
        <v>335</v>
      </c>
      <c r="J126" s="205" t="s">
        <v>6</v>
      </c>
      <c r="K126" s="205" t="s">
        <v>336</v>
      </c>
      <c r="L126" s="205" t="s">
        <v>7</v>
      </c>
      <c r="M126" s="205" t="s">
        <v>7</v>
      </c>
      <c r="N126" s="205">
        <v>2</v>
      </c>
      <c r="O126" s="205">
        <v>4</v>
      </c>
      <c r="P126" s="205">
        <v>150.5</v>
      </c>
      <c r="Q126" s="205">
        <v>37.6</v>
      </c>
      <c r="R126" s="205">
        <v>3</v>
      </c>
      <c r="S126" s="205">
        <v>75</v>
      </c>
      <c r="T126" s="205">
        <v>1</v>
      </c>
      <c r="U126" s="205">
        <v>25</v>
      </c>
      <c r="V126" s="205">
        <v>2</v>
      </c>
      <c r="W126" s="205">
        <v>50</v>
      </c>
      <c r="X126" s="205">
        <v>1</v>
      </c>
      <c r="Y126" s="205">
        <v>25</v>
      </c>
      <c r="Z126" s="205">
        <v>0</v>
      </c>
      <c r="AA126" s="205">
        <v>0</v>
      </c>
      <c r="AB126" s="205">
        <v>1</v>
      </c>
      <c r="AC126" s="205">
        <v>25</v>
      </c>
      <c r="AD126" s="205">
        <v>12.33</v>
      </c>
      <c r="AE126" s="205">
        <v>3.08</v>
      </c>
      <c r="AF126" s="205">
        <v>4</v>
      </c>
      <c r="AG126" s="205">
        <v>-6.93</v>
      </c>
      <c r="AH126" s="205">
        <v>-1.73</v>
      </c>
      <c r="AI126" s="205">
        <v>-2.99</v>
      </c>
      <c r="AJ126" s="205">
        <v>-0.48</v>
      </c>
      <c r="AK126" s="205">
        <v>-6.63</v>
      </c>
      <c r="AL126" s="205">
        <v>-1.66</v>
      </c>
      <c r="AM126" s="205">
        <v>-3.17</v>
      </c>
      <c r="AN126" s="205">
        <v>-0.14000000000000001</v>
      </c>
      <c r="AO126" s="205">
        <v>-8.75</v>
      </c>
      <c r="AP126" s="205">
        <v>-2.19</v>
      </c>
      <c r="AQ126" s="205">
        <v>-3.53</v>
      </c>
      <c r="AR126" s="205">
        <v>-0.85</v>
      </c>
      <c r="AS126" s="205">
        <v>-7.84</v>
      </c>
      <c r="AT126" s="205">
        <v>-1.96</v>
      </c>
      <c r="AU126" s="205">
        <v>-3.45</v>
      </c>
      <c r="AV126" s="205">
        <v>-0.46</v>
      </c>
      <c r="AW126" s="205">
        <v>-5.03</v>
      </c>
      <c r="AX126" s="205">
        <v>-1.26</v>
      </c>
      <c r="AY126" s="205">
        <v>-2.74</v>
      </c>
      <c r="AZ126" s="205">
        <v>0.22</v>
      </c>
      <c r="BA126" s="205">
        <v>3</v>
      </c>
      <c r="BB126" s="205">
        <v>75</v>
      </c>
      <c r="BC126" s="205">
        <v>3</v>
      </c>
      <c r="BD126" s="205">
        <v>75</v>
      </c>
      <c r="BE126" s="205">
        <v>2</v>
      </c>
      <c r="BF126" s="205">
        <v>50</v>
      </c>
      <c r="BG126" s="205">
        <v>3</v>
      </c>
      <c r="BH126" s="205">
        <v>75</v>
      </c>
      <c r="BI126" s="205">
        <v>3</v>
      </c>
      <c r="BJ126" s="205">
        <v>75</v>
      </c>
      <c r="BK126" s="205">
        <v>2</v>
      </c>
      <c r="BL126" s="205">
        <v>50</v>
      </c>
      <c r="BM126" s="205">
        <v>1</v>
      </c>
      <c r="BN126" s="205">
        <v>25</v>
      </c>
      <c r="BO126" s="205">
        <v>2</v>
      </c>
      <c r="BP126" s="205">
        <v>50</v>
      </c>
      <c r="BQ126" s="205">
        <v>1</v>
      </c>
      <c r="BR126" s="205">
        <v>25</v>
      </c>
      <c r="BS126" s="205">
        <v>1</v>
      </c>
      <c r="BT126" s="205">
        <v>33.299999999999997</v>
      </c>
      <c r="BU126" s="205">
        <v>2</v>
      </c>
      <c r="BV126" s="205">
        <v>100</v>
      </c>
      <c r="BW126" s="205">
        <v>1</v>
      </c>
      <c r="BX126" s="205">
        <v>100</v>
      </c>
      <c r="BY126" s="205">
        <v>2</v>
      </c>
      <c r="BZ126" s="205">
        <v>50</v>
      </c>
      <c r="CA126" s="205">
        <v>3</v>
      </c>
      <c r="CB126" s="205">
        <v>75</v>
      </c>
      <c r="CC126" s="205">
        <v>2</v>
      </c>
      <c r="CD126" s="205">
        <v>66.7</v>
      </c>
      <c r="CE126" s="205">
        <v>2</v>
      </c>
      <c r="CF126" s="205">
        <v>100</v>
      </c>
      <c r="CG126" s="205">
        <v>1</v>
      </c>
      <c r="CH126" s="205">
        <v>100</v>
      </c>
      <c r="CI126" s="205">
        <v>15</v>
      </c>
      <c r="CJ126" s="205">
        <v>3.75</v>
      </c>
      <c r="CK126" s="205">
        <v>13</v>
      </c>
      <c r="CL126" s="205">
        <v>3.25</v>
      </c>
      <c r="CM126" s="205">
        <v>13.5</v>
      </c>
      <c r="CN126" s="205">
        <v>3.38</v>
      </c>
      <c r="CO126" s="205">
        <v>13</v>
      </c>
      <c r="CP126" s="205">
        <v>3.25</v>
      </c>
      <c r="CQ126" s="205">
        <v>6</v>
      </c>
      <c r="CR126" s="205">
        <v>1.5</v>
      </c>
      <c r="CS126" s="205">
        <v>33</v>
      </c>
      <c r="CT126" s="205">
        <v>8.3000000000000007</v>
      </c>
      <c r="CU126" s="205">
        <v>26</v>
      </c>
      <c r="CV126" s="205">
        <v>6.5</v>
      </c>
      <c r="CW126" s="205">
        <v>41</v>
      </c>
      <c r="CX126" s="205">
        <v>10.3</v>
      </c>
      <c r="CY126" s="205">
        <v>50.5</v>
      </c>
      <c r="CZ126" s="205">
        <v>12.6</v>
      </c>
      <c r="DA126" s="205">
        <v>40</v>
      </c>
      <c r="DB126" s="205">
        <v>10</v>
      </c>
      <c r="DC126" s="205">
        <v>10.5</v>
      </c>
      <c r="DD126" s="205">
        <v>2.6</v>
      </c>
      <c r="DE126" s="205">
        <v>8</v>
      </c>
      <c r="DF126" s="205">
        <v>2</v>
      </c>
      <c r="DG126" s="205">
        <v>9</v>
      </c>
      <c r="DH126" s="205">
        <v>2.2999999999999998</v>
      </c>
      <c r="DI126" s="205">
        <v>1</v>
      </c>
      <c r="DJ126" s="205">
        <v>25</v>
      </c>
      <c r="DK126" s="205">
        <v>0</v>
      </c>
      <c r="DL126" s="205">
        <v>0</v>
      </c>
      <c r="DM126" s="205">
        <v>1</v>
      </c>
      <c r="DN126" s="205">
        <v>25</v>
      </c>
      <c r="DO126" s="205">
        <v>0</v>
      </c>
      <c r="DP126" s="205">
        <v>0</v>
      </c>
      <c r="DQ126" s="205">
        <v>1</v>
      </c>
      <c r="DR126" s="205">
        <v>25</v>
      </c>
      <c r="DS126" s="205">
        <v>1</v>
      </c>
      <c r="DT126" s="205">
        <v>25</v>
      </c>
      <c r="DU126" s="205">
        <v>2</v>
      </c>
      <c r="DV126" s="205">
        <v>50</v>
      </c>
      <c r="DW126" s="205">
        <v>2</v>
      </c>
      <c r="DX126" s="205">
        <v>50</v>
      </c>
      <c r="DY126" s="205">
        <v>0</v>
      </c>
      <c r="DZ126" s="205">
        <v>0</v>
      </c>
      <c r="EA126" s="205">
        <v>0</v>
      </c>
      <c r="EB126" s="205">
        <v>0</v>
      </c>
      <c r="EC126" s="205">
        <v>2</v>
      </c>
      <c r="ED126" s="205">
        <v>50</v>
      </c>
      <c r="EH126" s="491"/>
      <c r="EI126" s="491"/>
      <c r="EJ126" s="491"/>
      <c r="EK126" s="491"/>
      <c r="EL126" s="491"/>
      <c r="EM126" s="491"/>
      <c r="EN126" s="491"/>
      <c r="EO126" s="491"/>
      <c r="EP126" s="491"/>
      <c r="EQ126" s="491"/>
      <c r="ER126" s="491"/>
      <c r="ES126" s="491"/>
      <c r="ET126" s="491"/>
      <c r="EU126" s="491"/>
      <c r="EV126" s="491"/>
      <c r="EW126" s="491"/>
      <c r="EX126" s="491"/>
      <c r="EY126" s="491"/>
      <c r="EZ126" s="491"/>
      <c r="FA126" s="491"/>
      <c r="FB126" s="491"/>
      <c r="FC126" s="491"/>
      <c r="FD126" s="491"/>
      <c r="FE126" s="491"/>
      <c r="FF126" s="491"/>
      <c r="FG126" s="491"/>
      <c r="FH126" s="491"/>
      <c r="FI126" s="491"/>
      <c r="FJ126" s="491"/>
      <c r="FK126" s="491"/>
      <c r="FL126" s="491"/>
      <c r="FM126" s="491"/>
      <c r="FN126" s="491"/>
      <c r="FO126" s="491"/>
      <c r="FP126" s="491"/>
      <c r="FQ126" s="491"/>
      <c r="FR126" s="491"/>
      <c r="FS126" s="491"/>
      <c r="FT126" s="491"/>
      <c r="FU126" s="491"/>
      <c r="FV126" s="491"/>
      <c r="FW126" s="491"/>
      <c r="FX126" s="491"/>
      <c r="FY126" s="491"/>
      <c r="FZ126" s="491"/>
      <c r="GA126" s="491"/>
      <c r="GB126" s="491"/>
      <c r="GC126" s="491"/>
      <c r="GD126" s="491"/>
      <c r="GE126" s="491"/>
      <c r="GF126" s="491"/>
      <c r="GG126" s="491"/>
      <c r="GH126" s="491"/>
      <c r="GI126" s="491"/>
      <c r="GJ126" s="491"/>
      <c r="GK126" s="491"/>
      <c r="GL126" s="491"/>
      <c r="GM126" s="491"/>
      <c r="GN126" s="491"/>
      <c r="GO126" s="491"/>
      <c r="GP126" s="491"/>
      <c r="GQ126" s="491"/>
      <c r="GR126" s="491"/>
      <c r="GS126" s="491"/>
      <c r="GT126" s="491"/>
      <c r="GU126" s="491"/>
      <c r="GV126" s="491"/>
      <c r="GW126" s="491"/>
      <c r="GX126" s="491"/>
      <c r="GY126" s="491"/>
      <c r="GZ126" s="491"/>
      <c r="HA126" s="491"/>
      <c r="HB126" s="491"/>
      <c r="HC126" s="491"/>
      <c r="HD126" s="491"/>
      <c r="HE126" s="491"/>
      <c r="HF126" s="491"/>
      <c r="HG126" s="491"/>
      <c r="HH126" s="491"/>
      <c r="HI126" s="491"/>
      <c r="HJ126" s="491"/>
      <c r="HK126" s="491"/>
      <c r="HL126" s="491"/>
      <c r="HM126" s="491"/>
      <c r="HN126" s="491"/>
      <c r="HO126" s="491"/>
      <c r="HP126" s="491"/>
      <c r="HQ126" s="491"/>
      <c r="HR126" s="491"/>
      <c r="HS126" s="491"/>
      <c r="HT126" s="491"/>
      <c r="HU126" s="491"/>
      <c r="HV126" s="491"/>
      <c r="HW126" s="491"/>
      <c r="HX126" s="491"/>
      <c r="HY126" s="491"/>
      <c r="HZ126" s="491"/>
      <c r="IA126" s="491"/>
      <c r="IB126" s="491"/>
      <c r="IC126" s="491"/>
      <c r="ID126" s="491"/>
      <c r="IE126" s="491"/>
      <c r="IF126" s="491"/>
      <c r="IG126" s="491"/>
      <c r="IH126" s="491"/>
      <c r="II126" s="491"/>
      <c r="IJ126" s="491"/>
      <c r="IK126" s="491"/>
      <c r="IL126" s="491"/>
      <c r="IM126" s="491"/>
      <c r="IN126" s="491"/>
      <c r="IO126" s="491"/>
      <c r="IP126" s="491"/>
      <c r="IQ126" s="491"/>
      <c r="IR126" s="491"/>
      <c r="IS126" s="491"/>
      <c r="IT126" s="491"/>
      <c r="IU126" s="491"/>
      <c r="IV126" s="491"/>
      <c r="IW126" s="491"/>
      <c r="IX126" s="491"/>
      <c r="IY126" s="491"/>
      <c r="IZ126" s="491"/>
      <c r="JA126" s="491"/>
      <c r="JB126" s="491"/>
      <c r="JC126" s="491"/>
      <c r="JD126" s="491"/>
      <c r="JE126" s="491"/>
      <c r="JF126" s="491"/>
      <c r="JG126" s="491"/>
      <c r="JH126" s="491"/>
      <c r="JI126" s="491"/>
      <c r="JJ126" s="491"/>
      <c r="JK126" s="491"/>
    </row>
    <row r="127" spans="1:271" x14ac:dyDescent="0.35">
      <c r="A127" s="205" t="str">
        <f t="shared" si="2"/>
        <v>Revised.Sponsored Academies.Prior attainment.Girls</v>
      </c>
      <c r="B127" s="205">
        <v>201819</v>
      </c>
      <c r="C127" s="205" t="s">
        <v>200</v>
      </c>
      <c r="D127" s="205" t="s">
        <v>201</v>
      </c>
      <c r="E127" s="205" t="s">
        <v>202</v>
      </c>
      <c r="F127" s="205" t="s">
        <v>203</v>
      </c>
      <c r="G127" s="205" t="s">
        <v>414</v>
      </c>
      <c r="H127" s="205" t="s">
        <v>210</v>
      </c>
      <c r="I127" s="205" t="s">
        <v>335</v>
      </c>
      <c r="J127" s="205" t="s">
        <v>6</v>
      </c>
      <c r="K127" s="205" t="s">
        <v>336</v>
      </c>
      <c r="L127" s="205" t="s">
        <v>7</v>
      </c>
      <c r="M127" s="205" t="s">
        <v>7</v>
      </c>
      <c r="N127" s="205">
        <v>683</v>
      </c>
      <c r="O127" s="205">
        <v>15714</v>
      </c>
      <c r="P127" s="205">
        <v>925477.65</v>
      </c>
      <c r="Q127" s="205">
        <v>58.9</v>
      </c>
      <c r="R127" s="205">
        <v>15635</v>
      </c>
      <c r="S127" s="205">
        <v>99.5</v>
      </c>
      <c r="T127" s="205">
        <v>11461</v>
      </c>
      <c r="U127" s="205">
        <v>72.900000000000006</v>
      </c>
      <c r="V127" s="205">
        <v>14411</v>
      </c>
      <c r="W127" s="205">
        <v>91.7</v>
      </c>
      <c r="X127" s="205">
        <v>8669</v>
      </c>
      <c r="Y127" s="205">
        <v>55.2</v>
      </c>
      <c r="Z127" s="205">
        <v>4664</v>
      </c>
      <c r="AA127" s="205">
        <v>29.7</v>
      </c>
      <c r="AB127" s="205">
        <v>6523</v>
      </c>
      <c r="AC127" s="205">
        <v>41.5</v>
      </c>
      <c r="AD127" s="205">
        <v>82029.88</v>
      </c>
      <c r="AE127" s="205">
        <v>5.22</v>
      </c>
      <c r="AF127" s="205">
        <v>15714</v>
      </c>
      <c r="AG127" s="205">
        <v>-220.91</v>
      </c>
      <c r="AH127" s="205">
        <v>-0.01</v>
      </c>
      <c r="AI127" s="205">
        <v>-0.03</v>
      </c>
      <c r="AJ127" s="205">
        <v>0.01</v>
      </c>
      <c r="AK127" s="205">
        <v>3360.27</v>
      </c>
      <c r="AL127" s="205">
        <v>0.21</v>
      </c>
      <c r="AM127" s="205">
        <v>0.19</v>
      </c>
      <c r="AN127" s="205">
        <v>0.24</v>
      </c>
      <c r="AO127" s="205">
        <v>-3157.33</v>
      </c>
      <c r="AP127" s="205">
        <v>-0.2</v>
      </c>
      <c r="AQ127" s="205">
        <v>-0.22</v>
      </c>
      <c r="AR127" s="205">
        <v>-0.18</v>
      </c>
      <c r="AS127" s="205">
        <v>-3629.15</v>
      </c>
      <c r="AT127" s="205">
        <v>-0.23</v>
      </c>
      <c r="AU127" s="205">
        <v>-0.25</v>
      </c>
      <c r="AV127" s="205">
        <v>-0.21</v>
      </c>
      <c r="AW127" s="205">
        <v>2089.89</v>
      </c>
      <c r="AX127" s="205">
        <v>0.13</v>
      </c>
      <c r="AY127" s="205">
        <v>0.11</v>
      </c>
      <c r="AZ127" s="205">
        <v>0.16</v>
      </c>
      <c r="BA127" s="205">
        <v>15678</v>
      </c>
      <c r="BB127" s="205">
        <v>99.8</v>
      </c>
      <c r="BC127" s="205">
        <v>15669</v>
      </c>
      <c r="BD127" s="205">
        <v>99.7</v>
      </c>
      <c r="BE127" s="205">
        <v>15598</v>
      </c>
      <c r="BF127" s="205">
        <v>99.3</v>
      </c>
      <c r="BG127" s="205">
        <v>15641</v>
      </c>
      <c r="BH127" s="205">
        <v>99.5</v>
      </c>
      <c r="BI127" s="205">
        <v>15556</v>
      </c>
      <c r="BJ127" s="205">
        <v>99</v>
      </c>
      <c r="BK127" s="205">
        <v>13919</v>
      </c>
      <c r="BL127" s="205">
        <v>88.6</v>
      </c>
      <c r="BM127" s="205">
        <v>9687</v>
      </c>
      <c r="BN127" s="205">
        <v>61.6</v>
      </c>
      <c r="BO127" s="205">
        <v>13920</v>
      </c>
      <c r="BP127" s="205">
        <v>88.6</v>
      </c>
      <c r="BQ127" s="205">
        <v>12030</v>
      </c>
      <c r="BR127" s="205">
        <v>76.599999999999994</v>
      </c>
      <c r="BS127" s="205">
        <v>10760</v>
      </c>
      <c r="BT127" s="205">
        <v>69.2</v>
      </c>
      <c r="BU127" s="205">
        <v>9958</v>
      </c>
      <c r="BV127" s="205">
        <v>71.5</v>
      </c>
      <c r="BW127" s="205">
        <v>6192</v>
      </c>
      <c r="BX127" s="205">
        <v>63.9</v>
      </c>
      <c r="BY127" s="205">
        <v>15044</v>
      </c>
      <c r="BZ127" s="205">
        <v>95.7</v>
      </c>
      <c r="CA127" s="205">
        <v>14716</v>
      </c>
      <c r="CB127" s="205">
        <v>93.6</v>
      </c>
      <c r="CC127" s="205">
        <v>13653</v>
      </c>
      <c r="CD127" s="205">
        <v>87.8</v>
      </c>
      <c r="CE127" s="205">
        <v>11597</v>
      </c>
      <c r="CF127" s="205">
        <v>83.3</v>
      </c>
      <c r="CG127" s="205">
        <v>7797</v>
      </c>
      <c r="CH127" s="205">
        <v>80.5</v>
      </c>
      <c r="CI127" s="205">
        <v>99367</v>
      </c>
      <c r="CJ127" s="205">
        <v>6.32</v>
      </c>
      <c r="CK127" s="205">
        <v>89884.75</v>
      </c>
      <c r="CL127" s="205">
        <v>5.72</v>
      </c>
      <c r="CM127" s="205">
        <v>87050</v>
      </c>
      <c r="CN127" s="205">
        <v>5.54</v>
      </c>
      <c r="CO127" s="205">
        <v>78329</v>
      </c>
      <c r="CP127" s="205">
        <v>4.9800000000000004</v>
      </c>
      <c r="CQ127" s="205">
        <v>50494.52</v>
      </c>
      <c r="CR127" s="205">
        <v>3.21</v>
      </c>
      <c r="CS127" s="205">
        <v>198931</v>
      </c>
      <c r="CT127" s="205">
        <v>12.7</v>
      </c>
      <c r="CU127" s="205">
        <v>179769.5</v>
      </c>
      <c r="CV127" s="205">
        <v>11.4</v>
      </c>
      <c r="CW127" s="205">
        <v>265241.14</v>
      </c>
      <c r="CX127" s="205">
        <v>16.899999999999999</v>
      </c>
      <c r="CY127" s="205">
        <v>281536.01</v>
      </c>
      <c r="CZ127" s="205">
        <v>17.899999999999999</v>
      </c>
      <c r="DA127" s="205">
        <v>217733.26</v>
      </c>
      <c r="DB127" s="205">
        <v>13.9</v>
      </c>
      <c r="DC127" s="205">
        <v>63802.75</v>
      </c>
      <c r="DD127" s="205">
        <v>4.0999999999999996</v>
      </c>
      <c r="DE127" s="205">
        <v>46164</v>
      </c>
      <c r="DF127" s="205">
        <v>2.9</v>
      </c>
      <c r="DG127" s="205">
        <v>46354</v>
      </c>
      <c r="DH127" s="205">
        <v>2.9</v>
      </c>
      <c r="DI127" s="205">
        <v>48</v>
      </c>
      <c r="DJ127" s="205">
        <v>0.3</v>
      </c>
      <c r="DK127" s="205">
        <v>39</v>
      </c>
      <c r="DL127" s="205">
        <v>0.2</v>
      </c>
      <c r="DM127" s="205">
        <v>70</v>
      </c>
      <c r="DN127" s="205">
        <v>0.4</v>
      </c>
      <c r="DO127" s="205">
        <v>675</v>
      </c>
      <c r="DP127" s="205">
        <v>4.3</v>
      </c>
      <c r="DQ127" s="205">
        <v>6213</v>
      </c>
      <c r="DR127" s="205">
        <v>39.5</v>
      </c>
      <c r="DS127" s="205">
        <v>9121</v>
      </c>
      <c r="DT127" s="205">
        <v>58</v>
      </c>
      <c r="DU127" s="205">
        <v>6435</v>
      </c>
      <c r="DV127" s="205">
        <v>41</v>
      </c>
      <c r="DW127" s="205">
        <v>6434</v>
      </c>
      <c r="DX127" s="205">
        <v>40.9</v>
      </c>
      <c r="DY127" s="205">
        <v>1182</v>
      </c>
      <c r="DZ127" s="205">
        <v>7.5</v>
      </c>
      <c r="EA127" s="205">
        <v>407</v>
      </c>
      <c r="EB127" s="205">
        <v>2.6</v>
      </c>
      <c r="EC127" s="205">
        <v>8460</v>
      </c>
      <c r="ED127" s="205">
        <v>53.8</v>
      </c>
      <c r="EH127" s="491"/>
      <c r="EI127" s="491"/>
      <c r="EJ127" s="491"/>
      <c r="EK127" s="491"/>
      <c r="EL127" s="491"/>
      <c r="EM127" s="491"/>
      <c r="EN127" s="491"/>
      <c r="EO127" s="491"/>
      <c r="EP127" s="491"/>
      <c r="EQ127" s="491"/>
      <c r="ER127" s="491"/>
      <c r="ES127" s="491"/>
      <c r="ET127" s="491"/>
      <c r="EU127" s="491"/>
      <c r="EV127" s="491"/>
      <c r="EW127" s="491"/>
      <c r="EX127" s="491"/>
      <c r="EY127" s="491"/>
      <c r="EZ127" s="491"/>
      <c r="FA127" s="491"/>
      <c r="FB127" s="491"/>
      <c r="FC127" s="491"/>
      <c r="FD127" s="491"/>
      <c r="FE127" s="491"/>
      <c r="FF127" s="491"/>
      <c r="FG127" s="491"/>
      <c r="FH127" s="491"/>
      <c r="FI127" s="491"/>
      <c r="FJ127" s="491"/>
      <c r="FK127" s="491"/>
      <c r="FL127" s="491"/>
      <c r="FM127" s="491"/>
      <c r="FN127" s="491"/>
      <c r="FO127" s="491"/>
      <c r="FP127" s="491"/>
      <c r="FQ127" s="491"/>
      <c r="FR127" s="491"/>
      <c r="FS127" s="491"/>
      <c r="FT127" s="491"/>
      <c r="FU127" s="491"/>
      <c r="FV127" s="491"/>
      <c r="FW127" s="491"/>
      <c r="FX127" s="491"/>
      <c r="FY127" s="491"/>
      <c r="FZ127" s="491"/>
      <c r="GA127" s="491"/>
      <c r="GB127" s="491"/>
      <c r="GC127" s="491"/>
      <c r="GD127" s="491"/>
      <c r="GE127" s="491"/>
      <c r="GF127" s="491"/>
      <c r="GG127" s="491"/>
      <c r="GH127" s="491"/>
      <c r="GI127" s="491"/>
      <c r="GJ127" s="491"/>
      <c r="GK127" s="491"/>
      <c r="GL127" s="491"/>
      <c r="GM127" s="491"/>
      <c r="GN127" s="491"/>
      <c r="GO127" s="491"/>
      <c r="GP127" s="491"/>
      <c r="GQ127" s="491"/>
      <c r="GR127" s="491"/>
      <c r="GS127" s="491"/>
      <c r="GT127" s="491"/>
      <c r="GU127" s="491"/>
      <c r="GV127" s="491"/>
      <c r="GW127" s="491"/>
      <c r="GX127" s="491"/>
      <c r="GY127" s="491"/>
      <c r="GZ127" s="491"/>
      <c r="HA127" s="491"/>
      <c r="HB127" s="491"/>
      <c r="HC127" s="491"/>
      <c r="HD127" s="491"/>
      <c r="HE127" s="491"/>
      <c r="HF127" s="491"/>
      <c r="HG127" s="491"/>
      <c r="HH127" s="491"/>
      <c r="HI127" s="491"/>
      <c r="HJ127" s="491"/>
      <c r="HK127" s="491"/>
      <c r="HL127" s="491"/>
      <c r="HM127" s="491"/>
      <c r="HN127" s="491"/>
      <c r="HO127" s="491"/>
      <c r="HP127" s="491"/>
      <c r="HQ127" s="491"/>
      <c r="HR127" s="491"/>
      <c r="HS127" s="491"/>
      <c r="HT127" s="491"/>
      <c r="HU127" s="491"/>
      <c r="HV127" s="491"/>
      <c r="HW127" s="491"/>
      <c r="HX127" s="491"/>
      <c r="HY127" s="491"/>
      <c r="HZ127" s="491"/>
      <c r="IA127" s="491"/>
      <c r="IB127" s="491"/>
      <c r="IC127" s="491"/>
      <c r="ID127" s="491"/>
      <c r="IE127" s="491"/>
      <c r="IF127" s="491"/>
      <c r="IG127" s="491"/>
      <c r="IH127" s="491"/>
      <c r="II127" s="491"/>
      <c r="IJ127" s="491"/>
      <c r="IK127" s="491"/>
      <c r="IL127" s="491"/>
      <c r="IM127" s="491"/>
      <c r="IN127" s="491"/>
      <c r="IO127" s="491"/>
      <c r="IP127" s="491"/>
      <c r="IQ127" s="491"/>
      <c r="IR127" s="491"/>
      <c r="IS127" s="491"/>
      <c r="IT127" s="491"/>
      <c r="IU127" s="491"/>
      <c r="IV127" s="491"/>
      <c r="IW127" s="491"/>
      <c r="IX127" s="491"/>
      <c r="IY127" s="491"/>
      <c r="IZ127" s="491"/>
      <c r="JA127" s="491"/>
      <c r="JB127" s="491"/>
      <c r="JC127" s="491"/>
      <c r="JD127" s="491"/>
      <c r="JE127" s="491"/>
      <c r="JF127" s="491"/>
      <c r="JG127" s="491"/>
      <c r="JH127" s="491"/>
      <c r="JI127" s="491"/>
      <c r="JJ127" s="491"/>
      <c r="JK127" s="491"/>
    </row>
    <row r="128" spans="1:271" x14ac:dyDescent="0.35">
      <c r="A128" s="205" t="str">
        <f t="shared" si="2"/>
        <v>Revised.State-funded inc Hosp, PRU &amp; AP.Prior attainment.Girls</v>
      </c>
      <c r="B128" s="205">
        <v>201819</v>
      </c>
      <c r="C128" s="205" t="s">
        <v>200</v>
      </c>
      <c r="D128" s="205" t="s">
        <v>201</v>
      </c>
      <c r="E128" s="205" t="s">
        <v>202</v>
      </c>
      <c r="F128" s="205" t="s">
        <v>203</v>
      </c>
      <c r="G128" s="205" t="s">
        <v>414</v>
      </c>
      <c r="H128" s="205" t="s">
        <v>417</v>
      </c>
      <c r="I128" s="205" t="s">
        <v>335</v>
      </c>
      <c r="J128" s="205" t="s">
        <v>6</v>
      </c>
      <c r="K128" s="205" t="s">
        <v>336</v>
      </c>
      <c r="L128" s="205" t="s">
        <v>7</v>
      </c>
      <c r="M128" s="205" t="s">
        <v>7</v>
      </c>
      <c r="N128" s="205">
        <v>3266</v>
      </c>
      <c r="O128" s="205">
        <v>110109</v>
      </c>
      <c r="P128" s="205">
        <v>6947326.0199999996</v>
      </c>
      <c r="Q128" s="205">
        <v>63.1</v>
      </c>
      <c r="R128" s="205">
        <v>109589</v>
      </c>
      <c r="S128" s="205">
        <v>99.5</v>
      </c>
      <c r="T128" s="205">
        <v>88451</v>
      </c>
      <c r="U128" s="205">
        <v>80.3</v>
      </c>
      <c r="V128" s="205">
        <v>104501</v>
      </c>
      <c r="W128" s="205">
        <v>94.9</v>
      </c>
      <c r="X128" s="205">
        <v>70373</v>
      </c>
      <c r="Y128" s="205">
        <v>63.9</v>
      </c>
      <c r="Z128" s="205">
        <v>45976</v>
      </c>
      <c r="AA128" s="205">
        <v>41.8</v>
      </c>
      <c r="AB128" s="205">
        <v>58976</v>
      </c>
      <c r="AC128" s="205">
        <v>53.6</v>
      </c>
      <c r="AD128" s="205">
        <v>632120.46</v>
      </c>
      <c r="AE128" s="205">
        <v>5.74</v>
      </c>
      <c r="AF128" s="205" t="s">
        <v>68</v>
      </c>
      <c r="AG128" s="205" t="s">
        <v>68</v>
      </c>
      <c r="AH128" s="205" t="s">
        <v>68</v>
      </c>
      <c r="AI128" s="205" t="s">
        <v>68</v>
      </c>
      <c r="AJ128" s="205" t="s">
        <v>68</v>
      </c>
      <c r="AK128" s="205" t="s">
        <v>68</v>
      </c>
      <c r="AL128" s="205" t="s">
        <v>68</v>
      </c>
      <c r="AM128" s="205" t="s">
        <v>68</v>
      </c>
      <c r="AN128" s="205" t="s">
        <v>68</v>
      </c>
      <c r="AO128" s="205" t="s">
        <v>68</v>
      </c>
      <c r="AP128" s="205" t="s">
        <v>68</v>
      </c>
      <c r="AQ128" s="205" t="s">
        <v>68</v>
      </c>
      <c r="AR128" s="205" t="s">
        <v>68</v>
      </c>
      <c r="AS128" s="205" t="s">
        <v>68</v>
      </c>
      <c r="AT128" s="205" t="s">
        <v>68</v>
      </c>
      <c r="AU128" s="205" t="s">
        <v>68</v>
      </c>
      <c r="AV128" s="205" t="s">
        <v>68</v>
      </c>
      <c r="AW128" s="205" t="s">
        <v>68</v>
      </c>
      <c r="AX128" s="205" t="s">
        <v>68</v>
      </c>
      <c r="AY128" s="205" t="s">
        <v>68</v>
      </c>
      <c r="AZ128" s="205" t="s">
        <v>68</v>
      </c>
      <c r="BA128" s="205">
        <v>109818</v>
      </c>
      <c r="BB128" s="205">
        <v>99.7</v>
      </c>
      <c r="BC128" s="205">
        <v>109783</v>
      </c>
      <c r="BD128" s="205">
        <v>99.7</v>
      </c>
      <c r="BE128" s="205">
        <v>109100</v>
      </c>
      <c r="BF128" s="205">
        <v>99.1</v>
      </c>
      <c r="BG128" s="205">
        <v>109666</v>
      </c>
      <c r="BH128" s="205">
        <v>99.6</v>
      </c>
      <c r="BI128" s="205">
        <v>108700</v>
      </c>
      <c r="BJ128" s="205">
        <v>98.7</v>
      </c>
      <c r="BK128" s="205">
        <v>97812</v>
      </c>
      <c r="BL128" s="205">
        <v>88.8</v>
      </c>
      <c r="BM128" s="205">
        <v>78157</v>
      </c>
      <c r="BN128" s="205">
        <v>71</v>
      </c>
      <c r="BO128" s="205">
        <v>101733</v>
      </c>
      <c r="BP128" s="205">
        <v>92.4</v>
      </c>
      <c r="BQ128" s="205">
        <v>91439</v>
      </c>
      <c r="BR128" s="205">
        <v>83</v>
      </c>
      <c r="BS128" s="205">
        <v>86247</v>
      </c>
      <c r="BT128" s="205">
        <v>79.3</v>
      </c>
      <c r="BU128" s="205">
        <v>79383</v>
      </c>
      <c r="BV128" s="205">
        <v>81.2</v>
      </c>
      <c r="BW128" s="205">
        <v>57478</v>
      </c>
      <c r="BX128" s="205">
        <v>73.5</v>
      </c>
      <c r="BY128" s="205">
        <v>106969</v>
      </c>
      <c r="BZ128" s="205">
        <v>97.1</v>
      </c>
      <c r="CA128" s="205">
        <v>105841</v>
      </c>
      <c r="CB128" s="205">
        <v>96.1</v>
      </c>
      <c r="CC128" s="205">
        <v>101205</v>
      </c>
      <c r="CD128" s="205">
        <v>93.1</v>
      </c>
      <c r="CE128" s="205">
        <v>87866</v>
      </c>
      <c r="CF128" s="205">
        <v>89.8</v>
      </c>
      <c r="CG128" s="205">
        <v>68281</v>
      </c>
      <c r="CH128" s="205">
        <v>87.4</v>
      </c>
      <c r="CI128" s="205">
        <v>732683.28</v>
      </c>
      <c r="CJ128" s="205">
        <v>6.65</v>
      </c>
      <c r="CK128" s="205">
        <v>668939.96</v>
      </c>
      <c r="CL128" s="205">
        <v>6.08</v>
      </c>
      <c r="CM128" s="205">
        <v>668503.66</v>
      </c>
      <c r="CN128" s="205">
        <v>6.07</v>
      </c>
      <c r="CO128" s="205">
        <v>607952</v>
      </c>
      <c r="CP128" s="205">
        <v>5.52</v>
      </c>
      <c r="CQ128" s="205">
        <v>446143.12</v>
      </c>
      <c r="CR128" s="205">
        <v>4.05</v>
      </c>
      <c r="CS128" s="205">
        <v>1467387.56</v>
      </c>
      <c r="CT128" s="205">
        <v>13.3</v>
      </c>
      <c r="CU128" s="205">
        <v>1337908.1000000001</v>
      </c>
      <c r="CV128" s="205">
        <v>12.2</v>
      </c>
      <c r="CW128" s="205">
        <v>2045494.01</v>
      </c>
      <c r="CX128" s="205">
        <v>18.600000000000001</v>
      </c>
      <c r="CY128" s="205">
        <v>2096536.35</v>
      </c>
      <c r="CZ128" s="205">
        <v>19</v>
      </c>
      <c r="DA128" s="205">
        <v>1871168.85</v>
      </c>
      <c r="DB128" s="205">
        <v>17</v>
      </c>
      <c r="DC128" s="205">
        <v>225367.5</v>
      </c>
      <c r="DD128" s="205">
        <v>2</v>
      </c>
      <c r="DE128" s="205">
        <v>324593</v>
      </c>
      <c r="DF128" s="205">
        <v>2.9</v>
      </c>
      <c r="DG128" s="205">
        <v>325586</v>
      </c>
      <c r="DH128" s="205">
        <v>3</v>
      </c>
      <c r="DI128" s="205">
        <v>380</v>
      </c>
      <c r="DJ128" s="205">
        <v>0.3</v>
      </c>
      <c r="DK128" s="205">
        <v>368</v>
      </c>
      <c r="DL128" s="205">
        <v>0.3</v>
      </c>
      <c r="DM128" s="205">
        <v>492</v>
      </c>
      <c r="DN128" s="205">
        <v>0.4</v>
      </c>
      <c r="DO128" s="205">
        <v>3766</v>
      </c>
      <c r="DP128" s="205">
        <v>3.4</v>
      </c>
      <c r="DQ128" s="205">
        <v>34730</v>
      </c>
      <c r="DR128" s="205">
        <v>31.5</v>
      </c>
      <c r="DS128" s="205">
        <v>55299</v>
      </c>
      <c r="DT128" s="205">
        <v>50.2</v>
      </c>
      <c r="DU128" s="205">
        <v>53411</v>
      </c>
      <c r="DV128" s="205">
        <v>48.5</v>
      </c>
      <c r="DW128" s="205">
        <v>53357</v>
      </c>
      <c r="DX128" s="205">
        <v>48.5</v>
      </c>
      <c r="DY128" s="205">
        <v>11856</v>
      </c>
      <c r="DZ128" s="205">
        <v>10.8</v>
      </c>
      <c r="EA128" s="205">
        <v>5262</v>
      </c>
      <c r="EB128" s="205">
        <v>4.8</v>
      </c>
      <c r="EC128" s="205">
        <v>62330</v>
      </c>
      <c r="ED128" s="205">
        <v>56.6</v>
      </c>
      <c r="EH128" s="491"/>
      <c r="EI128" s="491"/>
      <c r="EJ128" s="491"/>
      <c r="EK128" s="491"/>
      <c r="EL128" s="491"/>
      <c r="EM128" s="491"/>
      <c r="EN128" s="491"/>
      <c r="EO128" s="491"/>
      <c r="EP128" s="487"/>
      <c r="EQ128" s="491"/>
      <c r="ER128" s="491"/>
      <c r="ES128" s="491"/>
      <c r="ET128" s="491"/>
      <c r="EU128" s="491"/>
      <c r="EV128" s="491"/>
      <c r="EW128" s="491"/>
      <c r="EX128" s="491"/>
      <c r="EY128" s="491"/>
      <c r="EZ128" s="491"/>
      <c r="FA128" s="491"/>
      <c r="FB128" s="491"/>
      <c r="FC128" s="491"/>
      <c r="FD128" s="491"/>
      <c r="FE128" s="491"/>
      <c r="FF128" s="491"/>
      <c r="FG128" s="491"/>
      <c r="FH128" s="491"/>
      <c r="FI128" s="491"/>
      <c r="FJ128" s="491"/>
      <c r="FK128" s="491"/>
      <c r="FL128" s="491"/>
      <c r="FM128" s="491"/>
      <c r="FN128" s="491"/>
      <c r="FO128" s="491"/>
      <c r="FP128" s="491"/>
      <c r="FQ128" s="491"/>
      <c r="FR128" s="491"/>
      <c r="FS128" s="491"/>
      <c r="FT128" s="491"/>
      <c r="FU128" s="491"/>
      <c r="FV128" s="491"/>
      <c r="FW128" s="491"/>
      <c r="FX128" s="491"/>
      <c r="FY128" s="491"/>
      <c r="FZ128" s="491"/>
      <c r="GA128" s="491"/>
      <c r="GB128" s="491"/>
      <c r="GC128" s="491"/>
      <c r="GD128" s="491"/>
      <c r="GE128" s="491"/>
      <c r="GF128" s="491"/>
      <c r="GG128" s="491"/>
      <c r="GH128" s="491"/>
      <c r="GI128" s="491"/>
      <c r="GJ128" s="491"/>
      <c r="GK128" s="491"/>
      <c r="GL128" s="491"/>
      <c r="GM128" s="491"/>
      <c r="GN128" s="491"/>
      <c r="GO128" s="491"/>
      <c r="GP128" s="491"/>
      <c r="GQ128" s="491"/>
      <c r="GR128" s="491"/>
      <c r="GS128" s="491"/>
      <c r="GT128" s="491"/>
      <c r="GU128" s="491"/>
      <c r="GV128" s="491"/>
      <c r="GW128" s="491"/>
      <c r="GX128" s="491"/>
      <c r="GY128" s="491"/>
      <c r="GZ128" s="491"/>
      <c r="HA128" s="491"/>
      <c r="HB128" s="491"/>
      <c r="HC128" s="491"/>
      <c r="HD128" s="491"/>
      <c r="HE128" s="491"/>
      <c r="HF128" s="491"/>
      <c r="HG128" s="491"/>
      <c r="HH128" s="491"/>
      <c r="HI128" s="491"/>
      <c r="HJ128" s="491"/>
      <c r="HK128" s="491"/>
      <c r="HL128" s="491"/>
      <c r="HM128" s="491"/>
      <c r="HN128" s="491"/>
      <c r="HO128" s="491"/>
      <c r="HP128" s="491"/>
      <c r="HQ128" s="491"/>
      <c r="HR128" s="491"/>
      <c r="HS128" s="491"/>
      <c r="HT128" s="491"/>
      <c r="HU128" s="491"/>
      <c r="HV128" s="491"/>
      <c r="HW128" s="491"/>
      <c r="HX128" s="491"/>
      <c r="HY128" s="491"/>
      <c r="HZ128" s="491"/>
      <c r="IA128" s="491"/>
      <c r="IB128" s="491"/>
      <c r="IC128" s="491"/>
      <c r="ID128" s="491"/>
      <c r="IE128" s="491"/>
      <c r="IF128" s="491"/>
      <c r="IG128" s="491"/>
      <c r="IH128" s="491"/>
      <c r="II128" s="491"/>
      <c r="IJ128" s="491"/>
      <c r="IK128" s="491"/>
      <c r="IL128" s="491"/>
      <c r="IM128" s="491"/>
      <c r="IN128" s="491"/>
      <c r="IO128" s="491"/>
      <c r="IP128" s="491"/>
      <c r="IQ128" s="491"/>
      <c r="IR128" s="491"/>
      <c r="IS128" s="491"/>
      <c r="IT128" s="491"/>
      <c r="IU128" s="491"/>
      <c r="IV128" s="491"/>
      <c r="IW128" s="491"/>
      <c r="IX128" s="491"/>
      <c r="IY128" s="491"/>
      <c r="IZ128" s="491"/>
      <c r="JA128" s="491"/>
      <c r="JB128" s="491"/>
      <c r="JC128" s="491"/>
      <c r="JD128" s="491"/>
      <c r="JE128" s="491"/>
      <c r="JF128" s="491"/>
      <c r="JG128" s="491"/>
      <c r="JH128" s="491"/>
      <c r="JI128" s="491"/>
      <c r="JJ128" s="491"/>
      <c r="JK128" s="491"/>
    </row>
    <row r="129" spans="1:271" x14ac:dyDescent="0.35">
      <c r="A129" s="205" t="str">
        <f t="shared" si="2"/>
        <v>Revised.State-funded mainstream.Religious denomination by prior attainment.Girls</v>
      </c>
      <c r="B129" s="205">
        <v>201819</v>
      </c>
      <c r="C129" s="205" t="s">
        <v>200</v>
      </c>
      <c r="D129" s="205" t="s">
        <v>201</v>
      </c>
      <c r="E129" s="205" t="s">
        <v>202</v>
      </c>
      <c r="F129" s="205" t="s">
        <v>203</v>
      </c>
      <c r="G129" s="205" t="s">
        <v>414</v>
      </c>
      <c r="H129" s="205" t="s">
        <v>211</v>
      </c>
      <c r="I129" s="205" t="s">
        <v>371</v>
      </c>
      <c r="J129" s="205" t="s">
        <v>6</v>
      </c>
      <c r="K129" s="205" t="s">
        <v>336</v>
      </c>
      <c r="L129" s="205" t="s">
        <v>7</v>
      </c>
      <c r="M129" s="205" t="s">
        <v>337</v>
      </c>
      <c r="N129" s="205">
        <v>173</v>
      </c>
      <c r="O129" s="205">
        <v>6265</v>
      </c>
      <c r="P129" s="205">
        <v>399145.68</v>
      </c>
      <c r="Q129" s="205">
        <v>63.7</v>
      </c>
      <c r="R129" s="205">
        <v>6249</v>
      </c>
      <c r="S129" s="205">
        <v>99.7</v>
      </c>
      <c r="T129" s="205">
        <v>5035</v>
      </c>
      <c r="U129" s="205">
        <v>80.400000000000006</v>
      </c>
      <c r="V129" s="205">
        <v>5964</v>
      </c>
      <c r="W129" s="205">
        <v>95.2</v>
      </c>
      <c r="X129" s="205">
        <v>3984</v>
      </c>
      <c r="Y129" s="205">
        <v>63.6</v>
      </c>
      <c r="Z129" s="205">
        <v>2585</v>
      </c>
      <c r="AA129" s="205">
        <v>41.3</v>
      </c>
      <c r="AB129" s="205">
        <v>3356</v>
      </c>
      <c r="AC129" s="205">
        <v>53.6</v>
      </c>
      <c r="AD129" s="205">
        <v>35992.43</v>
      </c>
      <c r="AE129" s="205">
        <v>5.75</v>
      </c>
      <c r="AF129" s="205">
        <v>6265</v>
      </c>
      <c r="AG129" s="205">
        <v>1991.49</v>
      </c>
      <c r="AH129" s="205">
        <v>0.32</v>
      </c>
      <c r="AI129" s="205">
        <v>0.28999999999999998</v>
      </c>
      <c r="AJ129" s="205">
        <v>0.35</v>
      </c>
      <c r="AK129" s="205">
        <v>3064.9</v>
      </c>
      <c r="AL129" s="205">
        <v>0.49</v>
      </c>
      <c r="AM129" s="205">
        <v>0.45</v>
      </c>
      <c r="AN129" s="205">
        <v>0.53</v>
      </c>
      <c r="AO129" s="205">
        <v>-125.07</v>
      </c>
      <c r="AP129" s="205">
        <v>-0.02</v>
      </c>
      <c r="AQ129" s="205">
        <v>-0.05</v>
      </c>
      <c r="AR129" s="205">
        <v>0.01</v>
      </c>
      <c r="AS129" s="205">
        <v>1196.23</v>
      </c>
      <c r="AT129" s="205">
        <v>0.19</v>
      </c>
      <c r="AU129" s="205">
        <v>0.15</v>
      </c>
      <c r="AV129" s="205">
        <v>0.23</v>
      </c>
      <c r="AW129" s="205">
        <v>3353.63</v>
      </c>
      <c r="AX129" s="205">
        <v>0.54</v>
      </c>
      <c r="AY129" s="205">
        <v>0.5</v>
      </c>
      <c r="AZ129" s="205">
        <v>0.56999999999999995</v>
      </c>
      <c r="BA129" s="205">
        <v>6256</v>
      </c>
      <c r="BB129" s="205">
        <v>99.9</v>
      </c>
      <c r="BC129" s="205">
        <v>6255</v>
      </c>
      <c r="BD129" s="205">
        <v>99.8</v>
      </c>
      <c r="BE129" s="205">
        <v>6232</v>
      </c>
      <c r="BF129" s="205">
        <v>99.5</v>
      </c>
      <c r="BG129" s="205">
        <v>6250</v>
      </c>
      <c r="BH129" s="205">
        <v>99.8</v>
      </c>
      <c r="BI129" s="205">
        <v>6173</v>
      </c>
      <c r="BJ129" s="205">
        <v>98.5</v>
      </c>
      <c r="BK129" s="205">
        <v>5499</v>
      </c>
      <c r="BL129" s="205">
        <v>87.8</v>
      </c>
      <c r="BM129" s="205">
        <v>4498</v>
      </c>
      <c r="BN129" s="205">
        <v>71.8</v>
      </c>
      <c r="BO129" s="205">
        <v>5825</v>
      </c>
      <c r="BP129" s="205">
        <v>93</v>
      </c>
      <c r="BQ129" s="205">
        <v>5206</v>
      </c>
      <c r="BR129" s="205">
        <v>83.1</v>
      </c>
      <c r="BS129" s="205">
        <v>4924</v>
      </c>
      <c r="BT129" s="205">
        <v>79.8</v>
      </c>
      <c r="BU129" s="205">
        <v>4530</v>
      </c>
      <c r="BV129" s="205">
        <v>82.4</v>
      </c>
      <c r="BW129" s="205">
        <v>3235</v>
      </c>
      <c r="BX129" s="205">
        <v>71.900000000000006</v>
      </c>
      <c r="BY129" s="205">
        <v>6104</v>
      </c>
      <c r="BZ129" s="205">
        <v>97.4</v>
      </c>
      <c r="CA129" s="205">
        <v>6045</v>
      </c>
      <c r="CB129" s="205">
        <v>96.5</v>
      </c>
      <c r="CC129" s="205">
        <v>5765</v>
      </c>
      <c r="CD129" s="205">
        <v>93.4</v>
      </c>
      <c r="CE129" s="205">
        <v>4965</v>
      </c>
      <c r="CF129" s="205">
        <v>90.3</v>
      </c>
      <c r="CG129" s="205">
        <v>3924</v>
      </c>
      <c r="CH129" s="205">
        <v>87.2</v>
      </c>
      <c r="CI129" s="205">
        <v>42075</v>
      </c>
      <c r="CJ129" s="205">
        <v>6.72</v>
      </c>
      <c r="CK129" s="205">
        <v>37991.019999999997</v>
      </c>
      <c r="CL129" s="205">
        <v>6.06</v>
      </c>
      <c r="CM129" s="205">
        <v>37978</v>
      </c>
      <c r="CN129" s="205">
        <v>6.06</v>
      </c>
      <c r="CO129" s="205">
        <v>34506</v>
      </c>
      <c r="CP129" s="205">
        <v>5.51</v>
      </c>
      <c r="CQ129" s="205">
        <v>25425.02</v>
      </c>
      <c r="CR129" s="205">
        <v>4.0599999999999996</v>
      </c>
      <c r="CS129" s="205">
        <v>84218</v>
      </c>
      <c r="CT129" s="205">
        <v>13.4</v>
      </c>
      <c r="CU129" s="205">
        <v>75982.039999999994</v>
      </c>
      <c r="CV129" s="205">
        <v>12.1</v>
      </c>
      <c r="CW129" s="205">
        <v>116755.14</v>
      </c>
      <c r="CX129" s="205">
        <v>18.600000000000001</v>
      </c>
      <c r="CY129" s="205">
        <v>122190.5</v>
      </c>
      <c r="CZ129" s="205">
        <v>19.5</v>
      </c>
      <c r="DA129" s="205">
        <v>112111.5</v>
      </c>
      <c r="DB129" s="205">
        <v>17.899999999999999</v>
      </c>
      <c r="DC129" s="205">
        <v>10079</v>
      </c>
      <c r="DD129" s="205">
        <v>1.6</v>
      </c>
      <c r="DE129" s="205">
        <v>18552</v>
      </c>
      <c r="DF129" s="205">
        <v>3</v>
      </c>
      <c r="DG129" s="205">
        <v>18631</v>
      </c>
      <c r="DH129" s="205">
        <v>3</v>
      </c>
      <c r="DI129" s="205">
        <v>12</v>
      </c>
      <c r="DJ129" s="205">
        <v>0.2</v>
      </c>
      <c r="DK129" s="205">
        <v>8</v>
      </c>
      <c r="DL129" s="205">
        <v>0.1</v>
      </c>
      <c r="DM129" s="205">
        <v>26</v>
      </c>
      <c r="DN129" s="205">
        <v>0.4</v>
      </c>
      <c r="DO129" s="205">
        <v>268</v>
      </c>
      <c r="DP129" s="205">
        <v>4.3</v>
      </c>
      <c r="DQ129" s="205">
        <v>1967</v>
      </c>
      <c r="DR129" s="205">
        <v>31.4</v>
      </c>
      <c r="DS129" s="205">
        <v>3245</v>
      </c>
      <c r="DT129" s="205">
        <v>51.8</v>
      </c>
      <c r="DU129" s="205">
        <v>2928</v>
      </c>
      <c r="DV129" s="205">
        <v>46.7</v>
      </c>
      <c r="DW129" s="205">
        <v>2925</v>
      </c>
      <c r="DX129" s="205">
        <v>46.7</v>
      </c>
      <c r="DY129" s="205">
        <v>595</v>
      </c>
      <c r="DZ129" s="205">
        <v>9.5</v>
      </c>
      <c r="EA129" s="205">
        <v>302</v>
      </c>
      <c r="EB129" s="205">
        <v>4.8</v>
      </c>
      <c r="EC129" s="205">
        <v>3669</v>
      </c>
      <c r="ED129" s="205">
        <v>58.6</v>
      </c>
      <c r="EH129" s="491"/>
      <c r="EI129" s="491"/>
      <c r="EJ129" s="491"/>
      <c r="EK129" s="491"/>
      <c r="EL129" s="491"/>
      <c r="EM129" s="491"/>
      <c r="EN129" s="491"/>
      <c r="EO129" s="491"/>
      <c r="EP129" s="491"/>
      <c r="EQ129" s="491"/>
      <c r="ER129" s="491"/>
      <c r="ES129" s="491"/>
      <c r="ET129" s="491"/>
      <c r="EU129" s="491"/>
      <c r="EV129" s="491"/>
      <c r="EW129" s="491"/>
      <c r="EX129" s="491"/>
      <c r="EY129" s="491"/>
      <c r="EZ129" s="491"/>
      <c r="FA129" s="491"/>
      <c r="FB129" s="491"/>
      <c r="FC129" s="491"/>
      <c r="FD129" s="491"/>
      <c r="FE129" s="491"/>
      <c r="FF129" s="491"/>
      <c r="FG129" s="491"/>
      <c r="FH129" s="491"/>
      <c r="FI129" s="491"/>
      <c r="FJ129" s="491"/>
      <c r="FK129" s="491"/>
      <c r="FL129" s="491"/>
      <c r="FM129" s="491"/>
      <c r="FN129" s="491"/>
      <c r="FO129" s="491"/>
      <c r="FP129" s="491"/>
      <c r="FQ129" s="491"/>
      <c r="FR129" s="491"/>
      <c r="FS129" s="491"/>
      <c r="FT129" s="491"/>
      <c r="FU129" s="491"/>
      <c r="FV129" s="491"/>
      <c r="FW129" s="491"/>
      <c r="FX129" s="491"/>
      <c r="FY129" s="491"/>
      <c r="FZ129" s="491"/>
      <c r="GA129" s="491"/>
      <c r="GB129" s="491"/>
      <c r="GC129" s="491"/>
      <c r="GD129" s="491"/>
      <c r="GE129" s="491"/>
      <c r="GF129" s="491"/>
      <c r="GG129" s="491"/>
      <c r="GH129" s="491"/>
      <c r="GI129" s="491"/>
      <c r="GJ129" s="491"/>
      <c r="GK129" s="491"/>
      <c r="GL129" s="491"/>
      <c r="GM129" s="491"/>
      <c r="GN129" s="491"/>
      <c r="GO129" s="491"/>
      <c r="GP129" s="491"/>
      <c r="GQ129" s="491"/>
      <c r="GR129" s="491"/>
      <c r="GS129" s="491"/>
      <c r="GT129" s="491"/>
      <c r="GU129" s="491"/>
      <c r="GV129" s="491"/>
      <c r="GW129" s="491"/>
      <c r="GX129" s="491"/>
      <c r="GY129" s="491"/>
      <c r="GZ129" s="491"/>
      <c r="HA129" s="491"/>
      <c r="HB129" s="491"/>
      <c r="HC129" s="491"/>
      <c r="HD129" s="491"/>
      <c r="HE129" s="491"/>
      <c r="HF129" s="491"/>
      <c r="HG129" s="491"/>
      <c r="HH129" s="491"/>
      <c r="HI129" s="491"/>
      <c r="HJ129" s="491"/>
      <c r="HK129" s="491"/>
      <c r="HL129" s="491"/>
      <c r="HM129" s="491"/>
      <c r="HN129" s="491"/>
      <c r="HO129" s="491"/>
      <c r="HP129" s="491"/>
      <c r="HQ129" s="491"/>
      <c r="HR129" s="491"/>
      <c r="HS129" s="491"/>
      <c r="HT129" s="491"/>
      <c r="HU129" s="491"/>
      <c r="HV129" s="491"/>
      <c r="HW129" s="491"/>
      <c r="HX129" s="491"/>
      <c r="HY129" s="491"/>
      <c r="HZ129" s="491"/>
      <c r="IA129" s="491"/>
      <c r="IB129" s="491"/>
      <c r="IC129" s="491"/>
      <c r="ID129" s="491"/>
      <c r="IE129" s="491"/>
      <c r="IF129" s="491"/>
      <c r="IG129" s="491"/>
      <c r="IH129" s="491"/>
      <c r="II129" s="491"/>
      <c r="IJ129" s="491"/>
      <c r="IK129" s="491"/>
      <c r="IL129" s="491"/>
      <c r="IM129" s="491"/>
      <c r="IN129" s="491"/>
      <c r="IO129" s="491"/>
      <c r="IP129" s="491"/>
      <c r="IQ129" s="491"/>
      <c r="IR129" s="491"/>
      <c r="IS129" s="491"/>
      <c r="IT129" s="491"/>
      <c r="IU129" s="491"/>
      <c r="IV129" s="491"/>
      <c r="IW129" s="491"/>
      <c r="IX129" s="491"/>
      <c r="IY129" s="491"/>
      <c r="IZ129" s="491"/>
      <c r="JA129" s="491"/>
      <c r="JB129" s="491"/>
      <c r="JC129" s="491"/>
      <c r="JD129" s="491"/>
      <c r="JE129" s="491"/>
      <c r="JF129" s="491"/>
      <c r="JG129" s="491"/>
      <c r="JH129" s="491"/>
      <c r="JI129" s="491"/>
      <c r="JJ129" s="491"/>
      <c r="JK129" s="491"/>
    </row>
    <row r="130" spans="1:271" x14ac:dyDescent="0.35">
      <c r="A130" s="205" t="str">
        <f t="shared" si="2"/>
        <v>Revised.State-funded mainstream.Religious denomination by prior attainment.Girls</v>
      </c>
      <c r="B130" s="205">
        <v>201819</v>
      </c>
      <c r="C130" s="205" t="s">
        <v>200</v>
      </c>
      <c r="D130" s="205" t="s">
        <v>201</v>
      </c>
      <c r="E130" s="205" t="s">
        <v>202</v>
      </c>
      <c r="F130" s="205" t="s">
        <v>203</v>
      </c>
      <c r="G130" s="205" t="s">
        <v>414</v>
      </c>
      <c r="H130" s="205" t="s">
        <v>211</v>
      </c>
      <c r="I130" s="205" t="s">
        <v>371</v>
      </c>
      <c r="J130" s="205" t="s">
        <v>6</v>
      </c>
      <c r="K130" s="205" t="s">
        <v>336</v>
      </c>
      <c r="L130" s="205" t="s">
        <v>7</v>
      </c>
      <c r="M130" s="205" t="s">
        <v>338</v>
      </c>
      <c r="N130" s="205">
        <v>1</v>
      </c>
      <c r="O130" s="205">
        <v>40</v>
      </c>
      <c r="P130" s="205">
        <v>2854.5</v>
      </c>
      <c r="Q130" s="205">
        <v>71.400000000000006</v>
      </c>
      <c r="R130" s="205">
        <v>40</v>
      </c>
      <c r="S130" s="205">
        <v>100</v>
      </c>
      <c r="T130" s="205">
        <v>36</v>
      </c>
      <c r="U130" s="205">
        <v>90</v>
      </c>
      <c r="V130" s="205">
        <v>40</v>
      </c>
      <c r="W130" s="205">
        <v>100</v>
      </c>
      <c r="X130" s="205">
        <v>38</v>
      </c>
      <c r="Y130" s="205">
        <v>95</v>
      </c>
      <c r="Z130" s="205">
        <v>32</v>
      </c>
      <c r="AA130" s="205">
        <v>80</v>
      </c>
      <c r="AB130" s="205">
        <v>35</v>
      </c>
      <c r="AC130" s="205">
        <v>87.5</v>
      </c>
      <c r="AD130" s="205">
        <v>282.64</v>
      </c>
      <c r="AE130" s="205">
        <v>7.07</v>
      </c>
      <c r="AF130" s="205">
        <v>40</v>
      </c>
      <c r="AG130" s="205">
        <v>45.61</v>
      </c>
      <c r="AH130" s="205">
        <v>1.1399999999999999</v>
      </c>
      <c r="AI130" s="205">
        <v>0.74</v>
      </c>
      <c r="AJ130" s="205">
        <v>1.54</v>
      </c>
      <c r="AK130" s="205">
        <v>30.82</v>
      </c>
      <c r="AL130" s="205">
        <v>0.77</v>
      </c>
      <c r="AM130" s="205">
        <v>0.28999999999999998</v>
      </c>
      <c r="AN130" s="205">
        <v>1.25</v>
      </c>
      <c r="AO130" s="205">
        <v>59.25</v>
      </c>
      <c r="AP130" s="205">
        <v>1.48</v>
      </c>
      <c r="AQ130" s="205">
        <v>1.06</v>
      </c>
      <c r="AR130" s="205">
        <v>1.9</v>
      </c>
      <c r="AS130" s="205">
        <v>58.8</v>
      </c>
      <c r="AT130" s="205">
        <v>1.47</v>
      </c>
      <c r="AU130" s="205">
        <v>1</v>
      </c>
      <c r="AV130" s="205">
        <v>1.94</v>
      </c>
      <c r="AW130" s="205">
        <v>33.17</v>
      </c>
      <c r="AX130" s="205">
        <v>0.83</v>
      </c>
      <c r="AY130" s="205">
        <v>0.36</v>
      </c>
      <c r="AZ130" s="205">
        <v>1.3</v>
      </c>
      <c r="BA130" s="205">
        <v>40</v>
      </c>
      <c r="BB130" s="205">
        <v>100</v>
      </c>
      <c r="BC130" s="205">
        <v>40</v>
      </c>
      <c r="BD130" s="205">
        <v>100</v>
      </c>
      <c r="BE130" s="205">
        <v>40</v>
      </c>
      <c r="BF130" s="205">
        <v>100</v>
      </c>
      <c r="BG130" s="205">
        <v>40</v>
      </c>
      <c r="BH130" s="205">
        <v>100</v>
      </c>
      <c r="BI130" s="205">
        <v>40</v>
      </c>
      <c r="BJ130" s="205">
        <v>100</v>
      </c>
      <c r="BK130" s="205">
        <v>40</v>
      </c>
      <c r="BL130" s="205">
        <v>100</v>
      </c>
      <c r="BM130" s="205">
        <v>38</v>
      </c>
      <c r="BN130" s="205">
        <v>95</v>
      </c>
      <c r="BO130" s="205">
        <v>37</v>
      </c>
      <c r="BP130" s="205">
        <v>92.5</v>
      </c>
      <c r="BQ130" s="205">
        <v>39</v>
      </c>
      <c r="BR130" s="205">
        <v>97.5</v>
      </c>
      <c r="BS130" s="205">
        <v>39</v>
      </c>
      <c r="BT130" s="205">
        <v>97.5</v>
      </c>
      <c r="BU130" s="205">
        <v>34</v>
      </c>
      <c r="BV130" s="205">
        <v>85</v>
      </c>
      <c r="BW130" s="205">
        <v>36</v>
      </c>
      <c r="BX130" s="205">
        <v>94.7</v>
      </c>
      <c r="BY130" s="205">
        <v>40</v>
      </c>
      <c r="BZ130" s="205">
        <v>100</v>
      </c>
      <c r="CA130" s="205">
        <v>40</v>
      </c>
      <c r="CB130" s="205">
        <v>100</v>
      </c>
      <c r="CC130" s="205">
        <v>40</v>
      </c>
      <c r="CD130" s="205">
        <v>100</v>
      </c>
      <c r="CE130" s="205">
        <v>38</v>
      </c>
      <c r="CF130" s="205">
        <v>95</v>
      </c>
      <c r="CG130" s="205">
        <v>36</v>
      </c>
      <c r="CH130" s="205">
        <v>94.7</v>
      </c>
      <c r="CI130" s="205">
        <v>278</v>
      </c>
      <c r="CJ130" s="205">
        <v>6.95</v>
      </c>
      <c r="CK130" s="205">
        <v>300</v>
      </c>
      <c r="CL130" s="205">
        <v>7.5</v>
      </c>
      <c r="CM130" s="205">
        <v>300</v>
      </c>
      <c r="CN130" s="205">
        <v>7.5</v>
      </c>
      <c r="CO130" s="205">
        <v>262</v>
      </c>
      <c r="CP130" s="205">
        <v>6.55</v>
      </c>
      <c r="CQ130" s="205">
        <v>256</v>
      </c>
      <c r="CR130" s="205">
        <v>6.4</v>
      </c>
      <c r="CS130" s="205">
        <v>556</v>
      </c>
      <c r="CT130" s="205">
        <v>13.9</v>
      </c>
      <c r="CU130" s="205">
        <v>600</v>
      </c>
      <c r="CV130" s="205">
        <v>15</v>
      </c>
      <c r="CW130" s="205">
        <v>890.5</v>
      </c>
      <c r="CX130" s="205">
        <v>22.3</v>
      </c>
      <c r="CY130" s="205">
        <v>808</v>
      </c>
      <c r="CZ130" s="205">
        <v>20.2</v>
      </c>
      <c r="DA130" s="205">
        <v>808</v>
      </c>
      <c r="DB130" s="205">
        <v>20.2</v>
      </c>
      <c r="DC130" s="205">
        <v>0</v>
      </c>
      <c r="DD130" s="205">
        <v>0</v>
      </c>
      <c r="DE130" s="205">
        <v>120</v>
      </c>
      <c r="DF130" s="205">
        <v>3</v>
      </c>
      <c r="DG130" s="205">
        <v>120</v>
      </c>
      <c r="DH130" s="205">
        <v>3</v>
      </c>
      <c r="DI130" s="205">
        <v>0</v>
      </c>
      <c r="DJ130" s="205">
        <v>0</v>
      </c>
      <c r="DK130" s="205">
        <v>0</v>
      </c>
      <c r="DL130" s="205">
        <v>0</v>
      </c>
      <c r="DM130" s="205">
        <v>0</v>
      </c>
      <c r="DN130" s="205">
        <v>0</v>
      </c>
      <c r="DO130" s="205">
        <v>0</v>
      </c>
      <c r="DP130" s="205">
        <v>0</v>
      </c>
      <c r="DQ130" s="205">
        <v>2</v>
      </c>
      <c r="DR130" s="205">
        <v>5</v>
      </c>
      <c r="DS130" s="205">
        <v>14</v>
      </c>
      <c r="DT130" s="205">
        <v>35</v>
      </c>
      <c r="DU130" s="205">
        <v>26</v>
      </c>
      <c r="DV130" s="205">
        <v>65</v>
      </c>
      <c r="DW130" s="205">
        <v>26</v>
      </c>
      <c r="DX130" s="205">
        <v>65</v>
      </c>
      <c r="DY130" s="205">
        <v>0</v>
      </c>
      <c r="DZ130" s="205">
        <v>0</v>
      </c>
      <c r="EA130" s="205">
        <v>8</v>
      </c>
      <c r="EB130" s="205">
        <v>20</v>
      </c>
      <c r="EC130" s="205">
        <v>13</v>
      </c>
      <c r="ED130" s="205">
        <v>32.5</v>
      </c>
      <c r="EH130" s="491"/>
      <c r="EI130" s="491"/>
      <c r="EJ130" s="491"/>
      <c r="EK130" s="491"/>
      <c r="EL130" s="491"/>
      <c r="EM130" s="491"/>
      <c r="EN130" s="491"/>
      <c r="EO130" s="491"/>
      <c r="EP130" s="491"/>
      <c r="EQ130" s="491"/>
      <c r="ER130" s="491"/>
      <c r="ES130" s="491"/>
      <c r="ET130" s="491"/>
      <c r="EU130" s="491"/>
      <c r="EV130" s="491"/>
      <c r="EW130" s="491"/>
      <c r="EX130" s="491"/>
      <c r="EY130" s="491"/>
      <c r="EZ130" s="491"/>
      <c r="FA130" s="491"/>
      <c r="FB130" s="491"/>
      <c r="FC130" s="491"/>
      <c r="FD130" s="491"/>
      <c r="FE130" s="491"/>
      <c r="FF130" s="491"/>
      <c r="FG130" s="491"/>
      <c r="FH130" s="491"/>
      <c r="FI130" s="491"/>
      <c r="FJ130" s="491"/>
      <c r="FK130" s="491"/>
      <c r="FL130" s="491"/>
      <c r="FM130" s="491"/>
      <c r="FN130" s="491"/>
      <c r="FO130" s="491"/>
      <c r="FP130" s="491"/>
      <c r="FQ130" s="491"/>
      <c r="FR130" s="491"/>
      <c r="FS130" s="491"/>
      <c r="FT130" s="491"/>
      <c r="FU130" s="491"/>
      <c r="FV130" s="491"/>
      <c r="FW130" s="491"/>
      <c r="FX130" s="491"/>
      <c r="FY130" s="491"/>
      <c r="FZ130" s="491"/>
      <c r="GA130" s="491"/>
      <c r="GB130" s="491"/>
      <c r="GC130" s="491"/>
      <c r="GD130" s="491"/>
      <c r="GE130" s="491"/>
      <c r="GF130" s="491"/>
      <c r="GG130" s="491"/>
      <c r="GH130" s="491"/>
      <c r="GI130" s="491"/>
      <c r="GJ130" s="491"/>
      <c r="GK130" s="491"/>
      <c r="GL130" s="491"/>
      <c r="GM130" s="491"/>
      <c r="GN130" s="491"/>
      <c r="GO130" s="491"/>
      <c r="GP130" s="491"/>
      <c r="GQ130" s="491"/>
      <c r="GR130" s="491"/>
      <c r="GS130" s="491"/>
      <c r="GT130" s="491"/>
      <c r="GU130" s="491"/>
      <c r="GV130" s="491"/>
      <c r="GW130" s="491"/>
      <c r="GX130" s="491"/>
      <c r="GY130" s="491"/>
      <c r="GZ130" s="491"/>
      <c r="HA130" s="491"/>
      <c r="HB130" s="491"/>
      <c r="HC130" s="491"/>
      <c r="HD130" s="491"/>
      <c r="HE130" s="491"/>
      <c r="HF130" s="491"/>
      <c r="HG130" s="491"/>
      <c r="HH130" s="491"/>
      <c r="HI130" s="491"/>
      <c r="HJ130" s="491"/>
      <c r="HK130" s="491"/>
      <c r="HL130" s="491"/>
      <c r="HM130" s="491"/>
      <c r="HN130" s="491"/>
      <c r="HO130" s="491"/>
      <c r="HP130" s="491"/>
      <c r="HQ130" s="491"/>
      <c r="HR130" s="491"/>
      <c r="HS130" s="491"/>
      <c r="HT130" s="491"/>
      <c r="HU130" s="491"/>
      <c r="HV130" s="491"/>
      <c r="HW130" s="491"/>
      <c r="HX130" s="491"/>
      <c r="HY130" s="491"/>
      <c r="HZ130" s="491"/>
      <c r="IA130" s="491"/>
      <c r="IB130" s="491"/>
      <c r="IC130" s="491"/>
      <c r="ID130" s="491"/>
      <c r="IE130" s="491"/>
      <c r="IF130" s="491"/>
      <c r="IG130" s="491"/>
      <c r="IH130" s="491"/>
      <c r="II130" s="491"/>
      <c r="IJ130" s="491"/>
      <c r="IK130" s="491"/>
      <c r="IL130" s="491"/>
      <c r="IM130" s="491"/>
      <c r="IN130" s="491"/>
      <c r="IO130" s="491"/>
      <c r="IP130" s="491"/>
      <c r="IQ130" s="491"/>
      <c r="IR130" s="491"/>
      <c r="IS130" s="491"/>
      <c r="IT130" s="491"/>
      <c r="IU130" s="491"/>
      <c r="IV130" s="491"/>
      <c r="IW130" s="491"/>
      <c r="IX130" s="491"/>
      <c r="IY130" s="491"/>
      <c r="IZ130" s="491"/>
      <c r="JA130" s="491"/>
      <c r="JB130" s="491"/>
      <c r="JC130" s="491"/>
      <c r="JD130" s="491"/>
      <c r="JE130" s="491"/>
      <c r="JF130" s="491"/>
      <c r="JG130" s="491"/>
      <c r="JH130" s="491"/>
      <c r="JI130" s="491"/>
      <c r="JJ130" s="491"/>
      <c r="JK130" s="491"/>
    </row>
    <row r="131" spans="1:271" x14ac:dyDescent="0.35">
      <c r="A131" s="205" t="str">
        <f t="shared" si="2"/>
        <v>Revised.State-funded mainstream.Religious denomination by prior attainment.Girls</v>
      </c>
      <c r="B131" s="205">
        <v>201819</v>
      </c>
      <c r="C131" s="205" t="s">
        <v>200</v>
      </c>
      <c r="D131" s="205" t="s">
        <v>201</v>
      </c>
      <c r="E131" s="205" t="s">
        <v>202</v>
      </c>
      <c r="F131" s="205" t="s">
        <v>203</v>
      </c>
      <c r="G131" s="205" t="s">
        <v>414</v>
      </c>
      <c r="H131" s="205" t="s">
        <v>211</v>
      </c>
      <c r="I131" s="205" t="s">
        <v>371</v>
      </c>
      <c r="J131" s="205" t="s">
        <v>6</v>
      </c>
      <c r="K131" s="205" t="s">
        <v>336</v>
      </c>
      <c r="L131" s="205" t="s">
        <v>7</v>
      </c>
      <c r="M131" s="205" t="s">
        <v>339</v>
      </c>
      <c r="N131" s="205">
        <v>12</v>
      </c>
      <c r="O131" s="205">
        <v>371</v>
      </c>
      <c r="P131" s="205">
        <v>25918.66</v>
      </c>
      <c r="Q131" s="205">
        <v>69.900000000000006</v>
      </c>
      <c r="R131" s="205">
        <v>370</v>
      </c>
      <c r="S131" s="205">
        <v>99.7</v>
      </c>
      <c r="T131" s="205">
        <v>342</v>
      </c>
      <c r="U131" s="205">
        <v>92.2</v>
      </c>
      <c r="V131" s="205">
        <v>365</v>
      </c>
      <c r="W131" s="205">
        <v>98.4</v>
      </c>
      <c r="X131" s="205">
        <v>216</v>
      </c>
      <c r="Y131" s="205">
        <v>58.2</v>
      </c>
      <c r="Z131" s="205">
        <v>185</v>
      </c>
      <c r="AA131" s="205">
        <v>49.9</v>
      </c>
      <c r="AB131" s="205">
        <v>199</v>
      </c>
      <c r="AC131" s="205">
        <v>53.6</v>
      </c>
      <c r="AD131" s="205">
        <v>2387.65</v>
      </c>
      <c r="AE131" s="205">
        <v>6.44</v>
      </c>
      <c r="AF131" s="205">
        <v>371</v>
      </c>
      <c r="AG131" s="205">
        <v>306.88</v>
      </c>
      <c r="AH131" s="205">
        <v>0.83</v>
      </c>
      <c r="AI131" s="205">
        <v>0.7</v>
      </c>
      <c r="AJ131" s="205">
        <v>0.96</v>
      </c>
      <c r="AK131" s="205">
        <v>345.23</v>
      </c>
      <c r="AL131" s="205">
        <v>0.93</v>
      </c>
      <c r="AM131" s="205">
        <v>0.77</v>
      </c>
      <c r="AN131" s="205">
        <v>1.0900000000000001</v>
      </c>
      <c r="AO131" s="205">
        <v>267</v>
      </c>
      <c r="AP131" s="205">
        <v>0.72</v>
      </c>
      <c r="AQ131" s="205">
        <v>0.57999999999999996</v>
      </c>
      <c r="AR131" s="205">
        <v>0.86</v>
      </c>
      <c r="AS131" s="205">
        <v>351.36</v>
      </c>
      <c r="AT131" s="205">
        <v>0.95</v>
      </c>
      <c r="AU131" s="205">
        <v>0.79</v>
      </c>
      <c r="AV131" s="205">
        <v>1.1000000000000001</v>
      </c>
      <c r="AW131" s="205">
        <v>253.78</v>
      </c>
      <c r="AX131" s="205">
        <v>0.68</v>
      </c>
      <c r="AY131" s="205">
        <v>0.53</v>
      </c>
      <c r="AZ131" s="205">
        <v>0.84</v>
      </c>
      <c r="BA131" s="205">
        <v>370</v>
      </c>
      <c r="BB131" s="205">
        <v>99.7</v>
      </c>
      <c r="BC131" s="205">
        <v>370</v>
      </c>
      <c r="BD131" s="205">
        <v>99.7</v>
      </c>
      <c r="BE131" s="205">
        <v>370</v>
      </c>
      <c r="BF131" s="205">
        <v>99.7</v>
      </c>
      <c r="BG131" s="205">
        <v>370</v>
      </c>
      <c r="BH131" s="205">
        <v>99.7</v>
      </c>
      <c r="BI131" s="205">
        <v>355</v>
      </c>
      <c r="BJ131" s="205">
        <v>95.7</v>
      </c>
      <c r="BK131" s="205">
        <v>319</v>
      </c>
      <c r="BL131" s="205">
        <v>86</v>
      </c>
      <c r="BM131" s="205">
        <v>258</v>
      </c>
      <c r="BN131" s="205">
        <v>69.5</v>
      </c>
      <c r="BO131" s="205">
        <v>360</v>
      </c>
      <c r="BP131" s="205">
        <v>97</v>
      </c>
      <c r="BQ131" s="205">
        <v>346</v>
      </c>
      <c r="BR131" s="205">
        <v>93.3</v>
      </c>
      <c r="BS131" s="205">
        <v>324</v>
      </c>
      <c r="BT131" s="205">
        <v>91.3</v>
      </c>
      <c r="BU131" s="205">
        <v>289</v>
      </c>
      <c r="BV131" s="205">
        <v>90.6</v>
      </c>
      <c r="BW131" s="205">
        <v>233</v>
      </c>
      <c r="BX131" s="205">
        <v>90.3</v>
      </c>
      <c r="BY131" s="205">
        <v>368</v>
      </c>
      <c r="BZ131" s="205">
        <v>99.2</v>
      </c>
      <c r="CA131" s="205">
        <v>366</v>
      </c>
      <c r="CB131" s="205">
        <v>98.7</v>
      </c>
      <c r="CC131" s="205">
        <v>350</v>
      </c>
      <c r="CD131" s="205">
        <v>98.6</v>
      </c>
      <c r="CE131" s="205">
        <v>307</v>
      </c>
      <c r="CF131" s="205">
        <v>96.2</v>
      </c>
      <c r="CG131" s="205">
        <v>243</v>
      </c>
      <c r="CH131" s="205">
        <v>94.2</v>
      </c>
      <c r="CI131" s="205">
        <v>2690</v>
      </c>
      <c r="CJ131" s="205">
        <v>7.25</v>
      </c>
      <c r="CK131" s="205">
        <v>2568.64</v>
      </c>
      <c r="CL131" s="205">
        <v>6.92</v>
      </c>
      <c r="CM131" s="205">
        <v>2521.5</v>
      </c>
      <c r="CN131" s="205">
        <v>6.8</v>
      </c>
      <c r="CO131" s="205">
        <v>2238</v>
      </c>
      <c r="CP131" s="205">
        <v>6.03</v>
      </c>
      <c r="CQ131" s="205">
        <v>1786.38</v>
      </c>
      <c r="CR131" s="205">
        <v>4.82</v>
      </c>
      <c r="CS131" s="205">
        <v>5380</v>
      </c>
      <c r="CT131" s="205">
        <v>14.5</v>
      </c>
      <c r="CU131" s="205">
        <v>5137.28</v>
      </c>
      <c r="CV131" s="205">
        <v>13.8</v>
      </c>
      <c r="CW131" s="205">
        <v>7891.38</v>
      </c>
      <c r="CX131" s="205">
        <v>21.3</v>
      </c>
      <c r="CY131" s="205">
        <v>7510</v>
      </c>
      <c r="CZ131" s="205">
        <v>20.2</v>
      </c>
      <c r="DA131" s="205">
        <v>7240</v>
      </c>
      <c r="DB131" s="205">
        <v>19.5</v>
      </c>
      <c r="DC131" s="205">
        <v>270</v>
      </c>
      <c r="DD131" s="205">
        <v>0.7</v>
      </c>
      <c r="DE131" s="205">
        <v>1094</v>
      </c>
      <c r="DF131" s="205">
        <v>2.9</v>
      </c>
      <c r="DG131" s="205">
        <v>1078</v>
      </c>
      <c r="DH131" s="205">
        <v>2.9</v>
      </c>
      <c r="DI131" s="205">
        <v>1</v>
      </c>
      <c r="DJ131" s="205">
        <v>0.3</v>
      </c>
      <c r="DK131" s="205">
        <v>0</v>
      </c>
      <c r="DL131" s="205">
        <v>0</v>
      </c>
      <c r="DM131" s="205">
        <v>0</v>
      </c>
      <c r="DN131" s="205">
        <v>0</v>
      </c>
      <c r="DO131" s="205">
        <v>24</v>
      </c>
      <c r="DP131" s="205">
        <v>6.5</v>
      </c>
      <c r="DQ131" s="205">
        <v>130</v>
      </c>
      <c r="DR131" s="205">
        <v>35</v>
      </c>
      <c r="DS131" s="205">
        <v>193</v>
      </c>
      <c r="DT131" s="205">
        <v>52</v>
      </c>
      <c r="DU131" s="205">
        <v>162</v>
      </c>
      <c r="DV131" s="205">
        <v>43.7</v>
      </c>
      <c r="DW131" s="205">
        <v>155</v>
      </c>
      <c r="DX131" s="205">
        <v>41.8</v>
      </c>
      <c r="DY131" s="205">
        <v>55</v>
      </c>
      <c r="DZ131" s="205">
        <v>14.8</v>
      </c>
      <c r="EA131" s="205">
        <v>36</v>
      </c>
      <c r="EB131" s="205">
        <v>9.6999999999999993</v>
      </c>
      <c r="EC131" s="205">
        <v>184</v>
      </c>
      <c r="ED131" s="205">
        <v>49.6</v>
      </c>
      <c r="EH131" s="491"/>
      <c r="EI131" s="491"/>
      <c r="EJ131" s="491"/>
      <c r="EK131" s="491"/>
      <c r="EL131" s="491"/>
      <c r="EM131" s="491"/>
      <c r="EN131" s="491"/>
      <c r="EO131" s="491"/>
      <c r="EP131" s="491"/>
      <c r="EQ131" s="491"/>
      <c r="ER131" s="491"/>
      <c r="ES131" s="491"/>
      <c r="ET131" s="491"/>
      <c r="EU131" s="491"/>
      <c r="EV131" s="491"/>
      <c r="EW131" s="491"/>
      <c r="EX131" s="491"/>
      <c r="EY131" s="491"/>
      <c r="EZ131" s="491"/>
      <c r="FA131" s="491"/>
      <c r="FB131" s="491"/>
      <c r="FC131" s="491"/>
      <c r="FD131" s="491"/>
      <c r="FE131" s="491"/>
      <c r="FF131" s="491"/>
      <c r="FG131" s="491"/>
      <c r="FH131" s="491"/>
      <c r="FI131" s="491"/>
      <c r="FJ131" s="491"/>
      <c r="FK131" s="491"/>
      <c r="FL131" s="491"/>
      <c r="FM131" s="491"/>
      <c r="FN131" s="491"/>
      <c r="FO131" s="491"/>
      <c r="FP131" s="491"/>
      <c r="FQ131" s="491"/>
      <c r="FR131" s="491"/>
      <c r="FS131" s="491"/>
      <c r="FT131" s="491"/>
      <c r="FU131" s="491"/>
      <c r="FV131" s="491"/>
      <c r="FW131" s="491"/>
      <c r="FX131" s="491"/>
      <c r="FY131" s="491"/>
      <c r="FZ131" s="491"/>
      <c r="GA131" s="491"/>
      <c r="GB131" s="491"/>
      <c r="GC131" s="491"/>
      <c r="GD131" s="491"/>
      <c r="GE131" s="491"/>
      <c r="GF131" s="491"/>
      <c r="GG131" s="491"/>
      <c r="GH131" s="491"/>
      <c r="GI131" s="491"/>
      <c r="GJ131" s="491"/>
      <c r="GK131" s="491"/>
      <c r="GL131" s="491"/>
      <c r="GM131" s="491"/>
      <c r="GN131" s="491"/>
      <c r="GO131" s="491"/>
      <c r="GP131" s="491"/>
      <c r="GQ131" s="491"/>
      <c r="GR131" s="491"/>
      <c r="GS131" s="491"/>
      <c r="GT131" s="491"/>
      <c r="GU131" s="491"/>
      <c r="GV131" s="491"/>
      <c r="GW131" s="491"/>
      <c r="GX131" s="491"/>
      <c r="GY131" s="491"/>
      <c r="GZ131" s="491"/>
      <c r="HA131" s="491"/>
      <c r="HB131" s="491"/>
      <c r="HC131" s="491"/>
      <c r="HD131" s="491"/>
      <c r="HE131" s="491"/>
      <c r="HF131" s="491"/>
      <c r="HG131" s="491"/>
      <c r="HH131" s="491"/>
      <c r="HI131" s="491"/>
      <c r="HJ131" s="491"/>
      <c r="HK131" s="491"/>
      <c r="HL131" s="491"/>
      <c r="HM131" s="491"/>
      <c r="HN131" s="491"/>
      <c r="HO131" s="491"/>
      <c r="HP131" s="491"/>
      <c r="HQ131" s="491"/>
      <c r="HR131" s="491"/>
      <c r="HS131" s="491"/>
      <c r="HT131" s="491"/>
      <c r="HU131" s="491"/>
      <c r="HV131" s="491"/>
      <c r="HW131" s="491"/>
      <c r="HX131" s="491"/>
      <c r="HY131" s="491"/>
      <c r="HZ131" s="491"/>
      <c r="IA131" s="491"/>
      <c r="IB131" s="491"/>
      <c r="IC131" s="491"/>
      <c r="ID131" s="491"/>
      <c r="IE131" s="491"/>
      <c r="IF131" s="491"/>
      <c r="IG131" s="491"/>
      <c r="IH131" s="491"/>
      <c r="II131" s="491"/>
      <c r="IJ131" s="491"/>
      <c r="IK131" s="491"/>
      <c r="IL131" s="491"/>
      <c r="IM131" s="491"/>
      <c r="IN131" s="491"/>
      <c r="IO131" s="491"/>
      <c r="IP131" s="491"/>
      <c r="IQ131" s="491"/>
      <c r="IR131" s="491"/>
      <c r="IS131" s="491"/>
      <c r="IT131" s="491"/>
      <c r="IU131" s="491"/>
      <c r="IV131" s="491"/>
      <c r="IW131" s="491"/>
      <c r="IX131" s="491"/>
      <c r="IY131" s="491"/>
      <c r="IZ131" s="491"/>
      <c r="JA131" s="491"/>
      <c r="JB131" s="491"/>
      <c r="JC131" s="491"/>
      <c r="JD131" s="491"/>
      <c r="JE131" s="491"/>
      <c r="JF131" s="491"/>
      <c r="JG131" s="491"/>
      <c r="JH131" s="491"/>
      <c r="JI131" s="491"/>
      <c r="JJ131" s="491"/>
      <c r="JK131" s="491"/>
    </row>
    <row r="132" spans="1:271" x14ac:dyDescent="0.35">
      <c r="A132" s="205" t="str">
        <f t="shared" si="2"/>
        <v>Revised.State-funded mainstream.Religious denomination by prior attainment.Girls</v>
      </c>
      <c r="B132" s="205">
        <v>201819</v>
      </c>
      <c r="C132" s="205" t="s">
        <v>200</v>
      </c>
      <c r="D132" s="205" t="s">
        <v>201</v>
      </c>
      <c r="E132" s="205" t="s">
        <v>202</v>
      </c>
      <c r="F132" s="205" t="s">
        <v>203</v>
      </c>
      <c r="G132" s="205" t="s">
        <v>414</v>
      </c>
      <c r="H132" s="205" t="s">
        <v>211</v>
      </c>
      <c r="I132" s="205" t="s">
        <v>371</v>
      </c>
      <c r="J132" s="205" t="s">
        <v>6</v>
      </c>
      <c r="K132" s="205" t="s">
        <v>336</v>
      </c>
      <c r="L132" s="205" t="s">
        <v>7</v>
      </c>
      <c r="M132" s="205" t="s">
        <v>340</v>
      </c>
      <c r="N132" s="205">
        <v>9</v>
      </c>
      <c r="O132" s="205">
        <v>307</v>
      </c>
      <c r="P132" s="205">
        <v>22054</v>
      </c>
      <c r="Q132" s="205">
        <v>71.8</v>
      </c>
      <c r="R132" s="205">
        <v>306</v>
      </c>
      <c r="S132" s="205">
        <v>99.7</v>
      </c>
      <c r="T132" s="205">
        <v>287</v>
      </c>
      <c r="U132" s="205">
        <v>93.5</v>
      </c>
      <c r="V132" s="205">
        <v>301</v>
      </c>
      <c r="W132" s="205">
        <v>98</v>
      </c>
      <c r="X132" s="205">
        <v>251</v>
      </c>
      <c r="Y132" s="205">
        <v>81.8</v>
      </c>
      <c r="Z132" s="205">
        <v>173</v>
      </c>
      <c r="AA132" s="205">
        <v>56.4</v>
      </c>
      <c r="AB132" s="205">
        <v>210</v>
      </c>
      <c r="AC132" s="205">
        <v>68.400000000000006</v>
      </c>
      <c r="AD132" s="205">
        <v>2042.72</v>
      </c>
      <c r="AE132" s="205">
        <v>6.65</v>
      </c>
      <c r="AF132" s="205">
        <v>307</v>
      </c>
      <c r="AG132" s="205">
        <v>381.09</v>
      </c>
      <c r="AH132" s="205">
        <v>1.24</v>
      </c>
      <c r="AI132" s="205">
        <v>1.1000000000000001</v>
      </c>
      <c r="AJ132" s="205">
        <v>1.38</v>
      </c>
      <c r="AK132" s="205">
        <v>433.47</v>
      </c>
      <c r="AL132" s="205">
        <v>1.41</v>
      </c>
      <c r="AM132" s="205">
        <v>1.24</v>
      </c>
      <c r="AN132" s="205">
        <v>1.58</v>
      </c>
      <c r="AO132" s="205">
        <v>270.01</v>
      </c>
      <c r="AP132" s="205">
        <v>0.88</v>
      </c>
      <c r="AQ132" s="205">
        <v>0.73</v>
      </c>
      <c r="AR132" s="205">
        <v>1.03</v>
      </c>
      <c r="AS132" s="205">
        <v>375.5</v>
      </c>
      <c r="AT132" s="205">
        <v>1.22</v>
      </c>
      <c r="AU132" s="205">
        <v>1.05</v>
      </c>
      <c r="AV132" s="205">
        <v>1.39</v>
      </c>
      <c r="AW132" s="205">
        <v>422.67</v>
      </c>
      <c r="AX132" s="205">
        <v>1.38</v>
      </c>
      <c r="AY132" s="205">
        <v>1.21</v>
      </c>
      <c r="AZ132" s="205">
        <v>1.55</v>
      </c>
      <c r="BA132" s="205">
        <v>307</v>
      </c>
      <c r="BB132" s="205">
        <v>100</v>
      </c>
      <c r="BC132" s="205">
        <v>307</v>
      </c>
      <c r="BD132" s="205">
        <v>100</v>
      </c>
      <c r="BE132" s="205">
        <v>305</v>
      </c>
      <c r="BF132" s="205">
        <v>99.3</v>
      </c>
      <c r="BG132" s="205">
        <v>306</v>
      </c>
      <c r="BH132" s="205">
        <v>99.7</v>
      </c>
      <c r="BI132" s="205">
        <v>306</v>
      </c>
      <c r="BJ132" s="205">
        <v>99.7</v>
      </c>
      <c r="BK132" s="205">
        <v>301</v>
      </c>
      <c r="BL132" s="205">
        <v>98</v>
      </c>
      <c r="BM132" s="205">
        <v>254</v>
      </c>
      <c r="BN132" s="205">
        <v>82.7</v>
      </c>
      <c r="BO132" s="205">
        <v>302</v>
      </c>
      <c r="BP132" s="205">
        <v>98.4</v>
      </c>
      <c r="BQ132" s="205">
        <v>289</v>
      </c>
      <c r="BR132" s="205">
        <v>94.1</v>
      </c>
      <c r="BS132" s="205">
        <v>296</v>
      </c>
      <c r="BT132" s="205">
        <v>96.7</v>
      </c>
      <c r="BU132" s="205">
        <v>266</v>
      </c>
      <c r="BV132" s="205">
        <v>88.4</v>
      </c>
      <c r="BW132" s="205">
        <v>190</v>
      </c>
      <c r="BX132" s="205">
        <v>74.8</v>
      </c>
      <c r="BY132" s="205">
        <v>305</v>
      </c>
      <c r="BZ132" s="205">
        <v>99.3</v>
      </c>
      <c r="CA132" s="205">
        <v>301</v>
      </c>
      <c r="CB132" s="205">
        <v>98</v>
      </c>
      <c r="CC132" s="205">
        <v>301</v>
      </c>
      <c r="CD132" s="205">
        <v>98.4</v>
      </c>
      <c r="CE132" s="205">
        <v>289</v>
      </c>
      <c r="CF132" s="205">
        <v>96</v>
      </c>
      <c r="CG132" s="205">
        <v>221</v>
      </c>
      <c r="CH132" s="205">
        <v>87</v>
      </c>
      <c r="CI132" s="205">
        <v>2314</v>
      </c>
      <c r="CJ132" s="205">
        <v>7.54</v>
      </c>
      <c r="CK132" s="205">
        <v>2099</v>
      </c>
      <c r="CL132" s="205">
        <v>6.84</v>
      </c>
      <c r="CM132" s="205">
        <v>2156.5</v>
      </c>
      <c r="CN132" s="205">
        <v>7.02</v>
      </c>
      <c r="CO132" s="205">
        <v>2014</v>
      </c>
      <c r="CP132" s="205">
        <v>6.56</v>
      </c>
      <c r="CQ132" s="205">
        <v>1516</v>
      </c>
      <c r="CR132" s="205">
        <v>4.9400000000000004</v>
      </c>
      <c r="CS132" s="205">
        <v>4636</v>
      </c>
      <c r="CT132" s="205">
        <v>15.1</v>
      </c>
      <c r="CU132" s="205">
        <v>4198</v>
      </c>
      <c r="CV132" s="205">
        <v>13.7</v>
      </c>
      <c r="CW132" s="205">
        <v>6552.5</v>
      </c>
      <c r="CX132" s="205">
        <v>21.3</v>
      </c>
      <c r="CY132" s="205">
        <v>6667.5</v>
      </c>
      <c r="CZ132" s="205">
        <v>21.7</v>
      </c>
      <c r="DA132" s="205">
        <v>6097</v>
      </c>
      <c r="DB132" s="205">
        <v>19.899999999999999</v>
      </c>
      <c r="DC132" s="205">
        <v>570.5</v>
      </c>
      <c r="DD132" s="205">
        <v>1.9</v>
      </c>
      <c r="DE132" s="205">
        <v>920</v>
      </c>
      <c r="DF132" s="205">
        <v>3</v>
      </c>
      <c r="DG132" s="205">
        <v>918</v>
      </c>
      <c r="DH132" s="205">
        <v>3</v>
      </c>
      <c r="DI132" s="205">
        <v>1</v>
      </c>
      <c r="DJ132" s="205">
        <v>0.3</v>
      </c>
      <c r="DK132" s="205">
        <v>0</v>
      </c>
      <c r="DL132" s="205">
        <v>0</v>
      </c>
      <c r="DM132" s="205">
        <v>0</v>
      </c>
      <c r="DN132" s="205">
        <v>0</v>
      </c>
      <c r="DO132" s="205">
        <v>3</v>
      </c>
      <c r="DP132" s="205">
        <v>1</v>
      </c>
      <c r="DQ132" s="205">
        <v>52</v>
      </c>
      <c r="DR132" s="205">
        <v>16.899999999999999</v>
      </c>
      <c r="DS132" s="205">
        <v>123</v>
      </c>
      <c r="DT132" s="205">
        <v>40.1</v>
      </c>
      <c r="DU132" s="205">
        <v>183</v>
      </c>
      <c r="DV132" s="205">
        <v>59.6</v>
      </c>
      <c r="DW132" s="205">
        <v>183</v>
      </c>
      <c r="DX132" s="205">
        <v>59.6</v>
      </c>
      <c r="DY132" s="205">
        <v>7</v>
      </c>
      <c r="DZ132" s="205">
        <v>2.2999999999999998</v>
      </c>
      <c r="EA132" s="205">
        <v>39</v>
      </c>
      <c r="EB132" s="205">
        <v>12.7</v>
      </c>
      <c r="EC132" s="205">
        <v>56</v>
      </c>
      <c r="ED132" s="205">
        <v>18.2</v>
      </c>
      <c r="EH132" s="491"/>
      <c r="EI132" s="491"/>
      <c r="EJ132" s="491"/>
      <c r="EK132" s="491"/>
      <c r="EL132" s="491"/>
      <c r="EM132" s="491"/>
      <c r="EN132" s="491"/>
      <c r="EO132" s="491"/>
      <c r="EP132" s="491"/>
      <c r="EQ132" s="491"/>
      <c r="ER132" s="491"/>
      <c r="ES132" s="491"/>
      <c r="ET132" s="491"/>
      <c r="EU132" s="491"/>
      <c r="EV132" s="491"/>
      <c r="EW132" s="491"/>
      <c r="EX132" s="491"/>
      <c r="EY132" s="491"/>
      <c r="EZ132" s="491"/>
      <c r="FA132" s="491"/>
      <c r="FB132" s="491"/>
      <c r="FC132" s="491"/>
      <c r="FD132" s="491"/>
      <c r="FE132" s="491"/>
      <c r="FF132" s="491"/>
      <c r="FG132" s="491"/>
      <c r="FH132" s="491"/>
      <c r="FI132" s="491"/>
      <c r="FJ132" s="491"/>
      <c r="FK132" s="491"/>
      <c r="FL132" s="491"/>
      <c r="FM132" s="491"/>
      <c r="FN132" s="491"/>
      <c r="FO132" s="491"/>
      <c r="FP132" s="491"/>
      <c r="FQ132" s="491"/>
      <c r="FR132" s="491"/>
      <c r="FS132" s="491"/>
      <c r="FT132" s="491"/>
      <c r="FU132" s="491"/>
      <c r="FV132" s="491"/>
      <c r="FW132" s="491"/>
      <c r="FX132" s="491"/>
      <c r="FY132" s="491"/>
      <c r="FZ132" s="491"/>
      <c r="GA132" s="491"/>
      <c r="GB132" s="491"/>
      <c r="GC132" s="491"/>
      <c r="GD132" s="491"/>
      <c r="GE132" s="491"/>
      <c r="GF132" s="491"/>
      <c r="GG132" s="491"/>
      <c r="GH132" s="491"/>
      <c r="GI132" s="491"/>
      <c r="GJ132" s="491"/>
      <c r="GK132" s="491"/>
      <c r="GL132" s="491"/>
      <c r="GM132" s="491"/>
      <c r="GN132" s="491"/>
      <c r="GO132" s="491"/>
      <c r="GP132" s="491"/>
      <c r="GQ132" s="491"/>
      <c r="GR132" s="491"/>
      <c r="GS132" s="491"/>
      <c r="GT132" s="491"/>
      <c r="GU132" s="491"/>
      <c r="GV132" s="491"/>
      <c r="GW132" s="491"/>
      <c r="GX132" s="491"/>
      <c r="GY132" s="491"/>
      <c r="GZ132" s="491"/>
      <c r="HA132" s="491"/>
      <c r="HB132" s="491"/>
      <c r="HC132" s="491"/>
      <c r="HD132" s="491"/>
      <c r="HE132" s="491"/>
      <c r="HF132" s="491"/>
      <c r="HG132" s="491"/>
      <c r="HH132" s="491"/>
      <c r="HI132" s="491"/>
      <c r="HJ132" s="491"/>
      <c r="HK132" s="491"/>
      <c r="HL132" s="491"/>
      <c r="HM132" s="491"/>
      <c r="HN132" s="491"/>
      <c r="HO132" s="491"/>
      <c r="HP132" s="491"/>
      <c r="HQ132" s="491"/>
      <c r="HR132" s="491"/>
      <c r="HS132" s="491"/>
      <c r="HT132" s="491"/>
      <c r="HU132" s="491"/>
      <c r="HV132" s="491"/>
      <c r="HW132" s="491"/>
      <c r="HX132" s="491"/>
      <c r="HY132" s="491"/>
      <c r="HZ132" s="491"/>
      <c r="IA132" s="491"/>
      <c r="IB132" s="491"/>
      <c r="IC132" s="491"/>
      <c r="ID132" s="491"/>
      <c r="IE132" s="491"/>
      <c r="IF132" s="491"/>
      <c r="IG132" s="491"/>
      <c r="IH132" s="491"/>
      <c r="II132" s="491"/>
      <c r="IJ132" s="491"/>
      <c r="IK132" s="491"/>
      <c r="IL132" s="491"/>
      <c r="IM132" s="491"/>
      <c r="IN132" s="491"/>
      <c r="IO132" s="491"/>
      <c r="IP132" s="491"/>
      <c r="IQ132" s="491"/>
      <c r="IR132" s="491"/>
      <c r="IS132" s="491"/>
      <c r="IT132" s="491"/>
      <c r="IU132" s="491"/>
      <c r="IV132" s="491"/>
      <c r="IW132" s="491"/>
      <c r="IX132" s="491"/>
      <c r="IY132" s="491"/>
      <c r="IZ132" s="491"/>
      <c r="JA132" s="491"/>
      <c r="JB132" s="491"/>
      <c r="JC132" s="491"/>
      <c r="JD132" s="491"/>
      <c r="JE132" s="491"/>
      <c r="JF132" s="491"/>
      <c r="JG132" s="491"/>
      <c r="JH132" s="491"/>
      <c r="JI132" s="491"/>
      <c r="JJ132" s="491"/>
      <c r="JK132" s="491"/>
    </row>
    <row r="133" spans="1:271" x14ac:dyDescent="0.35">
      <c r="A133" s="205" t="str">
        <f t="shared" si="2"/>
        <v>Revised.State-funded mainstream.Religious denomination by prior attainment.Girls</v>
      </c>
      <c r="B133" s="205">
        <v>201819</v>
      </c>
      <c r="C133" s="205" t="s">
        <v>200</v>
      </c>
      <c r="D133" s="205" t="s">
        <v>201</v>
      </c>
      <c r="E133" s="205" t="s">
        <v>202</v>
      </c>
      <c r="F133" s="205" t="s">
        <v>203</v>
      </c>
      <c r="G133" s="205" t="s">
        <v>414</v>
      </c>
      <c r="H133" s="205" t="s">
        <v>211</v>
      </c>
      <c r="I133" s="205" t="s">
        <v>371</v>
      </c>
      <c r="J133" s="205" t="s">
        <v>6</v>
      </c>
      <c r="K133" s="205" t="s">
        <v>336</v>
      </c>
      <c r="L133" s="205" t="s">
        <v>7</v>
      </c>
      <c r="M133" s="205" t="s">
        <v>341</v>
      </c>
      <c r="N133" s="205">
        <v>2491</v>
      </c>
      <c r="O133" s="205">
        <v>89074</v>
      </c>
      <c r="P133" s="205">
        <v>5622153.9400000004</v>
      </c>
      <c r="Q133" s="205">
        <v>63.1</v>
      </c>
      <c r="R133" s="205">
        <v>88780</v>
      </c>
      <c r="S133" s="205">
        <v>99.7</v>
      </c>
      <c r="T133" s="205">
        <v>71803</v>
      </c>
      <c r="U133" s="205">
        <v>80.599999999999994</v>
      </c>
      <c r="V133" s="205">
        <v>84795</v>
      </c>
      <c r="W133" s="205">
        <v>95.2</v>
      </c>
      <c r="X133" s="205">
        <v>56911</v>
      </c>
      <c r="Y133" s="205">
        <v>63.9</v>
      </c>
      <c r="Z133" s="205">
        <v>37197</v>
      </c>
      <c r="AA133" s="205">
        <v>41.8</v>
      </c>
      <c r="AB133" s="205">
        <v>47688</v>
      </c>
      <c r="AC133" s="205">
        <v>53.5</v>
      </c>
      <c r="AD133" s="205">
        <v>512147.33</v>
      </c>
      <c r="AE133" s="205">
        <v>5.75</v>
      </c>
      <c r="AF133" s="205">
        <v>89074</v>
      </c>
      <c r="AG133" s="205">
        <v>21987.200000000001</v>
      </c>
      <c r="AH133" s="205">
        <v>0.25</v>
      </c>
      <c r="AI133" s="205">
        <v>0.24</v>
      </c>
      <c r="AJ133" s="205">
        <v>0.26</v>
      </c>
      <c r="AK133" s="205">
        <v>37501.519999999997</v>
      </c>
      <c r="AL133" s="205">
        <v>0.42</v>
      </c>
      <c r="AM133" s="205">
        <v>0.41</v>
      </c>
      <c r="AN133" s="205">
        <v>0.43</v>
      </c>
      <c r="AO133" s="205">
        <v>-918.12</v>
      </c>
      <c r="AP133" s="205">
        <v>-0.01</v>
      </c>
      <c r="AQ133" s="205">
        <v>-0.02</v>
      </c>
      <c r="AR133" s="205">
        <v>0</v>
      </c>
      <c r="AS133" s="205">
        <v>14846.73</v>
      </c>
      <c r="AT133" s="205">
        <v>0.17</v>
      </c>
      <c r="AU133" s="205">
        <v>0.16</v>
      </c>
      <c r="AV133" s="205">
        <v>0.18</v>
      </c>
      <c r="AW133" s="205">
        <v>31415.74</v>
      </c>
      <c r="AX133" s="205">
        <v>0.35</v>
      </c>
      <c r="AY133" s="205">
        <v>0.34</v>
      </c>
      <c r="AZ133" s="205">
        <v>0.36</v>
      </c>
      <c r="BA133" s="205">
        <v>88919</v>
      </c>
      <c r="BB133" s="205">
        <v>99.8</v>
      </c>
      <c r="BC133" s="205">
        <v>88896</v>
      </c>
      <c r="BD133" s="205">
        <v>99.8</v>
      </c>
      <c r="BE133" s="205">
        <v>88535</v>
      </c>
      <c r="BF133" s="205">
        <v>99.4</v>
      </c>
      <c r="BG133" s="205">
        <v>88816</v>
      </c>
      <c r="BH133" s="205">
        <v>99.7</v>
      </c>
      <c r="BI133" s="205">
        <v>88251</v>
      </c>
      <c r="BJ133" s="205">
        <v>99.1</v>
      </c>
      <c r="BK133" s="205">
        <v>79500</v>
      </c>
      <c r="BL133" s="205">
        <v>89.3</v>
      </c>
      <c r="BM133" s="205">
        <v>63131</v>
      </c>
      <c r="BN133" s="205">
        <v>70.900000000000006</v>
      </c>
      <c r="BO133" s="205">
        <v>82437</v>
      </c>
      <c r="BP133" s="205">
        <v>92.5</v>
      </c>
      <c r="BQ133" s="205">
        <v>74283</v>
      </c>
      <c r="BR133" s="205">
        <v>83.4</v>
      </c>
      <c r="BS133" s="205">
        <v>69951</v>
      </c>
      <c r="BT133" s="205">
        <v>79.3</v>
      </c>
      <c r="BU133" s="205">
        <v>64328</v>
      </c>
      <c r="BV133" s="205">
        <v>80.900000000000006</v>
      </c>
      <c r="BW133" s="205">
        <v>46399</v>
      </c>
      <c r="BX133" s="205">
        <v>73.5</v>
      </c>
      <c r="BY133" s="205">
        <v>86811</v>
      </c>
      <c r="BZ133" s="205">
        <v>97.5</v>
      </c>
      <c r="CA133" s="205">
        <v>85874</v>
      </c>
      <c r="CB133" s="205">
        <v>96.4</v>
      </c>
      <c r="CC133" s="205">
        <v>82143</v>
      </c>
      <c r="CD133" s="205">
        <v>93.1</v>
      </c>
      <c r="CE133" s="205">
        <v>71313</v>
      </c>
      <c r="CF133" s="205">
        <v>89.7</v>
      </c>
      <c r="CG133" s="205">
        <v>55117</v>
      </c>
      <c r="CH133" s="205">
        <v>87.3</v>
      </c>
      <c r="CI133" s="205">
        <v>593144.28</v>
      </c>
      <c r="CJ133" s="205">
        <v>6.66</v>
      </c>
      <c r="CK133" s="205">
        <v>542415.30000000005</v>
      </c>
      <c r="CL133" s="205">
        <v>6.09</v>
      </c>
      <c r="CM133" s="205">
        <v>542430.5</v>
      </c>
      <c r="CN133" s="205">
        <v>6.09</v>
      </c>
      <c r="CO133" s="205">
        <v>492912</v>
      </c>
      <c r="CP133" s="205">
        <v>5.53</v>
      </c>
      <c r="CQ133" s="205">
        <v>359553.26</v>
      </c>
      <c r="CR133" s="205">
        <v>4.04</v>
      </c>
      <c r="CS133" s="205">
        <v>1187386.56</v>
      </c>
      <c r="CT133" s="205">
        <v>13.3</v>
      </c>
      <c r="CU133" s="205">
        <v>1084858.78</v>
      </c>
      <c r="CV133" s="205">
        <v>12.2</v>
      </c>
      <c r="CW133" s="205">
        <v>1657909.51</v>
      </c>
      <c r="CX133" s="205">
        <v>18.600000000000001</v>
      </c>
      <c r="CY133" s="205">
        <v>1691999.09</v>
      </c>
      <c r="CZ133" s="205">
        <v>19</v>
      </c>
      <c r="DA133" s="205">
        <v>1495974.34</v>
      </c>
      <c r="DB133" s="205">
        <v>16.8</v>
      </c>
      <c r="DC133" s="205">
        <v>196024.75</v>
      </c>
      <c r="DD133" s="205">
        <v>2.2000000000000002</v>
      </c>
      <c r="DE133" s="205">
        <v>263424</v>
      </c>
      <c r="DF133" s="205">
        <v>3</v>
      </c>
      <c r="DG133" s="205">
        <v>264122</v>
      </c>
      <c r="DH133" s="205">
        <v>3</v>
      </c>
      <c r="DI133" s="205">
        <v>213</v>
      </c>
      <c r="DJ133" s="205">
        <v>0.2</v>
      </c>
      <c r="DK133" s="205">
        <v>155</v>
      </c>
      <c r="DL133" s="205">
        <v>0.2</v>
      </c>
      <c r="DM133" s="205">
        <v>302</v>
      </c>
      <c r="DN133" s="205">
        <v>0.3</v>
      </c>
      <c r="DO133" s="205">
        <v>3053</v>
      </c>
      <c r="DP133" s="205">
        <v>3.4</v>
      </c>
      <c r="DQ133" s="205">
        <v>28440</v>
      </c>
      <c r="DR133" s="205">
        <v>31.9</v>
      </c>
      <c r="DS133" s="205">
        <v>44133</v>
      </c>
      <c r="DT133" s="205">
        <v>49.5</v>
      </c>
      <c r="DU133" s="205">
        <v>44128</v>
      </c>
      <c r="DV133" s="205">
        <v>49.5</v>
      </c>
      <c r="DW133" s="205">
        <v>44085</v>
      </c>
      <c r="DX133" s="205">
        <v>49.5</v>
      </c>
      <c r="DY133" s="205">
        <v>9556</v>
      </c>
      <c r="DZ133" s="205">
        <v>10.7</v>
      </c>
      <c r="EA133" s="205">
        <v>4157</v>
      </c>
      <c r="EB133" s="205">
        <v>4.7</v>
      </c>
      <c r="EC133" s="205">
        <v>51393</v>
      </c>
      <c r="ED133" s="205">
        <v>57.7</v>
      </c>
      <c r="EH133" s="491"/>
      <c r="EI133" s="491"/>
      <c r="EJ133" s="491"/>
      <c r="EK133" s="491"/>
      <c r="EL133" s="491"/>
      <c r="EM133" s="491"/>
      <c r="EN133" s="491"/>
      <c r="EO133" s="491"/>
      <c r="EP133" s="491"/>
      <c r="EQ133" s="491"/>
      <c r="ER133" s="491"/>
      <c r="ES133" s="491"/>
      <c r="ET133" s="491"/>
      <c r="EU133" s="491"/>
      <c r="EV133" s="491"/>
      <c r="EW133" s="491"/>
      <c r="EX133" s="491"/>
      <c r="EY133" s="491"/>
      <c r="EZ133" s="491"/>
      <c r="FA133" s="491"/>
      <c r="FB133" s="491"/>
      <c r="FC133" s="491"/>
      <c r="FD133" s="491"/>
      <c r="FE133" s="491"/>
      <c r="FF133" s="491"/>
      <c r="FG133" s="491"/>
      <c r="FH133" s="491"/>
      <c r="FI133" s="491"/>
      <c r="FJ133" s="491"/>
      <c r="FK133" s="491"/>
      <c r="FL133" s="491"/>
      <c r="FM133" s="491"/>
      <c r="FN133" s="491"/>
      <c r="FO133" s="491"/>
      <c r="FP133" s="491"/>
      <c r="FQ133" s="491"/>
      <c r="FR133" s="491"/>
      <c r="FS133" s="491"/>
      <c r="FT133" s="491"/>
      <c r="FU133" s="491"/>
      <c r="FV133" s="491"/>
      <c r="FW133" s="491"/>
      <c r="FX133" s="491"/>
      <c r="FY133" s="491"/>
      <c r="FZ133" s="491"/>
      <c r="GA133" s="491"/>
      <c r="GB133" s="491"/>
      <c r="GC133" s="491"/>
      <c r="GD133" s="491"/>
      <c r="GE133" s="491"/>
      <c r="GF133" s="491"/>
      <c r="GG133" s="491"/>
      <c r="GH133" s="491"/>
      <c r="GI133" s="491"/>
      <c r="GJ133" s="491"/>
      <c r="GK133" s="491"/>
      <c r="GL133" s="491"/>
      <c r="GM133" s="491"/>
      <c r="GN133" s="491"/>
      <c r="GO133" s="491"/>
      <c r="GP133" s="491"/>
      <c r="GQ133" s="491"/>
      <c r="GR133" s="491"/>
      <c r="GS133" s="491"/>
      <c r="GT133" s="491"/>
      <c r="GU133" s="491"/>
      <c r="GV133" s="491"/>
      <c r="GW133" s="491"/>
      <c r="GX133" s="491"/>
      <c r="GY133" s="491"/>
      <c r="GZ133" s="491"/>
      <c r="HA133" s="491"/>
      <c r="HB133" s="491"/>
      <c r="HC133" s="491"/>
      <c r="HD133" s="491"/>
      <c r="HE133" s="491"/>
      <c r="HF133" s="491"/>
      <c r="HG133" s="491"/>
      <c r="HH133" s="491"/>
      <c r="HI133" s="491"/>
      <c r="HJ133" s="491"/>
      <c r="HK133" s="491"/>
      <c r="HL133" s="491"/>
      <c r="HM133" s="491"/>
      <c r="HN133" s="491"/>
      <c r="HO133" s="491"/>
      <c r="HP133" s="491"/>
      <c r="HQ133" s="491"/>
      <c r="HR133" s="491"/>
      <c r="HS133" s="491"/>
      <c r="HT133" s="491"/>
      <c r="HU133" s="491"/>
      <c r="HV133" s="491"/>
      <c r="HW133" s="491"/>
      <c r="HX133" s="491"/>
      <c r="HY133" s="491"/>
      <c r="HZ133" s="491"/>
      <c r="IA133" s="491"/>
      <c r="IB133" s="491"/>
      <c r="IC133" s="491"/>
      <c r="ID133" s="491"/>
      <c r="IE133" s="491"/>
      <c r="IF133" s="491"/>
      <c r="IG133" s="491"/>
      <c r="IH133" s="491"/>
      <c r="II133" s="491"/>
      <c r="IJ133" s="491"/>
      <c r="IK133" s="491"/>
      <c r="IL133" s="491"/>
      <c r="IM133" s="491"/>
      <c r="IN133" s="491"/>
      <c r="IO133" s="491"/>
      <c r="IP133" s="491"/>
      <c r="IQ133" s="491"/>
      <c r="IR133" s="491"/>
      <c r="IS133" s="491"/>
      <c r="IT133" s="491"/>
      <c r="IU133" s="491"/>
      <c r="IV133" s="491"/>
      <c r="IW133" s="491"/>
      <c r="IX133" s="491"/>
      <c r="IY133" s="491"/>
      <c r="IZ133" s="491"/>
      <c r="JA133" s="491"/>
      <c r="JB133" s="491"/>
      <c r="JC133" s="491"/>
      <c r="JD133" s="491"/>
      <c r="JE133" s="491"/>
      <c r="JF133" s="491"/>
      <c r="JG133" s="491"/>
      <c r="JH133" s="491"/>
      <c r="JI133" s="491"/>
      <c r="JJ133" s="491"/>
      <c r="JK133" s="491"/>
    </row>
    <row r="134" spans="1:271" x14ac:dyDescent="0.35">
      <c r="A134" s="205" t="str">
        <f t="shared" si="2"/>
        <v>Revised.State-funded mainstream.Religious denomination by prior attainment.Girls</v>
      </c>
      <c r="B134" s="205">
        <v>201819</v>
      </c>
      <c r="C134" s="205" t="s">
        <v>200</v>
      </c>
      <c r="D134" s="205" t="s">
        <v>201</v>
      </c>
      <c r="E134" s="205" t="s">
        <v>202</v>
      </c>
      <c r="F134" s="205" t="s">
        <v>203</v>
      </c>
      <c r="G134" s="205" t="s">
        <v>414</v>
      </c>
      <c r="H134" s="205" t="s">
        <v>211</v>
      </c>
      <c r="I134" s="205" t="s">
        <v>371</v>
      </c>
      <c r="J134" s="205" t="s">
        <v>6</v>
      </c>
      <c r="K134" s="205" t="s">
        <v>336</v>
      </c>
      <c r="L134" s="205" t="s">
        <v>7</v>
      </c>
      <c r="M134" s="205" t="s">
        <v>342</v>
      </c>
      <c r="N134" s="205">
        <v>55</v>
      </c>
      <c r="O134" s="205">
        <v>2062</v>
      </c>
      <c r="P134" s="205">
        <v>136415.51999999999</v>
      </c>
      <c r="Q134" s="205">
        <v>66.2</v>
      </c>
      <c r="R134" s="205">
        <v>2052</v>
      </c>
      <c r="S134" s="205">
        <v>99.5</v>
      </c>
      <c r="T134" s="205">
        <v>1710</v>
      </c>
      <c r="U134" s="205">
        <v>82.9</v>
      </c>
      <c r="V134" s="205">
        <v>1977</v>
      </c>
      <c r="W134" s="205">
        <v>95.9</v>
      </c>
      <c r="X134" s="205">
        <v>1498</v>
      </c>
      <c r="Y134" s="205">
        <v>72.599999999999994</v>
      </c>
      <c r="Z134" s="205">
        <v>1023</v>
      </c>
      <c r="AA134" s="205">
        <v>49.6</v>
      </c>
      <c r="AB134" s="205">
        <v>1274</v>
      </c>
      <c r="AC134" s="205">
        <v>61.8</v>
      </c>
      <c r="AD134" s="205">
        <v>12605.97</v>
      </c>
      <c r="AE134" s="205">
        <v>6.11</v>
      </c>
      <c r="AF134" s="205">
        <v>2062</v>
      </c>
      <c r="AG134" s="205">
        <v>823.19</v>
      </c>
      <c r="AH134" s="205">
        <v>0.4</v>
      </c>
      <c r="AI134" s="205">
        <v>0.34</v>
      </c>
      <c r="AJ134" s="205">
        <v>0.45</v>
      </c>
      <c r="AK134" s="205">
        <v>1069.76</v>
      </c>
      <c r="AL134" s="205">
        <v>0.52</v>
      </c>
      <c r="AM134" s="205">
        <v>0.45</v>
      </c>
      <c r="AN134" s="205">
        <v>0.59</v>
      </c>
      <c r="AO134" s="205">
        <v>122.1</v>
      </c>
      <c r="AP134" s="205">
        <v>0.06</v>
      </c>
      <c r="AQ134" s="205">
        <v>0</v>
      </c>
      <c r="AR134" s="205">
        <v>0.12</v>
      </c>
      <c r="AS134" s="205">
        <v>752.28</v>
      </c>
      <c r="AT134" s="205">
        <v>0.36</v>
      </c>
      <c r="AU134" s="205">
        <v>0.3</v>
      </c>
      <c r="AV134" s="205">
        <v>0.43</v>
      </c>
      <c r="AW134" s="205">
        <v>1131.33</v>
      </c>
      <c r="AX134" s="205">
        <v>0.55000000000000004</v>
      </c>
      <c r="AY134" s="205">
        <v>0.48</v>
      </c>
      <c r="AZ134" s="205">
        <v>0.61</v>
      </c>
      <c r="BA134" s="205">
        <v>2056</v>
      </c>
      <c r="BB134" s="205">
        <v>99.7</v>
      </c>
      <c r="BC134" s="205">
        <v>2055</v>
      </c>
      <c r="BD134" s="205">
        <v>99.7</v>
      </c>
      <c r="BE134" s="205">
        <v>2048</v>
      </c>
      <c r="BF134" s="205">
        <v>99.3</v>
      </c>
      <c r="BG134" s="205">
        <v>2053</v>
      </c>
      <c r="BH134" s="205">
        <v>99.6</v>
      </c>
      <c r="BI134" s="205">
        <v>2050</v>
      </c>
      <c r="BJ134" s="205">
        <v>99.4</v>
      </c>
      <c r="BK134" s="205">
        <v>1860</v>
      </c>
      <c r="BL134" s="205">
        <v>90.2</v>
      </c>
      <c r="BM134" s="205">
        <v>1637</v>
      </c>
      <c r="BN134" s="205">
        <v>79.400000000000006</v>
      </c>
      <c r="BO134" s="205">
        <v>1935</v>
      </c>
      <c r="BP134" s="205">
        <v>93.8</v>
      </c>
      <c r="BQ134" s="205">
        <v>1765</v>
      </c>
      <c r="BR134" s="205">
        <v>85.6</v>
      </c>
      <c r="BS134" s="205">
        <v>1740</v>
      </c>
      <c r="BT134" s="205">
        <v>84.9</v>
      </c>
      <c r="BU134" s="205">
        <v>1578</v>
      </c>
      <c r="BV134" s="205">
        <v>84.8</v>
      </c>
      <c r="BW134" s="205">
        <v>1233</v>
      </c>
      <c r="BX134" s="205">
        <v>75.3</v>
      </c>
      <c r="BY134" s="205">
        <v>2010</v>
      </c>
      <c r="BZ134" s="205">
        <v>97.5</v>
      </c>
      <c r="CA134" s="205">
        <v>2002</v>
      </c>
      <c r="CB134" s="205">
        <v>97.1</v>
      </c>
      <c r="CC134" s="205">
        <v>1952</v>
      </c>
      <c r="CD134" s="205">
        <v>95.2</v>
      </c>
      <c r="CE134" s="205">
        <v>1704</v>
      </c>
      <c r="CF134" s="205">
        <v>91.6</v>
      </c>
      <c r="CG134" s="205">
        <v>1445</v>
      </c>
      <c r="CH134" s="205">
        <v>88.3</v>
      </c>
      <c r="CI134" s="205">
        <v>14190</v>
      </c>
      <c r="CJ134" s="205">
        <v>6.88</v>
      </c>
      <c r="CK134" s="205">
        <v>13047</v>
      </c>
      <c r="CL134" s="205">
        <v>6.33</v>
      </c>
      <c r="CM134" s="205">
        <v>13432.66</v>
      </c>
      <c r="CN134" s="205">
        <v>6.51</v>
      </c>
      <c r="CO134" s="205">
        <v>12017</v>
      </c>
      <c r="CP134" s="205">
        <v>5.83</v>
      </c>
      <c r="CQ134" s="205">
        <v>9516.6299999999992</v>
      </c>
      <c r="CR134" s="205">
        <v>4.62</v>
      </c>
      <c r="CS134" s="205">
        <v>28407</v>
      </c>
      <c r="CT134" s="205">
        <v>13.8</v>
      </c>
      <c r="CU134" s="205">
        <v>26094</v>
      </c>
      <c r="CV134" s="205">
        <v>12.7</v>
      </c>
      <c r="CW134" s="205">
        <v>40674.39</v>
      </c>
      <c r="CX134" s="205">
        <v>19.7</v>
      </c>
      <c r="CY134" s="205">
        <v>41240.129999999997</v>
      </c>
      <c r="CZ134" s="205">
        <v>20</v>
      </c>
      <c r="DA134" s="205">
        <v>37823.379999999997</v>
      </c>
      <c r="DB134" s="205">
        <v>18.3</v>
      </c>
      <c r="DC134" s="205">
        <v>3416.75</v>
      </c>
      <c r="DD134" s="205">
        <v>1.7</v>
      </c>
      <c r="DE134" s="205">
        <v>6112</v>
      </c>
      <c r="DF134" s="205">
        <v>3</v>
      </c>
      <c r="DG134" s="205">
        <v>6117</v>
      </c>
      <c r="DH134" s="205">
        <v>3</v>
      </c>
      <c r="DI134" s="205">
        <v>6</v>
      </c>
      <c r="DJ134" s="205">
        <v>0.3</v>
      </c>
      <c r="DK134" s="205">
        <v>7</v>
      </c>
      <c r="DL134" s="205">
        <v>0.3</v>
      </c>
      <c r="DM134" s="205">
        <v>3</v>
      </c>
      <c r="DN134" s="205">
        <v>0.1</v>
      </c>
      <c r="DO134" s="205">
        <v>47</v>
      </c>
      <c r="DP134" s="205">
        <v>2.2999999999999998</v>
      </c>
      <c r="DQ134" s="205">
        <v>501</v>
      </c>
      <c r="DR134" s="205">
        <v>24.3</v>
      </c>
      <c r="DS134" s="205">
        <v>1022</v>
      </c>
      <c r="DT134" s="205">
        <v>49.6</v>
      </c>
      <c r="DU134" s="205">
        <v>1028</v>
      </c>
      <c r="DV134" s="205">
        <v>49.9</v>
      </c>
      <c r="DW134" s="205">
        <v>1028</v>
      </c>
      <c r="DX134" s="205">
        <v>49.9</v>
      </c>
      <c r="DY134" s="205">
        <v>328</v>
      </c>
      <c r="DZ134" s="205">
        <v>15.9</v>
      </c>
      <c r="EA134" s="205">
        <v>157</v>
      </c>
      <c r="EB134" s="205">
        <v>7.6</v>
      </c>
      <c r="EC134" s="205">
        <v>1236</v>
      </c>
      <c r="ED134" s="205">
        <v>59.9</v>
      </c>
      <c r="EH134" s="491"/>
      <c r="EI134" s="491"/>
      <c r="EJ134" s="491"/>
      <c r="EK134" s="491"/>
      <c r="EL134" s="491"/>
      <c r="EM134" s="491"/>
      <c r="EN134" s="491"/>
      <c r="EO134" s="491"/>
      <c r="EP134" s="491"/>
      <c r="EQ134" s="491"/>
      <c r="ER134" s="491"/>
      <c r="ES134" s="491"/>
      <c r="ET134" s="491"/>
      <c r="EU134" s="491"/>
      <c r="EV134" s="491"/>
      <c r="EW134" s="491"/>
      <c r="EX134" s="491"/>
      <c r="EY134" s="491"/>
      <c r="EZ134" s="491"/>
      <c r="FA134" s="491"/>
      <c r="FB134" s="491"/>
      <c r="FC134" s="491"/>
      <c r="FD134" s="491"/>
      <c r="FE134" s="491"/>
      <c r="FF134" s="491"/>
      <c r="FG134" s="491"/>
      <c r="FH134" s="491"/>
      <c r="FI134" s="491"/>
      <c r="FJ134" s="491"/>
      <c r="FK134" s="491"/>
      <c r="FL134" s="491"/>
      <c r="FM134" s="491"/>
      <c r="FN134" s="491"/>
      <c r="FO134" s="491"/>
      <c r="FP134" s="491"/>
      <c r="FQ134" s="491"/>
      <c r="FR134" s="491"/>
      <c r="FS134" s="491"/>
      <c r="FT134" s="491"/>
      <c r="FU134" s="491"/>
      <c r="FV134" s="491"/>
      <c r="FW134" s="491"/>
      <c r="FX134" s="491"/>
      <c r="FY134" s="491"/>
      <c r="FZ134" s="491"/>
      <c r="GA134" s="491"/>
      <c r="GB134" s="491"/>
      <c r="GC134" s="491"/>
      <c r="GD134" s="491"/>
      <c r="GE134" s="491"/>
      <c r="GF134" s="491"/>
      <c r="GG134" s="491"/>
      <c r="GH134" s="491"/>
      <c r="GI134" s="491"/>
      <c r="GJ134" s="491"/>
      <c r="GK134" s="491"/>
      <c r="GL134" s="491"/>
      <c r="GM134" s="491"/>
      <c r="GN134" s="491"/>
      <c r="GO134" s="491"/>
      <c r="GP134" s="491"/>
      <c r="GQ134" s="491"/>
      <c r="GR134" s="491"/>
      <c r="GS134" s="491"/>
      <c r="GT134" s="491"/>
      <c r="GU134" s="491"/>
      <c r="GV134" s="491"/>
      <c r="GW134" s="491"/>
      <c r="GX134" s="491"/>
      <c r="GY134" s="491"/>
      <c r="GZ134" s="491"/>
      <c r="HA134" s="491"/>
      <c r="HB134" s="491"/>
      <c r="HC134" s="491"/>
      <c r="HD134" s="491"/>
      <c r="HE134" s="491"/>
      <c r="HF134" s="491"/>
      <c r="HG134" s="491"/>
      <c r="HH134" s="491"/>
      <c r="HI134" s="491"/>
      <c r="HJ134" s="491"/>
      <c r="HK134" s="491"/>
      <c r="HL134" s="491"/>
      <c r="HM134" s="491"/>
      <c r="HN134" s="491"/>
      <c r="HO134" s="491"/>
      <c r="HP134" s="491"/>
      <c r="HQ134" s="491"/>
      <c r="HR134" s="491"/>
      <c r="HS134" s="491"/>
      <c r="HT134" s="491"/>
      <c r="HU134" s="491"/>
      <c r="HV134" s="491"/>
      <c r="HW134" s="491"/>
      <c r="HX134" s="491"/>
      <c r="HY134" s="491"/>
      <c r="HZ134" s="491"/>
      <c r="IA134" s="491"/>
      <c r="IB134" s="491"/>
      <c r="IC134" s="491"/>
      <c r="ID134" s="491"/>
      <c r="IE134" s="491"/>
      <c r="IF134" s="491"/>
      <c r="IG134" s="491"/>
      <c r="IH134" s="491"/>
      <c r="II134" s="491"/>
      <c r="IJ134" s="491"/>
      <c r="IK134" s="491"/>
      <c r="IL134" s="491"/>
      <c r="IM134" s="491"/>
      <c r="IN134" s="491"/>
      <c r="IO134" s="491"/>
      <c r="IP134" s="491"/>
      <c r="IQ134" s="491"/>
      <c r="IR134" s="491"/>
      <c r="IS134" s="491"/>
      <c r="IT134" s="491"/>
      <c r="IU134" s="491"/>
      <c r="IV134" s="491"/>
      <c r="IW134" s="491"/>
      <c r="IX134" s="491"/>
      <c r="IY134" s="491"/>
      <c r="IZ134" s="491"/>
      <c r="JA134" s="491"/>
      <c r="JB134" s="491"/>
      <c r="JC134" s="491"/>
      <c r="JD134" s="491"/>
      <c r="JE134" s="491"/>
      <c r="JF134" s="491"/>
      <c r="JG134" s="491"/>
      <c r="JH134" s="491"/>
      <c r="JI134" s="491"/>
      <c r="JJ134" s="491"/>
      <c r="JK134" s="491"/>
    </row>
    <row r="135" spans="1:271" x14ac:dyDescent="0.35">
      <c r="A135" s="205" t="str">
        <f t="shared" si="2"/>
        <v>Revised.State-funded mainstream.Religious denomination by prior attainment.Girls</v>
      </c>
      <c r="B135" s="205">
        <v>201819</v>
      </c>
      <c r="C135" s="205" t="s">
        <v>200</v>
      </c>
      <c r="D135" s="205" t="s">
        <v>201</v>
      </c>
      <c r="E135" s="205" t="s">
        <v>202</v>
      </c>
      <c r="F135" s="205" t="s">
        <v>203</v>
      </c>
      <c r="G135" s="205" t="s">
        <v>414</v>
      </c>
      <c r="H135" s="205" t="s">
        <v>211</v>
      </c>
      <c r="I135" s="205" t="s">
        <v>371</v>
      </c>
      <c r="J135" s="205" t="s">
        <v>6</v>
      </c>
      <c r="K135" s="205" t="s">
        <v>336</v>
      </c>
      <c r="L135" s="205" t="s">
        <v>7</v>
      </c>
      <c r="M135" s="205" t="s">
        <v>343</v>
      </c>
      <c r="N135" s="205">
        <v>284</v>
      </c>
      <c r="O135" s="205">
        <v>11344</v>
      </c>
      <c r="P135" s="205">
        <v>723607.47</v>
      </c>
      <c r="Q135" s="205">
        <v>63.8</v>
      </c>
      <c r="R135" s="205">
        <v>11313</v>
      </c>
      <c r="S135" s="205">
        <v>99.7</v>
      </c>
      <c r="T135" s="205">
        <v>9100</v>
      </c>
      <c r="U135" s="205">
        <v>80.2</v>
      </c>
      <c r="V135" s="205">
        <v>10818</v>
      </c>
      <c r="W135" s="205">
        <v>95.4</v>
      </c>
      <c r="X135" s="205">
        <v>7404</v>
      </c>
      <c r="Y135" s="205">
        <v>65.3</v>
      </c>
      <c r="Z135" s="205">
        <v>4732</v>
      </c>
      <c r="AA135" s="205">
        <v>41.7</v>
      </c>
      <c r="AB135" s="205">
        <v>6158</v>
      </c>
      <c r="AC135" s="205">
        <v>54.3</v>
      </c>
      <c r="AD135" s="205">
        <v>65498.69</v>
      </c>
      <c r="AE135" s="205">
        <v>5.77</v>
      </c>
      <c r="AF135" s="205">
        <v>11344</v>
      </c>
      <c r="AG135" s="205">
        <v>3794.11</v>
      </c>
      <c r="AH135" s="205">
        <v>0.33</v>
      </c>
      <c r="AI135" s="205">
        <v>0.31</v>
      </c>
      <c r="AJ135" s="205">
        <v>0.36</v>
      </c>
      <c r="AK135" s="205">
        <v>5967.08</v>
      </c>
      <c r="AL135" s="205">
        <v>0.53</v>
      </c>
      <c r="AM135" s="205">
        <v>0.5</v>
      </c>
      <c r="AN135" s="205">
        <v>0.55000000000000004</v>
      </c>
      <c r="AO135" s="205">
        <v>-462.09</v>
      </c>
      <c r="AP135" s="205">
        <v>-0.04</v>
      </c>
      <c r="AQ135" s="205">
        <v>-7.0000000000000007E-2</v>
      </c>
      <c r="AR135" s="205">
        <v>-0.02</v>
      </c>
      <c r="AS135" s="205">
        <v>2231.69</v>
      </c>
      <c r="AT135" s="205">
        <v>0.2</v>
      </c>
      <c r="AU135" s="205">
        <v>0.17</v>
      </c>
      <c r="AV135" s="205">
        <v>0.22</v>
      </c>
      <c r="AW135" s="205">
        <v>6463.2</v>
      </c>
      <c r="AX135" s="205">
        <v>0.56999999999999995</v>
      </c>
      <c r="AY135" s="205">
        <v>0.54</v>
      </c>
      <c r="AZ135" s="205">
        <v>0.6</v>
      </c>
      <c r="BA135" s="205">
        <v>11325</v>
      </c>
      <c r="BB135" s="205">
        <v>99.8</v>
      </c>
      <c r="BC135" s="205">
        <v>11322</v>
      </c>
      <c r="BD135" s="205">
        <v>99.8</v>
      </c>
      <c r="BE135" s="205">
        <v>11285</v>
      </c>
      <c r="BF135" s="205">
        <v>99.5</v>
      </c>
      <c r="BG135" s="205">
        <v>11315</v>
      </c>
      <c r="BH135" s="205">
        <v>99.7</v>
      </c>
      <c r="BI135" s="205">
        <v>11271</v>
      </c>
      <c r="BJ135" s="205">
        <v>99.4</v>
      </c>
      <c r="BK135" s="205">
        <v>10147</v>
      </c>
      <c r="BL135" s="205">
        <v>89.4</v>
      </c>
      <c r="BM135" s="205">
        <v>8257</v>
      </c>
      <c r="BN135" s="205">
        <v>72.8</v>
      </c>
      <c r="BO135" s="205">
        <v>10667</v>
      </c>
      <c r="BP135" s="205">
        <v>94</v>
      </c>
      <c r="BQ135" s="205">
        <v>9331</v>
      </c>
      <c r="BR135" s="205">
        <v>82.3</v>
      </c>
      <c r="BS135" s="205">
        <v>8859</v>
      </c>
      <c r="BT135" s="205">
        <v>78.599999999999994</v>
      </c>
      <c r="BU135" s="205">
        <v>8292</v>
      </c>
      <c r="BV135" s="205">
        <v>81.7</v>
      </c>
      <c r="BW135" s="205">
        <v>6088</v>
      </c>
      <c r="BX135" s="205">
        <v>73.7</v>
      </c>
      <c r="BY135" s="205">
        <v>11117</v>
      </c>
      <c r="BZ135" s="205">
        <v>98</v>
      </c>
      <c r="CA135" s="205">
        <v>10903</v>
      </c>
      <c r="CB135" s="205">
        <v>96.1</v>
      </c>
      <c r="CC135" s="205">
        <v>10498</v>
      </c>
      <c r="CD135" s="205">
        <v>93.1</v>
      </c>
      <c r="CE135" s="205">
        <v>9164</v>
      </c>
      <c r="CF135" s="205">
        <v>90.3</v>
      </c>
      <c r="CG135" s="205">
        <v>7224</v>
      </c>
      <c r="CH135" s="205">
        <v>87.5</v>
      </c>
      <c r="CI135" s="205">
        <v>76535</v>
      </c>
      <c r="CJ135" s="205">
        <v>6.75</v>
      </c>
      <c r="CK135" s="205">
        <v>68463</v>
      </c>
      <c r="CL135" s="205">
        <v>6.04</v>
      </c>
      <c r="CM135" s="205">
        <v>68521</v>
      </c>
      <c r="CN135" s="205">
        <v>6.04</v>
      </c>
      <c r="CO135" s="205">
        <v>63353</v>
      </c>
      <c r="CP135" s="205">
        <v>5.58</v>
      </c>
      <c r="CQ135" s="205">
        <v>47602.33</v>
      </c>
      <c r="CR135" s="205">
        <v>4.2</v>
      </c>
      <c r="CS135" s="205">
        <v>153189</v>
      </c>
      <c r="CT135" s="205">
        <v>13.5</v>
      </c>
      <c r="CU135" s="205">
        <v>136926</v>
      </c>
      <c r="CV135" s="205">
        <v>12.1</v>
      </c>
      <c r="CW135" s="205">
        <v>211316.09</v>
      </c>
      <c r="CX135" s="205">
        <v>18.600000000000001</v>
      </c>
      <c r="CY135" s="205">
        <v>222176.38</v>
      </c>
      <c r="CZ135" s="205">
        <v>19.600000000000001</v>
      </c>
      <c r="DA135" s="205">
        <v>207827.63</v>
      </c>
      <c r="DB135" s="205">
        <v>18.3</v>
      </c>
      <c r="DC135" s="205">
        <v>14348.75</v>
      </c>
      <c r="DD135" s="205">
        <v>1.3</v>
      </c>
      <c r="DE135" s="205">
        <v>33595</v>
      </c>
      <c r="DF135" s="205">
        <v>3</v>
      </c>
      <c r="DG135" s="205">
        <v>33756</v>
      </c>
      <c r="DH135" s="205">
        <v>3</v>
      </c>
      <c r="DI135" s="205">
        <v>24</v>
      </c>
      <c r="DJ135" s="205">
        <v>0.2</v>
      </c>
      <c r="DK135" s="205">
        <v>19</v>
      </c>
      <c r="DL135" s="205">
        <v>0.2</v>
      </c>
      <c r="DM135" s="205">
        <v>32</v>
      </c>
      <c r="DN135" s="205">
        <v>0.3</v>
      </c>
      <c r="DO135" s="205">
        <v>288</v>
      </c>
      <c r="DP135" s="205">
        <v>2.5</v>
      </c>
      <c r="DQ135" s="205">
        <v>3577</v>
      </c>
      <c r="DR135" s="205">
        <v>31.5</v>
      </c>
      <c r="DS135" s="205">
        <v>6358</v>
      </c>
      <c r="DT135" s="205">
        <v>56</v>
      </c>
      <c r="DU135" s="205">
        <v>4913</v>
      </c>
      <c r="DV135" s="205">
        <v>43.3</v>
      </c>
      <c r="DW135" s="205">
        <v>4912</v>
      </c>
      <c r="DX135" s="205">
        <v>43.3</v>
      </c>
      <c r="DY135" s="205">
        <v>1312</v>
      </c>
      <c r="DZ135" s="205">
        <v>11.6</v>
      </c>
      <c r="EA135" s="205">
        <v>560</v>
      </c>
      <c r="EB135" s="205">
        <v>4.9000000000000004</v>
      </c>
      <c r="EC135" s="205">
        <v>5582</v>
      </c>
      <c r="ED135" s="205">
        <v>49.2</v>
      </c>
      <c r="EH135" s="491"/>
      <c r="EI135" s="491"/>
      <c r="EJ135" s="491"/>
      <c r="EK135" s="491"/>
      <c r="EL135" s="491"/>
      <c r="EM135" s="491"/>
      <c r="EN135" s="491"/>
      <c r="EO135" s="491"/>
      <c r="EP135" s="491"/>
      <c r="EQ135" s="491"/>
      <c r="ER135" s="491"/>
      <c r="ES135" s="491"/>
      <c r="ET135" s="491"/>
      <c r="EU135" s="491"/>
      <c r="EV135" s="491"/>
      <c r="EW135" s="491"/>
      <c r="EX135" s="491"/>
      <c r="EY135" s="491"/>
      <c r="EZ135" s="491"/>
      <c r="FA135" s="491"/>
      <c r="FB135" s="491"/>
      <c r="FC135" s="491"/>
      <c r="FD135" s="491"/>
      <c r="FE135" s="491"/>
      <c r="FF135" s="491"/>
      <c r="FG135" s="491"/>
      <c r="FH135" s="491"/>
      <c r="FI135" s="491"/>
      <c r="FJ135" s="491"/>
      <c r="FK135" s="491"/>
      <c r="FL135" s="491"/>
      <c r="FM135" s="491"/>
      <c r="FN135" s="491"/>
      <c r="FO135" s="491"/>
      <c r="FP135" s="491"/>
      <c r="FQ135" s="491"/>
      <c r="FR135" s="491"/>
      <c r="FS135" s="491"/>
      <c r="FT135" s="491"/>
      <c r="FU135" s="491"/>
      <c r="FV135" s="491"/>
      <c r="FW135" s="491"/>
      <c r="FX135" s="491"/>
      <c r="FY135" s="491"/>
      <c r="FZ135" s="491"/>
      <c r="GA135" s="491"/>
      <c r="GB135" s="491"/>
      <c r="GC135" s="491"/>
      <c r="GD135" s="491"/>
      <c r="GE135" s="491"/>
      <c r="GF135" s="491"/>
      <c r="GG135" s="491"/>
      <c r="GH135" s="491"/>
      <c r="GI135" s="491"/>
      <c r="GJ135" s="491"/>
      <c r="GK135" s="491"/>
      <c r="GL135" s="491"/>
      <c r="GM135" s="491"/>
      <c r="GN135" s="491"/>
      <c r="GO135" s="491"/>
      <c r="GP135" s="491"/>
      <c r="GQ135" s="491"/>
      <c r="GR135" s="491"/>
      <c r="GS135" s="491"/>
      <c r="GT135" s="491"/>
      <c r="GU135" s="491"/>
      <c r="GV135" s="491"/>
      <c r="GW135" s="491"/>
      <c r="GX135" s="491"/>
      <c r="GY135" s="491"/>
      <c r="GZ135" s="491"/>
      <c r="HA135" s="491"/>
      <c r="HB135" s="491"/>
      <c r="HC135" s="491"/>
      <c r="HD135" s="491"/>
      <c r="HE135" s="491"/>
      <c r="HF135" s="491"/>
      <c r="HG135" s="491"/>
      <c r="HH135" s="491"/>
      <c r="HI135" s="491"/>
      <c r="HJ135" s="491"/>
      <c r="HK135" s="491"/>
      <c r="HL135" s="491"/>
      <c r="HM135" s="491"/>
      <c r="HN135" s="491"/>
      <c r="HO135" s="491"/>
      <c r="HP135" s="491"/>
      <c r="HQ135" s="491"/>
      <c r="HR135" s="491"/>
      <c r="HS135" s="491"/>
      <c r="HT135" s="491"/>
      <c r="HU135" s="491"/>
      <c r="HV135" s="491"/>
      <c r="HW135" s="491"/>
      <c r="HX135" s="491"/>
      <c r="HY135" s="491"/>
      <c r="HZ135" s="491"/>
      <c r="IA135" s="491"/>
      <c r="IB135" s="491"/>
      <c r="IC135" s="491"/>
      <c r="ID135" s="491"/>
      <c r="IE135" s="491"/>
      <c r="IF135" s="491"/>
      <c r="IG135" s="491"/>
      <c r="IH135" s="491"/>
      <c r="II135" s="491"/>
      <c r="IJ135" s="491"/>
      <c r="IK135" s="491"/>
      <c r="IL135" s="491"/>
      <c r="IM135" s="491"/>
      <c r="IN135" s="491"/>
      <c r="IO135" s="491"/>
      <c r="IP135" s="491"/>
      <c r="IQ135" s="491"/>
      <c r="IR135" s="491"/>
      <c r="IS135" s="491"/>
      <c r="IT135" s="491"/>
      <c r="IU135" s="491"/>
      <c r="IV135" s="491"/>
      <c r="IW135" s="491"/>
      <c r="IX135" s="491"/>
      <c r="IY135" s="491"/>
      <c r="IZ135" s="491"/>
      <c r="JA135" s="491"/>
      <c r="JB135" s="491"/>
      <c r="JC135" s="491"/>
      <c r="JD135" s="491"/>
      <c r="JE135" s="491"/>
      <c r="JF135" s="491"/>
      <c r="JG135" s="491"/>
      <c r="JH135" s="491"/>
      <c r="JI135" s="491"/>
      <c r="JJ135" s="491"/>
      <c r="JK135" s="491"/>
    </row>
    <row r="136" spans="1:271" x14ac:dyDescent="0.35">
      <c r="A136" s="205" t="str">
        <f t="shared" si="2"/>
        <v>Revised.State-funded mainstream.Religious denomination by prior attainment.Girls</v>
      </c>
      <c r="B136" s="205">
        <v>201819</v>
      </c>
      <c r="C136" s="205" t="s">
        <v>200</v>
      </c>
      <c r="D136" s="205" t="s">
        <v>201</v>
      </c>
      <c r="E136" s="205" t="s">
        <v>202</v>
      </c>
      <c r="F136" s="205" t="s">
        <v>203</v>
      </c>
      <c r="G136" s="205" t="s">
        <v>414</v>
      </c>
      <c r="H136" s="205" t="s">
        <v>211</v>
      </c>
      <c r="I136" s="205" t="s">
        <v>371</v>
      </c>
      <c r="J136" s="205" t="s">
        <v>6</v>
      </c>
      <c r="K136" s="205" t="s">
        <v>336</v>
      </c>
      <c r="L136" s="205" t="s">
        <v>7</v>
      </c>
      <c r="M136" s="205" t="s">
        <v>344</v>
      </c>
      <c r="N136" s="205">
        <v>3</v>
      </c>
      <c r="O136" s="205">
        <v>65</v>
      </c>
      <c r="P136" s="205">
        <v>4416.5</v>
      </c>
      <c r="Q136" s="205">
        <v>67.900000000000006</v>
      </c>
      <c r="R136" s="205">
        <v>65</v>
      </c>
      <c r="S136" s="205">
        <v>100</v>
      </c>
      <c r="T136" s="205">
        <v>64</v>
      </c>
      <c r="U136" s="205">
        <v>98.5</v>
      </c>
      <c r="V136" s="205">
        <v>65</v>
      </c>
      <c r="W136" s="205">
        <v>100</v>
      </c>
      <c r="X136" s="205">
        <v>61</v>
      </c>
      <c r="Y136" s="205">
        <v>93.8</v>
      </c>
      <c r="Z136" s="205">
        <v>44</v>
      </c>
      <c r="AA136" s="205">
        <v>67.7</v>
      </c>
      <c r="AB136" s="205">
        <v>51</v>
      </c>
      <c r="AC136" s="205">
        <v>78.5</v>
      </c>
      <c r="AD136" s="205">
        <v>420.96</v>
      </c>
      <c r="AE136" s="205">
        <v>6.48</v>
      </c>
      <c r="AF136" s="205">
        <v>65</v>
      </c>
      <c r="AG136" s="205">
        <v>51.57</v>
      </c>
      <c r="AH136" s="205">
        <v>0.79</v>
      </c>
      <c r="AI136" s="205">
        <v>0.48</v>
      </c>
      <c r="AJ136" s="205">
        <v>1.1100000000000001</v>
      </c>
      <c r="AK136" s="205">
        <v>50.04</v>
      </c>
      <c r="AL136" s="205">
        <v>0.77</v>
      </c>
      <c r="AM136" s="205">
        <v>0.39</v>
      </c>
      <c r="AN136" s="205">
        <v>1.1499999999999999</v>
      </c>
      <c r="AO136" s="205">
        <v>46.59</v>
      </c>
      <c r="AP136" s="205">
        <v>0.72</v>
      </c>
      <c r="AQ136" s="205">
        <v>0.38</v>
      </c>
      <c r="AR136" s="205">
        <v>1.05</v>
      </c>
      <c r="AS136" s="205">
        <v>46.02</v>
      </c>
      <c r="AT136" s="205">
        <v>0.71</v>
      </c>
      <c r="AU136" s="205">
        <v>0.34</v>
      </c>
      <c r="AV136" s="205">
        <v>1.08</v>
      </c>
      <c r="AW136" s="205">
        <v>61.43</v>
      </c>
      <c r="AX136" s="205">
        <v>0.95</v>
      </c>
      <c r="AY136" s="205">
        <v>0.57999999999999996</v>
      </c>
      <c r="AZ136" s="205">
        <v>1.31</v>
      </c>
      <c r="BA136" s="205">
        <v>65</v>
      </c>
      <c r="BB136" s="205">
        <v>100</v>
      </c>
      <c r="BC136" s="205">
        <v>65</v>
      </c>
      <c r="BD136" s="205">
        <v>100</v>
      </c>
      <c r="BE136" s="205">
        <v>65</v>
      </c>
      <c r="BF136" s="205">
        <v>100</v>
      </c>
      <c r="BG136" s="205">
        <v>65</v>
      </c>
      <c r="BH136" s="205">
        <v>100</v>
      </c>
      <c r="BI136" s="205">
        <v>65</v>
      </c>
      <c r="BJ136" s="205">
        <v>100</v>
      </c>
      <c r="BK136" s="205">
        <v>64</v>
      </c>
      <c r="BL136" s="205">
        <v>98.5</v>
      </c>
      <c r="BM136" s="205">
        <v>62</v>
      </c>
      <c r="BN136" s="205">
        <v>95.4</v>
      </c>
      <c r="BO136" s="205">
        <v>65</v>
      </c>
      <c r="BP136" s="205">
        <v>100</v>
      </c>
      <c r="BQ136" s="205">
        <v>64</v>
      </c>
      <c r="BR136" s="205">
        <v>98.5</v>
      </c>
      <c r="BS136" s="205">
        <v>56</v>
      </c>
      <c r="BT136" s="205">
        <v>86.2</v>
      </c>
      <c r="BU136" s="205">
        <v>49</v>
      </c>
      <c r="BV136" s="205">
        <v>76.599999999999994</v>
      </c>
      <c r="BW136" s="205">
        <v>54</v>
      </c>
      <c r="BX136" s="205">
        <v>87.1</v>
      </c>
      <c r="BY136" s="205">
        <v>65</v>
      </c>
      <c r="BZ136" s="205">
        <v>100</v>
      </c>
      <c r="CA136" s="205">
        <v>65</v>
      </c>
      <c r="CB136" s="205">
        <v>100</v>
      </c>
      <c r="CC136" s="205">
        <v>65</v>
      </c>
      <c r="CD136" s="205">
        <v>100</v>
      </c>
      <c r="CE136" s="205">
        <v>55</v>
      </c>
      <c r="CF136" s="205">
        <v>85.9</v>
      </c>
      <c r="CG136" s="205">
        <v>57</v>
      </c>
      <c r="CH136" s="205">
        <v>91.9</v>
      </c>
      <c r="CI136" s="205">
        <v>452</v>
      </c>
      <c r="CJ136" s="205">
        <v>6.95</v>
      </c>
      <c r="CK136" s="205">
        <v>438</v>
      </c>
      <c r="CL136" s="205">
        <v>6.74</v>
      </c>
      <c r="CM136" s="205">
        <v>423.5</v>
      </c>
      <c r="CN136" s="205">
        <v>6.52</v>
      </c>
      <c r="CO136" s="205">
        <v>397</v>
      </c>
      <c r="CP136" s="205">
        <v>6.11</v>
      </c>
      <c r="CQ136" s="205">
        <v>391.5</v>
      </c>
      <c r="CR136" s="205">
        <v>6.02</v>
      </c>
      <c r="CS136" s="205">
        <v>904</v>
      </c>
      <c r="CT136" s="205">
        <v>13.9</v>
      </c>
      <c r="CU136" s="205">
        <v>876</v>
      </c>
      <c r="CV136" s="205">
        <v>13.5</v>
      </c>
      <c r="CW136" s="205">
        <v>1299.5</v>
      </c>
      <c r="CX136" s="205">
        <v>20</v>
      </c>
      <c r="CY136" s="205">
        <v>1337</v>
      </c>
      <c r="CZ136" s="205">
        <v>20.6</v>
      </c>
      <c r="DA136" s="205">
        <v>1233</v>
      </c>
      <c r="DB136" s="205">
        <v>19</v>
      </c>
      <c r="DC136" s="205">
        <v>104</v>
      </c>
      <c r="DD136" s="205">
        <v>1.6</v>
      </c>
      <c r="DE136" s="205">
        <v>195</v>
      </c>
      <c r="DF136" s="205">
        <v>3</v>
      </c>
      <c r="DG136" s="205">
        <v>195</v>
      </c>
      <c r="DH136" s="205">
        <v>3</v>
      </c>
      <c r="DI136" s="205">
        <v>0</v>
      </c>
      <c r="DJ136" s="205">
        <v>0</v>
      </c>
      <c r="DK136" s="205">
        <v>0</v>
      </c>
      <c r="DL136" s="205">
        <v>0</v>
      </c>
      <c r="DM136" s="205">
        <v>0</v>
      </c>
      <c r="DN136" s="205">
        <v>0</v>
      </c>
      <c r="DO136" s="205">
        <v>0</v>
      </c>
      <c r="DP136" s="205">
        <v>0</v>
      </c>
      <c r="DQ136" s="205">
        <v>4</v>
      </c>
      <c r="DR136" s="205">
        <v>6.2</v>
      </c>
      <c r="DS136" s="205">
        <v>35</v>
      </c>
      <c r="DT136" s="205">
        <v>53.8</v>
      </c>
      <c r="DU136" s="205">
        <v>30</v>
      </c>
      <c r="DV136" s="205">
        <v>46.2</v>
      </c>
      <c r="DW136" s="205">
        <v>30</v>
      </c>
      <c r="DX136" s="205">
        <v>46.2</v>
      </c>
      <c r="DY136" s="205">
        <v>0</v>
      </c>
      <c r="DZ136" s="205">
        <v>0</v>
      </c>
      <c r="EA136" s="205">
        <v>2</v>
      </c>
      <c r="EB136" s="205">
        <v>3.1</v>
      </c>
      <c r="EC136" s="205">
        <v>22</v>
      </c>
      <c r="ED136" s="205">
        <v>33.799999999999997</v>
      </c>
      <c r="EH136" s="491"/>
      <c r="EI136" s="491"/>
      <c r="EJ136" s="491"/>
      <c r="EK136" s="491"/>
      <c r="EL136" s="491"/>
      <c r="EM136" s="491"/>
      <c r="EN136" s="491"/>
      <c r="EO136" s="491"/>
      <c r="EP136" s="491"/>
      <c r="EQ136" s="491"/>
      <c r="ER136" s="491"/>
      <c r="ES136" s="491"/>
      <c r="ET136" s="491"/>
      <c r="EU136" s="491"/>
      <c r="EV136" s="491"/>
      <c r="EW136" s="491"/>
      <c r="EX136" s="491"/>
      <c r="EY136" s="491"/>
      <c r="EZ136" s="491"/>
      <c r="FA136" s="491"/>
      <c r="FB136" s="491"/>
      <c r="FC136" s="491"/>
      <c r="FD136" s="491"/>
      <c r="FE136" s="491"/>
      <c r="FF136" s="491"/>
      <c r="FG136" s="491"/>
      <c r="FH136" s="491"/>
      <c r="FI136" s="491"/>
      <c r="FJ136" s="491"/>
      <c r="FK136" s="491"/>
      <c r="FL136" s="491"/>
      <c r="FM136" s="491"/>
      <c r="FN136" s="491"/>
      <c r="FO136" s="491"/>
      <c r="FP136" s="491"/>
      <c r="FQ136" s="491"/>
      <c r="FR136" s="491"/>
      <c r="FS136" s="491"/>
      <c r="FT136" s="491"/>
      <c r="FU136" s="491"/>
      <c r="FV136" s="491"/>
      <c r="FW136" s="491"/>
      <c r="FX136" s="491"/>
      <c r="FY136" s="491"/>
      <c r="FZ136" s="491"/>
      <c r="GA136" s="491"/>
      <c r="GB136" s="491"/>
      <c r="GC136" s="491"/>
      <c r="GD136" s="491"/>
      <c r="GE136" s="491"/>
      <c r="GF136" s="491"/>
      <c r="GG136" s="491"/>
      <c r="GH136" s="491"/>
      <c r="GI136" s="491"/>
      <c r="GJ136" s="491"/>
      <c r="GK136" s="491"/>
      <c r="GL136" s="491"/>
      <c r="GM136" s="491"/>
      <c r="GN136" s="491"/>
      <c r="GO136" s="491"/>
      <c r="GP136" s="491"/>
      <c r="GQ136" s="491"/>
      <c r="GR136" s="491"/>
      <c r="GS136" s="491"/>
      <c r="GT136" s="491"/>
      <c r="GU136" s="491"/>
      <c r="GV136" s="491"/>
      <c r="GW136" s="491"/>
      <c r="GX136" s="491"/>
      <c r="GY136" s="491"/>
      <c r="GZ136" s="491"/>
      <c r="HA136" s="491"/>
      <c r="HB136" s="491"/>
      <c r="HC136" s="491"/>
      <c r="HD136" s="491"/>
      <c r="HE136" s="491"/>
      <c r="HF136" s="491"/>
      <c r="HG136" s="491"/>
      <c r="HH136" s="491"/>
      <c r="HI136" s="491"/>
      <c r="HJ136" s="491"/>
      <c r="HK136" s="491"/>
      <c r="HL136" s="491"/>
      <c r="HM136" s="491"/>
      <c r="HN136" s="491"/>
      <c r="HO136" s="491"/>
      <c r="HP136" s="491"/>
      <c r="HQ136" s="491"/>
      <c r="HR136" s="491"/>
      <c r="HS136" s="491"/>
      <c r="HT136" s="491"/>
      <c r="HU136" s="491"/>
      <c r="HV136" s="491"/>
      <c r="HW136" s="491"/>
      <c r="HX136" s="491"/>
      <c r="HY136" s="491"/>
      <c r="HZ136" s="491"/>
      <c r="IA136" s="491"/>
      <c r="IB136" s="491"/>
      <c r="IC136" s="491"/>
      <c r="ID136" s="491"/>
      <c r="IE136" s="491"/>
      <c r="IF136" s="491"/>
      <c r="IG136" s="491"/>
      <c r="IH136" s="491"/>
      <c r="II136" s="491"/>
      <c r="IJ136" s="491"/>
      <c r="IK136" s="491"/>
      <c r="IL136" s="491"/>
      <c r="IM136" s="491"/>
      <c r="IN136" s="491"/>
      <c r="IO136" s="491"/>
      <c r="IP136" s="491"/>
      <c r="IQ136" s="491"/>
      <c r="IR136" s="491"/>
      <c r="IS136" s="491"/>
      <c r="IT136" s="491"/>
      <c r="IU136" s="491"/>
      <c r="IV136" s="491"/>
      <c r="IW136" s="491"/>
      <c r="IX136" s="491"/>
      <c r="IY136" s="491"/>
      <c r="IZ136" s="491"/>
      <c r="JA136" s="491"/>
      <c r="JB136" s="491"/>
      <c r="JC136" s="491"/>
      <c r="JD136" s="491"/>
      <c r="JE136" s="491"/>
      <c r="JF136" s="491"/>
      <c r="JG136" s="491"/>
      <c r="JH136" s="491"/>
      <c r="JI136" s="491"/>
      <c r="JJ136" s="491"/>
      <c r="JK136" s="491"/>
    </row>
    <row r="137" spans="1:271" x14ac:dyDescent="0.35">
      <c r="A137" s="205" t="str">
        <f t="shared" si="2"/>
        <v>Revised.State-funded mainstream.Admission type by prior attainment.Girls</v>
      </c>
      <c r="B137" s="205">
        <v>201819</v>
      </c>
      <c r="C137" s="205" t="s">
        <v>200</v>
      </c>
      <c r="D137" s="205" t="s">
        <v>201</v>
      </c>
      <c r="E137" s="205" t="s">
        <v>202</v>
      </c>
      <c r="F137" s="205" t="s">
        <v>203</v>
      </c>
      <c r="G137" s="205" t="s">
        <v>414</v>
      </c>
      <c r="H137" s="205" t="s">
        <v>211</v>
      </c>
      <c r="I137" s="205" t="s">
        <v>372</v>
      </c>
      <c r="J137" s="205" t="s">
        <v>6</v>
      </c>
      <c r="K137" s="205" t="s">
        <v>336</v>
      </c>
      <c r="L137" s="205" t="s">
        <v>373</v>
      </c>
      <c r="M137" s="205" t="s">
        <v>7</v>
      </c>
      <c r="N137" s="205">
        <v>200</v>
      </c>
      <c r="O137" s="205">
        <v>5038</v>
      </c>
      <c r="P137" s="205">
        <v>289310.65000000002</v>
      </c>
      <c r="Q137" s="205">
        <v>57.4</v>
      </c>
      <c r="R137" s="205">
        <v>5015</v>
      </c>
      <c r="S137" s="205">
        <v>99.5</v>
      </c>
      <c r="T137" s="205">
        <v>3570</v>
      </c>
      <c r="U137" s="205">
        <v>70.900000000000006</v>
      </c>
      <c r="V137" s="205">
        <v>4674</v>
      </c>
      <c r="W137" s="205">
        <v>92.8</v>
      </c>
      <c r="X137" s="205">
        <v>2682</v>
      </c>
      <c r="Y137" s="205">
        <v>53.2</v>
      </c>
      <c r="Z137" s="205">
        <v>1313</v>
      </c>
      <c r="AA137" s="205">
        <v>26.1</v>
      </c>
      <c r="AB137" s="205">
        <v>1957</v>
      </c>
      <c r="AC137" s="205">
        <v>38.799999999999997</v>
      </c>
      <c r="AD137" s="205">
        <v>25455.33</v>
      </c>
      <c r="AE137" s="205">
        <v>5.05</v>
      </c>
      <c r="AF137" s="205">
        <v>5038</v>
      </c>
      <c r="AG137" s="205">
        <v>-34.869999999999997</v>
      </c>
      <c r="AH137" s="205">
        <v>-0.01</v>
      </c>
      <c r="AI137" s="205">
        <v>-0.04</v>
      </c>
      <c r="AJ137" s="205">
        <v>0.03</v>
      </c>
      <c r="AK137" s="205">
        <v>964.52</v>
      </c>
      <c r="AL137" s="205">
        <v>0.19</v>
      </c>
      <c r="AM137" s="205">
        <v>0.15</v>
      </c>
      <c r="AN137" s="205">
        <v>0.23</v>
      </c>
      <c r="AO137" s="205">
        <v>-1106.6300000000001</v>
      </c>
      <c r="AP137" s="205">
        <v>-0.22</v>
      </c>
      <c r="AQ137" s="205">
        <v>-0.26</v>
      </c>
      <c r="AR137" s="205">
        <v>-0.18</v>
      </c>
      <c r="AS137" s="205">
        <v>-1034.79</v>
      </c>
      <c r="AT137" s="205">
        <v>-0.21</v>
      </c>
      <c r="AU137" s="205">
        <v>-0.25</v>
      </c>
      <c r="AV137" s="205">
        <v>-0.16</v>
      </c>
      <c r="AW137" s="205">
        <v>823.5</v>
      </c>
      <c r="AX137" s="205">
        <v>0.16</v>
      </c>
      <c r="AY137" s="205">
        <v>0.12</v>
      </c>
      <c r="AZ137" s="205">
        <v>0.21</v>
      </c>
      <c r="BA137" s="205">
        <v>5027</v>
      </c>
      <c r="BB137" s="205">
        <v>99.8</v>
      </c>
      <c r="BC137" s="205">
        <v>5025</v>
      </c>
      <c r="BD137" s="205">
        <v>99.7</v>
      </c>
      <c r="BE137" s="205">
        <v>4993</v>
      </c>
      <c r="BF137" s="205">
        <v>99.1</v>
      </c>
      <c r="BG137" s="205">
        <v>5017</v>
      </c>
      <c r="BH137" s="205">
        <v>99.6</v>
      </c>
      <c r="BI137" s="205">
        <v>4996</v>
      </c>
      <c r="BJ137" s="205">
        <v>99.2</v>
      </c>
      <c r="BK137" s="205">
        <v>4363</v>
      </c>
      <c r="BL137" s="205">
        <v>86.6</v>
      </c>
      <c r="BM137" s="205">
        <v>3063</v>
      </c>
      <c r="BN137" s="205">
        <v>60.8</v>
      </c>
      <c r="BO137" s="205">
        <v>4442</v>
      </c>
      <c r="BP137" s="205">
        <v>88.2</v>
      </c>
      <c r="BQ137" s="205">
        <v>3782</v>
      </c>
      <c r="BR137" s="205">
        <v>75.099999999999994</v>
      </c>
      <c r="BS137" s="205">
        <v>3367</v>
      </c>
      <c r="BT137" s="205">
        <v>67.400000000000006</v>
      </c>
      <c r="BU137" s="205">
        <v>3057</v>
      </c>
      <c r="BV137" s="205">
        <v>70.099999999999994</v>
      </c>
      <c r="BW137" s="205">
        <v>1875</v>
      </c>
      <c r="BX137" s="205">
        <v>61.2</v>
      </c>
      <c r="BY137" s="205">
        <v>4841</v>
      </c>
      <c r="BZ137" s="205">
        <v>96.1</v>
      </c>
      <c r="CA137" s="205">
        <v>4767</v>
      </c>
      <c r="CB137" s="205">
        <v>94.6</v>
      </c>
      <c r="CC137" s="205">
        <v>4401</v>
      </c>
      <c r="CD137" s="205">
        <v>88.1</v>
      </c>
      <c r="CE137" s="205">
        <v>3613</v>
      </c>
      <c r="CF137" s="205">
        <v>82.8</v>
      </c>
      <c r="CG137" s="205">
        <v>2449</v>
      </c>
      <c r="CH137" s="205">
        <v>80</v>
      </c>
      <c r="CI137" s="205">
        <v>31093</v>
      </c>
      <c r="CJ137" s="205">
        <v>6.17</v>
      </c>
      <c r="CK137" s="205">
        <v>27831</v>
      </c>
      <c r="CL137" s="205">
        <v>5.52</v>
      </c>
      <c r="CM137" s="205">
        <v>27320.5</v>
      </c>
      <c r="CN137" s="205">
        <v>5.42</v>
      </c>
      <c r="CO137" s="205">
        <v>23733</v>
      </c>
      <c r="CP137" s="205">
        <v>4.71</v>
      </c>
      <c r="CQ137" s="205">
        <v>15433.65</v>
      </c>
      <c r="CR137" s="205">
        <v>3.06</v>
      </c>
      <c r="CS137" s="205">
        <v>62280</v>
      </c>
      <c r="CT137" s="205">
        <v>12.4</v>
      </c>
      <c r="CU137" s="205">
        <v>55662</v>
      </c>
      <c r="CV137" s="205">
        <v>11</v>
      </c>
      <c r="CW137" s="205">
        <v>82732.149999999994</v>
      </c>
      <c r="CX137" s="205">
        <v>16.399999999999999</v>
      </c>
      <c r="CY137" s="205">
        <v>88636.5</v>
      </c>
      <c r="CZ137" s="205">
        <v>17.600000000000001</v>
      </c>
      <c r="DA137" s="205">
        <v>72776.75</v>
      </c>
      <c r="DB137" s="205">
        <v>14.4</v>
      </c>
      <c r="DC137" s="205">
        <v>15859.75</v>
      </c>
      <c r="DD137" s="205">
        <v>3.1</v>
      </c>
      <c r="DE137" s="205">
        <v>14794</v>
      </c>
      <c r="DF137" s="205">
        <v>2.9</v>
      </c>
      <c r="DG137" s="205">
        <v>14899</v>
      </c>
      <c r="DH137" s="205">
        <v>3</v>
      </c>
      <c r="DI137" s="205">
        <v>18</v>
      </c>
      <c r="DJ137" s="205">
        <v>0.4</v>
      </c>
      <c r="DK137" s="205">
        <v>14</v>
      </c>
      <c r="DL137" s="205">
        <v>0.3</v>
      </c>
      <c r="DM137" s="205">
        <v>16</v>
      </c>
      <c r="DN137" s="205">
        <v>0.3</v>
      </c>
      <c r="DO137" s="205">
        <v>256</v>
      </c>
      <c r="DP137" s="205">
        <v>5.0999999999999996</v>
      </c>
      <c r="DQ137" s="205">
        <v>2052</v>
      </c>
      <c r="DR137" s="205">
        <v>40.700000000000003</v>
      </c>
      <c r="DS137" s="205">
        <v>3113</v>
      </c>
      <c r="DT137" s="205">
        <v>61.8</v>
      </c>
      <c r="DU137" s="205">
        <v>1884</v>
      </c>
      <c r="DV137" s="205">
        <v>37.4</v>
      </c>
      <c r="DW137" s="205">
        <v>1869</v>
      </c>
      <c r="DX137" s="205">
        <v>37.1</v>
      </c>
      <c r="DY137" s="205">
        <v>386</v>
      </c>
      <c r="DZ137" s="205">
        <v>7.7</v>
      </c>
      <c r="EA137" s="205">
        <v>119</v>
      </c>
      <c r="EB137" s="205">
        <v>2.4</v>
      </c>
      <c r="EC137" s="205">
        <v>2814</v>
      </c>
      <c r="ED137" s="205">
        <v>55.9</v>
      </c>
      <c r="EH137" s="491"/>
      <c r="EI137" s="491"/>
      <c r="EJ137" s="491"/>
      <c r="EK137" s="491"/>
      <c r="EL137" s="491"/>
      <c r="EM137" s="491"/>
      <c r="EN137" s="491"/>
      <c r="EO137" s="491"/>
      <c r="EP137" s="491"/>
      <c r="EQ137" s="491"/>
      <c r="ER137" s="491"/>
      <c r="ES137" s="491"/>
      <c r="ET137" s="491"/>
      <c r="EU137" s="491"/>
      <c r="EV137" s="491"/>
      <c r="EW137" s="491"/>
      <c r="EX137" s="491"/>
      <c r="EY137" s="491"/>
      <c r="EZ137" s="491"/>
      <c r="FA137" s="491"/>
      <c r="FB137" s="491"/>
      <c r="FC137" s="491"/>
      <c r="FD137" s="491"/>
      <c r="FE137" s="491"/>
      <c r="FF137" s="491"/>
      <c r="FG137" s="491"/>
      <c r="FH137" s="491"/>
      <c r="FI137" s="491"/>
      <c r="FJ137" s="491"/>
      <c r="FK137" s="491"/>
      <c r="FL137" s="491"/>
      <c r="FM137" s="491"/>
      <c r="FN137" s="491"/>
      <c r="FO137" s="491"/>
      <c r="FP137" s="491"/>
      <c r="FQ137" s="491"/>
      <c r="FR137" s="491"/>
      <c r="FS137" s="491"/>
      <c r="FT137" s="491"/>
      <c r="FU137" s="491"/>
      <c r="FV137" s="491"/>
      <c r="FW137" s="491"/>
      <c r="FX137" s="491"/>
      <c r="FY137" s="491"/>
      <c r="FZ137" s="491"/>
      <c r="GA137" s="491"/>
      <c r="GB137" s="491"/>
      <c r="GC137" s="491"/>
      <c r="GD137" s="491"/>
      <c r="GE137" s="491"/>
      <c r="GF137" s="491"/>
      <c r="GG137" s="491"/>
      <c r="GH137" s="491"/>
      <c r="GI137" s="491"/>
      <c r="GJ137" s="491"/>
      <c r="GK137" s="491"/>
      <c r="GL137" s="491"/>
      <c r="GM137" s="491"/>
      <c r="GN137" s="491"/>
      <c r="GO137" s="491"/>
      <c r="GP137" s="491"/>
      <c r="GQ137" s="491"/>
      <c r="GR137" s="491"/>
      <c r="GS137" s="491"/>
      <c r="GT137" s="491"/>
      <c r="GU137" s="491"/>
      <c r="GV137" s="491"/>
      <c r="GW137" s="491"/>
      <c r="GX137" s="491"/>
      <c r="GY137" s="491"/>
      <c r="GZ137" s="491"/>
      <c r="HA137" s="491"/>
      <c r="HB137" s="491"/>
      <c r="HC137" s="491"/>
      <c r="HD137" s="491"/>
      <c r="HE137" s="491"/>
      <c r="HF137" s="491"/>
      <c r="HG137" s="491"/>
      <c r="HH137" s="491"/>
      <c r="HI137" s="491"/>
      <c r="HJ137" s="491"/>
      <c r="HK137" s="491"/>
      <c r="HL137" s="491"/>
      <c r="HM137" s="491"/>
      <c r="HN137" s="491"/>
      <c r="HO137" s="491"/>
      <c r="HP137" s="491"/>
      <c r="HQ137" s="491"/>
      <c r="HR137" s="491"/>
      <c r="HS137" s="491"/>
      <c r="HT137" s="491"/>
      <c r="HU137" s="491"/>
      <c r="HV137" s="491"/>
      <c r="HW137" s="491"/>
      <c r="HX137" s="491"/>
      <c r="HY137" s="491"/>
      <c r="HZ137" s="491"/>
      <c r="IA137" s="491"/>
      <c r="IB137" s="491"/>
      <c r="IC137" s="491"/>
      <c r="ID137" s="491"/>
      <c r="IE137" s="491"/>
      <c r="IF137" s="491"/>
      <c r="IG137" s="491"/>
      <c r="IH137" s="491"/>
      <c r="II137" s="491"/>
      <c r="IJ137" s="491"/>
      <c r="IK137" s="491"/>
      <c r="IL137" s="491"/>
      <c r="IM137" s="491"/>
      <c r="IN137" s="491"/>
      <c r="IO137" s="491"/>
      <c r="IP137" s="491"/>
      <c r="IQ137" s="491"/>
      <c r="IR137" s="491"/>
      <c r="IS137" s="491"/>
      <c r="IT137" s="491"/>
      <c r="IU137" s="491"/>
      <c r="IV137" s="491"/>
      <c r="IW137" s="491"/>
      <c r="IX137" s="491"/>
      <c r="IY137" s="491"/>
      <c r="IZ137" s="491"/>
      <c r="JA137" s="491"/>
      <c r="JB137" s="491"/>
      <c r="JC137" s="491"/>
      <c r="JD137" s="491"/>
      <c r="JE137" s="491"/>
      <c r="JF137" s="491"/>
      <c r="JG137" s="491"/>
      <c r="JH137" s="491"/>
      <c r="JI137" s="491"/>
      <c r="JJ137" s="491"/>
      <c r="JK137" s="491"/>
    </row>
    <row r="138" spans="1:271" x14ac:dyDescent="0.35">
      <c r="A138" s="205" t="str">
        <f t="shared" si="2"/>
        <v>Revised.State-funded mainstream.Admission type by prior attainment.Girls</v>
      </c>
      <c r="B138" s="205">
        <v>201819</v>
      </c>
      <c r="C138" s="205" t="s">
        <v>200</v>
      </c>
      <c r="D138" s="205" t="s">
        <v>201</v>
      </c>
      <c r="E138" s="205" t="s">
        <v>202</v>
      </c>
      <c r="F138" s="205" t="s">
        <v>203</v>
      </c>
      <c r="G138" s="205" t="s">
        <v>414</v>
      </c>
      <c r="H138" s="205" t="s">
        <v>211</v>
      </c>
      <c r="I138" s="205" t="s">
        <v>372</v>
      </c>
      <c r="J138" s="205" t="s">
        <v>6</v>
      </c>
      <c r="K138" s="205" t="s">
        <v>336</v>
      </c>
      <c r="L138" s="205" t="s">
        <v>374</v>
      </c>
      <c r="M138" s="205" t="s">
        <v>7</v>
      </c>
      <c r="N138" s="205">
        <v>2723</v>
      </c>
      <c r="O138" s="205">
        <v>94085</v>
      </c>
      <c r="P138" s="205">
        <v>5882097.5999999996</v>
      </c>
      <c r="Q138" s="205">
        <v>62.5</v>
      </c>
      <c r="R138" s="205">
        <v>93770</v>
      </c>
      <c r="S138" s="205">
        <v>99.7</v>
      </c>
      <c r="T138" s="205">
        <v>74824</v>
      </c>
      <c r="U138" s="205">
        <v>79.5</v>
      </c>
      <c r="V138" s="205">
        <v>89296</v>
      </c>
      <c r="W138" s="205">
        <v>94.9</v>
      </c>
      <c r="X138" s="205">
        <v>58945</v>
      </c>
      <c r="Y138" s="205">
        <v>62.7</v>
      </c>
      <c r="Z138" s="205">
        <v>37262</v>
      </c>
      <c r="AA138" s="205">
        <v>39.6</v>
      </c>
      <c r="AB138" s="205">
        <v>48761</v>
      </c>
      <c r="AC138" s="205">
        <v>51.8</v>
      </c>
      <c r="AD138" s="205">
        <v>533162.64</v>
      </c>
      <c r="AE138" s="205">
        <v>5.67</v>
      </c>
      <c r="AF138" s="205">
        <v>94085</v>
      </c>
      <c r="AG138" s="205">
        <v>22418.71</v>
      </c>
      <c r="AH138" s="205">
        <v>0.24</v>
      </c>
      <c r="AI138" s="205">
        <v>0.23</v>
      </c>
      <c r="AJ138" s="205">
        <v>0.25</v>
      </c>
      <c r="AK138" s="205">
        <v>39753.800000000003</v>
      </c>
      <c r="AL138" s="205">
        <v>0.42</v>
      </c>
      <c r="AM138" s="205">
        <v>0.41</v>
      </c>
      <c r="AN138" s="205">
        <v>0.43</v>
      </c>
      <c r="AO138" s="205">
        <v>-2879.8</v>
      </c>
      <c r="AP138" s="205">
        <v>-0.03</v>
      </c>
      <c r="AQ138" s="205">
        <v>-0.04</v>
      </c>
      <c r="AR138" s="205">
        <v>-0.02</v>
      </c>
      <c r="AS138" s="205">
        <v>13208.24</v>
      </c>
      <c r="AT138" s="205">
        <v>0.14000000000000001</v>
      </c>
      <c r="AU138" s="205">
        <v>0.13</v>
      </c>
      <c r="AV138" s="205">
        <v>0.15</v>
      </c>
      <c r="AW138" s="205">
        <v>34139.49</v>
      </c>
      <c r="AX138" s="205">
        <v>0.36</v>
      </c>
      <c r="AY138" s="205">
        <v>0.35</v>
      </c>
      <c r="AZ138" s="205">
        <v>0.37</v>
      </c>
      <c r="BA138" s="205">
        <v>93914</v>
      </c>
      <c r="BB138" s="205">
        <v>99.8</v>
      </c>
      <c r="BC138" s="205">
        <v>93889</v>
      </c>
      <c r="BD138" s="205">
        <v>99.8</v>
      </c>
      <c r="BE138" s="205">
        <v>93516</v>
      </c>
      <c r="BF138" s="205">
        <v>99.4</v>
      </c>
      <c r="BG138" s="205">
        <v>93802</v>
      </c>
      <c r="BH138" s="205">
        <v>99.7</v>
      </c>
      <c r="BI138" s="205">
        <v>93196</v>
      </c>
      <c r="BJ138" s="205">
        <v>99.1</v>
      </c>
      <c r="BK138" s="205">
        <v>83909</v>
      </c>
      <c r="BL138" s="205">
        <v>89.2</v>
      </c>
      <c r="BM138" s="205">
        <v>65495</v>
      </c>
      <c r="BN138" s="205">
        <v>69.599999999999994</v>
      </c>
      <c r="BO138" s="205">
        <v>86919</v>
      </c>
      <c r="BP138" s="205">
        <v>92.4</v>
      </c>
      <c r="BQ138" s="205">
        <v>77474</v>
      </c>
      <c r="BR138" s="205">
        <v>82.3</v>
      </c>
      <c r="BS138" s="205">
        <v>72907</v>
      </c>
      <c r="BT138" s="205">
        <v>78.2</v>
      </c>
      <c r="BU138" s="205">
        <v>67232</v>
      </c>
      <c r="BV138" s="205">
        <v>80.099999999999994</v>
      </c>
      <c r="BW138" s="205">
        <v>47224</v>
      </c>
      <c r="BX138" s="205">
        <v>72.099999999999994</v>
      </c>
      <c r="BY138" s="205">
        <v>91624</v>
      </c>
      <c r="BZ138" s="205">
        <v>97.4</v>
      </c>
      <c r="CA138" s="205">
        <v>90452</v>
      </c>
      <c r="CB138" s="205">
        <v>96.1</v>
      </c>
      <c r="CC138" s="205">
        <v>86454</v>
      </c>
      <c r="CD138" s="205">
        <v>92.8</v>
      </c>
      <c r="CE138" s="205">
        <v>74896</v>
      </c>
      <c r="CF138" s="205">
        <v>89.3</v>
      </c>
      <c r="CG138" s="205">
        <v>56708</v>
      </c>
      <c r="CH138" s="205">
        <v>86.6</v>
      </c>
      <c r="CI138" s="205">
        <v>622724.28</v>
      </c>
      <c r="CJ138" s="205">
        <v>6.62</v>
      </c>
      <c r="CK138" s="205">
        <v>565612.16</v>
      </c>
      <c r="CL138" s="205">
        <v>6.01</v>
      </c>
      <c r="CM138" s="205">
        <v>564315</v>
      </c>
      <c r="CN138" s="205">
        <v>6</v>
      </c>
      <c r="CO138" s="205">
        <v>514372</v>
      </c>
      <c r="CP138" s="205">
        <v>5.47</v>
      </c>
      <c r="CQ138" s="205">
        <v>367638.45</v>
      </c>
      <c r="CR138" s="205">
        <v>3.91</v>
      </c>
      <c r="CS138" s="205">
        <v>1246583.56</v>
      </c>
      <c r="CT138" s="205">
        <v>13.2</v>
      </c>
      <c r="CU138" s="205">
        <v>1131224.32</v>
      </c>
      <c r="CV138" s="205">
        <v>12</v>
      </c>
      <c r="CW138" s="205">
        <v>1727250.58</v>
      </c>
      <c r="CX138" s="205">
        <v>18.399999999999999</v>
      </c>
      <c r="CY138" s="205">
        <v>1777039.14</v>
      </c>
      <c r="CZ138" s="205">
        <v>18.899999999999999</v>
      </c>
      <c r="DA138" s="205">
        <v>1569814.14</v>
      </c>
      <c r="DB138" s="205">
        <v>16.7</v>
      </c>
      <c r="DC138" s="205">
        <v>207225</v>
      </c>
      <c r="DD138" s="205">
        <v>2.2000000000000002</v>
      </c>
      <c r="DE138" s="205">
        <v>278115</v>
      </c>
      <c r="DF138" s="205">
        <v>3</v>
      </c>
      <c r="DG138" s="205">
        <v>278969</v>
      </c>
      <c r="DH138" s="205">
        <v>3</v>
      </c>
      <c r="DI138" s="205">
        <v>230</v>
      </c>
      <c r="DJ138" s="205">
        <v>0.2</v>
      </c>
      <c r="DK138" s="205">
        <v>164</v>
      </c>
      <c r="DL138" s="205">
        <v>0.2</v>
      </c>
      <c r="DM138" s="205">
        <v>332</v>
      </c>
      <c r="DN138" s="205">
        <v>0.4</v>
      </c>
      <c r="DO138" s="205">
        <v>3291</v>
      </c>
      <c r="DP138" s="205">
        <v>3.5</v>
      </c>
      <c r="DQ138" s="205">
        <v>31123</v>
      </c>
      <c r="DR138" s="205">
        <v>33.1</v>
      </c>
      <c r="DS138" s="205">
        <v>50214</v>
      </c>
      <c r="DT138" s="205">
        <v>53.4</v>
      </c>
      <c r="DU138" s="205">
        <v>42991</v>
      </c>
      <c r="DV138" s="205">
        <v>45.7</v>
      </c>
      <c r="DW138" s="205">
        <v>42954</v>
      </c>
      <c r="DX138" s="205">
        <v>45.7</v>
      </c>
      <c r="DY138" s="205">
        <v>9701</v>
      </c>
      <c r="DZ138" s="205">
        <v>10.3</v>
      </c>
      <c r="EA138" s="205">
        <v>3662</v>
      </c>
      <c r="EB138" s="205">
        <v>3.9</v>
      </c>
      <c r="EC138" s="205">
        <v>53468</v>
      </c>
      <c r="ED138" s="205">
        <v>56.8</v>
      </c>
      <c r="EH138" s="491"/>
      <c r="EI138" s="491"/>
      <c r="EJ138" s="491"/>
      <c r="EK138" s="491"/>
      <c r="EL138" s="491"/>
      <c r="EM138" s="491"/>
      <c r="EN138" s="491"/>
      <c r="EO138" s="491"/>
      <c r="EP138" s="491"/>
      <c r="EQ138" s="491"/>
      <c r="ER138" s="491"/>
      <c r="ES138" s="491"/>
      <c r="ET138" s="491"/>
      <c r="EU138" s="491"/>
      <c r="EV138" s="491"/>
      <c r="EW138" s="491"/>
      <c r="EX138" s="491"/>
      <c r="EY138" s="491"/>
      <c r="EZ138" s="491"/>
      <c r="FA138" s="491"/>
      <c r="FB138" s="491"/>
      <c r="FC138" s="491"/>
      <c r="FD138" s="491"/>
      <c r="FE138" s="491"/>
      <c r="FF138" s="491"/>
      <c r="FG138" s="491"/>
      <c r="FH138" s="491"/>
      <c r="FI138" s="491"/>
      <c r="FJ138" s="491"/>
      <c r="FK138" s="491"/>
      <c r="FL138" s="491"/>
      <c r="FM138" s="491"/>
      <c r="FN138" s="491"/>
      <c r="FO138" s="491"/>
      <c r="FP138" s="491"/>
      <c r="FQ138" s="491"/>
      <c r="FR138" s="491"/>
      <c r="FS138" s="491"/>
      <c r="FT138" s="491"/>
      <c r="FU138" s="491"/>
      <c r="FV138" s="491"/>
      <c r="FW138" s="491"/>
      <c r="FX138" s="491"/>
      <c r="FY138" s="491"/>
      <c r="FZ138" s="491"/>
      <c r="GA138" s="491"/>
      <c r="GB138" s="491"/>
      <c r="GC138" s="491"/>
      <c r="GD138" s="491"/>
      <c r="GE138" s="491"/>
      <c r="GF138" s="491"/>
      <c r="GG138" s="491"/>
      <c r="GH138" s="491"/>
      <c r="GI138" s="491"/>
      <c r="GJ138" s="491"/>
      <c r="GK138" s="491"/>
      <c r="GL138" s="491"/>
      <c r="GM138" s="491"/>
      <c r="GN138" s="491"/>
      <c r="GO138" s="491"/>
      <c r="GP138" s="491"/>
      <c r="GQ138" s="491"/>
      <c r="GR138" s="491"/>
      <c r="GS138" s="491"/>
      <c r="GT138" s="491"/>
      <c r="GU138" s="491"/>
      <c r="GV138" s="491"/>
      <c r="GW138" s="491"/>
      <c r="GX138" s="491"/>
      <c r="GY138" s="491"/>
      <c r="GZ138" s="491"/>
      <c r="HA138" s="491"/>
      <c r="HB138" s="491"/>
      <c r="HC138" s="491"/>
      <c r="HD138" s="491"/>
      <c r="HE138" s="491"/>
      <c r="HF138" s="491"/>
      <c r="HG138" s="491"/>
      <c r="HH138" s="491"/>
      <c r="HI138" s="491"/>
      <c r="HJ138" s="491"/>
      <c r="HK138" s="491"/>
      <c r="HL138" s="491"/>
      <c r="HM138" s="491"/>
      <c r="HN138" s="491"/>
      <c r="HO138" s="491"/>
      <c r="HP138" s="491"/>
      <c r="HQ138" s="491"/>
      <c r="HR138" s="491"/>
      <c r="HS138" s="491"/>
      <c r="HT138" s="491"/>
      <c r="HU138" s="491"/>
      <c r="HV138" s="491"/>
      <c r="HW138" s="491"/>
      <c r="HX138" s="491"/>
      <c r="HY138" s="491"/>
      <c r="HZ138" s="491"/>
      <c r="IA138" s="491"/>
      <c r="IB138" s="491"/>
      <c r="IC138" s="491"/>
      <c r="ID138" s="491"/>
      <c r="IE138" s="491"/>
      <c r="IF138" s="491"/>
      <c r="IG138" s="491"/>
      <c r="IH138" s="491"/>
      <c r="II138" s="491"/>
      <c r="IJ138" s="491"/>
      <c r="IK138" s="491"/>
      <c r="IL138" s="491"/>
      <c r="IM138" s="491"/>
      <c r="IN138" s="491"/>
      <c r="IO138" s="491"/>
      <c r="IP138" s="491"/>
      <c r="IQ138" s="491"/>
      <c r="IR138" s="491"/>
      <c r="IS138" s="491"/>
      <c r="IT138" s="491"/>
      <c r="IU138" s="491"/>
      <c r="IV138" s="491"/>
      <c r="IW138" s="491"/>
      <c r="IX138" s="491"/>
      <c r="IY138" s="491"/>
      <c r="IZ138" s="491"/>
      <c r="JA138" s="491"/>
      <c r="JB138" s="491"/>
      <c r="JC138" s="491"/>
      <c r="JD138" s="491"/>
      <c r="JE138" s="491"/>
      <c r="JF138" s="491"/>
      <c r="JG138" s="491"/>
      <c r="JH138" s="491"/>
      <c r="JI138" s="491"/>
      <c r="JJ138" s="491"/>
      <c r="JK138" s="491"/>
    </row>
    <row r="139" spans="1:271" x14ac:dyDescent="0.35">
      <c r="A139" s="205" t="str">
        <f t="shared" si="2"/>
        <v>Revised.State-funded mainstream.Admission type by prior attainment.Girls</v>
      </c>
      <c r="B139" s="205">
        <v>201819</v>
      </c>
      <c r="C139" s="205" t="s">
        <v>200</v>
      </c>
      <c r="D139" s="205" t="s">
        <v>201</v>
      </c>
      <c r="E139" s="205" t="s">
        <v>202</v>
      </c>
      <c r="F139" s="205" t="s">
        <v>203</v>
      </c>
      <c r="G139" s="205" t="s">
        <v>414</v>
      </c>
      <c r="H139" s="205" t="s">
        <v>211</v>
      </c>
      <c r="I139" s="205" t="s">
        <v>372</v>
      </c>
      <c r="J139" s="205" t="s">
        <v>6</v>
      </c>
      <c r="K139" s="205" t="s">
        <v>336</v>
      </c>
      <c r="L139" s="205" t="s">
        <v>375</v>
      </c>
      <c r="M139" s="205" t="s">
        <v>7</v>
      </c>
      <c r="N139" s="205">
        <v>105</v>
      </c>
      <c r="O139" s="205">
        <v>10405</v>
      </c>
      <c r="P139" s="205">
        <v>765158.02</v>
      </c>
      <c r="Q139" s="205">
        <v>73.5</v>
      </c>
      <c r="R139" s="205">
        <v>10390</v>
      </c>
      <c r="S139" s="205">
        <v>99.9</v>
      </c>
      <c r="T139" s="205">
        <v>9983</v>
      </c>
      <c r="U139" s="205">
        <v>95.9</v>
      </c>
      <c r="V139" s="205">
        <v>10355</v>
      </c>
      <c r="W139" s="205">
        <v>99.5</v>
      </c>
      <c r="X139" s="205">
        <v>8736</v>
      </c>
      <c r="Y139" s="205">
        <v>84</v>
      </c>
      <c r="Z139" s="205">
        <v>7396</v>
      </c>
      <c r="AA139" s="205">
        <v>71.099999999999994</v>
      </c>
      <c r="AB139" s="205">
        <v>8253</v>
      </c>
      <c r="AC139" s="205">
        <v>79.3</v>
      </c>
      <c r="AD139" s="205">
        <v>72760.42</v>
      </c>
      <c r="AE139" s="205">
        <v>6.99</v>
      </c>
      <c r="AF139" s="205">
        <v>10405</v>
      </c>
      <c r="AG139" s="205">
        <v>6997.31</v>
      </c>
      <c r="AH139" s="205">
        <v>0.67</v>
      </c>
      <c r="AI139" s="205">
        <v>0.65</v>
      </c>
      <c r="AJ139" s="205">
        <v>0.7</v>
      </c>
      <c r="AK139" s="205">
        <v>7744.49</v>
      </c>
      <c r="AL139" s="205">
        <v>0.74</v>
      </c>
      <c r="AM139" s="205">
        <v>0.71</v>
      </c>
      <c r="AN139" s="205">
        <v>0.77</v>
      </c>
      <c r="AO139" s="205">
        <v>3246.12</v>
      </c>
      <c r="AP139" s="205">
        <v>0.31</v>
      </c>
      <c r="AQ139" s="205">
        <v>0.28999999999999998</v>
      </c>
      <c r="AR139" s="205">
        <v>0.34</v>
      </c>
      <c r="AS139" s="205">
        <v>7685.17</v>
      </c>
      <c r="AT139" s="205">
        <v>0.74</v>
      </c>
      <c r="AU139" s="205">
        <v>0.71</v>
      </c>
      <c r="AV139" s="205">
        <v>0.77</v>
      </c>
      <c r="AW139" s="205">
        <v>8171.98</v>
      </c>
      <c r="AX139" s="205">
        <v>0.79</v>
      </c>
      <c r="AY139" s="205">
        <v>0.76</v>
      </c>
      <c r="AZ139" s="205">
        <v>0.81</v>
      </c>
      <c r="BA139" s="205">
        <v>10397</v>
      </c>
      <c r="BB139" s="205">
        <v>99.9</v>
      </c>
      <c r="BC139" s="205">
        <v>10396</v>
      </c>
      <c r="BD139" s="205">
        <v>99.9</v>
      </c>
      <c r="BE139" s="205">
        <v>10371</v>
      </c>
      <c r="BF139" s="205">
        <v>99.7</v>
      </c>
      <c r="BG139" s="205">
        <v>10396</v>
      </c>
      <c r="BH139" s="205">
        <v>99.9</v>
      </c>
      <c r="BI139" s="205">
        <v>10319</v>
      </c>
      <c r="BJ139" s="205">
        <v>99.2</v>
      </c>
      <c r="BK139" s="205">
        <v>9458</v>
      </c>
      <c r="BL139" s="205">
        <v>90.9</v>
      </c>
      <c r="BM139" s="205">
        <v>9577</v>
      </c>
      <c r="BN139" s="205">
        <v>92</v>
      </c>
      <c r="BO139" s="205">
        <v>10267</v>
      </c>
      <c r="BP139" s="205">
        <v>98.7</v>
      </c>
      <c r="BQ139" s="205">
        <v>10067</v>
      </c>
      <c r="BR139" s="205">
        <v>96.8</v>
      </c>
      <c r="BS139" s="205">
        <v>9915</v>
      </c>
      <c r="BT139" s="205">
        <v>96.1</v>
      </c>
      <c r="BU139" s="205">
        <v>9077</v>
      </c>
      <c r="BV139" s="205">
        <v>96</v>
      </c>
      <c r="BW139" s="205">
        <v>8369</v>
      </c>
      <c r="BX139" s="205">
        <v>87.4</v>
      </c>
      <c r="BY139" s="205">
        <v>10355</v>
      </c>
      <c r="BZ139" s="205">
        <v>99.5</v>
      </c>
      <c r="CA139" s="205">
        <v>10377</v>
      </c>
      <c r="CB139" s="205">
        <v>99.7</v>
      </c>
      <c r="CC139" s="205">
        <v>10259</v>
      </c>
      <c r="CD139" s="205">
        <v>99.4</v>
      </c>
      <c r="CE139" s="205">
        <v>9326</v>
      </c>
      <c r="CF139" s="205">
        <v>98.6</v>
      </c>
      <c r="CG139" s="205">
        <v>9110</v>
      </c>
      <c r="CH139" s="205">
        <v>95.1</v>
      </c>
      <c r="CI139" s="205">
        <v>77861</v>
      </c>
      <c r="CJ139" s="205">
        <v>7.48</v>
      </c>
      <c r="CK139" s="205">
        <v>73878.8</v>
      </c>
      <c r="CL139" s="205">
        <v>7.1</v>
      </c>
      <c r="CM139" s="205">
        <v>76128.160000000003</v>
      </c>
      <c r="CN139" s="205">
        <v>7.32</v>
      </c>
      <c r="CO139" s="205">
        <v>69594</v>
      </c>
      <c r="CP139" s="205">
        <v>6.69</v>
      </c>
      <c r="CQ139" s="205">
        <v>62975.02</v>
      </c>
      <c r="CR139" s="205">
        <v>6.05</v>
      </c>
      <c r="CS139" s="205">
        <v>155813</v>
      </c>
      <c r="CT139" s="205">
        <v>15</v>
      </c>
      <c r="CU139" s="205">
        <v>147785.78</v>
      </c>
      <c r="CV139" s="205">
        <v>14.2</v>
      </c>
      <c r="CW139" s="205">
        <v>233306.28</v>
      </c>
      <c r="CX139" s="205">
        <v>22.4</v>
      </c>
      <c r="CY139" s="205">
        <v>228252.96</v>
      </c>
      <c r="CZ139" s="205">
        <v>21.9</v>
      </c>
      <c r="DA139" s="205">
        <v>226523.96</v>
      </c>
      <c r="DB139" s="205">
        <v>21.8</v>
      </c>
      <c r="DC139" s="205">
        <v>1729</v>
      </c>
      <c r="DD139" s="205">
        <v>0.2</v>
      </c>
      <c r="DE139" s="205">
        <v>31103</v>
      </c>
      <c r="DF139" s="205">
        <v>3</v>
      </c>
      <c r="DG139" s="205">
        <v>31069</v>
      </c>
      <c r="DH139" s="205">
        <v>3</v>
      </c>
      <c r="DI139" s="205">
        <v>9</v>
      </c>
      <c r="DJ139" s="205">
        <v>0.1</v>
      </c>
      <c r="DK139" s="205">
        <v>11</v>
      </c>
      <c r="DL139" s="205">
        <v>0.1</v>
      </c>
      <c r="DM139" s="205">
        <v>15</v>
      </c>
      <c r="DN139" s="205">
        <v>0.1</v>
      </c>
      <c r="DO139" s="205">
        <v>136</v>
      </c>
      <c r="DP139" s="205">
        <v>1.3</v>
      </c>
      <c r="DQ139" s="205">
        <v>1498</v>
      </c>
      <c r="DR139" s="205">
        <v>14.4</v>
      </c>
      <c r="DS139" s="205">
        <v>1796</v>
      </c>
      <c r="DT139" s="205">
        <v>17.3</v>
      </c>
      <c r="DU139" s="205">
        <v>8523</v>
      </c>
      <c r="DV139" s="205">
        <v>81.900000000000006</v>
      </c>
      <c r="DW139" s="205">
        <v>8521</v>
      </c>
      <c r="DX139" s="205">
        <v>81.900000000000006</v>
      </c>
      <c r="DY139" s="205">
        <v>1766</v>
      </c>
      <c r="DZ139" s="205">
        <v>17</v>
      </c>
      <c r="EA139" s="205">
        <v>1480</v>
      </c>
      <c r="EB139" s="205">
        <v>14.2</v>
      </c>
      <c r="EC139" s="205">
        <v>5873</v>
      </c>
      <c r="ED139" s="205">
        <v>56.4</v>
      </c>
      <c r="EH139" s="491"/>
      <c r="EI139" s="491"/>
      <c r="EJ139" s="491"/>
      <c r="EK139" s="491"/>
      <c r="EL139" s="491"/>
      <c r="EM139" s="491"/>
      <c r="EN139" s="491"/>
      <c r="EO139" s="491"/>
      <c r="EP139" s="491"/>
      <c r="EQ139" s="491"/>
      <c r="ER139" s="491"/>
      <c r="ES139" s="491"/>
      <c r="ET139" s="491"/>
      <c r="EU139" s="491"/>
      <c r="EV139" s="491"/>
      <c r="EW139" s="491"/>
      <c r="EX139" s="491"/>
      <c r="EY139" s="491"/>
      <c r="EZ139" s="491"/>
      <c r="FA139" s="491"/>
      <c r="FB139" s="491"/>
      <c r="FC139" s="491"/>
      <c r="FD139" s="491"/>
      <c r="FE139" s="491"/>
      <c r="FF139" s="491"/>
      <c r="FG139" s="491"/>
      <c r="FH139" s="491"/>
      <c r="FI139" s="491"/>
      <c r="FJ139" s="491"/>
      <c r="FK139" s="491"/>
      <c r="FL139" s="491"/>
      <c r="FM139" s="491"/>
      <c r="FN139" s="491"/>
      <c r="FO139" s="491"/>
      <c r="FP139" s="491"/>
      <c r="FQ139" s="491"/>
      <c r="FR139" s="491"/>
      <c r="FS139" s="491"/>
      <c r="FT139" s="491"/>
      <c r="FU139" s="491"/>
      <c r="FV139" s="491"/>
      <c r="FW139" s="491"/>
      <c r="FX139" s="491"/>
      <c r="FY139" s="491"/>
      <c r="FZ139" s="491"/>
      <c r="GA139" s="491"/>
      <c r="GB139" s="491"/>
      <c r="GC139" s="491"/>
      <c r="GD139" s="491"/>
      <c r="GE139" s="491"/>
      <c r="GF139" s="491"/>
      <c r="GG139" s="491"/>
      <c r="GH139" s="491"/>
      <c r="GI139" s="491"/>
      <c r="GJ139" s="491"/>
      <c r="GK139" s="491"/>
      <c r="GL139" s="491"/>
      <c r="GM139" s="491"/>
      <c r="GN139" s="491"/>
      <c r="GO139" s="491"/>
      <c r="GP139" s="491"/>
      <c r="GQ139" s="491"/>
      <c r="GR139" s="491"/>
      <c r="GS139" s="491"/>
      <c r="GT139" s="491"/>
      <c r="GU139" s="491"/>
      <c r="GV139" s="491"/>
      <c r="GW139" s="491"/>
      <c r="GX139" s="491"/>
      <c r="GY139" s="491"/>
      <c r="GZ139" s="491"/>
      <c r="HA139" s="491"/>
      <c r="HB139" s="491"/>
      <c r="HC139" s="491"/>
      <c r="HD139" s="491"/>
      <c r="HE139" s="491"/>
      <c r="HF139" s="491"/>
      <c r="HG139" s="491"/>
      <c r="HH139" s="491"/>
      <c r="HI139" s="491"/>
      <c r="HJ139" s="491"/>
      <c r="HK139" s="491"/>
      <c r="HL139" s="491"/>
      <c r="HM139" s="491"/>
      <c r="HN139" s="491"/>
      <c r="HO139" s="491"/>
      <c r="HP139" s="491"/>
      <c r="HQ139" s="491"/>
      <c r="HR139" s="491"/>
      <c r="HS139" s="491"/>
      <c r="HT139" s="491"/>
      <c r="HU139" s="491"/>
      <c r="HV139" s="491"/>
      <c r="HW139" s="491"/>
      <c r="HX139" s="491"/>
      <c r="HY139" s="491"/>
      <c r="HZ139" s="491"/>
      <c r="IA139" s="491"/>
      <c r="IB139" s="491"/>
      <c r="IC139" s="491"/>
      <c r="ID139" s="491"/>
      <c r="IE139" s="491"/>
      <c r="IF139" s="491"/>
      <c r="IG139" s="491"/>
      <c r="IH139" s="491"/>
      <c r="II139" s="491"/>
      <c r="IJ139" s="491"/>
      <c r="IK139" s="491"/>
      <c r="IL139" s="491"/>
      <c r="IM139" s="491"/>
      <c r="IN139" s="491"/>
      <c r="IO139" s="491"/>
      <c r="IP139" s="491"/>
      <c r="IQ139" s="491"/>
      <c r="IR139" s="491"/>
      <c r="IS139" s="491"/>
      <c r="IT139" s="491"/>
      <c r="IU139" s="491"/>
      <c r="IV139" s="491"/>
      <c r="IW139" s="491"/>
      <c r="IX139" s="491"/>
      <c r="IY139" s="491"/>
      <c r="IZ139" s="491"/>
      <c r="JA139" s="491"/>
      <c r="JB139" s="491"/>
      <c r="JC139" s="491"/>
      <c r="JD139" s="491"/>
      <c r="JE139" s="491"/>
      <c r="JF139" s="491"/>
      <c r="JG139" s="491"/>
      <c r="JH139" s="491"/>
      <c r="JI139" s="491"/>
      <c r="JJ139" s="491"/>
      <c r="JK139" s="491"/>
    </row>
    <row r="140" spans="1:271" x14ac:dyDescent="0.35">
      <c r="A140" s="205" t="str">
        <f t="shared" si="2"/>
        <v>Revised.State-funded mainstream.Prior attainment.Girls</v>
      </c>
      <c r="B140" s="205">
        <v>201819</v>
      </c>
      <c r="C140" s="205" t="s">
        <v>200</v>
      </c>
      <c r="D140" s="205" t="s">
        <v>201</v>
      </c>
      <c r="E140" s="205" t="s">
        <v>202</v>
      </c>
      <c r="F140" s="205" t="s">
        <v>203</v>
      </c>
      <c r="G140" s="205" t="s">
        <v>414</v>
      </c>
      <c r="H140" s="205" t="s">
        <v>211</v>
      </c>
      <c r="I140" s="205" t="s">
        <v>335</v>
      </c>
      <c r="J140" s="205" t="s">
        <v>6</v>
      </c>
      <c r="K140" s="205" t="s">
        <v>336</v>
      </c>
      <c r="L140" s="205" t="s">
        <v>7</v>
      </c>
      <c r="M140" s="205" t="s">
        <v>7</v>
      </c>
      <c r="N140" s="205">
        <v>3041</v>
      </c>
      <c r="O140" s="205">
        <v>109639</v>
      </c>
      <c r="P140" s="205">
        <v>6940099.2699999996</v>
      </c>
      <c r="Q140" s="205">
        <v>63.3</v>
      </c>
      <c r="R140" s="205">
        <v>109278</v>
      </c>
      <c r="S140" s="205">
        <v>99.7</v>
      </c>
      <c r="T140" s="205">
        <v>88404</v>
      </c>
      <c r="U140" s="205">
        <v>80.599999999999994</v>
      </c>
      <c r="V140" s="205">
        <v>104393</v>
      </c>
      <c r="W140" s="205">
        <v>95.2</v>
      </c>
      <c r="X140" s="205">
        <v>70370</v>
      </c>
      <c r="Y140" s="205">
        <v>64.2</v>
      </c>
      <c r="Z140" s="205">
        <v>45975</v>
      </c>
      <c r="AA140" s="205">
        <v>41.9</v>
      </c>
      <c r="AB140" s="205">
        <v>58975</v>
      </c>
      <c r="AC140" s="205">
        <v>53.8</v>
      </c>
      <c r="AD140" s="205">
        <v>631656.9</v>
      </c>
      <c r="AE140" s="205">
        <v>5.76</v>
      </c>
      <c r="AF140" s="205">
        <v>109639</v>
      </c>
      <c r="AG140" s="205">
        <v>29128.79</v>
      </c>
      <c r="AH140" s="205">
        <v>0.27</v>
      </c>
      <c r="AI140" s="205">
        <v>0.26</v>
      </c>
      <c r="AJ140" s="205">
        <v>0.27</v>
      </c>
      <c r="AK140" s="205">
        <v>48208.53</v>
      </c>
      <c r="AL140" s="205">
        <v>0.44</v>
      </c>
      <c r="AM140" s="205">
        <v>0.43</v>
      </c>
      <c r="AN140" s="205">
        <v>0.45</v>
      </c>
      <c r="AO140" s="205">
        <v>-910.75</v>
      </c>
      <c r="AP140" s="205">
        <v>-0.01</v>
      </c>
      <c r="AQ140" s="205">
        <v>-0.02</v>
      </c>
      <c r="AR140" s="205">
        <v>0</v>
      </c>
      <c r="AS140" s="205">
        <v>19523.91</v>
      </c>
      <c r="AT140" s="205">
        <v>0.18</v>
      </c>
      <c r="AU140" s="205">
        <v>0.17</v>
      </c>
      <c r="AV140" s="205">
        <v>0.19</v>
      </c>
      <c r="AW140" s="205">
        <v>42813.53</v>
      </c>
      <c r="AX140" s="205">
        <v>0.39</v>
      </c>
      <c r="AY140" s="205">
        <v>0.38</v>
      </c>
      <c r="AZ140" s="205">
        <v>0.4</v>
      </c>
      <c r="BA140" s="205">
        <v>109443</v>
      </c>
      <c r="BB140" s="205">
        <v>99.8</v>
      </c>
      <c r="BC140" s="205">
        <v>109414</v>
      </c>
      <c r="BD140" s="205">
        <v>99.8</v>
      </c>
      <c r="BE140" s="205">
        <v>108957</v>
      </c>
      <c r="BF140" s="205">
        <v>99.4</v>
      </c>
      <c r="BG140" s="205">
        <v>109318</v>
      </c>
      <c r="BH140" s="205">
        <v>99.7</v>
      </c>
      <c r="BI140" s="205">
        <v>108594</v>
      </c>
      <c r="BJ140" s="205">
        <v>99</v>
      </c>
      <c r="BK140" s="205">
        <v>97774</v>
      </c>
      <c r="BL140" s="205">
        <v>89.2</v>
      </c>
      <c r="BM140" s="205">
        <v>78147</v>
      </c>
      <c r="BN140" s="205">
        <v>71.3</v>
      </c>
      <c r="BO140" s="205">
        <v>101668</v>
      </c>
      <c r="BP140" s="205">
        <v>92.7</v>
      </c>
      <c r="BQ140" s="205">
        <v>91371</v>
      </c>
      <c r="BR140" s="205">
        <v>83.3</v>
      </c>
      <c r="BS140" s="205">
        <v>86213</v>
      </c>
      <c r="BT140" s="205">
        <v>79.400000000000006</v>
      </c>
      <c r="BU140" s="205">
        <v>79375</v>
      </c>
      <c r="BV140" s="205">
        <v>81.2</v>
      </c>
      <c r="BW140" s="205">
        <v>57473</v>
      </c>
      <c r="BX140" s="205">
        <v>73.5</v>
      </c>
      <c r="BY140" s="205">
        <v>106881</v>
      </c>
      <c r="BZ140" s="205">
        <v>97.5</v>
      </c>
      <c r="CA140" s="205">
        <v>105681</v>
      </c>
      <c r="CB140" s="205">
        <v>96.4</v>
      </c>
      <c r="CC140" s="205">
        <v>101157</v>
      </c>
      <c r="CD140" s="205">
        <v>93.2</v>
      </c>
      <c r="CE140" s="205">
        <v>87849</v>
      </c>
      <c r="CF140" s="205">
        <v>89.8</v>
      </c>
      <c r="CG140" s="205">
        <v>68275</v>
      </c>
      <c r="CH140" s="205">
        <v>87.4</v>
      </c>
      <c r="CI140" s="205">
        <v>732039.28</v>
      </c>
      <c r="CJ140" s="205">
        <v>6.68</v>
      </c>
      <c r="CK140" s="205">
        <v>667783.96</v>
      </c>
      <c r="CL140" s="205">
        <v>6.09</v>
      </c>
      <c r="CM140" s="205">
        <v>668099.66</v>
      </c>
      <c r="CN140" s="205">
        <v>6.09</v>
      </c>
      <c r="CO140" s="205">
        <v>607829</v>
      </c>
      <c r="CP140" s="205">
        <v>5.54</v>
      </c>
      <c r="CQ140" s="205">
        <v>446093.12</v>
      </c>
      <c r="CR140" s="205">
        <v>4.07</v>
      </c>
      <c r="CS140" s="205">
        <v>1465490.56</v>
      </c>
      <c r="CT140" s="205">
        <v>13.4</v>
      </c>
      <c r="CU140" s="205">
        <v>1335596.1000000001</v>
      </c>
      <c r="CV140" s="205">
        <v>12.2</v>
      </c>
      <c r="CW140" s="205">
        <v>2044161.01</v>
      </c>
      <c r="CX140" s="205">
        <v>18.600000000000001</v>
      </c>
      <c r="CY140" s="205">
        <v>2094851.6</v>
      </c>
      <c r="CZ140" s="205">
        <v>19.100000000000001</v>
      </c>
      <c r="DA140" s="205">
        <v>1869657.85</v>
      </c>
      <c r="DB140" s="205">
        <v>17.100000000000001</v>
      </c>
      <c r="DC140" s="205">
        <v>225193.75</v>
      </c>
      <c r="DD140" s="205">
        <v>2.1</v>
      </c>
      <c r="DE140" s="205">
        <v>324236</v>
      </c>
      <c r="DF140" s="205">
        <v>3</v>
      </c>
      <c r="DG140" s="205">
        <v>325156</v>
      </c>
      <c r="DH140" s="205">
        <v>3</v>
      </c>
      <c r="DI140" s="205">
        <v>265</v>
      </c>
      <c r="DJ140" s="205">
        <v>0.2</v>
      </c>
      <c r="DK140" s="205">
        <v>203</v>
      </c>
      <c r="DL140" s="205">
        <v>0.2</v>
      </c>
      <c r="DM140" s="205">
        <v>374</v>
      </c>
      <c r="DN140" s="205">
        <v>0.3</v>
      </c>
      <c r="DO140" s="205">
        <v>3719</v>
      </c>
      <c r="DP140" s="205">
        <v>3.4</v>
      </c>
      <c r="DQ140" s="205">
        <v>34708</v>
      </c>
      <c r="DR140" s="205">
        <v>31.7</v>
      </c>
      <c r="DS140" s="205">
        <v>55198</v>
      </c>
      <c r="DT140" s="205">
        <v>50.3</v>
      </c>
      <c r="DU140" s="205">
        <v>53406</v>
      </c>
      <c r="DV140" s="205">
        <v>48.7</v>
      </c>
      <c r="DW140" s="205">
        <v>53352</v>
      </c>
      <c r="DX140" s="205">
        <v>48.7</v>
      </c>
      <c r="DY140" s="205">
        <v>11854</v>
      </c>
      <c r="DZ140" s="205">
        <v>10.8</v>
      </c>
      <c r="EA140" s="205">
        <v>5261</v>
      </c>
      <c r="EB140" s="205">
        <v>4.8</v>
      </c>
      <c r="EC140" s="205">
        <v>62191</v>
      </c>
      <c r="ED140" s="205">
        <v>56.7</v>
      </c>
      <c r="EH140" s="491"/>
      <c r="EI140" s="491"/>
      <c r="EJ140" s="491"/>
      <c r="EK140" s="491"/>
      <c r="EL140" s="491"/>
      <c r="EM140" s="491"/>
      <c r="EN140" s="491"/>
      <c r="EO140" s="491"/>
      <c r="EP140" s="491"/>
      <c r="EQ140" s="491"/>
      <c r="ER140" s="491"/>
      <c r="ES140" s="491"/>
      <c r="ET140" s="491"/>
      <c r="EU140" s="491"/>
      <c r="EV140" s="491"/>
      <c r="EW140" s="491"/>
      <c r="EX140" s="491"/>
      <c r="EY140" s="491"/>
      <c r="EZ140" s="491"/>
      <c r="FA140" s="491"/>
      <c r="FB140" s="491"/>
      <c r="FC140" s="491"/>
      <c r="FD140" s="491"/>
      <c r="FE140" s="491"/>
      <c r="FF140" s="491"/>
      <c r="FG140" s="491"/>
      <c r="FH140" s="491"/>
      <c r="FI140" s="491"/>
      <c r="FJ140" s="491"/>
      <c r="FK140" s="491"/>
      <c r="FL140" s="491"/>
      <c r="FM140" s="491"/>
      <c r="FN140" s="491"/>
      <c r="FO140" s="491"/>
      <c r="FP140" s="491"/>
      <c r="FQ140" s="491"/>
      <c r="FR140" s="491"/>
      <c r="FS140" s="491"/>
      <c r="FT140" s="491"/>
      <c r="FU140" s="491"/>
      <c r="FV140" s="491"/>
      <c r="FW140" s="491"/>
      <c r="FX140" s="491"/>
      <c r="FY140" s="491"/>
      <c r="FZ140" s="491"/>
      <c r="GA140" s="491"/>
      <c r="GB140" s="491"/>
      <c r="GC140" s="491"/>
      <c r="GD140" s="491"/>
      <c r="GE140" s="491"/>
      <c r="GF140" s="491"/>
      <c r="GG140" s="491"/>
      <c r="GH140" s="491"/>
      <c r="GI140" s="491"/>
      <c r="GJ140" s="491"/>
      <c r="GK140" s="491"/>
      <c r="GL140" s="491"/>
      <c r="GM140" s="491"/>
      <c r="GN140" s="491"/>
      <c r="GO140" s="491"/>
      <c r="GP140" s="491"/>
      <c r="GQ140" s="491"/>
      <c r="GR140" s="491"/>
      <c r="GS140" s="491"/>
      <c r="GT140" s="491"/>
      <c r="GU140" s="491"/>
      <c r="GV140" s="491"/>
      <c r="GW140" s="491"/>
      <c r="GX140" s="491"/>
      <c r="GY140" s="491"/>
      <c r="GZ140" s="491"/>
      <c r="HA140" s="491"/>
      <c r="HB140" s="491"/>
      <c r="HC140" s="491"/>
      <c r="HD140" s="491"/>
      <c r="HE140" s="491"/>
      <c r="HF140" s="491"/>
      <c r="HG140" s="491"/>
      <c r="HH140" s="491"/>
      <c r="HI140" s="491"/>
      <c r="HJ140" s="491"/>
      <c r="HK140" s="491"/>
      <c r="HL140" s="491"/>
      <c r="HM140" s="491"/>
      <c r="HN140" s="491"/>
      <c r="HO140" s="491"/>
      <c r="HP140" s="491"/>
      <c r="HQ140" s="491"/>
      <c r="HR140" s="491"/>
      <c r="HS140" s="491"/>
      <c r="HT140" s="491"/>
      <c r="HU140" s="491"/>
      <c r="HV140" s="491"/>
      <c r="HW140" s="491"/>
      <c r="HX140" s="491"/>
      <c r="HY140" s="491"/>
      <c r="HZ140" s="491"/>
      <c r="IA140" s="491"/>
      <c r="IB140" s="491"/>
      <c r="IC140" s="491"/>
      <c r="ID140" s="491"/>
      <c r="IE140" s="491"/>
      <c r="IF140" s="491"/>
      <c r="IG140" s="491"/>
      <c r="IH140" s="491"/>
      <c r="II140" s="491"/>
      <c r="IJ140" s="491"/>
      <c r="IK140" s="491"/>
      <c r="IL140" s="491"/>
      <c r="IM140" s="491"/>
      <c r="IN140" s="491"/>
      <c r="IO140" s="491"/>
      <c r="IP140" s="491"/>
      <c r="IQ140" s="491"/>
      <c r="IR140" s="491"/>
      <c r="IS140" s="491"/>
      <c r="IT140" s="491"/>
      <c r="IU140" s="491"/>
      <c r="IV140" s="491"/>
      <c r="IW140" s="491"/>
      <c r="IX140" s="491"/>
      <c r="IY140" s="491"/>
      <c r="IZ140" s="491"/>
      <c r="JA140" s="491"/>
      <c r="JB140" s="491"/>
      <c r="JC140" s="491"/>
      <c r="JD140" s="491"/>
      <c r="JE140" s="491"/>
      <c r="JF140" s="491"/>
      <c r="JG140" s="491"/>
      <c r="JH140" s="491"/>
      <c r="JI140" s="491"/>
      <c r="JJ140" s="491"/>
      <c r="JK140" s="491"/>
    </row>
    <row r="141" spans="1:271" x14ac:dyDescent="0.35">
      <c r="A141" s="205" t="str">
        <f t="shared" si="2"/>
        <v>Revised.State-funded special schools.Prior attainment.Girls</v>
      </c>
      <c r="B141" s="205">
        <v>201819</v>
      </c>
      <c r="C141" s="205" t="s">
        <v>200</v>
      </c>
      <c r="D141" s="205" t="s">
        <v>201</v>
      </c>
      <c r="E141" s="205" t="s">
        <v>202</v>
      </c>
      <c r="F141" s="205" t="s">
        <v>203</v>
      </c>
      <c r="G141" s="205" t="s">
        <v>414</v>
      </c>
      <c r="H141" s="205" t="s">
        <v>214</v>
      </c>
      <c r="I141" s="205" t="s">
        <v>335</v>
      </c>
      <c r="J141" s="205" t="s">
        <v>6</v>
      </c>
      <c r="K141" s="205" t="s">
        <v>336</v>
      </c>
      <c r="L141" s="205" t="s">
        <v>7</v>
      </c>
      <c r="M141" s="205" t="s">
        <v>7</v>
      </c>
      <c r="N141" s="205">
        <v>25</v>
      </c>
      <c r="O141" s="205">
        <v>30</v>
      </c>
      <c r="P141" s="205">
        <v>528</v>
      </c>
      <c r="Q141" s="205">
        <v>17.600000000000001</v>
      </c>
      <c r="R141" s="205">
        <v>23</v>
      </c>
      <c r="S141" s="205">
        <v>76.7</v>
      </c>
      <c r="T141" s="205">
        <v>4</v>
      </c>
      <c r="U141" s="205">
        <v>13.3</v>
      </c>
      <c r="V141" s="205">
        <v>10</v>
      </c>
      <c r="W141" s="205">
        <v>33.299999999999997</v>
      </c>
      <c r="X141" s="205">
        <v>0</v>
      </c>
      <c r="Y141" s="205">
        <v>0</v>
      </c>
      <c r="Z141" s="205">
        <v>0</v>
      </c>
      <c r="AA141" s="205">
        <v>0</v>
      </c>
      <c r="AB141" s="205">
        <v>0</v>
      </c>
      <c r="AC141" s="205">
        <v>0</v>
      </c>
      <c r="AD141" s="205">
        <v>31.82</v>
      </c>
      <c r="AE141" s="205">
        <v>1.06</v>
      </c>
      <c r="AF141" s="205">
        <v>30</v>
      </c>
      <c r="AG141" s="205">
        <v>-113.58</v>
      </c>
      <c r="AH141" s="205">
        <v>-3.79</v>
      </c>
      <c r="AI141" s="205">
        <v>-4.24</v>
      </c>
      <c r="AJ141" s="205">
        <v>-3.33</v>
      </c>
      <c r="AK141" s="205">
        <v>-93.51</v>
      </c>
      <c r="AL141" s="205">
        <v>-3.12</v>
      </c>
      <c r="AM141" s="205">
        <v>-3.67</v>
      </c>
      <c r="AN141" s="205">
        <v>-2.56</v>
      </c>
      <c r="AO141" s="205">
        <v>-86.72</v>
      </c>
      <c r="AP141" s="205">
        <v>-2.89</v>
      </c>
      <c r="AQ141" s="205">
        <v>-3.38</v>
      </c>
      <c r="AR141" s="205">
        <v>-2.4</v>
      </c>
      <c r="AS141" s="205">
        <v>-130.93</v>
      </c>
      <c r="AT141" s="205">
        <v>-4.3600000000000003</v>
      </c>
      <c r="AU141" s="205">
        <v>-4.91</v>
      </c>
      <c r="AV141" s="205">
        <v>-3.82</v>
      </c>
      <c r="AW141" s="205">
        <v>-127.52</v>
      </c>
      <c r="AX141" s="205">
        <v>-4.25</v>
      </c>
      <c r="AY141" s="205">
        <v>-4.79</v>
      </c>
      <c r="AZ141" s="205">
        <v>-3.71</v>
      </c>
      <c r="BA141" s="205">
        <v>27</v>
      </c>
      <c r="BB141" s="205">
        <v>90</v>
      </c>
      <c r="BC141" s="205">
        <v>26</v>
      </c>
      <c r="BD141" s="205">
        <v>86.7</v>
      </c>
      <c r="BE141" s="205">
        <v>14</v>
      </c>
      <c r="BF141" s="205">
        <v>46.7</v>
      </c>
      <c r="BG141" s="205">
        <v>23</v>
      </c>
      <c r="BH141" s="205">
        <v>76.7</v>
      </c>
      <c r="BI141" s="205">
        <v>6</v>
      </c>
      <c r="BJ141" s="205">
        <v>20</v>
      </c>
      <c r="BK141" s="205">
        <v>0</v>
      </c>
      <c r="BL141" s="205">
        <v>0</v>
      </c>
      <c r="BM141" s="205">
        <v>0</v>
      </c>
      <c r="BN141" s="205">
        <v>0</v>
      </c>
      <c r="BO141" s="205">
        <v>7</v>
      </c>
      <c r="BP141" s="205">
        <v>23.3</v>
      </c>
      <c r="BQ141" s="205">
        <v>6</v>
      </c>
      <c r="BR141" s="205">
        <v>20</v>
      </c>
      <c r="BS141" s="205">
        <v>3</v>
      </c>
      <c r="BT141" s="205">
        <v>50</v>
      </c>
      <c r="BU141" s="205">
        <v>0</v>
      </c>
      <c r="BV141" s="205">
        <v>0</v>
      </c>
      <c r="BW141" s="205">
        <v>0</v>
      </c>
      <c r="BX141" s="205">
        <v>0</v>
      </c>
      <c r="BY141" s="205">
        <v>9</v>
      </c>
      <c r="BZ141" s="205">
        <v>30</v>
      </c>
      <c r="CA141" s="205">
        <v>12</v>
      </c>
      <c r="CB141" s="205">
        <v>40</v>
      </c>
      <c r="CC141" s="205">
        <v>3</v>
      </c>
      <c r="CD141" s="205">
        <v>50</v>
      </c>
      <c r="CE141" s="205">
        <v>0</v>
      </c>
      <c r="CF141" s="205">
        <v>0</v>
      </c>
      <c r="CG141" s="205">
        <v>0</v>
      </c>
      <c r="CH141" s="205">
        <v>0</v>
      </c>
      <c r="CI141" s="205">
        <v>63</v>
      </c>
      <c r="CJ141" s="205">
        <v>2.1</v>
      </c>
      <c r="CK141" s="205">
        <v>78</v>
      </c>
      <c r="CL141" s="205">
        <v>2.6</v>
      </c>
      <c r="CM141" s="205">
        <v>25</v>
      </c>
      <c r="CN141" s="205">
        <v>0.83</v>
      </c>
      <c r="CO141" s="205">
        <v>0</v>
      </c>
      <c r="CP141" s="205">
        <v>0</v>
      </c>
      <c r="CQ141" s="205">
        <v>0</v>
      </c>
      <c r="CR141" s="205">
        <v>0</v>
      </c>
      <c r="CS141" s="205">
        <v>162</v>
      </c>
      <c r="CT141" s="205">
        <v>5.4</v>
      </c>
      <c r="CU141" s="205">
        <v>156</v>
      </c>
      <c r="CV141" s="205">
        <v>5.2</v>
      </c>
      <c r="CW141" s="205">
        <v>96</v>
      </c>
      <c r="CX141" s="205">
        <v>3.2</v>
      </c>
      <c r="CY141" s="205">
        <v>114</v>
      </c>
      <c r="CZ141" s="205">
        <v>3.8</v>
      </c>
      <c r="DA141" s="205">
        <v>105</v>
      </c>
      <c r="DB141" s="205">
        <v>3.5</v>
      </c>
      <c r="DC141" s="205">
        <v>9</v>
      </c>
      <c r="DD141" s="205">
        <v>0.3</v>
      </c>
      <c r="DE141" s="205">
        <v>23</v>
      </c>
      <c r="DF141" s="205">
        <v>0.8</v>
      </c>
      <c r="DG141" s="205">
        <v>29</v>
      </c>
      <c r="DH141" s="205">
        <v>1</v>
      </c>
      <c r="DI141" s="205">
        <v>5</v>
      </c>
      <c r="DJ141" s="205">
        <v>16.7</v>
      </c>
      <c r="DK141" s="205">
        <v>10</v>
      </c>
      <c r="DL141" s="205">
        <v>33.299999999999997</v>
      </c>
      <c r="DM141" s="205">
        <v>12</v>
      </c>
      <c r="DN141" s="205">
        <v>40</v>
      </c>
      <c r="DO141" s="205">
        <v>3</v>
      </c>
      <c r="DP141" s="205">
        <v>10</v>
      </c>
      <c r="DQ141" s="205">
        <v>0</v>
      </c>
      <c r="DR141" s="205">
        <v>0</v>
      </c>
      <c r="DS141" s="205">
        <v>6</v>
      </c>
      <c r="DT141" s="205">
        <v>20</v>
      </c>
      <c r="DU141" s="205">
        <v>0</v>
      </c>
      <c r="DV141" s="205">
        <v>0</v>
      </c>
      <c r="DW141" s="205">
        <v>0</v>
      </c>
      <c r="DX141" s="205">
        <v>0</v>
      </c>
      <c r="DY141" s="205">
        <v>0</v>
      </c>
      <c r="DZ141" s="205">
        <v>0</v>
      </c>
      <c r="EA141" s="205">
        <v>0</v>
      </c>
      <c r="EB141" s="205">
        <v>0</v>
      </c>
      <c r="EC141" s="205">
        <v>9</v>
      </c>
      <c r="ED141" s="205">
        <v>30</v>
      </c>
      <c r="EH141" s="491"/>
      <c r="EI141" s="491"/>
      <c r="EJ141" s="491"/>
      <c r="EK141" s="491"/>
      <c r="EL141" s="491"/>
      <c r="EM141" s="491"/>
      <c r="EN141" s="491"/>
      <c r="EO141" s="491"/>
      <c r="EP141" s="491"/>
      <c r="EQ141" s="491"/>
      <c r="ER141" s="491"/>
      <c r="ES141" s="491"/>
      <c r="ET141" s="491"/>
      <c r="EU141" s="491"/>
      <c r="EV141" s="491"/>
      <c r="EW141" s="491"/>
      <c r="EX141" s="491"/>
      <c r="EY141" s="491"/>
      <c r="EZ141" s="491"/>
      <c r="FA141" s="491"/>
      <c r="FB141" s="491"/>
      <c r="FC141" s="491"/>
      <c r="FD141" s="491"/>
      <c r="FE141" s="491"/>
      <c r="FF141" s="491"/>
      <c r="FG141" s="491"/>
      <c r="FH141" s="491"/>
      <c r="FI141" s="491"/>
      <c r="FJ141" s="491"/>
      <c r="FK141" s="491"/>
      <c r="FL141" s="491"/>
      <c r="FM141" s="491"/>
      <c r="FN141" s="491"/>
      <c r="FO141" s="491"/>
      <c r="FP141" s="491"/>
      <c r="FQ141" s="491"/>
      <c r="FR141" s="491"/>
      <c r="FS141" s="491"/>
      <c r="FT141" s="491"/>
      <c r="FU141" s="491"/>
      <c r="FV141" s="491"/>
      <c r="FW141" s="491"/>
      <c r="FX141" s="491"/>
      <c r="FY141" s="491"/>
      <c r="FZ141" s="491"/>
      <c r="GA141" s="491"/>
      <c r="GB141" s="491"/>
      <c r="GC141" s="491"/>
      <c r="GD141" s="491"/>
      <c r="GE141" s="491"/>
      <c r="GF141" s="491"/>
      <c r="GG141" s="491"/>
      <c r="GH141" s="491"/>
      <c r="GI141" s="491"/>
      <c r="GJ141" s="491"/>
      <c r="GK141" s="491"/>
      <c r="GL141" s="491"/>
      <c r="GM141" s="491"/>
      <c r="GN141" s="491"/>
      <c r="GO141" s="491"/>
      <c r="GP141" s="491"/>
      <c r="GQ141" s="491"/>
      <c r="GR141" s="491"/>
      <c r="GS141" s="491"/>
      <c r="GT141" s="491"/>
      <c r="GU141" s="491"/>
      <c r="GV141" s="491"/>
      <c r="GW141" s="491"/>
      <c r="GX141" s="491"/>
      <c r="GY141" s="491"/>
      <c r="GZ141" s="491"/>
      <c r="HA141" s="491"/>
      <c r="HB141" s="491"/>
      <c r="HC141" s="491"/>
      <c r="HD141" s="491"/>
      <c r="HE141" s="491"/>
      <c r="HF141" s="491"/>
      <c r="HG141" s="491"/>
      <c r="HH141" s="491"/>
      <c r="HI141" s="491"/>
      <c r="HJ141" s="491"/>
      <c r="HK141" s="491"/>
      <c r="HL141" s="491"/>
      <c r="HM141" s="491"/>
      <c r="HN141" s="491"/>
      <c r="HO141" s="491"/>
      <c r="HP141" s="491"/>
      <c r="HQ141" s="491"/>
      <c r="HR141" s="491"/>
      <c r="HS141" s="491"/>
      <c r="HT141" s="491"/>
      <c r="HU141" s="491"/>
      <c r="HV141" s="491"/>
      <c r="HW141" s="491"/>
      <c r="HX141" s="491"/>
      <c r="HY141" s="491"/>
      <c r="HZ141" s="491"/>
      <c r="IA141" s="491"/>
      <c r="IB141" s="491"/>
      <c r="IC141" s="491"/>
      <c r="ID141" s="491"/>
      <c r="IE141" s="491"/>
      <c r="IF141" s="491"/>
      <c r="IG141" s="491"/>
      <c r="IH141" s="491"/>
      <c r="II141" s="491"/>
      <c r="IJ141" s="491"/>
      <c r="IK141" s="491"/>
      <c r="IL141" s="491"/>
      <c r="IM141" s="491"/>
      <c r="IN141" s="491"/>
      <c r="IO141" s="491"/>
      <c r="IP141" s="491"/>
      <c r="IQ141" s="491"/>
      <c r="IR141" s="491"/>
      <c r="IS141" s="491"/>
      <c r="IT141" s="491"/>
      <c r="IU141" s="491"/>
      <c r="IV141" s="491"/>
      <c r="IW141" s="491"/>
      <c r="IX141" s="491"/>
      <c r="IY141" s="491"/>
      <c r="IZ141" s="491"/>
      <c r="JA141" s="491"/>
      <c r="JB141" s="491"/>
      <c r="JC141" s="491"/>
      <c r="JD141" s="491"/>
      <c r="JE141" s="491"/>
      <c r="JF141" s="491"/>
      <c r="JG141" s="491"/>
      <c r="JH141" s="491"/>
      <c r="JI141" s="491"/>
      <c r="JJ141" s="491"/>
      <c r="JK141" s="491"/>
    </row>
    <row r="142" spans="1:271" x14ac:dyDescent="0.35">
      <c r="A142" s="205" t="str">
        <f t="shared" si="2"/>
        <v>Revised.Studio Schools.Prior attainment.Girls</v>
      </c>
      <c r="B142" s="205">
        <v>201819</v>
      </c>
      <c r="C142" s="205" t="s">
        <v>200</v>
      </c>
      <c r="D142" s="205" t="s">
        <v>201</v>
      </c>
      <c r="E142" s="205" t="s">
        <v>202</v>
      </c>
      <c r="F142" s="205" t="s">
        <v>203</v>
      </c>
      <c r="G142" s="205" t="s">
        <v>414</v>
      </c>
      <c r="H142" s="205" t="s">
        <v>212</v>
      </c>
      <c r="I142" s="205" t="s">
        <v>335</v>
      </c>
      <c r="J142" s="205" t="s">
        <v>6</v>
      </c>
      <c r="K142" s="205" t="s">
        <v>336</v>
      </c>
      <c r="L142" s="205" t="s">
        <v>7</v>
      </c>
      <c r="M142" s="205" t="s">
        <v>7</v>
      </c>
      <c r="N142" s="205">
        <v>26</v>
      </c>
      <c r="O142" s="205">
        <v>127</v>
      </c>
      <c r="P142" s="205">
        <v>6329.75</v>
      </c>
      <c r="Q142" s="205">
        <v>49.8</v>
      </c>
      <c r="R142" s="205">
        <v>124</v>
      </c>
      <c r="S142" s="205">
        <v>97.6</v>
      </c>
      <c r="T142" s="205">
        <v>74</v>
      </c>
      <c r="U142" s="205">
        <v>58.3</v>
      </c>
      <c r="V142" s="205">
        <v>106</v>
      </c>
      <c r="W142" s="205">
        <v>83.5</v>
      </c>
      <c r="X142" s="205">
        <v>19</v>
      </c>
      <c r="Y142" s="205">
        <v>15</v>
      </c>
      <c r="Z142" s="205">
        <v>9</v>
      </c>
      <c r="AA142" s="205">
        <v>7.1</v>
      </c>
      <c r="AB142" s="205">
        <v>13</v>
      </c>
      <c r="AC142" s="205">
        <v>10.199999999999999</v>
      </c>
      <c r="AD142" s="205">
        <v>488.92</v>
      </c>
      <c r="AE142" s="205">
        <v>3.85</v>
      </c>
      <c r="AF142" s="205">
        <v>127</v>
      </c>
      <c r="AG142" s="205">
        <v>-101.73</v>
      </c>
      <c r="AH142" s="205">
        <v>-0.8</v>
      </c>
      <c r="AI142" s="205">
        <v>-1.02</v>
      </c>
      <c r="AJ142" s="205">
        <v>-0.57999999999999996</v>
      </c>
      <c r="AK142" s="205">
        <v>-74.739999999999995</v>
      </c>
      <c r="AL142" s="205">
        <v>-0.59</v>
      </c>
      <c r="AM142" s="205">
        <v>-0.86</v>
      </c>
      <c r="AN142" s="205">
        <v>-0.32</v>
      </c>
      <c r="AO142" s="205">
        <v>-104.02</v>
      </c>
      <c r="AP142" s="205">
        <v>-0.82</v>
      </c>
      <c r="AQ142" s="205">
        <v>-1.06</v>
      </c>
      <c r="AR142" s="205">
        <v>-0.57999999999999996</v>
      </c>
      <c r="AS142" s="205">
        <v>-179.53</v>
      </c>
      <c r="AT142" s="205">
        <v>-1.41</v>
      </c>
      <c r="AU142" s="205">
        <v>-1.68</v>
      </c>
      <c r="AV142" s="205">
        <v>-1.1499999999999999</v>
      </c>
      <c r="AW142" s="205">
        <v>-68.11</v>
      </c>
      <c r="AX142" s="205">
        <v>-0.54</v>
      </c>
      <c r="AY142" s="205">
        <v>-0.8</v>
      </c>
      <c r="AZ142" s="205">
        <v>-0.27</v>
      </c>
      <c r="BA142" s="205">
        <v>125</v>
      </c>
      <c r="BB142" s="205">
        <v>98.4</v>
      </c>
      <c r="BC142" s="205">
        <v>125</v>
      </c>
      <c r="BD142" s="205">
        <v>98.4</v>
      </c>
      <c r="BE142" s="205">
        <v>120</v>
      </c>
      <c r="BF142" s="205">
        <v>94.5</v>
      </c>
      <c r="BG142" s="205">
        <v>125</v>
      </c>
      <c r="BH142" s="205">
        <v>98.4</v>
      </c>
      <c r="BI142" s="205">
        <v>116</v>
      </c>
      <c r="BJ142" s="205">
        <v>91.3</v>
      </c>
      <c r="BK142" s="205">
        <v>66</v>
      </c>
      <c r="BL142" s="205">
        <v>52</v>
      </c>
      <c r="BM142" s="205">
        <v>27</v>
      </c>
      <c r="BN142" s="205">
        <v>21.3</v>
      </c>
      <c r="BO142" s="205">
        <v>97</v>
      </c>
      <c r="BP142" s="205">
        <v>76.400000000000006</v>
      </c>
      <c r="BQ142" s="205">
        <v>80</v>
      </c>
      <c r="BR142" s="205">
        <v>63</v>
      </c>
      <c r="BS142" s="205">
        <v>62</v>
      </c>
      <c r="BT142" s="205">
        <v>53.4</v>
      </c>
      <c r="BU142" s="205">
        <v>41</v>
      </c>
      <c r="BV142" s="205">
        <v>62.1</v>
      </c>
      <c r="BW142" s="205">
        <v>15</v>
      </c>
      <c r="BX142" s="205">
        <v>55.6</v>
      </c>
      <c r="BY142" s="205">
        <v>111</v>
      </c>
      <c r="BZ142" s="205">
        <v>87.4</v>
      </c>
      <c r="CA142" s="205">
        <v>114</v>
      </c>
      <c r="CB142" s="205">
        <v>89.8</v>
      </c>
      <c r="CC142" s="205">
        <v>91</v>
      </c>
      <c r="CD142" s="205">
        <v>78.400000000000006</v>
      </c>
      <c r="CE142" s="205">
        <v>48</v>
      </c>
      <c r="CF142" s="205">
        <v>72.7</v>
      </c>
      <c r="CG142" s="205">
        <v>22</v>
      </c>
      <c r="CH142" s="205">
        <v>81.5</v>
      </c>
      <c r="CI142" s="205">
        <v>688</v>
      </c>
      <c r="CJ142" s="205">
        <v>5.42</v>
      </c>
      <c r="CK142" s="205">
        <v>639</v>
      </c>
      <c r="CL142" s="205">
        <v>5.03</v>
      </c>
      <c r="CM142" s="205">
        <v>568</v>
      </c>
      <c r="CN142" s="205">
        <v>4.47</v>
      </c>
      <c r="CO142" s="205">
        <v>330</v>
      </c>
      <c r="CP142" s="205">
        <v>2.6</v>
      </c>
      <c r="CQ142" s="205">
        <v>140.75</v>
      </c>
      <c r="CR142" s="205">
        <v>1.1100000000000001</v>
      </c>
      <c r="CS142" s="205">
        <v>1390</v>
      </c>
      <c r="CT142" s="205">
        <v>10.9</v>
      </c>
      <c r="CU142" s="205">
        <v>1278</v>
      </c>
      <c r="CV142" s="205">
        <v>10.1</v>
      </c>
      <c r="CW142" s="205">
        <v>1664.75</v>
      </c>
      <c r="CX142" s="205">
        <v>13.1</v>
      </c>
      <c r="CY142" s="205">
        <v>1997</v>
      </c>
      <c r="CZ142" s="205">
        <v>15.7</v>
      </c>
      <c r="DA142" s="205">
        <v>1286</v>
      </c>
      <c r="DB142" s="205">
        <v>10.1</v>
      </c>
      <c r="DC142" s="205">
        <v>711</v>
      </c>
      <c r="DD142" s="205">
        <v>5.6</v>
      </c>
      <c r="DE142" s="205">
        <v>331</v>
      </c>
      <c r="DF142" s="205">
        <v>2.6</v>
      </c>
      <c r="DG142" s="205">
        <v>350</v>
      </c>
      <c r="DH142" s="205">
        <v>2.8</v>
      </c>
      <c r="DI142" s="205">
        <v>2</v>
      </c>
      <c r="DJ142" s="205">
        <v>1.6</v>
      </c>
      <c r="DK142" s="205">
        <v>2</v>
      </c>
      <c r="DL142" s="205">
        <v>1.6</v>
      </c>
      <c r="DM142" s="205">
        <v>8</v>
      </c>
      <c r="DN142" s="205">
        <v>6.3</v>
      </c>
      <c r="DO142" s="205">
        <v>43</v>
      </c>
      <c r="DP142" s="205">
        <v>33.9</v>
      </c>
      <c r="DQ142" s="205">
        <v>53</v>
      </c>
      <c r="DR142" s="205">
        <v>41.7</v>
      </c>
      <c r="DS142" s="205">
        <v>70</v>
      </c>
      <c r="DT142" s="205">
        <v>55.1</v>
      </c>
      <c r="DU142" s="205">
        <v>46</v>
      </c>
      <c r="DV142" s="205">
        <v>36.200000000000003</v>
      </c>
      <c r="DW142" s="205">
        <v>46</v>
      </c>
      <c r="DX142" s="205">
        <v>36.200000000000003</v>
      </c>
      <c r="DY142" s="205">
        <v>1</v>
      </c>
      <c r="DZ142" s="205">
        <v>0.8</v>
      </c>
      <c r="EA142" s="205">
        <v>2</v>
      </c>
      <c r="EB142" s="205">
        <v>1.6</v>
      </c>
      <c r="EC142" s="205">
        <v>67</v>
      </c>
      <c r="ED142" s="205">
        <v>52.8</v>
      </c>
      <c r="EH142" s="491"/>
      <c r="EI142" s="491"/>
      <c r="EJ142" s="491"/>
      <c r="EK142" s="491"/>
      <c r="EL142" s="491"/>
      <c r="EM142" s="491"/>
      <c r="EN142" s="491"/>
      <c r="EO142" s="491"/>
      <c r="EP142" s="491"/>
      <c r="EQ142" s="491"/>
      <c r="ER142" s="491"/>
      <c r="ES142" s="491"/>
      <c r="ET142" s="491"/>
      <c r="EU142" s="491"/>
      <c r="EV142" s="491"/>
      <c r="EW142" s="491"/>
      <c r="EX142" s="491"/>
      <c r="EY142" s="491"/>
      <c r="EZ142" s="491"/>
      <c r="FA142" s="491"/>
      <c r="FB142" s="491"/>
      <c r="FC142" s="491"/>
      <c r="FD142" s="491"/>
      <c r="FE142" s="491"/>
      <c r="FF142" s="491"/>
      <c r="FG142" s="491"/>
      <c r="FH142" s="491"/>
      <c r="FI142" s="491"/>
      <c r="FJ142" s="491"/>
      <c r="FK142" s="491"/>
      <c r="FL142" s="491"/>
      <c r="FM142" s="491"/>
      <c r="FN142" s="491"/>
      <c r="FO142" s="491"/>
      <c r="FP142" s="491"/>
      <c r="FQ142" s="491"/>
      <c r="FR142" s="491"/>
      <c r="FS142" s="491"/>
      <c r="FT142" s="491"/>
      <c r="FU142" s="491"/>
      <c r="FV142" s="491"/>
      <c r="FW142" s="491"/>
      <c r="FX142" s="491"/>
      <c r="FY142" s="491"/>
      <c r="FZ142" s="491"/>
      <c r="GA142" s="491"/>
      <c r="GB142" s="491"/>
      <c r="GC142" s="491"/>
      <c r="GD142" s="491"/>
      <c r="GE142" s="491"/>
      <c r="GF142" s="491"/>
      <c r="GG142" s="491"/>
      <c r="GH142" s="491"/>
      <c r="GI142" s="491"/>
      <c r="GJ142" s="491"/>
      <c r="GK142" s="491"/>
      <c r="GL142" s="491"/>
      <c r="GM142" s="491"/>
      <c r="GN142" s="491"/>
      <c r="GO142" s="491"/>
      <c r="GP142" s="491"/>
      <c r="GQ142" s="491"/>
      <c r="GR142" s="491"/>
      <c r="GS142" s="491"/>
      <c r="GT142" s="491"/>
      <c r="GU142" s="491"/>
      <c r="GV142" s="491"/>
      <c r="GW142" s="491"/>
      <c r="GX142" s="491"/>
      <c r="GY142" s="491"/>
      <c r="GZ142" s="491"/>
      <c r="HA142" s="491"/>
      <c r="HB142" s="491"/>
      <c r="HC142" s="491"/>
      <c r="HD142" s="491"/>
      <c r="HE142" s="491"/>
      <c r="HF142" s="491"/>
      <c r="HG142" s="491"/>
      <c r="HH142" s="491"/>
      <c r="HI142" s="491"/>
      <c r="HJ142" s="491"/>
      <c r="HK142" s="491"/>
      <c r="HL142" s="491"/>
      <c r="HM142" s="491"/>
      <c r="HN142" s="491"/>
      <c r="HO142" s="491"/>
      <c r="HP142" s="491"/>
      <c r="HQ142" s="491"/>
      <c r="HR142" s="491"/>
      <c r="HS142" s="491"/>
      <c r="HT142" s="491"/>
      <c r="HU142" s="491"/>
      <c r="HV142" s="491"/>
      <c r="HW142" s="491"/>
      <c r="HX142" s="491"/>
      <c r="HY142" s="491"/>
      <c r="HZ142" s="491"/>
      <c r="IA142" s="491"/>
      <c r="IB142" s="491"/>
      <c r="IC142" s="491"/>
      <c r="ID142" s="491"/>
      <c r="IE142" s="491"/>
      <c r="IF142" s="491"/>
      <c r="IG142" s="491"/>
      <c r="IH142" s="491"/>
      <c r="II142" s="491"/>
      <c r="IJ142" s="491"/>
      <c r="IK142" s="491"/>
      <c r="IL142" s="491"/>
      <c r="IM142" s="491"/>
      <c r="IN142" s="491"/>
      <c r="IO142" s="491"/>
      <c r="IP142" s="491"/>
      <c r="IQ142" s="491"/>
      <c r="IR142" s="491"/>
      <c r="IS142" s="491"/>
      <c r="IT142" s="491"/>
      <c r="IU142" s="491"/>
      <c r="IV142" s="491"/>
      <c r="IW142" s="491"/>
      <c r="IX142" s="491"/>
      <c r="IY142" s="491"/>
      <c r="IZ142" s="491"/>
      <c r="JA142" s="491"/>
      <c r="JB142" s="491"/>
      <c r="JC142" s="491"/>
      <c r="JD142" s="491"/>
      <c r="JE142" s="491"/>
      <c r="JF142" s="491"/>
      <c r="JG142" s="491"/>
      <c r="JH142" s="491"/>
      <c r="JI142" s="491"/>
      <c r="JJ142" s="491"/>
      <c r="JK142" s="491"/>
    </row>
    <row r="143" spans="1:271" x14ac:dyDescent="0.35">
      <c r="A143" s="205" t="str">
        <f t="shared" si="2"/>
        <v>Revised.University Technical Colleges (UTCs).Prior attainment.Girls</v>
      </c>
      <c r="B143" s="205">
        <v>201819</v>
      </c>
      <c r="C143" s="205" t="s">
        <v>200</v>
      </c>
      <c r="D143" s="205" t="s">
        <v>201</v>
      </c>
      <c r="E143" s="205" t="s">
        <v>202</v>
      </c>
      <c r="F143" s="205" t="s">
        <v>203</v>
      </c>
      <c r="G143" s="205" t="s">
        <v>414</v>
      </c>
      <c r="H143" s="205" t="s">
        <v>213</v>
      </c>
      <c r="I143" s="205" t="s">
        <v>335</v>
      </c>
      <c r="J143" s="205" t="s">
        <v>6</v>
      </c>
      <c r="K143" s="205" t="s">
        <v>336</v>
      </c>
      <c r="L143" s="205" t="s">
        <v>7</v>
      </c>
      <c r="M143" s="205" t="s">
        <v>7</v>
      </c>
      <c r="N143" s="205">
        <v>47</v>
      </c>
      <c r="O143" s="205">
        <v>417</v>
      </c>
      <c r="P143" s="205">
        <v>21319.75</v>
      </c>
      <c r="Q143" s="205">
        <v>51.1</v>
      </c>
      <c r="R143" s="205">
        <v>402</v>
      </c>
      <c r="S143" s="205">
        <v>96.4</v>
      </c>
      <c r="T143" s="205">
        <v>254</v>
      </c>
      <c r="U143" s="205">
        <v>60.9</v>
      </c>
      <c r="V143" s="205">
        <v>359</v>
      </c>
      <c r="W143" s="205">
        <v>86.1</v>
      </c>
      <c r="X143" s="205">
        <v>19</v>
      </c>
      <c r="Y143" s="205">
        <v>4.5999999999999996</v>
      </c>
      <c r="Z143" s="205">
        <v>9</v>
      </c>
      <c r="AA143" s="205">
        <v>2.2000000000000002</v>
      </c>
      <c r="AB143" s="205">
        <v>11</v>
      </c>
      <c r="AC143" s="205">
        <v>2.6</v>
      </c>
      <c r="AD143" s="205">
        <v>1625.07</v>
      </c>
      <c r="AE143" s="205">
        <v>3.9</v>
      </c>
      <c r="AF143" s="205">
        <v>417</v>
      </c>
      <c r="AG143" s="205">
        <v>-328.47</v>
      </c>
      <c r="AH143" s="205">
        <v>-0.79</v>
      </c>
      <c r="AI143" s="205">
        <v>-0.91</v>
      </c>
      <c r="AJ143" s="205">
        <v>-0.66</v>
      </c>
      <c r="AK143" s="205">
        <v>-230.87</v>
      </c>
      <c r="AL143" s="205">
        <v>-0.55000000000000004</v>
      </c>
      <c r="AM143" s="205">
        <v>-0.7</v>
      </c>
      <c r="AN143" s="205">
        <v>-0.41</v>
      </c>
      <c r="AO143" s="205">
        <v>-315.27</v>
      </c>
      <c r="AP143" s="205">
        <v>-0.76</v>
      </c>
      <c r="AQ143" s="205">
        <v>-0.89</v>
      </c>
      <c r="AR143" s="205">
        <v>-0.62</v>
      </c>
      <c r="AS143" s="205">
        <v>-469.19</v>
      </c>
      <c r="AT143" s="205">
        <v>-1.1299999999999999</v>
      </c>
      <c r="AU143" s="205">
        <v>-1.27</v>
      </c>
      <c r="AV143" s="205">
        <v>-0.98</v>
      </c>
      <c r="AW143" s="205">
        <v>-335.73</v>
      </c>
      <c r="AX143" s="205">
        <v>-0.81</v>
      </c>
      <c r="AY143" s="205">
        <v>-0.95</v>
      </c>
      <c r="AZ143" s="205">
        <v>-0.66</v>
      </c>
      <c r="BA143" s="205">
        <v>411</v>
      </c>
      <c r="BB143" s="205">
        <v>98.6</v>
      </c>
      <c r="BC143" s="205">
        <v>411</v>
      </c>
      <c r="BD143" s="205">
        <v>98.6</v>
      </c>
      <c r="BE143" s="205">
        <v>396</v>
      </c>
      <c r="BF143" s="205">
        <v>95</v>
      </c>
      <c r="BG143" s="205">
        <v>403</v>
      </c>
      <c r="BH143" s="205">
        <v>96.6</v>
      </c>
      <c r="BI143" s="205">
        <v>393</v>
      </c>
      <c r="BJ143" s="205">
        <v>94.2</v>
      </c>
      <c r="BK143" s="205">
        <v>162</v>
      </c>
      <c r="BL143" s="205">
        <v>38.799999999999997</v>
      </c>
      <c r="BM143" s="205">
        <v>64</v>
      </c>
      <c r="BN143" s="205">
        <v>15.3</v>
      </c>
      <c r="BO143" s="205">
        <v>326</v>
      </c>
      <c r="BP143" s="205">
        <v>78.2</v>
      </c>
      <c r="BQ143" s="205">
        <v>287</v>
      </c>
      <c r="BR143" s="205">
        <v>68.8</v>
      </c>
      <c r="BS143" s="205">
        <v>241</v>
      </c>
      <c r="BT143" s="205">
        <v>61.3</v>
      </c>
      <c r="BU143" s="205">
        <v>91</v>
      </c>
      <c r="BV143" s="205">
        <v>56.2</v>
      </c>
      <c r="BW143" s="205">
        <v>35</v>
      </c>
      <c r="BX143" s="205">
        <v>54.7</v>
      </c>
      <c r="BY143" s="205">
        <v>374</v>
      </c>
      <c r="BZ143" s="205">
        <v>89.7</v>
      </c>
      <c r="CA143" s="205">
        <v>373</v>
      </c>
      <c r="CB143" s="205">
        <v>89.4</v>
      </c>
      <c r="CC143" s="205">
        <v>346</v>
      </c>
      <c r="CD143" s="205">
        <v>88</v>
      </c>
      <c r="CE143" s="205">
        <v>118</v>
      </c>
      <c r="CF143" s="205">
        <v>72.8</v>
      </c>
      <c r="CG143" s="205">
        <v>42</v>
      </c>
      <c r="CH143" s="205">
        <v>65.599999999999994</v>
      </c>
      <c r="CI143" s="205">
        <v>2319</v>
      </c>
      <c r="CJ143" s="205">
        <v>5.56</v>
      </c>
      <c r="CK143" s="205">
        <v>2172</v>
      </c>
      <c r="CL143" s="205">
        <v>5.21</v>
      </c>
      <c r="CM143" s="205">
        <v>2087.5</v>
      </c>
      <c r="CN143" s="205">
        <v>5.01</v>
      </c>
      <c r="CO143" s="205">
        <v>782</v>
      </c>
      <c r="CP143" s="205">
        <v>1.88</v>
      </c>
      <c r="CQ143" s="205">
        <v>302.5</v>
      </c>
      <c r="CR143" s="205">
        <v>0.73</v>
      </c>
      <c r="CS143" s="205">
        <v>4664</v>
      </c>
      <c r="CT143" s="205">
        <v>11.2</v>
      </c>
      <c r="CU143" s="205">
        <v>4344</v>
      </c>
      <c r="CV143" s="205">
        <v>10.4</v>
      </c>
      <c r="CW143" s="205">
        <v>5974</v>
      </c>
      <c r="CX143" s="205">
        <v>14.3</v>
      </c>
      <c r="CY143" s="205">
        <v>6337.75</v>
      </c>
      <c r="CZ143" s="205">
        <v>15.2</v>
      </c>
      <c r="DA143" s="205">
        <v>3680</v>
      </c>
      <c r="DB143" s="205">
        <v>8.8000000000000007</v>
      </c>
      <c r="DC143" s="205">
        <v>2657.75</v>
      </c>
      <c r="DD143" s="205">
        <v>6.4</v>
      </c>
      <c r="DE143" s="205">
        <v>1149</v>
      </c>
      <c r="DF143" s="205">
        <v>2.8</v>
      </c>
      <c r="DG143" s="205">
        <v>1182</v>
      </c>
      <c r="DH143" s="205">
        <v>2.8</v>
      </c>
      <c r="DI143" s="205">
        <v>8</v>
      </c>
      <c r="DJ143" s="205">
        <v>1.9</v>
      </c>
      <c r="DK143" s="205">
        <v>6</v>
      </c>
      <c r="DL143" s="205">
        <v>1.4</v>
      </c>
      <c r="DM143" s="205">
        <v>11</v>
      </c>
      <c r="DN143" s="205">
        <v>2.6</v>
      </c>
      <c r="DO143" s="205">
        <v>197</v>
      </c>
      <c r="DP143" s="205">
        <v>47.2</v>
      </c>
      <c r="DQ143" s="205">
        <v>176</v>
      </c>
      <c r="DR143" s="205">
        <v>42.2</v>
      </c>
      <c r="DS143" s="205">
        <v>159</v>
      </c>
      <c r="DT143" s="205">
        <v>38.1</v>
      </c>
      <c r="DU143" s="205">
        <v>234</v>
      </c>
      <c r="DV143" s="205">
        <v>56.1</v>
      </c>
      <c r="DW143" s="205">
        <v>224</v>
      </c>
      <c r="DX143" s="205">
        <v>53.7</v>
      </c>
      <c r="DY143" s="205">
        <v>6</v>
      </c>
      <c r="DZ143" s="205">
        <v>1.4</v>
      </c>
      <c r="EA143" s="205">
        <v>3</v>
      </c>
      <c r="EB143" s="205">
        <v>0.7</v>
      </c>
      <c r="EC143" s="205">
        <v>113</v>
      </c>
      <c r="ED143" s="205">
        <v>27.1</v>
      </c>
      <c r="EH143" s="491"/>
      <c r="EI143" s="491"/>
      <c r="EJ143" s="491"/>
      <c r="EK143" s="491"/>
      <c r="EL143" s="491"/>
      <c r="EM143" s="491"/>
      <c r="EN143" s="491"/>
      <c r="EO143" s="491"/>
      <c r="EP143" s="491"/>
      <c r="EQ143" s="491"/>
      <c r="ER143" s="491"/>
      <c r="ES143" s="491"/>
      <c r="ET143" s="491"/>
      <c r="EU143" s="491"/>
      <c r="EV143" s="491"/>
      <c r="EW143" s="491"/>
      <c r="EX143" s="491"/>
      <c r="EY143" s="491"/>
      <c r="EZ143" s="491"/>
      <c r="FA143" s="491"/>
      <c r="FB143" s="491"/>
      <c r="FC143" s="491"/>
      <c r="FD143" s="491"/>
      <c r="FE143" s="491"/>
      <c r="FF143" s="491"/>
      <c r="FG143" s="491"/>
      <c r="FH143" s="491"/>
      <c r="FI143" s="491"/>
      <c r="FJ143" s="491"/>
      <c r="FK143" s="491"/>
      <c r="FL143" s="491"/>
      <c r="FM143" s="491"/>
      <c r="FN143" s="491"/>
      <c r="FO143" s="491"/>
      <c r="FP143" s="491"/>
      <c r="FQ143" s="491"/>
      <c r="FR143" s="491"/>
      <c r="FS143" s="491"/>
      <c r="FT143" s="491"/>
      <c r="FU143" s="491"/>
      <c r="FV143" s="491"/>
      <c r="FW143" s="491"/>
      <c r="FX143" s="491"/>
      <c r="FY143" s="491"/>
      <c r="FZ143" s="491"/>
      <c r="GA143" s="491"/>
      <c r="GB143" s="491"/>
      <c r="GC143" s="491"/>
      <c r="GD143" s="491"/>
      <c r="GE143" s="491"/>
      <c r="GF143" s="491"/>
      <c r="GG143" s="491"/>
      <c r="GH143" s="491"/>
      <c r="GI143" s="491"/>
      <c r="GJ143" s="491"/>
      <c r="GK143" s="491"/>
      <c r="GL143" s="491"/>
      <c r="GM143" s="491"/>
      <c r="GN143" s="491"/>
      <c r="GO143" s="491"/>
      <c r="GP143" s="491"/>
      <c r="GQ143" s="491"/>
      <c r="GR143" s="491"/>
      <c r="GS143" s="491"/>
      <c r="GT143" s="491"/>
      <c r="GU143" s="491"/>
      <c r="GV143" s="491"/>
      <c r="GW143" s="491"/>
      <c r="GX143" s="491"/>
      <c r="GY143" s="491"/>
      <c r="GZ143" s="491"/>
      <c r="HA143" s="491"/>
      <c r="HB143" s="491"/>
      <c r="HC143" s="491"/>
      <c r="HD143" s="491"/>
      <c r="HE143" s="491"/>
      <c r="HF143" s="491"/>
      <c r="HG143" s="491"/>
      <c r="HH143" s="491"/>
      <c r="HI143" s="491"/>
      <c r="HJ143" s="491"/>
      <c r="HK143" s="491"/>
      <c r="HL143" s="491"/>
      <c r="HM143" s="491"/>
      <c r="HN143" s="491"/>
      <c r="HO143" s="491"/>
      <c r="HP143" s="491"/>
      <c r="HQ143" s="491"/>
      <c r="HR143" s="491"/>
      <c r="HS143" s="491"/>
      <c r="HT143" s="491"/>
      <c r="HU143" s="491"/>
      <c r="HV143" s="491"/>
      <c r="HW143" s="491"/>
      <c r="HX143" s="491"/>
      <c r="HY143" s="491"/>
      <c r="HZ143" s="491"/>
      <c r="IA143" s="491"/>
      <c r="IB143" s="491"/>
      <c r="IC143" s="491"/>
      <c r="ID143" s="491"/>
      <c r="IE143" s="491"/>
      <c r="IF143" s="491"/>
      <c r="IG143" s="491"/>
      <c r="IH143" s="491"/>
      <c r="II143" s="491"/>
      <c r="IJ143" s="491"/>
      <c r="IK143" s="491"/>
      <c r="IL143" s="491"/>
      <c r="IM143" s="491"/>
      <c r="IN143" s="491"/>
      <c r="IO143" s="491"/>
      <c r="IP143" s="491"/>
      <c r="IQ143" s="491"/>
      <c r="IR143" s="491"/>
      <c r="IS143" s="491"/>
      <c r="IT143" s="491"/>
      <c r="IU143" s="491"/>
      <c r="IV143" s="491"/>
      <c r="IW143" s="491"/>
      <c r="IX143" s="491"/>
      <c r="IY143" s="491"/>
      <c r="IZ143" s="491"/>
      <c r="JA143" s="491"/>
      <c r="JB143" s="491"/>
      <c r="JC143" s="491"/>
      <c r="JD143" s="491"/>
      <c r="JE143" s="491"/>
      <c r="JF143" s="491"/>
      <c r="JG143" s="491"/>
      <c r="JH143" s="491"/>
      <c r="JI143" s="491"/>
      <c r="JJ143" s="491"/>
      <c r="JK143" s="491"/>
    </row>
    <row r="144" spans="1:271" x14ac:dyDescent="0.35">
      <c r="A144" s="205" t="str">
        <f t="shared" si="2"/>
        <v>Revised.Academies and free schools.Prior attainment.Girls</v>
      </c>
      <c r="B144" s="205">
        <v>201819</v>
      </c>
      <c r="C144" s="205" t="s">
        <v>200</v>
      </c>
      <c r="D144" s="205" t="s">
        <v>201</v>
      </c>
      <c r="E144" s="205" t="s">
        <v>202</v>
      </c>
      <c r="F144" s="205" t="s">
        <v>203</v>
      </c>
      <c r="G144" s="205" t="s">
        <v>414</v>
      </c>
      <c r="H144" s="205" t="s">
        <v>82</v>
      </c>
      <c r="I144" s="205" t="s">
        <v>335</v>
      </c>
      <c r="J144" s="205" t="s">
        <v>6</v>
      </c>
      <c r="K144" s="205" t="s">
        <v>345</v>
      </c>
      <c r="L144" s="205" t="s">
        <v>7</v>
      </c>
      <c r="M144" s="205" t="s">
        <v>7</v>
      </c>
      <c r="N144" s="205">
        <v>2097</v>
      </c>
      <c r="O144" s="205">
        <v>17922</v>
      </c>
      <c r="P144" s="205">
        <v>471469.18</v>
      </c>
      <c r="Q144" s="205">
        <v>26.3</v>
      </c>
      <c r="R144" s="205">
        <v>17286</v>
      </c>
      <c r="S144" s="205">
        <v>96.5</v>
      </c>
      <c r="T144" s="205">
        <v>420</v>
      </c>
      <c r="U144" s="205">
        <v>2.2999999999999998</v>
      </c>
      <c r="V144" s="205">
        <v>1886</v>
      </c>
      <c r="W144" s="205">
        <v>10.5</v>
      </c>
      <c r="X144" s="205">
        <v>2615</v>
      </c>
      <c r="Y144" s="205">
        <v>14.6</v>
      </c>
      <c r="Z144" s="205">
        <v>89</v>
      </c>
      <c r="AA144" s="205">
        <v>0.5</v>
      </c>
      <c r="AB144" s="205">
        <v>261</v>
      </c>
      <c r="AC144" s="205">
        <v>1.5</v>
      </c>
      <c r="AD144" s="205">
        <v>35807.910000000003</v>
      </c>
      <c r="AE144" s="205">
        <v>2</v>
      </c>
      <c r="AF144" s="205">
        <v>17922</v>
      </c>
      <c r="AG144" s="205">
        <v>3120.42</v>
      </c>
      <c r="AH144" s="205">
        <v>0.17</v>
      </c>
      <c r="AI144" s="205">
        <v>0.16</v>
      </c>
      <c r="AJ144" s="205">
        <v>0.19</v>
      </c>
      <c r="AK144" s="205">
        <v>5861.58</v>
      </c>
      <c r="AL144" s="205">
        <v>0.33</v>
      </c>
      <c r="AM144" s="205">
        <v>0.3</v>
      </c>
      <c r="AN144" s="205">
        <v>0.35</v>
      </c>
      <c r="AO144" s="205">
        <v>-955.91</v>
      </c>
      <c r="AP144" s="205">
        <v>-0.05</v>
      </c>
      <c r="AQ144" s="205">
        <v>-7.0000000000000007E-2</v>
      </c>
      <c r="AR144" s="205">
        <v>-0.03</v>
      </c>
      <c r="AS144" s="205">
        <v>1581.58</v>
      </c>
      <c r="AT144" s="205">
        <v>0.09</v>
      </c>
      <c r="AU144" s="205">
        <v>7.0000000000000007E-2</v>
      </c>
      <c r="AV144" s="205">
        <v>0.11</v>
      </c>
      <c r="AW144" s="205">
        <v>5549.99</v>
      </c>
      <c r="AX144" s="205">
        <v>0.31</v>
      </c>
      <c r="AY144" s="205">
        <v>0.28999999999999998</v>
      </c>
      <c r="AZ144" s="205">
        <v>0.33</v>
      </c>
      <c r="BA144" s="205">
        <v>17601</v>
      </c>
      <c r="BB144" s="205">
        <v>98.2</v>
      </c>
      <c r="BC144" s="205">
        <v>17489</v>
      </c>
      <c r="BD144" s="205">
        <v>97.6</v>
      </c>
      <c r="BE144" s="205">
        <v>17047</v>
      </c>
      <c r="BF144" s="205">
        <v>95.1</v>
      </c>
      <c r="BG144" s="205">
        <v>17346</v>
      </c>
      <c r="BH144" s="205">
        <v>96.8</v>
      </c>
      <c r="BI144" s="205">
        <v>16750</v>
      </c>
      <c r="BJ144" s="205">
        <v>93.5</v>
      </c>
      <c r="BK144" s="205">
        <v>12295</v>
      </c>
      <c r="BL144" s="205">
        <v>68.599999999999994</v>
      </c>
      <c r="BM144" s="205">
        <v>3796</v>
      </c>
      <c r="BN144" s="205">
        <v>21.2</v>
      </c>
      <c r="BO144" s="205">
        <v>3311</v>
      </c>
      <c r="BP144" s="205">
        <v>18.5</v>
      </c>
      <c r="BQ144" s="205">
        <v>590</v>
      </c>
      <c r="BR144" s="205">
        <v>3.3</v>
      </c>
      <c r="BS144" s="205">
        <v>613</v>
      </c>
      <c r="BT144" s="205">
        <v>3.7</v>
      </c>
      <c r="BU144" s="205">
        <v>757</v>
      </c>
      <c r="BV144" s="205">
        <v>6.2</v>
      </c>
      <c r="BW144" s="205">
        <v>964</v>
      </c>
      <c r="BX144" s="205">
        <v>25.4</v>
      </c>
      <c r="BY144" s="205">
        <v>7095</v>
      </c>
      <c r="BZ144" s="205">
        <v>39.6</v>
      </c>
      <c r="CA144" s="205">
        <v>2271</v>
      </c>
      <c r="CB144" s="205">
        <v>12.7</v>
      </c>
      <c r="CC144" s="205">
        <v>1896</v>
      </c>
      <c r="CD144" s="205">
        <v>11.3</v>
      </c>
      <c r="CE144" s="205">
        <v>1652</v>
      </c>
      <c r="CF144" s="205">
        <v>13.4</v>
      </c>
      <c r="CG144" s="205">
        <v>1356</v>
      </c>
      <c r="CH144" s="205">
        <v>35.700000000000003</v>
      </c>
      <c r="CI144" s="205">
        <v>57831</v>
      </c>
      <c r="CJ144" s="205">
        <v>3.23</v>
      </c>
      <c r="CK144" s="205">
        <v>34699</v>
      </c>
      <c r="CL144" s="205">
        <v>1.94</v>
      </c>
      <c r="CM144" s="205">
        <v>41332.5</v>
      </c>
      <c r="CN144" s="205">
        <v>2.31</v>
      </c>
      <c r="CO144" s="205">
        <v>26336</v>
      </c>
      <c r="CP144" s="205">
        <v>1.47</v>
      </c>
      <c r="CQ144" s="205">
        <v>13315.93</v>
      </c>
      <c r="CR144" s="205">
        <v>0.74</v>
      </c>
      <c r="CS144" s="205">
        <v>116321</v>
      </c>
      <c r="CT144" s="205">
        <v>6.5</v>
      </c>
      <c r="CU144" s="205">
        <v>69398</v>
      </c>
      <c r="CV144" s="205">
        <v>3.9</v>
      </c>
      <c r="CW144" s="205">
        <v>118017.93</v>
      </c>
      <c r="CX144" s="205">
        <v>6.6</v>
      </c>
      <c r="CY144" s="205">
        <v>167732.25</v>
      </c>
      <c r="CZ144" s="205">
        <v>9.4</v>
      </c>
      <c r="DA144" s="205">
        <v>112787</v>
      </c>
      <c r="DB144" s="205">
        <v>6.3</v>
      </c>
      <c r="DC144" s="205">
        <v>54945.25</v>
      </c>
      <c r="DD144" s="205">
        <v>3.1</v>
      </c>
      <c r="DE144" s="205">
        <v>45867</v>
      </c>
      <c r="DF144" s="205">
        <v>2.6</v>
      </c>
      <c r="DG144" s="205">
        <v>48305</v>
      </c>
      <c r="DH144" s="205">
        <v>2.7</v>
      </c>
      <c r="DI144" s="205">
        <v>480</v>
      </c>
      <c r="DJ144" s="205">
        <v>2.7</v>
      </c>
      <c r="DK144" s="205">
        <v>194</v>
      </c>
      <c r="DL144" s="205">
        <v>1.1000000000000001</v>
      </c>
      <c r="DM144" s="205">
        <v>514</v>
      </c>
      <c r="DN144" s="205">
        <v>2.9</v>
      </c>
      <c r="DO144" s="205">
        <v>3539</v>
      </c>
      <c r="DP144" s="205">
        <v>19.7</v>
      </c>
      <c r="DQ144" s="205">
        <v>10580</v>
      </c>
      <c r="DR144" s="205">
        <v>59</v>
      </c>
      <c r="DS144" s="205">
        <v>16174</v>
      </c>
      <c r="DT144" s="205">
        <v>90.2</v>
      </c>
      <c r="DU144" s="205">
        <v>576</v>
      </c>
      <c r="DV144" s="205">
        <v>3.2</v>
      </c>
      <c r="DW144" s="205">
        <v>572</v>
      </c>
      <c r="DX144" s="205">
        <v>3.2</v>
      </c>
      <c r="DY144" s="205">
        <v>746</v>
      </c>
      <c r="DZ144" s="205">
        <v>4.2</v>
      </c>
      <c r="EA144" s="205">
        <v>307</v>
      </c>
      <c r="EB144" s="205">
        <v>1.7</v>
      </c>
      <c r="EC144" s="205">
        <v>10083</v>
      </c>
      <c r="ED144" s="205">
        <v>56.3</v>
      </c>
      <c r="EH144" s="491"/>
      <c r="EI144" s="491"/>
      <c r="EJ144" s="491"/>
      <c r="EK144" s="491"/>
      <c r="EL144" s="491"/>
      <c r="EM144" s="491"/>
      <c r="EN144" s="491"/>
      <c r="EO144" s="491"/>
      <c r="EP144" s="491"/>
      <c r="EQ144" s="491"/>
      <c r="ER144" s="491"/>
      <c r="ES144" s="491"/>
      <c r="ET144" s="491"/>
      <c r="EU144" s="491"/>
      <c r="EV144" s="491"/>
      <c r="EW144" s="491"/>
      <c r="EX144" s="491"/>
      <c r="EY144" s="491"/>
      <c r="EZ144" s="491"/>
      <c r="FA144" s="491"/>
      <c r="FB144" s="491"/>
      <c r="FC144" s="491"/>
      <c r="FD144" s="491"/>
      <c r="FE144" s="491"/>
      <c r="FF144" s="491"/>
      <c r="FG144" s="491"/>
      <c r="FH144" s="491"/>
      <c r="FI144" s="491"/>
      <c r="FJ144" s="491"/>
      <c r="FK144" s="491"/>
      <c r="FL144" s="491"/>
      <c r="FM144" s="491"/>
      <c r="FN144" s="491"/>
      <c r="FO144" s="491"/>
      <c r="FP144" s="491"/>
      <c r="FQ144" s="491"/>
      <c r="FR144" s="491"/>
      <c r="FS144" s="491"/>
      <c r="FT144" s="491"/>
      <c r="FU144" s="491"/>
      <c r="FV144" s="491"/>
      <c r="FW144" s="491"/>
      <c r="FX144" s="491"/>
      <c r="FY144" s="491"/>
      <c r="FZ144" s="491"/>
      <c r="GA144" s="491"/>
      <c r="GB144" s="491"/>
      <c r="GC144" s="491"/>
      <c r="GD144" s="491"/>
      <c r="GE144" s="491"/>
      <c r="GF144" s="491"/>
      <c r="GG144" s="491"/>
      <c r="GH144" s="491"/>
      <c r="GI144" s="491"/>
      <c r="GJ144" s="491"/>
      <c r="GK144" s="491"/>
      <c r="GL144" s="491"/>
      <c r="GM144" s="491"/>
      <c r="GN144" s="491"/>
      <c r="GO144" s="491"/>
      <c r="GP144" s="491"/>
      <c r="GQ144" s="491"/>
      <c r="GR144" s="491"/>
      <c r="GS144" s="491"/>
      <c r="GT144" s="491"/>
      <c r="GU144" s="491"/>
      <c r="GV144" s="491"/>
      <c r="GW144" s="491"/>
      <c r="GX144" s="491"/>
      <c r="GY144" s="491"/>
      <c r="GZ144" s="491"/>
      <c r="HA144" s="491"/>
      <c r="HB144" s="491"/>
      <c r="HC144" s="491"/>
      <c r="HD144" s="491"/>
      <c r="HE144" s="491"/>
      <c r="HF144" s="491"/>
      <c r="HG144" s="491"/>
      <c r="HH144" s="491"/>
      <c r="HI144" s="491"/>
      <c r="HJ144" s="491"/>
      <c r="HK144" s="491"/>
      <c r="HL144" s="491"/>
      <c r="HM144" s="491"/>
      <c r="HN144" s="491"/>
      <c r="HO144" s="491"/>
      <c r="HP144" s="491"/>
      <c r="HQ144" s="491"/>
      <c r="HR144" s="491"/>
      <c r="HS144" s="491"/>
      <c r="HT144" s="491"/>
      <c r="HU144" s="491"/>
      <c r="HV144" s="491"/>
      <c r="HW144" s="491"/>
      <c r="HX144" s="491"/>
      <c r="HY144" s="491"/>
      <c r="HZ144" s="491"/>
      <c r="IA144" s="491"/>
      <c r="IB144" s="491"/>
      <c r="IC144" s="491"/>
      <c r="ID144" s="491"/>
      <c r="IE144" s="491"/>
      <c r="IF144" s="491"/>
      <c r="IG144" s="491"/>
      <c r="IH144" s="491"/>
      <c r="II144" s="491"/>
      <c r="IJ144" s="491"/>
      <c r="IK144" s="491"/>
      <c r="IL144" s="491"/>
      <c r="IM144" s="491"/>
      <c r="IN144" s="491"/>
      <c r="IO144" s="491"/>
      <c r="IP144" s="491"/>
      <c r="IQ144" s="491"/>
      <c r="IR144" s="491"/>
      <c r="IS144" s="491"/>
      <c r="IT144" s="491"/>
      <c r="IU144" s="491"/>
      <c r="IV144" s="491"/>
      <c r="IW144" s="491"/>
      <c r="IX144" s="491"/>
      <c r="IY144" s="491"/>
      <c r="IZ144" s="491"/>
      <c r="JA144" s="491"/>
      <c r="JB144" s="491"/>
      <c r="JC144" s="491"/>
      <c r="JD144" s="491"/>
      <c r="JE144" s="491"/>
      <c r="JF144" s="491"/>
      <c r="JG144" s="491"/>
      <c r="JH144" s="491"/>
      <c r="JI144" s="491"/>
      <c r="JJ144" s="491"/>
      <c r="JK144" s="491"/>
    </row>
    <row r="145" spans="1:271" x14ac:dyDescent="0.35">
      <c r="A145" s="205" t="str">
        <f t="shared" si="2"/>
        <v>Revised.All independent schools.Prior attainment.Girls</v>
      </c>
      <c r="B145" s="205">
        <v>201819</v>
      </c>
      <c r="C145" s="205" t="s">
        <v>200</v>
      </c>
      <c r="D145" s="205" t="s">
        <v>201</v>
      </c>
      <c r="E145" s="205" t="s">
        <v>202</v>
      </c>
      <c r="F145" s="205" t="s">
        <v>203</v>
      </c>
      <c r="G145" s="205" t="s">
        <v>414</v>
      </c>
      <c r="H145" s="205" t="s">
        <v>286</v>
      </c>
      <c r="I145" s="205" t="s">
        <v>335</v>
      </c>
      <c r="J145" s="205" t="s">
        <v>6</v>
      </c>
      <c r="K145" s="205" t="s">
        <v>345</v>
      </c>
      <c r="L145" s="205" t="s">
        <v>7</v>
      </c>
      <c r="M145" s="205" t="s">
        <v>7</v>
      </c>
      <c r="N145" s="205">
        <v>34</v>
      </c>
      <c r="O145" s="205">
        <v>71</v>
      </c>
      <c r="P145" s="205">
        <v>186.5</v>
      </c>
      <c r="Q145" s="205">
        <v>2.6</v>
      </c>
      <c r="R145" s="205">
        <v>6</v>
      </c>
      <c r="S145" s="205">
        <v>8.5</v>
      </c>
      <c r="T145" s="205">
        <v>0</v>
      </c>
      <c r="U145" s="205">
        <v>0</v>
      </c>
      <c r="V145" s="205">
        <v>0</v>
      </c>
      <c r="W145" s="205">
        <v>0</v>
      </c>
      <c r="X145" s="205">
        <v>0</v>
      </c>
      <c r="Y145" s="205">
        <v>0</v>
      </c>
      <c r="Z145" s="205">
        <v>0</v>
      </c>
      <c r="AA145" s="205">
        <v>0</v>
      </c>
      <c r="AB145" s="205">
        <v>0</v>
      </c>
      <c r="AC145" s="205">
        <v>0</v>
      </c>
      <c r="AD145" s="205">
        <v>9.34</v>
      </c>
      <c r="AE145" s="205">
        <v>0.13</v>
      </c>
      <c r="AF145" s="205" t="s">
        <v>68</v>
      </c>
      <c r="AG145" s="205" t="s">
        <v>68</v>
      </c>
      <c r="AH145" s="205" t="s">
        <v>68</v>
      </c>
      <c r="AI145" s="205" t="s">
        <v>68</v>
      </c>
      <c r="AJ145" s="205" t="s">
        <v>68</v>
      </c>
      <c r="AK145" s="205" t="s">
        <v>68</v>
      </c>
      <c r="AL145" s="205" t="s">
        <v>68</v>
      </c>
      <c r="AM145" s="205" t="s">
        <v>68</v>
      </c>
      <c r="AN145" s="205" t="s">
        <v>68</v>
      </c>
      <c r="AO145" s="205" t="s">
        <v>68</v>
      </c>
      <c r="AP145" s="205" t="s">
        <v>68</v>
      </c>
      <c r="AQ145" s="205" t="s">
        <v>68</v>
      </c>
      <c r="AR145" s="205" t="s">
        <v>68</v>
      </c>
      <c r="AS145" s="205" t="s">
        <v>68</v>
      </c>
      <c r="AT145" s="205" t="s">
        <v>68</v>
      </c>
      <c r="AU145" s="205" t="s">
        <v>68</v>
      </c>
      <c r="AV145" s="205" t="s">
        <v>68</v>
      </c>
      <c r="AW145" s="205" t="s">
        <v>68</v>
      </c>
      <c r="AX145" s="205" t="s">
        <v>68</v>
      </c>
      <c r="AY145" s="205" t="s">
        <v>68</v>
      </c>
      <c r="AZ145" s="205" t="s">
        <v>68</v>
      </c>
      <c r="BA145" s="205">
        <v>17</v>
      </c>
      <c r="BB145" s="205">
        <v>23.9</v>
      </c>
      <c r="BC145" s="205">
        <v>16</v>
      </c>
      <c r="BD145" s="205">
        <v>22.5</v>
      </c>
      <c r="BE145" s="205">
        <v>5</v>
      </c>
      <c r="BF145" s="205">
        <v>7</v>
      </c>
      <c r="BG145" s="205">
        <v>9</v>
      </c>
      <c r="BH145" s="205">
        <v>12.7</v>
      </c>
      <c r="BI145" s="205">
        <v>4</v>
      </c>
      <c r="BJ145" s="205">
        <v>5.6</v>
      </c>
      <c r="BK145" s="205">
        <v>3</v>
      </c>
      <c r="BL145" s="205">
        <v>4.2</v>
      </c>
      <c r="BM145" s="205">
        <v>1</v>
      </c>
      <c r="BN145" s="205">
        <v>1.4</v>
      </c>
      <c r="BO145" s="205">
        <v>0</v>
      </c>
      <c r="BP145" s="205">
        <v>0</v>
      </c>
      <c r="BQ145" s="205">
        <v>0</v>
      </c>
      <c r="BR145" s="205">
        <v>0</v>
      </c>
      <c r="BS145" s="205">
        <v>0</v>
      </c>
      <c r="BT145" s="205">
        <v>0</v>
      </c>
      <c r="BU145" s="205">
        <v>0</v>
      </c>
      <c r="BV145" s="205">
        <v>0</v>
      </c>
      <c r="BW145" s="205">
        <v>0</v>
      </c>
      <c r="BX145" s="205">
        <v>0</v>
      </c>
      <c r="BY145" s="205">
        <v>1</v>
      </c>
      <c r="BZ145" s="205">
        <v>1.4</v>
      </c>
      <c r="CA145" s="205">
        <v>0</v>
      </c>
      <c r="CB145" s="205">
        <v>0</v>
      </c>
      <c r="CC145" s="205">
        <v>0</v>
      </c>
      <c r="CD145" s="205">
        <v>0</v>
      </c>
      <c r="CE145" s="205">
        <v>0</v>
      </c>
      <c r="CF145" s="205">
        <v>0</v>
      </c>
      <c r="CG145" s="205">
        <v>0</v>
      </c>
      <c r="CH145" s="205">
        <v>0</v>
      </c>
      <c r="CI145" s="205">
        <v>15</v>
      </c>
      <c r="CJ145" s="205">
        <v>0.21</v>
      </c>
      <c r="CK145" s="205">
        <v>14</v>
      </c>
      <c r="CL145" s="205">
        <v>0.2</v>
      </c>
      <c r="CM145" s="205">
        <v>10</v>
      </c>
      <c r="CN145" s="205">
        <v>0.14000000000000001</v>
      </c>
      <c r="CO145" s="205">
        <v>4</v>
      </c>
      <c r="CP145" s="205">
        <v>0.06</v>
      </c>
      <c r="CQ145" s="205">
        <v>3</v>
      </c>
      <c r="CR145" s="205">
        <v>0.04</v>
      </c>
      <c r="CS145" s="205">
        <v>34</v>
      </c>
      <c r="CT145" s="205">
        <v>0.5</v>
      </c>
      <c r="CU145" s="205">
        <v>28</v>
      </c>
      <c r="CV145" s="205">
        <v>0.4</v>
      </c>
      <c r="CW145" s="205">
        <v>29</v>
      </c>
      <c r="CX145" s="205">
        <v>0.4</v>
      </c>
      <c r="CY145" s="205">
        <v>95.5</v>
      </c>
      <c r="CZ145" s="205">
        <v>1.3</v>
      </c>
      <c r="DA145" s="205">
        <v>84</v>
      </c>
      <c r="DB145" s="205">
        <v>1.2</v>
      </c>
      <c r="DC145" s="205">
        <v>11.5</v>
      </c>
      <c r="DD145" s="205">
        <v>0.2</v>
      </c>
      <c r="DE145" s="205">
        <v>14</v>
      </c>
      <c r="DF145" s="205">
        <v>0.2</v>
      </c>
      <c r="DG145" s="205">
        <v>26</v>
      </c>
      <c r="DH145" s="205">
        <v>0.4</v>
      </c>
      <c r="DI145" s="205">
        <v>59</v>
      </c>
      <c r="DJ145" s="205">
        <v>83.1</v>
      </c>
      <c r="DK145" s="205">
        <v>6</v>
      </c>
      <c r="DL145" s="205">
        <v>8.5</v>
      </c>
      <c r="DM145" s="205">
        <v>3</v>
      </c>
      <c r="DN145" s="205">
        <v>4.2</v>
      </c>
      <c r="DO145" s="205">
        <v>2</v>
      </c>
      <c r="DP145" s="205">
        <v>2.8</v>
      </c>
      <c r="DQ145" s="205">
        <v>1</v>
      </c>
      <c r="DR145" s="205">
        <v>1.4</v>
      </c>
      <c r="DS145" s="205">
        <v>3</v>
      </c>
      <c r="DT145" s="205">
        <v>4.2</v>
      </c>
      <c r="DU145" s="205">
        <v>1</v>
      </c>
      <c r="DV145" s="205">
        <v>1.4</v>
      </c>
      <c r="DW145" s="205">
        <v>1</v>
      </c>
      <c r="DX145" s="205">
        <v>1.4</v>
      </c>
      <c r="DY145" s="205">
        <v>0</v>
      </c>
      <c r="DZ145" s="205">
        <v>0</v>
      </c>
      <c r="EA145" s="205">
        <v>0</v>
      </c>
      <c r="EB145" s="205">
        <v>0</v>
      </c>
      <c r="EC145" s="205">
        <v>12</v>
      </c>
      <c r="ED145" s="205">
        <v>16.899999999999999</v>
      </c>
      <c r="EH145" s="491"/>
      <c r="EI145" s="491"/>
      <c r="EJ145" s="491"/>
      <c r="EK145" s="491"/>
      <c r="EL145" s="491"/>
      <c r="EM145" s="491"/>
      <c r="EN145" s="491"/>
      <c r="EO145" s="491"/>
      <c r="EP145" s="491"/>
      <c r="EQ145" s="491"/>
      <c r="ER145" s="491"/>
      <c r="ES145" s="491"/>
      <c r="ET145" s="491"/>
      <c r="EU145" s="491"/>
      <c r="EV145" s="491"/>
      <c r="EW145" s="491"/>
      <c r="EX145" s="491"/>
      <c r="EY145" s="491"/>
      <c r="EZ145" s="491"/>
      <c r="FA145" s="491"/>
      <c r="FB145" s="491"/>
      <c r="FC145" s="491"/>
      <c r="FD145" s="491"/>
      <c r="FE145" s="491"/>
      <c r="FF145" s="491"/>
      <c r="FG145" s="491"/>
      <c r="FH145" s="491"/>
      <c r="FI145" s="491"/>
      <c r="FJ145" s="491"/>
      <c r="FK145" s="491"/>
      <c r="FL145" s="491"/>
      <c r="FM145" s="491"/>
      <c r="FN145" s="491"/>
      <c r="FO145" s="491"/>
      <c r="FP145" s="491"/>
      <c r="FQ145" s="491"/>
      <c r="FR145" s="491"/>
      <c r="FS145" s="491"/>
      <c r="FT145" s="491"/>
      <c r="FU145" s="491"/>
      <c r="FV145" s="491"/>
      <c r="FW145" s="491"/>
      <c r="FX145" s="491"/>
      <c r="FY145" s="491"/>
      <c r="FZ145" s="491"/>
      <c r="GA145" s="491"/>
      <c r="GB145" s="491"/>
      <c r="GC145" s="491"/>
      <c r="GD145" s="491"/>
      <c r="GE145" s="491"/>
      <c r="GF145" s="491"/>
      <c r="GG145" s="491"/>
      <c r="GH145" s="491"/>
      <c r="GI145" s="491"/>
      <c r="GJ145" s="491"/>
      <c r="GK145" s="491"/>
      <c r="GL145" s="491"/>
      <c r="GM145" s="491"/>
      <c r="GN145" s="491"/>
      <c r="GO145" s="491"/>
      <c r="GP145" s="491"/>
      <c r="GQ145" s="491"/>
      <c r="GR145" s="491"/>
      <c r="GS145" s="491"/>
      <c r="GT145" s="491"/>
      <c r="GU145" s="491"/>
      <c r="GV145" s="491"/>
      <c r="GW145" s="491"/>
      <c r="GX145" s="491"/>
      <c r="GY145" s="491"/>
      <c r="GZ145" s="491"/>
      <c r="HA145" s="491"/>
      <c r="HB145" s="491"/>
      <c r="HC145" s="491"/>
      <c r="HD145" s="491"/>
      <c r="HE145" s="491"/>
      <c r="HF145" s="491"/>
      <c r="HG145" s="491"/>
      <c r="HH145" s="491"/>
      <c r="HI145" s="491"/>
      <c r="HJ145" s="491"/>
      <c r="HK145" s="491"/>
      <c r="HL145" s="491"/>
      <c r="HM145" s="491"/>
      <c r="HN145" s="491"/>
      <c r="HO145" s="491"/>
      <c r="HP145" s="491"/>
      <c r="HQ145" s="491"/>
      <c r="HR145" s="491"/>
      <c r="HS145" s="491"/>
      <c r="HT145" s="491"/>
      <c r="HU145" s="491"/>
      <c r="HV145" s="491"/>
      <c r="HW145" s="491"/>
      <c r="HX145" s="491"/>
      <c r="HY145" s="491"/>
      <c r="HZ145" s="491"/>
      <c r="IA145" s="491"/>
      <c r="IB145" s="491"/>
      <c r="IC145" s="491"/>
      <c r="ID145" s="491"/>
      <c r="IE145" s="491"/>
      <c r="IF145" s="491"/>
      <c r="IG145" s="491"/>
      <c r="IH145" s="491"/>
      <c r="II145" s="491"/>
      <c r="IJ145" s="491"/>
      <c r="IK145" s="491"/>
      <c r="IL145" s="491"/>
      <c r="IM145" s="491"/>
      <c r="IN145" s="491"/>
      <c r="IO145" s="491"/>
      <c r="IP145" s="491"/>
      <c r="IQ145" s="491"/>
      <c r="IR145" s="491"/>
      <c r="IS145" s="491"/>
      <c r="IT145" s="491"/>
      <c r="IU145" s="491"/>
      <c r="IV145" s="491"/>
      <c r="IW145" s="491"/>
      <c r="IX145" s="491"/>
      <c r="IY145" s="491"/>
      <c r="IZ145" s="491"/>
      <c r="JA145" s="491"/>
      <c r="JB145" s="491"/>
      <c r="JC145" s="491"/>
      <c r="JD145" s="491"/>
      <c r="JE145" s="491"/>
      <c r="JF145" s="491"/>
      <c r="JG145" s="491"/>
      <c r="JH145" s="491"/>
      <c r="JI145" s="491"/>
      <c r="JJ145" s="491"/>
      <c r="JK145" s="491"/>
    </row>
    <row r="146" spans="1:271" x14ac:dyDescent="0.35">
      <c r="A146" s="205" t="str">
        <f t="shared" si="2"/>
        <v>Revised.All schools.Prior attainment.Girls</v>
      </c>
      <c r="B146" s="205">
        <v>201819</v>
      </c>
      <c r="C146" s="205" t="s">
        <v>200</v>
      </c>
      <c r="D146" s="205" t="s">
        <v>201</v>
      </c>
      <c r="E146" s="205" t="s">
        <v>202</v>
      </c>
      <c r="F146" s="205" t="s">
        <v>203</v>
      </c>
      <c r="G146" s="205" t="s">
        <v>414</v>
      </c>
      <c r="H146" s="205" t="s">
        <v>16</v>
      </c>
      <c r="I146" s="205" t="s">
        <v>335</v>
      </c>
      <c r="J146" s="205" t="s">
        <v>6</v>
      </c>
      <c r="K146" s="205" t="s">
        <v>345</v>
      </c>
      <c r="L146" s="205" t="s">
        <v>7</v>
      </c>
      <c r="M146" s="205" t="s">
        <v>7</v>
      </c>
      <c r="N146" s="205">
        <v>3812</v>
      </c>
      <c r="O146" s="205">
        <v>27895</v>
      </c>
      <c r="P146" s="205">
        <v>648399.94999999995</v>
      </c>
      <c r="Q146" s="205">
        <v>23.2</v>
      </c>
      <c r="R146" s="205">
        <v>24152</v>
      </c>
      <c r="S146" s="205">
        <v>86.6</v>
      </c>
      <c r="T146" s="205">
        <v>559</v>
      </c>
      <c r="U146" s="205">
        <v>2</v>
      </c>
      <c r="V146" s="205">
        <v>2517</v>
      </c>
      <c r="W146" s="205">
        <v>9</v>
      </c>
      <c r="X146" s="205">
        <v>3484</v>
      </c>
      <c r="Y146" s="205">
        <v>12.5</v>
      </c>
      <c r="Z146" s="205">
        <v>125</v>
      </c>
      <c r="AA146" s="205">
        <v>0.4</v>
      </c>
      <c r="AB146" s="205">
        <v>350</v>
      </c>
      <c r="AC146" s="205">
        <v>1.3</v>
      </c>
      <c r="AD146" s="205">
        <v>49123.85</v>
      </c>
      <c r="AE146" s="205">
        <v>1.76</v>
      </c>
      <c r="AF146" s="205" t="s">
        <v>68</v>
      </c>
      <c r="AG146" s="205" t="s">
        <v>68</v>
      </c>
      <c r="AH146" s="205" t="s">
        <v>68</v>
      </c>
      <c r="AI146" s="205" t="s">
        <v>68</v>
      </c>
      <c r="AJ146" s="205" t="s">
        <v>68</v>
      </c>
      <c r="AK146" s="205" t="s">
        <v>68</v>
      </c>
      <c r="AL146" s="205" t="s">
        <v>68</v>
      </c>
      <c r="AM146" s="205" t="s">
        <v>68</v>
      </c>
      <c r="AN146" s="205" t="s">
        <v>68</v>
      </c>
      <c r="AO146" s="205" t="s">
        <v>68</v>
      </c>
      <c r="AP146" s="205" t="s">
        <v>68</v>
      </c>
      <c r="AQ146" s="205" t="s">
        <v>68</v>
      </c>
      <c r="AR146" s="205" t="s">
        <v>68</v>
      </c>
      <c r="AS146" s="205" t="s">
        <v>68</v>
      </c>
      <c r="AT146" s="205" t="s">
        <v>68</v>
      </c>
      <c r="AU146" s="205" t="s">
        <v>68</v>
      </c>
      <c r="AV146" s="205" t="s">
        <v>68</v>
      </c>
      <c r="AW146" s="205" t="s">
        <v>68</v>
      </c>
      <c r="AX146" s="205" t="s">
        <v>68</v>
      </c>
      <c r="AY146" s="205" t="s">
        <v>68</v>
      </c>
      <c r="AZ146" s="205" t="s">
        <v>68</v>
      </c>
      <c r="BA146" s="205">
        <v>25149</v>
      </c>
      <c r="BB146" s="205">
        <v>90.2</v>
      </c>
      <c r="BC146" s="205">
        <v>24898</v>
      </c>
      <c r="BD146" s="205">
        <v>89.3</v>
      </c>
      <c r="BE146" s="205">
        <v>23455</v>
      </c>
      <c r="BF146" s="205">
        <v>84.1</v>
      </c>
      <c r="BG146" s="205">
        <v>24365</v>
      </c>
      <c r="BH146" s="205">
        <v>87.3</v>
      </c>
      <c r="BI146" s="205">
        <v>23136</v>
      </c>
      <c r="BJ146" s="205">
        <v>82.9</v>
      </c>
      <c r="BK146" s="205">
        <v>16627</v>
      </c>
      <c r="BL146" s="205">
        <v>59.6</v>
      </c>
      <c r="BM146" s="205">
        <v>5240</v>
      </c>
      <c r="BN146" s="205">
        <v>18.8</v>
      </c>
      <c r="BO146" s="205">
        <v>4468</v>
      </c>
      <c r="BP146" s="205">
        <v>16</v>
      </c>
      <c r="BQ146" s="205">
        <v>783</v>
      </c>
      <c r="BR146" s="205">
        <v>2.8</v>
      </c>
      <c r="BS146" s="205">
        <v>842</v>
      </c>
      <c r="BT146" s="205">
        <v>3.6</v>
      </c>
      <c r="BU146" s="205">
        <v>1029</v>
      </c>
      <c r="BV146" s="205">
        <v>6.2</v>
      </c>
      <c r="BW146" s="205">
        <v>1377</v>
      </c>
      <c r="BX146" s="205">
        <v>26.3</v>
      </c>
      <c r="BY146" s="205">
        <v>9653</v>
      </c>
      <c r="BZ146" s="205">
        <v>34.6</v>
      </c>
      <c r="CA146" s="205">
        <v>3056</v>
      </c>
      <c r="CB146" s="205">
        <v>11</v>
      </c>
      <c r="CC146" s="205">
        <v>2527</v>
      </c>
      <c r="CD146" s="205">
        <v>10.9</v>
      </c>
      <c r="CE146" s="205">
        <v>2222</v>
      </c>
      <c r="CF146" s="205">
        <v>13.4</v>
      </c>
      <c r="CG146" s="205">
        <v>1914</v>
      </c>
      <c r="CH146" s="205">
        <v>36.5</v>
      </c>
      <c r="CI146" s="205">
        <v>79247</v>
      </c>
      <c r="CJ146" s="205">
        <v>2.84</v>
      </c>
      <c r="CK146" s="205">
        <v>47852</v>
      </c>
      <c r="CL146" s="205">
        <v>1.72</v>
      </c>
      <c r="CM146" s="205">
        <v>56674</v>
      </c>
      <c r="CN146" s="205">
        <v>2.0299999999999998</v>
      </c>
      <c r="CO146" s="205">
        <v>35677</v>
      </c>
      <c r="CP146" s="205">
        <v>1.28</v>
      </c>
      <c r="CQ146" s="205">
        <v>18615.810000000001</v>
      </c>
      <c r="CR146" s="205">
        <v>0.67</v>
      </c>
      <c r="CS146" s="205">
        <v>160376</v>
      </c>
      <c r="CT146" s="205">
        <v>5.7</v>
      </c>
      <c r="CU146" s="205">
        <v>95704</v>
      </c>
      <c r="CV146" s="205">
        <v>3.4</v>
      </c>
      <c r="CW146" s="205">
        <v>161951.95000000001</v>
      </c>
      <c r="CX146" s="205">
        <v>5.8</v>
      </c>
      <c r="CY146" s="205">
        <v>230368</v>
      </c>
      <c r="CZ146" s="205">
        <v>8.3000000000000007</v>
      </c>
      <c r="DA146" s="205">
        <v>157753.5</v>
      </c>
      <c r="DB146" s="205">
        <v>5.7</v>
      </c>
      <c r="DC146" s="205">
        <v>72614.5</v>
      </c>
      <c r="DD146" s="205">
        <v>2.6</v>
      </c>
      <c r="DE146" s="205">
        <v>63109</v>
      </c>
      <c r="DF146" s="205">
        <v>2.2999999999999998</v>
      </c>
      <c r="DG146" s="205">
        <v>66980</v>
      </c>
      <c r="DH146" s="205">
        <v>2.4</v>
      </c>
      <c r="DI146" s="205">
        <v>3575</v>
      </c>
      <c r="DJ146" s="205">
        <v>12.8</v>
      </c>
      <c r="DK146" s="205">
        <v>714</v>
      </c>
      <c r="DL146" s="205">
        <v>2.6</v>
      </c>
      <c r="DM146" s="205">
        <v>904</v>
      </c>
      <c r="DN146" s="205">
        <v>3.2</v>
      </c>
      <c r="DO146" s="205">
        <v>5031</v>
      </c>
      <c r="DP146" s="205">
        <v>18</v>
      </c>
      <c r="DQ146" s="205">
        <v>14447</v>
      </c>
      <c r="DR146" s="205">
        <v>51.8</v>
      </c>
      <c r="DS146" s="205">
        <v>22443</v>
      </c>
      <c r="DT146" s="205">
        <v>80.5</v>
      </c>
      <c r="DU146" s="205">
        <v>693</v>
      </c>
      <c r="DV146" s="205">
        <v>2.5</v>
      </c>
      <c r="DW146" s="205">
        <v>689</v>
      </c>
      <c r="DX146" s="205">
        <v>2.5</v>
      </c>
      <c r="DY146" s="205">
        <v>982</v>
      </c>
      <c r="DZ146" s="205">
        <v>3.5</v>
      </c>
      <c r="EA146" s="205">
        <v>414</v>
      </c>
      <c r="EB146" s="205">
        <v>1.5</v>
      </c>
      <c r="EC146" s="205">
        <v>14271</v>
      </c>
      <c r="ED146" s="205">
        <v>51.2</v>
      </c>
      <c r="EH146" s="491"/>
      <c r="EI146" s="491"/>
      <c r="EJ146" s="491"/>
      <c r="EK146" s="491"/>
      <c r="EL146" s="491"/>
      <c r="EM146" s="491"/>
      <c r="EN146" s="491"/>
      <c r="EO146" s="491"/>
      <c r="EP146" s="491"/>
      <c r="EQ146" s="491"/>
      <c r="ER146" s="491"/>
      <c r="ES146" s="491"/>
      <c r="ET146" s="491"/>
      <c r="EU146" s="491"/>
      <c r="EV146" s="491"/>
      <c r="EW146" s="491"/>
      <c r="EX146" s="491"/>
      <c r="EY146" s="491"/>
      <c r="EZ146" s="491"/>
      <c r="FA146" s="491"/>
      <c r="FB146" s="491"/>
      <c r="FC146" s="491"/>
      <c r="FD146" s="491"/>
      <c r="FE146" s="491"/>
      <c r="FF146" s="491"/>
      <c r="FG146" s="491"/>
      <c r="FH146" s="491"/>
      <c r="FI146" s="491"/>
      <c r="FJ146" s="491"/>
      <c r="FK146" s="491"/>
      <c r="FL146" s="491"/>
      <c r="FM146" s="491"/>
      <c r="FN146" s="491"/>
      <c r="FO146" s="491"/>
      <c r="FP146" s="491"/>
      <c r="FQ146" s="491"/>
      <c r="FR146" s="491"/>
      <c r="FS146" s="491"/>
      <c r="FT146" s="491"/>
      <c r="FU146" s="491"/>
      <c r="FV146" s="491"/>
      <c r="FW146" s="491"/>
      <c r="FX146" s="491"/>
      <c r="FY146" s="491"/>
      <c r="FZ146" s="491"/>
      <c r="GA146" s="491"/>
      <c r="GB146" s="491"/>
      <c r="GC146" s="491"/>
      <c r="GD146" s="491"/>
      <c r="GE146" s="491"/>
      <c r="GF146" s="491"/>
      <c r="GG146" s="491"/>
      <c r="GH146" s="491"/>
      <c r="GI146" s="491"/>
      <c r="GJ146" s="491"/>
      <c r="GK146" s="491"/>
      <c r="GL146" s="491"/>
      <c r="GM146" s="491"/>
      <c r="GN146" s="491"/>
      <c r="GO146" s="491"/>
      <c r="GP146" s="491"/>
      <c r="GQ146" s="491"/>
      <c r="GR146" s="491"/>
      <c r="GS146" s="491"/>
      <c r="GT146" s="491"/>
      <c r="GU146" s="491"/>
      <c r="GV146" s="491"/>
      <c r="GW146" s="491"/>
      <c r="GX146" s="491"/>
      <c r="GY146" s="491"/>
      <c r="GZ146" s="491"/>
      <c r="HA146" s="491"/>
      <c r="HB146" s="491"/>
      <c r="HC146" s="491"/>
      <c r="HD146" s="491"/>
      <c r="HE146" s="491"/>
      <c r="HF146" s="491"/>
      <c r="HG146" s="491"/>
      <c r="HH146" s="491"/>
      <c r="HI146" s="491"/>
      <c r="HJ146" s="491"/>
      <c r="HK146" s="491"/>
      <c r="HL146" s="491"/>
      <c r="HM146" s="491"/>
      <c r="HN146" s="491"/>
      <c r="HO146" s="491"/>
      <c r="HP146" s="491"/>
      <c r="HQ146" s="491"/>
      <c r="HR146" s="491"/>
      <c r="HS146" s="491"/>
      <c r="HT146" s="491"/>
      <c r="HU146" s="491"/>
      <c r="HV146" s="491"/>
      <c r="HW146" s="491"/>
      <c r="HX146" s="491"/>
      <c r="HY146" s="491"/>
      <c r="HZ146" s="491"/>
      <c r="IA146" s="491"/>
      <c r="IB146" s="491"/>
      <c r="IC146" s="491"/>
      <c r="ID146" s="491"/>
      <c r="IE146" s="491"/>
      <c r="IF146" s="491"/>
      <c r="IG146" s="491"/>
      <c r="IH146" s="491"/>
      <c r="II146" s="491"/>
      <c r="IJ146" s="491"/>
      <c r="IK146" s="491"/>
      <c r="IL146" s="491"/>
      <c r="IM146" s="491"/>
      <c r="IN146" s="491"/>
      <c r="IO146" s="491"/>
      <c r="IP146" s="491"/>
      <c r="IQ146" s="491"/>
      <c r="IR146" s="491"/>
      <c r="IS146" s="491"/>
      <c r="IT146" s="491"/>
      <c r="IU146" s="491"/>
      <c r="IV146" s="491"/>
      <c r="IW146" s="491"/>
      <c r="IX146" s="491"/>
      <c r="IY146" s="491"/>
      <c r="IZ146" s="491"/>
      <c r="JA146" s="491"/>
      <c r="JB146" s="491"/>
      <c r="JC146" s="491"/>
      <c r="JD146" s="491"/>
      <c r="JE146" s="491"/>
      <c r="JF146" s="491"/>
      <c r="JG146" s="491"/>
      <c r="JH146" s="491"/>
      <c r="JI146" s="491"/>
      <c r="JJ146" s="491"/>
      <c r="JK146" s="491"/>
    </row>
    <row r="147" spans="1:271" x14ac:dyDescent="0.35">
      <c r="A147" s="205" t="str">
        <f t="shared" si="2"/>
        <v>Revised.All special schools.Prior attainment.Girls</v>
      </c>
      <c r="B147" s="205">
        <v>201819</v>
      </c>
      <c r="C147" s="205" t="s">
        <v>200</v>
      </c>
      <c r="D147" s="205" t="s">
        <v>201</v>
      </c>
      <c r="E147" s="205" t="s">
        <v>202</v>
      </c>
      <c r="F147" s="205" t="s">
        <v>203</v>
      </c>
      <c r="G147" s="205" t="s">
        <v>414</v>
      </c>
      <c r="H147" s="205" t="s">
        <v>18</v>
      </c>
      <c r="I147" s="205" t="s">
        <v>335</v>
      </c>
      <c r="J147" s="205" t="s">
        <v>6</v>
      </c>
      <c r="K147" s="205" t="s">
        <v>345</v>
      </c>
      <c r="L147" s="205" t="s">
        <v>7</v>
      </c>
      <c r="M147" s="205" t="s">
        <v>7</v>
      </c>
      <c r="N147" s="205">
        <v>644</v>
      </c>
      <c r="O147" s="205">
        <v>2581</v>
      </c>
      <c r="P147" s="205">
        <v>2899</v>
      </c>
      <c r="Q147" s="205">
        <v>1.1000000000000001</v>
      </c>
      <c r="R147" s="205">
        <v>135</v>
      </c>
      <c r="S147" s="205">
        <v>5.2</v>
      </c>
      <c r="T147" s="205">
        <v>2</v>
      </c>
      <c r="U147" s="205">
        <v>0.1</v>
      </c>
      <c r="V147" s="205">
        <v>6</v>
      </c>
      <c r="W147" s="205">
        <v>0.2</v>
      </c>
      <c r="X147" s="205">
        <v>0</v>
      </c>
      <c r="Y147" s="205">
        <v>0</v>
      </c>
      <c r="Z147" s="205">
        <v>0</v>
      </c>
      <c r="AA147" s="205">
        <v>0</v>
      </c>
      <c r="AB147" s="205">
        <v>0</v>
      </c>
      <c r="AC147" s="205">
        <v>0</v>
      </c>
      <c r="AD147" s="205">
        <v>137.04</v>
      </c>
      <c r="AE147" s="205">
        <v>0.05</v>
      </c>
      <c r="AF147" s="205">
        <v>2581</v>
      </c>
      <c r="AG147" s="205">
        <v>-4057.4</v>
      </c>
      <c r="AH147" s="205">
        <v>-1.57</v>
      </c>
      <c r="AI147" s="205">
        <v>-1.62</v>
      </c>
      <c r="AJ147" s="205">
        <v>-1.52</v>
      </c>
      <c r="AK147" s="205">
        <v>-4652.95</v>
      </c>
      <c r="AL147" s="205">
        <v>-1.8</v>
      </c>
      <c r="AM147" s="205">
        <v>-1.86</v>
      </c>
      <c r="AN147" s="205">
        <v>-1.74</v>
      </c>
      <c r="AO147" s="205">
        <v>-2912.99</v>
      </c>
      <c r="AP147" s="205">
        <v>-1.1299999999999999</v>
      </c>
      <c r="AQ147" s="205">
        <v>-1.18</v>
      </c>
      <c r="AR147" s="205">
        <v>-1.08</v>
      </c>
      <c r="AS147" s="205">
        <v>-3770.22</v>
      </c>
      <c r="AT147" s="205">
        <v>-1.46</v>
      </c>
      <c r="AU147" s="205">
        <v>-1.52</v>
      </c>
      <c r="AV147" s="205">
        <v>-1.4</v>
      </c>
      <c r="AW147" s="205">
        <v>-4710.8599999999997</v>
      </c>
      <c r="AX147" s="205">
        <v>-1.83</v>
      </c>
      <c r="AY147" s="205">
        <v>-1.88</v>
      </c>
      <c r="AZ147" s="205">
        <v>-1.77</v>
      </c>
      <c r="BA147" s="205">
        <v>491</v>
      </c>
      <c r="BB147" s="205">
        <v>19</v>
      </c>
      <c r="BC147" s="205">
        <v>469</v>
      </c>
      <c r="BD147" s="205">
        <v>18.2</v>
      </c>
      <c r="BE147" s="205">
        <v>72</v>
      </c>
      <c r="BF147" s="205">
        <v>2.8</v>
      </c>
      <c r="BG147" s="205">
        <v>211</v>
      </c>
      <c r="BH147" s="205">
        <v>8.1999999999999993</v>
      </c>
      <c r="BI147" s="205">
        <v>81</v>
      </c>
      <c r="BJ147" s="205">
        <v>3.1</v>
      </c>
      <c r="BK147" s="205">
        <v>34</v>
      </c>
      <c r="BL147" s="205">
        <v>1.3</v>
      </c>
      <c r="BM147" s="205">
        <v>5</v>
      </c>
      <c r="BN147" s="205">
        <v>0.2</v>
      </c>
      <c r="BO147" s="205">
        <v>2</v>
      </c>
      <c r="BP147" s="205">
        <v>0.1</v>
      </c>
      <c r="BQ147" s="205">
        <v>3</v>
      </c>
      <c r="BR147" s="205">
        <v>0.1</v>
      </c>
      <c r="BS147" s="205">
        <v>3</v>
      </c>
      <c r="BT147" s="205">
        <v>3.7</v>
      </c>
      <c r="BU147" s="205">
        <v>0</v>
      </c>
      <c r="BV147" s="205">
        <v>0</v>
      </c>
      <c r="BW147" s="205">
        <v>2</v>
      </c>
      <c r="BX147" s="205">
        <v>40</v>
      </c>
      <c r="BY147" s="205">
        <v>10</v>
      </c>
      <c r="BZ147" s="205">
        <v>0.4</v>
      </c>
      <c r="CA147" s="205">
        <v>10</v>
      </c>
      <c r="CB147" s="205">
        <v>0.4</v>
      </c>
      <c r="CC147" s="205">
        <v>6</v>
      </c>
      <c r="CD147" s="205">
        <v>7.4</v>
      </c>
      <c r="CE147" s="205">
        <v>0</v>
      </c>
      <c r="CF147" s="205">
        <v>0</v>
      </c>
      <c r="CG147" s="205">
        <v>2</v>
      </c>
      <c r="CH147" s="205">
        <v>40</v>
      </c>
      <c r="CI147" s="205">
        <v>171</v>
      </c>
      <c r="CJ147" s="205">
        <v>7.0000000000000007E-2</v>
      </c>
      <c r="CK147" s="205">
        <v>255</v>
      </c>
      <c r="CL147" s="205">
        <v>0.1</v>
      </c>
      <c r="CM147" s="205">
        <v>164</v>
      </c>
      <c r="CN147" s="205">
        <v>0.06</v>
      </c>
      <c r="CO147" s="205">
        <v>54</v>
      </c>
      <c r="CP147" s="205">
        <v>0.02</v>
      </c>
      <c r="CQ147" s="205">
        <v>14</v>
      </c>
      <c r="CR147" s="205">
        <v>0.01</v>
      </c>
      <c r="CS147" s="205">
        <v>628</v>
      </c>
      <c r="CT147" s="205">
        <v>0.2</v>
      </c>
      <c r="CU147" s="205">
        <v>510</v>
      </c>
      <c r="CV147" s="205">
        <v>0.2</v>
      </c>
      <c r="CW147" s="205">
        <v>504</v>
      </c>
      <c r="CX147" s="205">
        <v>0.2</v>
      </c>
      <c r="CY147" s="205">
        <v>1257</v>
      </c>
      <c r="CZ147" s="205">
        <v>0.5</v>
      </c>
      <c r="DA147" s="205">
        <v>1120</v>
      </c>
      <c r="DB147" s="205">
        <v>0.4</v>
      </c>
      <c r="DC147" s="205">
        <v>137</v>
      </c>
      <c r="DD147" s="205">
        <v>0.1</v>
      </c>
      <c r="DE147" s="205">
        <v>257</v>
      </c>
      <c r="DF147" s="205">
        <v>0.1</v>
      </c>
      <c r="DG147" s="205">
        <v>497</v>
      </c>
      <c r="DH147" s="205">
        <v>0.2</v>
      </c>
      <c r="DI147" s="205">
        <v>2323</v>
      </c>
      <c r="DJ147" s="205">
        <v>90</v>
      </c>
      <c r="DK147" s="205">
        <v>165</v>
      </c>
      <c r="DL147" s="205">
        <v>6.4</v>
      </c>
      <c r="DM147" s="205">
        <v>54</v>
      </c>
      <c r="DN147" s="205">
        <v>2.1</v>
      </c>
      <c r="DO147" s="205">
        <v>26</v>
      </c>
      <c r="DP147" s="205">
        <v>1</v>
      </c>
      <c r="DQ147" s="205">
        <v>13</v>
      </c>
      <c r="DR147" s="205">
        <v>0.5</v>
      </c>
      <c r="DS147" s="205">
        <v>80</v>
      </c>
      <c r="DT147" s="205">
        <v>3.1</v>
      </c>
      <c r="DU147" s="205">
        <v>1</v>
      </c>
      <c r="DV147" s="205">
        <v>0</v>
      </c>
      <c r="DW147" s="205">
        <v>1</v>
      </c>
      <c r="DX147" s="205">
        <v>0</v>
      </c>
      <c r="DY147" s="205">
        <v>2</v>
      </c>
      <c r="DZ147" s="205">
        <v>0.1</v>
      </c>
      <c r="EA147" s="205">
        <v>0</v>
      </c>
      <c r="EB147" s="205">
        <v>0</v>
      </c>
      <c r="EC147" s="205">
        <v>316</v>
      </c>
      <c r="ED147" s="205">
        <v>12.2</v>
      </c>
      <c r="EH147" s="491"/>
      <c r="EI147" s="491"/>
      <c r="EJ147" s="491"/>
      <c r="EK147" s="491"/>
      <c r="EL147" s="491"/>
      <c r="EM147" s="491"/>
      <c r="EN147" s="491"/>
      <c r="EO147" s="491"/>
      <c r="EP147" s="491"/>
      <c r="EQ147" s="491"/>
      <c r="ER147" s="491"/>
      <c r="ES147" s="491"/>
      <c r="ET147" s="491"/>
      <c r="EU147" s="491"/>
      <c r="EV147" s="491"/>
      <c r="EW147" s="491"/>
      <c r="EX147" s="491"/>
      <c r="EY147" s="491"/>
      <c r="EZ147" s="491"/>
      <c r="FA147" s="491"/>
      <c r="FB147" s="491"/>
      <c r="FC147" s="491"/>
      <c r="FD147" s="491"/>
      <c r="FE147" s="491"/>
      <c r="FF147" s="491"/>
      <c r="FG147" s="491"/>
      <c r="FH147" s="491"/>
      <c r="FI147" s="491"/>
      <c r="FJ147" s="491"/>
      <c r="FK147" s="491"/>
      <c r="FL147" s="491"/>
      <c r="FM147" s="491"/>
      <c r="FN147" s="491"/>
      <c r="FO147" s="491"/>
      <c r="FP147" s="491"/>
      <c r="FQ147" s="491"/>
      <c r="FR147" s="491"/>
      <c r="FS147" s="491"/>
      <c r="FT147" s="491"/>
      <c r="FU147" s="491"/>
      <c r="FV147" s="491"/>
      <c r="FW147" s="491"/>
      <c r="FX147" s="491"/>
      <c r="FY147" s="491"/>
      <c r="FZ147" s="491"/>
      <c r="GA147" s="491"/>
      <c r="GB147" s="491"/>
      <c r="GC147" s="491"/>
      <c r="GD147" s="491"/>
      <c r="GE147" s="491"/>
      <c r="GF147" s="491"/>
      <c r="GG147" s="491"/>
      <c r="GH147" s="491"/>
      <c r="GI147" s="491"/>
      <c r="GJ147" s="491"/>
      <c r="GK147" s="491"/>
      <c r="GL147" s="491"/>
      <c r="GM147" s="491"/>
      <c r="GN147" s="491"/>
      <c r="GO147" s="491"/>
      <c r="GP147" s="491"/>
      <c r="GQ147" s="491"/>
      <c r="GR147" s="491"/>
      <c r="GS147" s="491"/>
      <c r="GT147" s="491"/>
      <c r="GU147" s="491"/>
      <c r="GV147" s="491"/>
      <c r="GW147" s="491"/>
      <c r="GX147" s="491"/>
      <c r="GY147" s="491"/>
      <c r="GZ147" s="491"/>
      <c r="HA147" s="491"/>
      <c r="HB147" s="491"/>
      <c r="HC147" s="491"/>
      <c r="HD147" s="491"/>
      <c r="HE147" s="491"/>
      <c r="HF147" s="491"/>
      <c r="HG147" s="491"/>
      <c r="HH147" s="491"/>
      <c r="HI147" s="491"/>
      <c r="HJ147" s="491"/>
      <c r="HK147" s="491"/>
      <c r="HL147" s="491"/>
      <c r="HM147" s="491"/>
      <c r="HN147" s="491"/>
      <c r="HO147" s="491"/>
      <c r="HP147" s="491"/>
      <c r="HQ147" s="491"/>
      <c r="HR147" s="491"/>
      <c r="HS147" s="491"/>
      <c r="HT147" s="491"/>
      <c r="HU147" s="491"/>
      <c r="HV147" s="491"/>
      <c r="HW147" s="491"/>
      <c r="HX147" s="491"/>
      <c r="HY147" s="491"/>
      <c r="HZ147" s="491"/>
      <c r="IA147" s="491"/>
      <c r="IB147" s="491"/>
      <c r="IC147" s="491"/>
      <c r="ID147" s="491"/>
      <c r="IE147" s="491"/>
      <c r="IF147" s="491"/>
      <c r="IG147" s="491"/>
      <c r="IH147" s="491"/>
      <c r="II147" s="491"/>
      <c r="IJ147" s="491"/>
      <c r="IK147" s="491"/>
      <c r="IL147" s="491"/>
      <c r="IM147" s="491"/>
      <c r="IN147" s="491"/>
      <c r="IO147" s="491"/>
      <c r="IP147" s="491"/>
      <c r="IQ147" s="491"/>
      <c r="IR147" s="491"/>
      <c r="IS147" s="491"/>
      <c r="IT147" s="491"/>
      <c r="IU147" s="491"/>
      <c r="IV147" s="491"/>
      <c r="IW147" s="491"/>
      <c r="IX147" s="491"/>
      <c r="IY147" s="491"/>
      <c r="IZ147" s="491"/>
      <c r="JA147" s="491"/>
      <c r="JB147" s="491"/>
      <c r="JC147" s="491"/>
      <c r="JD147" s="491"/>
      <c r="JE147" s="491"/>
      <c r="JF147" s="491"/>
      <c r="JG147" s="491"/>
      <c r="JH147" s="491"/>
      <c r="JI147" s="491"/>
      <c r="JJ147" s="491"/>
      <c r="JK147" s="491"/>
    </row>
    <row r="148" spans="1:271" x14ac:dyDescent="0.35">
      <c r="A148" s="205" t="str">
        <f t="shared" si="2"/>
        <v>Revised.All state-funded.Prior attainment.Girls</v>
      </c>
      <c r="B148" s="205">
        <v>201819</v>
      </c>
      <c r="C148" s="205" t="s">
        <v>200</v>
      </c>
      <c r="D148" s="205" t="s">
        <v>201</v>
      </c>
      <c r="E148" s="205" t="s">
        <v>202</v>
      </c>
      <c r="F148" s="205" t="s">
        <v>203</v>
      </c>
      <c r="G148" s="205" t="s">
        <v>414</v>
      </c>
      <c r="H148" s="205" t="s">
        <v>204</v>
      </c>
      <c r="I148" s="205" t="s">
        <v>335</v>
      </c>
      <c r="J148" s="205" t="s">
        <v>6</v>
      </c>
      <c r="K148" s="205" t="s">
        <v>345</v>
      </c>
      <c r="L148" s="205" t="s">
        <v>7</v>
      </c>
      <c r="M148" s="205" t="s">
        <v>7</v>
      </c>
      <c r="N148" s="205">
        <v>3502</v>
      </c>
      <c r="O148" s="205">
        <v>27106</v>
      </c>
      <c r="P148" s="205">
        <v>644647.94999999995</v>
      </c>
      <c r="Q148" s="205">
        <v>23.8</v>
      </c>
      <c r="R148" s="205">
        <v>23773</v>
      </c>
      <c r="S148" s="205">
        <v>87.7</v>
      </c>
      <c r="T148" s="205">
        <v>558</v>
      </c>
      <c r="U148" s="205">
        <v>2.1</v>
      </c>
      <c r="V148" s="205">
        <v>2515</v>
      </c>
      <c r="W148" s="205">
        <v>9.3000000000000007</v>
      </c>
      <c r="X148" s="205">
        <v>3483</v>
      </c>
      <c r="Y148" s="205">
        <v>12.8</v>
      </c>
      <c r="Z148" s="205">
        <v>125</v>
      </c>
      <c r="AA148" s="205">
        <v>0.5</v>
      </c>
      <c r="AB148" s="205">
        <v>350</v>
      </c>
      <c r="AC148" s="205">
        <v>1.3</v>
      </c>
      <c r="AD148" s="205">
        <v>48909.99</v>
      </c>
      <c r="AE148" s="205">
        <v>1.8</v>
      </c>
      <c r="AF148" s="205">
        <v>27106</v>
      </c>
      <c r="AG148" s="205">
        <v>-117.86</v>
      </c>
      <c r="AH148" s="205">
        <v>0</v>
      </c>
      <c r="AI148" s="205">
        <v>-0.02</v>
      </c>
      <c r="AJ148" s="205">
        <v>0.01</v>
      </c>
      <c r="AK148" s="205">
        <v>3072.7</v>
      </c>
      <c r="AL148" s="205">
        <v>0.11</v>
      </c>
      <c r="AM148" s="205">
        <v>0.09</v>
      </c>
      <c r="AN148" s="205">
        <v>0.13</v>
      </c>
      <c r="AO148" s="205">
        <v>-4495.51</v>
      </c>
      <c r="AP148" s="205">
        <v>-0.17</v>
      </c>
      <c r="AQ148" s="205">
        <v>-0.18</v>
      </c>
      <c r="AR148" s="205">
        <v>-0.15</v>
      </c>
      <c r="AS148" s="205">
        <v>-1821.77</v>
      </c>
      <c r="AT148" s="205">
        <v>-7.0000000000000007E-2</v>
      </c>
      <c r="AU148" s="205">
        <v>-0.09</v>
      </c>
      <c r="AV148" s="205">
        <v>-0.05</v>
      </c>
      <c r="AW148" s="205">
        <v>2377.48</v>
      </c>
      <c r="AX148" s="205">
        <v>0.09</v>
      </c>
      <c r="AY148" s="205">
        <v>7.0000000000000007E-2</v>
      </c>
      <c r="AZ148" s="205">
        <v>0.11</v>
      </c>
      <c r="BA148" s="205">
        <v>24575</v>
      </c>
      <c r="BB148" s="205">
        <v>90.7</v>
      </c>
      <c r="BC148" s="205">
        <v>24405</v>
      </c>
      <c r="BD148" s="205">
        <v>90</v>
      </c>
      <c r="BE148" s="205">
        <v>23308</v>
      </c>
      <c r="BF148" s="205">
        <v>86</v>
      </c>
      <c r="BG148" s="205">
        <v>23928</v>
      </c>
      <c r="BH148" s="205">
        <v>88.3</v>
      </c>
      <c r="BI148" s="205">
        <v>22986</v>
      </c>
      <c r="BJ148" s="205">
        <v>84.8</v>
      </c>
      <c r="BK148" s="205">
        <v>16575</v>
      </c>
      <c r="BL148" s="205">
        <v>61.1</v>
      </c>
      <c r="BM148" s="205">
        <v>5231</v>
      </c>
      <c r="BN148" s="205">
        <v>19.3</v>
      </c>
      <c r="BO148" s="205">
        <v>4462</v>
      </c>
      <c r="BP148" s="205">
        <v>16.5</v>
      </c>
      <c r="BQ148" s="205">
        <v>782</v>
      </c>
      <c r="BR148" s="205">
        <v>2.9</v>
      </c>
      <c r="BS148" s="205">
        <v>841</v>
      </c>
      <c r="BT148" s="205">
        <v>3.7</v>
      </c>
      <c r="BU148" s="205">
        <v>1029</v>
      </c>
      <c r="BV148" s="205">
        <v>6.2</v>
      </c>
      <c r="BW148" s="205">
        <v>1373</v>
      </c>
      <c r="BX148" s="205">
        <v>26.2</v>
      </c>
      <c r="BY148" s="205">
        <v>9636</v>
      </c>
      <c r="BZ148" s="205">
        <v>35.5</v>
      </c>
      <c r="CA148" s="205">
        <v>3052</v>
      </c>
      <c r="CB148" s="205">
        <v>11.3</v>
      </c>
      <c r="CC148" s="205">
        <v>2525</v>
      </c>
      <c r="CD148" s="205">
        <v>11</v>
      </c>
      <c r="CE148" s="205">
        <v>2222</v>
      </c>
      <c r="CF148" s="205">
        <v>13.4</v>
      </c>
      <c r="CG148" s="205">
        <v>1909</v>
      </c>
      <c r="CH148" s="205">
        <v>36.5</v>
      </c>
      <c r="CI148" s="205">
        <v>78914</v>
      </c>
      <c r="CJ148" s="205">
        <v>2.91</v>
      </c>
      <c r="CK148" s="205">
        <v>47442</v>
      </c>
      <c r="CL148" s="205">
        <v>1.75</v>
      </c>
      <c r="CM148" s="205">
        <v>56452</v>
      </c>
      <c r="CN148" s="205">
        <v>2.08</v>
      </c>
      <c r="CO148" s="205">
        <v>35618</v>
      </c>
      <c r="CP148" s="205">
        <v>1.31</v>
      </c>
      <c r="CQ148" s="205">
        <v>18579.810000000001</v>
      </c>
      <c r="CR148" s="205">
        <v>0.69</v>
      </c>
      <c r="CS148" s="205">
        <v>159211</v>
      </c>
      <c r="CT148" s="205">
        <v>5.9</v>
      </c>
      <c r="CU148" s="205">
        <v>94884</v>
      </c>
      <c r="CV148" s="205">
        <v>3.5</v>
      </c>
      <c r="CW148" s="205">
        <v>161303.95000000001</v>
      </c>
      <c r="CX148" s="205">
        <v>6</v>
      </c>
      <c r="CY148" s="205">
        <v>229249</v>
      </c>
      <c r="CZ148" s="205">
        <v>8.5</v>
      </c>
      <c r="DA148" s="205">
        <v>156862.5</v>
      </c>
      <c r="DB148" s="205">
        <v>5.8</v>
      </c>
      <c r="DC148" s="205">
        <v>72386.5</v>
      </c>
      <c r="DD148" s="205">
        <v>2.7</v>
      </c>
      <c r="DE148" s="205">
        <v>62740</v>
      </c>
      <c r="DF148" s="205">
        <v>2.2999999999999998</v>
      </c>
      <c r="DG148" s="205">
        <v>66561</v>
      </c>
      <c r="DH148" s="205">
        <v>2.5</v>
      </c>
      <c r="DI148" s="205">
        <v>2978</v>
      </c>
      <c r="DJ148" s="205">
        <v>11</v>
      </c>
      <c r="DK148" s="205">
        <v>476</v>
      </c>
      <c r="DL148" s="205">
        <v>1.8</v>
      </c>
      <c r="DM148" s="205">
        <v>790</v>
      </c>
      <c r="DN148" s="205">
        <v>2.9</v>
      </c>
      <c r="DO148" s="205">
        <v>4959</v>
      </c>
      <c r="DP148" s="205">
        <v>18.3</v>
      </c>
      <c r="DQ148" s="205">
        <v>14420</v>
      </c>
      <c r="DR148" s="205">
        <v>53.2</v>
      </c>
      <c r="DS148" s="205">
        <v>22296</v>
      </c>
      <c r="DT148" s="205">
        <v>82.3</v>
      </c>
      <c r="DU148" s="205">
        <v>690</v>
      </c>
      <c r="DV148" s="205">
        <v>2.5</v>
      </c>
      <c r="DW148" s="205">
        <v>686</v>
      </c>
      <c r="DX148" s="205">
        <v>2.5</v>
      </c>
      <c r="DY148" s="205">
        <v>981</v>
      </c>
      <c r="DZ148" s="205">
        <v>3.6</v>
      </c>
      <c r="EA148" s="205">
        <v>414</v>
      </c>
      <c r="EB148" s="205">
        <v>1.5</v>
      </c>
      <c r="EC148" s="205">
        <v>14113</v>
      </c>
      <c r="ED148" s="205">
        <v>52.1</v>
      </c>
      <c r="EH148" s="491"/>
      <c r="EI148" s="491"/>
      <c r="EJ148" s="491"/>
      <c r="EK148" s="491"/>
      <c r="EL148" s="491"/>
      <c r="EM148" s="491"/>
      <c r="EN148" s="491"/>
      <c r="EO148" s="491"/>
      <c r="EP148" s="491"/>
      <c r="EQ148" s="491"/>
      <c r="ER148" s="491"/>
      <c r="ES148" s="491"/>
      <c r="ET148" s="491"/>
      <c r="EU148" s="491"/>
      <c r="EV148" s="491"/>
      <c r="EW148" s="491"/>
      <c r="EX148" s="491"/>
      <c r="EY148" s="491"/>
      <c r="EZ148" s="491"/>
      <c r="FA148" s="491"/>
      <c r="FB148" s="491"/>
      <c r="FC148" s="491"/>
      <c r="FD148" s="491"/>
      <c r="FE148" s="491"/>
      <c r="FF148" s="491"/>
      <c r="FG148" s="491"/>
      <c r="FH148" s="491"/>
      <c r="FI148" s="491"/>
      <c r="FJ148" s="491"/>
      <c r="FK148" s="491"/>
      <c r="FL148" s="491"/>
      <c r="FM148" s="491"/>
      <c r="FN148" s="491"/>
      <c r="FO148" s="491"/>
      <c r="FP148" s="491"/>
      <c r="FQ148" s="491"/>
      <c r="FR148" s="491"/>
      <c r="FS148" s="491"/>
      <c r="FT148" s="491"/>
      <c r="FU148" s="491"/>
      <c r="FV148" s="491"/>
      <c r="FW148" s="491"/>
      <c r="FX148" s="491"/>
      <c r="FY148" s="491"/>
      <c r="FZ148" s="491"/>
      <c r="GA148" s="491"/>
      <c r="GB148" s="491"/>
      <c r="GC148" s="491"/>
      <c r="GD148" s="491"/>
      <c r="GE148" s="491"/>
      <c r="GF148" s="491"/>
      <c r="GG148" s="491"/>
      <c r="GH148" s="491"/>
      <c r="GI148" s="491"/>
      <c r="GJ148" s="491"/>
      <c r="GK148" s="491"/>
      <c r="GL148" s="491"/>
      <c r="GM148" s="491"/>
      <c r="GN148" s="491"/>
      <c r="GO148" s="491"/>
      <c r="GP148" s="491"/>
      <c r="GQ148" s="491"/>
      <c r="GR148" s="491"/>
      <c r="GS148" s="491"/>
      <c r="GT148" s="491"/>
      <c r="GU148" s="491"/>
      <c r="GV148" s="491"/>
      <c r="GW148" s="491"/>
      <c r="GX148" s="491"/>
      <c r="GY148" s="491"/>
      <c r="GZ148" s="491"/>
      <c r="HA148" s="491"/>
      <c r="HB148" s="491"/>
      <c r="HC148" s="491"/>
      <c r="HD148" s="491"/>
      <c r="HE148" s="491"/>
      <c r="HF148" s="491"/>
      <c r="HG148" s="491"/>
      <c r="HH148" s="491"/>
      <c r="HI148" s="491"/>
      <c r="HJ148" s="491"/>
      <c r="HK148" s="491"/>
      <c r="HL148" s="491"/>
      <c r="HM148" s="491"/>
      <c r="HN148" s="491"/>
      <c r="HO148" s="491"/>
      <c r="HP148" s="491"/>
      <c r="HQ148" s="491"/>
      <c r="HR148" s="491"/>
      <c r="HS148" s="491"/>
      <c r="HT148" s="491"/>
      <c r="HU148" s="491"/>
      <c r="HV148" s="491"/>
      <c r="HW148" s="491"/>
      <c r="HX148" s="491"/>
      <c r="HY148" s="491"/>
      <c r="HZ148" s="491"/>
      <c r="IA148" s="491"/>
      <c r="IB148" s="491"/>
      <c r="IC148" s="491"/>
      <c r="ID148" s="491"/>
      <c r="IE148" s="491"/>
      <c r="IF148" s="491"/>
      <c r="IG148" s="491"/>
      <c r="IH148" s="491"/>
      <c r="II148" s="491"/>
      <c r="IJ148" s="491"/>
      <c r="IK148" s="491"/>
      <c r="IL148" s="491"/>
      <c r="IM148" s="491"/>
      <c r="IN148" s="491"/>
      <c r="IO148" s="491"/>
      <c r="IP148" s="491"/>
      <c r="IQ148" s="491"/>
      <c r="IR148" s="491"/>
      <c r="IS148" s="491"/>
      <c r="IT148" s="491"/>
      <c r="IU148" s="491"/>
      <c r="IV148" s="491"/>
      <c r="IW148" s="491"/>
      <c r="IX148" s="491"/>
      <c r="IY148" s="491"/>
      <c r="IZ148" s="491"/>
      <c r="JA148" s="491"/>
      <c r="JB148" s="491"/>
      <c r="JC148" s="491"/>
      <c r="JD148" s="491"/>
      <c r="JE148" s="491"/>
      <c r="JF148" s="491"/>
      <c r="JG148" s="491"/>
      <c r="JH148" s="491"/>
      <c r="JI148" s="491"/>
      <c r="JJ148" s="491"/>
      <c r="JK148" s="491"/>
    </row>
    <row r="149" spans="1:271" x14ac:dyDescent="0.35">
      <c r="A149" s="205" t="str">
        <f t="shared" si="2"/>
        <v>Revised.Converter Academies.Prior attainment.Girls</v>
      </c>
      <c r="B149" s="205">
        <v>201819</v>
      </c>
      <c r="C149" s="205" t="s">
        <v>200</v>
      </c>
      <c r="D149" s="205" t="s">
        <v>201</v>
      </c>
      <c r="E149" s="205" t="s">
        <v>202</v>
      </c>
      <c r="F149" s="205" t="s">
        <v>203</v>
      </c>
      <c r="G149" s="205" t="s">
        <v>414</v>
      </c>
      <c r="H149" s="205" t="s">
        <v>205</v>
      </c>
      <c r="I149" s="205" t="s">
        <v>335</v>
      </c>
      <c r="J149" s="205" t="s">
        <v>6</v>
      </c>
      <c r="K149" s="205" t="s">
        <v>345</v>
      </c>
      <c r="L149" s="205" t="s">
        <v>7</v>
      </c>
      <c r="M149" s="205" t="s">
        <v>7</v>
      </c>
      <c r="N149" s="205">
        <v>1271</v>
      </c>
      <c r="O149" s="205">
        <v>10880</v>
      </c>
      <c r="P149" s="205">
        <v>292566.53000000003</v>
      </c>
      <c r="Q149" s="205">
        <v>26.9</v>
      </c>
      <c r="R149" s="205">
        <v>10489</v>
      </c>
      <c r="S149" s="205">
        <v>96.4</v>
      </c>
      <c r="T149" s="205">
        <v>262</v>
      </c>
      <c r="U149" s="205">
        <v>2.4</v>
      </c>
      <c r="V149" s="205">
        <v>1199</v>
      </c>
      <c r="W149" s="205">
        <v>11</v>
      </c>
      <c r="X149" s="205">
        <v>1589</v>
      </c>
      <c r="Y149" s="205">
        <v>14.6</v>
      </c>
      <c r="Z149" s="205">
        <v>58</v>
      </c>
      <c r="AA149" s="205">
        <v>0.5</v>
      </c>
      <c r="AB149" s="205">
        <v>161</v>
      </c>
      <c r="AC149" s="205">
        <v>1.5</v>
      </c>
      <c r="AD149" s="205">
        <v>22362.97</v>
      </c>
      <c r="AE149" s="205">
        <v>2.06</v>
      </c>
      <c r="AF149" s="205">
        <v>10880</v>
      </c>
      <c r="AG149" s="205">
        <v>2328.29</v>
      </c>
      <c r="AH149" s="205">
        <v>0.21</v>
      </c>
      <c r="AI149" s="205">
        <v>0.19</v>
      </c>
      <c r="AJ149" s="205">
        <v>0.24</v>
      </c>
      <c r="AK149" s="205">
        <v>4101.38</v>
      </c>
      <c r="AL149" s="205">
        <v>0.38</v>
      </c>
      <c r="AM149" s="205">
        <v>0.35</v>
      </c>
      <c r="AN149" s="205">
        <v>0.41</v>
      </c>
      <c r="AO149" s="205">
        <v>-29.36</v>
      </c>
      <c r="AP149" s="205">
        <v>0</v>
      </c>
      <c r="AQ149" s="205">
        <v>-0.03</v>
      </c>
      <c r="AR149" s="205">
        <v>0.02</v>
      </c>
      <c r="AS149" s="205">
        <v>1495.28</v>
      </c>
      <c r="AT149" s="205">
        <v>0.14000000000000001</v>
      </c>
      <c r="AU149" s="205">
        <v>0.11</v>
      </c>
      <c r="AV149" s="205">
        <v>0.17</v>
      </c>
      <c r="AW149" s="205">
        <v>3551.37</v>
      </c>
      <c r="AX149" s="205">
        <v>0.33</v>
      </c>
      <c r="AY149" s="205">
        <v>0.3</v>
      </c>
      <c r="AZ149" s="205">
        <v>0.35</v>
      </c>
      <c r="BA149" s="205">
        <v>10691</v>
      </c>
      <c r="BB149" s="205">
        <v>98.3</v>
      </c>
      <c r="BC149" s="205">
        <v>10640</v>
      </c>
      <c r="BD149" s="205">
        <v>97.8</v>
      </c>
      <c r="BE149" s="205">
        <v>10319</v>
      </c>
      <c r="BF149" s="205">
        <v>94.8</v>
      </c>
      <c r="BG149" s="205">
        <v>10526</v>
      </c>
      <c r="BH149" s="205">
        <v>96.7</v>
      </c>
      <c r="BI149" s="205">
        <v>10173</v>
      </c>
      <c r="BJ149" s="205">
        <v>93.5</v>
      </c>
      <c r="BK149" s="205">
        <v>7422</v>
      </c>
      <c r="BL149" s="205">
        <v>68.2</v>
      </c>
      <c r="BM149" s="205">
        <v>2259</v>
      </c>
      <c r="BN149" s="205">
        <v>20.8</v>
      </c>
      <c r="BO149" s="205">
        <v>2133</v>
      </c>
      <c r="BP149" s="205">
        <v>19.600000000000001</v>
      </c>
      <c r="BQ149" s="205">
        <v>373</v>
      </c>
      <c r="BR149" s="205">
        <v>3.4</v>
      </c>
      <c r="BS149" s="205">
        <v>408</v>
      </c>
      <c r="BT149" s="205">
        <v>4</v>
      </c>
      <c r="BU149" s="205">
        <v>501</v>
      </c>
      <c r="BV149" s="205">
        <v>6.8</v>
      </c>
      <c r="BW149" s="205">
        <v>536</v>
      </c>
      <c r="BX149" s="205">
        <v>23.7</v>
      </c>
      <c r="BY149" s="205">
        <v>4515</v>
      </c>
      <c r="BZ149" s="205">
        <v>41.5</v>
      </c>
      <c r="CA149" s="205">
        <v>1442</v>
      </c>
      <c r="CB149" s="205">
        <v>13.3</v>
      </c>
      <c r="CC149" s="205">
        <v>1244</v>
      </c>
      <c r="CD149" s="205">
        <v>12.2</v>
      </c>
      <c r="CE149" s="205">
        <v>1092</v>
      </c>
      <c r="CF149" s="205">
        <v>14.7</v>
      </c>
      <c r="CG149" s="205">
        <v>796</v>
      </c>
      <c r="CH149" s="205">
        <v>35.200000000000003</v>
      </c>
      <c r="CI149" s="205">
        <v>35823</v>
      </c>
      <c r="CJ149" s="205">
        <v>3.29</v>
      </c>
      <c r="CK149" s="205">
        <v>21836</v>
      </c>
      <c r="CL149" s="205">
        <v>2.0099999999999998</v>
      </c>
      <c r="CM149" s="205">
        <v>25956.5</v>
      </c>
      <c r="CN149" s="205">
        <v>2.39</v>
      </c>
      <c r="CO149" s="205">
        <v>16720</v>
      </c>
      <c r="CP149" s="205">
        <v>1.54</v>
      </c>
      <c r="CQ149" s="205">
        <v>7887.28</v>
      </c>
      <c r="CR149" s="205">
        <v>0.72</v>
      </c>
      <c r="CS149" s="205">
        <v>72157</v>
      </c>
      <c r="CT149" s="205">
        <v>6.6</v>
      </c>
      <c r="CU149" s="205">
        <v>43672</v>
      </c>
      <c r="CV149" s="205">
        <v>4</v>
      </c>
      <c r="CW149" s="205">
        <v>73775.28</v>
      </c>
      <c r="CX149" s="205">
        <v>6.8</v>
      </c>
      <c r="CY149" s="205">
        <v>102962.25</v>
      </c>
      <c r="CZ149" s="205">
        <v>9.5</v>
      </c>
      <c r="DA149" s="205">
        <v>73582.5</v>
      </c>
      <c r="DB149" s="205">
        <v>6.8</v>
      </c>
      <c r="DC149" s="205">
        <v>29379.75</v>
      </c>
      <c r="DD149" s="205">
        <v>2.7</v>
      </c>
      <c r="DE149" s="205">
        <v>27984</v>
      </c>
      <c r="DF149" s="205">
        <v>2.6</v>
      </c>
      <c r="DG149" s="205">
        <v>29603</v>
      </c>
      <c r="DH149" s="205">
        <v>2.7</v>
      </c>
      <c r="DI149" s="205">
        <v>282</v>
      </c>
      <c r="DJ149" s="205">
        <v>2.6</v>
      </c>
      <c r="DK149" s="205">
        <v>133</v>
      </c>
      <c r="DL149" s="205">
        <v>1.2</v>
      </c>
      <c r="DM149" s="205">
        <v>323</v>
      </c>
      <c r="DN149" s="205">
        <v>3</v>
      </c>
      <c r="DO149" s="205">
        <v>2237</v>
      </c>
      <c r="DP149" s="205">
        <v>20.6</v>
      </c>
      <c r="DQ149" s="205">
        <v>6316</v>
      </c>
      <c r="DR149" s="205">
        <v>58.1</v>
      </c>
      <c r="DS149" s="205">
        <v>9818</v>
      </c>
      <c r="DT149" s="205">
        <v>90.2</v>
      </c>
      <c r="DU149" s="205">
        <v>355</v>
      </c>
      <c r="DV149" s="205">
        <v>3.3</v>
      </c>
      <c r="DW149" s="205">
        <v>353</v>
      </c>
      <c r="DX149" s="205">
        <v>3.2</v>
      </c>
      <c r="DY149" s="205">
        <v>456</v>
      </c>
      <c r="DZ149" s="205">
        <v>4.2</v>
      </c>
      <c r="EA149" s="205">
        <v>147</v>
      </c>
      <c r="EB149" s="205">
        <v>1.4</v>
      </c>
      <c r="EC149" s="205">
        <v>6313</v>
      </c>
      <c r="ED149" s="205">
        <v>58</v>
      </c>
      <c r="EH149" s="491"/>
      <c r="EI149" s="491"/>
      <c r="EJ149" s="491"/>
      <c r="EK149" s="491"/>
      <c r="EL149" s="491"/>
      <c r="EM149" s="491"/>
      <c r="EN149" s="491"/>
      <c r="EO149" s="491"/>
      <c r="EP149" s="491"/>
      <c r="EQ149" s="491"/>
      <c r="ER149" s="491"/>
      <c r="ES149" s="491"/>
      <c r="ET149" s="491"/>
      <c r="EU149" s="491"/>
      <c r="EV149" s="491"/>
      <c r="EW149" s="491"/>
      <c r="EX149" s="491"/>
      <c r="EY149" s="491"/>
      <c r="EZ149" s="491"/>
      <c r="FA149" s="491"/>
      <c r="FB149" s="491"/>
      <c r="FC149" s="491"/>
      <c r="FD149" s="491"/>
      <c r="FE149" s="491"/>
      <c r="FF149" s="491"/>
      <c r="FG149" s="491"/>
      <c r="FH149" s="491"/>
      <c r="FI149" s="491"/>
      <c r="FJ149" s="491"/>
      <c r="FK149" s="491"/>
      <c r="FL149" s="491"/>
      <c r="FM149" s="491"/>
      <c r="FN149" s="491"/>
      <c r="FO149" s="491"/>
      <c r="FP149" s="491"/>
      <c r="FQ149" s="491"/>
      <c r="FR149" s="491"/>
      <c r="FS149" s="491"/>
      <c r="FT149" s="491"/>
      <c r="FU149" s="491"/>
      <c r="FV149" s="491"/>
      <c r="FW149" s="491"/>
      <c r="FX149" s="491"/>
      <c r="FY149" s="491"/>
      <c r="FZ149" s="491"/>
      <c r="GA149" s="491"/>
      <c r="GB149" s="491"/>
      <c r="GC149" s="491"/>
      <c r="GD149" s="491"/>
      <c r="GE149" s="491"/>
      <c r="GF149" s="491"/>
      <c r="GG149" s="491"/>
      <c r="GH149" s="491"/>
      <c r="GI149" s="491"/>
      <c r="GJ149" s="491"/>
      <c r="GK149" s="491"/>
      <c r="GL149" s="491"/>
      <c r="GM149" s="491"/>
      <c r="GN149" s="491"/>
      <c r="GO149" s="491"/>
      <c r="GP149" s="491"/>
      <c r="GQ149" s="491"/>
      <c r="GR149" s="491"/>
      <c r="GS149" s="491"/>
      <c r="GT149" s="491"/>
      <c r="GU149" s="491"/>
      <c r="GV149" s="491"/>
      <c r="GW149" s="491"/>
      <c r="GX149" s="491"/>
      <c r="GY149" s="491"/>
      <c r="GZ149" s="491"/>
      <c r="HA149" s="491"/>
      <c r="HB149" s="491"/>
      <c r="HC149" s="491"/>
      <c r="HD149" s="491"/>
      <c r="HE149" s="491"/>
      <c r="HF149" s="491"/>
      <c r="HG149" s="491"/>
      <c r="HH149" s="491"/>
      <c r="HI149" s="491"/>
      <c r="HJ149" s="491"/>
      <c r="HK149" s="491"/>
      <c r="HL149" s="491"/>
      <c r="HM149" s="491"/>
      <c r="HN149" s="491"/>
      <c r="HO149" s="491"/>
      <c r="HP149" s="491"/>
      <c r="HQ149" s="491"/>
      <c r="HR149" s="491"/>
      <c r="HS149" s="491"/>
      <c r="HT149" s="491"/>
      <c r="HU149" s="491"/>
      <c r="HV149" s="491"/>
      <c r="HW149" s="491"/>
      <c r="HX149" s="491"/>
      <c r="HY149" s="491"/>
      <c r="HZ149" s="491"/>
      <c r="IA149" s="491"/>
      <c r="IB149" s="491"/>
      <c r="IC149" s="491"/>
      <c r="ID149" s="491"/>
      <c r="IE149" s="491"/>
      <c r="IF149" s="491"/>
      <c r="IG149" s="491"/>
      <c r="IH149" s="491"/>
      <c r="II149" s="491"/>
      <c r="IJ149" s="491"/>
      <c r="IK149" s="491"/>
      <c r="IL149" s="491"/>
      <c r="IM149" s="491"/>
      <c r="IN149" s="491"/>
      <c r="IO149" s="491"/>
      <c r="IP149" s="491"/>
      <c r="IQ149" s="491"/>
      <c r="IR149" s="491"/>
      <c r="IS149" s="491"/>
      <c r="IT149" s="491"/>
      <c r="IU149" s="491"/>
      <c r="IV149" s="491"/>
      <c r="IW149" s="491"/>
      <c r="IX149" s="491"/>
      <c r="IY149" s="491"/>
      <c r="IZ149" s="491"/>
      <c r="JA149" s="491"/>
      <c r="JB149" s="491"/>
      <c r="JC149" s="491"/>
      <c r="JD149" s="491"/>
      <c r="JE149" s="491"/>
      <c r="JF149" s="491"/>
      <c r="JG149" s="491"/>
      <c r="JH149" s="491"/>
      <c r="JI149" s="491"/>
      <c r="JJ149" s="491"/>
      <c r="JK149" s="491"/>
    </row>
    <row r="150" spans="1:271" x14ac:dyDescent="0.35">
      <c r="A150" s="205" t="str">
        <f t="shared" si="2"/>
        <v>Revised.FE 14-16 Colleges.Prior attainment.Girls</v>
      </c>
      <c r="B150" s="205">
        <v>201819</v>
      </c>
      <c r="C150" s="205" t="s">
        <v>200</v>
      </c>
      <c r="D150" s="205" t="s">
        <v>201</v>
      </c>
      <c r="E150" s="205" t="s">
        <v>202</v>
      </c>
      <c r="F150" s="205" t="s">
        <v>203</v>
      </c>
      <c r="G150" s="205" t="s">
        <v>414</v>
      </c>
      <c r="H150" s="205" t="s">
        <v>415</v>
      </c>
      <c r="I150" s="205" t="s">
        <v>335</v>
      </c>
      <c r="J150" s="205" t="s">
        <v>6</v>
      </c>
      <c r="K150" s="205" t="s">
        <v>345</v>
      </c>
      <c r="L150" s="205" t="s">
        <v>7</v>
      </c>
      <c r="M150" s="205" t="s">
        <v>7</v>
      </c>
      <c r="N150" s="205">
        <v>16</v>
      </c>
      <c r="O150" s="205">
        <v>65</v>
      </c>
      <c r="P150" s="205">
        <v>647</v>
      </c>
      <c r="Q150" s="205">
        <v>10</v>
      </c>
      <c r="R150" s="205">
        <v>47</v>
      </c>
      <c r="S150" s="205">
        <v>72.3</v>
      </c>
      <c r="T150" s="205">
        <v>0</v>
      </c>
      <c r="U150" s="205">
        <v>0</v>
      </c>
      <c r="V150" s="205">
        <v>1</v>
      </c>
      <c r="W150" s="205">
        <v>1.5</v>
      </c>
      <c r="X150" s="205">
        <v>0</v>
      </c>
      <c r="Y150" s="205">
        <v>0</v>
      </c>
      <c r="Z150" s="205">
        <v>0</v>
      </c>
      <c r="AA150" s="205">
        <v>0</v>
      </c>
      <c r="AB150" s="205">
        <v>0</v>
      </c>
      <c r="AC150" s="205">
        <v>0</v>
      </c>
      <c r="AD150" s="205">
        <v>44.17</v>
      </c>
      <c r="AE150" s="205">
        <v>0.68</v>
      </c>
      <c r="AF150" s="205">
        <v>65</v>
      </c>
      <c r="AG150" s="205">
        <v>-97.65</v>
      </c>
      <c r="AH150" s="205">
        <v>-1.5</v>
      </c>
      <c r="AI150" s="205">
        <v>-1.81</v>
      </c>
      <c r="AJ150" s="205">
        <v>-1.19</v>
      </c>
      <c r="AK150" s="205">
        <v>-97.61</v>
      </c>
      <c r="AL150" s="205">
        <v>-1.5</v>
      </c>
      <c r="AM150" s="205">
        <v>-1.88</v>
      </c>
      <c r="AN150" s="205">
        <v>-1.1299999999999999</v>
      </c>
      <c r="AO150" s="205">
        <v>-66.47</v>
      </c>
      <c r="AP150" s="205">
        <v>-1.02</v>
      </c>
      <c r="AQ150" s="205">
        <v>-1.35</v>
      </c>
      <c r="AR150" s="205">
        <v>-0.69</v>
      </c>
      <c r="AS150" s="205">
        <v>-92.8</v>
      </c>
      <c r="AT150" s="205">
        <v>-1.43</v>
      </c>
      <c r="AU150" s="205">
        <v>-1.8</v>
      </c>
      <c r="AV150" s="205">
        <v>-1.06</v>
      </c>
      <c r="AW150" s="205">
        <v>-123.33</v>
      </c>
      <c r="AX150" s="205">
        <v>-1.9</v>
      </c>
      <c r="AY150" s="205">
        <v>-2.2599999999999998</v>
      </c>
      <c r="AZ150" s="205">
        <v>-1.53</v>
      </c>
      <c r="BA150" s="205">
        <v>51</v>
      </c>
      <c r="BB150" s="205">
        <v>78.5</v>
      </c>
      <c r="BC150" s="205">
        <v>49</v>
      </c>
      <c r="BD150" s="205">
        <v>75.400000000000006</v>
      </c>
      <c r="BE150" s="205">
        <v>27</v>
      </c>
      <c r="BF150" s="205">
        <v>41.5</v>
      </c>
      <c r="BG150" s="205">
        <v>48</v>
      </c>
      <c r="BH150" s="205">
        <v>73.8</v>
      </c>
      <c r="BI150" s="205">
        <v>27</v>
      </c>
      <c r="BJ150" s="205">
        <v>41.5</v>
      </c>
      <c r="BK150" s="205">
        <v>16</v>
      </c>
      <c r="BL150" s="205">
        <v>24.6</v>
      </c>
      <c r="BM150" s="205">
        <v>3</v>
      </c>
      <c r="BN150" s="205">
        <v>4.5999999999999996</v>
      </c>
      <c r="BO150" s="205">
        <v>0</v>
      </c>
      <c r="BP150" s="205">
        <v>0</v>
      </c>
      <c r="BQ150" s="205">
        <v>1</v>
      </c>
      <c r="BR150" s="205">
        <v>1.5</v>
      </c>
      <c r="BS150" s="205">
        <v>0</v>
      </c>
      <c r="BT150" s="205">
        <v>0</v>
      </c>
      <c r="BU150" s="205">
        <v>0</v>
      </c>
      <c r="BV150" s="205">
        <v>0</v>
      </c>
      <c r="BW150" s="205">
        <v>0</v>
      </c>
      <c r="BX150" s="205">
        <v>0</v>
      </c>
      <c r="BY150" s="205">
        <v>2</v>
      </c>
      <c r="BZ150" s="205">
        <v>3.1</v>
      </c>
      <c r="CA150" s="205">
        <v>3</v>
      </c>
      <c r="CB150" s="205">
        <v>4.5999999999999996</v>
      </c>
      <c r="CC150" s="205">
        <v>1</v>
      </c>
      <c r="CD150" s="205">
        <v>3.7</v>
      </c>
      <c r="CE150" s="205">
        <v>0</v>
      </c>
      <c r="CF150" s="205">
        <v>0</v>
      </c>
      <c r="CG150" s="205">
        <v>0</v>
      </c>
      <c r="CH150" s="205">
        <v>0</v>
      </c>
      <c r="CI150" s="205">
        <v>68</v>
      </c>
      <c r="CJ150" s="205">
        <v>1.05</v>
      </c>
      <c r="CK150" s="205">
        <v>66</v>
      </c>
      <c r="CL150" s="205">
        <v>1.02</v>
      </c>
      <c r="CM150" s="205">
        <v>52</v>
      </c>
      <c r="CN150" s="205">
        <v>0.8</v>
      </c>
      <c r="CO150" s="205">
        <v>20</v>
      </c>
      <c r="CP150" s="205">
        <v>0.31</v>
      </c>
      <c r="CQ150" s="205">
        <v>7</v>
      </c>
      <c r="CR150" s="205">
        <v>0.11</v>
      </c>
      <c r="CS150" s="205">
        <v>189</v>
      </c>
      <c r="CT150" s="205">
        <v>2.9</v>
      </c>
      <c r="CU150" s="205">
        <v>132</v>
      </c>
      <c r="CV150" s="205">
        <v>2</v>
      </c>
      <c r="CW150" s="205">
        <v>141</v>
      </c>
      <c r="CX150" s="205">
        <v>2.2000000000000002</v>
      </c>
      <c r="CY150" s="205">
        <v>185</v>
      </c>
      <c r="CZ150" s="205">
        <v>2.8</v>
      </c>
      <c r="DA150" s="205">
        <v>94</v>
      </c>
      <c r="DB150" s="205">
        <v>1.4</v>
      </c>
      <c r="DC150" s="205">
        <v>91</v>
      </c>
      <c r="DD150" s="205">
        <v>1.4</v>
      </c>
      <c r="DE150" s="205">
        <v>71</v>
      </c>
      <c r="DF150" s="205">
        <v>1.1000000000000001</v>
      </c>
      <c r="DG150" s="205">
        <v>68</v>
      </c>
      <c r="DH150" s="205">
        <v>1</v>
      </c>
      <c r="DI150" s="205">
        <v>17</v>
      </c>
      <c r="DJ150" s="205">
        <v>26.2</v>
      </c>
      <c r="DK150" s="205">
        <v>5</v>
      </c>
      <c r="DL150" s="205">
        <v>7.7</v>
      </c>
      <c r="DM150" s="205">
        <v>20</v>
      </c>
      <c r="DN150" s="205">
        <v>30.8</v>
      </c>
      <c r="DO150" s="205">
        <v>16</v>
      </c>
      <c r="DP150" s="205">
        <v>24.6</v>
      </c>
      <c r="DQ150" s="205">
        <v>7</v>
      </c>
      <c r="DR150" s="205">
        <v>10.8</v>
      </c>
      <c r="DS150" s="205">
        <v>27</v>
      </c>
      <c r="DT150" s="205">
        <v>41.5</v>
      </c>
      <c r="DU150" s="205">
        <v>0</v>
      </c>
      <c r="DV150" s="205">
        <v>0</v>
      </c>
      <c r="DW150" s="205">
        <v>0</v>
      </c>
      <c r="DX150" s="205">
        <v>0</v>
      </c>
      <c r="DY150" s="205">
        <v>0</v>
      </c>
      <c r="DZ150" s="205">
        <v>0</v>
      </c>
      <c r="EA150" s="205">
        <v>0</v>
      </c>
      <c r="EB150" s="205">
        <v>0</v>
      </c>
      <c r="EC150" s="205">
        <v>7</v>
      </c>
      <c r="ED150" s="205">
        <v>10.8</v>
      </c>
      <c r="EH150" s="491"/>
      <c r="EI150" s="491"/>
      <c r="EJ150" s="491"/>
      <c r="EK150" s="491"/>
      <c r="EL150" s="491"/>
      <c r="EM150" s="491"/>
      <c r="EN150" s="491"/>
      <c r="EO150" s="491"/>
      <c r="EP150" s="491"/>
      <c r="EQ150" s="491"/>
      <c r="ER150" s="491"/>
      <c r="ES150" s="491"/>
      <c r="ET150" s="491"/>
      <c r="EU150" s="491"/>
      <c r="EV150" s="491"/>
      <c r="EW150" s="491"/>
      <c r="EX150" s="491"/>
      <c r="EY150" s="491"/>
      <c r="EZ150" s="491"/>
      <c r="FA150" s="491"/>
      <c r="FB150" s="491"/>
      <c r="FC150" s="491"/>
      <c r="FD150" s="491"/>
      <c r="FE150" s="491"/>
      <c r="FF150" s="491"/>
      <c r="FG150" s="491"/>
      <c r="FH150" s="491"/>
      <c r="FI150" s="491"/>
      <c r="FJ150" s="491"/>
      <c r="FK150" s="491"/>
      <c r="FL150" s="491"/>
      <c r="FM150" s="491"/>
      <c r="FN150" s="491"/>
      <c r="FO150" s="491"/>
      <c r="FP150" s="491"/>
      <c r="FQ150" s="491"/>
      <c r="FR150" s="491"/>
      <c r="FS150" s="491"/>
      <c r="FT150" s="491"/>
      <c r="FU150" s="491"/>
      <c r="FV150" s="491"/>
      <c r="FW150" s="491"/>
      <c r="FX150" s="491"/>
      <c r="FY150" s="491"/>
      <c r="FZ150" s="491"/>
      <c r="GA150" s="491"/>
      <c r="GB150" s="491"/>
      <c r="GC150" s="491"/>
      <c r="GD150" s="491"/>
      <c r="GE150" s="491"/>
      <c r="GF150" s="491"/>
      <c r="GG150" s="491"/>
      <c r="GH150" s="491"/>
      <c r="GI150" s="491"/>
      <c r="GJ150" s="491"/>
      <c r="GK150" s="491"/>
      <c r="GL150" s="491"/>
      <c r="GM150" s="491"/>
      <c r="GN150" s="491"/>
      <c r="GO150" s="491"/>
      <c r="GP150" s="491"/>
      <c r="GQ150" s="491"/>
      <c r="GR150" s="491"/>
      <c r="GS150" s="491"/>
      <c r="GT150" s="491"/>
      <c r="GU150" s="491"/>
      <c r="GV150" s="491"/>
      <c r="GW150" s="491"/>
      <c r="GX150" s="491"/>
      <c r="GY150" s="491"/>
      <c r="GZ150" s="491"/>
      <c r="HA150" s="491"/>
      <c r="HB150" s="491"/>
      <c r="HC150" s="491"/>
      <c r="HD150" s="491"/>
      <c r="HE150" s="491"/>
      <c r="HF150" s="491"/>
      <c r="HG150" s="491"/>
      <c r="HH150" s="491"/>
      <c r="HI150" s="491"/>
      <c r="HJ150" s="491"/>
      <c r="HK150" s="491"/>
      <c r="HL150" s="491"/>
      <c r="HM150" s="491"/>
      <c r="HN150" s="491"/>
      <c r="HO150" s="491"/>
      <c r="HP150" s="491"/>
      <c r="HQ150" s="491"/>
      <c r="HR150" s="491"/>
      <c r="HS150" s="491"/>
      <c r="HT150" s="491"/>
      <c r="HU150" s="491"/>
      <c r="HV150" s="491"/>
      <c r="HW150" s="491"/>
      <c r="HX150" s="491"/>
      <c r="HY150" s="491"/>
      <c r="HZ150" s="491"/>
      <c r="IA150" s="491"/>
      <c r="IB150" s="491"/>
      <c r="IC150" s="491"/>
      <c r="ID150" s="491"/>
      <c r="IE150" s="491"/>
      <c r="IF150" s="491"/>
      <c r="IG150" s="491"/>
      <c r="IH150" s="491"/>
      <c r="II150" s="491"/>
      <c r="IJ150" s="491"/>
      <c r="IK150" s="491"/>
      <c r="IL150" s="491"/>
      <c r="IM150" s="491"/>
      <c r="IN150" s="491"/>
      <c r="IO150" s="491"/>
      <c r="IP150" s="491"/>
      <c r="IQ150" s="491"/>
      <c r="IR150" s="491"/>
      <c r="IS150" s="491"/>
      <c r="IT150" s="491"/>
      <c r="IU150" s="491"/>
      <c r="IV150" s="491"/>
      <c r="IW150" s="491"/>
      <c r="IX150" s="491"/>
      <c r="IY150" s="491"/>
      <c r="IZ150" s="491"/>
      <c r="JA150" s="491"/>
      <c r="JB150" s="491"/>
      <c r="JC150" s="491"/>
      <c r="JD150" s="491"/>
      <c r="JE150" s="491"/>
      <c r="JF150" s="491"/>
      <c r="JG150" s="491"/>
      <c r="JH150" s="491"/>
      <c r="JI150" s="491"/>
      <c r="JJ150" s="491"/>
      <c r="JK150" s="491"/>
    </row>
    <row r="151" spans="1:271" x14ac:dyDescent="0.35">
      <c r="A151" s="205" t="str">
        <f t="shared" si="2"/>
        <v>Revised.Free Schools.Prior attainment.Girls</v>
      </c>
      <c r="B151" s="205">
        <v>201819</v>
      </c>
      <c r="C151" s="205" t="s">
        <v>200</v>
      </c>
      <c r="D151" s="205" t="s">
        <v>201</v>
      </c>
      <c r="E151" s="205" t="s">
        <v>202</v>
      </c>
      <c r="F151" s="205" t="s">
        <v>203</v>
      </c>
      <c r="G151" s="205" t="s">
        <v>414</v>
      </c>
      <c r="H151" s="205" t="s">
        <v>206</v>
      </c>
      <c r="I151" s="205" t="s">
        <v>335</v>
      </c>
      <c r="J151" s="205" t="s">
        <v>6</v>
      </c>
      <c r="K151" s="205" t="s">
        <v>345</v>
      </c>
      <c r="L151" s="205" t="s">
        <v>7</v>
      </c>
      <c r="M151" s="205" t="s">
        <v>7</v>
      </c>
      <c r="N151" s="205">
        <v>86</v>
      </c>
      <c r="O151" s="205">
        <v>393</v>
      </c>
      <c r="P151" s="205">
        <v>11461.75</v>
      </c>
      <c r="Q151" s="205">
        <v>29.2</v>
      </c>
      <c r="R151" s="205">
        <v>375</v>
      </c>
      <c r="S151" s="205">
        <v>95.4</v>
      </c>
      <c r="T151" s="205">
        <v>18</v>
      </c>
      <c r="U151" s="205">
        <v>4.5999999999999996</v>
      </c>
      <c r="V151" s="205">
        <v>61</v>
      </c>
      <c r="W151" s="205">
        <v>15.5</v>
      </c>
      <c r="X151" s="205">
        <v>126</v>
      </c>
      <c r="Y151" s="205">
        <v>32.1</v>
      </c>
      <c r="Z151" s="205">
        <v>7</v>
      </c>
      <c r="AA151" s="205">
        <v>1.8</v>
      </c>
      <c r="AB151" s="205">
        <v>24</v>
      </c>
      <c r="AC151" s="205">
        <v>6.1</v>
      </c>
      <c r="AD151" s="205">
        <v>959.69</v>
      </c>
      <c r="AE151" s="205">
        <v>2.44</v>
      </c>
      <c r="AF151" s="205">
        <v>393</v>
      </c>
      <c r="AG151" s="205">
        <v>164.9</v>
      </c>
      <c r="AH151" s="205">
        <v>0.42</v>
      </c>
      <c r="AI151" s="205">
        <v>0.28999999999999998</v>
      </c>
      <c r="AJ151" s="205">
        <v>0.55000000000000004</v>
      </c>
      <c r="AK151" s="205">
        <v>258</v>
      </c>
      <c r="AL151" s="205">
        <v>0.66</v>
      </c>
      <c r="AM151" s="205">
        <v>0.5</v>
      </c>
      <c r="AN151" s="205">
        <v>0.81</v>
      </c>
      <c r="AO151" s="205">
        <v>91.15</v>
      </c>
      <c r="AP151" s="205">
        <v>0.23</v>
      </c>
      <c r="AQ151" s="205">
        <v>0.1</v>
      </c>
      <c r="AR151" s="205">
        <v>0.37</v>
      </c>
      <c r="AS151" s="205">
        <v>210.12</v>
      </c>
      <c r="AT151" s="205">
        <v>0.53</v>
      </c>
      <c r="AU151" s="205">
        <v>0.38</v>
      </c>
      <c r="AV151" s="205">
        <v>0.69</v>
      </c>
      <c r="AW151" s="205">
        <v>106.8</v>
      </c>
      <c r="AX151" s="205">
        <v>0.27</v>
      </c>
      <c r="AY151" s="205">
        <v>0.12</v>
      </c>
      <c r="AZ151" s="205">
        <v>0.42</v>
      </c>
      <c r="BA151" s="205">
        <v>386</v>
      </c>
      <c r="BB151" s="205">
        <v>98.2</v>
      </c>
      <c r="BC151" s="205">
        <v>384</v>
      </c>
      <c r="BD151" s="205">
        <v>97.7</v>
      </c>
      <c r="BE151" s="205">
        <v>375</v>
      </c>
      <c r="BF151" s="205">
        <v>95.4</v>
      </c>
      <c r="BG151" s="205">
        <v>376</v>
      </c>
      <c r="BH151" s="205">
        <v>95.7</v>
      </c>
      <c r="BI151" s="205">
        <v>364</v>
      </c>
      <c r="BJ151" s="205">
        <v>92.6</v>
      </c>
      <c r="BK151" s="205">
        <v>287</v>
      </c>
      <c r="BL151" s="205">
        <v>73</v>
      </c>
      <c r="BM151" s="205">
        <v>158</v>
      </c>
      <c r="BN151" s="205">
        <v>40.200000000000003</v>
      </c>
      <c r="BO151" s="205">
        <v>109</v>
      </c>
      <c r="BP151" s="205">
        <v>27.7</v>
      </c>
      <c r="BQ151" s="205">
        <v>24</v>
      </c>
      <c r="BR151" s="205">
        <v>6.1</v>
      </c>
      <c r="BS151" s="205">
        <v>35</v>
      </c>
      <c r="BT151" s="205">
        <v>9.6</v>
      </c>
      <c r="BU151" s="205">
        <v>34</v>
      </c>
      <c r="BV151" s="205">
        <v>11.8</v>
      </c>
      <c r="BW151" s="205">
        <v>53</v>
      </c>
      <c r="BX151" s="205">
        <v>33.5</v>
      </c>
      <c r="BY151" s="205">
        <v>200</v>
      </c>
      <c r="BZ151" s="205">
        <v>50.9</v>
      </c>
      <c r="CA151" s="205">
        <v>69</v>
      </c>
      <c r="CB151" s="205">
        <v>17.600000000000001</v>
      </c>
      <c r="CC151" s="205">
        <v>79</v>
      </c>
      <c r="CD151" s="205">
        <v>21.7</v>
      </c>
      <c r="CE151" s="205">
        <v>58</v>
      </c>
      <c r="CF151" s="205">
        <v>20.2</v>
      </c>
      <c r="CG151" s="205">
        <v>73</v>
      </c>
      <c r="CH151" s="205">
        <v>46.2</v>
      </c>
      <c r="CI151" s="205">
        <v>1417</v>
      </c>
      <c r="CJ151" s="205">
        <v>3.61</v>
      </c>
      <c r="CK151" s="205">
        <v>890</v>
      </c>
      <c r="CL151" s="205">
        <v>2.2599999999999998</v>
      </c>
      <c r="CM151" s="205">
        <v>1059.5</v>
      </c>
      <c r="CN151" s="205">
        <v>2.7</v>
      </c>
      <c r="CO151" s="205">
        <v>734</v>
      </c>
      <c r="CP151" s="205">
        <v>1.87</v>
      </c>
      <c r="CQ151" s="205">
        <v>599</v>
      </c>
      <c r="CR151" s="205">
        <v>1.52</v>
      </c>
      <c r="CS151" s="205">
        <v>2845</v>
      </c>
      <c r="CT151" s="205">
        <v>7.2</v>
      </c>
      <c r="CU151" s="205">
        <v>1780</v>
      </c>
      <c r="CV151" s="205">
        <v>4.5</v>
      </c>
      <c r="CW151" s="205">
        <v>3157</v>
      </c>
      <c r="CX151" s="205">
        <v>8</v>
      </c>
      <c r="CY151" s="205">
        <v>3679.75</v>
      </c>
      <c r="CZ151" s="205">
        <v>9.4</v>
      </c>
      <c r="DA151" s="205">
        <v>3004</v>
      </c>
      <c r="DB151" s="205">
        <v>7.6</v>
      </c>
      <c r="DC151" s="205">
        <v>675.75</v>
      </c>
      <c r="DD151" s="205">
        <v>1.7</v>
      </c>
      <c r="DE151" s="205">
        <v>1033</v>
      </c>
      <c r="DF151" s="205">
        <v>2.6</v>
      </c>
      <c r="DG151" s="205">
        <v>1060</v>
      </c>
      <c r="DH151" s="205">
        <v>2.7</v>
      </c>
      <c r="DI151" s="205">
        <v>15</v>
      </c>
      <c r="DJ151" s="205">
        <v>3.8</v>
      </c>
      <c r="DK151" s="205">
        <v>4</v>
      </c>
      <c r="DL151" s="205">
        <v>1</v>
      </c>
      <c r="DM151" s="205">
        <v>5</v>
      </c>
      <c r="DN151" s="205">
        <v>1.3</v>
      </c>
      <c r="DO151" s="205">
        <v>56</v>
      </c>
      <c r="DP151" s="205">
        <v>14.2</v>
      </c>
      <c r="DQ151" s="205">
        <v>187</v>
      </c>
      <c r="DR151" s="205">
        <v>47.6</v>
      </c>
      <c r="DS151" s="205">
        <v>356</v>
      </c>
      <c r="DT151" s="205">
        <v>90.6</v>
      </c>
      <c r="DU151" s="205">
        <v>8</v>
      </c>
      <c r="DV151" s="205">
        <v>2</v>
      </c>
      <c r="DW151" s="205">
        <v>8</v>
      </c>
      <c r="DX151" s="205">
        <v>2</v>
      </c>
      <c r="DY151" s="205">
        <v>15</v>
      </c>
      <c r="DZ151" s="205">
        <v>3.8</v>
      </c>
      <c r="EA151" s="205">
        <v>16</v>
      </c>
      <c r="EB151" s="205">
        <v>4.0999999999999996</v>
      </c>
      <c r="EC151" s="205">
        <v>229</v>
      </c>
      <c r="ED151" s="205">
        <v>58.3</v>
      </c>
      <c r="EH151" s="491"/>
      <c r="EI151" s="491"/>
      <c r="EJ151" s="491"/>
      <c r="EK151" s="491"/>
      <c r="EL151" s="491"/>
      <c r="EM151" s="491"/>
      <c r="EN151" s="491"/>
      <c r="EO151" s="491"/>
      <c r="EP151" s="491"/>
      <c r="EQ151" s="491"/>
      <c r="ER151" s="491"/>
      <c r="ES151" s="491"/>
      <c r="ET151" s="491"/>
      <c r="EU151" s="491"/>
      <c r="EV151" s="491"/>
      <c r="EW151" s="491"/>
      <c r="EX151" s="491"/>
      <c r="EY151" s="491"/>
      <c r="EZ151" s="491"/>
      <c r="FA151" s="491"/>
      <c r="FB151" s="491"/>
      <c r="FC151" s="491"/>
      <c r="FD151" s="491"/>
      <c r="FE151" s="491"/>
      <c r="FF151" s="491"/>
      <c r="FG151" s="491"/>
      <c r="FH151" s="491"/>
      <c r="FI151" s="491"/>
      <c r="FJ151" s="491"/>
      <c r="FK151" s="491"/>
      <c r="FL151" s="491"/>
      <c r="FM151" s="491"/>
      <c r="FN151" s="491"/>
      <c r="FO151" s="491"/>
      <c r="FP151" s="491"/>
      <c r="FQ151" s="491"/>
      <c r="FR151" s="491"/>
      <c r="FS151" s="491"/>
      <c r="FT151" s="491"/>
      <c r="FU151" s="491"/>
      <c r="FV151" s="491"/>
      <c r="FW151" s="491"/>
      <c r="FX151" s="491"/>
      <c r="FY151" s="491"/>
      <c r="FZ151" s="491"/>
      <c r="GA151" s="491"/>
      <c r="GB151" s="491"/>
      <c r="GC151" s="491"/>
      <c r="GD151" s="491"/>
      <c r="GE151" s="491"/>
      <c r="GF151" s="491"/>
      <c r="GG151" s="491"/>
      <c r="GH151" s="491"/>
      <c r="GI151" s="491"/>
      <c r="GJ151" s="491"/>
      <c r="GK151" s="491"/>
      <c r="GL151" s="491"/>
      <c r="GM151" s="491"/>
      <c r="GN151" s="491"/>
      <c r="GO151" s="491"/>
      <c r="GP151" s="491"/>
      <c r="GQ151" s="491"/>
      <c r="GR151" s="491"/>
      <c r="GS151" s="491"/>
      <c r="GT151" s="491"/>
      <c r="GU151" s="491"/>
      <c r="GV151" s="491"/>
      <c r="GW151" s="491"/>
      <c r="GX151" s="491"/>
      <c r="GY151" s="491"/>
      <c r="GZ151" s="491"/>
      <c r="HA151" s="491"/>
      <c r="HB151" s="491"/>
      <c r="HC151" s="491"/>
      <c r="HD151" s="491"/>
      <c r="HE151" s="491"/>
      <c r="HF151" s="491"/>
      <c r="HG151" s="491"/>
      <c r="HH151" s="491"/>
      <c r="HI151" s="491"/>
      <c r="HJ151" s="491"/>
      <c r="HK151" s="491"/>
      <c r="HL151" s="491"/>
      <c r="HM151" s="491"/>
      <c r="HN151" s="491"/>
      <c r="HO151" s="491"/>
      <c r="HP151" s="491"/>
      <c r="HQ151" s="491"/>
      <c r="HR151" s="491"/>
      <c r="HS151" s="491"/>
      <c r="HT151" s="491"/>
      <c r="HU151" s="491"/>
      <c r="HV151" s="491"/>
      <c r="HW151" s="491"/>
      <c r="HX151" s="491"/>
      <c r="HY151" s="491"/>
      <c r="HZ151" s="491"/>
      <c r="IA151" s="491"/>
      <c r="IB151" s="491"/>
      <c r="IC151" s="491"/>
      <c r="ID151" s="491"/>
      <c r="IE151" s="491"/>
      <c r="IF151" s="491"/>
      <c r="IG151" s="491"/>
      <c r="IH151" s="491"/>
      <c r="II151" s="491"/>
      <c r="IJ151" s="491"/>
      <c r="IK151" s="491"/>
      <c r="IL151" s="491"/>
      <c r="IM151" s="491"/>
      <c r="IN151" s="491"/>
      <c r="IO151" s="491"/>
      <c r="IP151" s="491"/>
      <c r="IQ151" s="491"/>
      <c r="IR151" s="491"/>
      <c r="IS151" s="491"/>
      <c r="IT151" s="491"/>
      <c r="IU151" s="491"/>
      <c r="IV151" s="491"/>
      <c r="IW151" s="491"/>
      <c r="IX151" s="491"/>
      <c r="IY151" s="491"/>
      <c r="IZ151" s="491"/>
      <c r="JA151" s="491"/>
      <c r="JB151" s="491"/>
      <c r="JC151" s="491"/>
      <c r="JD151" s="491"/>
      <c r="JE151" s="491"/>
      <c r="JF151" s="491"/>
      <c r="JG151" s="491"/>
      <c r="JH151" s="491"/>
      <c r="JI151" s="491"/>
      <c r="JJ151" s="491"/>
      <c r="JK151" s="491"/>
    </row>
    <row r="152" spans="1:271" x14ac:dyDescent="0.35">
      <c r="A152" s="205" t="str">
        <f t="shared" ref="A152:A215" si="3">CONCATENATE(G152,".",H152,".",I152,".",J152)</f>
        <v>Revised.Hospital, PRU &amp; AP.Prior attainment.Girls</v>
      </c>
      <c r="B152" s="205">
        <v>201819</v>
      </c>
      <c r="C152" s="205" t="s">
        <v>200</v>
      </c>
      <c r="D152" s="205" t="s">
        <v>201</v>
      </c>
      <c r="E152" s="205" t="s">
        <v>202</v>
      </c>
      <c r="F152" s="205" t="s">
        <v>203</v>
      </c>
      <c r="G152" s="205" t="s">
        <v>414</v>
      </c>
      <c r="H152" s="205" t="s">
        <v>416</v>
      </c>
      <c r="I152" s="205" t="s">
        <v>335</v>
      </c>
      <c r="J152" s="205" t="s">
        <v>6</v>
      </c>
      <c r="K152" s="205" t="s">
        <v>345</v>
      </c>
      <c r="L152" s="205" t="s">
        <v>7</v>
      </c>
      <c r="M152" s="205" t="s">
        <v>7</v>
      </c>
      <c r="N152" s="205">
        <v>267</v>
      </c>
      <c r="O152" s="205">
        <v>718</v>
      </c>
      <c r="P152" s="205">
        <v>2489.5</v>
      </c>
      <c r="Q152" s="205">
        <v>3.5</v>
      </c>
      <c r="R152" s="205">
        <v>282</v>
      </c>
      <c r="S152" s="205">
        <v>39.299999999999997</v>
      </c>
      <c r="T152" s="205">
        <v>0</v>
      </c>
      <c r="U152" s="205">
        <v>0</v>
      </c>
      <c r="V152" s="205">
        <v>1</v>
      </c>
      <c r="W152" s="205">
        <v>0.1</v>
      </c>
      <c r="X152" s="205">
        <v>0</v>
      </c>
      <c r="Y152" s="205">
        <v>0</v>
      </c>
      <c r="Z152" s="205">
        <v>0</v>
      </c>
      <c r="AA152" s="205">
        <v>0</v>
      </c>
      <c r="AB152" s="205">
        <v>0</v>
      </c>
      <c r="AC152" s="205">
        <v>0</v>
      </c>
      <c r="AD152" s="205">
        <v>129.81</v>
      </c>
      <c r="AE152" s="205">
        <v>0.18</v>
      </c>
      <c r="AF152" s="205" t="s">
        <v>68</v>
      </c>
      <c r="AG152" s="205" t="s">
        <v>68</v>
      </c>
      <c r="AH152" s="205" t="s">
        <v>68</v>
      </c>
      <c r="AI152" s="205" t="s">
        <v>68</v>
      </c>
      <c r="AJ152" s="205" t="s">
        <v>68</v>
      </c>
      <c r="AK152" s="205" t="s">
        <v>68</v>
      </c>
      <c r="AL152" s="205" t="s">
        <v>68</v>
      </c>
      <c r="AM152" s="205" t="s">
        <v>68</v>
      </c>
      <c r="AN152" s="205" t="s">
        <v>68</v>
      </c>
      <c r="AO152" s="205" t="s">
        <v>68</v>
      </c>
      <c r="AP152" s="205" t="s">
        <v>68</v>
      </c>
      <c r="AQ152" s="205" t="s">
        <v>68</v>
      </c>
      <c r="AR152" s="205" t="s">
        <v>68</v>
      </c>
      <c r="AS152" s="205" t="s">
        <v>68</v>
      </c>
      <c r="AT152" s="205" t="s">
        <v>68</v>
      </c>
      <c r="AU152" s="205" t="s">
        <v>68</v>
      </c>
      <c r="AV152" s="205" t="s">
        <v>68</v>
      </c>
      <c r="AW152" s="205" t="s">
        <v>68</v>
      </c>
      <c r="AX152" s="205" t="s">
        <v>68</v>
      </c>
      <c r="AY152" s="205" t="s">
        <v>68</v>
      </c>
      <c r="AZ152" s="205" t="s">
        <v>68</v>
      </c>
      <c r="BA152" s="205">
        <v>404</v>
      </c>
      <c r="BB152" s="205">
        <v>56.3</v>
      </c>
      <c r="BC152" s="205">
        <v>352</v>
      </c>
      <c r="BD152" s="205">
        <v>49</v>
      </c>
      <c r="BE152" s="205">
        <v>81</v>
      </c>
      <c r="BF152" s="205">
        <v>11.3</v>
      </c>
      <c r="BG152" s="205">
        <v>330</v>
      </c>
      <c r="BH152" s="205">
        <v>46</v>
      </c>
      <c r="BI152" s="205">
        <v>86</v>
      </c>
      <c r="BJ152" s="205">
        <v>12</v>
      </c>
      <c r="BK152" s="205">
        <v>32</v>
      </c>
      <c r="BL152" s="205">
        <v>4.5</v>
      </c>
      <c r="BM152" s="205">
        <v>3</v>
      </c>
      <c r="BN152" s="205">
        <v>0.4</v>
      </c>
      <c r="BO152" s="205">
        <v>4</v>
      </c>
      <c r="BP152" s="205">
        <v>0.6</v>
      </c>
      <c r="BQ152" s="205">
        <v>0</v>
      </c>
      <c r="BR152" s="205">
        <v>0</v>
      </c>
      <c r="BS152" s="205">
        <v>1</v>
      </c>
      <c r="BT152" s="205">
        <v>1.2</v>
      </c>
      <c r="BU152" s="205">
        <v>0</v>
      </c>
      <c r="BV152" s="205">
        <v>0</v>
      </c>
      <c r="BW152" s="205">
        <v>0</v>
      </c>
      <c r="BX152" s="205">
        <v>0</v>
      </c>
      <c r="BY152" s="205">
        <v>11</v>
      </c>
      <c r="BZ152" s="205">
        <v>1.5</v>
      </c>
      <c r="CA152" s="205">
        <v>3</v>
      </c>
      <c r="CB152" s="205">
        <v>0.4</v>
      </c>
      <c r="CC152" s="205">
        <v>2</v>
      </c>
      <c r="CD152" s="205">
        <v>2.2999999999999998</v>
      </c>
      <c r="CE152" s="205">
        <v>0</v>
      </c>
      <c r="CF152" s="205">
        <v>0</v>
      </c>
      <c r="CG152" s="205">
        <v>1</v>
      </c>
      <c r="CH152" s="205">
        <v>33.299999999999997</v>
      </c>
      <c r="CI152" s="205">
        <v>176</v>
      </c>
      <c r="CJ152" s="205">
        <v>0.25</v>
      </c>
      <c r="CK152" s="205">
        <v>304</v>
      </c>
      <c r="CL152" s="205">
        <v>0.42</v>
      </c>
      <c r="CM152" s="205">
        <v>129.5</v>
      </c>
      <c r="CN152" s="205">
        <v>0.18</v>
      </c>
      <c r="CO152" s="205">
        <v>31</v>
      </c>
      <c r="CP152" s="205">
        <v>0.04</v>
      </c>
      <c r="CQ152" s="205">
        <v>8</v>
      </c>
      <c r="CR152" s="205">
        <v>0.01</v>
      </c>
      <c r="CS152" s="205">
        <v>744</v>
      </c>
      <c r="CT152" s="205">
        <v>1</v>
      </c>
      <c r="CU152" s="205">
        <v>608</v>
      </c>
      <c r="CV152" s="205">
        <v>0.8</v>
      </c>
      <c r="CW152" s="205">
        <v>391</v>
      </c>
      <c r="CX152" s="205">
        <v>0.5</v>
      </c>
      <c r="CY152" s="205">
        <v>746.5</v>
      </c>
      <c r="CZ152" s="205">
        <v>1</v>
      </c>
      <c r="DA152" s="205">
        <v>586</v>
      </c>
      <c r="DB152" s="205">
        <v>0.8</v>
      </c>
      <c r="DC152" s="205">
        <v>160.5</v>
      </c>
      <c r="DD152" s="205">
        <v>0.2</v>
      </c>
      <c r="DE152" s="205">
        <v>229</v>
      </c>
      <c r="DF152" s="205">
        <v>0.3</v>
      </c>
      <c r="DG152" s="205">
        <v>286</v>
      </c>
      <c r="DH152" s="205">
        <v>0.4</v>
      </c>
      <c r="DI152" s="205">
        <v>380</v>
      </c>
      <c r="DJ152" s="205">
        <v>52.9</v>
      </c>
      <c r="DK152" s="205">
        <v>203</v>
      </c>
      <c r="DL152" s="205">
        <v>28.3</v>
      </c>
      <c r="DM152" s="205">
        <v>86</v>
      </c>
      <c r="DN152" s="205">
        <v>12</v>
      </c>
      <c r="DO152" s="205">
        <v>39</v>
      </c>
      <c r="DP152" s="205">
        <v>5.4</v>
      </c>
      <c r="DQ152" s="205">
        <v>10</v>
      </c>
      <c r="DR152" s="205">
        <v>1.4</v>
      </c>
      <c r="DS152" s="205">
        <v>86</v>
      </c>
      <c r="DT152" s="205">
        <v>12</v>
      </c>
      <c r="DU152" s="205">
        <v>0</v>
      </c>
      <c r="DV152" s="205">
        <v>0</v>
      </c>
      <c r="DW152" s="205">
        <v>0</v>
      </c>
      <c r="DX152" s="205">
        <v>0</v>
      </c>
      <c r="DY152" s="205">
        <v>0</v>
      </c>
      <c r="DZ152" s="205">
        <v>0</v>
      </c>
      <c r="EA152" s="205">
        <v>0</v>
      </c>
      <c r="EB152" s="205">
        <v>0</v>
      </c>
      <c r="EC152" s="205">
        <v>127</v>
      </c>
      <c r="ED152" s="205">
        <v>17.7</v>
      </c>
      <c r="EH152" s="491"/>
      <c r="EI152" s="491"/>
      <c r="EJ152" s="491"/>
      <c r="EK152" s="491"/>
      <c r="EL152" s="491"/>
      <c r="EM152" s="491"/>
      <c r="EN152" s="491"/>
      <c r="EO152" s="491"/>
      <c r="EP152" s="491"/>
      <c r="EQ152" s="491"/>
      <c r="ER152" s="491"/>
      <c r="ES152" s="491"/>
      <c r="ET152" s="491"/>
      <c r="EU152" s="491"/>
      <c r="EV152" s="491"/>
      <c r="EW152" s="491"/>
      <c r="EX152" s="491"/>
      <c r="EY152" s="491"/>
      <c r="EZ152" s="491"/>
      <c r="FA152" s="491"/>
      <c r="FB152" s="491"/>
      <c r="FC152" s="491"/>
      <c r="FD152" s="491"/>
      <c r="FE152" s="491"/>
      <c r="FF152" s="491"/>
      <c r="FG152" s="491"/>
      <c r="FH152" s="491"/>
      <c r="FI152" s="491"/>
      <c r="FJ152" s="491"/>
      <c r="FK152" s="491"/>
      <c r="FL152" s="491"/>
      <c r="FM152" s="491"/>
      <c r="FN152" s="491"/>
      <c r="FO152" s="491"/>
      <c r="FP152" s="491"/>
      <c r="FQ152" s="491"/>
      <c r="FR152" s="491"/>
      <c r="FS152" s="491"/>
      <c r="FT152" s="491"/>
      <c r="FU152" s="491"/>
      <c r="FV152" s="491"/>
      <c r="FW152" s="491"/>
      <c r="FX152" s="491"/>
      <c r="FY152" s="491"/>
      <c r="FZ152" s="491"/>
      <c r="GA152" s="491"/>
      <c r="GB152" s="491"/>
      <c r="GC152" s="491"/>
      <c r="GD152" s="491"/>
      <c r="GE152" s="491"/>
      <c r="GF152" s="491"/>
      <c r="GG152" s="491"/>
      <c r="GH152" s="491"/>
      <c r="GI152" s="491"/>
      <c r="GJ152" s="491"/>
      <c r="GK152" s="491"/>
      <c r="GL152" s="491"/>
      <c r="GM152" s="491"/>
      <c r="GN152" s="491"/>
      <c r="GO152" s="491"/>
      <c r="GP152" s="491"/>
      <c r="GQ152" s="491"/>
      <c r="GR152" s="491"/>
      <c r="GS152" s="491"/>
      <c r="GT152" s="491"/>
      <c r="GU152" s="491"/>
      <c r="GV152" s="491"/>
      <c r="GW152" s="491"/>
      <c r="GX152" s="491"/>
      <c r="GY152" s="491"/>
      <c r="GZ152" s="491"/>
      <c r="HA152" s="491"/>
      <c r="HB152" s="491"/>
      <c r="HC152" s="491"/>
      <c r="HD152" s="491"/>
      <c r="HE152" s="491"/>
      <c r="HF152" s="491"/>
      <c r="HG152" s="491"/>
      <c r="HH152" s="491"/>
      <c r="HI152" s="491"/>
      <c r="HJ152" s="491"/>
      <c r="HK152" s="491"/>
      <c r="HL152" s="491"/>
      <c r="HM152" s="491"/>
      <c r="HN152" s="491"/>
      <c r="HO152" s="491"/>
      <c r="HP152" s="491"/>
      <c r="HQ152" s="491"/>
      <c r="HR152" s="491"/>
      <c r="HS152" s="491"/>
      <c r="HT152" s="491"/>
      <c r="HU152" s="491"/>
      <c r="HV152" s="491"/>
      <c r="HW152" s="491"/>
      <c r="HX152" s="491"/>
      <c r="HY152" s="491"/>
      <c r="HZ152" s="491"/>
      <c r="IA152" s="491"/>
      <c r="IB152" s="491"/>
      <c r="IC152" s="491"/>
      <c r="ID152" s="491"/>
      <c r="IE152" s="491"/>
      <c r="IF152" s="491"/>
      <c r="IG152" s="491"/>
      <c r="IH152" s="491"/>
      <c r="II152" s="491"/>
      <c r="IJ152" s="491"/>
      <c r="IK152" s="491"/>
      <c r="IL152" s="491"/>
      <c r="IM152" s="491"/>
      <c r="IN152" s="491"/>
      <c r="IO152" s="491"/>
      <c r="IP152" s="491"/>
      <c r="IQ152" s="491"/>
      <c r="IR152" s="491"/>
      <c r="IS152" s="491"/>
      <c r="IT152" s="491"/>
      <c r="IU152" s="491"/>
      <c r="IV152" s="491"/>
      <c r="IW152" s="491"/>
      <c r="IX152" s="491"/>
      <c r="IY152" s="491"/>
      <c r="IZ152" s="491"/>
      <c r="JA152" s="491"/>
      <c r="JB152" s="491"/>
      <c r="JC152" s="491"/>
      <c r="JD152" s="491"/>
      <c r="JE152" s="491"/>
      <c r="JF152" s="491"/>
      <c r="JG152" s="491"/>
      <c r="JH152" s="491"/>
      <c r="JI152" s="491"/>
      <c r="JJ152" s="491"/>
      <c r="JK152" s="491"/>
    </row>
    <row r="153" spans="1:271" x14ac:dyDescent="0.35">
      <c r="A153" s="205" t="str">
        <f t="shared" si="3"/>
        <v>Revised.LA maintained mainstream.Prior attainment.Girls</v>
      </c>
      <c r="B153" s="205">
        <v>201819</v>
      </c>
      <c r="C153" s="205" t="s">
        <v>200</v>
      </c>
      <c r="D153" s="205" t="s">
        <v>201</v>
      </c>
      <c r="E153" s="205" t="s">
        <v>202</v>
      </c>
      <c r="F153" s="205" t="s">
        <v>203</v>
      </c>
      <c r="G153" s="205" t="s">
        <v>414</v>
      </c>
      <c r="H153" s="205" t="s">
        <v>455</v>
      </c>
      <c r="I153" s="205" t="s">
        <v>335</v>
      </c>
      <c r="J153" s="205" t="s">
        <v>6</v>
      </c>
      <c r="K153" s="205" t="s">
        <v>345</v>
      </c>
      <c r="L153" s="205" t="s">
        <v>7</v>
      </c>
      <c r="M153" s="205" t="s">
        <v>7</v>
      </c>
      <c r="N153" s="205">
        <v>777</v>
      </c>
      <c r="O153" s="205">
        <v>6599</v>
      </c>
      <c r="P153" s="205">
        <v>169524.27</v>
      </c>
      <c r="Q153" s="205">
        <v>25.7</v>
      </c>
      <c r="R153" s="205">
        <v>6301</v>
      </c>
      <c r="S153" s="205">
        <v>95.5</v>
      </c>
      <c r="T153" s="205">
        <v>136</v>
      </c>
      <c r="U153" s="205">
        <v>2.1</v>
      </c>
      <c r="V153" s="205">
        <v>621</v>
      </c>
      <c r="W153" s="205">
        <v>9.4</v>
      </c>
      <c r="X153" s="205">
        <v>866</v>
      </c>
      <c r="Y153" s="205">
        <v>13.1</v>
      </c>
      <c r="Z153" s="205">
        <v>36</v>
      </c>
      <c r="AA153" s="205">
        <v>0.5</v>
      </c>
      <c r="AB153" s="205">
        <v>89</v>
      </c>
      <c r="AC153" s="205">
        <v>1.3</v>
      </c>
      <c r="AD153" s="205">
        <v>12908.37</v>
      </c>
      <c r="AE153" s="205">
        <v>1.96</v>
      </c>
      <c r="AF153" s="205">
        <v>6599</v>
      </c>
      <c r="AG153" s="205">
        <v>809.33</v>
      </c>
      <c r="AH153" s="205">
        <v>0.12</v>
      </c>
      <c r="AI153" s="205">
        <v>0.09</v>
      </c>
      <c r="AJ153" s="205">
        <v>0.15</v>
      </c>
      <c r="AK153" s="205">
        <v>1834.47</v>
      </c>
      <c r="AL153" s="205">
        <v>0.28000000000000003</v>
      </c>
      <c r="AM153" s="205">
        <v>0.24</v>
      </c>
      <c r="AN153" s="205">
        <v>0.32</v>
      </c>
      <c r="AO153" s="205">
        <v>-634.17999999999995</v>
      </c>
      <c r="AP153" s="205">
        <v>-0.1</v>
      </c>
      <c r="AQ153" s="205">
        <v>-0.13</v>
      </c>
      <c r="AR153" s="205">
        <v>-0.06</v>
      </c>
      <c r="AS153" s="205">
        <v>357</v>
      </c>
      <c r="AT153" s="205">
        <v>0.05</v>
      </c>
      <c r="AU153" s="205">
        <v>0.02</v>
      </c>
      <c r="AV153" s="205">
        <v>0.09</v>
      </c>
      <c r="AW153" s="205">
        <v>1540.41</v>
      </c>
      <c r="AX153" s="205">
        <v>0.23</v>
      </c>
      <c r="AY153" s="205">
        <v>0.2</v>
      </c>
      <c r="AZ153" s="205">
        <v>0.27</v>
      </c>
      <c r="BA153" s="205">
        <v>6439</v>
      </c>
      <c r="BB153" s="205">
        <v>97.6</v>
      </c>
      <c r="BC153" s="205">
        <v>6404</v>
      </c>
      <c r="BD153" s="205">
        <v>97</v>
      </c>
      <c r="BE153" s="205">
        <v>6157</v>
      </c>
      <c r="BF153" s="205">
        <v>93.3</v>
      </c>
      <c r="BG153" s="205">
        <v>6322</v>
      </c>
      <c r="BH153" s="205">
        <v>95.8</v>
      </c>
      <c r="BI153" s="205">
        <v>6122</v>
      </c>
      <c r="BJ153" s="205">
        <v>92.8</v>
      </c>
      <c r="BK153" s="205">
        <v>4227</v>
      </c>
      <c r="BL153" s="205">
        <v>64.099999999999994</v>
      </c>
      <c r="BM153" s="205">
        <v>1426</v>
      </c>
      <c r="BN153" s="205">
        <v>21.6</v>
      </c>
      <c r="BO153" s="205">
        <v>1148</v>
      </c>
      <c r="BP153" s="205">
        <v>17.399999999999999</v>
      </c>
      <c r="BQ153" s="205">
        <v>188</v>
      </c>
      <c r="BR153" s="205">
        <v>2.8</v>
      </c>
      <c r="BS153" s="205">
        <v>225</v>
      </c>
      <c r="BT153" s="205">
        <v>3.7</v>
      </c>
      <c r="BU153" s="205">
        <v>271</v>
      </c>
      <c r="BV153" s="205">
        <v>6.4</v>
      </c>
      <c r="BW153" s="205">
        <v>406</v>
      </c>
      <c r="BX153" s="205">
        <v>28.5</v>
      </c>
      <c r="BY153" s="205">
        <v>2525</v>
      </c>
      <c r="BZ153" s="205">
        <v>38.299999999999997</v>
      </c>
      <c r="CA153" s="205">
        <v>767</v>
      </c>
      <c r="CB153" s="205">
        <v>11.6</v>
      </c>
      <c r="CC153" s="205">
        <v>621</v>
      </c>
      <c r="CD153" s="205">
        <v>10.1</v>
      </c>
      <c r="CE153" s="205">
        <v>569</v>
      </c>
      <c r="CF153" s="205">
        <v>13.5</v>
      </c>
      <c r="CG153" s="205">
        <v>550</v>
      </c>
      <c r="CH153" s="205">
        <v>38.6</v>
      </c>
      <c r="CI153" s="205">
        <v>20824</v>
      </c>
      <c r="CJ153" s="205">
        <v>3.16</v>
      </c>
      <c r="CK153" s="205">
        <v>12417</v>
      </c>
      <c r="CL153" s="205">
        <v>1.88</v>
      </c>
      <c r="CM153" s="205">
        <v>14889</v>
      </c>
      <c r="CN153" s="205">
        <v>2.2599999999999998</v>
      </c>
      <c r="CO153" s="205">
        <v>9194</v>
      </c>
      <c r="CP153" s="205">
        <v>1.39</v>
      </c>
      <c r="CQ153" s="205">
        <v>5235.88</v>
      </c>
      <c r="CR153" s="205">
        <v>0.79</v>
      </c>
      <c r="CS153" s="205">
        <v>42037</v>
      </c>
      <c r="CT153" s="205">
        <v>6.4</v>
      </c>
      <c r="CU153" s="205">
        <v>24834</v>
      </c>
      <c r="CV153" s="205">
        <v>3.8</v>
      </c>
      <c r="CW153" s="205">
        <v>42598.52</v>
      </c>
      <c r="CX153" s="205">
        <v>6.5</v>
      </c>
      <c r="CY153" s="205">
        <v>60054.75</v>
      </c>
      <c r="CZ153" s="205">
        <v>9.1</v>
      </c>
      <c r="DA153" s="205">
        <v>42875</v>
      </c>
      <c r="DB153" s="205">
        <v>6.5</v>
      </c>
      <c r="DC153" s="205">
        <v>17179.75</v>
      </c>
      <c r="DD153" s="205">
        <v>2.6</v>
      </c>
      <c r="DE153" s="205">
        <v>16533</v>
      </c>
      <c r="DF153" s="205">
        <v>2.5</v>
      </c>
      <c r="DG153" s="205">
        <v>17688</v>
      </c>
      <c r="DH153" s="205">
        <v>2.7</v>
      </c>
      <c r="DI153" s="205">
        <v>217</v>
      </c>
      <c r="DJ153" s="205">
        <v>3.3</v>
      </c>
      <c r="DK153" s="205">
        <v>118</v>
      </c>
      <c r="DL153" s="205">
        <v>1.8</v>
      </c>
      <c r="DM153" s="205">
        <v>205</v>
      </c>
      <c r="DN153" s="205">
        <v>3.1</v>
      </c>
      <c r="DO153" s="205">
        <v>1376</v>
      </c>
      <c r="DP153" s="205">
        <v>20.9</v>
      </c>
      <c r="DQ153" s="205">
        <v>3817</v>
      </c>
      <c r="DR153" s="205">
        <v>57.8</v>
      </c>
      <c r="DS153" s="205">
        <v>6008</v>
      </c>
      <c r="DT153" s="205">
        <v>91</v>
      </c>
      <c r="DU153" s="205">
        <v>114</v>
      </c>
      <c r="DV153" s="205">
        <v>1.7</v>
      </c>
      <c r="DW153" s="205">
        <v>114</v>
      </c>
      <c r="DX153" s="205">
        <v>1.7</v>
      </c>
      <c r="DY153" s="205">
        <v>233</v>
      </c>
      <c r="DZ153" s="205">
        <v>3.5</v>
      </c>
      <c r="EA153" s="205">
        <v>107</v>
      </c>
      <c r="EB153" s="205">
        <v>1.6</v>
      </c>
      <c r="EC153" s="205">
        <v>3713</v>
      </c>
      <c r="ED153" s="205">
        <v>56.3</v>
      </c>
      <c r="EH153" s="491"/>
      <c r="EI153" s="491"/>
      <c r="EJ153" s="491"/>
      <c r="EK153" s="491"/>
      <c r="EL153" s="491"/>
      <c r="EM153" s="491"/>
      <c r="EN153" s="491"/>
      <c r="EO153" s="491"/>
      <c r="EP153" s="491"/>
      <c r="EQ153" s="491"/>
      <c r="ER153" s="491"/>
      <c r="ES153" s="491"/>
      <c r="ET153" s="491"/>
      <c r="EU153" s="491"/>
      <c r="EV153" s="491"/>
      <c r="EW153" s="491"/>
      <c r="EX153" s="491"/>
      <c r="EY153" s="491"/>
      <c r="EZ153" s="491"/>
      <c r="FA153" s="491"/>
      <c r="FB153" s="491"/>
      <c r="FC153" s="491"/>
      <c r="FD153" s="491"/>
      <c r="FE153" s="491"/>
      <c r="FF153" s="491"/>
      <c r="FG153" s="491"/>
      <c r="FH153" s="491"/>
      <c r="FI153" s="491"/>
      <c r="FJ153" s="491"/>
      <c r="FK153" s="491"/>
      <c r="FL153" s="491"/>
      <c r="FM153" s="491"/>
      <c r="FN153" s="491"/>
      <c r="FO153" s="491"/>
      <c r="FP153" s="491"/>
      <c r="FQ153" s="491"/>
      <c r="FR153" s="491"/>
      <c r="FS153" s="491"/>
      <c r="FT153" s="491"/>
      <c r="FU153" s="491"/>
      <c r="FV153" s="491"/>
      <c r="FW153" s="491"/>
      <c r="FX153" s="491"/>
      <c r="FY153" s="491"/>
      <c r="FZ153" s="491"/>
      <c r="GA153" s="491"/>
      <c r="GB153" s="491"/>
      <c r="GC153" s="491"/>
      <c r="GD153" s="491"/>
      <c r="GE153" s="491"/>
      <c r="GF153" s="491"/>
      <c r="GG153" s="491"/>
      <c r="GH153" s="491"/>
      <c r="GI153" s="491"/>
      <c r="GJ153" s="491"/>
      <c r="GK153" s="491"/>
      <c r="GL153" s="491"/>
      <c r="GM153" s="491"/>
      <c r="GN153" s="491"/>
      <c r="GO153" s="491"/>
      <c r="GP153" s="491"/>
      <c r="GQ153" s="491"/>
      <c r="GR153" s="491"/>
      <c r="GS153" s="491"/>
      <c r="GT153" s="491"/>
      <c r="GU153" s="491"/>
      <c r="GV153" s="491"/>
      <c r="GW153" s="491"/>
      <c r="GX153" s="491"/>
      <c r="GY153" s="491"/>
      <c r="GZ153" s="491"/>
      <c r="HA153" s="491"/>
      <c r="HB153" s="491"/>
      <c r="HC153" s="491"/>
      <c r="HD153" s="491"/>
      <c r="HE153" s="491"/>
      <c r="HF153" s="491"/>
      <c r="HG153" s="491"/>
      <c r="HH153" s="491"/>
      <c r="HI153" s="491"/>
      <c r="HJ153" s="491"/>
      <c r="HK153" s="491"/>
      <c r="HL153" s="491"/>
      <c r="HM153" s="491"/>
      <c r="HN153" s="491"/>
      <c r="HO153" s="491"/>
      <c r="HP153" s="491"/>
      <c r="HQ153" s="491"/>
      <c r="HR153" s="491"/>
      <c r="HS153" s="491"/>
      <c r="HT153" s="491"/>
      <c r="HU153" s="491"/>
      <c r="HV153" s="491"/>
      <c r="HW153" s="491"/>
      <c r="HX153" s="491"/>
      <c r="HY153" s="491"/>
      <c r="HZ153" s="491"/>
      <c r="IA153" s="491"/>
      <c r="IB153" s="491"/>
      <c r="IC153" s="491"/>
      <c r="ID153" s="491"/>
      <c r="IE153" s="491"/>
      <c r="IF153" s="491"/>
      <c r="IG153" s="491"/>
      <c r="IH153" s="491"/>
      <c r="II153" s="491"/>
      <c r="IJ153" s="491"/>
      <c r="IK153" s="491"/>
      <c r="IL153" s="491"/>
      <c r="IM153" s="491"/>
      <c r="IN153" s="491"/>
      <c r="IO153" s="491"/>
      <c r="IP153" s="491"/>
      <c r="IQ153" s="491"/>
      <c r="IR153" s="491"/>
      <c r="IS153" s="491"/>
      <c r="IT153" s="491"/>
      <c r="IU153" s="491"/>
      <c r="IV153" s="491"/>
      <c r="IW153" s="491"/>
      <c r="IX153" s="491"/>
      <c r="IY153" s="491"/>
      <c r="IZ153" s="491"/>
      <c r="JA153" s="491"/>
      <c r="JB153" s="491"/>
      <c r="JC153" s="491"/>
      <c r="JD153" s="491"/>
      <c r="JE153" s="491"/>
      <c r="JF153" s="491"/>
      <c r="JG153" s="491"/>
      <c r="JH153" s="491"/>
      <c r="JI153" s="491"/>
      <c r="JJ153" s="491"/>
      <c r="JK153" s="491"/>
    </row>
    <row r="154" spans="1:271" x14ac:dyDescent="0.35">
      <c r="A154" s="205" t="str">
        <f t="shared" si="3"/>
        <v>Revised.Non-Maintained Special Schools.Prior attainment.Girls</v>
      </c>
      <c r="B154" s="205">
        <v>201819</v>
      </c>
      <c r="C154" s="205" t="s">
        <v>200</v>
      </c>
      <c r="D154" s="205" t="s">
        <v>201</v>
      </c>
      <c r="E154" s="205" t="s">
        <v>202</v>
      </c>
      <c r="F154" s="205" t="s">
        <v>203</v>
      </c>
      <c r="G154" s="205" t="s">
        <v>414</v>
      </c>
      <c r="H154" s="205" t="s">
        <v>209</v>
      </c>
      <c r="I154" s="205" t="s">
        <v>335</v>
      </c>
      <c r="J154" s="205" t="s">
        <v>6</v>
      </c>
      <c r="K154" s="205" t="s">
        <v>345</v>
      </c>
      <c r="L154" s="205" t="s">
        <v>7</v>
      </c>
      <c r="M154" s="205" t="s">
        <v>7</v>
      </c>
      <c r="N154" s="205">
        <v>34</v>
      </c>
      <c r="O154" s="205">
        <v>71</v>
      </c>
      <c r="P154" s="205">
        <v>186.5</v>
      </c>
      <c r="Q154" s="205">
        <v>2.6</v>
      </c>
      <c r="R154" s="205">
        <v>6</v>
      </c>
      <c r="S154" s="205">
        <v>8.5</v>
      </c>
      <c r="T154" s="205">
        <v>0</v>
      </c>
      <c r="U154" s="205">
        <v>0</v>
      </c>
      <c r="V154" s="205">
        <v>0</v>
      </c>
      <c r="W154" s="205">
        <v>0</v>
      </c>
      <c r="X154" s="205">
        <v>0</v>
      </c>
      <c r="Y154" s="205">
        <v>0</v>
      </c>
      <c r="Z154" s="205">
        <v>0</v>
      </c>
      <c r="AA154" s="205">
        <v>0</v>
      </c>
      <c r="AB154" s="205">
        <v>0</v>
      </c>
      <c r="AC154" s="205">
        <v>0</v>
      </c>
      <c r="AD154" s="205">
        <v>9.34</v>
      </c>
      <c r="AE154" s="205">
        <v>0.13</v>
      </c>
      <c r="AF154" s="205">
        <v>71</v>
      </c>
      <c r="AG154" s="205">
        <v>-103.09</v>
      </c>
      <c r="AH154" s="205">
        <v>-1.45</v>
      </c>
      <c r="AI154" s="205">
        <v>-1.75</v>
      </c>
      <c r="AJ154" s="205">
        <v>-1.1499999999999999</v>
      </c>
      <c r="AK154" s="205">
        <v>-122.09</v>
      </c>
      <c r="AL154" s="205">
        <v>-1.72</v>
      </c>
      <c r="AM154" s="205">
        <v>-2.08</v>
      </c>
      <c r="AN154" s="205">
        <v>-1.36</v>
      </c>
      <c r="AO154" s="205">
        <v>-75.569999999999993</v>
      </c>
      <c r="AP154" s="205">
        <v>-1.06</v>
      </c>
      <c r="AQ154" s="205">
        <v>-1.38</v>
      </c>
      <c r="AR154" s="205">
        <v>-0.75</v>
      </c>
      <c r="AS154" s="205">
        <v>-100.4</v>
      </c>
      <c r="AT154" s="205">
        <v>-1.41</v>
      </c>
      <c r="AU154" s="205">
        <v>-1.77</v>
      </c>
      <c r="AV154" s="205">
        <v>-1.06</v>
      </c>
      <c r="AW154" s="205">
        <v>-111.45</v>
      </c>
      <c r="AX154" s="205">
        <v>-1.57</v>
      </c>
      <c r="AY154" s="205">
        <v>-1.92</v>
      </c>
      <c r="AZ154" s="205">
        <v>-1.22</v>
      </c>
      <c r="BA154" s="205">
        <v>17</v>
      </c>
      <c r="BB154" s="205">
        <v>23.9</v>
      </c>
      <c r="BC154" s="205">
        <v>16</v>
      </c>
      <c r="BD154" s="205">
        <v>22.5</v>
      </c>
      <c r="BE154" s="205">
        <v>5</v>
      </c>
      <c r="BF154" s="205">
        <v>7</v>
      </c>
      <c r="BG154" s="205">
        <v>9</v>
      </c>
      <c r="BH154" s="205">
        <v>12.7</v>
      </c>
      <c r="BI154" s="205">
        <v>4</v>
      </c>
      <c r="BJ154" s="205">
        <v>5.6</v>
      </c>
      <c r="BK154" s="205">
        <v>3</v>
      </c>
      <c r="BL154" s="205">
        <v>4.2</v>
      </c>
      <c r="BM154" s="205">
        <v>1</v>
      </c>
      <c r="BN154" s="205">
        <v>1.4</v>
      </c>
      <c r="BO154" s="205">
        <v>0</v>
      </c>
      <c r="BP154" s="205">
        <v>0</v>
      </c>
      <c r="BQ154" s="205">
        <v>0</v>
      </c>
      <c r="BR154" s="205">
        <v>0</v>
      </c>
      <c r="BS154" s="205">
        <v>0</v>
      </c>
      <c r="BT154" s="205">
        <v>0</v>
      </c>
      <c r="BU154" s="205">
        <v>0</v>
      </c>
      <c r="BV154" s="205">
        <v>0</v>
      </c>
      <c r="BW154" s="205">
        <v>0</v>
      </c>
      <c r="BX154" s="205">
        <v>0</v>
      </c>
      <c r="BY154" s="205">
        <v>1</v>
      </c>
      <c r="BZ154" s="205">
        <v>1.4</v>
      </c>
      <c r="CA154" s="205">
        <v>0</v>
      </c>
      <c r="CB154" s="205">
        <v>0</v>
      </c>
      <c r="CC154" s="205">
        <v>0</v>
      </c>
      <c r="CD154" s="205">
        <v>0</v>
      </c>
      <c r="CE154" s="205">
        <v>0</v>
      </c>
      <c r="CF154" s="205">
        <v>0</v>
      </c>
      <c r="CG154" s="205">
        <v>0</v>
      </c>
      <c r="CH154" s="205">
        <v>0</v>
      </c>
      <c r="CI154" s="205">
        <v>15</v>
      </c>
      <c r="CJ154" s="205">
        <v>0.21</v>
      </c>
      <c r="CK154" s="205">
        <v>14</v>
      </c>
      <c r="CL154" s="205">
        <v>0.2</v>
      </c>
      <c r="CM154" s="205">
        <v>10</v>
      </c>
      <c r="CN154" s="205">
        <v>0.14000000000000001</v>
      </c>
      <c r="CO154" s="205">
        <v>4</v>
      </c>
      <c r="CP154" s="205">
        <v>0.06</v>
      </c>
      <c r="CQ154" s="205">
        <v>3</v>
      </c>
      <c r="CR154" s="205">
        <v>0.04</v>
      </c>
      <c r="CS154" s="205">
        <v>34</v>
      </c>
      <c r="CT154" s="205">
        <v>0.5</v>
      </c>
      <c r="CU154" s="205">
        <v>28</v>
      </c>
      <c r="CV154" s="205">
        <v>0.4</v>
      </c>
      <c r="CW154" s="205">
        <v>29</v>
      </c>
      <c r="CX154" s="205">
        <v>0.4</v>
      </c>
      <c r="CY154" s="205">
        <v>95.5</v>
      </c>
      <c r="CZ154" s="205">
        <v>1.3</v>
      </c>
      <c r="DA154" s="205">
        <v>84</v>
      </c>
      <c r="DB154" s="205">
        <v>1.2</v>
      </c>
      <c r="DC154" s="205">
        <v>11.5</v>
      </c>
      <c r="DD154" s="205">
        <v>0.2</v>
      </c>
      <c r="DE154" s="205">
        <v>14</v>
      </c>
      <c r="DF154" s="205">
        <v>0.2</v>
      </c>
      <c r="DG154" s="205">
        <v>26</v>
      </c>
      <c r="DH154" s="205">
        <v>0.4</v>
      </c>
      <c r="DI154" s="205">
        <v>59</v>
      </c>
      <c r="DJ154" s="205">
        <v>83.1</v>
      </c>
      <c r="DK154" s="205">
        <v>6</v>
      </c>
      <c r="DL154" s="205">
        <v>8.5</v>
      </c>
      <c r="DM154" s="205">
        <v>3</v>
      </c>
      <c r="DN154" s="205">
        <v>4.2</v>
      </c>
      <c r="DO154" s="205">
        <v>2</v>
      </c>
      <c r="DP154" s="205">
        <v>2.8</v>
      </c>
      <c r="DQ154" s="205">
        <v>1</v>
      </c>
      <c r="DR154" s="205">
        <v>1.4</v>
      </c>
      <c r="DS154" s="205">
        <v>3</v>
      </c>
      <c r="DT154" s="205">
        <v>4.2</v>
      </c>
      <c r="DU154" s="205">
        <v>1</v>
      </c>
      <c r="DV154" s="205">
        <v>1.4</v>
      </c>
      <c r="DW154" s="205">
        <v>1</v>
      </c>
      <c r="DX154" s="205">
        <v>1.4</v>
      </c>
      <c r="DY154" s="205">
        <v>0</v>
      </c>
      <c r="DZ154" s="205">
        <v>0</v>
      </c>
      <c r="EA154" s="205">
        <v>0</v>
      </c>
      <c r="EB154" s="205">
        <v>0</v>
      </c>
      <c r="EC154" s="205">
        <v>12</v>
      </c>
      <c r="ED154" s="205">
        <v>16.899999999999999</v>
      </c>
      <c r="EH154" s="491"/>
      <c r="EI154" s="491"/>
      <c r="EJ154" s="491"/>
      <c r="EK154" s="491"/>
      <c r="EL154" s="491"/>
      <c r="EM154" s="491"/>
      <c r="EN154" s="491"/>
      <c r="EO154" s="491"/>
      <c r="EP154" s="491"/>
      <c r="EQ154" s="491"/>
      <c r="ER154" s="491"/>
      <c r="ES154" s="491"/>
      <c r="ET154" s="491"/>
      <c r="EU154" s="491"/>
      <c r="EV154" s="491"/>
      <c r="EW154" s="491"/>
      <c r="EX154" s="491"/>
      <c r="EY154" s="491"/>
      <c r="EZ154" s="491"/>
      <c r="FA154" s="491"/>
      <c r="FB154" s="491"/>
      <c r="FC154" s="491"/>
      <c r="FD154" s="491"/>
      <c r="FE154" s="491"/>
      <c r="FF154" s="491"/>
      <c r="FG154" s="491"/>
      <c r="FH154" s="491"/>
      <c r="FI154" s="491"/>
      <c r="FJ154" s="491"/>
      <c r="FK154" s="491"/>
      <c r="FL154" s="491"/>
      <c r="FM154" s="491"/>
      <c r="FN154" s="491"/>
      <c r="FO154" s="491"/>
      <c r="FP154" s="491"/>
      <c r="FQ154" s="491"/>
      <c r="FR154" s="491"/>
      <c r="FS154" s="491"/>
      <c r="FT154" s="491"/>
      <c r="FU154" s="491"/>
      <c r="FV154" s="491"/>
      <c r="FW154" s="491"/>
      <c r="FX154" s="491"/>
      <c r="FY154" s="491"/>
      <c r="FZ154" s="491"/>
      <c r="GA154" s="491"/>
      <c r="GB154" s="491"/>
      <c r="GC154" s="491"/>
      <c r="GD154" s="491"/>
      <c r="GE154" s="491"/>
      <c r="GF154" s="491"/>
      <c r="GG154" s="491"/>
      <c r="GH154" s="491"/>
      <c r="GI154" s="491"/>
      <c r="GJ154" s="491"/>
      <c r="GK154" s="491"/>
      <c r="GL154" s="491"/>
      <c r="GM154" s="491"/>
      <c r="GN154" s="491"/>
      <c r="GO154" s="491"/>
      <c r="GP154" s="491"/>
      <c r="GQ154" s="491"/>
      <c r="GR154" s="491"/>
      <c r="GS154" s="491"/>
      <c r="GT154" s="491"/>
      <c r="GU154" s="491"/>
      <c r="GV154" s="491"/>
      <c r="GW154" s="491"/>
      <c r="GX154" s="491"/>
      <c r="GY154" s="491"/>
      <c r="GZ154" s="491"/>
      <c r="HA154" s="491"/>
      <c r="HB154" s="491"/>
      <c r="HC154" s="491"/>
      <c r="HD154" s="491"/>
      <c r="HE154" s="491"/>
      <c r="HF154" s="491"/>
      <c r="HG154" s="491"/>
      <c r="HH154" s="491"/>
      <c r="HI154" s="491"/>
      <c r="HJ154" s="491"/>
      <c r="HK154" s="491"/>
      <c r="HL154" s="491"/>
      <c r="HM154" s="491"/>
      <c r="HN154" s="491"/>
      <c r="HO154" s="491"/>
      <c r="HP154" s="491"/>
      <c r="HQ154" s="491"/>
      <c r="HR154" s="491"/>
      <c r="HS154" s="491"/>
      <c r="HT154" s="491"/>
      <c r="HU154" s="491"/>
      <c r="HV154" s="491"/>
      <c r="HW154" s="491"/>
      <c r="HX154" s="491"/>
      <c r="HY154" s="491"/>
      <c r="HZ154" s="491"/>
      <c r="IA154" s="491"/>
      <c r="IB154" s="491"/>
      <c r="IC154" s="491"/>
      <c r="ID154" s="491"/>
      <c r="IE154" s="491"/>
      <c r="IF154" s="491"/>
      <c r="IG154" s="491"/>
      <c r="IH154" s="491"/>
      <c r="II154" s="491"/>
      <c r="IJ154" s="491"/>
      <c r="IK154" s="491"/>
      <c r="IL154" s="491"/>
      <c r="IM154" s="491"/>
      <c r="IN154" s="491"/>
      <c r="IO154" s="491"/>
      <c r="IP154" s="491"/>
      <c r="IQ154" s="491"/>
      <c r="IR154" s="491"/>
      <c r="IS154" s="491"/>
      <c r="IT154" s="491"/>
      <c r="IU154" s="491"/>
      <c r="IV154" s="491"/>
      <c r="IW154" s="491"/>
      <c r="IX154" s="491"/>
      <c r="IY154" s="491"/>
      <c r="IZ154" s="491"/>
      <c r="JA154" s="491"/>
      <c r="JB154" s="491"/>
      <c r="JC154" s="491"/>
      <c r="JD154" s="491"/>
      <c r="JE154" s="491"/>
      <c r="JF154" s="491"/>
      <c r="JG154" s="491"/>
      <c r="JH154" s="491"/>
      <c r="JI154" s="491"/>
      <c r="JJ154" s="491"/>
      <c r="JK154" s="491"/>
    </row>
    <row r="155" spans="1:271" x14ac:dyDescent="0.35">
      <c r="A155" s="205" t="str">
        <f t="shared" si="3"/>
        <v>Revised.Sponsored Academies.Prior attainment.Girls</v>
      </c>
      <c r="B155" s="205">
        <v>201819</v>
      </c>
      <c r="C155" s="205" t="s">
        <v>200</v>
      </c>
      <c r="D155" s="205" t="s">
        <v>201</v>
      </c>
      <c r="E155" s="205" t="s">
        <v>202</v>
      </c>
      <c r="F155" s="205" t="s">
        <v>203</v>
      </c>
      <c r="G155" s="205" t="s">
        <v>414</v>
      </c>
      <c r="H155" s="205" t="s">
        <v>210</v>
      </c>
      <c r="I155" s="205" t="s">
        <v>335</v>
      </c>
      <c r="J155" s="205" t="s">
        <v>6</v>
      </c>
      <c r="K155" s="205" t="s">
        <v>345</v>
      </c>
      <c r="L155" s="205" t="s">
        <v>7</v>
      </c>
      <c r="M155" s="205" t="s">
        <v>7</v>
      </c>
      <c r="N155" s="205">
        <v>682</v>
      </c>
      <c r="O155" s="205">
        <v>6483</v>
      </c>
      <c r="P155" s="205">
        <v>163765.15</v>
      </c>
      <c r="Q155" s="205">
        <v>25.3</v>
      </c>
      <c r="R155" s="205">
        <v>6268</v>
      </c>
      <c r="S155" s="205">
        <v>96.7</v>
      </c>
      <c r="T155" s="205">
        <v>138</v>
      </c>
      <c r="U155" s="205">
        <v>2.1</v>
      </c>
      <c r="V155" s="205">
        <v>615</v>
      </c>
      <c r="W155" s="205">
        <v>9.5</v>
      </c>
      <c r="X155" s="205">
        <v>898</v>
      </c>
      <c r="Y155" s="205">
        <v>13.9</v>
      </c>
      <c r="Z155" s="205">
        <v>24</v>
      </c>
      <c r="AA155" s="205">
        <v>0.4</v>
      </c>
      <c r="AB155" s="205">
        <v>76</v>
      </c>
      <c r="AC155" s="205">
        <v>1.2</v>
      </c>
      <c r="AD155" s="205">
        <v>12226.68</v>
      </c>
      <c r="AE155" s="205">
        <v>1.89</v>
      </c>
      <c r="AF155" s="205">
        <v>6483</v>
      </c>
      <c r="AG155" s="205">
        <v>672.55</v>
      </c>
      <c r="AH155" s="205">
        <v>0.1</v>
      </c>
      <c r="AI155" s="205">
        <v>7.0000000000000007E-2</v>
      </c>
      <c r="AJ155" s="205">
        <v>0.13</v>
      </c>
      <c r="AK155" s="205">
        <v>1521.45</v>
      </c>
      <c r="AL155" s="205">
        <v>0.23</v>
      </c>
      <c r="AM155" s="205">
        <v>0.2</v>
      </c>
      <c r="AN155" s="205">
        <v>0.27</v>
      </c>
      <c r="AO155" s="205">
        <v>-969.88</v>
      </c>
      <c r="AP155" s="205">
        <v>-0.15</v>
      </c>
      <c r="AQ155" s="205">
        <v>-0.18</v>
      </c>
      <c r="AR155" s="205">
        <v>-0.12</v>
      </c>
      <c r="AS155" s="205">
        <v>-53.84</v>
      </c>
      <c r="AT155" s="205">
        <v>-0.01</v>
      </c>
      <c r="AU155" s="205">
        <v>-0.05</v>
      </c>
      <c r="AV155" s="205">
        <v>0.03</v>
      </c>
      <c r="AW155" s="205">
        <v>1928.2</v>
      </c>
      <c r="AX155" s="205">
        <v>0.3</v>
      </c>
      <c r="AY155" s="205">
        <v>0.26</v>
      </c>
      <c r="AZ155" s="205">
        <v>0.33</v>
      </c>
      <c r="BA155" s="205">
        <v>6365</v>
      </c>
      <c r="BB155" s="205">
        <v>98.2</v>
      </c>
      <c r="BC155" s="205">
        <v>6308</v>
      </c>
      <c r="BD155" s="205">
        <v>97.3</v>
      </c>
      <c r="BE155" s="205">
        <v>6205</v>
      </c>
      <c r="BF155" s="205">
        <v>95.7</v>
      </c>
      <c r="BG155" s="205">
        <v>6288</v>
      </c>
      <c r="BH155" s="205">
        <v>97</v>
      </c>
      <c r="BI155" s="205">
        <v>6070</v>
      </c>
      <c r="BJ155" s="205">
        <v>93.6</v>
      </c>
      <c r="BK155" s="205">
        <v>4535</v>
      </c>
      <c r="BL155" s="205">
        <v>70</v>
      </c>
      <c r="BM155" s="205">
        <v>1367</v>
      </c>
      <c r="BN155" s="205">
        <v>21.1</v>
      </c>
      <c r="BO155" s="205">
        <v>1055</v>
      </c>
      <c r="BP155" s="205">
        <v>16.3</v>
      </c>
      <c r="BQ155" s="205">
        <v>189</v>
      </c>
      <c r="BR155" s="205">
        <v>2.9</v>
      </c>
      <c r="BS155" s="205">
        <v>168</v>
      </c>
      <c r="BT155" s="205">
        <v>2.8</v>
      </c>
      <c r="BU155" s="205">
        <v>221</v>
      </c>
      <c r="BV155" s="205">
        <v>4.9000000000000004</v>
      </c>
      <c r="BW155" s="205">
        <v>372</v>
      </c>
      <c r="BX155" s="205">
        <v>27.2</v>
      </c>
      <c r="BY155" s="205">
        <v>2330</v>
      </c>
      <c r="BZ155" s="205">
        <v>35.9</v>
      </c>
      <c r="CA155" s="205">
        <v>746</v>
      </c>
      <c r="CB155" s="205">
        <v>11.5</v>
      </c>
      <c r="CC155" s="205">
        <v>559</v>
      </c>
      <c r="CD155" s="205">
        <v>9.1999999999999993</v>
      </c>
      <c r="CE155" s="205">
        <v>501</v>
      </c>
      <c r="CF155" s="205">
        <v>11</v>
      </c>
      <c r="CG155" s="205">
        <v>483</v>
      </c>
      <c r="CH155" s="205">
        <v>35.299999999999997</v>
      </c>
      <c r="CI155" s="205">
        <v>20125</v>
      </c>
      <c r="CJ155" s="205">
        <v>3.1</v>
      </c>
      <c r="CK155" s="205">
        <v>11686</v>
      </c>
      <c r="CL155" s="205">
        <v>1.8</v>
      </c>
      <c r="CM155" s="205">
        <v>13980.5</v>
      </c>
      <c r="CN155" s="205">
        <v>2.16</v>
      </c>
      <c r="CO155" s="205">
        <v>8789</v>
      </c>
      <c r="CP155" s="205">
        <v>1.36</v>
      </c>
      <c r="CQ155" s="205">
        <v>4796.6499999999996</v>
      </c>
      <c r="CR155" s="205">
        <v>0.74</v>
      </c>
      <c r="CS155" s="205">
        <v>40375</v>
      </c>
      <c r="CT155" s="205">
        <v>6.2</v>
      </c>
      <c r="CU155" s="205">
        <v>23372</v>
      </c>
      <c r="CV155" s="205">
        <v>3.6</v>
      </c>
      <c r="CW155" s="205">
        <v>40234.65</v>
      </c>
      <c r="CX155" s="205">
        <v>6.2</v>
      </c>
      <c r="CY155" s="205">
        <v>59783.5</v>
      </c>
      <c r="CZ155" s="205">
        <v>9.1999999999999993</v>
      </c>
      <c r="DA155" s="205">
        <v>35558.5</v>
      </c>
      <c r="DB155" s="205">
        <v>5.5</v>
      </c>
      <c r="DC155" s="205">
        <v>24225</v>
      </c>
      <c r="DD155" s="205">
        <v>3.7</v>
      </c>
      <c r="DE155" s="205">
        <v>16487</v>
      </c>
      <c r="DF155" s="205">
        <v>2.5</v>
      </c>
      <c r="DG155" s="205">
        <v>17228</v>
      </c>
      <c r="DH155" s="205">
        <v>2.7</v>
      </c>
      <c r="DI155" s="205">
        <v>173</v>
      </c>
      <c r="DJ155" s="205">
        <v>2.7</v>
      </c>
      <c r="DK155" s="205">
        <v>53</v>
      </c>
      <c r="DL155" s="205">
        <v>0.8</v>
      </c>
      <c r="DM155" s="205">
        <v>176</v>
      </c>
      <c r="DN155" s="205">
        <v>2.7</v>
      </c>
      <c r="DO155" s="205">
        <v>1162</v>
      </c>
      <c r="DP155" s="205">
        <v>17.899999999999999</v>
      </c>
      <c r="DQ155" s="205">
        <v>4021</v>
      </c>
      <c r="DR155" s="205">
        <v>62</v>
      </c>
      <c r="DS155" s="205">
        <v>5874</v>
      </c>
      <c r="DT155" s="205">
        <v>90.6</v>
      </c>
      <c r="DU155" s="205">
        <v>196</v>
      </c>
      <c r="DV155" s="205">
        <v>3</v>
      </c>
      <c r="DW155" s="205">
        <v>196</v>
      </c>
      <c r="DX155" s="205">
        <v>3</v>
      </c>
      <c r="DY155" s="205">
        <v>274</v>
      </c>
      <c r="DZ155" s="205">
        <v>4.2</v>
      </c>
      <c r="EA155" s="205">
        <v>144</v>
      </c>
      <c r="EB155" s="205">
        <v>2.2000000000000002</v>
      </c>
      <c r="EC155" s="205">
        <v>3487</v>
      </c>
      <c r="ED155" s="205">
        <v>53.8</v>
      </c>
      <c r="EH155" s="491"/>
      <c r="EI155" s="491"/>
      <c r="EJ155" s="491"/>
      <c r="EK155" s="491"/>
      <c r="EL155" s="491"/>
      <c r="EM155" s="491"/>
      <c r="EN155" s="491"/>
      <c r="EO155" s="491"/>
      <c r="EP155" s="491"/>
      <c r="EQ155" s="491"/>
      <c r="ER155" s="491"/>
      <c r="ES155" s="491"/>
      <c r="ET155" s="491"/>
      <c r="EU155" s="491"/>
      <c r="EV155" s="491"/>
      <c r="EW155" s="491"/>
      <c r="EX155" s="491"/>
      <c r="EY155" s="491"/>
      <c r="EZ155" s="491"/>
      <c r="FA155" s="491"/>
      <c r="FB155" s="491"/>
      <c r="FC155" s="491"/>
      <c r="FD155" s="491"/>
      <c r="FE155" s="491"/>
      <c r="FF155" s="491"/>
      <c r="FG155" s="491"/>
      <c r="FH155" s="491"/>
      <c r="FI155" s="491"/>
      <c r="FJ155" s="491"/>
      <c r="FK155" s="491"/>
      <c r="FL155" s="491"/>
      <c r="FM155" s="491"/>
      <c r="FN155" s="491"/>
      <c r="FO155" s="491"/>
      <c r="FP155" s="491"/>
      <c r="FQ155" s="491"/>
      <c r="FR155" s="491"/>
      <c r="FS155" s="491"/>
      <c r="FT155" s="491"/>
      <c r="FU155" s="491"/>
      <c r="FV155" s="491"/>
      <c r="FW155" s="491"/>
      <c r="FX155" s="491"/>
      <c r="FY155" s="491"/>
      <c r="FZ155" s="491"/>
      <c r="GA155" s="491"/>
      <c r="GB155" s="491"/>
      <c r="GC155" s="491"/>
      <c r="GD155" s="491"/>
      <c r="GE155" s="491"/>
      <c r="GF155" s="491"/>
      <c r="GG155" s="491"/>
      <c r="GH155" s="491"/>
      <c r="GI155" s="491"/>
      <c r="GJ155" s="491"/>
      <c r="GK155" s="491"/>
      <c r="GL155" s="491"/>
      <c r="GM155" s="491"/>
      <c r="GN155" s="491"/>
      <c r="GO155" s="491"/>
      <c r="GP155" s="491"/>
      <c r="GQ155" s="491"/>
      <c r="GR155" s="491"/>
      <c r="GS155" s="491"/>
      <c r="GT155" s="491"/>
      <c r="GU155" s="491"/>
      <c r="GV155" s="491"/>
      <c r="GW155" s="491"/>
      <c r="GX155" s="491"/>
      <c r="GY155" s="491"/>
      <c r="GZ155" s="491"/>
      <c r="HA155" s="491"/>
      <c r="HB155" s="491"/>
      <c r="HC155" s="491"/>
      <c r="HD155" s="491"/>
      <c r="HE155" s="491"/>
      <c r="HF155" s="491"/>
      <c r="HG155" s="491"/>
      <c r="HH155" s="491"/>
      <c r="HI155" s="491"/>
      <c r="HJ155" s="491"/>
      <c r="HK155" s="491"/>
      <c r="HL155" s="491"/>
      <c r="HM155" s="491"/>
      <c r="HN155" s="491"/>
      <c r="HO155" s="491"/>
      <c r="HP155" s="491"/>
      <c r="HQ155" s="491"/>
      <c r="HR155" s="491"/>
      <c r="HS155" s="491"/>
      <c r="HT155" s="491"/>
      <c r="HU155" s="491"/>
      <c r="HV155" s="491"/>
      <c r="HW155" s="491"/>
      <c r="HX155" s="491"/>
      <c r="HY155" s="491"/>
      <c r="HZ155" s="491"/>
      <c r="IA155" s="491"/>
      <c r="IB155" s="491"/>
      <c r="IC155" s="491"/>
      <c r="ID155" s="491"/>
      <c r="IE155" s="491"/>
      <c r="IF155" s="491"/>
      <c r="IG155" s="491"/>
      <c r="IH155" s="491"/>
      <c r="II155" s="491"/>
      <c r="IJ155" s="491"/>
      <c r="IK155" s="491"/>
      <c r="IL155" s="491"/>
      <c r="IM155" s="491"/>
      <c r="IN155" s="491"/>
      <c r="IO155" s="491"/>
      <c r="IP155" s="491"/>
      <c r="IQ155" s="491"/>
      <c r="IR155" s="491"/>
      <c r="IS155" s="491"/>
      <c r="IT155" s="491"/>
      <c r="IU155" s="491"/>
      <c r="IV155" s="491"/>
      <c r="IW155" s="491"/>
      <c r="IX155" s="491"/>
      <c r="IY155" s="491"/>
      <c r="IZ155" s="491"/>
      <c r="JA155" s="491"/>
      <c r="JB155" s="491"/>
      <c r="JC155" s="491"/>
      <c r="JD155" s="491"/>
      <c r="JE155" s="491"/>
      <c r="JF155" s="491"/>
      <c r="JG155" s="491"/>
      <c r="JH155" s="491"/>
      <c r="JI155" s="491"/>
      <c r="JJ155" s="491"/>
      <c r="JK155" s="491"/>
    </row>
    <row r="156" spans="1:271" x14ac:dyDescent="0.35">
      <c r="A156" s="205" t="str">
        <f t="shared" si="3"/>
        <v>Revised.State-funded inc Hosp, PRU &amp; AP.Prior attainment.Girls</v>
      </c>
      <c r="B156" s="205">
        <v>201819</v>
      </c>
      <c r="C156" s="205" t="s">
        <v>200</v>
      </c>
      <c r="D156" s="205" t="s">
        <v>201</v>
      </c>
      <c r="E156" s="205" t="s">
        <v>202</v>
      </c>
      <c r="F156" s="205" t="s">
        <v>203</v>
      </c>
      <c r="G156" s="205" t="s">
        <v>414</v>
      </c>
      <c r="H156" s="205" t="s">
        <v>417</v>
      </c>
      <c r="I156" s="205" t="s">
        <v>335</v>
      </c>
      <c r="J156" s="205" t="s">
        <v>6</v>
      </c>
      <c r="K156" s="205" t="s">
        <v>345</v>
      </c>
      <c r="L156" s="205" t="s">
        <v>7</v>
      </c>
      <c r="M156" s="205" t="s">
        <v>7</v>
      </c>
      <c r="N156" s="205">
        <v>3769</v>
      </c>
      <c r="O156" s="205">
        <v>27824</v>
      </c>
      <c r="P156" s="205">
        <v>647137.44999999995</v>
      </c>
      <c r="Q156" s="205">
        <v>23.3</v>
      </c>
      <c r="R156" s="205">
        <v>24055</v>
      </c>
      <c r="S156" s="205">
        <v>86.5</v>
      </c>
      <c r="T156" s="205">
        <v>558</v>
      </c>
      <c r="U156" s="205">
        <v>2</v>
      </c>
      <c r="V156" s="205">
        <v>2516</v>
      </c>
      <c r="W156" s="205">
        <v>9</v>
      </c>
      <c r="X156" s="205">
        <v>3483</v>
      </c>
      <c r="Y156" s="205">
        <v>12.5</v>
      </c>
      <c r="Z156" s="205">
        <v>125</v>
      </c>
      <c r="AA156" s="205">
        <v>0.4</v>
      </c>
      <c r="AB156" s="205">
        <v>350</v>
      </c>
      <c r="AC156" s="205">
        <v>1.3</v>
      </c>
      <c r="AD156" s="205">
        <v>49039.8</v>
      </c>
      <c r="AE156" s="205">
        <v>1.76</v>
      </c>
      <c r="AF156" s="205" t="s">
        <v>68</v>
      </c>
      <c r="AG156" s="205" t="s">
        <v>68</v>
      </c>
      <c r="AH156" s="205" t="s">
        <v>68</v>
      </c>
      <c r="AI156" s="205" t="s">
        <v>68</v>
      </c>
      <c r="AJ156" s="205" t="s">
        <v>68</v>
      </c>
      <c r="AK156" s="205" t="s">
        <v>68</v>
      </c>
      <c r="AL156" s="205" t="s">
        <v>68</v>
      </c>
      <c r="AM156" s="205" t="s">
        <v>68</v>
      </c>
      <c r="AN156" s="205" t="s">
        <v>68</v>
      </c>
      <c r="AO156" s="205" t="s">
        <v>68</v>
      </c>
      <c r="AP156" s="205" t="s">
        <v>68</v>
      </c>
      <c r="AQ156" s="205" t="s">
        <v>68</v>
      </c>
      <c r="AR156" s="205" t="s">
        <v>68</v>
      </c>
      <c r="AS156" s="205" t="s">
        <v>68</v>
      </c>
      <c r="AT156" s="205" t="s">
        <v>68</v>
      </c>
      <c r="AU156" s="205" t="s">
        <v>68</v>
      </c>
      <c r="AV156" s="205" t="s">
        <v>68</v>
      </c>
      <c r="AW156" s="205" t="s">
        <v>68</v>
      </c>
      <c r="AX156" s="205" t="s">
        <v>68</v>
      </c>
      <c r="AY156" s="205" t="s">
        <v>68</v>
      </c>
      <c r="AZ156" s="205" t="s">
        <v>68</v>
      </c>
      <c r="BA156" s="205">
        <v>24979</v>
      </c>
      <c r="BB156" s="205">
        <v>89.8</v>
      </c>
      <c r="BC156" s="205">
        <v>24757</v>
      </c>
      <c r="BD156" s="205">
        <v>89</v>
      </c>
      <c r="BE156" s="205">
        <v>23389</v>
      </c>
      <c r="BF156" s="205">
        <v>84.1</v>
      </c>
      <c r="BG156" s="205">
        <v>24258</v>
      </c>
      <c r="BH156" s="205">
        <v>87.2</v>
      </c>
      <c r="BI156" s="205">
        <v>23072</v>
      </c>
      <c r="BJ156" s="205">
        <v>82.9</v>
      </c>
      <c r="BK156" s="205">
        <v>16607</v>
      </c>
      <c r="BL156" s="205">
        <v>59.7</v>
      </c>
      <c r="BM156" s="205">
        <v>5234</v>
      </c>
      <c r="BN156" s="205">
        <v>18.8</v>
      </c>
      <c r="BO156" s="205">
        <v>4466</v>
      </c>
      <c r="BP156" s="205">
        <v>16.100000000000001</v>
      </c>
      <c r="BQ156" s="205">
        <v>782</v>
      </c>
      <c r="BR156" s="205">
        <v>2.8</v>
      </c>
      <c r="BS156" s="205">
        <v>842</v>
      </c>
      <c r="BT156" s="205">
        <v>3.6</v>
      </c>
      <c r="BU156" s="205">
        <v>1029</v>
      </c>
      <c r="BV156" s="205">
        <v>6.2</v>
      </c>
      <c r="BW156" s="205">
        <v>1373</v>
      </c>
      <c r="BX156" s="205">
        <v>26.2</v>
      </c>
      <c r="BY156" s="205">
        <v>9647</v>
      </c>
      <c r="BZ156" s="205">
        <v>34.700000000000003</v>
      </c>
      <c r="CA156" s="205">
        <v>3055</v>
      </c>
      <c r="CB156" s="205">
        <v>11</v>
      </c>
      <c r="CC156" s="205">
        <v>2527</v>
      </c>
      <c r="CD156" s="205">
        <v>11</v>
      </c>
      <c r="CE156" s="205">
        <v>2222</v>
      </c>
      <c r="CF156" s="205">
        <v>13.4</v>
      </c>
      <c r="CG156" s="205">
        <v>1910</v>
      </c>
      <c r="CH156" s="205">
        <v>36.5</v>
      </c>
      <c r="CI156" s="205">
        <v>79090</v>
      </c>
      <c r="CJ156" s="205">
        <v>2.84</v>
      </c>
      <c r="CK156" s="205">
        <v>47746</v>
      </c>
      <c r="CL156" s="205">
        <v>1.72</v>
      </c>
      <c r="CM156" s="205">
        <v>56581.5</v>
      </c>
      <c r="CN156" s="205">
        <v>2.0299999999999998</v>
      </c>
      <c r="CO156" s="205">
        <v>35649</v>
      </c>
      <c r="CP156" s="205">
        <v>1.28</v>
      </c>
      <c r="CQ156" s="205">
        <v>18587.810000000001</v>
      </c>
      <c r="CR156" s="205">
        <v>0.67</v>
      </c>
      <c r="CS156" s="205">
        <v>159955</v>
      </c>
      <c r="CT156" s="205">
        <v>5.7</v>
      </c>
      <c r="CU156" s="205">
        <v>95492</v>
      </c>
      <c r="CV156" s="205">
        <v>3.4</v>
      </c>
      <c r="CW156" s="205">
        <v>161694.95000000001</v>
      </c>
      <c r="CX156" s="205">
        <v>5.8</v>
      </c>
      <c r="CY156" s="205">
        <v>229995.5</v>
      </c>
      <c r="CZ156" s="205">
        <v>8.3000000000000007</v>
      </c>
      <c r="DA156" s="205">
        <v>157448.5</v>
      </c>
      <c r="DB156" s="205">
        <v>5.7</v>
      </c>
      <c r="DC156" s="205">
        <v>72547</v>
      </c>
      <c r="DD156" s="205">
        <v>2.6</v>
      </c>
      <c r="DE156" s="205">
        <v>62969</v>
      </c>
      <c r="DF156" s="205">
        <v>2.2999999999999998</v>
      </c>
      <c r="DG156" s="205">
        <v>66847</v>
      </c>
      <c r="DH156" s="205">
        <v>2.4</v>
      </c>
      <c r="DI156" s="205">
        <v>3358</v>
      </c>
      <c r="DJ156" s="205">
        <v>12.1</v>
      </c>
      <c r="DK156" s="205">
        <v>679</v>
      </c>
      <c r="DL156" s="205">
        <v>2.4</v>
      </c>
      <c r="DM156" s="205">
        <v>876</v>
      </c>
      <c r="DN156" s="205">
        <v>3.1</v>
      </c>
      <c r="DO156" s="205">
        <v>4998</v>
      </c>
      <c r="DP156" s="205">
        <v>18</v>
      </c>
      <c r="DQ156" s="205">
        <v>14430</v>
      </c>
      <c r="DR156" s="205">
        <v>51.9</v>
      </c>
      <c r="DS156" s="205">
        <v>22382</v>
      </c>
      <c r="DT156" s="205">
        <v>80.400000000000006</v>
      </c>
      <c r="DU156" s="205">
        <v>690</v>
      </c>
      <c r="DV156" s="205">
        <v>2.5</v>
      </c>
      <c r="DW156" s="205">
        <v>686</v>
      </c>
      <c r="DX156" s="205">
        <v>2.5</v>
      </c>
      <c r="DY156" s="205">
        <v>981</v>
      </c>
      <c r="DZ156" s="205">
        <v>3.5</v>
      </c>
      <c r="EA156" s="205">
        <v>414</v>
      </c>
      <c r="EB156" s="205">
        <v>1.5</v>
      </c>
      <c r="EC156" s="205">
        <v>14240</v>
      </c>
      <c r="ED156" s="205">
        <v>51.2</v>
      </c>
      <c r="EH156" s="491"/>
      <c r="EI156" s="491"/>
      <c r="EJ156" s="491"/>
      <c r="EK156" s="491"/>
      <c r="EL156" s="491"/>
      <c r="EM156" s="491"/>
      <c r="EN156" s="491"/>
      <c r="EO156" s="491"/>
      <c r="EP156" s="491"/>
      <c r="EQ156" s="491"/>
      <c r="ER156" s="491"/>
      <c r="ES156" s="491"/>
      <c r="ET156" s="491"/>
      <c r="EU156" s="491"/>
      <c r="EV156" s="491"/>
      <c r="EW156" s="491"/>
      <c r="EX156" s="491"/>
      <c r="EY156" s="491"/>
      <c r="EZ156" s="491"/>
      <c r="FA156" s="491"/>
      <c r="FB156" s="491"/>
      <c r="FC156" s="491"/>
      <c r="FD156" s="491"/>
      <c r="FE156" s="491"/>
      <c r="FF156" s="491"/>
      <c r="FG156" s="491"/>
      <c r="FH156" s="491"/>
      <c r="FI156" s="491"/>
      <c r="FJ156" s="491"/>
      <c r="FK156" s="491"/>
      <c r="FL156" s="491"/>
      <c r="FM156" s="491"/>
      <c r="FN156" s="491"/>
      <c r="FO156" s="491"/>
      <c r="FP156" s="491"/>
      <c r="FQ156" s="491"/>
      <c r="FR156" s="491"/>
      <c r="FS156" s="491"/>
      <c r="FT156" s="491"/>
      <c r="FU156" s="491"/>
      <c r="FV156" s="491"/>
      <c r="FW156" s="491"/>
      <c r="FX156" s="491"/>
      <c r="FY156" s="491"/>
      <c r="FZ156" s="491"/>
      <c r="GA156" s="491"/>
      <c r="GB156" s="491"/>
      <c r="GC156" s="491"/>
      <c r="GD156" s="491"/>
      <c r="GE156" s="491"/>
      <c r="GF156" s="491"/>
      <c r="GG156" s="491"/>
      <c r="GH156" s="491"/>
      <c r="GI156" s="491"/>
      <c r="GJ156" s="491"/>
      <c r="GK156" s="491"/>
      <c r="GL156" s="491"/>
      <c r="GM156" s="491"/>
      <c r="GN156" s="491"/>
      <c r="GO156" s="491"/>
      <c r="GP156" s="491"/>
      <c r="GQ156" s="491"/>
      <c r="GR156" s="491"/>
      <c r="GS156" s="491"/>
      <c r="GT156" s="491"/>
      <c r="GU156" s="491"/>
      <c r="GV156" s="491"/>
      <c r="GW156" s="491"/>
      <c r="GX156" s="491"/>
      <c r="GY156" s="491"/>
      <c r="GZ156" s="491"/>
      <c r="HA156" s="491"/>
      <c r="HB156" s="491"/>
      <c r="HC156" s="491"/>
      <c r="HD156" s="491"/>
      <c r="HE156" s="491"/>
      <c r="HF156" s="491"/>
      <c r="HG156" s="491"/>
      <c r="HH156" s="491"/>
      <c r="HI156" s="491"/>
      <c r="HJ156" s="491"/>
      <c r="HK156" s="491"/>
      <c r="HL156" s="491"/>
      <c r="HM156" s="491"/>
      <c r="HN156" s="491"/>
      <c r="HO156" s="491"/>
      <c r="HP156" s="491"/>
      <c r="HQ156" s="491"/>
      <c r="HR156" s="491"/>
      <c r="HS156" s="491"/>
      <c r="HT156" s="491"/>
      <c r="HU156" s="491"/>
      <c r="HV156" s="491"/>
      <c r="HW156" s="491"/>
      <c r="HX156" s="491"/>
      <c r="HY156" s="491"/>
      <c r="HZ156" s="491"/>
      <c r="IA156" s="491"/>
      <c r="IB156" s="491"/>
      <c r="IC156" s="491"/>
      <c r="ID156" s="491"/>
      <c r="IE156" s="491"/>
      <c r="IF156" s="491"/>
      <c r="IG156" s="491"/>
      <c r="IH156" s="491"/>
      <c r="II156" s="491"/>
      <c r="IJ156" s="491"/>
      <c r="IK156" s="491"/>
      <c r="IL156" s="491"/>
      <c r="IM156" s="491"/>
      <c r="IN156" s="491"/>
      <c r="IO156" s="491"/>
      <c r="IP156" s="491"/>
      <c r="IQ156" s="491"/>
      <c r="IR156" s="491"/>
      <c r="IS156" s="491"/>
      <c r="IT156" s="491"/>
      <c r="IU156" s="491"/>
      <c r="IV156" s="491"/>
      <c r="IW156" s="491"/>
      <c r="IX156" s="491"/>
      <c r="IY156" s="491"/>
      <c r="IZ156" s="491"/>
      <c r="JA156" s="491"/>
      <c r="JB156" s="491"/>
      <c r="JC156" s="491"/>
      <c r="JD156" s="491"/>
      <c r="JE156" s="491"/>
      <c r="JF156" s="491"/>
      <c r="JG156" s="491"/>
      <c r="JH156" s="491"/>
      <c r="JI156" s="491"/>
      <c r="JJ156" s="491"/>
      <c r="JK156" s="491"/>
    </row>
    <row r="157" spans="1:271" x14ac:dyDescent="0.35">
      <c r="A157" s="205" t="str">
        <f t="shared" si="3"/>
        <v>Revised.State-funded mainstream.Religious denomination by prior attainment.Girls</v>
      </c>
      <c r="B157" s="205">
        <v>201819</v>
      </c>
      <c r="C157" s="205" t="s">
        <v>200</v>
      </c>
      <c r="D157" s="205" t="s">
        <v>201</v>
      </c>
      <c r="E157" s="205" t="s">
        <v>202</v>
      </c>
      <c r="F157" s="205" t="s">
        <v>203</v>
      </c>
      <c r="G157" s="205" t="s">
        <v>414</v>
      </c>
      <c r="H157" s="205" t="s">
        <v>211</v>
      </c>
      <c r="I157" s="205" t="s">
        <v>371</v>
      </c>
      <c r="J157" s="205" t="s">
        <v>6</v>
      </c>
      <c r="K157" s="205" t="s">
        <v>345</v>
      </c>
      <c r="L157" s="205" t="s">
        <v>7</v>
      </c>
      <c r="M157" s="205" t="s">
        <v>337</v>
      </c>
      <c r="N157" s="205">
        <v>169</v>
      </c>
      <c r="O157" s="205">
        <v>1316</v>
      </c>
      <c r="P157" s="205">
        <v>34300.26</v>
      </c>
      <c r="Q157" s="205">
        <v>26.1</v>
      </c>
      <c r="R157" s="205">
        <v>1268</v>
      </c>
      <c r="S157" s="205">
        <v>96.4</v>
      </c>
      <c r="T157" s="205">
        <v>24</v>
      </c>
      <c r="U157" s="205">
        <v>1.8</v>
      </c>
      <c r="V157" s="205">
        <v>128</v>
      </c>
      <c r="W157" s="205">
        <v>9.6999999999999993</v>
      </c>
      <c r="X157" s="205">
        <v>188</v>
      </c>
      <c r="Y157" s="205">
        <v>14.3</v>
      </c>
      <c r="Z157" s="205">
        <v>6</v>
      </c>
      <c r="AA157" s="205">
        <v>0.5</v>
      </c>
      <c r="AB157" s="205">
        <v>16</v>
      </c>
      <c r="AC157" s="205">
        <v>1.2</v>
      </c>
      <c r="AD157" s="205">
        <v>2580.02</v>
      </c>
      <c r="AE157" s="205">
        <v>1.96</v>
      </c>
      <c r="AF157" s="205">
        <v>1316</v>
      </c>
      <c r="AG157" s="205">
        <v>212.72</v>
      </c>
      <c r="AH157" s="205">
        <v>0.16</v>
      </c>
      <c r="AI157" s="205">
        <v>0.09</v>
      </c>
      <c r="AJ157" s="205">
        <v>0.23</v>
      </c>
      <c r="AK157" s="205">
        <v>376.18</v>
      </c>
      <c r="AL157" s="205">
        <v>0.28999999999999998</v>
      </c>
      <c r="AM157" s="205">
        <v>0.2</v>
      </c>
      <c r="AN157" s="205">
        <v>0.37</v>
      </c>
      <c r="AO157" s="205">
        <v>-120.16</v>
      </c>
      <c r="AP157" s="205">
        <v>-0.09</v>
      </c>
      <c r="AQ157" s="205">
        <v>-0.17</v>
      </c>
      <c r="AR157" s="205">
        <v>-0.02</v>
      </c>
      <c r="AS157" s="205">
        <v>95.86</v>
      </c>
      <c r="AT157" s="205">
        <v>7.0000000000000007E-2</v>
      </c>
      <c r="AU157" s="205">
        <v>-0.01</v>
      </c>
      <c r="AV157" s="205">
        <v>0.16</v>
      </c>
      <c r="AW157" s="205">
        <v>442.67</v>
      </c>
      <c r="AX157" s="205">
        <v>0.34</v>
      </c>
      <c r="AY157" s="205">
        <v>0.25</v>
      </c>
      <c r="AZ157" s="205">
        <v>0.42</v>
      </c>
      <c r="BA157" s="205">
        <v>1292</v>
      </c>
      <c r="BB157" s="205">
        <v>98.2</v>
      </c>
      <c r="BC157" s="205">
        <v>1281</v>
      </c>
      <c r="BD157" s="205">
        <v>97.3</v>
      </c>
      <c r="BE157" s="205">
        <v>1228</v>
      </c>
      <c r="BF157" s="205">
        <v>93.3</v>
      </c>
      <c r="BG157" s="205">
        <v>1274</v>
      </c>
      <c r="BH157" s="205">
        <v>96.8</v>
      </c>
      <c r="BI157" s="205">
        <v>1226</v>
      </c>
      <c r="BJ157" s="205">
        <v>93.2</v>
      </c>
      <c r="BK157" s="205">
        <v>835</v>
      </c>
      <c r="BL157" s="205">
        <v>63.4</v>
      </c>
      <c r="BM157" s="205">
        <v>294</v>
      </c>
      <c r="BN157" s="205">
        <v>22.3</v>
      </c>
      <c r="BO157" s="205">
        <v>235</v>
      </c>
      <c r="BP157" s="205">
        <v>17.899999999999999</v>
      </c>
      <c r="BQ157" s="205">
        <v>30</v>
      </c>
      <c r="BR157" s="205">
        <v>2.2999999999999998</v>
      </c>
      <c r="BS157" s="205">
        <v>44</v>
      </c>
      <c r="BT157" s="205">
        <v>3.6</v>
      </c>
      <c r="BU157" s="205">
        <v>51</v>
      </c>
      <c r="BV157" s="205">
        <v>6.1</v>
      </c>
      <c r="BW157" s="205">
        <v>78</v>
      </c>
      <c r="BX157" s="205">
        <v>26.5</v>
      </c>
      <c r="BY157" s="205">
        <v>500</v>
      </c>
      <c r="BZ157" s="205">
        <v>38</v>
      </c>
      <c r="CA157" s="205">
        <v>148</v>
      </c>
      <c r="CB157" s="205">
        <v>11.2</v>
      </c>
      <c r="CC157" s="205">
        <v>133</v>
      </c>
      <c r="CD157" s="205">
        <v>10.8</v>
      </c>
      <c r="CE157" s="205">
        <v>113</v>
      </c>
      <c r="CF157" s="205">
        <v>13.5</v>
      </c>
      <c r="CG157" s="205">
        <v>112</v>
      </c>
      <c r="CH157" s="205">
        <v>38.1</v>
      </c>
      <c r="CI157" s="205">
        <v>4147</v>
      </c>
      <c r="CJ157" s="205">
        <v>3.15</v>
      </c>
      <c r="CK157" s="205">
        <v>2480</v>
      </c>
      <c r="CL157" s="205">
        <v>1.88</v>
      </c>
      <c r="CM157" s="205">
        <v>2982</v>
      </c>
      <c r="CN157" s="205">
        <v>2.27</v>
      </c>
      <c r="CO157" s="205">
        <v>1805</v>
      </c>
      <c r="CP157" s="205">
        <v>1.37</v>
      </c>
      <c r="CQ157" s="205">
        <v>1083.8800000000001</v>
      </c>
      <c r="CR157" s="205">
        <v>0.82</v>
      </c>
      <c r="CS157" s="205">
        <v>8400</v>
      </c>
      <c r="CT157" s="205">
        <v>6.4</v>
      </c>
      <c r="CU157" s="205">
        <v>4960</v>
      </c>
      <c r="CV157" s="205">
        <v>3.8</v>
      </c>
      <c r="CW157" s="205">
        <v>8563.26</v>
      </c>
      <c r="CX157" s="205">
        <v>6.5</v>
      </c>
      <c r="CY157" s="205">
        <v>12377</v>
      </c>
      <c r="CZ157" s="205">
        <v>9.4</v>
      </c>
      <c r="DA157" s="205">
        <v>8923</v>
      </c>
      <c r="DB157" s="205">
        <v>6.8</v>
      </c>
      <c r="DC157" s="205">
        <v>3454</v>
      </c>
      <c r="DD157" s="205">
        <v>2.6</v>
      </c>
      <c r="DE157" s="205">
        <v>3322</v>
      </c>
      <c r="DF157" s="205">
        <v>2.5</v>
      </c>
      <c r="DG157" s="205">
        <v>3559</v>
      </c>
      <c r="DH157" s="205">
        <v>2.7</v>
      </c>
      <c r="DI157" s="205">
        <v>34</v>
      </c>
      <c r="DJ157" s="205">
        <v>2.6</v>
      </c>
      <c r="DK157" s="205">
        <v>17</v>
      </c>
      <c r="DL157" s="205">
        <v>1.3</v>
      </c>
      <c r="DM157" s="205">
        <v>49</v>
      </c>
      <c r="DN157" s="205">
        <v>3.7</v>
      </c>
      <c r="DO157" s="205">
        <v>310</v>
      </c>
      <c r="DP157" s="205">
        <v>23.6</v>
      </c>
      <c r="DQ157" s="205">
        <v>718</v>
      </c>
      <c r="DR157" s="205">
        <v>54.6</v>
      </c>
      <c r="DS157" s="205">
        <v>1180</v>
      </c>
      <c r="DT157" s="205">
        <v>89.7</v>
      </c>
      <c r="DU157" s="205">
        <v>46</v>
      </c>
      <c r="DV157" s="205">
        <v>3.5</v>
      </c>
      <c r="DW157" s="205">
        <v>46</v>
      </c>
      <c r="DX157" s="205">
        <v>3.5</v>
      </c>
      <c r="DY157" s="205">
        <v>45</v>
      </c>
      <c r="DZ157" s="205">
        <v>3.4</v>
      </c>
      <c r="EA157" s="205">
        <v>29</v>
      </c>
      <c r="EB157" s="205">
        <v>2.2000000000000002</v>
      </c>
      <c r="EC157" s="205">
        <v>725</v>
      </c>
      <c r="ED157" s="205">
        <v>55.1</v>
      </c>
      <c r="EH157" s="491"/>
      <c r="EI157" s="491"/>
      <c r="EJ157" s="491"/>
      <c r="EK157" s="491"/>
      <c r="EL157" s="491"/>
      <c r="EM157" s="491"/>
      <c r="EN157" s="491"/>
      <c r="EO157" s="491"/>
      <c r="EP157" s="491"/>
      <c r="EQ157" s="491"/>
      <c r="ER157" s="491"/>
      <c r="ES157" s="491"/>
      <c r="ET157" s="491"/>
      <c r="EU157" s="491"/>
      <c r="EV157" s="491"/>
      <c r="EW157" s="491"/>
      <c r="EX157" s="491"/>
      <c r="EY157" s="491"/>
      <c r="EZ157" s="491"/>
      <c r="FA157" s="491"/>
      <c r="FB157" s="491"/>
      <c r="FC157" s="491"/>
      <c r="FD157" s="491"/>
      <c r="FE157" s="491"/>
      <c r="FF157" s="491"/>
      <c r="FG157" s="491"/>
      <c r="FH157" s="491"/>
      <c r="FI157" s="491"/>
      <c r="FJ157" s="491"/>
      <c r="FK157" s="491"/>
      <c r="FL157" s="491"/>
      <c r="FM157" s="491"/>
      <c r="FN157" s="491"/>
      <c r="FO157" s="491"/>
      <c r="FP157" s="491"/>
      <c r="FQ157" s="491"/>
      <c r="FR157" s="491"/>
      <c r="FS157" s="491"/>
      <c r="FT157" s="491"/>
      <c r="FU157" s="491"/>
      <c r="FV157" s="491"/>
      <c r="FW157" s="491"/>
      <c r="FX157" s="491"/>
      <c r="FY157" s="491"/>
      <c r="FZ157" s="491"/>
      <c r="GA157" s="491"/>
      <c r="GB157" s="491"/>
      <c r="GC157" s="491"/>
      <c r="GD157" s="491"/>
      <c r="GE157" s="491"/>
      <c r="GF157" s="491"/>
      <c r="GG157" s="491"/>
      <c r="GH157" s="491"/>
      <c r="GI157" s="491"/>
      <c r="GJ157" s="491"/>
      <c r="GK157" s="491"/>
      <c r="GL157" s="491"/>
      <c r="GM157" s="491"/>
      <c r="GN157" s="491"/>
      <c r="GO157" s="491"/>
      <c r="GP157" s="491"/>
      <c r="GQ157" s="491"/>
      <c r="GR157" s="491"/>
      <c r="GS157" s="491"/>
      <c r="GT157" s="491"/>
      <c r="GU157" s="491"/>
      <c r="GV157" s="491"/>
      <c r="GW157" s="491"/>
      <c r="GX157" s="491"/>
      <c r="GY157" s="491"/>
      <c r="GZ157" s="491"/>
      <c r="HA157" s="491"/>
      <c r="HB157" s="491"/>
      <c r="HC157" s="491"/>
      <c r="HD157" s="491"/>
      <c r="HE157" s="491"/>
      <c r="HF157" s="491"/>
      <c r="HG157" s="491"/>
      <c r="HH157" s="491"/>
      <c r="HI157" s="491"/>
      <c r="HJ157" s="491"/>
      <c r="HK157" s="491"/>
      <c r="HL157" s="491"/>
      <c r="HM157" s="491"/>
      <c r="HN157" s="491"/>
      <c r="HO157" s="491"/>
      <c r="HP157" s="491"/>
      <c r="HQ157" s="491"/>
      <c r="HR157" s="491"/>
      <c r="HS157" s="491"/>
      <c r="HT157" s="491"/>
      <c r="HU157" s="491"/>
      <c r="HV157" s="491"/>
      <c r="HW157" s="491"/>
      <c r="HX157" s="491"/>
      <c r="HY157" s="491"/>
      <c r="HZ157" s="491"/>
      <c r="IA157" s="491"/>
      <c r="IB157" s="491"/>
      <c r="IC157" s="491"/>
      <c r="ID157" s="491"/>
      <c r="IE157" s="491"/>
      <c r="IF157" s="491"/>
      <c r="IG157" s="491"/>
      <c r="IH157" s="491"/>
      <c r="II157" s="491"/>
      <c r="IJ157" s="491"/>
      <c r="IK157" s="491"/>
      <c r="IL157" s="491"/>
      <c r="IM157" s="491"/>
      <c r="IN157" s="491"/>
      <c r="IO157" s="491"/>
      <c r="IP157" s="491"/>
      <c r="IQ157" s="491"/>
      <c r="IR157" s="491"/>
      <c r="IS157" s="491"/>
      <c r="IT157" s="491"/>
      <c r="IU157" s="491"/>
      <c r="IV157" s="491"/>
      <c r="IW157" s="491"/>
      <c r="IX157" s="491"/>
      <c r="IY157" s="491"/>
      <c r="IZ157" s="491"/>
      <c r="JA157" s="491"/>
      <c r="JB157" s="491"/>
      <c r="JC157" s="491"/>
      <c r="JD157" s="491"/>
      <c r="JE157" s="491"/>
      <c r="JF157" s="491"/>
      <c r="JG157" s="491"/>
      <c r="JH157" s="491"/>
      <c r="JI157" s="491"/>
      <c r="JJ157" s="491"/>
      <c r="JK157" s="491"/>
    </row>
    <row r="158" spans="1:271" x14ac:dyDescent="0.35">
      <c r="A158" s="205" t="str">
        <f t="shared" si="3"/>
        <v>Revised.State-funded mainstream.Religious denomination by prior attainment.Girls</v>
      </c>
      <c r="B158" s="205">
        <v>201819</v>
      </c>
      <c r="C158" s="205" t="s">
        <v>200</v>
      </c>
      <c r="D158" s="205" t="s">
        <v>201</v>
      </c>
      <c r="E158" s="205" t="s">
        <v>202</v>
      </c>
      <c r="F158" s="205" t="s">
        <v>203</v>
      </c>
      <c r="G158" s="205" t="s">
        <v>414</v>
      </c>
      <c r="H158" s="205" t="s">
        <v>211</v>
      </c>
      <c r="I158" s="205" t="s">
        <v>371</v>
      </c>
      <c r="J158" s="205" t="s">
        <v>6</v>
      </c>
      <c r="K158" s="205" t="s">
        <v>345</v>
      </c>
      <c r="L158" s="205" t="s">
        <v>7</v>
      </c>
      <c r="M158" s="205" t="s">
        <v>338</v>
      </c>
      <c r="N158" s="205">
        <v>1</v>
      </c>
      <c r="O158" s="205">
        <v>4</v>
      </c>
      <c r="P158" s="205">
        <v>130</v>
      </c>
      <c r="Q158" s="205">
        <v>32.5</v>
      </c>
      <c r="R158" s="205">
        <v>4</v>
      </c>
      <c r="S158" s="205">
        <v>100</v>
      </c>
      <c r="T158" s="205">
        <v>0</v>
      </c>
      <c r="U158" s="205">
        <v>0</v>
      </c>
      <c r="V158" s="205">
        <v>1</v>
      </c>
      <c r="W158" s="205">
        <v>25</v>
      </c>
      <c r="X158" s="205">
        <v>3</v>
      </c>
      <c r="Y158" s="205">
        <v>75</v>
      </c>
      <c r="Z158" s="205">
        <v>0</v>
      </c>
      <c r="AA158" s="205">
        <v>0</v>
      </c>
      <c r="AB158" s="205">
        <v>1</v>
      </c>
      <c r="AC158" s="205">
        <v>25</v>
      </c>
      <c r="AD158" s="205">
        <v>11.67</v>
      </c>
      <c r="AE158" s="205">
        <v>2.92</v>
      </c>
      <c r="AF158" s="205">
        <v>4</v>
      </c>
      <c r="AG158" s="205">
        <v>3.78</v>
      </c>
      <c r="AH158" s="205">
        <v>0.95</v>
      </c>
      <c r="AI158" s="205">
        <v>-0.31</v>
      </c>
      <c r="AJ158" s="205">
        <v>2.2000000000000002</v>
      </c>
      <c r="AK158" s="205">
        <v>6.25</v>
      </c>
      <c r="AL158" s="205">
        <v>1.56</v>
      </c>
      <c r="AM158" s="205">
        <v>0.05</v>
      </c>
      <c r="AN158" s="205">
        <v>3.08</v>
      </c>
      <c r="AO158" s="205">
        <v>1.51</v>
      </c>
      <c r="AP158" s="205">
        <v>0.38</v>
      </c>
      <c r="AQ158" s="205">
        <v>-0.96</v>
      </c>
      <c r="AR158" s="205">
        <v>1.72</v>
      </c>
      <c r="AS158" s="205">
        <v>3.97</v>
      </c>
      <c r="AT158" s="205">
        <v>0.99</v>
      </c>
      <c r="AU158" s="205">
        <v>-0.5</v>
      </c>
      <c r="AV158" s="205">
        <v>2.4900000000000002</v>
      </c>
      <c r="AW158" s="205">
        <v>3.46</v>
      </c>
      <c r="AX158" s="205">
        <v>0.87</v>
      </c>
      <c r="AY158" s="205">
        <v>-0.62</v>
      </c>
      <c r="AZ158" s="205">
        <v>2.35</v>
      </c>
      <c r="BA158" s="205">
        <v>4</v>
      </c>
      <c r="BB158" s="205">
        <v>100</v>
      </c>
      <c r="BC158" s="205">
        <v>4</v>
      </c>
      <c r="BD158" s="205">
        <v>100</v>
      </c>
      <c r="BE158" s="205">
        <v>4</v>
      </c>
      <c r="BF158" s="205">
        <v>100</v>
      </c>
      <c r="BG158" s="205">
        <v>4</v>
      </c>
      <c r="BH158" s="205">
        <v>100</v>
      </c>
      <c r="BI158" s="205">
        <v>4</v>
      </c>
      <c r="BJ158" s="205">
        <v>100</v>
      </c>
      <c r="BK158" s="205">
        <v>4</v>
      </c>
      <c r="BL158" s="205">
        <v>100</v>
      </c>
      <c r="BM158" s="205">
        <v>3</v>
      </c>
      <c r="BN158" s="205">
        <v>75</v>
      </c>
      <c r="BO158" s="205">
        <v>2</v>
      </c>
      <c r="BP158" s="205">
        <v>50</v>
      </c>
      <c r="BQ158" s="205">
        <v>0</v>
      </c>
      <c r="BR158" s="205">
        <v>0</v>
      </c>
      <c r="BS158" s="205">
        <v>0</v>
      </c>
      <c r="BT158" s="205">
        <v>0</v>
      </c>
      <c r="BU158" s="205">
        <v>0</v>
      </c>
      <c r="BV158" s="205">
        <v>0</v>
      </c>
      <c r="BW158" s="205">
        <v>1</v>
      </c>
      <c r="BX158" s="205">
        <v>33.299999999999997</v>
      </c>
      <c r="BY158" s="205">
        <v>2</v>
      </c>
      <c r="BZ158" s="205">
        <v>50</v>
      </c>
      <c r="CA158" s="205">
        <v>1</v>
      </c>
      <c r="CB158" s="205">
        <v>25</v>
      </c>
      <c r="CC158" s="205">
        <v>1</v>
      </c>
      <c r="CD158" s="205">
        <v>25</v>
      </c>
      <c r="CE158" s="205">
        <v>1</v>
      </c>
      <c r="CF158" s="205">
        <v>25</v>
      </c>
      <c r="CG158" s="205">
        <v>1</v>
      </c>
      <c r="CH158" s="205">
        <v>33.299999999999997</v>
      </c>
      <c r="CI158" s="205">
        <v>17</v>
      </c>
      <c r="CJ158" s="205">
        <v>4.25</v>
      </c>
      <c r="CK158" s="205">
        <v>9</v>
      </c>
      <c r="CL158" s="205">
        <v>2.25</v>
      </c>
      <c r="CM158" s="205">
        <v>12</v>
      </c>
      <c r="CN158" s="205">
        <v>3</v>
      </c>
      <c r="CO158" s="205">
        <v>10</v>
      </c>
      <c r="CP158" s="205">
        <v>2.5</v>
      </c>
      <c r="CQ158" s="205">
        <v>10</v>
      </c>
      <c r="CR158" s="205">
        <v>2.5</v>
      </c>
      <c r="CS158" s="205">
        <v>34</v>
      </c>
      <c r="CT158" s="205">
        <v>8.5</v>
      </c>
      <c r="CU158" s="205">
        <v>18</v>
      </c>
      <c r="CV158" s="205">
        <v>4.5</v>
      </c>
      <c r="CW158" s="205">
        <v>36</v>
      </c>
      <c r="CX158" s="205">
        <v>9</v>
      </c>
      <c r="CY158" s="205">
        <v>42</v>
      </c>
      <c r="CZ158" s="205">
        <v>10.5</v>
      </c>
      <c r="DA158" s="205">
        <v>42</v>
      </c>
      <c r="DB158" s="205">
        <v>10.5</v>
      </c>
      <c r="DC158" s="205">
        <v>0</v>
      </c>
      <c r="DD158" s="205">
        <v>0</v>
      </c>
      <c r="DE158" s="205">
        <v>12</v>
      </c>
      <c r="DF158" s="205">
        <v>3</v>
      </c>
      <c r="DG158" s="205">
        <v>12</v>
      </c>
      <c r="DH158" s="205">
        <v>3</v>
      </c>
      <c r="DI158" s="205">
        <v>0</v>
      </c>
      <c r="DJ158" s="205">
        <v>0</v>
      </c>
      <c r="DK158" s="205">
        <v>0</v>
      </c>
      <c r="DL158" s="205">
        <v>0</v>
      </c>
      <c r="DM158" s="205">
        <v>0</v>
      </c>
      <c r="DN158" s="205">
        <v>0</v>
      </c>
      <c r="DO158" s="205">
        <v>0</v>
      </c>
      <c r="DP158" s="205">
        <v>0</v>
      </c>
      <c r="DQ158" s="205">
        <v>1</v>
      </c>
      <c r="DR158" s="205">
        <v>25</v>
      </c>
      <c r="DS158" s="205">
        <v>4</v>
      </c>
      <c r="DT158" s="205">
        <v>100</v>
      </c>
      <c r="DU158" s="205">
        <v>0</v>
      </c>
      <c r="DV158" s="205">
        <v>0</v>
      </c>
      <c r="DW158" s="205">
        <v>0</v>
      </c>
      <c r="DX158" s="205">
        <v>0</v>
      </c>
      <c r="DY158" s="205">
        <v>0</v>
      </c>
      <c r="DZ158" s="205">
        <v>0</v>
      </c>
      <c r="EA158" s="205">
        <v>0</v>
      </c>
      <c r="EB158" s="205">
        <v>0</v>
      </c>
      <c r="EC158" s="205">
        <v>3</v>
      </c>
      <c r="ED158" s="205">
        <v>75</v>
      </c>
      <c r="EH158" s="491"/>
      <c r="EI158" s="491"/>
      <c r="EJ158" s="491"/>
      <c r="EK158" s="491"/>
      <c r="EL158" s="491"/>
      <c r="EM158" s="491"/>
      <c r="EN158" s="491"/>
      <c r="EO158" s="491"/>
      <c r="EP158" s="491"/>
      <c r="EQ158" s="491"/>
      <c r="ER158" s="491"/>
      <c r="ES158" s="491"/>
      <c r="ET158" s="491"/>
      <c r="EU158" s="491"/>
      <c r="EV158" s="491"/>
      <c r="EW158" s="491"/>
      <c r="EX158" s="491"/>
      <c r="EY158" s="491"/>
      <c r="EZ158" s="491"/>
      <c r="FA158" s="491"/>
      <c r="FB158" s="491"/>
      <c r="FC158" s="491"/>
      <c r="FD158" s="491"/>
      <c r="FE158" s="491"/>
      <c r="FF158" s="491"/>
      <c r="FG158" s="491"/>
      <c r="FH158" s="491"/>
      <c r="FI158" s="491"/>
      <c r="FJ158" s="491"/>
      <c r="FK158" s="491"/>
      <c r="FL158" s="491"/>
      <c r="FM158" s="491"/>
      <c r="FN158" s="491"/>
      <c r="FO158" s="491"/>
      <c r="FP158" s="491"/>
      <c r="FQ158" s="491"/>
      <c r="FR158" s="491"/>
      <c r="FS158" s="491"/>
      <c r="FT158" s="491"/>
      <c r="FU158" s="491"/>
      <c r="FV158" s="491"/>
      <c r="FW158" s="491"/>
      <c r="FX158" s="491"/>
      <c r="FY158" s="491"/>
      <c r="FZ158" s="491"/>
      <c r="GA158" s="491"/>
      <c r="GB158" s="491"/>
      <c r="GC158" s="491"/>
      <c r="GD158" s="491"/>
      <c r="GE158" s="491"/>
      <c r="GF158" s="491"/>
      <c r="GG158" s="491"/>
      <c r="GH158" s="491"/>
      <c r="GI158" s="491"/>
      <c r="GJ158" s="491"/>
      <c r="GK158" s="491"/>
      <c r="GL158" s="491"/>
      <c r="GM158" s="491"/>
      <c r="GN158" s="491"/>
      <c r="GO158" s="491"/>
      <c r="GP158" s="491"/>
      <c r="GQ158" s="491"/>
      <c r="GR158" s="491"/>
      <c r="GS158" s="491"/>
      <c r="GT158" s="491"/>
      <c r="GU158" s="491"/>
      <c r="GV158" s="491"/>
      <c r="GW158" s="491"/>
      <c r="GX158" s="491"/>
      <c r="GY158" s="491"/>
      <c r="GZ158" s="491"/>
      <c r="HA158" s="491"/>
      <c r="HB158" s="491"/>
      <c r="HC158" s="491"/>
      <c r="HD158" s="491"/>
      <c r="HE158" s="491"/>
      <c r="HF158" s="491"/>
      <c r="HG158" s="491"/>
      <c r="HH158" s="491"/>
      <c r="HI158" s="491"/>
      <c r="HJ158" s="491"/>
      <c r="HK158" s="491"/>
      <c r="HL158" s="491"/>
      <c r="HM158" s="491"/>
      <c r="HN158" s="491"/>
      <c r="HO158" s="491"/>
      <c r="HP158" s="491"/>
      <c r="HQ158" s="491"/>
      <c r="HR158" s="491"/>
      <c r="HS158" s="491"/>
      <c r="HT158" s="491"/>
      <c r="HU158" s="491"/>
      <c r="HV158" s="491"/>
      <c r="HW158" s="491"/>
      <c r="HX158" s="491"/>
      <c r="HY158" s="491"/>
      <c r="HZ158" s="491"/>
      <c r="IA158" s="491"/>
      <c r="IB158" s="491"/>
      <c r="IC158" s="491"/>
      <c r="ID158" s="491"/>
      <c r="IE158" s="491"/>
      <c r="IF158" s="491"/>
      <c r="IG158" s="491"/>
      <c r="IH158" s="491"/>
      <c r="II158" s="491"/>
      <c r="IJ158" s="491"/>
      <c r="IK158" s="491"/>
      <c r="IL158" s="491"/>
      <c r="IM158" s="491"/>
      <c r="IN158" s="491"/>
      <c r="IO158" s="491"/>
      <c r="IP158" s="491"/>
      <c r="IQ158" s="491"/>
      <c r="IR158" s="491"/>
      <c r="IS158" s="491"/>
      <c r="IT158" s="491"/>
      <c r="IU158" s="491"/>
      <c r="IV158" s="491"/>
      <c r="IW158" s="491"/>
      <c r="IX158" s="491"/>
      <c r="IY158" s="491"/>
      <c r="IZ158" s="491"/>
      <c r="JA158" s="491"/>
      <c r="JB158" s="491"/>
      <c r="JC158" s="491"/>
      <c r="JD158" s="491"/>
      <c r="JE158" s="491"/>
      <c r="JF158" s="491"/>
      <c r="JG158" s="491"/>
      <c r="JH158" s="491"/>
      <c r="JI158" s="491"/>
      <c r="JJ158" s="491"/>
      <c r="JK158" s="491"/>
    </row>
    <row r="159" spans="1:271" x14ac:dyDescent="0.35">
      <c r="A159" s="205" t="str">
        <f t="shared" si="3"/>
        <v>Revised.State-funded mainstream.Religious denomination by prior attainment.Girls</v>
      </c>
      <c r="B159" s="205">
        <v>201819</v>
      </c>
      <c r="C159" s="205" t="s">
        <v>200</v>
      </c>
      <c r="D159" s="205" t="s">
        <v>201</v>
      </c>
      <c r="E159" s="205" t="s">
        <v>202</v>
      </c>
      <c r="F159" s="205" t="s">
        <v>203</v>
      </c>
      <c r="G159" s="205" t="s">
        <v>414</v>
      </c>
      <c r="H159" s="205" t="s">
        <v>211</v>
      </c>
      <c r="I159" s="205" t="s">
        <v>371</v>
      </c>
      <c r="J159" s="205" t="s">
        <v>6</v>
      </c>
      <c r="K159" s="205" t="s">
        <v>345</v>
      </c>
      <c r="L159" s="205" t="s">
        <v>7</v>
      </c>
      <c r="M159" s="205" t="s">
        <v>339</v>
      </c>
      <c r="N159" s="205">
        <v>10</v>
      </c>
      <c r="O159" s="205">
        <v>37</v>
      </c>
      <c r="P159" s="205">
        <v>1123</v>
      </c>
      <c r="Q159" s="205">
        <v>30.4</v>
      </c>
      <c r="R159" s="205">
        <v>34</v>
      </c>
      <c r="S159" s="205">
        <v>91.9</v>
      </c>
      <c r="T159" s="205">
        <v>4</v>
      </c>
      <c r="U159" s="205">
        <v>10.8</v>
      </c>
      <c r="V159" s="205">
        <v>9</v>
      </c>
      <c r="W159" s="205">
        <v>24.3</v>
      </c>
      <c r="X159" s="205">
        <v>4</v>
      </c>
      <c r="Y159" s="205">
        <v>10.8</v>
      </c>
      <c r="Z159" s="205">
        <v>0</v>
      </c>
      <c r="AA159" s="205">
        <v>0</v>
      </c>
      <c r="AB159" s="205">
        <v>1</v>
      </c>
      <c r="AC159" s="205">
        <v>2.7</v>
      </c>
      <c r="AD159" s="205">
        <v>86.22</v>
      </c>
      <c r="AE159" s="205">
        <v>2.33</v>
      </c>
      <c r="AF159" s="205">
        <v>37</v>
      </c>
      <c r="AG159" s="205">
        <v>21</v>
      </c>
      <c r="AH159" s="205">
        <v>0.56999999999999995</v>
      </c>
      <c r="AI159" s="205">
        <v>0.15</v>
      </c>
      <c r="AJ159" s="205">
        <v>0.98</v>
      </c>
      <c r="AK159" s="205">
        <v>31.19</v>
      </c>
      <c r="AL159" s="205">
        <v>0.84</v>
      </c>
      <c r="AM159" s="205">
        <v>0.34</v>
      </c>
      <c r="AN159" s="205">
        <v>1.34</v>
      </c>
      <c r="AO159" s="205">
        <v>30.86</v>
      </c>
      <c r="AP159" s="205">
        <v>0.83</v>
      </c>
      <c r="AQ159" s="205">
        <v>0.39</v>
      </c>
      <c r="AR159" s="205">
        <v>1.27</v>
      </c>
      <c r="AS159" s="205">
        <v>13.11</v>
      </c>
      <c r="AT159" s="205">
        <v>0.35</v>
      </c>
      <c r="AU159" s="205">
        <v>-0.14000000000000001</v>
      </c>
      <c r="AV159" s="205">
        <v>0.85</v>
      </c>
      <c r="AW159" s="205">
        <v>15.52</v>
      </c>
      <c r="AX159" s="205">
        <v>0.42</v>
      </c>
      <c r="AY159" s="205">
        <v>-7.0000000000000007E-2</v>
      </c>
      <c r="AZ159" s="205">
        <v>0.91</v>
      </c>
      <c r="BA159" s="205">
        <v>36</v>
      </c>
      <c r="BB159" s="205">
        <v>97.3</v>
      </c>
      <c r="BC159" s="205">
        <v>36</v>
      </c>
      <c r="BD159" s="205">
        <v>97.3</v>
      </c>
      <c r="BE159" s="205">
        <v>33</v>
      </c>
      <c r="BF159" s="205">
        <v>89.2</v>
      </c>
      <c r="BG159" s="205">
        <v>34</v>
      </c>
      <c r="BH159" s="205">
        <v>91.9</v>
      </c>
      <c r="BI159" s="205">
        <v>29</v>
      </c>
      <c r="BJ159" s="205">
        <v>78.400000000000006</v>
      </c>
      <c r="BK159" s="205">
        <v>13</v>
      </c>
      <c r="BL159" s="205">
        <v>35.1</v>
      </c>
      <c r="BM159" s="205">
        <v>12</v>
      </c>
      <c r="BN159" s="205">
        <v>32.4</v>
      </c>
      <c r="BO159" s="205">
        <v>11</v>
      </c>
      <c r="BP159" s="205">
        <v>29.7</v>
      </c>
      <c r="BQ159" s="205">
        <v>6</v>
      </c>
      <c r="BR159" s="205">
        <v>16.2</v>
      </c>
      <c r="BS159" s="205">
        <v>2</v>
      </c>
      <c r="BT159" s="205">
        <v>6.9</v>
      </c>
      <c r="BU159" s="205">
        <v>3</v>
      </c>
      <c r="BV159" s="205">
        <v>23.1</v>
      </c>
      <c r="BW159" s="205">
        <v>6</v>
      </c>
      <c r="BX159" s="205">
        <v>50</v>
      </c>
      <c r="BY159" s="205">
        <v>24</v>
      </c>
      <c r="BZ159" s="205">
        <v>64.900000000000006</v>
      </c>
      <c r="CA159" s="205">
        <v>11</v>
      </c>
      <c r="CB159" s="205">
        <v>29.7</v>
      </c>
      <c r="CC159" s="205">
        <v>7</v>
      </c>
      <c r="CD159" s="205">
        <v>24.1</v>
      </c>
      <c r="CE159" s="205">
        <v>4</v>
      </c>
      <c r="CF159" s="205">
        <v>30.8</v>
      </c>
      <c r="CG159" s="205">
        <v>6</v>
      </c>
      <c r="CH159" s="205">
        <v>50</v>
      </c>
      <c r="CI159" s="205">
        <v>137</v>
      </c>
      <c r="CJ159" s="205">
        <v>3.7</v>
      </c>
      <c r="CK159" s="205">
        <v>105</v>
      </c>
      <c r="CL159" s="205">
        <v>2.84</v>
      </c>
      <c r="CM159" s="205">
        <v>95</v>
      </c>
      <c r="CN159" s="205">
        <v>2.57</v>
      </c>
      <c r="CO159" s="205">
        <v>42</v>
      </c>
      <c r="CP159" s="205">
        <v>1.1399999999999999</v>
      </c>
      <c r="CQ159" s="205">
        <v>43.5</v>
      </c>
      <c r="CR159" s="205">
        <v>1.18</v>
      </c>
      <c r="CS159" s="205">
        <v>279</v>
      </c>
      <c r="CT159" s="205">
        <v>7.5</v>
      </c>
      <c r="CU159" s="205">
        <v>210</v>
      </c>
      <c r="CV159" s="205">
        <v>5.7</v>
      </c>
      <c r="CW159" s="205">
        <v>274.5</v>
      </c>
      <c r="CX159" s="205">
        <v>7.4</v>
      </c>
      <c r="CY159" s="205">
        <v>359.5</v>
      </c>
      <c r="CZ159" s="205">
        <v>9.6999999999999993</v>
      </c>
      <c r="DA159" s="205">
        <v>316.5</v>
      </c>
      <c r="DB159" s="205">
        <v>8.6</v>
      </c>
      <c r="DC159" s="205">
        <v>43</v>
      </c>
      <c r="DD159" s="205">
        <v>1.2</v>
      </c>
      <c r="DE159" s="205">
        <v>80</v>
      </c>
      <c r="DF159" s="205">
        <v>2.2000000000000002</v>
      </c>
      <c r="DG159" s="205">
        <v>96</v>
      </c>
      <c r="DH159" s="205">
        <v>2.6</v>
      </c>
      <c r="DI159" s="205">
        <v>2</v>
      </c>
      <c r="DJ159" s="205">
        <v>5.4</v>
      </c>
      <c r="DK159" s="205">
        <v>0</v>
      </c>
      <c r="DL159" s="205">
        <v>0</v>
      </c>
      <c r="DM159" s="205">
        <v>4</v>
      </c>
      <c r="DN159" s="205">
        <v>10.8</v>
      </c>
      <c r="DO159" s="205">
        <v>15</v>
      </c>
      <c r="DP159" s="205">
        <v>40.5</v>
      </c>
      <c r="DQ159" s="205">
        <v>12</v>
      </c>
      <c r="DR159" s="205">
        <v>32.4</v>
      </c>
      <c r="DS159" s="205">
        <v>29</v>
      </c>
      <c r="DT159" s="205">
        <v>78.400000000000006</v>
      </c>
      <c r="DU159" s="205">
        <v>0</v>
      </c>
      <c r="DV159" s="205">
        <v>0</v>
      </c>
      <c r="DW159" s="205">
        <v>0</v>
      </c>
      <c r="DX159" s="205">
        <v>0</v>
      </c>
      <c r="DY159" s="205">
        <v>1</v>
      </c>
      <c r="DZ159" s="205">
        <v>2.7</v>
      </c>
      <c r="EA159" s="205">
        <v>1</v>
      </c>
      <c r="EB159" s="205">
        <v>2.7</v>
      </c>
      <c r="EC159" s="205">
        <v>22</v>
      </c>
      <c r="ED159" s="205">
        <v>59.5</v>
      </c>
      <c r="EH159" s="491"/>
      <c r="EI159" s="491"/>
      <c r="EJ159" s="491"/>
      <c r="EK159" s="491"/>
      <c r="EL159" s="491"/>
      <c r="EM159" s="491"/>
      <c r="EN159" s="491"/>
      <c r="EO159" s="491"/>
      <c r="EP159" s="491"/>
      <c r="EQ159" s="491"/>
      <c r="ER159" s="491"/>
      <c r="ES159" s="491"/>
      <c r="ET159" s="491"/>
      <c r="EU159" s="491"/>
      <c r="EV159" s="491"/>
      <c r="EW159" s="491"/>
      <c r="EX159" s="491"/>
      <c r="EY159" s="491"/>
      <c r="EZ159" s="491"/>
      <c r="FA159" s="491"/>
      <c r="FB159" s="491"/>
      <c r="FC159" s="491"/>
      <c r="FD159" s="491"/>
      <c r="FE159" s="491"/>
      <c r="FF159" s="491"/>
      <c r="FG159" s="491"/>
      <c r="FH159" s="491"/>
      <c r="FI159" s="491"/>
      <c r="FJ159" s="491"/>
      <c r="FK159" s="491"/>
      <c r="FL159" s="491"/>
      <c r="FM159" s="491"/>
      <c r="FN159" s="491"/>
      <c r="FO159" s="491"/>
      <c r="FP159" s="491"/>
      <c r="FQ159" s="491"/>
      <c r="FR159" s="491"/>
      <c r="FS159" s="491"/>
      <c r="FT159" s="491"/>
      <c r="FU159" s="491"/>
      <c r="FV159" s="491"/>
      <c r="FW159" s="491"/>
      <c r="FX159" s="491"/>
      <c r="FY159" s="491"/>
      <c r="FZ159" s="491"/>
      <c r="GA159" s="491"/>
      <c r="GB159" s="491"/>
      <c r="GC159" s="491"/>
      <c r="GD159" s="491"/>
      <c r="GE159" s="491"/>
      <c r="GF159" s="491"/>
      <c r="GG159" s="491"/>
      <c r="GH159" s="491"/>
      <c r="GI159" s="491"/>
      <c r="GJ159" s="491"/>
      <c r="GK159" s="491"/>
      <c r="GL159" s="491"/>
      <c r="GM159" s="491"/>
      <c r="GN159" s="491"/>
      <c r="GO159" s="491"/>
      <c r="GP159" s="491"/>
      <c r="GQ159" s="491"/>
      <c r="GR159" s="491"/>
      <c r="GS159" s="491"/>
      <c r="GT159" s="491"/>
      <c r="GU159" s="491"/>
      <c r="GV159" s="491"/>
      <c r="GW159" s="491"/>
      <c r="GX159" s="491"/>
      <c r="GY159" s="491"/>
      <c r="GZ159" s="491"/>
      <c r="HA159" s="491"/>
      <c r="HB159" s="491"/>
      <c r="HC159" s="491"/>
      <c r="HD159" s="491"/>
      <c r="HE159" s="491"/>
      <c r="HF159" s="491"/>
      <c r="HG159" s="491"/>
      <c r="HH159" s="491"/>
      <c r="HI159" s="491"/>
      <c r="HJ159" s="491"/>
      <c r="HK159" s="491"/>
      <c r="HL159" s="491"/>
      <c r="HM159" s="491"/>
      <c r="HN159" s="491"/>
      <c r="HO159" s="491"/>
      <c r="HP159" s="491"/>
      <c r="HQ159" s="491"/>
      <c r="HR159" s="491"/>
      <c r="HS159" s="491"/>
      <c r="HT159" s="491"/>
      <c r="HU159" s="491"/>
      <c r="HV159" s="491"/>
      <c r="HW159" s="491"/>
      <c r="HX159" s="491"/>
      <c r="HY159" s="491"/>
      <c r="HZ159" s="491"/>
      <c r="IA159" s="491"/>
      <c r="IB159" s="491"/>
      <c r="IC159" s="491"/>
      <c r="ID159" s="491"/>
      <c r="IE159" s="491"/>
      <c r="IF159" s="491"/>
      <c r="IG159" s="491"/>
      <c r="IH159" s="491"/>
      <c r="II159" s="491"/>
      <c r="IJ159" s="491"/>
      <c r="IK159" s="491"/>
      <c r="IL159" s="491"/>
      <c r="IM159" s="491"/>
      <c r="IN159" s="491"/>
      <c r="IO159" s="491"/>
      <c r="IP159" s="491"/>
      <c r="IQ159" s="491"/>
      <c r="IR159" s="491"/>
      <c r="IS159" s="491"/>
      <c r="IT159" s="491"/>
      <c r="IU159" s="491"/>
      <c r="IV159" s="491"/>
      <c r="IW159" s="491"/>
      <c r="IX159" s="491"/>
      <c r="IY159" s="491"/>
      <c r="IZ159" s="491"/>
      <c r="JA159" s="491"/>
      <c r="JB159" s="491"/>
      <c r="JC159" s="491"/>
      <c r="JD159" s="491"/>
      <c r="JE159" s="491"/>
      <c r="JF159" s="491"/>
      <c r="JG159" s="491"/>
      <c r="JH159" s="491"/>
      <c r="JI159" s="491"/>
      <c r="JJ159" s="491"/>
      <c r="JK159" s="491"/>
    </row>
    <row r="160" spans="1:271" x14ac:dyDescent="0.35">
      <c r="A160" s="205" t="str">
        <f t="shared" si="3"/>
        <v>Revised.State-funded mainstream.Religious denomination by prior attainment.Girls</v>
      </c>
      <c r="B160" s="205">
        <v>201819</v>
      </c>
      <c r="C160" s="205" t="s">
        <v>200</v>
      </c>
      <c r="D160" s="205" t="s">
        <v>201</v>
      </c>
      <c r="E160" s="205" t="s">
        <v>202</v>
      </c>
      <c r="F160" s="205" t="s">
        <v>203</v>
      </c>
      <c r="G160" s="205" t="s">
        <v>414</v>
      </c>
      <c r="H160" s="205" t="s">
        <v>211</v>
      </c>
      <c r="I160" s="205" t="s">
        <v>371</v>
      </c>
      <c r="J160" s="205" t="s">
        <v>6</v>
      </c>
      <c r="K160" s="205" t="s">
        <v>345</v>
      </c>
      <c r="L160" s="205" t="s">
        <v>7</v>
      </c>
      <c r="M160" s="205" t="s">
        <v>340</v>
      </c>
      <c r="N160" s="205">
        <v>9</v>
      </c>
      <c r="O160" s="205">
        <v>61</v>
      </c>
      <c r="P160" s="205">
        <v>2144.5</v>
      </c>
      <c r="Q160" s="205">
        <v>35.200000000000003</v>
      </c>
      <c r="R160" s="205">
        <v>58</v>
      </c>
      <c r="S160" s="205">
        <v>95.1</v>
      </c>
      <c r="T160" s="205">
        <v>2</v>
      </c>
      <c r="U160" s="205">
        <v>3.3</v>
      </c>
      <c r="V160" s="205">
        <v>18</v>
      </c>
      <c r="W160" s="205">
        <v>29.5</v>
      </c>
      <c r="X160" s="205">
        <v>28</v>
      </c>
      <c r="Y160" s="205">
        <v>45.9</v>
      </c>
      <c r="Z160" s="205">
        <v>0</v>
      </c>
      <c r="AA160" s="205">
        <v>0</v>
      </c>
      <c r="AB160" s="205">
        <v>2</v>
      </c>
      <c r="AC160" s="205">
        <v>3.3</v>
      </c>
      <c r="AD160" s="205">
        <v>175.32</v>
      </c>
      <c r="AE160" s="205">
        <v>2.87</v>
      </c>
      <c r="AF160" s="205">
        <v>61</v>
      </c>
      <c r="AG160" s="205">
        <v>62</v>
      </c>
      <c r="AH160" s="205">
        <v>1.02</v>
      </c>
      <c r="AI160" s="205">
        <v>0.69</v>
      </c>
      <c r="AJ160" s="205">
        <v>1.34</v>
      </c>
      <c r="AK160" s="205">
        <v>75.709999999999994</v>
      </c>
      <c r="AL160" s="205">
        <v>1.24</v>
      </c>
      <c r="AM160" s="205">
        <v>0.85</v>
      </c>
      <c r="AN160" s="205">
        <v>1.63</v>
      </c>
      <c r="AO160" s="205">
        <v>34.92</v>
      </c>
      <c r="AP160" s="205">
        <v>0.56999999999999995</v>
      </c>
      <c r="AQ160" s="205">
        <v>0.23</v>
      </c>
      <c r="AR160" s="205">
        <v>0.92</v>
      </c>
      <c r="AS160" s="205">
        <v>65.010000000000005</v>
      </c>
      <c r="AT160" s="205">
        <v>1.07</v>
      </c>
      <c r="AU160" s="205">
        <v>0.68</v>
      </c>
      <c r="AV160" s="205">
        <v>1.45</v>
      </c>
      <c r="AW160" s="205">
        <v>67.900000000000006</v>
      </c>
      <c r="AX160" s="205">
        <v>1.1100000000000001</v>
      </c>
      <c r="AY160" s="205">
        <v>0.73</v>
      </c>
      <c r="AZ160" s="205">
        <v>1.49</v>
      </c>
      <c r="BA160" s="205">
        <v>60</v>
      </c>
      <c r="BB160" s="205">
        <v>98.4</v>
      </c>
      <c r="BC160" s="205">
        <v>60</v>
      </c>
      <c r="BD160" s="205">
        <v>98.4</v>
      </c>
      <c r="BE160" s="205">
        <v>52</v>
      </c>
      <c r="BF160" s="205">
        <v>85.2</v>
      </c>
      <c r="BG160" s="205">
        <v>58</v>
      </c>
      <c r="BH160" s="205">
        <v>95.1</v>
      </c>
      <c r="BI160" s="205">
        <v>54</v>
      </c>
      <c r="BJ160" s="205">
        <v>88.5</v>
      </c>
      <c r="BK160" s="205">
        <v>51</v>
      </c>
      <c r="BL160" s="205">
        <v>83.6</v>
      </c>
      <c r="BM160" s="205">
        <v>39</v>
      </c>
      <c r="BN160" s="205">
        <v>63.9</v>
      </c>
      <c r="BO160" s="205">
        <v>28</v>
      </c>
      <c r="BP160" s="205">
        <v>45.9</v>
      </c>
      <c r="BQ160" s="205">
        <v>2</v>
      </c>
      <c r="BR160" s="205">
        <v>3.3</v>
      </c>
      <c r="BS160" s="205">
        <v>9</v>
      </c>
      <c r="BT160" s="205">
        <v>16.7</v>
      </c>
      <c r="BU160" s="205">
        <v>5</v>
      </c>
      <c r="BV160" s="205">
        <v>9.8000000000000007</v>
      </c>
      <c r="BW160" s="205">
        <v>9</v>
      </c>
      <c r="BX160" s="205">
        <v>23.1</v>
      </c>
      <c r="BY160" s="205">
        <v>41</v>
      </c>
      <c r="BZ160" s="205">
        <v>67.2</v>
      </c>
      <c r="CA160" s="205">
        <v>19</v>
      </c>
      <c r="CB160" s="205">
        <v>31.1</v>
      </c>
      <c r="CC160" s="205">
        <v>24</v>
      </c>
      <c r="CD160" s="205">
        <v>44.4</v>
      </c>
      <c r="CE160" s="205">
        <v>12</v>
      </c>
      <c r="CF160" s="205">
        <v>23.5</v>
      </c>
      <c r="CG160" s="205">
        <v>13</v>
      </c>
      <c r="CH160" s="205">
        <v>33.299999999999997</v>
      </c>
      <c r="CI160" s="205">
        <v>246</v>
      </c>
      <c r="CJ160" s="205">
        <v>4.03</v>
      </c>
      <c r="CK160" s="205">
        <v>159</v>
      </c>
      <c r="CL160" s="205">
        <v>2.61</v>
      </c>
      <c r="CM160" s="205">
        <v>195</v>
      </c>
      <c r="CN160" s="205">
        <v>3.2</v>
      </c>
      <c r="CO160" s="205">
        <v>141</v>
      </c>
      <c r="CP160" s="205">
        <v>2.31</v>
      </c>
      <c r="CQ160" s="205">
        <v>116</v>
      </c>
      <c r="CR160" s="205">
        <v>1.9</v>
      </c>
      <c r="CS160" s="205">
        <v>514</v>
      </c>
      <c r="CT160" s="205">
        <v>8.4</v>
      </c>
      <c r="CU160" s="205">
        <v>318</v>
      </c>
      <c r="CV160" s="205">
        <v>5.2</v>
      </c>
      <c r="CW160" s="205">
        <v>587</v>
      </c>
      <c r="CX160" s="205">
        <v>9.6</v>
      </c>
      <c r="CY160" s="205">
        <v>725.5</v>
      </c>
      <c r="CZ160" s="205">
        <v>11.9</v>
      </c>
      <c r="DA160" s="205">
        <v>514</v>
      </c>
      <c r="DB160" s="205">
        <v>8.4</v>
      </c>
      <c r="DC160" s="205">
        <v>211.5</v>
      </c>
      <c r="DD160" s="205">
        <v>3.5</v>
      </c>
      <c r="DE160" s="205">
        <v>166</v>
      </c>
      <c r="DF160" s="205">
        <v>2.7</v>
      </c>
      <c r="DG160" s="205">
        <v>171</v>
      </c>
      <c r="DH160" s="205">
        <v>2.8</v>
      </c>
      <c r="DI160" s="205">
        <v>3</v>
      </c>
      <c r="DJ160" s="205">
        <v>4.9000000000000004</v>
      </c>
      <c r="DK160" s="205">
        <v>0</v>
      </c>
      <c r="DL160" s="205">
        <v>0</v>
      </c>
      <c r="DM160" s="205">
        <v>0</v>
      </c>
      <c r="DN160" s="205">
        <v>0</v>
      </c>
      <c r="DO160" s="205">
        <v>6</v>
      </c>
      <c r="DP160" s="205">
        <v>9.8000000000000007</v>
      </c>
      <c r="DQ160" s="205">
        <v>24</v>
      </c>
      <c r="DR160" s="205">
        <v>39.299999999999997</v>
      </c>
      <c r="DS160" s="205">
        <v>54</v>
      </c>
      <c r="DT160" s="205">
        <v>88.5</v>
      </c>
      <c r="DU160" s="205">
        <v>0</v>
      </c>
      <c r="DV160" s="205">
        <v>0</v>
      </c>
      <c r="DW160" s="205">
        <v>0</v>
      </c>
      <c r="DX160" s="205">
        <v>0</v>
      </c>
      <c r="DY160" s="205">
        <v>0</v>
      </c>
      <c r="DZ160" s="205">
        <v>0</v>
      </c>
      <c r="EA160" s="205">
        <v>1</v>
      </c>
      <c r="EB160" s="205">
        <v>1.6</v>
      </c>
      <c r="EC160" s="205">
        <v>5</v>
      </c>
      <c r="ED160" s="205">
        <v>8.1999999999999993</v>
      </c>
      <c r="EH160" s="491"/>
      <c r="EI160" s="491"/>
      <c r="EJ160" s="491"/>
      <c r="EK160" s="491"/>
      <c r="EL160" s="491"/>
      <c r="EM160" s="491"/>
      <c r="EN160" s="491"/>
      <c r="EO160" s="491"/>
      <c r="EP160" s="491"/>
      <c r="EQ160" s="491"/>
      <c r="ER160" s="491"/>
      <c r="ES160" s="491"/>
      <c r="ET160" s="491"/>
      <c r="EU160" s="491"/>
      <c r="EV160" s="491"/>
      <c r="EW160" s="491"/>
      <c r="EX160" s="491"/>
      <c r="EY160" s="491"/>
      <c r="EZ160" s="491"/>
      <c r="FA160" s="491"/>
      <c r="FB160" s="491"/>
      <c r="FC160" s="491"/>
      <c r="FD160" s="491"/>
      <c r="FE160" s="491"/>
      <c r="FF160" s="491"/>
      <c r="FG160" s="491"/>
      <c r="FH160" s="491"/>
      <c r="FI160" s="491"/>
      <c r="FJ160" s="491"/>
      <c r="FK160" s="491"/>
      <c r="FL160" s="491"/>
      <c r="FM160" s="491"/>
      <c r="FN160" s="491"/>
      <c r="FO160" s="491"/>
      <c r="FP160" s="491"/>
      <c r="FQ160" s="491"/>
      <c r="FR160" s="491"/>
      <c r="FS160" s="491"/>
      <c r="FT160" s="491"/>
      <c r="FU160" s="491"/>
      <c r="FV160" s="491"/>
      <c r="FW160" s="491"/>
      <c r="FX160" s="491"/>
      <c r="FY160" s="491"/>
      <c r="FZ160" s="491"/>
      <c r="GA160" s="491"/>
      <c r="GB160" s="491"/>
      <c r="GC160" s="491"/>
      <c r="GD160" s="491"/>
      <c r="GE160" s="491"/>
      <c r="GF160" s="491"/>
      <c r="GG160" s="491"/>
      <c r="GH160" s="491"/>
      <c r="GI160" s="491"/>
      <c r="GJ160" s="491"/>
      <c r="GK160" s="491"/>
      <c r="GL160" s="491"/>
      <c r="GM160" s="491"/>
      <c r="GN160" s="491"/>
      <c r="GO160" s="491"/>
      <c r="GP160" s="491"/>
      <c r="GQ160" s="491"/>
      <c r="GR160" s="491"/>
      <c r="GS160" s="491"/>
      <c r="GT160" s="491"/>
      <c r="GU160" s="491"/>
      <c r="GV160" s="491"/>
      <c r="GW160" s="491"/>
      <c r="GX160" s="491"/>
      <c r="GY160" s="491"/>
      <c r="GZ160" s="491"/>
      <c r="HA160" s="491"/>
      <c r="HB160" s="491"/>
      <c r="HC160" s="491"/>
      <c r="HD160" s="491"/>
      <c r="HE160" s="491"/>
      <c r="HF160" s="491"/>
      <c r="HG160" s="491"/>
      <c r="HH160" s="491"/>
      <c r="HI160" s="491"/>
      <c r="HJ160" s="491"/>
      <c r="HK160" s="491"/>
      <c r="HL160" s="491"/>
      <c r="HM160" s="491"/>
      <c r="HN160" s="491"/>
      <c r="HO160" s="491"/>
      <c r="HP160" s="491"/>
      <c r="HQ160" s="491"/>
      <c r="HR160" s="491"/>
      <c r="HS160" s="491"/>
      <c r="HT160" s="491"/>
      <c r="HU160" s="491"/>
      <c r="HV160" s="491"/>
      <c r="HW160" s="491"/>
      <c r="HX160" s="491"/>
      <c r="HY160" s="491"/>
      <c r="HZ160" s="491"/>
      <c r="IA160" s="491"/>
      <c r="IB160" s="491"/>
      <c r="IC160" s="491"/>
      <c r="ID160" s="491"/>
      <c r="IE160" s="491"/>
      <c r="IF160" s="491"/>
      <c r="IG160" s="491"/>
      <c r="IH160" s="491"/>
      <c r="II160" s="491"/>
      <c r="IJ160" s="491"/>
      <c r="IK160" s="491"/>
      <c r="IL160" s="491"/>
      <c r="IM160" s="491"/>
      <c r="IN160" s="491"/>
      <c r="IO160" s="491"/>
      <c r="IP160" s="491"/>
      <c r="IQ160" s="491"/>
      <c r="IR160" s="491"/>
      <c r="IS160" s="491"/>
      <c r="IT160" s="491"/>
      <c r="IU160" s="491"/>
      <c r="IV160" s="491"/>
      <c r="IW160" s="491"/>
      <c r="IX160" s="491"/>
      <c r="IY160" s="491"/>
      <c r="IZ160" s="491"/>
      <c r="JA160" s="491"/>
      <c r="JB160" s="491"/>
      <c r="JC160" s="491"/>
      <c r="JD160" s="491"/>
      <c r="JE160" s="491"/>
      <c r="JF160" s="491"/>
      <c r="JG160" s="491"/>
      <c r="JH160" s="491"/>
      <c r="JI160" s="491"/>
      <c r="JJ160" s="491"/>
      <c r="JK160" s="491"/>
    </row>
    <row r="161" spans="1:271" x14ac:dyDescent="0.35">
      <c r="A161" s="205" t="str">
        <f t="shared" si="3"/>
        <v>Revised.State-funded mainstream.Religious denomination by prior attainment.Girls</v>
      </c>
      <c r="B161" s="205">
        <v>201819</v>
      </c>
      <c r="C161" s="205" t="s">
        <v>200</v>
      </c>
      <c r="D161" s="205" t="s">
        <v>201</v>
      </c>
      <c r="E161" s="205" t="s">
        <v>202</v>
      </c>
      <c r="F161" s="205" t="s">
        <v>203</v>
      </c>
      <c r="G161" s="205" t="s">
        <v>414</v>
      </c>
      <c r="H161" s="205" t="s">
        <v>211</v>
      </c>
      <c r="I161" s="205" t="s">
        <v>371</v>
      </c>
      <c r="J161" s="205" t="s">
        <v>6</v>
      </c>
      <c r="K161" s="205" t="s">
        <v>345</v>
      </c>
      <c r="L161" s="205" t="s">
        <v>7</v>
      </c>
      <c r="M161" s="205" t="s">
        <v>341</v>
      </c>
      <c r="N161" s="205">
        <v>2360</v>
      </c>
      <c r="O161" s="205">
        <v>20673</v>
      </c>
      <c r="P161" s="205">
        <v>536127.68000000005</v>
      </c>
      <c r="Q161" s="205">
        <v>25.9</v>
      </c>
      <c r="R161" s="205">
        <v>19896</v>
      </c>
      <c r="S161" s="205">
        <v>96.2</v>
      </c>
      <c r="T161" s="205">
        <v>450</v>
      </c>
      <c r="U161" s="205">
        <v>2.2000000000000002</v>
      </c>
      <c r="V161" s="205">
        <v>2065</v>
      </c>
      <c r="W161" s="205">
        <v>10</v>
      </c>
      <c r="X161" s="205">
        <v>2868</v>
      </c>
      <c r="Y161" s="205">
        <v>13.9</v>
      </c>
      <c r="Z161" s="205">
        <v>91</v>
      </c>
      <c r="AA161" s="205">
        <v>0.4</v>
      </c>
      <c r="AB161" s="205">
        <v>275</v>
      </c>
      <c r="AC161" s="205">
        <v>1.3</v>
      </c>
      <c r="AD161" s="205">
        <v>40724.58</v>
      </c>
      <c r="AE161" s="205">
        <v>1.97</v>
      </c>
      <c r="AF161" s="205">
        <v>20673</v>
      </c>
      <c r="AG161" s="205">
        <v>2895.85</v>
      </c>
      <c r="AH161" s="205">
        <v>0.14000000000000001</v>
      </c>
      <c r="AI161" s="205">
        <v>0.12</v>
      </c>
      <c r="AJ161" s="205">
        <v>0.16</v>
      </c>
      <c r="AK161" s="205">
        <v>6073.71</v>
      </c>
      <c r="AL161" s="205">
        <v>0.28999999999999998</v>
      </c>
      <c r="AM161" s="205">
        <v>0.27</v>
      </c>
      <c r="AN161" s="205">
        <v>0.31</v>
      </c>
      <c r="AO161" s="205">
        <v>-1595.41</v>
      </c>
      <c r="AP161" s="205">
        <v>-0.08</v>
      </c>
      <c r="AQ161" s="205">
        <v>-0.1</v>
      </c>
      <c r="AR161" s="205">
        <v>-0.06</v>
      </c>
      <c r="AS161" s="205">
        <v>1244.8</v>
      </c>
      <c r="AT161" s="205">
        <v>0.06</v>
      </c>
      <c r="AU161" s="205">
        <v>0.04</v>
      </c>
      <c r="AV161" s="205">
        <v>0.08</v>
      </c>
      <c r="AW161" s="205">
        <v>5422.9</v>
      </c>
      <c r="AX161" s="205">
        <v>0.26</v>
      </c>
      <c r="AY161" s="205">
        <v>0.24</v>
      </c>
      <c r="AZ161" s="205">
        <v>0.28000000000000003</v>
      </c>
      <c r="BA161" s="205">
        <v>20273</v>
      </c>
      <c r="BB161" s="205">
        <v>98.1</v>
      </c>
      <c r="BC161" s="205">
        <v>20148</v>
      </c>
      <c r="BD161" s="205">
        <v>97.5</v>
      </c>
      <c r="BE161" s="205">
        <v>19601</v>
      </c>
      <c r="BF161" s="205">
        <v>94.8</v>
      </c>
      <c r="BG161" s="205">
        <v>19968</v>
      </c>
      <c r="BH161" s="205">
        <v>96.6</v>
      </c>
      <c r="BI161" s="205">
        <v>19285</v>
      </c>
      <c r="BJ161" s="205">
        <v>93.3</v>
      </c>
      <c r="BK161" s="205">
        <v>14066</v>
      </c>
      <c r="BL161" s="205">
        <v>68</v>
      </c>
      <c r="BM161" s="205">
        <v>4270</v>
      </c>
      <c r="BN161" s="205">
        <v>20.7</v>
      </c>
      <c r="BO161" s="205">
        <v>3661</v>
      </c>
      <c r="BP161" s="205">
        <v>17.7</v>
      </c>
      <c r="BQ161" s="205">
        <v>639</v>
      </c>
      <c r="BR161" s="205">
        <v>3.1</v>
      </c>
      <c r="BS161" s="205">
        <v>678</v>
      </c>
      <c r="BT161" s="205">
        <v>3.5</v>
      </c>
      <c r="BU161" s="205">
        <v>840</v>
      </c>
      <c r="BV161" s="205">
        <v>6</v>
      </c>
      <c r="BW161" s="205">
        <v>1055</v>
      </c>
      <c r="BX161" s="205">
        <v>24.7</v>
      </c>
      <c r="BY161" s="205">
        <v>7950</v>
      </c>
      <c r="BZ161" s="205">
        <v>38.5</v>
      </c>
      <c r="CA161" s="205">
        <v>2520</v>
      </c>
      <c r="CB161" s="205">
        <v>12.2</v>
      </c>
      <c r="CC161" s="205">
        <v>2066</v>
      </c>
      <c r="CD161" s="205">
        <v>10.7</v>
      </c>
      <c r="CE161" s="205">
        <v>1841</v>
      </c>
      <c r="CF161" s="205">
        <v>13.1</v>
      </c>
      <c r="CG161" s="205">
        <v>1488</v>
      </c>
      <c r="CH161" s="205">
        <v>34.799999999999997</v>
      </c>
      <c r="CI161" s="205">
        <v>65930</v>
      </c>
      <c r="CJ161" s="205">
        <v>3.19</v>
      </c>
      <c r="CK161" s="205">
        <v>39458</v>
      </c>
      <c r="CL161" s="205">
        <v>1.91</v>
      </c>
      <c r="CM161" s="205">
        <v>47138</v>
      </c>
      <c r="CN161" s="205">
        <v>2.2799999999999998</v>
      </c>
      <c r="CO161" s="205">
        <v>29902</v>
      </c>
      <c r="CP161" s="205">
        <v>1.45</v>
      </c>
      <c r="CQ161" s="205">
        <v>14779.92</v>
      </c>
      <c r="CR161" s="205">
        <v>0.71</v>
      </c>
      <c r="CS161" s="205">
        <v>132655</v>
      </c>
      <c r="CT161" s="205">
        <v>6.4</v>
      </c>
      <c r="CU161" s="205">
        <v>78916</v>
      </c>
      <c r="CV161" s="205">
        <v>3.8</v>
      </c>
      <c r="CW161" s="205">
        <v>134209.68</v>
      </c>
      <c r="CX161" s="205">
        <v>6.5</v>
      </c>
      <c r="CY161" s="205">
        <v>190347</v>
      </c>
      <c r="CZ161" s="205">
        <v>9.1999999999999993</v>
      </c>
      <c r="DA161" s="205">
        <v>128419.5</v>
      </c>
      <c r="DB161" s="205">
        <v>6.2</v>
      </c>
      <c r="DC161" s="205">
        <v>61927.5</v>
      </c>
      <c r="DD161" s="205">
        <v>3</v>
      </c>
      <c r="DE161" s="205">
        <v>52670</v>
      </c>
      <c r="DF161" s="205">
        <v>2.5</v>
      </c>
      <c r="DG161" s="205">
        <v>55492</v>
      </c>
      <c r="DH161" s="205">
        <v>2.7</v>
      </c>
      <c r="DI161" s="205">
        <v>578</v>
      </c>
      <c r="DJ161" s="205">
        <v>2.8</v>
      </c>
      <c r="DK161" s="205">
        <v>260</v>
      </c>
      <c r="DL161" s="205">
        <v>1.3</v>
      </c>
      <c r="DM161" s="205">
        <v>606</v>
      </c>
      <c r="DN161" s="205">
        <v>2.9</v>
      </c>
      <c r="DO161" s="205">
        <v>4066</v>
      </c>
      <c r="DP161" s="205">
        <v>19.7</v>
      </c>
      <c r="DQ161" s="205">
        <v>12295</v>
      </c>
      <c r="DR161" s="205">
        <v>59.5</v>
      </c>
      <c r="DS161" s="205">
        <v>18683</v>
      </c>
      <c r="DT161" s="205">
        <v>90.4</v>
      </c>
      <c r="DU161" s="205">
        <v>602</v>
      </c>
      <c r="DV161" s="205">
        <v>2.9</v>
      </c>
      <c r="DW161" s="205">
        <v>598</v>
      </c>
      <c r="DX161" s="205">
        <v>2.9</v>
      </c>
      <c r="DY161" s="205">
        <v>841</v>
      </c>
      <c r="DZ161" s="205">
        <v>4.0999999999999996</v>
      </c>
      <c r="EA161" s="205">
        <v>316</v>
      </c>
      <c r="EB161" s="205">
        <v>1.5</v>
      </c>
      <c r="EC161" s="205">
        <v>11851</v>
      </c>
      <c r="ED161" s="205">
        <v>57.3</v>
      </c>
      <c r="EH161" s="491"/>
      <c r="EI161" s="491"/>
      <c r="EJ161" s="491"/>
      <c r="EK161" s="491"/>
      <c r="EL161" s="491"/>
      <c r="EM161" s="491"/>
      <c r="EN161" s="491"/>
      <c r="EO161" s="491"/>
      <c r="EP161" s="491"/>
      <c r="EQ161" s="491"/>
      <c r="ER161" s="491"/>
      <c r="ES161" s="491"/>
      <c r="ET161" s="491"/>
      <c r="EU161" s="491"/>
      <c r="EV161" s="491"/>
      <c r="EW161" s="491"/>
      <c r="EX161" s="491"/>
      <c r="EY161" s="491"/>
      <c r="EZ161" s="491"/>
      <c r="FA161" s="491"/>
      <c r="FB161" s="491"/>
      <c r="FC161" s="491"/>
      <c r="FD161" s="491"/>
      <c r="FE161" s="491"/>
      <c r="FF161" s="491"/>
      <c r="FG161" s="491"/>
      <c r="FH161" s="491"/>
      <c r="FI161" s="491"/>
      <c r="FJ161" s="491"/>
      <c r="FK161" s="491"/>
      <c r="FL161" s="491"/>
      <c r="FM161" s="491"/>
      <c r="FN161" s="491"/>
      <c r="FO161" s="491"/>
      <c r="FP161" s="491"/>
      <c r="FQ161" s="491"/>
      <c r="FR161" s="491"/>
      <c r="FS161" s="491"/>
      <c r="FT161" s="491"/>
      <c r="FU161" s="491"/>
      <c r="FV161" s="491"/>
      <c r="FW161" s="491"/>
      <c r="FX161" s="491"/>
      <c r="FY161" s="491"/>
      <c r="FZ161" s="491"/>
      <c r="GA161" s="491"/>
      <c r="GB161" s="491"/>
      <c r="GC161" s="491"/>
      <c r="GD161" s="491"/>
      <c r="GE161" s="491"/>
      <c r="GF161" s="491"/>
      <c r="GG161" s="491"/>
      <c r="GH161" s="491"/>
      <c r="GI161" s="491"/>
      <c r="GJ161" s="491"/>
      <c r="GK161" s="491"/>
      <c r="GL161" s="491"/>
      <c r="GM161" s="491"/>
      <c r="GN161" s="491"/>
      <c r="GO161" s="491"/>
      <c r="GP161" s="491"/>
      <c r="GQ161" s="491"/>
      <c r="GR161" s="491"/>
      <c r="GS161" s="491"/>
      <c r="GT161" s="491"/>
      <c r="GU161" s="491"/>
      <c r="GV161" s="491"/>
      <c r="GW161" s="491"/>
      <c r="GX161" s="491"/>
      <c r="GY161" s="491"/>
      <c r="GZ161" s="491"/>
      <c r="HA161" s="491"/>
      <c r="HB161" s="491"/>
      <c r="HC161" s="491"/>
      <c r="HD161" s="491"/>
      <c r="HE161" s="491"/>
      <c r="HF161" s="491"/>
      <c r="HG161" s="491"/>
      <c r="HH161" s="491"/>
      <c r="HI161" s="491"/>
      <c r="HJ161" s="491"/>
      <c r="HK161" s="491"/>
      <c r="HL161" s="491"/>
      <c r="HM161" s="491"/>
      <c r="HN161" s="491"/>
      <c r="HO161" s="491"/>
      <c r="HP161" s="491"/>
      <c r="HQ161" s="491"/>
      <c r="HR161" s="491"/>
      <c r="HS161" s="491"/>
      <c r="HT161" s="491"/>
      <c r="HU161" s="491"/>
      <c r="HV161" s="491"/>
      <c r="HW161" s="491"/>
      <c r="HX161" s="491"/>
      <c r="HY161" s="491"/>
      <c r="HZ161" s="491"/>
      <c r="IA161" s="491"/>
      <c r="IB161" s="491"/>
      <c r="IC161" s="491"/>
      <c r="ID161" s="491"/>
      <c r="IE161" s="491"/>
      <c r="IF161" s="491"/>
      <c r="IG161" s="491"/>
      <c r="IH161" s="491"/>
      <c r="II161" s="491"/>
      <c r="IJ161" s="491"/>
      <c r="IK161" s="491"/>
      <c r="IL161" s="491"/>
      <c r="IM161" s="491"/>
      <c r="IN161" s="491"/>
      <c r="IO161" s="491"/>
      <c r="IP161" s="491"/>
      <c r="IQ161" s="491"/>
      <c r="IR161" s="491"/>
      <c r="IS161" s="491"/>
      <c r="IT161" s="491"/>
      <c r="IU161" s="491"/>
      <c r="IV161" s="491"/>
      <c r="IW161" s="491"/>
      <c r="IX161" s="491"/>
      <c r="IY161" s="491"/>
      <c r="IZ161" s="491"/>
      <c r="JA161" s="491"/>
      <c r="JB161" s="491"/>
      <c r="JC161" s="491"/>
      <c r="JD161" s="491"/>
      <c r="JE161" s="491"/>
      <c r="JF161" s="491"/>
      <c r="JG161" s="491"/>
      <c r="JH161" s="491"/>
      <c r="JI161" s="491"/>
      <c r="JJ161" s="491"/>
      <c r="JK161" s="491"/>
    </row>
    <row r="162" spans="1:271" x14ac:dyDescent="0.35">
      <c r="A162" s="205" t="str">
        <f t="shared" si="3"/>
        <v>Revised.State-funded mainstream.Religious denomination by prior attainment.Girls</v>
      </c>
      <c r="B162" s="205">
        <v>201819</v>
      </c>
      <c r="C162" s="205" t="s">
        <v>200</v>
      </c>
      <c r="D162" s="205" t="s">
        <v>201</v>
      </c>
      <c r="E162" s="205" t="s">
        <v>202</v>
      </c>
      <c r="F162" s="205" t="s">
        <v>203</v>
      </c>
      <c r="G162" s="205" t="s">
        <v>414</v>
      </c>
      <c r="H162" s="205" t="s">
        <v>211</v>
      </c>
      <c r="I162" s="205" t="s">
        <v>371</v>
      </c>
      <c r="J162" s="205" t="s">
        <v>6</v>
      </c>
      <c r="K162" s="205" t="s">
        <v>345</v>
      </c>
      <c r="L162" s="205" t="s">
        <v>7</v>
      </c>
      <c r="M162" s="205" t="s">
        <v>342</v>
      </c>
      <c r="N162" s="205">
        <v>49</v>
      </c>
      <c r="O162" s="205">
        <v>410</v>
      </c>
      <c r="P162" s="205">
        <v>10726.25</v>
      </c>
      <c r="Q162" s="205">
        <v>26.2</v>
      </c>
      <c r="R162" s="205">
        <v>383</v>
      </c>
      <c r="S162" s="205">
        <v>93.4</v>
      </c>
      <c r="T162" s="205">
        <v>12</v>
      </c>
      <c r="U162" s="205">
        <v>2.9</v>
      </c>
      <c r="V162" s="205">
        <v>39</v>
      </c>
      <c r="W162" s="205">
        <v>9.5</v>
      </c>
      <c r="X162" s="205">
        <v>59</v>
      </c>
      <c r="Y162" s="205">
        <v>14.4</v>
      </c>
      <c r="Z162" s="205">
        <v>2</v>
      </c>
      <c r="AA162" s="205">
        <v>0.5</v>
      </c>
      <c r="AB162" s="205">
        <v>5</v>
      </c>
      <c r="AC162" s="205">
        <v>1.2</v>
      </c>
      <c r="AD162" s="205">
        <v>810.45</v>
      </c>
      <c r="AE162" s="205">
        <v>1.98</v>
      </c>
      <c r="AF162" s="205">
        <v>410</v>
      </c>
      <c r="AG162" s="205">
        <v>71.3</v>
      </c>
      <c r="AH162" s="205">
        <v>0.17</v>
      </c>
      <c r="AI162" s="205">
        <v>0.05</v>
      </c>
      <c r="AJ162" s="205">
        <v>0.3</v>
      </c>
      <c r="AK162" s="205">
        <v>104.83</v>
      </c>
      <c r="AL162" s="205">
        <v>0.26</v>
      </c>
      <c r="AM162" s="205">
        <v>0.11</v>
      </c>
      <c r="AN162" s="205">
        <v>0.41</v>
      </c>
      <c r="AO162" s="205">
        <v>-32.29</v>
      </c>
      <c r="AP162" s="205">
        <v>-0.08</v>
      </c>
      <c r="AQ162" s="205">
        <v>-0.21</v>
      </c>
      <c r="AR162" s="205">
        <v>0.05</v>
      </c>
      <c r="AS162" s="205">
        <v>46.91</v>
      </c>
      <c r="AT162" s="205">
        <v>0.11</v>
      </c>
      <c r="AU162" s="205">
        <v>-0.03</v>
      </c>
      <c r="AV162" s="205">
        <v>0.26</v>
      </c>
      <c r="AW162" s="205">
        <v>142.36000000000001</v>
      </c>
      <c r="AX162" s="205">
        <v>0.35</v>
      </c>
      <c r="AY162" s="205">
        <v>0.2</v>
      </c>
      <c r="AZ162" s="205">
        <v>0.49</v>
      </c>
      <c r="BA162" s="205">
        <v>396</v>
      </c>
      <c r="BB162" s="205">
        <v>96.6</v>
      </c>
      <c r="BC162" s="205">
        <v>393</v>
      </c>
      <c r="BD162" s="205">
        <v>95.9</v>
      </c>
      <c r="BE162" s="205">
        <v>378</v>
      </c>
      <c r="BF162" s="205">
        <v>92.2</v>
      </c>
      <c r="BG162" s="205">
        <v>383</v>
      </c>
      <c r="BH162" s="205">
        <v>93.4</v>
      </c>
      <c r="BI162" s="205">
        <v>382</v>
      </c>
      <c r="BJ162" s="205">
        <v>93.2</v>
      </c>
      <c r="BK162" s="205">
        <v>280</v>
      </c>
      <c r="BL162" s="205">
        <v>68.3</v>
      </c>
      <c r="BM162" s="205">
        <v>95</v>
      </c>
      <c r="BN162" s="205">
        <v>23.2</v>
      </c>
      <c r="BO162" s="205">
        <v>64</v>
      </c>
      <c r="BP162" s="205">
        <v>15.6</v>
      </c>
      <c r="BQ162" s="205">
        <v>17</v>
      </c>
      <c r="BR162" s="205">
        <v>4.0999999999999996</v>
      </c>
      <c r="BS162" s="205">
        <v>13</v>
      </c>
      <c r="BT162" s="205">
        <v>3.4</v>
      </c>
      <c r="BU162" s="205">
        <v>12</v>
      </c>
      <c r="BV162" s="205">
        <v>4.3</v>
      </c>
      <c r="BW162" s="205">
        <v>23</v>
      </c>
      <c r="BX162" s="205">
        <v>24.2</v>
      </c>
      <c r="BY162" s="205">
        <v>164</v>
      </c>
      <c r="BZ162" s="205">
        <v>40</v>
      </c>
      <c r="CA162" s="205">
        <v>44</v>
      </c>
      <c r="CB162" s="205">
        <v>10.7</v>
      </c>
      <c r="CC162" s="205">
        <v>33</v>
      </c>
      <c r="CD162" s="205">
        <v>8.6</v>
      </c>
      <c r="CE162" s="205">
        <v>27</v>
      </c>
      <c r="CF162" s="205">
        <v>9.6</v>
      </c>
      <c r="CG162" s="205">
        <v>32</v>
      </c>
      <c r="CH162" s="205">
        <v>33.700000000000003</v>
      </c>
      <c r="CI162" s="205">
        <v>1283</v>
      </c>
      <c r="CJ162" s="205">
        <v>3.13</v>
      </c>
      <c r="CK162" s="205">
        <v>778</v>
      </c>
      <c r="CL162" s="205">
        <v>1.9</v>
      </c>
      <c r="CM162" s="205">
        <v>952</v>
      </c>
      <c r="CN162" s="205">
        <v>2.3199999999999998</v>
      </c>
      <c r="CO162" s="205">
        <v>583</v>
      </c>
      <c r="CP162" s="205">
        <v>1.42</v>
      </c>
      <c r="CQ162" s="205">
        <v>314.5</v>
      </c>
      <c r="CR162" s="205">
        <v>0.77</v>
      </c>
      <c r="CS162" s="205">
        <v>2587</v>
      </c>
      <c r="CT162" s="205">
        <v>6.3</v>
      </c>
      <c r="CU162" s="205">
        <v>1556</v>
      </c>
      <c r="CV162" s="205">
        <v>3.8</v>
      </c>
      <c r="CW162" s="205">
        <v>2718</v>
      </c>
      <c r="CX162" s="205">
        <v>6.6</v>
      </c>
      <c r="CY162" s="205">
        <v>3865.25</v>
      </c>
      <c r="CZ162" s="205">
        <v>9.4</v>
      </c>
      <c r="DA162" s="205">
        <v>2347.5</v>
      </c>
      <c r="DB162" s="205">
        <v>5.7</v>
      </c>
      <c r="DC162" s="205">
        <v>1517.75</v>
      </c>
      <c r="DD162" s="205">
        <v>3.7</v>
      </c>
      <c r="DE162" s="205">
        <v>1055</v>
      </c>
      <c r="DF162" s="205">
        <v>2.6</v>
      </c>
      <c r="DG162" s="205">
        <v>1103</v>
      </c>
      <c r="DH162" s="205">
        <v>2.7</v>
      </c>
      <c r="DI162" s="205">
        <v>23</v>
      </c>
      <c r="DJ162" s="205">
        <v>5.6</v>
      </c>
      <c r="DK162" s="205">
        <v>5</v>
      </c>
      <c r="DL162" s="205">
        <v>1.2</v>
      </c>
      <c r="DM162" s="205">
        <v>5</v>
      </c>
      <c r="DN162" s="205">
        <v>1.2</v>
      </c>
      <c r="DO162" s="205">
        <v>64</v>
      </c>
      <c r="DP162" s="205">
        <v>15.6</v>
      </c>
      <c r="DQ162" s="205">
        <v>254</v>
      </c>
      <c r="DR162" s="205">
        <v>62</v>
      </c>
      <c r="DS162" s="205">
        <v>380</v>
      </c>
      <c r="DT162" s="205">
        <v>92.7</v>
      </c>
      <c r="DU162" s="205">
        <v>2</v>
      </c>
      <c r="DV162" s="205">
        <v>0.5</v>
      </c>
      <c r="DW162" s="205">
        <v>2</v>
      </c>
      <c r="DX162" s="205">
        <v>0.5</v>
      </c>
      <c r="DY162" s="205">
        <v>28</v>
      </c>
      <c r="DZ162" s="205">
        <v>6.8</v>
      </c>
      <c r="EA162" s="205">
        <v>10</v>
      </c>
      <c r="EB162" s="205">
        <v>2.4</v>
      </c>
      <c r="EC162" s="205">
        <v>214</v>
      </c>
      <c r="ED162" s="205">
        <v>52.2</v>
      </c>
      <c r="EH162" s="491"/>
      <c r="EI162" s="491"/>
      <c r="EJ162" s="491"/>
      <c r="EK162" s="491"/>
      <c r="EL162" s="491"/>
      <c r="EM162" s="491"/>
      <c r="EN162" s="491"/>
      <c r="EO162" s="491"/>
      <c r="EP162" s="491"/>
      <c r="EQ162" s="491"/>
      <c r="ER162" s="491"/>
      <c r="ES162" s="491"/>
      <c r="ET162" s="491"/>
      <c r="EU162" s="491"/>
      <c r="EV162" s="491"/>
      <c r="EW162" s="491"/>
      <c r="EX162" s="491"/>
      <c r="EY162" s="491"/>
      <c r="EZ162" s="491"/>
      <c r="FA162" s="491"/>
      <c r="FB162" s="491"/>
      <c r="FC162" s="491"/>
      <c r="FD162" s="491"/>
      <c r="FE162" s="491"/>
      <c r="FF162" s="491"/>
      <c r="FG162" s="491"/>
      <c r="FH162" s="491"/>
      <c r="FI162" s="491"/>
      <c r="FJ162" s="491"/>
      <c r="FK162" s="491"/>
      <c r="FL162" s="491"/>
      <c r="FM162" s="491"/>
      <c r="FN162" s="491"/>
      <c r="FO162" s="491"/>
      <c r="FP162" s="491"/>
      <c r="FQ162" s="491"/>
      <c r="FR162" s="491"/>
      <c r="FS162" s="491"/>
      <c r="FT162" s="491"/>
      <c r="FU162" s="491"/>
      <c r="FV162" s="491"/>
      <c r="FW162" s="491"/>
      <c r="FX162" s="491"/>
      <c r="FY162" s="491"/>
      <c r="FZ162" s="491"/>
      <c r="GA162" s="491"/>
      <c r="GB162" s="491"/>
      <c r="GC162" s="491"/>
      <c r="GD162" s="491"/>
      <c r="GE162" s="491"/>
      <c r="GF162" s="491"/>
      <c r="GG162" s="491"/>
      <c r="GH162" s="491"/>
      <c r="GI162" s="491"/>
      <c r="GJ162" s="491"/>
      <c r="GK162" s="491"/>
      <c r="GL162" s="491"/>
      <c r="GM162" s="491"/>
      <c r="GN162" s="491"/>
      <c r="GO162" s="491"/>
      <c r="GP162" s="491"/>
      <c r="GQ162" s="491"/>
      <c r="GR162" s="491"/>
      <c r="GS162" s="491"/>
      <c r="GT162" s="491"/>
      <c r="GU162" s="491"/>
      <c r="GV162" s="491"/>
      <c r="GW162" s="491"/>
      <c r="GX162" s="491"/>
      <c r="GY162" s="491"/>
      <c r="GZ162" s="491"/>
      <c r="HA162" s="491"/>
      <c r="HB162" s="491"/>
      <c r="HC162" s="491"/>
      <c r="HD162" s="491"/>
      <c r="HE162" s="491"/>
      <c r="HF162" s="491"/>
      <c r="HG162" s="491"/>
      <c r="HH162" s="491"/>
      <c r="HI162" s="491"/>
      <c r="HJ162" s="491"/>
      <c r="HK162" s="491"/>
      <c r="HL162" s="491"/>
      <c r="HM162" s="491"/>
      <c r="HN162" s="491"/>
      <c r="HO162" s="491"/>
      <c r="HP162" s="491"/>
      <c r="HQ162" s="491"/>
      <c r="HR162" s="491"/>
      <c r="HS162" s="491"/>
      <c r="HT162" s="491"/>
      <c r="HU162" s="491"/>
      <c r="HV162" s="491"/>
      <c r="HW162" s="491"/>
      <c r="HX162" s="491"/>
      <c r="HY162" s="491"/>
      <c r="HZ162" s="491"/>
      <c r="IA162" s="491"/>
      <c r="IB162" s="491"/>
      <c r="IC162" s="491"/>
      <c r="ID162" s="491"/>
      <c r="IE162" s="491"/>
      <c r="IF162" s="491"/>
      <c r="IG162" s="491"/>
      <c r="IH162" s="491"/>
      <c r="II162" s="491"/>
      <c r="IJ162" s="491"/>
      <c r="IK162" s="491"/>
      <c r="IL162" s="491"/>
      <c r="IM162" s="491"/>
      <c r="IN162" s="491"/>
      <c r="IO162" s="491"/>
      <c r="IP162" s="491"/>
      <c r="IQ162" s="491"/>
      <c r="IR162" s="491"/>
      <c r="IS162" s="491"/>
      <c r="IT162" s="491"/>
      <c r="IU162" s="491"/>
      <c r="IV162" s="491"/>
      <c r="IW162" s="491"/>
      <c r="IX162" s="491"/>
      <c r="IY162" s="491"/>
      <c r="IZ162" s="491"/>
      <c r="JA162" s="491"/>
      <c r="JB162" s="491"/>
      <c r="JC162" s="491"/>
      <c r="JD162" s="491"/>
      <c r="JE162" s="491"/>
      <c r="JF162" s="491"/>
      <c r="JG162" s="491"/>
      <c r="JH162" s="491"/>
      <c r="JI162" s="491"/>
      <c r="JJ162" s="491"/>
      <c r="JK162" s="491"/>
    </row>
    <row r="163" spans="1:271" x14ac:dyDescent="0.35">
      <c r="A163" s="205" t="str">
        <f t="shared" si="3"/>
        <v>Revised.State-funded mainstream.Religious denomination by prior attainment.Girls</v>
      </c>
      <c r="B163" s="205">
        <v>201819</v>
      </c>
      <c r="C163" s="205" t="s">
        <v>200</v>
      </c>
      <c r="D163" s="205" t="s">
        <v>201</v>
      </c>
      <c r="E163" s="205" t="s">
        <v>202</v>
      </c>
      <c r="F163" s="205" t="s">
        <v>203</v>
      </c>
      <c r="G163" s="205" t="s">
        <v>414</v>
      </c>
      <c r="H163" s="205" t="s">
        <v>211</v>
      </c>
      <c r="I163" s="205" t="s">
        <v>371</v>
      </c>
      <c r="J163" s="205" t="s">
        <v>6</v>
      </c>
      <c r="K163" s="205" t="s">
        <v>345</v>
      </c>
      <c r="L163" s="205" t="s">
        <v>7</v>
      </c>
      <c r="M163" s="205" t="s">
        <v>343</v>
      </c>
      <c r="N163" s="205">
        <v>275</v>
      </c>
      <c r="O163" s="205">
        <v>2015</v>
      </c>
      <c r="P163" s="205">
        <v>56186.26</v>
      </c>
      <c r="Q163" s="205">
        <v>27.9</v>
      </c>
      <c r="R163" s="205">
        <v>1939</v>
      </c>
      <c r="S163" s="205">
        <v>96.2</v>
      </c>
      <c r="T163" s="205">
        <v>61</v>
      </c>
      <c r="U163" s="205">
        <v>3</v>
      </c>
      <c r="V163" s="205">
        <v>244</v>
      </c>
      <c r="W163" s="205">
        <v>12.1</v>
      </c>
      <c r="X163" s="205">
        <v>324</v>
      </c>
      <c r="Y163" s="205">
        <v>16.100000000000001</v>
      </c>
      <c r="Z163" s="205">
        <v>25</v>
      </c>
      <c r="AA163" s="205">
        <v>1.2</v>
      </c>
      <c r="AB163" s="205">
        <v>47</v>
      </c>
      <c r="AC163" s="205">
        <v>2.2999999999999998</v>
      </c>
      <c r="AD163" s="205">
        <v>4298.67</v>
      </c>
      <c r="AE163" s="205">
        <v>2.13</v>
      </c>
      <c r="AF163" s="205">
        <v>2015</v>
      </c>
      <c r="AG163" s="205">
        <v>648.25</v>
      </c>
      <c r="AH163" s="205">
        <v>0.32</v>
      </c>
      <c r="AI163" s="205">
        <v>0.27</v>
      </c>
      <c r="AJ163" s="205">
        <v>0.38</v>
      </c>
      <c r="AK163" s="205">
        <v>1015.85</v>
      </c>
      <c r="AL163" s="205">
        <v>0.5</v>
      </c>
      <c r="AM163" s="205">
        <v>0.44</v>
      </c>
      <c r="AN163" s="205">
        <v>0.56999999999999995</v>
      </c>
      <c r="AO163" s="205">
        <v>74.88</v>
      </c>
      <c r="AP163" s="205">
        <v>0.04</v>
      </c>
      <c r="AQ163" s="205">
        <v>-0.02</v>
      </c>
      <c r="AR163" s="205">
        <v>0.1</v>
      </c>
      <c r="AS163" s="205">
        <v>443.71</v>
      </c>
      <c r="AT163" s="205">
        <v>0.22</v>
      </c>
      <c r="AU163" s="205">
        <v>0.15</v>
      </c>
      <c r="AV163" s="205">
        <v>0.28999999999999998</v>
      </c>
      <c r="AW163" s="205">
        <v>989.9</v>
      </c>
      <c r="AX163" s="205">
        <v>0.49</v>
      </c>
      <c r="AY163" s="205">
        <v>0.43</v>
      </c>
      <c r="AZ163" s="205">
        <v>0.56000000000000005</v>
      </c>
      <c r="BA163" s="205">
        <v>1974</v>
      </c>
      <c r="BB163" s="205">
        <v>98</v>
      </c>
      <c r="BC163" s="205">
        <v>1966</v>
      </c>
      <c r="BD163" s="205">
        <v>97.6</v>
      </c>
      <c r="BE163" s="205">
        <v>1903</v>
      </c>
      <c r="BF163" s="205">
        <v>94.4</v>
      </c>
      <c r="BG163" s="205">
        <v>1942</v>
      </c>
      <c r="BH163" s="205">
        <v>96.4</v>
      </c>
      <c r="BI163" s="205">
        <v>1887</v>
      </c>
      <c r="BJ163" s="205">
        <v>93.6</v>
      </c>
      <c r="BK163" s="205">
        <v>1270</v>
      </c>
      <c r="BL163" s="205">
        <v>63</v>
      </c>
      <c r="BM163" s="205">
        <v>497</v>
      </c>
      <c r="BN163" s="205">
        <v>24.7</v>
      </c>
      <c r="BO163" s="205">
        <v>453</v>
      </c>
      <c r="BP163" s="205">
        <v>22.5</v>
      </c>
      <c r="BQ163" s="205">
        <v>81</v>
      </c>
      <c r="BR163" s="205">
        <v>4</v>
      </c>
      <c r="BS163" s="205">
        <v>89</v>
      </c>
      <c r="BT163" s="205">
        <v>4.7</v>
      </c>
      <c r="BU163" s="205">
        <v>116</v>
      </c>
      <c r="BV163" s="205">
        <v>9.1</v>
      </c>
      <c r="BW163" s="205">
        <v>192</v>
      </c>
      <c r="BX163" s="205">
        <v>38.6</v>
      </c>
      <c r="BY163" s="205">
        <v>937</v>
      </c>
      <c r="BZ163" s="205">
        <v>46.5</v>
      </c>
      <c r="CA163" s="205">
        <v>292</v>
      </c>
      <c r="CB163" s="205">
        <v>14.5</v>
      </c>
      <c r="CC163" s="205">
        <v>249</v>
      </c>
      <c r="CD163" s="205">
        <v>13.2</v>
      </c>
      <c r="CE163" s="205">
        <v>220</v>
      </c>
      <c r="CF163" s="205">
        <v>17.3</v>
      </c>
      <c r="CG163" s="205">
        <v>246</v>
      </c>
      <c r="CH163" s="205">
        <v>49.5</v>
      </c>
      <c r="CI163" s="205">
        <v>6870</v>
      </c>
      <c r="CJ163" s="205">
        <v>3.41</v>
      </c>
      <c r="CK163" s="205">
        <v>4103</v>
      </c>
      <c r="CL163" s="205">
        <v>2.04</v>
      </c>
      <c r="CM163" s="205">
        <v>4821</v>
      </c>
      <c r="CN163" s="205">
        <v>2.39</v>
      </c>
      <c r="CO163" s="205">
        <v>3033</v>
      </c>
      <c r="CP163" s="205">
        <v>1.51</v>
      </c>
      <c r="CQ163" s="205">
        <v>2144.0100000000002</v>
      </c>
      <c r="CR163" s="205">
        <v>1.06</v>
      </c>
      <c r="CS163" s="205">
        <v>13839</v>
      </c>
      <c r="CT163" s="205">
        <v>6.9</v>
      </c>
      <c r="CU163" s="205">
        <v>8206</v>
      </c>
      <c r="CV163" s="205">
        <v>4.0999999999999996</v>
      </c>
      <c r="CW163" s="205">
        <v>14125.01</v>
      </c>
      <c r="CX163" s="205">
        <v>7</v>
      </c>
      <c r="CY163" s="205">
        <v>20016.25</v>
      </c>
      <c r="CZ163" s="205">
        <v>9.9</v>
      </c>
      <c r="DA163" s="205">
        <v>15004</v>
      </c>
      <c r="DB163" s="205">
        <v>7.4</v>
      </c>
      <c r="DC163" s="205">
        <v>5012.25</v>
      </c>
      <c r="DD163" s="205">
        <v>2.5</v>
      </c>
      <c r="DE163" s="205">
        <v>5077</v>
      </c>
      <c r="DF163" s="205">
        <v>2.5</v>
      </c>
      <c r="DG163" s="205">
        <v>5544</v>
      </c>
      <c r="DH163" s="205">
        <v>2.8</v>
      </c>
      <c r="DI163" s="205">
        <v>57</v>
      </c>
      <c r="DJ163" s="205">
        <v>2.8</v>
      </c>
      <c r="DK163" s="205">
        <v>30</v>
      </c>
      <c r="DL163" s="205">
        <v>1.5</v>
      </c>
      <c r="DM163" s="205">
        <v>55</v>
      </c>
      <c r="DN163" s="205">
        <v>2.7</v>
      </c>
      <c r="DO163" s="205">
        <v>457</v>
      </c>
      <c r="DP163" s="205">
        <v>22.7</v>
      </c>
      <c r="DQ163" s="205">
        <v>1092</v>
      </c>
      <c r="DR163" s="205">
        <v>54.2</v>
      </c>
      <c r="DS163" s="205">
        <v>1847</v>
      </c>
      <c r="DT163" s="205">
        <v>91.7</v>
      </c>
      <c r="DU163" s="205">
        <v>40</v>
      </c>
      <c r="DV163" s="205">
        <v>2</v>
      </c>
      <c r="DW163" s="205">
        <v>40</v>
      </c>
      <c r="DX163" s="205">
        <v>2</v>
      </c>
      <c r="DY163" s="205">
        <v>64</v>
      </c>
      <c r="DZ163" s="205">
        <v>3.2</v>
      </c>
      <c r="EA163" s="205">
        <v>57</v>
      </c>
      <c r="EB163" s="205">
        <v>2.8</v>
      </c>
      <c r="EC163" s="205">
        <v>974</v>
      </c>
      <c r="ED163" s="205">
        <v>48.3</v>
      </c>
      <c r="EH163" s="491"/>
      <c r="EI163" s="491"/>
      <c r="EJ163" s="491"/>
      <c r="EK163" s="491"/>
      <c r="EL163" s="491"/>
      <c r="EM163" s="491"/>
      <c r="EN163" s="491"/>
      <c r="EO163" s="491"/>
      <c r="EP163" s="491"/>
      <c r="EQ163" s="491"/>
      <c r="ER163" s="491"/>
      <c r="ES163" s="491"/>
      <c r="ET163" s="491"/>
      <c r="EU163" s="491"/>
      <c r="EV163" s="491"/>
      <c r="EW163" s="491"/>
      <c r="EX163" s="491"/>
      <c r="EY163" s="491"/>
      <c r="EZ163" s="491"/>
      <c r="FA163" s="491"/>
      <c r="FB163" s="491"/>
      <c r="FC163" s="491"/>
      <c r="FD163" s="491"/>
      <c r="FE163" s="491"/>
      <c r="FF163" s="491"/>
      <c r="FG163" s="491"/>
      <c r="FH163" s="491"/>
      <c r="FI163" s="491"/>
      <c r="FJ163" s="491"/>
      <c r="FK163" s="491"/>
      <c r="FL163" s="491"/>
      <c r="FM163" s="491"/>
      <c r="FN163" s="491"/>
      <c r="FO163" s="491"/>
      <c r="FP163" s="491"/>
      <c r="FQ163" s="491"/>
      <c r="FR163" s="491"/>
      <c r="FS163" s="491"/>
      <c r="FT163" s="491"/>
      <c r="FU163" s="491"/>
      <c r="FV163" s="491"/>
      <c r="FW163" s="491"/>
      <c r="FX163" s="491"/>
      <c r="FY163" s="491"/>
      <c r="FZ163" s="491"/>
      <c r="GA163" s="491"/>
      <c r="GB163" s="491"/>
      <c r="GC163" s="491"/>
      <c r="GD163" s="491"/>
      <c r="GE163" s="491"/>
      <c r="GF163" s="491"/>
      <c r="GG163" s="491"/>
      <c r="GH163" s="491"/>
      <c r="GI163" s="491"/>
      <c r="GJ163" s="491"/>
      <c r="GK163" s="491"/>
      <c r="GL163" s="491"/>
      <c r="GM163" s="491"/>
      <c r="GN163" s="491"/>
      <c r="GO163" s="491"/>
      <c r="GP163" s="491"/>
      <c r="GQ163" s="491"/>
      <c r="GR163" s="491"/>
      <c r="GS163" s="491"/>
      <c r="GT163" s="491"/>
      <c r="GU163" s="491"/>
      <c r="GV163" s="491"/>
      <c r="GW163" s="491"/>
      <c r="GX163" s="491"/>
      <c r="GY163" s="491"/>
      <c r="GZ163" s="491"/>
      <c r="HA163" s="491"/>
      <c r="HB163" s="491"/>
      <c r="HC163" s="491"/>
      <c r="HD163" s="491"/>
      <c r="HE163" s="491"/>
      <c r="HF163" s="491"/>
      <c r="HG163" s="491"/>
      <c r="HH163" s="491"/>
      <c r="HI163" s="491"/>
      <c r="HJ163" s="491"/>
      <c r="HK163" s="491"/>
      <c r="HL163" s="491"/>
      <c r="HM163" s="491"/>
      <c r="HN163" s="491"/>
      <c r="HO163" s="491"/>
      <c r="HP163" s="491"/>
      <c r="HQ163" s="491"/>
      <c r="HR163" s="491"/>
      <c r="HS163" s="491"/>
      <c r="HT163" s="491"/>
      <c r="HU163" s="491"/>
      <c r="HV163" s="491"/>
      <c r="HW163" s="491"/>
      <c r="HX163" s="491"/>
      <c r="HY163" s="491"/>
      <c r="HZ163" s="491"/>
      <c r="IA163" s="491"/>
      <c r="IB163" s="491"/>
      <c r="IC163" s="491"/>
      <c r="ID163" s="491"/>
      <c r="IE163" s="491"/>
      <c r="IF163" s="491"/>
      <c r="IG163" s="491"/>
      <c r="IH163" s="491"/>
      <c r="II163" s="491"/>
      <c r="IJ163" s="491"/>
      <c r="IK163" s="491"/>
      <c r="IL163" s="491"/>
      <c r="IM163" s="491"/>
      <c r="IN163" s="491"/>
      <c r="IO163" s="491"/>
      <c r="IP163" s="491"/>
      <c r="IQ163" s="491"/>
      <c r="IR163" s="491"/>
      <c r="IS163" s="491"/>
      <c r="IT163" s="491"/>
      <c r="IU163" s="491"/>
      <c r="IV163" s="491"/>
      <c r="IW163" s="491"/>
      <c r="IX163" s="491"/>
      <c r="IY163" s="491"/>
      <c r="IZ163" s="491"/>
      <c r="JA163" s="491"/>
      <c r="JB163" s="491"/>
      <c r="JC163" s="491"/>
      <c r="JD163" s="491"/>
      <c r="JE163" s="491"/>
      <c r="JF163" s="491"/>
      <c r="JG163" s="491"/>
      <c r="JH163" s="491"/>
      <c r="JI163" s="491"/>
      <c r="JJ163" s="491"/>
      <c r="JK163" s="491"/>
    </row>
    <row r="164" spans="1:271" x14ac:dyDescent="0.35">
      <c r="A164" s="205" t="str">
        <f t="shared" si="3"/>
        <v>Revised.State-funded mainstream.Religious denomination by prior attainment.Girls</v>
      </c>
      <c r="B164" s="205">
        <v>201819</v>
      </c>
      <c r="C164" s="205" t="s">
        <v>200</v>
      </c>
      <c r="D164" s="205" t="s">
        <v>201</v>
      </c>
      <c r="E164" s="205" t="s">
        <v>202</v>
      </c>
      <c r="F164" s="205" t="s">
        <v>203</v>
      </c>
      <c r="G164" s="205" t="s">
        <v>414</v>
      </c>
      <c r="H164" s="205" t="s">
        <v>211</v>
      </c>
      <c r="I164" s="205" t="s">
        <v>371</v>
      </c>
      <c r="J164" s="205" t="s">
        <v>6</v>
      </c>
      <c r="K164" s="205" t="s">
        <v>345</v>
      </c>
      <c r="L164" s="205" t="s">
        <v>7</v>
      </c>
      <c r="M164" s="205" t="s">
        <v>344</v>
      </c>
      <c r="N164" s="205">
        <v>3</v>
      </c>
      <c r="O164" s="205">
        <v>15</v>
      </c>
      <c r="P164" s="205">
        <v>550.5</v>
      </c>
      <c r="Q164" s="205">
        <v>36.700000000000003</v>
      </c>
      <c r="R164" s="205">
        <v>15</v>
      </c>
      <c r="S164" s="205">
        <v>100</v>
      </c>
      <c r="T164" s="205">
        <v>3</v>
      </c>
      <c r="U164" s="205">
        <v>20</v>
      </c>
      <c r="V164" s="205">
        <v>4</v>
      </c>
      <c r="W164" s="205">
        <v>26.7</v>
      </c>
      <c r="X164" s="205">
        <v>9</v>
      </c>
      <c r="Y164" s="205">
        <v>60</v>
      </c>
      <c r="Z164" s="205">
        <v>1</v>
      </c>
      <c r="AA164" s="205">
        <v>6.7</v>
      </c>
      <c r="AB164" s="205">
        <v>3</v>
      </c>
      <c r="AC164" s="205">
        <v>20</v>
      </c>
      <c r="AD164" s="205">
        <v>51.19</v>
      </c>
      <c r="AE164" s="205">
        <v>3.41</v>
      </c>
      <c r="AF164" s="205">
        <v>15</v>
      </c>
      <c r="AG164" s="205">
        <v>19.21</v>
      </c>
      <c r="AH164" s="205">
        <v>1.28</v>
      </c>
      <c r="AI164" s="205">
        <v>0.63</v>
      </c>
      <c r="AJ164" s="205">
        <v>1.93</v>
      </c>
      <c r="AK164" s="205">
        <v>17.46</v>
      </c>
      <c r="AL164" s="205">
        <v>1.1599999999999999</v>
      </c>
      <c r="AM164" s="205">
        <v>0.38</v>
      </c>
      <c r="AN164" s="205">
        <v>1.95</v>
      </c>
      <c r="AO164" s="205">
        <v>14.06</v>
      </c>
      <c r="AP164" s="205">
        <v>0.94</v>
      </c>
      <c r="AQ164" s="205">
        <v>0.25</v>
      </c>
      <c r="AR164" s="205">
        <v>1.63</v>
      </c>
      <c r="AS164" s="205">
        <v>27.5</v>
      </c>
      <c r="AT164" s="205">
        <v>1.83</v>
      </c>
      <c r="AU164" s="205">
        <v>1.06</v>
      </c>
      <c r="AV164" s="205">
        <v>2.61</v>
      </c>
      <c r="AW164" s="205">
        <v>15.52</v>
      </c>
      <c r="AX164" s="205">
        <v>1.03</v>
      </c>
      <c r="AY164" s="205">
        <v>0.27</v>
      </c>
      <c r="AZ164" s="205">
        <v>1.8</v>
      </c>
      <c r="BA164" s="205">
        <v>15</v>
      </c>
      <c r="BB164" s="205">
        <v>100</v>
      </c>
      <c r="BC164" s="205">
        <v>15</v>
      </c>
      <c r="BD164" s="205">
        <v>100</v>
      </c>
      <c r="BE164" s="205">
        <v>15</v>
      </c>
      <c r="BF164" s="205">
        <v>100</v>
      </c>
      <c r="BG164" s="205">
        <v>15</v>
      </c>
      <c r="BH164" s="205">
        <v>100</v>
      </c>
      <c r="BI164" s="205">
        <v>15</v>
      </c>
      <c r="BJ164" s="205">
        <v>100</v>
      </c>
      <c r="BK164" s="205">
        <v>9</v>
      </c>
      <c r="BL164" s="205">
        <v>60</v>
      </c>
      <c r="BM164" s="205">
        <v>14</v>
      </c>
      <c r="BN164" s="205">
        <v>93.3</v>
      </c>
      <c r="BO164" s="205">
        <v>6</v>
      </c>
      <c r="BP164" s="205">
        <v>40</v>
      </c>
      <c r="BQ164" s="205">
        <v>3</v>
      </c>
      <c r="BR164" s="205">
        <v>20</v>
      </c>
      <c r="BS164" s="205">
        <v>3</v>
      </c>
      <c r="BT164" s="205">
        <v>20</v>
      </c>
      <c r="BU164" s="205">
        <v>2</v>
      </c>
      <c r="BV164" s="205">
        <v>22.2</v>
      </c>
      <c r="BW164" s="205">
        <v>7</v>
      </c>
      <c r="BX164" s="205">
        <v>50</v>
      </c>
      <c r="BY164" s="205">
        <v>7</v>
      </c>
      <c r="BZ164" s="205">
        <v>46.7</v>
      </c>
      <c r="CA164" s="205">
        <v>4</v>
      </c>
      <c r="CB164" s="205">
        <v>26.7</v>
      </c>
      <c r="CC164" s="205">
        <v>5</v>
      </c>
      <c r="CD164" s="205">
        <v>33.299999999999997</v>
      </c>
      <c r="CE164" s="205">
        <v>4</v>
      </c>
      <c r="CF164" s="205">
        <v>44.4</v>
      </c>
      <c r="CG164" s="205">
        <v>9</v>
      </c>
      <c r="CH164" s="205">
        <v>64.3</v>
      </c>
      <c r="CI164" s="205">
        <v>60</v>
      </c>
      <c r="CJ164" s="205">
        <v>4</v>
      </c>
      <c r="CK164" s="205">
        <v>43</v>
      </c>
      <c r="CL164" s="205">
        <v>2.87</v>
      </c>
      <c r="CM164" s="205">
        <v>51</v>
      </c>
      <c r="CN164" s="205">
        <v>3.4</v>
      </c>
      <c r="CO164" s="205">
        <v>32</v>
      </c>
      <c r="CP164" s="205">
        <v>2.13</v>
      </c>
      <c r="CQ164" s="205">
        <v>70</v>
      </c>
      <c r="CR164" s="205">
        <v>4.67</v>
      </c>
      <c r="CS164" s="205">
        <v>120</v>
      </c>
      <c r="CT164" s="205">
        <v>8</v>
      </c>
      <c r="CU164" s="205">
        <v>86</v>
      </c>
      <c r="CV164" s="205">
        <v>5.7</v>
      </c>
      <c r="CW164" s="205">
        <v>174.5</v>
      </c>
      <c r="CX164" s="205">
        <v>11.6</v>
      </c>
      <c r="CY164" s="205">
        <v>170</v>
      </c>
      <c r="CZ164" s="205">
        <v>11.3</v>
      </c>
      <c r="DA164" s="205">
        <v>166</v>
      </c>
      <c r="DB164" s="205">
        <v>11.1</v>
      </c>
      <c r="DC164" s="205">
        <v>4</v>
      </c>
      <c r="DD164" s="205">
        <v>0.3</v>
      </c>
      <c r="DE164" s="205">
        <v>44</v>
      </c>
      <c r="DF164" s="205">
        <v>2.9</v>
      </c>
      <c r="DG164" s="205">
        <v>45</v>
      </c>
      <c r="DH164" s="205">
        <v>3</v>
      </c>
      <c r="DI164" s="205">
        <v>0</v>
      </c>
      <c r="DJ164" s="205">
        <v>0</v>
      </c>
      <c r="DK164" s="205">
        <v>0</v>
      </c>
      <c r="DL164" s="205">
        <v>0</v>
      </c>
      <c r="DM164" s="205">
        <v>0</v>
      </c>
      <c r="DN164" s="205">
        <v>0</v>
      </c>
      <c r="DO164" s="205">
        <v>1</v>
      </c>
      <c r="DP164" s="205">
        <v>6.7</v>
      </c>
      <c r="DQ164" s="205">
        <v>5</v>
      </c>
      <c r="DR164" s="205">
        <v>33.299999999999997</v>
      </c>
      <c r="DS164" s="205">
        <v>15</v>
      </c>
      <c r="DT164" s="205">
        <v>100</v>
      </c>
      <c r="DU164" s="205">
        <v>0</v>
      </c>
      <c r="DV164" s="205">
        <v>0</v>
      </c>
      <c r="DW164" s="205">
        <v>0</v>
      </c>
      <c r="DX164" s="205">
        <v>0</v>
      </c>
      <c r="DY164" s="205">
        <v>0</v>
      </c>
      <c r="DZ164" s="205">
        <v>0</v>
      </c>
      <c r="EA164" s="205">
        <v>0</v>
      </c>
      <c r="EB164" s="205">
        <v>0</v>
      </c>
      <c r="EC164" s="205">
        <v>8</v>
      </c>
      <c r="ED164" s="205">
        <v>53.3</v>
      </c>
      <c r="EH164" s="491"/>
      <c r="EI164" s="491"/>
      <c r="EJ164" s="491"/>
      <c r="EK164" s="491"/>
      <c r="EL164" s="491"/>
      <c r="EM164" s="491"/>
      <c r="EN164" s="491"/>
      <c r="EO164" s="491"/>
      <c r="EP164" s="491"/>
      <c r="EQ164" s="491"/>
      <c r="ER164" s="491"/>
      <c r="ES164" s="491"/>
      <c r="ET164" s="491"/>
      <c r="EU164" s="491"/>
      <c r="EV164" s="491"/>
      <c r="EW164" s="491"/>
      <c r="EX164" s="491"/>
      <c r="EY164" s="491"/>
      <c r="EZ164" s="491"/>
      <c r="FA164" s="491"/>
      <c r="FB164" s="491"/>
      <c r="FC164" s="491"/>
      <c r="FD164" s="491"/>
      <c r="FE164" s="491"/>
      <c r="FF164" s="491"/>
      <c r="FG164" s="491"/>
      <c r="FH164" s="491"/>
      <c r="FI164" s="491"/>
      <c r="FJ164" s="491"/>
      <c r="FK164" s="491"/>
      <c r="FL164" s="491"/>
      <c r="FM164" s="491"/>
      <c r="FN164" s="491"/>
      <c r="FO164" s="491"/>
      <c r="FP164" s="491"/>
      <c r="FQ164" s="491"/>
      <c r="FR164" s="491"/>
      <c r="FS164" s="491"/>
      <c r="FT164" s="491"/>
      <c r="FU164" s="491"/>
      <c r="FV164" s="491"/>
      <c r="FW164" s="491"/>
      <c r="FX164" s="491"/>
      <c r="FY164" s="491"/>
      <c r="FZ164" s="491"/>
      <c r="GA164" s="491"/>
      <c r="GB164" s="491"/>
      <c r="GC164" s="491"/>
      <c r="GD164" s="491"/>
      <c r="GE164" s="491"/>
      <c r="GF164" s="491"/>
      <c r="GG164" s="491"/>
      <c r="GH164" s="491"/>
      <c r="GI164" s="491"/>
      <c r="GJ164" s="491"/>
      <c r="GK164" s="491"/>
      <c r="GL164" s="491"/>
      <c r="GM164" s="491"/>
      <c r="GN164" s="491"/>
      <c r="GO164" s="491"/>
      <c r="GP164" s="491"/>
      <c r="GQ164" s="491"/>
      <c r="GR164" s="491"/>
      <c r="GS164" s="491"/>
      <c r="GT164" s="491"/>
      <c r="GU164" s="491"/>
      <c r="GV164" s="491"/>
      <c r="GW164" s="491"/>
      <c r="GX164" s="491"/>
      <c r="GY164" s="491"/>
      <c r="GZ164" s="491"/>
      <c r="HA164" s="491"/>
      <c r="HB164" s="491"/>
      <c r="HC164" s="491"/>
      <c r="HD164" s="491"/>
      <c r="HE164" s="491"/>
      <c r="HF164" s="491"/>
      <c r="HG164" s="491"/>
      <c r="HH164" s="491"/>
      <c r="HI164" s="491"/>
      <c r="HJ164" s="491"/>
      <c r="HK164" s="491"/>
      <c r="HL164" s="491"/>
      <c r="HM164" s="491"/>
      <c r="HN164" s="491"/>
      <c r="HO164" s="491"/>
      <c r="HP164" s="491"/>
      <c r="HQ164" s="491"/>
      <c r="HR164" s="491"/>
      <c r="HS164" s="491"/>
      <c r="HT164" s="491"/>
      <c r="HU164" s="491"/>
      <c r="HV164" s="491"/>
      <c r="HW164" s="491"/>
      <c r="HX164" s="491"/>
      <c r="HY164" s="491"/>
      <c r="HZ164" s="491"/>
      <c r="IA164" s="491"/>
      <c r="IB164" s="491"/>
      <c r="IC164" s="491"/>
      <c r="ID164" s="491"/>
      <c r="IE164" s="491"/>
      <c r="IF164" s="491"/>
      <c r="IG164" s="491"/>
      <c r="IH164" s="491"/>
      <c r="II164" s="491"/>
      <c r="IJ164" s="491"/>
      <c r="IK164" s="491"/>
      <c r="IL164" s="491"/>
      <c r="IM164" s="491"/>
      <c r="IN164" s="491"/>
      <c r="IO164" s="491"/>
      <c r="IP164" s="491"/>
      <c r="IQ164" s="491"/>
      <c r="IR164" s="491"/>
      <c r="IS164" s="491"/>
      <c r="IT164" s="491"/>
      <c r="IU164" s="491"/>
      <c r="IV164" s="491"/>
      <c r="IW164" s="491"/>
      <c r="IX164" s="491"/>
      <c r="IY164" s="491"/>
      <c r="IZ164" s="491"/>
      <c r="JA164" s="491"/>
      <c r="JB164" s="491"/>
      <c r="JC164" s="491"/>
      <c r="JD164" s="491"/>
      <c r="JE164" s="491"/>
      <c r="JF164" s="491"/>
      <c r="JG164" s="491"/>
      <c r="JH164" s="491"/>
      <c r="JI164" s="491"/>
      <c r="JJ164" s="491"/>
      <c r="JK164" s="491"/>
    </row>
    <row r="165" spans="1:271" x14ac:dyDescent="0.35">
      <c r="A165" s="205" t="str">
        <f t="shared" si="3"/>
        <v>Revised.State-funded mainstream.Admission type by prior attainment.Girls</v>
      </c>
      <c r="B165" s="205">
        <v>201819</v>
      </c>
      <c r="C165" s="205" t="s">
        <v>200</v>
      </c>
      <c r="D165" s="205" t="s">
        <v>201</v>
      </c>
      <c r="E165" s="205" t="s">
        <v>202</v>
      </c>
      <c r="F165" s="205" t="s">
        <v>203</v>
      </c>
      <c r="G165" s="205" t="s">
        <v>414</v>
      </c>
      <c r="H165" s="205" t="s">
        <v>211</v>
      </c>
      <c r="I165" s="205" t="s">
        <v>372</v>
      </c>
      <c r="J165" s="205" t="s">
        <v>6</v>
      </c>
      <c r="K165" s="205" t="s">
        <v>345</v>
      </c>
      <c r="L165" s="205" t="s">
        <v>373</v>
      </c>
      <c r="M165" s="205" t="s">
        <v>7</v>
      </c>
      <c r="N165" s="205">
        <v>197</v>
      </c>
      <c r="O165" s="205">
        <v>1959</v>
      </c>
      <c r="P165" s="205">
        <v>50792.38</v>
      </c>
      <c r="Q165" s="205">
        <v>25.9</v>
      </c>
      <c r="R165" s="205">
        <v>1907</v>
      </c>
      <c r="S165" s="205">
        <v>97.3</v>
      </c>
      <c r="T165" s="205">
        <v>22</v>
      </c>
      <c r="U165" s="205">
        <v>1.1000000000000001</v>
      </c>
      <c r="V165" s="205">
        <v>166</v>
      </c>
      <c r="W165" s="205">
        <v>8.5</v>
      </c>
      <c r="X165" s="205">
        <v>226</v>
      </c>
      <c r="Y165" s="205">
        <v>11.5</v>
      </c>
      <c r="Z165" s="205">
        <v>5</v>
      </c>
      <c r="AA165" s="205">
        <v>0.3</v>
      </c>
      <c r="AB165" s="205">
        <v>19</v>
      </c>
      <c r="AC165" s="205">
        <v>1</v>
      </c>
      <c r="AD165" s="205">
        <v>3756.96</v>
      </c>
      <c r="AE165" s="205">
        <v>1.92</v>
      </c>
      <c r="AF165" s="205">
        <v>1959</v>
      </c>
      <c r="AG165" s="205">
        <v>228.81</v>
      </c>
      <c r="AH165" s="205">
        <v>0.12</v>
      </c>
      <c r="AI165" s="205">
        <v>0.06</v>
      </c>
      <c r="AJ165" s="205">
        <v>0.17</v>
      </c>
      <c r="AK165" s="205">
        <v>539.6</v>
      </c>
      <c r="AL165" s="205">
        <v>0.28000000000000003</v>
      </c>
      <c r="AM165" s="205">
        <v>0.21</v>
      </c>
      <c r="AN165" s="205">
        <v>0.34</v>
      </c>
      <c r="AO165" s="205">
        <v>-329.33</v>
      </c>
      <c r="AP165" s="205">
        <v>-0.17</v>
      </c>
      <c r="AQ165" s="205">
        <v>-0.23</v>
      </c>
      <c r="AR165" s="205">
        <v>-0.11</v>
      </c>
      <c r="AS165" s="205">
        <v>-58.23</v>
      </c>
      <c r="AT165" s="205">
        <v>-0.03</v>
      </c>
      <c r="AU165" s="205">
        <v>-0.1</v>
      </c>
      <c r="AV165" s="205">
        <v>0.04</v>
      </c>
      <c r="AW165" s="205">
        <v>680.85</v>
      </c>
      <c r="AX165" s="205">
        <v>0.35</v>
      </c>
      <c r="AY165" s="205">
        <v>0.28000000000000003</v>
      </c>
      <c r="AZ165" s="205">
        <v>0.41</v>
      </c>
      <c r="BA165" s="205">
        <v>1932</v>
      </c>
      <c r="BB165" s="205">
        <v>98.6</v>
      </c>
      <c r="BC165" s="205">
        <v>1921</v>
      </c>
      <c r="BD165" s="205">
        <v>98.1</v>
      </c>
      <c r="BE165" s="205">
        <v>1870</v>
      </c>
      <c r="BF165" s="205">
        <v>95.5</v>
      </c>
      <c r="BG165" s="205">
        <v>1912</v>
      </c>
      <c r="BH165" s="205">
        <v>97.6</v>
      </c>
      <c r="BI165" s="205">
        <v>1859</v>
      </c>
      <c r="BJ165" s="205">
        <v>94.9</v>
      </c>
      <c r="BK165" s="205">
        <v>1368</v>
      </c>
      <c r="BL165" s="205">
        <v>69.8</v>
      </c>
      <c r="BM165" s="205">
        <v>352</v>
      </c>
      <c r="BN165" s="205">
        <v>18</v>
      </c>
      <c r="BO165" s="205">
        <v>356</v>
      </c>
      <c r="BP165" s="205">
        <v>18.2</v>
      </c>
      <c r="BQ165" s="205">
        <v>32</v>
      </c>
      <c r="BR165" s="205">
        <v>1.6</v>
      </c>
      <c r="BS165" s="205">
        <v>52</v>
      </c>
      <c r="BT165" s="205">
        <v>2.8</v>
      </c>
      <c r="BU165" s="205">
        <v>65</v>
      </c>
      <c r="BV165" s="205">
        <v>4.8</v>
      </c>
      <c r="BW165" s="205">
        <v>68</v>
      </c>
      <c r="BX165" s="205">
        <v>19.3</v>
      </c>
      <c r="BY165" s="205">
        <v>735</v>
      </c>
      <c r="BZ165" s="205">
        <v>37.5</v>
      </c>
      <c r="CA165" s="205">
        <v>206</v>
      </c>
      <c r="CB165" s="205">
        <v>10.5</v>
      </c>
      <c r="CC165" s="205">
        <v>173</v>
      </c>
      <c r="CD165" s="205">
        <v>9.3000000000000007</v>
      </c>
      <c r="CE165" s="205">
        <v>160</v>
      </c>
      <c r="CF165" s="205">
        <v>11.7</v>
      </c>
      <c r="CG165" s="205">
        <v>96</v>
      </c>
      <c r="CH165" s="205">
        <v>27.3</v>
      </c>
      <c r="CI165" s="205">
        <v>6259</v>
      </c>
      <c r="CJ165" s="205">
        <v>3.19</v>
      </c>
      <c r="CK165" s="205">
        <v>3609</v>
      </c>
      <c r="CL165" s="205">
        <v>1.84</v>
      </c>
      <c r="CM165" s="205">
        <v>4394</v>
      </c>
      <c r="CN165" s="205">
        <v>2.2400000000000002</v>
      </c>
      <c r="CO165" s="205">
        <v>2783</v>
      </c>
      <c r="CP165" s="205">
        <v>1.42</v>
      </c>
      <c r="CQ165" s="205">
        <v>1102.3800000000001</v>
      </c>
      <c r="CR165" s="205">
        <v>0.56000000000000005</v>
      </c>
      <c r="CS165" s="205">
        <v>12605</v>
      </c>
      <c r="CT165" s="205">
        <v>6.4</v>
      </c>
      <c r="CU165" s="205">
        <v>7218</v>
      </c>
      <c r="CV165" s="205">
        <v>3.7</v>
      </c>
      <c r="CW165" s="205">
        <v>12297.38</v>
      </c>
      <c r="CX165" s="205">
        <v>6.3</v>
      </c>
      <c r="CY165" s="205">
        <v>18672</v>
      </c>
      <c r="CZ165" s="205">
        <v>9.5</v>
      </c>
      <c r="DA165" s="205">
        <v>11331</v>
      </c>
      <c r="DB165" s="205">
        <v>5.8</v>
      </c>
      <c r="DC165" s="205">
        <v>7341</v>
      </c>
      <c r="DD165" s="205">
        <v>3.7</v>
      </c>
      <c r="DE165" s="205">
        <v>5024</v>
      </c>
      <c r="DF165" s="205">
        <v>2.6</v>
      </c>
      <c r="DG165" s="205">
        <v>5337</v>
      </c>
      <c r="DH165" s="205">
        <v>2.7</v>
      </c>
      <c r="DI165" s="205">
        <v>40</v>
      </c>
      <c r="DJ165" s="205">
        <v>2</v>
      </c>
      <c r="DK165" s="205">
        <v>12</v>
      </c>
      <c r="DL165" s="205">
        <v>0.6</v>
      </c>
      <c r="DM165" s="205">
        <v>72</v>
      </c>
      <c r="DN165" s="205">
        <v>3.7</v>
      </c>
      <c r="DO165" s="205">
        <v>361</v>
      </c>
      <c r="DP165" s="205">
        <v>18.399999999999999</v>
      </c>
      <c r="DQ165" s="205">
        <v>1248</v>
      </c>
      <c r="DR165" s="205">
        <v>63.7</v>
      </c>
      <c r="DS165" s="205">
        <v>1776</v>
      </c>
      <c r="DT165" s="205">
        <v>90.7</v>
      </c>
      <c r="DU165" s="205">
        <v>83</v>
      </c>
      <c r="DV165" s="205">
        <v>4.2</v>
      </c>
      <c r="DW165" s="205">
        <v>81</v>
      </c>
      <c r="DX165" s="205">
        <v>4.0999999999999996</v>
      </c>
      <c r="DY165" s="205">
        <v>69</v>
      </c>
      <c r="DZ165" s="205">
        <v>3.5</v>
      </c>
      <c r="EA165" s="205">
        <v>20</v>
      </c>
      <c r="EB165" s="205">
        <v>1</v>
      </c>
      <c r="EC165" s="205">
        <v>1066</v>
      </c>
      <c r="ED165" s="205">
        <v>54.4</v>
      </c>
      <c r="EH165" s="491"/>
      <c r="EI165" s="491"/>
      <c r="EJ165" s="491"/>
      <c r="EK165" s="491"/>
      <c r="EL165" s="491"/>
      <c r="EM165" s="491"/>
      <c r="EN165" s="491"/>
      <c r="EO165" s="491"/>
      <c r="EP165" s="491"/>
      <c r="EQ165" s="491"/>
      <c r="ER165" s="491"/>
      <c r="ES165" s="491"/>
      <c r="ET165" s="491"/>
      <c r="EU165" s="491"/>
      <c r="EV165" s="491"/>
      <c r="EW165" s="491"/>
      <c r="EX165" s="491"/>
      <c r="EY165" s="491"/>
      <c r="EZ165" s="491"/>
      <c r="FA165" s="491"/>
      <c r="FB165" s="491"/>
      <c r="FC165" s="491"/>
      <c r="FD165" s="491"/>
      <c r="FE165" s="491"/>
      <c r="FF165" s="491"/>
      <c r="FG165" s="491"/>
      <c r="FH165" s="491"/>
      <c r="FI165" s="491"/>
      <c r="FJ165" s="491"/>
      <c r="FK165" s="491"/>
      <c r="FL165" s="491"/>
      <c r="FM165" s="491"/>
      <c r="FN165" s="491"/>
      <c r="FO165" s="491"/>
      <c r="FP165" s="491"/>
      <c r="FQ165" s="491"/>
      <c r="FR165" s="491"/>
      <c r="FS165" s="491"/>
      <c r="FT165" s="491"/>
      <c r="FU165" s="491"/>
      <c r="FV165" s="491"/>
      <c r="FW165" s="491"/>
      <c r="FX165" s="491"/>
      <c r="FY165" s="491"/>
      <c r="FZ165" s="491"/>
      <c r="GA165" s="491"/>
      <c r="GB165" s="491"/>
      <c r="GC165" s="491"/>
      <c r="GD165" s="491"/>
      <c r="GE165" s="491"/>
      <c r="GF165" s="491"/>
      <c r="GG165" s="491"/>
      <c r="GH165" s="491"/>
      <c r="GI165" s="491"/>
      <c r="GJ165" s="491"/>
      <c r="GK165" s="491"/>
      <c r="GL165" s="491"/>
      <c r="GM165" s="491"/>
      <c r="GN165" s="491"/>
      <c r="GO165" s="491"/>
      <c r="GP165" s="491"/>
      <c r="GQ165" s="491"/>
      <c r="GR165" s="491"/>
      <c r="GS165" s="491"/>
      <c r="GT165" s="491"/>
      <c r="GU165" s="491"/>
      <c r="GV165" s="491"/>
      <c r="GW165" s="491"/>
      <c r="GX165" s="491"/>
      <c r="GY165" s="491"/>
      <c r="GZ165" s="491"/>
      <c r="HA165" s="491"/>
      <c r="HB165" s="491"/>
      <c r="HC165" s="491"/>
      <c r="HD165" s="491"/>
      <c r="HE165" s="491"/>
      <c r="HF165" s="491"/>
      <c r="HG165" s="491"/>
      <c r="HH165" s="491"/>
      <c r="HI165" s="491"/>
      <c r="HJ165" s="491"/>
      <c r="HK165" s="491"/>
      <c r="HL165" s="491"/>
      <c r="HM165" s="491"/>
      <c r="HN165" s="491"/>
      <c r="HO165" s="491"/>
      <c r="HP165" s="491"/>
      <c r="HQ165" s="491"/>
      <c r="HR165" s="491"/>
      <c r="HS165" s="491"/>
      <c r="HT165" s="491"/>
      <c r="HU165" s="491"/>
      <c r="HV165" s="491"/>
      <c r="HW165" s="491"/>
      <c r="HX165" s="491"/>
      <c r="HY165" s="491"/>
      <c r="HZ165" s="491"/>
      <c r="IA165" s="491"/>
      <c r="IB165" s="491"/>
      <c r="IC165" s="491"/>
      <c r="ID165" s="491"/>
      <c r="IE165" s="491"/>
      <c r="IF165" s="491"/>
      <c r="IG165" s="491"/>
      <c r="IH165" s="491"/>
      <c r="II165" s="491"/>
      <c r="IJ165" s="491"/>
      <c r="IK165" s="491"/>
      <c r="IL165" s="491"/>
      <c r="IM165" s="491"/>
      <c r="IN165" s="491"/>
      <c r="IO165" s="491"/>
      <c r="IP165" s="491"/>
      <c r="IQ165" s="491"/>
      <c r="IR165" s="491"/>
      <c r="IS165" s="491"/>
      <c r="IT165" s="491"/>
      <c r="IU165" s="491"/>
      <c r="IV165" s="491"/>
      <c r="IW165" s="491"/>
      <c r="IX165" s="491"/>
      <c r="IY165" s="491"/>
      <c r="IZ165" s="491"/>
      <c r="JA165" s="491"/>
      <c r="JB165" s="491"/>
      <c r="JC165" s="491"/>
      <c r="JD165" s="491"/>
      <c r="JE165" s="491"/>
      <c r="JF165" s="491"/>
      <c r="JG165" s="491"/>
      <c r="JH165" s="491"/>
      <c r="JI165" s="491"/>
      <c r="JJ165" s="491"/>
      <c r="JK165" s="491"/>
    </row>
    <row r="166" spans="1:271" x14ac:dyDescent="0.35">
      <c r="A166" s="205" t="str">
        <f t="shared" si="3"/>
        <v>Revised.State-funded mainstream.Admission type by prior attainment.Girls</v>
      </c>
      <c r="B166" s="205">
        <v>201819</v>
      </c>
      <c r="C166" s="205" t="s">
        <v>200</v>
      </c>
      <c r="D166" s="205" t="s">
        <v>201</v>
      </c>
      <c r="E166" s="205" t="s">
        <v>202</v>
      </c>
      <c r="F166" s="205" t="s">
        <v>203</v>
      </c>
      <c r="G166" s="205" t="s">
        <v>414</v>
      </c>
      <c r="H166" s="205" t="s">
        <v>211</v>
      </c>
      <c r="I166" s="205" t="s">
        <v>372</v>
      </c>
      <c r="J166" s="205" t="s">
        <v>6</v>
      </c>
      <c r="K166" s="205" t="s">
        <v>345</v>
      </c>
      <c r="L166" s="205" t="s">
        <v>374</v>
      </c>
      <c r="M166" s="205" t="s">
        <v>7</v>
      </c>
      <c r="N166" s="205">
        <v>2678</v>
      </c>
      <c r="O166" s="205">
        <v>22571</v>
      </c>
      <c r="P166" s="205">
        <v>590457.06999999995</v>
      </c>
      <c r="Q166" s="205">
        <v>26.2</v>
      </c>
      <c r="R166" s="205">
        <v>21689</v>
      </c>
      <c r="S166" s="205">
        <v>96.1</v>
      </c>
      <c r="T166" s="205">
        <v>534</v>
      </c>
      <c r="U166" s="205">
        <v>2.4</v>
      </c>
      <c r="V166" s="205">
        <v>2341</v>
      </c>
      <c r="W166" s="205">
        <v>10.4</v>
      </c>
      <c r="X166" s="205">
        <v>3256</v>
      </c>
      <c r="Y166" s="205">
        <v>14.4</v>
      </c>
      <c r="Z166" s="205">
        <v>120</v>
      </c>
      <c r="AA166" s="205">
        <v>0.5</v>
      </c>
      <c r="AB166" s="205">
        <v>331</v>
      </c>
      <c r="AC166" s="205">
        <v>1.5</v>
      </c>
      <c r="AD166" s="205">
        <v>44977.16</v>
      </c>
      <c r="AE166" s="205">
        <v>1.99</v>
      </c>
      <c r="AF166" s="205">
        <v>22571</v>
      </c>
      <c r="AG166" s="205">
        <v>3703.8</v>
      </c>
      <c r="AH166" s="205">
        <v>0.16</v>
      </c>
      <c r="AI166" s="205">
        <v>0.15</v>
      </c>
      <c r="AJ166" s="205">
        <v>0.18</v>
      </c>
      <c r="AK166" s="205">
        <v>7160.39</v>
      </c>
      <c r="AL166" s="205">
        <v>0.32</v>
      </c>
      <c r="AM166" s="205">
        <v>0.3</v>
      </c>
      <c r="AN166" s="205">
        <v>0.34</v>
      </c>
      <c r="AO166" s="205">
        <v>-1264.31</v>
      </c>
      <c r="AP166" s="205">
        <v>-0.06</v>
      </c>
      <c r="AQ166" s="205">
        <v>-7.0000000000000007E-2</v>
      </c>
      <c r="AR166" s="205">
        <v>-0.04</v>
      </c>
      <c r="AS166" s="205">
        <v>1996.48</v>
      </c>
      <c r="AT166" s="205">
        <v>0.09</v>
      </c>
      <c r="AU166" s="205">
        <v>7.0000000000000007E-2</v>
      </c>
      <c r="AV166" s="205">
        <v>0.11</v>
      </c>
      <c r="AW166" s="205">
        <v>6419.11</v>
      </c>
      <c r="AX166" s="205">
        <v>0.28000000000000003</v>
      </c>
      <c r="AY166" s="205">
        <v>0.26</v>
      </c>
      <c r="AZ166" s="205">
        <v>0.3</v>
      </c>
      <c r="BA166" s="205">
        <v>22117</v>
      </c>
      <c r="BB166" s="205">
        <v>98</v>
      </c>
      <c r="BC166" s="205">
        <v>21981</v>
      </c>
      <c r="BD166" s="205">
        <v>97.4</v>
      </c>
      <c r="BE166" s="205">
        <v>21343</v>
      </c>
      <c r="BF166" s="205">
        <v>94.6</v>
      </c>
      <c r="BG166" s="205">
        <v>21765</v>
      </c>
      <c r="BH166" s="205">
        <v>96.4</v>
      </c>
      <c r="BI166" s="205">
        <v>21022</v>
      </c>
      <c r="BJ166" s="205">
        <v>93.1</v>
      </c>
      <c r="BK166" s="205">
        <v>15159</v>
      </c>
      <c r="BL166" s="205">
        <v>67.2</v>
      </c>
      <c r="BM166" s="205">
        <v>4871</v>
      </c>
      <c r="BN166" s="205">
        <v>21.6</v>
      </c>
      <c r="BO166" s="205">
        <v>4104</v>
      </c>
      <c r="BP166" s="205">
        <v>18.2</v>
      </c>
      <c r="BQ166" s="205">
        <v>746</v>
      </c>
      <c r="BR166" s="205">
        <v>3.3</v>
      </c>
      <c r="BS166" s="205">
        <v>785</v>
      </c>
      <c r="BT166" s="205">
        <v>3.7</v>
      </c>
      <c r="BU166" s="205">
        <v>964</v>
      </c>
      <c r="BV166" s="205">
        <v>6.4</v>
      </c>
      <c r="BW166" s="205">
        <v>1303</v>
      </c>
      <c r="BX166" s="205">
        <v>26.8</v>
      </c>
      <c r="BY166" s="205">
        <v>8889</v>
      </c>
      <c r="BZ166" s="205">
        <v>39.4</v>
      </c>
      <c r="CA166" s="205">
        <v>2832</v>
      </c>
      <c r="CB166" s="205">
        <v>12.5</v>
      </c>
      <c r="CC166" s="205">
        <v>2344</v>
      </c>
      <c r="CD166" s="205">
        <v>11.2</v>
      </c>
      <c r="CE166" s="205">
        <v>2062</v>
      </c>
      <c r="CF166" s="205">
        <v>13.6</v>
      </c>
      <c r="CG166" s="205">
        <v>1811</v>
      </c>
      <c r="CH166" s="205">
        <v>37.200000000000003</v>
      </c>
      <c r="CI166" s="205">
        <v>72427</v>
      </c>
      <c r="CJ166" s="205">
        <v>3.21</v>
      </c>
      <c r="CK166" s="205">
        <v>43522</v>
      </c>
      <c r="CL166" s="205">
        <v>1.93</v>
      </c>
      <c r="CM166" s="205">
        <v>51847</v>
      </c>
      <c r="CN166" s="205">
        <v>2.2999999999999998</v>
      </c>
      <c r="CO166" s="205">
        <v>32762</v>
      </c>
      <c r="CP166" s="205">
        <v>1.45</v>
      </c>
      <c r="CQ166" s="205">
        <v>17456.43</v>
      </c>
      <c r="CR166" s="205">
        <v>0.77</v>
      </c>
      <c r="CS166" s="205">
        <v>145815</v>
      </c>
      <c r="CT166" s="205">
        <v>6.5</v>
      </c>
      <c r="CU166" s="205">
        <v>87044</v>
      </c>
      <c r="CV166" s="205">
        <v>3.9</v>
      </c>
      <c r="CW166" s="205">
        <v>148376.57</v>
      </c>
      <c r="CX166" s="205">
        <v>6.6</v>
      </c>
      <c r="CY166" s="205">
        <v>209221.5</v>
      </c>
      <c r="CZ166" s="205">
        <v>9.3000000000000007</v>
      </c>
      <c r="DA166" s="205">
        <v>144392.5</v>
      </c>
      <c r="DB166" s="205">
        <v>6.4</v>
      </c>
      <c r="DC166" s="205">
        <v>64829</v>
      </c>
      <c r="DD166" s="205">
        <v>2.9</v>
      </c>
      <c r="DE166" s="205">
        <v>57399</v>
      </c>
      <c r="DF166" s="205">
        <v>2.5</v>
      </c>
      <c r="DG166" s="205">
        <v>60682</v>
      </c>
      <c r="DH166" s="205">
        <v>2.7</v>
      </c>
      <c r="DI166" s="205">
        <v>657</v>
      </c>
      <c r="DJ166" s="205">
        <v>2.9</v>
      </c>
      <c r="DK166" s="205">
        <v>300</v>
      </c>
      <c r="DL166" s="205">
        <v>1.3</v>
      </c>
      <c r="DM166" s="205">
        <v>647</v>
      </c>
      <c r="DN166" s="205">
        <v>2.9</v>
      </c>
      <c r="DO166" s="205">
        <v>4558</v>
      </c>
      <c r="DP166" s="205">
        <v>20.2</v>
      </c>
      <c r="DQ166" s="205">
        <v>13153</v>
      </c>
      <c r="DR166" s="205">
        <v>58.3</v>
      </c>
      <c r="DS166" s="205">
        <v>20416</v>
      </c>
      <c r="DT166" s="205">
        <v>90.5</v>
      </c>
      <c r="DU166" s="205">
        <v>606</v>
      </c>
      <c r="DV166" s="205">
        <v>2.7</v>
      </c>
      <c r="DW166" s="205">
        <v>604</v>
      </c>
      <c r="DX166" s="205">
        <v>2.7</v>
      </c>
      <c r="DY166" s="205">
        <v>910</v>
      </c>
      <c r="DZ166" s="205">
        <v>4</v>
      </c>
      <c r="EA166" s="205">
        <v>394</v>
      </c>
      <c r="EB166" s="205">
        <v>1.7</v>
      </c>
      <c r="EC166" s="205">
        <v>12736</v>
      </c>
      <c r="ED166" s="205">
        <v>56.4</v>
      </c>
      <c r="EH166" s="491"/>
      <c r="EI166" s="491"/>
      <c r="EJ166" s="491"/>
      <c r="EK166" s="491"/>
      <c r="EL166" s="491"/>
      <c r="EM166" s="491"/>
      <c r="EN166" s="491"/>
      <c r="EO166" s="491"/>
      <c r="EP166" s="491"/>
      <c r="EQ166" s="491"/>
      <c r="ER166" s="491"/>
      <c r="ES166" s="491"/>
      <c r="ET166" s="491"/>
      <c r="EU166" s="491"/>
      <c r="EV166" s="491"/>
      <c r="EW166" s="491"/>
      <c r="EX166" s="491"/>
      <c r="EY166" s="491"/>
      <c r="EZ166" s="491"/>
      <c r="FA166" s="491"/>
      <c r="FB166" s="491"/>
      <c r="FC166" s="491"/>
      <c r="FD166" s="491"/>
      <c r="FE166" s="491"/>
      <c r="FF166" s="491"/>
      <c r="FG166" s="491"/>
      <c r="FH166" s="491"/>
      <c r="FI166" s="491"/>
      <c r="FJ166" s="491"/>
      <c r="FK166" s="491"/>
      <c r="FL166" s="491"/>
      <c r="FM166" s="491"/>
      <c r="FN166" s="491"/>
      <c r="FO166" s="491"/>
      <c r="FP166" s="491"/>
      <c r="FQ166" s="491"/>
      <c r="FR166" s="491"/>
      <c r="FS166" s="491"/>
      <c r="FT166" s="491"/>
      <c r="FU166" s="491"/>
      <c r="FV166" s="491"/>
      <c r="FW166" s="491"/>
      <c r="FX166" s="491"/>
      <c r="FY166" s="491"/>
      <c r="FZ166" s="491"/>
      <c r="GA166" s="491"/>
      <c r="GB166" s="491"/>
      <c r="GC166" s="491"/>
      <c r="GD166" s="491"/>
      <c r="GE166" s="491"/>
      <c r="GF166" s="491"/>
      <c r="GG166" s="491"/>
      <c r="GH166" s="491"/>
      <c r="GI166" s="491"/>
      <c r="GJ166" s="491"/>
      <c r="GK166" s="491"/>
      <c r="GL166" s="491"/>
      <c r="GM166" s="491"/>
      <c r="GN166" s="491"/>
      <c r="GO166" s="491"/>
      <c r="GP166" s="491"/>
      <c r="GQ166" s="491"/>
      <c r="GR166" s="491"/>
      <c r="GS166" s="491"/>
      <c r="GT166" s="491"/>
      <c r="GU166" s="491"/>
      <c r="GV166" s="491"/>
      <c r="GW166" s="491"/>
      <c r="GX166" s="491"/>
      <c r="GY166" s="491"/>
      <c r="GZ166" s="491"/>
      <c r="HA166" s="491"/>
      <c r="HB166" s="491"/>
      <c r="HC166" s="491"/>
      <c r="HD166" s="491"/>
      <c r="HE166" s="491"/>
      <c r="HF166" s="491"/>
      <c r="HG166" s="491"/>
      <c r="HH166" s="491"/>
      <c r="HI166" s="491"/>
      <c r="HJ166" s="491"/>
      <c r="HK166" s="491"/>
      <c r="HL166" s="491"/>
      <c r="HM166" s="491"/>
      <c r="HN166" s="491"/>
      <c r="HO166" s="491"/>
      <c r="HP166" s="491"/>
      <c r="HQ166" s="491"/>
      <c r="HR166" s="491"/>
      <c r="HS166" s="491"/>
      <c r="HT166" s="491"/>
      <c r="HU166" s="491"/>
      <c r="HV166" s="491"/>
      <c r="HW166" s="491"/>
      <c r="HX166" s="491"/>
      <c r="HY166" s="491"/>
      <c r="HZ166" s="491"/>
      <c r="IA166" s="491"/>
      <c r="IB166" s="491"/>
      <c r="IC166" s="491"/>
      <c r="ID166" s="491"/>
      <c r="IE166" s="491"/>
      <c r="IF166" s="491"/>
      <c r="IG166" s="491"/>
      <c r="IH166" s="491"/>
      <c r="II166" s="491"/>
      <c r="IJ166" s="491"/>
      <c r="IK166" s="491"/>
      <c r="IL166" s="491"/>
      <c r="IM166" s="491"/>
      <c r="IN166" s="491"/>
      <c r="IO166" s="491"/>
      <c r="IP166" s="491"/>
      <c r="IQ166" s="491"/>
      <c r="IR166" s="491"/>
      <c r="IS166" s="491"/>
      <c r="IT166" s="491"/>
      <c r="IU166" s="491"/>
      <c r="IV166" s="491"/>
      <c r="IW166" s="491"/>
      <c r="IX166" s="491"/>
      <c r="IY166" s="491"/>
      <c r="IZ166" s="491"/>
      <c r="JA166" s="491"/>
      <c r="JB166" s="491"/>
      <c r="JC166" s="491"/>
      <c r="JD166" s="491"/>
      <c r="JE166" s="491"/>
      <c r="JF166" s="491"/>
      <c r="JG166" s="491"/>
      <c r="JH166" s="491"/>
      <c r="JI166" s="491"/>
      <c r="JJ166" s="491"/>
      <c r="JK166" s="491"/>
    </row>
    <row r="167" spans="1:271" x14ac:dyDescent="0.35">
      <c r="A167" s="205" t="str">
        <f t="shared" si="3"/>
        <v>Revised.State-funded mainstream.Admission type by prior attainment.Girls</v>
      </c>
      <c r="B167" s="205">
        <v>201819</v>
      </c>
      <c r="C167" s="205" t="s">
        <v>200</v>
      </c>
      <c r="D167" s="205" t="s">
        <v>201</v>
      </c>
      <c r="E167" s="205" t="s">
        <v>202</v>
      </c>
      <c r="F167" s="205" t="s">
        <v>203</v>
      </c>
      <c r="G167" s="205" t="s">
        <v>414</v>
      </c>
      <c r="H167" s="205" t="s">
        <v>211</v>
      </c>
      <c r="I167" s="205" t="s">
        <v>372</v>
      </c>
      <c r="J167" s="205" t="s">
        <v>6</v>
      </c>
      <c r="K167" s="205" t="s">
        <v>345</v>
      </c>
      <c r="L167" s="205" t="s">
        <v>375</v>
      </c>
      <c r="M167" s="205" t="s">
        <v>7</v>
      </c>
      <c r="N167" s="205">
        <v>1</v>
      </c>
      <c r="O167" s="205">
        <v>1</v>
      </c>
      <c r="P167" s="205">
        <v>39</v>
      </c>
      <c r="Q167" s="205">
        <v>39</v>
      </c>
      <c r="R167" s="205">
        <v>1</v>
      </c>
      <c r="S167" s="205">
        <v>100</v>
      </c>
      <c r="T167" s="205">
        <v>0</v>
      </c>
      <c r="U167" s="205">
        <v>0</v>
      </c>
      <c r="V167" s="205">
        <v>1</v>
      </c>
      <c r="W167" s="205">
        <v>100</v>
      </c>
      <c r="X167" s="205">
        <v>1</v>
      </c>
      <c r="Y167" s="205">
        <v>100</v>
      </c>
      <c r="Z167" s="205">
        <v>0</v>
      </c>
      <c r="AA167" s="205">
        <v>0</v>
      </c>
      <c r="AB167" s="205">
        <v>0</v>
      </c>
      <c r="AC167" s="205">
        <v>0</v>
      </c>
      <c r="AD167" s="205">
        <v>4</v>
      </c>
      <c r="AE167" s="205">
        <v>4</v>
      </c>
      <c r="AF167" s="205">
        <v>1</v>
      </c>
      <c r="AG167" s="205">
        <v>1.5</v>
      </c>
      <c r="AH167" s="205">
        <v>1.5</v>
      </c>
      <c r="AI167" s="205">
        <v>-1.01</v>
      </c>
      <c r="AJ167" s="205">
        <v>4.0199999999999996</v>
      </c>
      <c r="AK167" s="205">
        <v>1.18</v>
      </c>
      <c r="AL167" s="205">
        <v>1.18</v>
      </c>
      <c r="AM167" s="205">
        <v>-1.86</v>
      </c>
      <c r="AN167" s="205">
        <v>4.21</v>
      </c>
      <c r="AO167" s="205">
        <v>2.02</v>
      </c>
      <c r="AP167" s="205">
        <v>2.02</v>
      </c>
      <c r="AQ167" s="205">
        <v>-0.66</v>
      </c>
      <c r="AR167" s="205">
        <v>4.7</v>
      </c>
      <c r="AS167" s="205">
        <v>2.62</v>
      </c>
      <c r="AT167" s="205">
        <v>2.62</v>
      </c>
      <c r="AU167" s="205">
        <v>-0.37</v>
      </c>
      <c r="AV167" s="205">
        <v>5.61</v>
      </c>
      <c r="AW167" s="205">
        <v>0.26</v>
      </c>
      <c r="AX167" s="205">
        <v>0.26</v>
      </c>
      <c r="AY167" s="205">
        <v>-2.7</v>
      </c>
      <c r="AZ167" s="205">
        <v>3.23</v>
      </c>
      <c r="BA167" s="205">
        <v>1</v>
      </c>
      <c r="BB167" s="205">
        <v>100</v>
      </c>
      <c r="BC167" s="205">
        <v>1</v>
      </c>
      <c r="BD167" s="205">
        <v>100</v>
      </c>
      <c r="BE167" s="205">
        <v>1</v>
      </c>
      <c r="BF167" s="205">
        <v>100</v>
      </c>
      <c r="BG167" s="205">
        <v>1</v>
      </c>
      <c r="BH167" s="205">
        <v>100</v>
      </c>
      <c r="BI167" s="205">
        <v>1</v>
      </c>
      <c r="BJ167" s="205">
        <v>100</v>
      </c>
      <c r="BK167" s="205">
        <v>1</v>
      </c>
      <c r="BL167" s="205">
        <v>100</v>
      </c>
      <c r="BM167" s="205">
        <v>1</v>
      </c>
      <c r="BN167" s="205">
        <v>100</v>
      </c>
      <c r="BO167" s="205">
        <v>0</v>
      </c>
      <c r="BP167" s="205">
        <v>0</v>
      </c>
      <c r="BQ167" s="205">
        <v>0</v>
      </c>
      <c r="BR167" s="205">
        <v>0</v>
      </c>
      <c r="BS167" s="205">
        <v>1</v>
      </c>
      <c r="BT167" s="205">
        <v>100</v>
      </c>
      <c r="BU167" s="205">
        <v>0</v>
      </c>
      <c r="BV167" s="205">
        <v>0</v>
      </c>
      <c r="BW167" s="205">
        <v>0</v>
      </c>
      <c r="BX167" s="205">
        <v>0</v>
      </c>
      <c r="BY167" s="205">
        <v>1</v>
      </c>
      <c r="BZ167" s="205">
        <v>100</v>
      </c>
      <c r="CA167" s="205">
        <v>1</v>
      </c>
      <c r="CB167" s="205">
        <v>100</v>
      </c>
      <c r="CC167" s="205">
        <v>1</v>
      </c>
      <c r="CD167" s="205">
        <v>100</v>
      </c>
      <c r="CE167" s="205">
        <v>0</v>
      </c>
      <c r="CF167" s="205">
        <v>0</v>
      </c>
      <c r="CG167" s="205">
        <v>0</v>
      </c>
      <c r="CH167" s="205">
        <v>0</v>
      </c>
      <c r="CI167" s="205">
        <v>4</v>
      </c>
      <c r="CJ167" s="205">
        <v>4</v>
      </c>
      <c r="CK167" s="205">
        <v>4</v>
      </c>
      <c r="CL167" s="205">
        <v>4</v>
      </c>
      <c r="CM167" s="205">
        <v>5</v>
      </c>
      <c r="CN167" s="205">
        <v>5</v>
      </c>
      <c r="CO167" s="205">
        <v>3</v>
      </c>
      <c r="CP167" s="205">
        <v>3</v>
      </c>
      <c r="CQ167" s="205">
        <v>3</v>
      </c>
      <c r="CR167" s="205">
        <v>3</v>
      </c>
      <c r="CS167" s="205">
        <v>8</v>
      </c>
      <c r="CT167" s="205">
        <v>8</v>
      </c>
      <c r="CU167" s="205">
        <v>8</v>
      </c>
      <c r="CV167" s="205">
        <v>8</v>
      </c>
      <c r="CW167" s="205">
        <v>14</v>
      </c>
      <c r="CX167" s="205">
        <v>14</v>
      </c>
      <c r="CY167" s="205">
        <v>9</v>
      </c>
      <c r="CZ167" s="205">
        <v>9</v>
      </c>
      <c r="DA167" s="205">
        <v>9</v>
      </c>
      <c r="DB167" s="205">
        <v>9</v>
      </c>
      <c r="DC167" s="205">
        <v>0</v>
      </c>
      <c r="DD167" s="205">
        <v>0</v>
      </c>
      <c r="DE167" s="205">
        <v>3</v>
      </c>
      <c r="DF167" s="205">
        <v>3</v>
      </c>
      <c r="DG167" s="205">
        <v>3</v>
      </c>
      <c r="DH167" s="205">
        <v>3</v>
      </c>
      <c r="DI167" s="205">
        <v>0</v>
      </c>
      <c r="DJ167" s="205">
        <v>0</v>
      </c>
      <c r="DK167" s="205">
        <v>0</v>
      </c>
      <c r="DL167" s="205">
        <v>0</v>
      </c>
      <c r="DM167" s="205">
        <v>0</v>
      </c>
      <c r="DN167" s="205">
        <v>0</v>
      </c>
      <c r="DO167" s="205">
        <v>0</v>
      </c>
      <c r="DP167" s="205">
        <v>0</v>
      </c>
      <c r="DQ167" s="205">
        <v>0</v>
      </c>
      <c r="DR167" s="205">
        <v>0</v>
      </c>
      <c r="DS167" s="205">
        <v>0</v>
      </c>
      <c r="DT167" s="205">
        <v>0</v>
      </c>
      <c r="DU167" s="205">
        <v>1</v>
      </c>
      <c r="DV167" s="205">
        <v>100</v>
      </c>
      <c r="DW167" s="205">
        <v>1</v>
      </c>
      <c r="DX167" s="205">
        <v>100</v>
      </c>
      <c r="DY167" s="205">
        <v>0</v>
      </c>
      <c r="DZ167" s="205">
        <v>0</v>
      </c>
      <c r="EA167" s="205">
        <v>0</v>
      </c>
      <c r="EB167" s="205">
        <v>0</v>
      </c>
      <c r="EC167" s="205">
        <v>0</v>
      </c>
      <c r="ED167" s="205">
        <v>0</v>
      </c>
      <c r="EH167" s="491"/>
      <c r="EI167" s="491"/>
      <c r="EJ167" s="491"/>
      <c r="EK167" s="491"/>
      <c r="EL167" s="491"/>
      <c r="EM167" s="491"/>
      <c r="EN167" s="491"/>
      <c r="EO167" s="491"/>
      <c r="EP167" s="491"/>
      <c r="EQ167" s="491"/>
      <c r="ER167" s="491"/>
      <c r="ES167" s="491"/>
      <c r="ET167" s="491"/>
      <c r="EU167" s="491"/>
      <c r="EV167" s="491"/>
      <c r="EW167" s="491"/>
      <c r="EX167" s="491"/>
      <c r="EY167" s="491"/>
      <c r="EZ167" s="491"/>
      <c r="FA167" s="491"/>
      <c r="FB167" s="491"/>
      <c r="FC167" s="491"/>
      <c r="FD167" s="491"/>
      <c r="FE167" s="491"/>
      <c r="FF167" s="491"/>
      <c r="FG167" s="491"/>
      <c r="FH167" s="491"/>
      <c r="FI167" s="491"/>
      <c r="FJ167" s="491"/>
      <c r="FK167" s="491"/>
      <c r="FL167" s="491"/>
      <c r="FM167" s="491"/>
      <c r="FN167" s="491"/>
      <c r="FO167" s="491"/>
      <c r="FP167" s="491"/>
      <c r="FQ167" s="491"/>
      <c r="FR167" s="491"/>
      <c r="FS167" s="491"/>
      <c r="FT167" s="491"/>
      <c r="FU167" s="491"/>
      <c r="FV167" s="491"/>
      <c r="FW167" s="491"/>
      <c r="FX167" s="491"/>
      <c r="FY167" s="491"/>
      <c r="FZ167" s="491"/>
      <c r="GA167" s="491"/>
      <c r="GB167" s="491"/>
      <c r="GC167" s="491"/>
      <c r="GD167" s="491"/>
      <c r="GE167" s="491"/>
      <c r="GF167" s="491"/>
      <c r="GG167" s="491"/>
      <c r="GH167" s="491"/>
      <c r="GI167" s="491"/>
      <c r="GJ167" s="491"/>
      <c r="GK167" s="491"/>
      <c r="GL167" s="491"/>
      <c r="GM167" s="491"/>
      <c r="GN167" s="491"/>
      <c r="GO167" s="491"/>
      <c r="GP167" s="491"/>
      <c r="GQ167" s="491"/>
      <c r="GR167" s="491"/>
      <c r="GS167" s="491"/>
      <c r="GT167" s="491"/>
      <c r="GU167" s="491"/>
      <c r="GV167" s="491"/>
      <c r="GW167" s="491"/>
      <c r="GX167" s="491"/>
      <c r="GY167" s="491"/>
      <c r="GZ167" s="491"/>
      <c r="HA167" s="491"/>
      <c r="HB167" s="491"/>
      <c r="HC167" s="491"/>
      <c r="HD167" s="491"/>
      <c r="HE167" s="491"/>
      <c r="HF167" s="491"/>
      <c r="HG167" s="491"/>
      <c r="HH167" s="491"/>
      <c r="HI167" s="491"/>
      <c r="HJ167" s="491"/>
      <c r="HK167" s="491"/>
      <c r="HL167" s="491"/>
      <c r="HM167" s="491"/>
      <c r="HN167" s="491"/>
      <c r="HO167" s="491"/>
      <c r="HP167" s="491"/>
      <c r="HQ167" s="491"/>
      <c r="HR167" s="491"/>
      <c r="HS167" s="491"/>
      <c r="HT167" s="491"/>
      <c r="HU167" s="491"/>
      <c r="HV167" s="491"/>
      <c r="HW167" s="491"/>
      <c r="HX167" s="491"/>
      <c r="HY167" s="491"/>
      <c r="HZ167" s="491"/>
      <c r="IA167" s="491"/>
      <c r="IB167" s="491"/>
      <c r="IC167" s="491"/>
      <c r="ID167" s="491"/>
      <c r="IE167" s="491"/>
      <c r="IF167" s="491"/>
      <c r="IG167" s="491"/>
      <c r="IH167" s="491"/>
      <c r="II167" s="491"/>
      <c r="IJ167" s="491"/>
      <c r="IK167" s="491"/>
      <c r="IL167" s="491"/>
      <c r="IM167" s="491"/>
      <c r="IN167" s="491"/>
      <c r="IO167" s="491"/>
      <c r="IP167" s="491"/>
      <c r="IQ167" s="491"/>
      <c r="IR167" s="491"/>
      <c r="IS167" s="491"/>
      <c r="IT167" s="491"/>
      <c r="IU167" s="491"/>
      <c r="IV167" s="491"/>
      <c r="IW167" s="491"/>
      <c r="IX167" s="491"/>
      <c r="IY167" s="491"/>
      <c r="IZ167" s="491"/>
      <c r="JA167" s="491"/>
      <c r="JB167" s="491"/>
      <c r="JC167" s="491"/>
      <c r="JD167" s="491"/>
      <c r="JE167" s="491"/>
      <c r="JF167" s="491"/>
      <c r="JG167" s="491"/>
      <c r="JH167" s="491"/>
      <c r="JI167" s="491"/>
      <c r="JJ167" s="491"/>
      <c r="JK167" s="491"/>
    </row>
    <row r="168" spans="1:271" x14ac:dyDescent="0.35">
      <c r="A168" s="205" t="str">
        <f t="shared" si="3"/>
        <v>Revised.State-funded mainstream.Prior attainment.Girls</v>
      </c>
      <c r="B168" s="205">
        <v>201819</v>
      </c>
      <c r="C168" s="205" t="s">
        <v>200</v>
      </c>
      <c r="D168" s="205" t="s">
        <v>201</v>
      </c>
      <c r="E168" s="205" t="s">
        <v>202</v>
      </c>
      <c r="F168" s="205" t="s">
        <v>203</v>
      </c>
      <c r="G168" s="205" t="s">
        <v>414</v>
      </c>
      <c r="H168" s="205" t="s">
        <v>211</v>
      </c>
      <c r="I168" s="205" t="s">
        <v>335</v>
      </c>
      <c r="J168" s="205" t="s">
        <v>6</v>
      </c>
      <c r="K168" s="205" t="s">
        <v>345</v>
      </c>
      <c r="L168" s="205" t="s">
        <v>7</v>
      </c>
      <c r="M168" s="205" t="s">
        <v>7</v>
      </c>
      <c r="N168" s="205">
        <v>2892</v>
      </c>
      <c r="O168" s="205">
        <v>24596</v>
      </c>
      <c r="P168" s="205">
        <v>641935.44999999995</v>
      </c>
      <c r="Q168" s="205">
        <v>26.1</v>
      </c>
      <c r="R168" s="205">
        <v>23644</v>
      </c>
      <c r="S168" s="205">
        <v>96.1</v>
      </c>
      <c r="T168" s="205">
        <v>556</v>
      </c>
      <c r="U168" s="205">
        <v>2.2999999999999998</v>
      </c>
      <c r="V168" s="205">
        <v>2509</v>
      </c>
      <c r="W168" s="205">
        <v>10.199999999999999</v>
      </c>
      <c r="X168" s="205">
        <v>3483</v>
      </c>
      <c r="Y168" s="205">
        <v>14.2</v>
      </c>
      <c r="Z168" s="205">
        <v>125</v>
      </c>
      <c r="AA168" s="205">
        <v>0.5</v>
      </c>
      <c r="AB168" s="205">
        <v>350</v>
      </c>
      <c r="AC168" s="205">
        <v>1.4</v>
      </c>
      <c r="AD168" s="205">
        <v>48782.29</v>
      </c>
      <c r="AE168" s="205">
        <v>1.98</v>
      </c>
      <c r="AF168" s="205">
        <v>24596</v>
      </c>
      <c r="AG168" s="205">
        <v>3836.46</v>
      </c>
      <c r="AH168" s="205">
        <v>0.16</v>
      </c>
      <c r="AI168" s="205">
        <v>0.14000000000000001</v>
      </c>
      <c r="AJ168" s="205">
        <v>0.17</v>
      </c>
      <c r="AK168" s="205">
        <v>7603.56</v>
      </c>
      <c r="AL168" s="205">
        <v>0.31</v>
      </c>
      <c r="AM168" s="205">
        <v>0.28999999999999998</v>
      </c>
      <c r="AN168" s="205">
        <v>0.33</v>
      </c>
      <c r="AO168" s="205">
        <v>-1658.09</v>
      </c>
      <c r="AP168" s="205">
        <v>-7.0000000000000007E-2</v>
      </c>
      <c r="AQ168" s="205">
        <v>-0.08</v>
      </c>
      <c r="AR168" s="205">
        <v>-0.05</v>
      </c>
      <c r="AS168" s="205">
        <v>1848.06</v>
      </c>
      <c r="AT168" s="205">
        <v>0.08</v>
      </c>
      <c r="AU168" s="205">
        <v>0.06</v>
      </c>
      <c r="AV168" s="205">
        <v>0.09</v>
      </c>
      <c r="AW168" s="205">
        <v>6976.9</v>
      </c>
      <c r="AX168" s="205">
        <v>0.28000000000000003</v>
      </c>
      <c r="AY168" s="205">
        <v>0.26</v>
      </c>
      <c r="AZ168" s="205">
        <v>0.3</v>
      </c>
      <c r="BA168" s="205">
        <v>24101</v>
      </c>
      <c r="BB168" s="205">
        <v>98</v>
      </c>
      <c r="BC168" s="205">
        <v>23952</v>
      </c>
      <c r="BD168" s="205">
        <v>97.4</v>
      </c>
      <c r="BE168" s="205">
        <v>23241</v>
      </c>
      <c r="BF168" s="205">
        <v>94.5</v>
      </c>
      <c r="BG168" s="205">
        <v>23726</v>
      </c>
      <c r="BH168" s="205">
        <v>96.5</v>
      </c>
      <c r="BI168" s="205">
        <v>22909</v>
      </c>
      <c r="BJ168" s="205">
        <v>93.1</v>
      </c>
      <c r="BK168" s="205">
        <v>16544</v>
      </c>
      <c r="BL168" s="205">
        <v>67.3</v>
      </c>
      <c r="BM168" s="205">
        <v>5227</v>
      </c>
      <c r="BN168" s="205">
        <v>21.3</v>
      </c>
      <c r="BO168" s="205">
        <v>4460</v>
      </c>
      <c r="BP168" s="205">
        <v>18.100000000000001</v>
      </c>
      <c r="BQ168" s="205">
        <v>779</v>
      </c>
      <c r="BR168" s="205">
        <v>3.2</v>
      </c>
      <c r="BS168" s="205">
        <v>838</v>
      </c>
      <c r="BT168" s="205">
        <v>3.7</v>
      </c>
      <c r="BU168" s="205">
        <v>1029</v>
      </c>
      <c r="BV168" s="205">
        <v>6.2</v>
      </c>
      <c r="BW168" s="205">
        <v>1371</v>
      </c>
      <c r="BX168" s="205">
        <v>26.2</v>
      </c>
      <c r="BY168" s="205">
        <v>9627</v>
      </c>
      <c r="BZ168" s="205">
        <v>39.1</v>
      </c>
      <c r="CA168" s="205">
        <v>3042</v>
      </c>
      <c r="CB168" s="205">
        <v>12.4</v>
      </c>
      <c r="CC168" s="205">
        <v>2519</v>
      </c>
      <c r="CD168" s="205">
        <v>11</v>
      </c>
      <c r="CE168" s="205">
        <v>2222</v>
      </c>
      <c r="CF168" s="205">
        <v>13.4</v>
      </c>
      <c r="CG168" s="205">
        <v>1907</v>
      </c>
      <c r="CH168" s="205">
        <v>36.5</v>
      </c>
      <c r="CI168" s="205">
        <v>78758</v>
      </c>
      <c r="CJ168" s="205">
        <v>3.2</v>
      </c>
      <c r="CK168" s="205">
        <v>47201</v>
      </c>
      <c r="CL168" s="205">
        <v>1.92</v>
      </c>
      <c r="CM168" s="205">
        <v>56298</v>
      </c>
      <c r="CN168" s="205">
        <v>2.29</v>
      </c>
      <c r="CO168" s="205">
        <v>35568</v>
      </c>
      <c r="CP168" s="205">
        <v>1.45</v>
      </c>
      <c r="CQ168" s="205">
        <v>18568.810000000001</v>
      </c>
      <c r="CR168" s="205">
        <v>0.75</v>
      </c>
      <c r="CS168" s="205">
        <v>158617</v>
      </c>
      <c r="CT168" s="205">
        <v>6.4</v>
      </c>
      <c r="CU168" s="205">
        <v>94402</v>
      </c>
      <c r="CV168" s="205">
        <v>3.8</v>
      </c>
      <c r="CW168" s="205">
        <v>160828.95000000001</v>
      </c>
      <c r="CX168" s="205">
        <v>6.5</v>
      </c>
      <c r="CY168" s="205">
        <v>228087.5</v>
      </c>
      <c r="CZ168" s="205">
        <v>9.3000000000000007</v>
      </c>
      <c r="DA168" s="205">
        <v>155826.5</v>
      </c>
      <c r="DB168" s="205">
        <v>6.3</v>
      </c>
      <c r="DC168" s="205">
        <v>72261</v>
      </c>
      <c r="DD168" s="205">
        <v>2.9</v>
      </c>
      <c r="DE168" s="205">
        <v>62497</v>
      </c>
      <c r="DF168" s="205">
        <v>2.5</v>
      </c>
      <c r="DG168" s="205">
        <v>66090</v>
      </c>
      <c r="DH168" s="205">
        <v>2.7</v>
      </c>
      <c r="DI168" s="205">
        <v>714</v>
      </c>
      <c r="DJ168" s="205">
        <v>2.9</v>
      </c>
      <c r="DK168" s="205">
        <v>317</v>
      </c>
      <c r="DL168" s="205">
        <v>1.3</v>
      </c>
      <c r="DM168" s="205">
        <v>739</v>
      </c>
      <c r="DN168" s="205">
        <v>3</v>
      </c>
      <c r="DO168" s="205">
        <v>4935</v>
      </c>
      <c r="DP168" s="205">
        <v>20.100000000000001</v>
      </c>
      <c r="DQ168" s="205">
        <v>14408</v>
      </c>
      <c r="DR168" s="205">
        <v>58.6</v>
      </c>
      <c r="DS168" s="205">
        <v>22219</v>
      </c>
      <c r="DT168" s="205">
        <v>90.3</v>
      </c>
      <c r="DU168" s="205">
        <v>690</v>
      </c>
      <c r="DV168" s="205">
        <v>2.8</v>
      </c>
      <c r="DW168" s="205">
        <v>686</v>
      </c>
      <c r="DX168" s="205">
        <v>2.8</v>
      </c>
      <c r="DY168" s="205">
        <v>979</v>
      </c>
      <c r="DZ168" s="205">
        <v>4</v>
      </c>
      <c r="EA168" s="205">
        <v>414</v>
      </c>
      <c r="EB168" s="205">
        <v>1.7</v>
      </c>
      <c r="EC168" s="205">
        <v>13809</v>
      </c>
      <c r="ED168" s="205">
        <v>56.1</v>
      </c>
      <c r="EH168" s="491"/>
      <c r="EI168" s="491"/>
      <c r="EJ168" s="491"/>
      <c r="EK168" s="491"/>
      <c r="EL168" s="491"/>
      <c r="EM168" s="491"/>
      <c r="EN168" s="491"/>
      <c r="EO168" s="491"/>
      <c r="EP168" s="491"/>
      <c r="EQ168" s="491"/>
      <c r="ER168" s="491"/>
      <c r="ES168" s="491"/>
      <c r="ET168" s="491"/>
      <c r="EU168" s="491"/>
      <c r="EV168" s="491"/>
      <c r="EW168" s="491"/>
      <c r="EX168" s="491"/>
      <c r="EY168" s="491"/>
      <c r="EZ168" s="491"/>
      <c r="FA168" s="491"/>
      <c r="FB168" s="491"/>
      <c r="FC168" s="491"/>
      <c r="FD168" s="491"/>
      <c r="FE168" s="491"/>
      <c r="FF168" s="491"/>
      <c r="FG168" s="491"/>
      <c r="FH168" s="491"/>
      <c r="FI168" s="491"/>
      <c r="FJ168" s="491"/>
      <c r="FK168" s="491"/>
      <c r="FL168" s="491"/>
      <c r="FM168" s="491"/>
      <c r="FN168" s="491"/>
      <c r="FO168" s="491"/>
      <c r="FP168" s="491"/>
      <c r="FQ168" s="491"/>
      <c r="FR168" s="491"/>
      <c r="FS168" s="491"/>
      <c r="FT168" s="491"/>
      <c r="FU168" s="491"/>
      <c r="FV168" s="491"/>
      <c r="FW168" s="491"/>
      <c r="FX168" s="491"/>
      <c r="FY168" s="491"/>
      <c r="FZ168" s="491"/>
      <c r="GA168" s="491"/>
      <c r="GB168" s="491"/>
      <c r="GC168" s="491"/>
      <c r="GD168" s="491"/>
      <c r="GE168" s="491"/>
      <c r="GF168" s="491"/>
      <c r="GG168" s="491"/>
      <c r="GH168" s="491"/>
      <c r="GI168" s="491"/>
      <c r="GJ168" s="491"/>
      <c r="GK168" s="491"/>
      <c r="GL168" s="491"/>
      <c r="GM168" s="491"/>
      <c r="GN168" s="491"/>
      <c r="GO168" s="491"/>
      <c r="GP168" s="491"/>
      <c r="GQ168" s="491"/>
      <c r="GR168" s="491"/>
      <c r="GS168" s="491"/>
      <c r="GT168" s="491"/>
      <c r="GU168" s="491"/>
      <c r="GV168" s="491"/>
      <c r="GW168" s="491"/>
      <c r="GX168" s="491"/>
      <c r="GY168" s="491"/>
      <c r="GZ168" s="491"/>
      <c r="HA168" s="491"/>
      <c r="HB168" s="491"/>
      <c r="HC168" s="491"/>
      <c r="HD168" s="491"/>
      <c r="HE168" s="491"/>
      <c r="HF168" s="491"/>
      <c r="HG168" s="491"/>
      <c r="HH168" s="491"/>
      <c r="HI168" s="491"/>
      <c r="HJ168" s="491"/>
      <c r="HK168" s="491"/>
      <c r="HL168" s="491"/>
      <c r="HM168" s="491"/>
      <c r="HN168" s="491"/>
      <c r="HO168" s="491"/>
      <c r="HP168" s="491"/>
      <c r="HQ168" s="491"/>
      <c r="HR168" s="491"/>
      <c r="HS168" s="491"/>
      <c r="HT168" s="491"/>
      <c r="HU168" s="491"/>
      <c r="HV168" s="491"/>
      <c r="HW168" s="491"/>
      <c r="HX168" s="491"/>
      <c r="HY168" s="491"/>
      <c r="HZ168" s="491"/>
      <c r="IA168" s="491"/>
      <c r="IB168" s="491"/>
      <c r="IC168" s="491"/>
      <c r="ID168" s="491"/>
      <c r="IE168" s="491"/>
      <c r="IF168" s="491"/>
      <c r="IG168" s="491"/>
      <c r="IH168" s="491"/>
      <c r="II168" s="491"/>
      <c r="IJ168" s="491"/>
      <c r="IK168" s="491"/>
      <c r="IL168" s="491"/>
      <c r="IM168" s="491"/>
      <c r="IN168" s="491"/>
      <c r="IO168" s="491"/>
      <c r="IP168" s="491"/>
      <c r="IQ168" s="491"/>
      <c r="IR168" s="491"/>
      <c r="IS168" s="491"/>
      <c r="IT168" s="491"/>
      <c r="IU168" s="491"/>
      <c r="IV168" s="491"/>
      <c r="IW168" s="491"/>
      <c r="IX168" s="491"/>
      <c r="IY168" s="491"/>
      <c r="IZ168" s="491"/>
      <c r="JA168" s="491"/>
      <c r="JB168" s="491"/>
      <c r="JC168" s="491"/>
      <c r="JD168" s="491"/>
      <c r="JE168" s="491"/>
      <c r="JF168" s="491"/>
      <c r="JG168" s="491"/>
      <c r="JH168" s="491"/>
      <c r="JI168" s="491"/>
      <c r="JJ168" s="491"/>
      <c r="JK168" s="491"/>
    </row>
    <row r="169" spans="1:271" x14ac:dyDescent="0.35">
      <c r="A169" s="205" t="str">
        <f t="shared" si="3"/>
        <v>Revised.State-funded special schools.Prior attainment.Girls</v>
      </c>
      <c r="B169" s="205">
        <v>201819</v>
      </c>
      <c r="C169" s="205" t="s">
        <v>200</v>
      </c>
      <c r="D169" s="205" t="s">
        <v>201</v>
      </c>
      <c r="E169" s="205" t="s">
        <v>202</v>
      </c>
      <c r="F169" s="205" t="s">
        <v>203</v>
      </c>
      <c r="G169" s="205" t="s">
        <v>414</v>
      </c>
      <c r="H169" s="205" t="s">
        <v>214</v>
      </c>
      <c r="I169" s="205" t="s">
        <v>335</v>
      </c>
      <c r="J169" s="205" t="s">
        <v>6</v>
      </c>
      <c r="K169" s="205" t="s">
        <v>345</v>
      </c>
      <c r="L169" s="205" t="s">
        <v>7</v>
      </c>
      <c r="M169" s="205" t="s">
        <v>7</v>
      </c>
      <c r="N169" s="205">
        <v>610</v>
      </c>
      <c r="O169" s="205">
        <v>2510</v>
      </c>
      <c r="P169" s="205">
        <v>2712.5</v>
      </c>
      <c r="Q169" s="205">
        <v>1.1000000000000001</v>
      </c>
      <c r="R169" s="205">
        <v>129</v>
      </c>
      <c r="S169" s="205">
        <v>5.0999999999999996</v>
      </c>
      <c r="T169" s="205">
        <v>2</v>
      </c>
      <c r="U169" s="205">
        <v>0.1</v>
      </c>
      <c r="V169" s="205">
        <v>6</v>
      </c>
      <c r="W169" s="205">
        <v>0.2</v>
      </c>
      <c r="X169" s="205">
        <v>0</v>
      </c>
      <c r="Y169" s="205">
        <v>0</v>
      </c>
      <c r="Z169" s="205">
        <v>0</v>
      </c>
      <c r="AA169" s="205">
        <v>0</v>
      </c>
      <c r="AB169" s="205">
        <v>0</v>
      </c>
      <c r="AC169" s="205">
        <v>0</v>
      </c>
      <c r="AD169" s="205">
        <v>127.7</v>
      </c>
      <c r="AE169" s="205">
        <v>0.05</v>
      </c>
      <c r="AF169" s="205">
        <v>2510</v>
      </c>
      <c r="AG169" s="205">
        <v>-3954.32</v>
      </c>
      <c r="AH169" s="205">
        <v>-1.58</v>
      </c>
      <c r="AI169" s="205">
        <v>-1.63</v>
      </c>
      <c r="AJ169" s="205">
        <v>-1.53</v>
      </c>
      <c r="AK169" s="205">
        <v>-4530.8599999999997</v>
      </c>
      <c r="AL169" s="205">
        <v>-1.81</v>
      </c>
      <c r="AM169" s="205">
        <v>-1.87</v>
      </c>
      <c r="AN169" s="205">
        <v>-1.74</v>
      </c>
      <c r="AO169" s="205">
        <v>-2837.42</v>
      </c>
      <c r="AP169" s="205">
        <v>-1.1299999999999999</v>
      </c>
      <c r="AQ169" s="205">
        <v>-1.18</v>
      </c>
      <c r="AR169" s="205">
        <v>-1.08</v>
      </c>
      <c r="AS169" s="205">
        <v>-3669.83</v>
      </c>
      <c r="AT169" s="205">
        <v>-1.46</v>
      </c>
      <c r="AU169" s="205">
        <v>-1.52</v>
      </c>
      <c r="AV169" s="205">
        <v>-1.4</v>
      </c>
      <c r="AW169" s="205">
        <v>-4599.42</v>
      </c>
      <c r="AX169" s="205">
        <v>-1.83</v>
      </c>
      <c r="AY169" s="205">
        <v>-1.89</v>
      </c>
      <c r="AZ169" s="205">
        <v>-1.77</v>
      </c>
      <c r="BA169" s="205">
        <v>474</v>
      </c>
      <c r="BB169" s="205">
        <v>18.899999999999999</v>
      </c>
      <c r="BC169" s="205">
        <v>453</v>
      </c>
      <c r="BD169" s="205">
        <v>18</v>
      </c>
      <c r="BE169" s="205">
        <v>67</v>
      </c>
      <c r="BF169" s="205">
        <v>2.7</v>
      </c>
      <c r="BG169" s="205">
        <v>202</v>
      </c>
      <c r="BH169" s="205">
        <v>8</v>
      </c>
      <c r="BI169" s="205">
        <v>77</v>
      </c>
      <c r="BJ169" s="205">
        <v>3.1</v>
      </c>
      <c r="BK169" s="205">
        <v>31</v>
      </c>
      <c r="BL169" s="205">
        <v>1.2</v>
      </c>
      <c r="BM169" s="205">
        <v>4</v>
      </c>
      <c r="BN169" s="205">
        <v>0.2</v>
      </c>
      <c r="BO169" s="205">
        <v>2</v>
      </c>
      <c r="BP169" s="205">
        <v>0.1</v>
      </c>
      <c r="BQ169" s="205">
        <v>3</v>
      </c>
      <c r="BR169" s="205">
        <v>0.1</v>
      </c>
      <c r="BS169" s="205">
        <v>3</v>
      </c>
      <c r="BT169" s="205">
        <v>3.9</v>
      </c>
      <c r="BU169" s="205">
        <v>0</v>
      </c>
      <c r="BV169" s="205">
        <v>0</v>
      </c>
      <c r="BW169" s="205">
        <v>2</v>
      </c>
      <c r="BX169" s="205">
        <v>50</v>
      </c>
      <c r="BY169" s="205">
        <v>9</v>
      </c>
      <c r="BZ169" s="205">
        <v>0.4</v>
      </c>
      <c r="CA169" s="205">
        <v>10</v>
      </c>
      <c r="CB169" s="205">
        <v>0.4</v>
      </c>
      <c r="CC169" s="205">
        <v>6</v>
      </c>
      <c r="CD169" s="205">
        <v>7.8</v>
      </c>
      <c r="CE169" s="205">
        <v>0</v>
      </c>
      <c r="CF169" s="205">
        <v>0</v>
      </c>
      <c r="CG169" s="205">
        <v>2</v>
      </c>
      <c r="CH169" s="205">
        <v>50</v>
      </c>
      <c r="CI169" s="205">
        <v>156</v>
      </c>
      <c r="CJ169" s="205">
        <v>0.06</v>
      </c>
      <c r="CK169" s="205">
        <v>241</v>
      </c>
      <c r="CL169" s="205">
        <v>0.1</v>
      </c>
      <c r="CM169" s="205">
        <v>154</v>
      </c>
      <c r="CN169" s="205">
        <v>0.06</v>
      </c>
      <c r="CO169" s="205">
        <v>50</v>
      </c>
      <c r="CP169" s="205">
        <v>0.02</v>
      </c>
      <c r="CQ169" s="205">
        <v>11</v>
      </c>
      <c r="CR169" s="205">
        <v>0</v>
      </c>
      <c r="CS169" s="205">
        <v>594</v>
      </c>
      <c r="CT169" s="205">
        <v>0.2</v>
      </c>
      <c r="CU169" s="205">
        <v>482</v>
      </c>
      <c r="CV169" s="205">
        <v>0.2</v>
      </c>
      <c r="CW169" s="205">
        <v>475</v>
      </c>
      <c r="CX169" s="205">
        <v>0.2</v>
      </c>
      <c r="CY169" s="205">
        <v>1161.5</v>
      </c>
      <c r="CZ169" s="205">
        <v>0.5</v>
      </c>
      <c r="DA169" s="205">
        <v>1036</v>
      </c>
      <c r="DB169" s="205">
        <v>0.4</v>
      </c>
      <c r="DC169" s="205">
        <v>125.5</v>
      </c>
      <c r="DD169" s="205">
        <v>0.1</v>
      </c>
      <c r="DE169" s="205">
        <v>243</v>
      </c>
      <c r="DF169" s="205">
        <v>0.1</v>
      </c>
      <c r="DG169" s="205">
        <v>471</v>
      </c>
      <c r="DH169" s="205">
        <v>0.2</v>
      </c>
      <c r="DI169" s="205">
        <v>2264</v>
      </c>
      <c r="DJ169" s="205">
        <v>90.2</v>
      </c>
      <c r="DK169" s="205">
        <v>159</v>
      </c>
      <c r="DL169" s="205">
        <v>6.3</v>
      </c>
      <c r="DM169" s="205">
        <v>51</v>
      </c>
      <c r="DN169" s="205">
        <v>2</v>
      </c>
      <c r="DO169" s="205">
        <v>24</v>
      </c>
      <c r="DP169" s="205">
        <v>1</v>
      </c>
      <c r="DQ169" s="205">
        <v>12</v>
      </c>
      <c r="DR169" s="205">
        <v>0.5</v>
      </c>
      <c r="DS169" s="205">
        <v>77</v>
      </c>
      <c r="DT169" s="205">
        <v>3.1</v>
      </c>
      <c r="DU169" s="205">
        <v>0</v>
      </c>
      <c r="DV169" s="205">
        <v>0</v>
      </c>
      <c r="DW169" s="205">
        <v>0</v>
      </c>
      <c r="DX169" s="205">
        <v>0</v>
      </c>
      <c r="DY169" s="205">
        <v>2</v>
      </c>
      <c r="DZ169" s="205">
        <v>0.1</v>
      </c>
      <c r="EA169" s="205">
        <v>0</v>
      </c>
      <c r="EB169" s="205">
        <v>0</v>
      </c>
      <c r="EC169" s="205">
        <v>304</v>
      </c>
      <c r="ED169" s="205">
        <v>12.1</v>
      </c>
      <c r="EH169" s="491"/>
      <c r="EI169" s="491"/>
      <c r="EJ169" s="491"/>
      <c r="EK169" s="491"/>
      <c r="EL169" s="491"/>
      <c r="EM169" s="491"/>
      <c r="EN169" s="491"/>
      <c r="EO169" s="491"/>
      <c r="EP169" s="491"/>
      <c r="EQ169" s="491"/>
      <c r="ER169" s="491"/>
      <c r="ES169" s="491"/>
      <c r="ET169" s="491"/>
      <c r="EU169" s="491"/>
      <c r="EV169" s="491"/>
      <c r="EW169" s="491"/>
      <c r="EX169" s="491"/>
      <c r="EY169" s="491"/>
      <c r="EZ169" s="491"/>
      <c r="FA169" s="491"/>
      <c r="FB169" s="491"/>
      <c r="FC169" s="491"/>
      <c r="FD169" s="491"/>
      <c r="FE169" s="491"/>
      <c r="FF169" s="491"/>
      <c r="FG169" s="491"/>
      <c r="FH169" s="491"/>
      <c r="FI169" s="491"/>
      <c r="FJ169" s="491"/>
      <c r="FK169" s="491"/>
      <c r="FL169" s="491"/>
      <c r="FM169" s="491"/>
      <c r="FN169" s="491"/>
      <c r="FO169" s="491"/>
      <c r="FP169" s="491"/>
      <c r="FQ169" s="491"/>
      <c r="FR169" s="491"/>
      <c r="FS169" s="491"/>
      <c r="FT169" s="491"/>
      <c r="FU169" s="491"/>
      <c r="FV169" s="491"/>
      <c r="FW169" s="491"/>
      <c r="FX169" s="491"/>
      <c r="FY169" s="491"/>
      <c r="FZ169" s="491"/>
      <c r="GA169" s="491"/>
      <c r="GB169" s="491"/>
      <c r="GC169" s="491"/>
      <c r="GD169" s="491"/>
      <c r="GE169" s="491"/>
      <c r="GF169" s="491"/>
      <c r="GG169" s="491"/>
      <c r="GH169" s="491"/>
      <c r="GI169" s="491"/>
      <c r="GJ169" s="491"/>
      <c r="GK169" s="491"/>
      <c r="GL169" s="491"/>
      <c r="GM169" s="491"/>
      <c r="GN169" s="491"/>
      <c r="GO169" s="491"/>
      <c r="GP169" s="491"/>
      <c r="GQ169" s="491"/>
      <c r="GR169" s="491"/>
      <c r="GS169" s="491"/>
      <c r="GT169" s="491"/>
      <c r="GU169" s="491"/>
      <c r="GV169" s="491"/>
      <c r="GW169" s="491"/>
      <c r="GX169" s="491"/>
      <c r="GY169" s="491"/>
      <c r="GZ169" s="491"/>
      <c r="HA169" s="491"/>
      <c r="HB169" s="491"/>
      <c r="HC169" s="491"/>
      <c r="HD169" s="491"/>
      <c r="HE169" s="491"/>
      <c r="HF169" s="491"/>
      <c r="HG169" s="491"/>
      <c r="HH169" s="491"/>
      <c r="HI169" s="491"/>
      <c r="HJ169" s="491"/>
      <c r="HK169" s="491"/>
      <c r="HL169" s="491"/>
      <c r="HM169" s="491"/>
      <c r="HN169" s="491"/>
      <c r="HO169" s="491"/>
      <c r="HP169" s="491"/>
      <c r="HQ169" s="491"/>
      <c r="HR169" s="491"/>
      <c r="HS169" s="491"/>
      <c r="HT169" s="491"/>
      <c r="HU169" s="491"/>
      <c r="HV169" s="491"/>
      <c r="HW169" s="491"/>
      <c r="HX169" s="491"/>
      <c r="HY169" s="491"/>
      <c r="HZ169" s="491"/>
      <c r="IA169" s="491"/>
      <c r="IB169" s="491"/>
      <c r="IC169" s="491"/>
      <c r="ID169" s="491"/>
      <c r="IE169" s="491"/>
      <c r="IF169" s="491"/>
      <c r="IG169" s="491"/>
      <c r="IH169" s="491"/>
      <c r="II169" s="491"/>
      <c r="IJ169" s="491"/>
      <c r="IK169" s="491"/>
      <c r="IL169" s="491"/>
      <c r="IM169" s="491"/>
      <c r="IN169" s="491"/>
      <c r="IO169" s="491"/>
      <c r="IP169" s="491"/>
      <c r="IQ169" s="491"/>
      <c r="IR169" s="491"/>
      <c r="IS169" s="491"/>
      <c r="IT169" s="491"/>
      <c r="IU169" s="491"/>
      <c r="IV169" s="491"/>
      <c r="IW169" s="491"/>
      <c r="IX169" s="491"/>
      <c r="IY169" s="491"/>
      <c r="IZ169" s="491"/>
      <c r="JA169" s="491"/>
      <c r="JB169" s="491"/>
      <c r="JC169" s="491"/>
      <c r="JD169" s="491"/>
      <c r="JE169" s="491"/>
      <c r="JF169" s="491"/>
      <c r="JG169" s="491"/>
      <c r="JH169" s="491"/>
      <c r="JI169" s="491"/>
      <c r="JJ169" s="491"/>
      <c r="JK169" s="491"/>
    </row>
    <row r="170" spans="1:271" x14ac:dyDescent="0.35">
      <c r="A170" s="205" t="str">
        <f t="shared" si="3"/>
        <v>Revised.Studio Schools.Prior attainment.Girls</v>
      </c>
      <c r="B170" s="205">
        <v>201819</v>
      </c>
      <c r="C170" s="205" t="s">
        <v>200</v>
      </c>
      <c r="D170" s="205" t="s">
        <v>201</v>
      </c>
      <c r="E170" s="205" t="s">
        <v>202</v>
      </c>
      <c r="F170" s="205" t="s">
        <v>203</v>
      </c>
      <c r="G170" s="205" t="s">
        <v>414</v>
      </c>
      <c r="H170" s="205" t="s">
        <v>212</v>
      </c>
      <c r="I170" s="205" t="s">
        <v>335</v>
      </c>
      <c r="J170" s="205" t="s">
        <v>6</v>
      </c>
      <c r="K170" s="205" t="s">
        <v>345</v>
      </c>
      <c r="L170" s="205" t="s">
        <v>7</v>
      </c>
      <c r="M170" s="205" t="s">
        <v>7</v>
      </c>
      <c r="N170" s="205">
        <v>20</v>
      </c>
      <c r="O170" s="205">
        <v>59</v>
      </c>
      <c r="P170" s="205">
        <v>1307.25</v>
      </c>
      <c r="Q170" s="205">
        <v>22.2</v>
      </c>
      <c r="R170" s="205">
        <v>54</v>
      </c>
      <c r="S170" s="205">
        <v>91.5</v>
      </c>
      <c r="T170" s="205">
        <v>1</v>
      </c>
      <c r="U170" s="205">
        <v>1.7</v>
      </c>
      <c r="V170" s="205">
        <v>4</v>
      </c>
      <c r="W170" s="205">
        <v>6.8</v>
      </c>
      <c r="X170" s="205">
        <v>0</v>
      </c>
      <c r="Y170" s="205">
        <v>0</v>
      </c>
      <c r="Z170" s="205">
        <v>0</v>
      </c>
      <c r="AA170" s="205">
        <v>0</v>
      </c>
      <c r="AB170" s="205">
        <v>0</v>
      </c>
      <c r="AC170" s="205">
        <v>0</v>
      </c>
      <c r="AD170" s="205">
        <v>88.35</v>
      </c>
      <c r="AE170" s="205">
        <v>1.5</v>
      </c>
      <c r="AF170" s="205">
        <v>59</v>
      </c>
      <c r="AG170" s="205">
        <v>-17.559999999999999</v>
      </c>
      <c r="AH170" s="205">
        <v>-0.3</v>
      </c>
      <c r="AI170" s="205">
        <v>-0.62</v>
      </c>
      <c r="AJ170" s="205">
        <v>0.03</v>
      </c>
      <c r="AK170" s="205">
        <v>-13.22</v>
      </c>
      <c r="AL170" s="205">
        <v>-0.22</v>
      </c>
      <c r="AM170" s="205">
        <v>-0.62</v>
      </c>
      <c r="AN170" s="205">
        <v>0.17</v>
      </c>
      <c r="AO170" s="205">
        <v>-19.8</v>
      </c>
      <c r="AP170" s="205">
        <v>-0.34</v>
      </c>
      <c r="AQ170" s="205">
        <v>-0.68</v>
      </c>
      <c r="AR170" s="205">
        <v>0.01</v>
      </c>
      <c r="AS170" s="205">
        <v>-29.1</v>
      </c>
      <c r="AT170" s="205">
        <v>-0.49</v>
      </c>
      <c r="AU170" s="205">
        <v>-0.88</v>
      </c>
      <c r="AV170" s="205">
        <v>-0.1</v>
      </c>
      <c r="AW170" s="205">
        <v>-7.45</v>
      </c>
      <c r="AX170" s="205">
        <v>-0.13</v>
      </c>
      <c r="AY170" s="205">
        <v>-0.51</v>
      </c>
      <c r="AZ170" s="205">
        <v>0.26</v>
      </c>
      <c r="BA170" s="205">
        <v>57</v>
      </c>
      <c r="BB170" s="205">
        <v>96.6</v>
      </c>
      <c r="BC170" s="205">
        <v>56</v>
      </c>
      <c r="BD170" s="205">
        <v>94.9</v>
      </c>
      <c r="BE170" s="205">
        <v>53</v>
      </c>
      <c r="BF170" s="205">
        <v>89.8</v>
      </c>
      <c r="BG170" s="205">
        <v>55</v>
      </c>
      <c r="BH170" s="205">
        <v>93.2</v>
      </c>
      <c r="BI170" s="205">
        <v>47</v>
      </c>
      <c r="BJ170" s="205">
        <v>79.7</v>
      </c>
      <c r="BK170" s="205">
        <v>17</v>
      </c>
      <c r="BL170" s="205">
        <v>28.8</v>
      </c>
      <c r="BM170" s="205">
        <v>5</v>
      </c>
      <c r="BN170" s="205">
        <v>8.5</v>
      </c>
      <c r="BO170" s="205">
        <v>4</v>
      </c>
      <c r="BP170" s="205">
        <v>6.8</v>
      </c>
      <c r="BQ170" s="205">
        <v>1</v>
      </c>
      <c r="BR170" s="205">
        <v>1.7</v>
      </c>
      <c r="BS170" s="205">
        <v>1</v>
      </c>
      <c r="BT170" s="205">
        <v>2.1</v>
      </c>
      <c r="BU170" s="205">
        <v>1</v>
      </c>
      <c r="BV170" s="205">
        <v>5.9</v>
      </c>
      <c r="BW170" s="205">
        <v>2</v>
      </c>
      <c r="BX170" s="205">
        <v>40</v>
      </c>
      <c r="BY170" s="205">
        <v>16</v>
      </c>
      <c r="BZ170" s="205">
        <v>27.1</v>
      </c>
      <c r="CA170" s="205">
        <v>5</v>
      </c>
      <c r="CB170" s="205">
        <v>8.5</v>
      </c>
      <c r="CC170" s="205">
        <v>5</v>
      </c>
      <c r="CD170" s="205">
        <v>10.6</v>
      </c>
      <c r="CE170" s="205">
        <v>1</v>
      </c>
      <c r="CF170" s="205">
        <v>5.9</v>
      </c>
      <c r="CG170" s="205">
        <v>2</v>
      </c>
      <c r="CH170" s="205">
        <v>40</v>
      </c>
      <c r="CI170" s="205">
        <v>163</v>
      </c>
      <c r="CJ170" s="205">
        <v>2.76</v>
      </c>
      <c r="CK170" s="205">
        <v>101</v>
      </c>
      <c r="CL170" s="205">
        <v>1.71</v>
      </c>
      <c r="CM170" s="205">
        <v>108.5</v>
      </c>
      <c r="CN170" s="205">
        <v>1.84</v>
      </c>
      <c r="CO170" s="205">
        <v>32</v>
      </c>
      <c r="CP170" s="205">
        <v>0.54</v>
      </c>
      <c r="CQ170" s="205">
        <v>17</v>
      </c>
      <c r="CR170" s="205">
        <v>0.28999999999999998</v>
      </c>
      <c r="CS170" s="205">
        <v>326</v>
      </c>
      <c r="CT170" s="205">
        <v>5.5</v>
      </c>
      <c r="CU170" s="205">
        <v>202</v>
      </c>
      <c r="CV170" s="205">
        <v>3.4</v>
      </c>
      <c r="CW170" s="205">
        <v>294</v>
      </c>
      <c r="CX170" s="205">
        <v>5</v>
      </c>
      <c r="CY170" s="205">
        <v>485.25</v>
      </c>
      <c r="CZ170" s="205">
        <v>8.1999999999999993</v>
      </c>
      <c r="DA170" s="205">
        <v>260</v>
      </c>
      <c r="DB170" s="205">
        <v>4.4000000000000004</v>
      </c>
      <c r="DC170" s="205">
        <v>225.25</v>
      </c>
      <c r="DD170" s="205">
        <v>3.8</v>
      </c>
      <c r="DE170" s="205">
        <v>128</v>
      </c>
      <c r="DF170" s="205">
        <v>2.2000000000000002</v>
      </c>
      <c r="DG170" s="205">
        <v>153</v>
      </c>
      <c r="DH170" s="205">
        <v>2.6</v>
      </c>
      <c r="DI170" s="205">
        <v>4</v>
      </c>
      <c r="DJ170" s="205">
        <v>6.8</v>
      </c>
      <c r="DK170" s="205">
        <v>1</v>
      </c>
      <c r="DL170" s="205">
        <v>1.7</v>
      </c>
      <c r="DM170" s="205">
        <v>7</v>
      </c>
      <c r="DN170" s="205">
        <v>11.9</v>
      </c>
      <c r="DO170" s="205">
        <v>26</v>
      </c>
      <c r="DP170" s="205">
        <v>44.1</v>
      </c>
      <c r="DQ170" s="205">
        <v>21</v>
      </c>
      <c r="DR170" s="205">
        <v>35.6</v>
      </c>
      <c r="DS170" s="205">
        <v>44</v>
      </c>
      <c r="DT170" s="205">
        <v>74.599999999999994</v>
      </c>
      <c r="DU170" s="205">
        <v>3</v>
      </c>
      <c r="DV170" s="205">
        <v>5.0999999999999996</v>
      </c>
      <c r="DW170" s="205">
        <v>3</v>
      </c>
      <c r="DX170" s="205">
        <v>5.0999999999999996</v>
      </c>
      <c r="DY170" s="205">
        <v>0</v>
      </c>
      <c r="DZ170" s="205">
        <v>0</v>
      </c>
      <c r="EA170" s="205">
        <v>0</v>
      </c>
      <c r="EB170" s="205">
        <v>0</v>
      </c>
      <c r="EC170" s="205">
        <v>28</v>
      </c>
      <c r="ED170" s="205">
        <v>47.5</v>
      </c>
      <c r="EH170" s="491"/>
      <c r="EI170" s="491"/>
      <c r="EJ170" s="491"/>
      <c r="EK170" s="491"/>
      <c r="EL170" s="491"/>
      <c r="EM170" s="491"/>
      <c r="EN170" s="491"/>
      <c r="EO170" s="491"/>
      <c r="EP170" s="491"/>
      <c r="EQ170" s="491"/>
      <c r="ER170" s="491"/>
      <c r="ES170" s="491"/>
      <c r="ET170" s="491"/>
      <c r="EU170" s="491"/>
      <c r="EV170" s="491"/>
      <c r="EW170" s="491"/>
      <c r="EX170" s="491"/>
      <c r="EY170" s="491"/>
      <c r="EZ170" s="491"/>
      <c r="FA170" s="491"/>
      <c r="FB170" s="491"/>
      <c r="FC170" s="491"/>
      <c r="FD170" s="491"/>
      <c r="FE170" s="491"/>
      <c r="FF170" s="491"/>
      <c r="FG170" s="491"/>
      <c r="FH170" s="491"/>
      <c r="FI170" s="491"/>
      <c r="FJ170" s="491"/>
      <c r="FK170" s="491"/>
      <c r="FL170" s="491"/>
      <c r="FM170" s="491"/>
      <c r="FN170" s="491"/>
      <c r="FO170" s="491"/>
      <c r="FP170" s="491"/>
      <c r="FQ170" s="491"/>
      <c r="FR170" s="491"/>
      <c r="FS170" s="491"/>
      <c r="FT170" s="491"/>
      <c r="FU170" s="491"/>
      <c r="FV170" s="491"/>
      <c r="FW170" s="491"/>
      <c r="FX170" s="491"/>
      <c r="FY170" s="491"/>
      <c r="FZ170" s="491"/>
      <c r="GA170" s="491"/>
      <c r="GB170" s="491"/>
      <c r="GC170" s="491"/>
      <c r="GD170" s="491"/>
      <c r="GE170" s="491"/>
      <c r="GF170" s="491"/>
      <c r="GG170" s="491"/>
      <c r="GH170" s="491"/>
      <c r="GI170" s="491"/>
      <c r="GJ170" s="491"/>
      <c r="GK170" s="491"/>
      <c r="GL170" s="491"/>
      <c r="GM170" s="491"/>
      <c r="GN170" s="491"/>
      <c r="GO170" s="491"/>
      <c r="GP170" s="491"/>
      <c r="GQ170" s="491"/>
      <c r="GR170" s="491"/>
      <c r="GS170" s="491"/>
      <c r="GT170" s="491"/>
      <c r="GU170" s="491"/>
      <c r="GV170" s="491"/>
      <c r="GW170" s="491"/>
      <c r="GX170" s="491"/>
      <c r="GY170" s="491"/>
      <c r="GZ170" s="491"/>
      <c r="HA170" s="491"/>
      <c r="HB170" s="491"/>
      <c r="HC170" s="491"/>
      <c r="HD170" s="491"/>
      <c r="HE170" s="491"/>
      <c r="HF170" s="491"/>
      <c r="HG170" s="491"/>
      <c r="HH170" s="491"/>
      <c r="HI170" s="491"/>
      <c r="HJ170" s="491"/>
      <c r="HK170" s="491"/>
      <c r="HL170" s="491"/>
      <c r="HM170" s="491"/>
      <c r="HN170" s="491"/>
      <c r="HO170" s="491"/>
      <c r="HP170" s="491"/>
      <c r="HQ170" s="491"/>
      <c r="HR170" s="491"/>
      <c r="HS170" s="491"/>
      <c r="HT170" s="491"/>
      <c r="HU170" s="491"/>
      <c r="HV170" s="491"/>
      <c r="HW170" s="491"/>
      <c r="HX170" s="491"/>
      <c r="HY170" s="491"/>
      <c r="HZ170" s="491"/>
      <c r="IA170" s="491"/>
      <c r="IB170" s="491"/>
      <c r="IC170" s="491"/>
      <c r="ID170" s="491"/>
      <c r="IE170" s="491"/>
      <c r="IF170" s="491"/>
      <c r="IG170" s="491"/>
      <c r="IH170" s="491"/>
      <c r="II170" s="491"/>
      <c r="IJ170" s="491"/>
      <c r="IK170" s="491"/>
      <c r="IL170" s="491"/>
      <c r="IM170" s="491"/>
      <c r="IN170" s="491"/>
      <c r="IO170" s="491"/>
      <c r="IP170" s="491"/>
      <c r="IQ170" s="491"/>
      <c r="IR170" s="491"/>
      <c r="IS170" s="491"/>
      <c r="IT170" s="491"/>
      <c r="IU170" s="491"/>
      <c r="IV170" s="491"/>
      <c r="IW170" s="491"/>
      <c r="IX170" s="491"/>
      <c r="IY170" s="491"/>
      <c r="IZ170" s="491"/>
      <c r="JA170" s="491"/>
      <c r="JB170" s="491"/>
      <c r="JC170" s="491"/>
      <c r="JD170" s="491"/>
      <c r="JE170" s="491"/>
      <c r="JF170" s="491"/>
      <c r="JG170" s="491"/>
      <c r="JH170" s="491"/>
      <c r="JI170" s="491"/>
      <c r="JJ170" s="491"/>
      <c r="JK170" s="491"/>
    </row>
    <row r="171" spans="1:271" x14ac:dyDescent="0.35">
      <c r="A171" s="205" t="str">
        <f t="shared" si="3"/>
        <v>Revised.University Technical Colleges (UTCs).Prior attainment.Girls</v>
      </c>
      <c r="B171" s="205">
        <v>201819</v>
      </c>
      <c r="C171" s="205" t="s">
        <v>200</v>
      </c>
      <c r="D171" s="205" t="s">
        <v>201</v>
      </c>
      <c r="E171" s="205" t="s">
        <v>202</v>
      </c>
      <c r="F171" s="205" t="s">
        <v>203</v>
      </c>
      <c r="G171" s="205" t="s">
        <v>414</v>
      </c>
      <c r="H171" s="205" t="s">
        <v>213</v>
      </c>
      <c r="I171" s="205" t="s">
        <v>335</v>
      </c>
      <c r="J171" s="205" t="s">
        <v>6</v>
      </c>
      <c r="K171" s="205" t="s">
        <v>345</v>
      </c>
      <c r="L171" s="205" t="s">
        <v>7</v>
      </c>
      <c r="M171" s="205" t="s">
        <v>7</v>
      </c>
      <c r="N171" s="205">
        <v>38</v>
      </c>
      <c r="O171" s="205">
        <v>107</v>
      </c>
      <c r="P171" s="205">
        <v>2368.5</v>
      </c>
      <c r="Q171" s="205">
        <v>22.1</v>
      </c>
      <c r="R171" s="205">
        <v>100</v>
      </c>
      <c r="S171" s="205">
        <v>93.5</v>
      </c>
      <c r="T171" s="205">
        <v>1</v>
      </c>
      <c r="U171" s="205">
        <v>0.9</v>
      </c>
      <c r="V171" s="205">
        <v>7</v>
      </c>
      <c r="W171" s="205">
        <v>6.5</v>
      </c>
      <c r="X171" s="205">
        <v>2</v>
      </c>
      <c r="Y171" s="205">
        <v>1.9</v>
      </c>
      <c r="Z171" s="205">
        <v>0</v>
      </c>
      <c r="AA171" s="205">
        <v>0</v>
      </c>
      <c r="AB171" s="205">
        <v>0</v>
      </c>
      <c r="AC171" s="205">
        <v>0</v>
      </c>
      <c r="AD171" s="205">
        <v>170.22</v>
      </c>
      <c r="AE171" s="205">
        <v>1.59</v>
      </c>
      <c r="AF171" s="205">
        <v>107</v>
      </c>
      <c r="AG171" s="205">
        <v>-27.75</v>
      </c>
      <c r="AH171" s="205">
        <v>-0.26</v>
      </c>
      <c r="AI171" s="205">
        <v>-0.5</v>
      </c>
      <c r="AJ171" s="205">
        <v>-0.02</v>
      </c>
      <c r="AK171" s="205">
        <v>-6.04</v>
      </c>
      <c r="AL171" s="205">
        <v>-0.06</v>
      </c>
      <c r="AM171" s="205">
        <v>-0.35</v>
      </c>
      <c r="AN171" s="205">
        <v>0.24</v>
      </c>
      <c r="AO171" s="205">
        <v>-28.02</v>
      </c>
      <c r="AP171" s="205">
        <v>-0.26</v>
      </c>
      <c r="AQ171" s="205">
        <v>-0.52</v>
      </c>
      <c r="AR171" s="205">
        <v>0</v>
      </c>
      <c r="AS171" s="205">
        <v>-40.880000000000003</v>
      </c>
      <c r="AT171" s="205">
        <v>-0.38</v>
      </c>
      <c r="AU171" s="205">
        <v>-0.67</v>
      </c>
      <c r="AV171" s="205">
        <v>-0.09</v>
      </c>
      <c r="AW171" s="205">
        <v>-28.92</v>
      </c>
      <c r="AX171" s="205">
        <v>-0.27</v>
      </c>
      <c r="AY171" s="205">
        <v>-0.56000000000000005</v>
      </c>
      <c r="AZ171" s="205">
        <v>0.02</v>
      </c>
      <c r="BA171" s="205">
        <v>102</v>
      </c>
      <c r="BB171" s="205">
        <v>95.3</v>
      </c>
      <c r="BC171" s="205">
        <v>101</v>
      </c>
      <c r="BD171" s="205">
        <v>94.4</v>
      </c>
      <c r="BE171" s="205">
        <v>95</v>
      </c>
      <c r="BF171" s="205">
        <v>88.8</v>
      </c>
      <c r="BG171" s="205">
        <v>101</v>
      </c>
      <c r="BH171" s="205">
        <v>94.4</v>
      </c>
      <c r="BI171" s="205">
        <v>96</v>
      </c>
      <c r="BJ171" s="205">
        <v>89.7</v>
      </c>
      <c r="BK171" s="205">
        <v>34</v>
      </c>
      <c r="BL171" s="205">
        <v>31.8</v>
      </c>
      <c r="BM171" s="205">
        <v>7</v>
      </c>
      <c r="BN171" s="205">
        <v>6.5</v>
      </c>
      <c r="BO171" s="205">
        <v>10</v>
      </c>
      <c r="BP171" s="205">
        <v>9.3000000000000007</v>
      </c>
      <c r="BQ171" s="205">
        <v>3</v>
      </c>
      <c r="BR171" s="205">
        <v>2.8</v>
      </c>
      <c r="BS171" s="205">
        <v>1</v>
      </c>
      <c r="BT171" s="205">
        <v>1</v>
      </c>
      <c r="BU171" s="205">
        <v>0</v>
      </c>
      <c r="BV171" s="205">
        <v>0</v>
      </c>
      <c r="BW171" s="205">
        <v>1</v>
      </c>
      <c r="BX171" s="205">
        <v>14.3</v>
      </c>
      <c r="BY171" s="205">
        <v>34</v>
      </c>
      <c r="BZ171" s="205">
        <v>31.8</v>
      </c>
      <c r="CA171" s="205">
        <v>9</v>
      </c>
      <c r="CB171" s="205">
        <v>8.4</v>
      </c>
      <c r="CC171" s="205">
        <v>9</v>
      </c>
      <c r="CD171" s="205">
        <v>9.4</v>
      </c>
      <c r="CE171" s="205">
        <v>0</v>
      </c>
      <c r="CF171" s="205">
        <v>0</v>
      </c>
      <c r="CG171" s="205">
        <v>2</v>
      </c>
      <c r="CH171" s="205">
        <v>28.6</v>
      </c>
      <c r="CI171" s="205">
        <v>303</v>
      </c>
      <c r="CJ171" s="205">
        <v>2.83</v>
      </c>
      <c r="CK171" s="205">
        <v>186</v>
      </c>
      <c r="CL171" s="205">
        <v>1.74</v>
      </c>
      <c r="CM171" s="205">
        <v>227.5</v>
      </c>
      <c r="CN171" s="205">
        <v>2.13</v>
      </c>
      <c r="CO171" s="205">
        <v>61</v>
      </c>
      <c r="CP171" s="205">
        <v>0.56999999999999995</v>
      </c>
      <c r="CQ171" s="205">
        <v>16</v>
      </c>
      <c r="CR171" s="205">
        <v>0.15</v>
      </c>
      <c r="CS171" s="205">
        <v>618</v>
      </c>
      <c r="CT171" s="205">
        <v>5.8</v>
      </c>
      <c r="CU171" s="205">
        <v>372</v>
      </c>
      <c r="CV171" s="205">
        <v>3.5</v>
      </c>
      <c r="CW171" s="205">
        <v>557</v>
      </c>
      <c r="CX171" s="205">
        <v>5.2</v>
      </c>
      <c r="CY171" s="205">
        <v>821.5</v>
      </c>
      <c r="CZ171" s="205">
        <v>7.7</v>
      </c>
      <c r="DA171" s="205">
        <v>382</v>
      </c>
      <c r="DB171" s="205">
        <v>3.6</v>
      </c>
      <c r="DC171" s="205">
        <v>439.5</v>
      </c>
      <c r="DD171" s="205">
        <v>4.0999999999999996</v>
      </c>
      <c r="DE171" s="205">
        <v>235</v>
      </c>
      <c r="DF171" s="205">
        <v>2.2000000000000002</v>
      </c>
      <c r="DG171" s="205">
        <v>261</v>
      </c>
      <c r="DH171" s="205">
        <v>2.4</v>
      </c>
      <c r="DI171" s="205">
        <v>6</v>
      </c>
      <c r="DJ171" s="205">
        <v>5.6</v>
      </c>
      <c r="DK171" s="205">
        <v>3</v>
      </c>
      <c r="DL171" s="205">
        <v>2.8</v>
      </c>
      <c r="DM171" s="205">
        <v>3</v>
      </c>
      <c r="DN171" s="205">
        <v>2.8</v>
      </c>
      <c r="DO171" s="205">
        <v>58</v>
      </c>
      <c r="DP171" s="205">
        <v>54.2</v>
      </c>
      <c r="DQ171" s="205">
        <v>35</v>
      </c>
      <c r="DR171" s="205">
        <v>32.700000000000003</v>
      </c>
      <c r="DS171" s="205">
        <v>82</v>
      </c>
      <c r="DT171" s="205">
        <v>76.599999999999994</v>
      </c>
      <c r="DU171" s="205">
        <v>14</v>
      </c>
      <c r="DV171" s="205">
        <v>13.1</v>
      </c>
      <c r="DW171" s="205">
        <v>12</v>
      </c>
      <c r="DX171" s="205">
        <v>11.2</v>
      </c>
      <c r="DY171" s="205">
        <v>1</v>
      </c>
      <c r="DZ171" s="205">
        <v>0.9</v>
      </c>
      <c r="EA171" s="205">
        <v>0</v>
      </c>
      <c r="EB171" s="205">
        <v>0</v>
      </c>
      <c r="EC171" s="205">
        <v>26</v>
      </c>
      <c r="ED171" s="205">
        <v>24.3</v>
      </c>
      <c r="EH171" s="491"/>
      <c r="EI171" s="491"/>
      <c r="EJ171" s="491"/>
      <c r="EK171" s="491"/>
      <c r="EL171" s="491"/>
      <c r="EM171" s="491"/>
      <c r="EN171" s="491"/>
      <c r="EO171" s="491"/>
      <c r="EP171" s="491"/>
      <c r="EQ171" s="491"/>
      <c r="ER171" s="491"/>
      <c r="ES171" s="491"/>
      <c r="ET171" s="491"/>
      <c r="EU171" s="491"/>
      <c r="EV171" s="491"/>
      <c r="EW171" s="491"/>
      <c r="EX171" s="491"/>
      <c r="EY171" s="491"/>
      <c r="EZ171" s="491"/>
      <c r="FA171" s="491"/>
      <c r="FB171" s="491"/>
      <c r="FC171" s="491"/>
      <c r="FD171" s="491"/>
      <c r="FE171" s="491"/>
      <c r="FF171" s="491"/>
      <c r="FG171" s="491"/>
      <c r="FH171" s="491"/>
      <c r="FI171" s="491"/>
      <c r="FJ171" s="491"/>
      <c r="FK171" s="491"/>
      <c r="FL171" s="491"/>
      <c r="FM171" s="491"/>
      <c r="FN171" s="491"/>
      <c r="FO171" s="491"/>
      <c r="FP171" s="491"/>
      <c r="FQ171" s="491"/>
      <c r="FR171" s="491"/>
      <c r="FS171" s="491"/>
      <c r="FT171" s="491"/>
      <c r="FU171" s="491"/>
      <c r="FV171" s="491"/>
      <c r="FW171" s="491"/>
      <c r="FX171" s="491"/>
      <c r="FY171" s="491"/>
      <c r="FZ171" s="491"/>
      <c r="GA171" s="491"/>
      <c r="GB171" s="491"/>
      <c r="GC171" s="491"/>
      <c r="GD171" s="491"/>
      <c r="GE171" s="491"/>
      <c r="GF171" s="491"/>
      <c r="GG171" s="491"/>
      <c r="GH171" s="491"/>
      <c r="GI171" s="491"/>
      <c r="GJ171" s="491"/>
      <c r="GK171" s="491"/>
      <c r="GL171" s="491"/>
      <c r="GM171" s="491"/>
      <c r="GN171" s="491"/>
      <c r="GO171" s="491"/>
      <c r="GP171" s="491"/>
      <c r="GQ171" s="491"/>
      <c r="GR171" s="491"/>
      <c r="GS171" s="491"/>
      <c r="GT171" s="491"/>
      <c r="GU171" s="491"/>
      <c r="GV171" s="491"/>
      <c r="GW171" s="491"/>
      <c r="GX171" s="491"/>
      <c r="GY171" s="491"/>
      <c r="GZ171" s="491"/>
      <c r="HA171" s="491"/>
      <c r="HB171" s="491"/>
      <c r="HC171" s="491"/>
      <c r="HD171" s="491"/>
      <c r="HE171" s="491"/>
      <c r="HF171" s="491"/>
      <c r="HG171" s="491"/>
      <c r="HH171" s="491"/>
      <c r="HI171" s="491"/>
      <c r="HJ171" s="491"/>
      <c r="HK171" s="491"/>
      <c r="HL171" s="491"/>
      <c r="HM171" s="491"/>
      <c r="HN171" s="491"/>
      <c r="HO171" s="491"/>
      <c r="HP171" s="491"/>
      <c r="HQ171" s="491"/>
      <c r="HR171" s="491"/>
      <c r="HS171" s="491"/>
      <c r="HT171" s="491"/>
      <c r="HU171" s="491"/>
      <c r="HV171" s="491"/>
      <c r="HW171" s="491"/>
      <c r="HX171" s="491"/>
      <c r="HY171" s="491"/>
      <c r="HZ171" s="491"/>
      <c r="IA171" s="491"/>
      <c r="IB171" s="491"/>
      <c r="IC171" s="491"/>
      <c r="ID171" s="491"/>
      <c r="IE171" s="491"/>
      <c r="IF171" s="491"/>
      <c r="IG171" s="491"/>
      <c r="IH171" s="491"/>
      <c r="II171" s="491"/>
      <c r="IJ171" s="491"/>
      <c r="IK171" s="491"/>
      <c r="IL171" s="491"/>
      <c r="IM171" s="491"/>
      <c r="IN171" s="491"/>
      <c r="IO171" s="491"/>
      <c r="IP171" s="491"/>
      <c r="IQ171" s="491"/>
      <c r="IR171" s="491"/>
      <c r="IS171" s="491"/>
      <c r="IT171" s="491"/>
      <c r="IU171" s="491"/>
      <c r="IV171" s="491"/>
      <c r="IW171" s="491"/>
      <c r="IX171" s="491"/>
      <c r="IY171" s="491"/>
      <c r="IZ171" s="491"/>
      <c r="JA171" s="491"/>
      <c r="JB171" s="491"/>
      <c r="JC171" s="491"/>
      <c r="JD171" s="491"/>
      <c r="JE171" s="491"/>
      <c r="JF171" s="491"/>
      <c r="JG171" s="491"/>
      <c r="JH171" s="491"/>
      <c r="JI171" s="491"/>
      <c r="JJ171" s="491"/>
      <c r="JK171" s="491"/>
    </row>
    <row r="172" spans="1:271" x14ac:dyDescent="0.35">
      <c r="A172" s="205" t="str">
        <f t="shared" si="3"/>
        <v>Revised.Academies and free schools.Prior attainment.Girls</v>
      </c>
      <c r="B172" s="205">
        <v>201819</v>
      </c>
      <c r="C172" s="205" t="s">
        <v>200</v>
      </c>
      <c r="D172" s="205" t="s">
        <v>201</v>
      </c>
      <c r="E172" s="205" t="s">
        <v>202</v>
      </c>
      <c r="F172" s="205" t="s">
        <v>203</v>
      </c>
      <c r="G172" s="205" t="s">
        <v>414</v>
      </c>
      <c r="H172" s="205" t="s">
        <v>82</v>
      </c>
      <c r="I172" s="205" t="s">
        <v>335</v>
      </c>
      <c r="J172" s="205" t="s">
        <v>6</v>
      </c>
      <c r="K172" s="205" t="s">
        <v>346</v>
      </c>
      <c r="L172" s="205" t="s">
        <v>7</v>
      </c>
      <c r="M172" s="205" t="s">
        <v>7</v>
      </c>
      <c r="N172" s="205">
        <v>2203</v>
      </c>
      <c r="O172" s="205">
        <v>83298</v>
      </c>
      <c r="P172" s="205">
        <v>3571165.88</v>
      </c>
      <c r="Q172" s="205">
        <v>42.9</v>
      </c>
      <c r="R172" s="205">
        <v>82469</v>
      </c>
      <c r="S172" s="205">
        <v>99</v>
      </c>
      <c r="T172" s="205">
        <v>21409</v>
      </c>
      <c r="U172" s="205">
        <v>25.7</v>
      </c>
      <c r="V172" s="205">
        <v>48654</v>
      </c>
      <c r="W172" s="205">
        <v>58.4</v>
      </c>
      <c r="X172" s="205">
        <v>30653</v>
      </c>
      <c r="Y172" s="205">
        <v>36.799999999999997</v>
      </c>
      <c r="Z172" s="205">
        <v>5378</v>
      </c>
      <c r="AA172" s="205">
        <v>6.5</v>
      </c>
      <c r="AB172" s="205">
        <v>12913</v>
      </c>
      <c r="AC172" s="205">
        <v>15.5</v>
      </c>
      <c r="AD172" s="205">
        <v>297289.77</v>
      </c>
      <c r="AE172" s="205">
        <v>3.57</v>
      </c>
      <c r="AF172" s="205">
        <v>83298</v>
      </c>
      <c r="AG172" s="205">
        <v>21719.13</v>
      </c>
      <c r="AH172" s="205">
        <v>0.26</v>
      </c>
      <c r="AI172" s="205">
        <v>0.25</v>
      </c>
      <c r="AJ172" s="205">
        <v>0.27</v>
      </c>
      <c r="AK172" s="205">
        <v>35389.660000000003</v>
      </c>
      <c r="AL172" s="205">
        <v>0.42</v>
      </c>
      <c r="AM172" s="205">
        <v>0.41</v>
      </c>
      <c r="AN172" s="205">
        <v>0.44</v>
      </c>
      <c r="AO172" s="205">
        <v>697.97</v>
      </c>
      <c r="AP172" s="205">
        <v>0.01</v>
      </c>
      <c r="AQ172" s="205">
        <v>0</v>
      </c>
      <c r="AR172" s="205">
        <v>0.02</v>
      </c>
      <c r="AS172" s="205">
        <v>13616.29</v>
      </c>
      <c r="AT172" s="205">
        <v>0.16</v>
      </c>
      <c r="AU172" s="205">
        <v>0.15</v>
      </c>
      <c r="AV172" s="205">
        <v>0.17</v>
      </c>
      <c r="AW172" s="205">
        <v>33895.67</v>
      </c>
      <c r="AX172" s="205">
        <v>0.41</v>
      </c>
      <c r="AY172" s="205">
        <v>0.4</v>
      </c>
      <c r="AZ172" s="205">
        <v>0.42</v>
      </c>
      <c r="BA172" s="205">
        <v>82799</v>
      </c>
      <c r="BB172" s="205">
        <v>99.4</v>
      </c>
      <c r="BC172" s="205">
        <v>82688</v>
      </c>
      <c r="BD172" s="205">
        <v>99.3</v>
      </c>
      <c r="BE172" s="205">
        <v>81931</v>
      </c>
      <c r="BF172" s="205">
        <v>98.4</v>
      </c>
      <c r="BG172" s="205">
        <v>82528</v>
      </c>
      <c r="BH172" s="205">
        <v>99.1</v>
      </c>
      <c r="BI172" s="205">
        <v>81404</v>
      </c>
      <c r="BJ172" s="205">
        <v>97.7</v>
      </c>
      <c r="BK172" s="205">
        <v>69609</v>
      </c>
      <c r="BL172" s="205">
        <v>83.6</v>
      </c>
      <c r="BM172" s="205">
        <v>36731</v>
      </c>
      <c r="BN172" s="205">
        <v>44.1</v>
      </c>
      <c r="BO172" s="205">
        <v>50980</v>
      </c>
      <c r="BP172" s="205">
        <v>61.2</v>
      </c>
      <c r="BQ172" s="205">
        <v>24389</v>
      </c>
      <c r="BR172" s="205">
        <v>29.3</v>
      </c>
      <c r="BS172" s="205">
        <v>22841</v>
      </c>
      <c r="BT172" s="205">
        <v>28.1</v>
      </c>
      <c r="BU172" s="205">
        <v>24011</v>
      </c>
      <c r="BV172" s="205">
        <v>34.5</v>
      </c>
      <c r="BW172" s="205">
        <v>13146</v>
      </c>
      <c r="BX172" s="205">
        <v>35.799999999999997</v>
      </c>
      <c r="BY172" s="205">
        <v>68315</v>
      </c>
      <c r="BZ172" s="205">
        <v>82</v>
      </c>
      <c r="CA172" s="205">
        <v>51542</v>
      </c>
      <c r="CB172" s="205">
        <v>61.9</v>
      </c>
      <c r="CC172" s="205">
        <v>44214</v>
      </c>
      <c r="CD172" s="205">
        <v>54.3</v>
      </c>
      <c r="CE172" s="205">
        <v>35767</v>
      </c>
      <c r="CF172" s="205">
        <v>51.4</v>
      </c>
      <c r="CG172" s="205">
        <v>20720</v>
      </c>
      <c r="CH172" s="205">
        <v>56.4</v>
      </c>
      <c r="CI172" s="205">
        <v>407408</v>
      </c>
      <c r="CJ172" s="205">
        <v>4.8899999999999997</v>
      </c>
      <c r="CK172" s="205">
        <v>316884</v>
      </c>
      <c r="CL172" s="205">
        <v>3.8</v>
      </c>
      <c r="CM172" s="205">
        <v>322558</v>
      </c>
      <c r="CN172" s="205">
        <v>3.87</v>
      </c>
      <c r="CO172" s="205">
        <v>265498</v>
      </c>
      <c r="CP172" s="205">
        <v>3.19</v>
      </c>
      <c r="CQ172" s="205">
        <v>148840.71</v>
      </c>
      <c r="CR172" s="205">
        <v>1.79</v>
      </c>
      <c r="CS172" s="205">
        <v>816456</v>
      </c>
      <c r="CT172" s="205">
        <v>9.8000000000000007</v>
      </c>
      <c r="CU172" s="205">
        <v>633768</v>
      </c>
      <c r="CV172" s="205">
        <v>7.6</v>
      </c>
      <c r="CW172" s="205">
        <v>965046.21</v>
      </c>
      <c r="CX172" s="205">
        <v>11.6</v>
      </c>
      <c r="CY172" s="205">
        <v>1155895.67</v>
      </c>
      <c r="CZ172" s="205">
        <v>13.9</v>
      </c>
      <c r="DA172" s="205">
        <v>876062.67</v>
      </c>
      <c r="DB172" s="205">
        <v>10.5</v>
      </c>
      <c r="DC172" s="205">
        <v>279833</v>
      </c>
      <c r="DD172" s="205">
        <v>3.4</v>
      </c>
      <c r="DE172" s="205">
        <v>237622</v>
      </c>
      <c r="DF172" s="205">
        <v>2.9</v>
      </c>
      <c r="DG172" s="205">
        <v>241368</v>
      </c>
      <c r="DH172" s="205">
        <v>2.9</v>
      </c>
      <c r="DI172" s="205">
        <v>661</v>
      </c>
      <c r="DJ172" s="205">
        <v>0.8</v>
      </c>
      <c r="DK172" s="205">
        <v>407</v>
      </c>
      <c r="DL172" s="205">
        <v>0.5</v>
      </c>
      <c r="DM172" s="205">
        <v>699</v>
      </c>
      <c r="DN172" s="205">
        <v>0.8</v>
      </c>
      <c r="DO172" s="205">
        <v>6379</v>
      </c>
      <c r="DP172" s="205">
        <v>7.7</v>
      </c>
      <c r="DQ172" s="205">
        <v>44499</v>
      </c>
      <c r="DR172" s="205">
        <v>53.4</v>
      </c>
      <c r="DS172" s="205">
        <v>71151</v>
      </c>
      <c r="DT172" s="205">
        <v>85.4</v>
      </c>
      <c r="DU172" s="205">
        <v>10253</v>
      </c>
      <c r="DV172" s="205">
        <v>12.3</v>
      </c>
      <c r="DW172" s="205">
        <v>10196</v>
      </c>
      <c r="DX172" s="205">
        <v>12.2</v>
      </c>
      <c r="DY172" s="205">
        <v>5671</v>
      </c>
      <c r="DZ172" s="205">
        <v>6.8</v>
      </c>
      <c r="EA172" s="205">
        <v>1515</v>
      </c>
      <c r="EB172" s="205">
        <v>1.8</v>
      </c>
      <c r="EC172" s="205">
        <v>47470</v>
      </c>
      <c r="ED172" s="205">
        <v>57</v>
      </c>
      <c r="EH172" s="491"/>
      <c r="EI172" s="491"/>
      <c r="EJ172" s="491"/>
      <c r="EK172" s="491"/>
      <c r="EL172" s="491"/>
      <c r="EM172" s="491"/>
      <c r="EN172" s="491"/>
      <c r="EO172" s="491"/>
      <c r="EP172" s="491"/>
      <c r="EQ172" s="491"/>
      <c r="ER172" s="491"/>
      <c r="ES172" s="491"/>
      <c r="ET172" s="491"/>
      <c r="EU172" s="491"/>
      <c r="EV172" s="491"/>
      <c r="EW172" s="491"/>
      <c r="EX172" s="491"/>
      <c r="EY172" s="491"/>
      <c r="EZ172" s="491"/>
      <c r="FA172" s="491"/>
      <c r="FB172" s="491"/>
      <c r="FC172" s="491"/>
      <c r="FD172" s="491"/>
      <c r="FE172" s="491"/>
      <c r="FF172" s="491"/>
      <c r="FG172" s="491"/>
      <c r="FH172" s="491"/>
      <c r="FI172" s="491"/>
      <c r="FJ172" s="491"/>
      <c r="FK172" s="491"/>
      <c r="FL172" s="491"/>
      <c r="FM172" s="491"/>
      <c r="FN172" s="491"/>
      <c r="FO172" s="491"/>
      <c r="FP172" s="491"/>
      <c r="FQ172" s="491"/>
      <c r="FR172" s="491"/>
      <c r="FS172" s="491"/>
      <c r="FT172" s="491"/>
      <c r="FU172" s="491"/>
      <c r="FV172" s="491"/>
      <c r="FW172" s="491"/>
      <c r="FX172" s="491"/>
      <c r="FY172" s="491"/>
      <c r="FZ172" s="491"/>
      <c r="GA172" s="491"/>
      <c r="GB172" s="491"/>
      <c r="GC172" s="491"/>
      <c r="GD172" s="491"/>
      <c r="GE172" s="491"/>
      <c r="GF172" s="491"/>
      <c r="GG172" s="491"/>
      <c r="GH172" s="491"/>
      <c r="GI172" s="491"/>
      <c r="GJ172" s="491"/>
      <c r="GK172" s="491"/>
      <c r="GL172" s="491"/>
      <c r="GM172" s="491"/>
      <c r="GN172" s="491"/>
      <c r="GO172" s="491"/>
      <c r="GP172" s="491"/>
      <c r="GQ172" s="491"/>
      <c r="GR172" s="491"/>
      <c r="GS172" s="491"/>
      <c r="GT172" s="491"/>
      <c r="GU172" s="491"/>
      <c r="GV172" s="491"/>
      <c r="GW172" s="491"/>
      <c r="GX172" s="491"/>
      <c r="GY172" s="491"/>
      <c r="GZ172" s="491"/>
      <c r="HA172" s="491"/>
      <c r="HB172" s="491"/>
      <c r="HC172" s="491"/>
      <c r="HD172" s="491"/>
      <c r="HE172" s="491"/>
      <c r="HF172" s="491"/>
      <c r="HG172" s="491"/>
      <c r="HH172" s="491"/>
      <c r="HI172" s="491"/>
      <c r="HJ172" s="491"/>
      <c r="HK172" s="491"/>
      <c r="HL172" s="491"/>
      <c r="HM172" s="491"/>
      <c r="HN172" s="491"/>
      <c r="HO172" s="491"/>
      <c r="HP172" s="491"/>
      <c r="HQ172" s="491"/>
      <c r="HR172" s="491"/>
      <c r="HS172" s="491"/>
      <c r="HT172" s="491"/>
      <c r="HU172" s="491"/>
      <c r="HV172" s="491"/>
      <c r="HW172" s="491"/>
      <c r="HX172" s="491"/>
      <c r="HY172" s="491"/>
      <c r="HZ172" s="491"/>
      <c r="IA172" s="491"/>
      <c r="IB172" s="491"/>
      <c r="IC172" s="491"/>
      <c r="ID172" s="491"/>
      <c r="IE172" s="491"/>
      <c r="IF172" s="491"/>
      <c r="IG172" s="491"/>
      <c r="IH172" s="491"/>
      <c r="II172" s="491"/>
      <c r="IJ172" s="491"/>
      <c r="IK172" s="491"/>
      <c r="IL172" s="491"/>
      <c r="IM172" s="491"/>
      <c r="IN172" s="491"/>
      <c r="IO172" s="491"/>
      <c r="IP172" s="491"/>
      <c r="IQ172" s="491"/>
      <c r="IR172" s="491"/>
      <c r="IS172" s="491"/>
      <c r="IT172" s="491"/>
      <c r="IU172" s="491"/>
      <c r="IV172" s="491"/>
      <c r="IW172" s="491"/>
      <c r="IX172" s="491"/>
      <c r="IY172" s="491"/>
      <c r="IZ172" s="491"/>
      <c r="JA172" s="491"/>
      <c r="JB172" s="491"/>
      <c r="JC172" s="491"/>
      <c r="JD172" s="491"/>
      <c r="JE172" s="491"/>
      <c r="JF172" s="491"/>
      <c r="JG172" s="491"/>
      <c r="JH172" s="491"/>
      <c r="JI172" s="491"/>
      <c r="JJ172" s="491"/>
      <c r="JK172" s="491"/>
    </row>
    <row r="173" spans="1:271" x14ac:dyDescent="0.35">
      <c r="A173" s="205" t="str">
        <f t="shared" si="3"/>
        <v>Revised.All independent schools.Prior attainment.Girls</v>
      </c>
      <c r="B173" s="205">
        <v>201819</v>
      </c>
      <c r="C173" s="205" t="s">
        <v>200</v>
      </c>
      <c r="D173" s="205" t="s">
        <v>201</v>
      </c>
      <c r="E173" s="205" t="s">
        <v>202</v>
      </c>
      <c r="F173" s="205" t="s">
        <v>203</v>
      </c>
      <c r="G173" s="205" t="s">
        <v>414</v>
      </c>
      <c r="H173" s="205" t="s">
        <v>286</v>
      </c>
      <c r="I173" s="205" t="s">
        <v>335</v>
      </c>
      <c r="J173" s="205" t="s">
        <v>6</v>
      </c>
      <c r="K173" s="205" t="s">
        <v>346</v>
      </c>
      <c r="L173" s="205" t="s">
        <v>7</v>
      </c>
      <c r="M173" s="205" t="s">
        <v>7</v>
      </c>
      <c r="N173" s="205">
        <v>8</v>
      </c>
      <c r="O173" s="205">
        <v>14</v>
      </c>
      <c r="P173" s="205">
        <v>267</v>
      </c>
      <c r="Q173" s="205">
        <v>19.100000000000001</v>
      </c>
      <c r="R173" s="205">
        <v>7</v>
      </c>
      <c r="S173" s="205">
        <v>50</v>
      </c>
      <c r="T173" s="205">
        <v>1</v>
      </c>
      <c r="U173" s="205">
        <v>7.1</v>
      </c>
      <c r="V173" s="205">
        <v>3</v>
      </c>
      <c r="W173" s="205">
        <v>21.4</v>
      </c>
      <c r="X173" s="205">
        <v>0</v>
      </c>
      <c r="Y173" s="205">
        <v>0</v>
      </c>
      <c r="Z173" s="205">
        <v>0</v>
      </c>
      <c r="AA173" s="205">
        <v>0</v>
      </c>
      <c r="AB173" s="205">
        <v>0</v>
      </c>
      <c r="AC173" s="205">
        <v>0</v>
      </c>
      <c r="AD173" s="205">
        <v>19.5</v>
      </c>
      <c r="AE173" s="205">
        <v>1.39</v>
      </c>
      <c r="AF173" s="205" t="s">
        <v>68</v>
      </c>
      <c r="AG173" s="205" t="s">
        <v>68</v>
      </c>
      <c r="AH173" s="205" t="s">
        <v>68</v>
      </c>
      <c r="AI173" s="205" t="s">
        <v>68</v>
      </c>
      <c r="AJ173" s="205" t="s">
        <v>68</v>
      </c>
      <c r="AK173" s="205" t="s">
        <v>68</v>
      </c>
      <c r="AL173" s="205" t="s">
        <v>68</v>
      </c>
      <c r="AM173" s="205" t="s">
        <v>68</v>
      </c>
      <c r="AN173" s="205" t="s">
        <v>68</v>
      </c>
      <c r="AO173" s="205" t="s">
        <v>68</v>
      </c>
      <c r="AP173" s="205" t="s">
        <v>68</v>
      </c>
      <c r="AQ173" s="205" t="s">
        <v>68</v>
      </c>
      <c r="AR173" s="205" t="s">
        <v>68</v>
      </c>
      <c r="AS173" s="205" t="s">
        <v>68</v>
      </c>
      <c r="AT173" s="205" t="s">
        <v>68</v>
      </c>
      <c r="AU173" s="205" t="s">
        <v>68</v>
      </c>
      <c r="AV173" s="205" t="s">
        <v>68</v>
      </c>
      <c r="AW173" s="205" t="s">
        <v>68</v>
      </c>
      <c r="AX173" s="205" t="s">
        <v>68</v>
      </c>
      <c r="AY173" s="205" t="s">
        <v>68</v>
      </c>
      <c r="AZ173" s="205" t="s">
        <v>68</v>
      </c>
      <c r="BA173" s="205">
        <v>11</v>
      </c>
      <c r="BB173" s="205">
        <v>78.599999999999994</v>
      </c>
      <c r="BC173" s="205">
        <v>11</v>
      </c>
      <c r="BD173" s="205">
        <v>78.599999999999994</v>
      </c>
      <c r="BE173" s="205">
        <v>4</v>
      </c>
      <c r="BF173" s="205">
        <v>28.6</v>
      </c>
      <c r="BG173" s="205">
        <v>8</v>
      </c>
      <c r="BH173" s="205">
        <v>57.1</v>
      </c>
      <c r="BI173" s="205">
        <v>7</v>
      </c>
      <c r="BJ173" s="205">
        <v>50</v>
      </c>
      <c r="BK173" s="205">
        <v>5</v>
      </c>
      <c r="BL173" s="205">
        <v>35.700000000000003</v>
      </c>
      <c r="BM173" s="205">
        <v>1</v>
      </c>
      <c r="BN173" s="205">
        <v>7.1</v>
      </c>
      <c r="BO173" s="205">
        <v>2</v>
      </c>
      <c r="BP173" s="205">
        <v>14.3</v>
      </c>
      <c r="BQ173" s="205">
        <v>2</v>
      </c>
      <c r="BR173" s="205">
        <v>14.3</v>
      </c>
      <c r="BS173" s="205">
        <v>0</v>
      </c>
      <c r="BT173" s="205">
        <v>0</v>
      </c>
      <c r="BU173" s="205">
        <v>1</v>
      </c>
      <c r="BV173" s="205">
        <v>20</v>
      </c>
      <c r="BW173" s="205">
        <v>1</v>
      </c>
      <c r="BX173" s="205">
        <v>100</v>
      </c>
      <c r="BY173" s="205">
        <v>4</v>
      </c>
      <c r="BZ173" s="205">
        <v>28.6</v>
      </c>
      <c r="CA173" s="205">
        <v>4</v>
      </c>
      <c r="CB173" s="205">
        <v>28.6</v>
      </c>
      <c r="CC173" s="205">
        <v>3</v>
      </c>
      <c r="CD173" s="205">
        <v>42.9</v>
      </c>
      <c r="CE173" s="205">
        <v>1</v>
      </c>
      <c r="CF173" s="205">
        <v>20</v>
      </c>
      <c r="CG173" s="205">
        <v>1</v>
      </c>
      <c r="CH173" s="205">
        <v>100</v>
      </c>
      <c r="CI173" s="205">
        <v>23</v>
      </c>
      <c r="CJ173" s="205">
        <v>1.64</v>
      </c>
      <c r="CK173" s="205">
        <v>27</v>
      </c>
      <c r="CL173" s="205">
        <v>1.93</v>
      </c>
      <c r="CM173" s="205">
        <v>23.5</v>
      </c>
      <c r="CN173" s="205">
        <v>1.68</v>
      </c>
      <c r="CO173" s="205">
        <v>15</v>
      </c>
      <c r="CP173" s="205">
        <v>1.07</v>
      </c>
      <c r="CQ173" s="205">
        <v>5</v>
      </c>
      <c r="CR173" s="205">
        <v>0.36</v>
      </c>
      <c r="CS173" s="205">
        <v>60</v>
      </c>
      <c r="CT173" s="205">
        <v>4.3</v>
      </c>
      <c r="CU173" s="205">
        <v>54</v>
      </c>
      <c r="CV173" s="205">
        <v>3.9</v>
      </c>
      <c r="CW173" s="205">
        <v>68</v>
      </c>
      <c r="CX173" s="205">
        <v>4.9000000000000004</v>
      </c>
      <c r="CY173" s="205">
        <v>85</v>
      </c>
      <c r="CZ173" s="205">
        <v>6.1</v>
      </c>
      <c r="DA173" s="205">
        <v>74</v>
      </c>
      <c r="DB173" s="205">
        <v>5.3</v>
      </c>
      <c r="DC173" s="205">
        <v>11</v>
      </c>
      <c r="DD173" s="205">
        <v>0.8</v>
      </c>
      <c r="DE173" s="205">
        <v>20</v>
      </c>
      <c r="DF173" s="205">
        <v>1.4</v>
      </c>
      <c r="DG173" s="205">
        <v>20</v>
      </c>
      <c r="DH173" s="205">
        <v>1.4</v>
      </c>
      <c r="DI173" s="205">
        <v>5</v>
      </c>
      <c r="DJ173" s="205">
        <v>35.700000000000003</v>
      </c>
      <c r="DK173" s="205">
        <v>1</v>
      </c>
      <c r="DL173" s="205">
        <v>7.1</v>
      </c>
      <c r="DM173" s="205">
        <v>2</v>
      </c>
      <c r="DN173" s="205">
        <v>14.3</v>
      </c>
      <c r="DO173" s="205">
        <v>4</v>
      </c>
      <c r="DP173" s="205">
        <v>28.6</v>
      </c>
      <c r="DQ173" s="205">
        <v>2</v>
      </c>
      <c r="DR173" s="205">
        <v>14.3</v>
      </c>
      <c r="DS173" s="205">
        <v>6</v>
      </c>
      <c r="DT173" s="205">
        <v>42.9</v>
      </c>
      <c r="DU173" s="205">
        <v>1</v>
      </c>
      <c r="DV173" s="205">
        <v>7.1</v>
      </c>
      <c r="DW173" s="205">
        <v>1</v>
      </c>
      <c r="DX173" s="205">
        <v>7.1</v>
      </c>
      <c r="DY173" s="205">
        <v>0</v>
      </c>
      <c r="DZ173" s="205">
        <v>0</v>
      </c>
      <c r="EA173" s="205">
        <v>0</v>
      </c>
      <c r="EB173" s="205">
        <v>0</v>
      </c>
      <c r="EC173" s="205">
        <v>9</v>
      </c>
      <c r="ED173" s="205">
        <v>64.3</v>
      </c>
      <c r="EH173" s="491"/>
      <c r="EI173" s="491"/>
      <c r="EJ173" s="491"/>
      <c r="EK173" s="491"/>
      <c r="EL173" s="491"/>
      <c r="EM173" s="491"/>
      <c r="EN173" s="491"/>
      <c r="EO173" s="491"/>
      <c r="EP173" s="491"/>
      <c r="EQ173" s="491"/>
      <c r="ER173" s="491"/>
      <c r="ES173" s="491"/>
      <c r="ET173" s="491"/>
      <c r="EU173" s="491"/>
      <c r="EV173" s="491"/>
      <c r="EW173" s="491"/>
      <c r="EX173" s="491"/>
      <c r="EY173" s="491"/>
      <c r="EZ173" s="491"/>
      <c r="FA173" s="491"/>
      <c r="FB173" s="491"/>
      <c r="FC173" s="491"/>
      <c r="FD173" s="491"/>
      <c r="FE173" s="491"/>
      <c r="FF173" s="491"/>
      <c r="FG173" s="491"/>
      <c r="FH173" s="491"/>
      <c r="FI173" s="491"/>
      <c r="FJ173" s="491"/>
      <c r="FK173" s="491"/>
      <c r="FL173" s="491"/>
      <c r="FM173" s="491"/>
      <c r="FN173" s="491"/>
      <c r="FO173" s="491"/>
      <c r="FP173" s="491"/>
      <c r="FQ173" s="491"/>
      <c r="FR173" s="491"/>
      <c r="FS173" s="491"/>
      <c r="FT173" s="491"/>
      <c r="FU173" s="491"/>
      <c r="FV173" s="491"/>
      <c r="FW173" s="491"/>
      <c r="FX173" s="491"/>
      <c r="FY173" s="491"/>
      <c r="FZ173" s="491"/>
      <c r="GA173" s="491"/>
      <c r="GB173" s="491"/>
      <c r="GC173" s="491"/>
      <c r="GD173" s="491"/>
      <c r="GE173" s="491"/>
      <c r="GF173" s="491"/>
      <c r="GG173" s="491"/>
      <c r="GH173" s="491"/>
      <c r="GI173" s="491"/>
      <c r="GJ173" s="491"/>
      <c r="GK173" s="491"/>
      <c r="GL173" s="491"/>
      <c r="GM173" s="491"/>
      <c r="GN173" s="491"/>
      <c r="GO173" s="491"/>
      <c r="GP173" s="491"/>
      <c r="GQ173" s="491"/>
      <c r="GR173" s="491"/>
      <c r="GS173" s="491"/>
      <c r="GT173" s="491"/>
      <c r="GU173" s="491"/>
      <c r="GV173" s="491"/>
      <c r="GW173" s="491"/>
      <c r="GX173" s="491"/>
      <c r="GY173" s="491"/>
      <c r="GZ173" s="491"/>
      <c r="HA173" s="491"/>
      <c r="HB173" s="491"/>
      <c r="HC173" s="491"/>
      <c r="HD173" s="491"/>
      <c r="HE173" s="491"/>
      <c r="HF173" s="491"/>
      <c r="HG173" s="491"/>
      <c r="HH173" s="491"/>
      <c r="HI173" s="491"/>
      <c r="HJ173" s="491"/>
      <c r="HK173" s="491"/>
      <c r="HL173" s="491"/>
      <c r="HM173" s="491"/>
      <c r="HN173" s="491"/>
      <c r="HO173" s="491"/>
      <c r="HP173" s="491"/>
      <c r="HQ173" s="491"/>
      <c r="HR173" s="491"/>
      <c r="HS173" s="491"/>
      <c r="HT173" s="491"/>
      <c r="HU173" s="491"/>
      <c r="HV173" s="491"/>
      <c r="HW173" s="491"/>
      <c r="HX173" s="491"/>
      <c r="HY173" s="491"/>
      <c r="HZ173" s="491"/>
      <c r="IA173" s="491"/>
      <c r="IB173" s="491"/>
      <c r="IC173" s="491"/>
      <c r="ID173" s="491"/>
      <c r="IE173" s="491"/>
      <c r="IF173" s="491"/>
      <c r="IG173" s="491"/>
      <c r="IH173" s="491"/>
      <c r="II173" s="491"/>
      <c r="IJ173" s="491"/>
      <c r="IK173" s="491"/>
      <c r="IL173" s="491"/>
      <c r="IM173" s="491"/>
      <c r="IN173" s="491"/>
      <c r="IO173" s="491"/>
      <c r="IP173" s="491"/>
      <c r="IQ173" s="491"/>
      <c r="IR173" s="491"/>
      <c r="IS173" s="491"/>
      <c r="IT173" s="491"/>
      <c r="IU173" s="491"/>
      <c r="IV173" s="491"/>
      <c r="IW173" s="491"/>
      <c r="IX173" s="491"/>
      <c r="IY173" s="491"/>
      <c r="IZ173" s="491"/>
      <c r="JA173" s="491"/>
      <c r="JB173" s="491"/>
      <c r="JC173" s="491"/>
      <c r="JD173" s="491"/>
      <c r="JE173" s="491"/>
      <c r="JF173" s="491"/>
      <c r="JG173" s="491"/>
      <c r="JH173" s="491"/>
      <c r="JI173" s="491"/>
      <c r="JJ173" s="491"/>
      <c r="JK173" s="491"/>
    </row>
    <row r="174" spans="1:271" x14ac:dyDescent="0.35">
      <c r="A174" s="205" t="str">
        <f t="shared" si="3"/>
        <v>Revised.All schools.Prior attainment.Girls</v>
      </c>
      <c r="B174" s="205">
        <v>201819</v>
      </c>
      <c r="C174" s="205" t="s">
        <v>200</v>
      </c>
      <c r="D174" s="205" t="s">
        <v>201</v>
      </c>
      <c r="E174" s="205" t="s">
        <v>202</v>
      </c>
      <c r="F174" s="205" t="s">
        <v>203</v>
      </c>
      <c r="G174" s="205" t="s">
        <v>414</v>
      </c>
      <c r="H174" s="205" t="s">
        <v>16</v>
      </c>
      <c r="I174" s="205" t="s">
        <v>335</v>
      </c>
      <c r="J174" s="205" t="s">
        <v>6</v>
      </c>
      <c r="K174" s="205" t="s">
        <v>346</v>
      </c>
      <c r="L174" s="205" t="s">
        <v>7</v>
      </c>
      <c r="M174" s="205" t="s">
        <v>7</v>
      </c>
      <c r="N174" s="205">
        <v>3481</v>
      </c>
      <c r="O174" s="205">
        <v>116789</v>
      </c>
      <c r="P174" s="205">
        <v>4933948.5</v>
      </c>
      <c r="Q174" s="205">
        <v>42.2</v>
      </c>
      <c r="R174" s="205">
        <v>115101</v>
      </c>
      <c r="S174" s="205">
        <v>98.6</v>
      </c>
      <c r="T174" s="205">
        <v>29218</v>
      </c>
      <c r="U174" s="205">
        <v>25</v>
      </c>
      <c r="V174" s="205">
        <v>66819</v>
      </c>
      <c r="W174" s="205">
        <v>57.2</v>
      </c>
      <c r="X174" s="205">
        <v>41778</v>
      </c>
      <c r="Y174" s="205">
        <v>35.799999999999997</v>
      </c>
      <c r="Z174" s="205">
        <v>7288</v>
      </c>
      <c r="AA174" s="205">
        <v>6.2</v>
      </c>
      <c r="AB174" s="205">
        <v>17478</v>
      </c>
      <c r="AC174" s="205">
        <v>15</v>
      </c>
      <c r="AD174" s="205">
        <v>410434.06</v>
      </c>
      <c r="AE174" s="205">
        <v>3.51</v>
      </c>
      <c r="AF174" s="205" t="s">
        <v>68</v>
      </c>
      <c r="AG174" s="205" t="s">
        <v>68</v>
      </c>
      <c r="AH174" s="205" t="s">
        <v>68</v>
      </c>
      <c r="AI174" s="205" t="s">
        <v>68</v>
      </c>
      <c r="AJ174" s="205" t="s">
        <v>68</v>
      </c>
      <c r="AK174" s="205" t="s">
        <v>68</v>
      </c>
      <c r="AL174" s="205" t="s">
        <v>68</v>
      </c>
      <c r="AM174" s="205" t="s">
        <v>68</v>
      </c>
      <c r="AN174" s="205" t="s">
        <v>68</v>
      </c>
      <c r="AO174" s="205" t="s">
        <v>68</v>
      </c>
      <c r="AP174" s="205" t="s">
        <v>68</v>
      </c>
      <c r="AQ174" s="205" t="s">
        <v>68</v>
      </c>
      <c r="AR174" s="205" t="s">
        <v>68</v>
      </c>
      <c r="AS174" s="205" t="s">
        <v>68</v>
      </c>
      <c r="AT174" s="205" t="s">
        <v>68</v>
      </c>
      <c r="AU174" s="205" t="s">
        <v>68</v>
      </c>
      <c r="AV174" s="205" t="s">
        <v>68</v>
      </c>
      <c r="AW174" s="205" t="s">
        <v>68</v>
      </c>
      <c r="AX174" s="205" t="s">
        <v>68</v>
      </c>
      <c r="AY174" s="205" t="s">
        <v>68</v>
      </c>
      <c r="AZ174" s="205" t="s">
        <v>68</v>
      </c>
      <c r="BA174" s="205">
        <v>115984</v>
      </c>
      <c r="BB174" s="205">
        <v>99.3</v>
      </c>
      <c r="BC174" s="205">
        <v>115727</v>
      </c>
      <c r="BD174" s="205">
        <v>99.1</v>
      </c>
      <c r="BE174" s="205">
        <v>113482</v>
      </c>
      <c r="BF174" s="205">
        <v>97.2</v>
      </c>
      <c r="BG174" s="205">
        <v>115349</v>
      </c>
      <c r="BH174" s="205">
        <v>98.8</v>
      </c>
      <c r="BI174" s="205">
        <v>112828</v>
      </c>
      <c r="BJ174" s="205">
        <v>96.6</v>
      </c>
      <c r="BK174" s="205">
        <v>95697</v>
      </c>
      <c r="BL174" s="205">
        <v>81.900000000000006</v>
      </c>
      <c r="BM174" s="205">
        <v>50641</v>
      </c>
      <c r="BN174" s="205">
        <v>43.4</v>
      </c>
      <c r="BO174" s="205">
        <v>70239</v>
      </c>
      <c r="BP174" s="205">
        <v>60.1</v>
      </c>
      <c r="BQ174" s="205">
        <v>33405</v>
      </c>
      <c r="BR174" s="205">
        <v>28.6</v>
      </c>
      <c r="BS174" s="205">
        <v>31243</v>
      </c>
      <c r="BT174" s="205">
        <v>27.7</v>
      </c>
      <c r="BU174" s="205">
        <v>32949</v>
      </c>
      <c r="BV174" s="205">
        <v>34.4</v>
      </c>
      <c r="BW174" s="205">
        <v>18330</v>
      </c>
      <c r="BX174" s="205">
        <v>36.200000000000003</v>
      </c>
      <c r="BY174" s="205">
        <v>94198</v>
      </c>
      <c r="BZ174" s="205">
        <v>80.7</v>
      </c>
      <c r="CA174" s="205">
        <v>70948</v>
      </c>
      <c r="CB174" s="205">
        <v>60.7</v>
      </c>
      <c r="CC174" s="205">
        <v>60535</v>
      </c>
      <c r="CD174" s="205">
        <v>53.7</v>
      </c>
      <c r="CE174" s="205">
        <v>49147</v>
      </c>
      <c r="CF174" s="205">
        <v>51.4</v>
      </c>
      <c r="CG174" s="205">
        <v>28660</v>
      </c>
      <c r="CH174" s="205">
        <v>56.6</v>
      </c>
      <c r="CI174" s="205">
        <v>562541</v>
      </c>
      <c r="CJ174" s="205">
        <v>4.82</v>
      </c>
      <c r="CK174" s="205">
        <v>439144.88</v>
      </c>
      <c r="CL174" s="205">
        <v>3.76</v>
      </c>
      <c r="CM174" s="205">
        <v>444946.5</v>
      </c>
      <c r="CN174" s="205">
        <v>3.81</v>
      </c>
      <c r="CO174" s="205">
        <v>364962</v>
      </c>
      <c r="CP174" s="205">
        <v>3.12</v>
      </c>
      <c r="CQ174" s="205">
        <v>206066.56</v>
      </c>
      <c r="CR174" s="205">
        <v>1.76</v>
      </c>
      <c r="CS174" s="205">
        <v>1129890</v>
      </c>
      <c r="CT174" s="205">
        <v>9.6999999999999993</v>
      </c>
      <c r="CU174" s="205">
        <v>878289.76</v>
      </c>
      <c r="CV174" s="205">
        <v>7.5</v>
      </c>
      <c r="CW174" s="205">
        <v>1333258.57</v>
      </c>
      <c r="CX174" s="205">
        <v>11.4</v>
      </c>
      <c r="CY174" s="205">
        <v>1592510.17</v>
      </c>
      <c r="CZ174" s="205">
        <v>13.6</v>
      </c>
      <c r="DA174" s="205">
        <v>1224603.67</v>
      </c>
      <c r="DB174" s="205">
        <v>10.5</v>
      </c>
      <c r="DC174" s="205">
        <v>367906.5</v>
      </c>
      <c r="DD174" s="205">
        <v>3.2</v>
      </c>
      <c r="DE174" s="205">
        <v>329114</v>
      </c>
      <c r="DF174" s="205">
        <v>2.8</v>
      </c>
      <c r="DG174" s="205">
        <v>334414</v>
      </c>
      <c r="DH174" s="205">
        <v>2.9</v>
      </c>
      <c r="DI174" s="205">
        <v>1830</v>
      </c>
      <c r="DJ174" s="205">
        <v>1.6</v>
      </c>
      <c r="DK174" s="205">
        <v>1383</v>
      </c>
      <c r="DL174" s="205">
        <v>1.2</v>
      </c>
      <c r="DM174" s="205">
        <v>1391</v>
      </c>
      <c r="DN174" s="205">
        <v>1.2</v>
      </c>
      <c r="DO174" s="205">
        <v>9058</v>
      </c>
      <c r="DP174" s="205">
        <v>7.8</v>
      </c>
      <c r="DQ174" s="205">
        <v>61942</v>
      </c>
      <c r="DR174" s="205">
        <v>53</v>
      </c>
      <c r="DS174" s="205">
        <v>98943</v>
      </c>
      <c r="DT174" s="205">
        <v>84.7</v>
      </c>
      <c r="DU174" s="205">
        <v>13888</v>
      </c>
      <c r="DV174" s="205">
        <v>11.9</v>
      </c>
      <c r="DW174" s="205">
        <v>13830</v>
      </c>
      <c r="DX174" s="205">
        <v>11.8</v>
      </c>
      <c r="DY174" s="205">
        <v>7784</v>
      </c>
      <c r="DZ174" s="205">
        <v>6.7</v>
      </c>
      <c r="EA174" s="205">
        <v>2068</v>
      </c>
      <c r="EB174" s="205">
        <v>1.8</v>
      </c>
      <c r="EC174" s="205">
        <v>65781</v>
      </c>
      <c r="ED174" s="205">
        <v>56.3</v>
      </c>
      <c r="EH174" s="491"/>
      <c r="EI174" s="491"/>
      <c r="EJ174" s="491"/>
      <c r="EK174" s="491"/>
      <c r="EL174" s="491"/>
      <c r="EM174" s="491"/>
      <c r="EN174" s="491"/>
      <c r="EO174" s="491"/>
      <c r="EP174" s="491"/>
      <c r="EQ174" s="491"/>
      <c r="ER174" s="491"/>
      <c r="ES174" s="491"/>
      <c r="ET174" s="491"/>
      <c r="EU174" s="491"/>
      <c r="EV174" s="491"/>
      <c r="EW174" s="491"/>
      <c r="EX174" s="491"/>
      <c r="EY174" s="491"/>
      <c r="EZ174" s="491"/>
      <c r="FA174" s="491"/>
      <c r="FB174" s="491"/>
      <c r="FC174" s="491"/>
      <c r="FD174" s="491"/>
      <c r="FE174" s="491"/>
      <c r="FF174" s="491"/>
      <c r="FG174" s="491"/>
      <c r="FH174" s="491"/>
      <c r="FI174" s="491"/>
      <c r="FJ174" s="491"/>
      <c r="FK174" s="491"/>
      <c r="FL174" s="491"/>
      <c r="FM174" s="491"/>
      <c r="FN174" s="491"/>
      <c r="FO174" s="491"/>
      <c r="FP174" s="491"/>
      <c r="FQ174" s="491"/>
      <c r="FR174" s="491"/>
      <c r="FS174" s="491"/>
      <c r="FT174" s="491"/>
      <c r="FU174" s="491"/>
      <c r="FV174" s="491"/>
      <c r="FW174" s="491"/>
      <c r="FX174" s="491"/>
      <c r="FY174" s="491"/>
      <c r="FZ174" s="491"/>
      <c r="GA174" s="491"/>
      <c r="GB174" s="491"/>
      <c r="GC174" s="491"/>
      <c r="GD174" s="491"/>
      <c r="GE174" s="491"/>
      <c r="GF174" s="491"/>
      <c r="GG174" s="491"/>
      <c r="GH174" s="491"/>
      <c r="GI174" s="491"/>
      <c r="GJ174" s="491"/>
      <c r="GK174" s="491"/>
      <c r="GL174" s="491"/>
      <c r="GM174" s="491"/>
      <c r="GN174" s="491"/>
      <c r="GO174" s="491"/>
      <c r="GP174" s="491"/>
      <c r="GQ174" s="491"/>
      <c r="GR174" s="491"/>
      <c r="GS174" s="491"/>
      <c r="GT174" s="491"/>
      <c r="GU174" s="491"/>
      <c r="GV174" s="491"/>
      <c r="GW174" s="491"/>
      <c r="GX174" s="491"/>
      <c r="GY174" s="491"/>
      <c r="GZ174" s="491"/>
      <c r="HA174" s="491"/>
      <c r="HB174" s="491"/>
      <c r="HC174" s="491"/>
      <c r="HD174" s="491"/>
      <c r="HE174" s="491"/>
      <c r="HF174" s="491"/>
      <c r="HG174" s="491"/>
      <c r="HH174" s="491"/>
      <c r="HI174" s="491"/>
      <c r="HJ174" s="491"/>
      <c r="HK174" s="491"/>
      <c r="HL174" s="491"/>
      <c r="HM174" s="491"/>
      <c r="HN174" s="491"/>
      <c r="HO174" s="491"/>
      <c r="HP174" s="491"/>
      <c r="HQ174" s="491"/>
      <c r="HR174" s="491"/>
      <c r="HS174" s="491"/>
      <c r="HT174" s="491"/>
      <c r="HU174" s="491"/>
      <c r="HV174" s="491"/>
      <c r="HW174" s="491"/>
      <c r="HX174" s="491"/>
      <c r="HY174" s="491"/>
      <c r="HZ174" s="491"/>
      <c r="IA174" s="491"/>
      <c r="IB174" s="491"/>
      <c r="IC174" s="491"/>
      <c r="ID174" s="491"/>
      <c r="IE174" s="491"/>
      <c r="IF174" s="491"/>
      <c r="IG174" s="491"/>
      <c r="IH174" s="491"/>
      <c r="II174" s="491"/>
      <c r="IJ174" s="491"/>
      <c r="IK174" s="491"/>
      <c r="IL174" s="491"/>
      <c r="IM174" s="491"/>
      <c r="IN174" s="491"/>
      <c r="IO174" s="491"/>
      <c r="IP174" s="491"/>
      <c r="IQ174" s="491"/>
      <c r="IR174" s="491"/>
      <c r="IS174" s="491"/>
      <c r="IT174" s="491"/>
      <c r="IU174" s="491"/>
      <c r="IV174" s="491"/>
      <c r="IW174" s="491"/>
      <c r="IX174" s="491"/>
      <c r="IY174" s="491"/>
      <c r="IZ174" s="491"/>
      <c r="JA174" s="491"/>
      <c r="JB174" s="491"/>
      <c r="JC174" s="491"/>
      <c r="JD174" s="491"/>
      <c r="JE174" s="491"/>
      <c r="JF174" s="491"/>
      <c r="JG174" s="491"/>
      <c r="JH174" s="491"/>
      <c r="JI174" s="491"/>
      <c r="JJ174" s="491"/>
      <c r="JK174" s="491"/>
    </row>
    <row r="175" spans="1:271" x14ac:dyDescent="0.35">
      <c r="A175" s="205" t="str">
        <f t="shared" si="3"/>
        <v>Revised.All special schools.Prior attainment.Girls</v>
      </c>
      <c r="B175" s="205">
        <v>201819</v>
      </c>
      <c r="C175" s="205" t="s">
        <v>200</v>
      </c>
      <c r="D175" s="205" t="s">
        <v>201</v>
      </c>
      <c r="E175" s="205" t="s">
        <v>202</v>
      </c>
      <c r="F175" s="205" t="s">
        <v>203</v>
      </c>
      <c r="G175" s="205" t="s">
        <v>414</v>
      </c>
      <c r="H175" s="205" t="s">
        <v>18</v>
      </c>
      <c r="I175" s="205" t="s">
        <v>335</v>
      </c>
      <c r="J175" s="205" t="s">
        <v>6</v>
      </c>
      <c r="K175" s="205" t="s">
        <v>346</v>
      </c>
      <c r="L175" s="205" t="s">
        <v>7</v>
      </c>
      <c r="M175" s="205" t="s">
        <v>7</v>
      </c>
      <c r="N175" s="205">
        <v>131</v>
      </c>
      <c r="O175" s="205">
        <v>191</v>
      </c>
      <c r="P175" s="205">
        <v>1643</v>
      </c>
      <c r="Q175" s="205">
        <v>8.6</v>
      </c>
      <c r="R175" s="205">
        <v>87</v>
      </c>
      <c r="S175" s="205">
        <v>45.5</v>
      </c>
      <c r="T175" s="205">
        <v>2</v>
      </c>
      <c r="U175" s="205">
        <v>1</v>
      </c>
      <c r="V175" s="205">
        <v>9</v>
      </c>
      <c r="W175" s="205">
        <v>4.7</v>
      </c>
      <c r="X175" s="205">
        <v>0</v>
      </c>
      <c r="Y175" s="205">
        <v>0</v>
      </c>
      <c r="Z175" s="205">
        <v>0</v>
      </c>
      <c r="AA175" s="205">
        <v>0</v>
      </c>
      <c r="AB175" s="205">
        <v>0</v>
      </c>
      <c r="AC175" s="205">
        <v>0</v>
      </c>
      <c r="AD175" s="205">
        <v>103.33</v>
      </c>
      <c r="AE175" s="205">
        <v>0.54</v>
      </c>
      <c r="AF175" s="205">
        <v>191</v>
      </c>
      <c r="AG175" s="205">
        <v>-552.97</v>
      </c>
      <c r="AH175" s="205">
        <v>-2.9</v>
      </c>
      <c r="AI175" s="205">
        <v>-3.08</v>
      </c>
      <c r="AJ175" s="205">
        <v>-2.71</v>
      </c>
      <c r="AK175" s="205">
        <v>-591.99</v>
      </c>
      <c r="AL175" s="205">
        <v>-3.1</v>
      </c>
      <c r="AM175" s="205">
        <v>-3.32</v>
      </c>
      <c r="AN175" s="205">
        <v>-2.88</v>
      </c>
      <c r="AO175" s="205">
        <v>-436.39</v>
      </c>
      <c r="AP175" s="205">
        <v>-2.2799999999999998</v>
      </c>
      <c r="AQ175" s="205">
        <v>-2.48</v>
      </c>
      <c r="AR175" s="205">
        <v>-2.09</v>
      </c>
      <c r="AS175" s="205">
        <v>-543.03</v>
      </c>
      <c r="AT175" s="205">
        <v>-2.84</v>
      </c>
      <c r="AU175" s="205">
        <v>-3.06</v>
      </c>
      <c r="AV175" s="205">
        <v>-2.63</v>
      </c>
      <c r="AW175" s="205">
        <v>-614.63</v>
      </c>
      <c r="AX175" s="205">
        <v>-3.22</v>
      </c>
      <c r="AY175" s="205">
        <v>-3.43</v>
      </c>
      <c r="AZ175" s="205">
        <v>-3</v>
      </c>
      <c r="BA175" s="205">
        <v>124</v>
      </c>
      <c r="BB175" s="205">
        <v>64.900000000000006</v>
      </c>
      <c r="BC175" s="205">
        <v>121</v>
      </c>
      <c r="BD175" s="205">
        <v>63.4</v>
      </c>
      <c r="BE175" s="205">
        <v>40</v>
      </c>
      <c r="BF175" s="205">
        <v>20.9</v>
      </c>
      <c r="BG175" s="205">
        <v>106</v>
      </c>
      <c r="BH175" s="205">
        <v>55.5</v>
      </c>
      <c r="BI175" s="205">
        <v>36</v>
      </c>
      <c r="BJ175" s="205">
        <v>18.8</v>
      </c>
      <c r="BK175" s="205">
        <v>18</v>
      </c>
      <c r="BL175" s="205">
        <v>9.4</v>
      </c>
      <c r="BM175" s="205">
        <v>1</v>
      </c>
      <c r="BN175" s="205">
        <v>0.5</v>
      </c>
      <c r="BO175" s="205">
        <v>7</v>
      </c>
      <c r="BP175" s="205">
        <v>3.7</v>
      </c>
      <c r="BQ175" s="205">
        <v>4</v>
      </c>
      <c r="BR175" s="205">
        <v>2.1</v>
      </c>
      <c r="BS175" s="205">
        <v>3</v>
      </c>
      <c r="BT175" s="205">
        <v>8.3000000000000007</v>
      </c>
      <c r="BU175" s="205">
        <v>3</v>
      </c>
      <c r="BV175" s="205">
        <v>16.7</v>
      </c>
      <c r="BW175" s="205">
        <v>1</v>
      </c>
      <c r="BX175" s="205">
        <v>100</v>
      </c>
      <c r="BY175" s="205">
        <v>15</v>
      </c>
      <c r="BZ175" s="205">
        <v>7.9</v>
      </c>
      <c r="CA175" s="205">
        <v>18</v>
      </c>
      <c r="CB175" s="205">
        <v>9.4</v>
      </c>
      <c r="CC175" s="205">
        <v>10</v>
      </c>
      <c r="CD175" s="205">
        <v>27.8</v>
      </c>
      <c r="CE175" s="205">
        <v>4</v>
      </c>
      <c r="CF175" s="205">
        <v>22.2</v>
      </c>
      <c r="CG175" s="205">
        <v>1</v>
      </c>
      <c r="CH175" s="205">
        <v>100</v>
      </c>
      <c r="CI175" s="205">
        <v>133</v>
      </c>
      <c r="CJ175" s="205">
        <v>0.7</v>
      </c>
      <c r="CK175" s="205">
        <v>230</v>
      </c>
      <c r="CL175" s="205">
        <v>1.2</v>
      </c>
      <c r="CM175" s="205">
        <v>100.5</v>
      </c>
      <c r="CN175" s="205">
        <v>0.53</v>
      </c>
      <c r="CO175" s="205">
        <v>51</v>
      </c>
      <c r="CP175" s="205">
        <v>0.27</v>
      </c>
      <c r="CQ175" s="205">
        <v>5</v>
      </c>
      <c r="CR175" s="205">
        <v>0.03</v>
      </c>
      <c r="CS175" s="205">
        <v>427</v>
      </c>
      <c r="CT175" s="205">
        <v>2.2000000000000002</v>
      </c>
      <c r="CU175" s="205">
        <v>460</v>
      </c>
      <c r="CV175" s="205">
        <v>2.4</v>
      </c>
      <c r="CW175" s="205">
        <v>319</v>
      </c>
      <c r="CX175" s="205">
        <v>1.7</v>
      </c>
      <c r="CY175" s="205">
        <v>437</v>
      </c>
      <c r="CZ175" s="205">
        <v>2.2999999999999998</v>
      </c>
      <c r="DA175" s="205">
        <v>363</v>
      </c>
      <c r="DB175" s="205">
        <v>1.9</v>
      </c>
      <c r="DC175" s="205">
        <v>74</v>
      </c>
      <c r="DD175" s="205">
        <v>0.4</v>
      </c>
      <c r="DE175" s="205">
        <v>112</v>
      </c>
      <c r="DF175" s="205">
        <v>0.6</v>
      </c>
      <c r="DG175" s="205">
        <v>136</v>
      </c>
      <c r="DH175" s="205">
        <v>0.7</v>
      </c>
      <c r="DI175" s="205">
        <v>82</v>
      </c>
      <c r="DJ175" s="205">
        <v>42.9</v>
      </c>
      <c r="DK175" s="205">
        <v>52</v>
      </c>
      <c r="DL175" s="205">
        <v>27.2</v>
      </c>
      <c r="DM175" s="205">
        <v>31</v>
      </c>
      <c r="DN175" s="205">
        <v>16.2</v>
      </c>
      <c r="DO175" s="205">
        <v>17</v>
      </c>
      <c r="DP175" s="205">
        <v>8.9</v>
      </c>
      <c r="DQ175" s="205">
        <v>9</v>
      </c>
      <c r="DR175" s="205">
        <v>4.7</v>
      </c>
      <c r="DS175" s="205">
        <v>35</v>
      </c>
      <c r="DT175" s="205">
        <v>18.3</v>
      </c>
      <c r="DU175" s="205">
        <v>1</v>
      </c>
      <c r="DV175" s="205">
        <v>0.5</v>
      </c>
      <c r="DW175" s="205">
        <v>1</v>
      </c>
      <c r="DX175" s="205">
        <v>0.5</v>
      </c>
      <c r="DY175" s="205">
        <v>1</v>
      </c>
      <c r="DZ175" s="205">
        <v>0.5</v>
      </c>
      <c r="EA175" s="205">
        <v>0</v>
      </c>
      <c r="EB175" s="205">
        <v>0</v>
      </c>
      <c r="EC175" s="205">
        <v>49</v>
      </c>
      <c r="ED175" s="205">
        <v>25.7</v>
      </c>
      <c r="EH175" s="491"/>
      <c r="EI175" s="491"/>
      <c r="EJ175" s="491"/>
      <c r="EK175" s="491"/>
      <c r="EL175" s="491"/>
      <c r="EM175" s="491"/>
      <c r="EN175" s="491"/>
      <c r="EO175" s="491"/>
      <c r="EP175" s="491"/>
      <c r="EQ175" s="491"/>
      <c r="ER175" s="491"/>
      <c r="ES175" s="491"/>
      <c r="ET175" s="491"/>
      <c r="EU175" s="491"/>
      <c r="EV175" s="491"/>
      <c r="EW175" s="491"/>
      <c r="EX175" s="491"/>
      <c r="EY175" s="491"/>
      <c r="EZ175" s="491"/>
      <c r="FA175" s="491"/>
      <c r="FB175" s="491"/>
      <c r="FC175" s="491"/>
      <c r="FD175" s="491"/>
      <c r="FE175" s="491"/>
      <c r="FF175" s="491"/>
      <c r="FG175" s="491"/>
      <c r="FH175" s="491"/>
      <c r="FI175" s="491"/>
      <c r="FJ175" s="491"/>
      <c r="FK175" s="491"/>
      <c r="FL175" s="491"/>
      <c r="FM175" s="491"/>
      <c r="FN175" s="491"/>
      <c r="FO175" s="491"/>
      <c r="FP175" s="491"/>
      <c r="FQ175" s="491"/>
      <c r="FR175" s="491"/>
      <c r="FS175" s="491"/>
      <c r="FT175" s="491"/>
      <c r="FU175" s="491"/>
      <c r="FV175" s="491"/>
      <c r="FW175" s="491"/>
      <c r="FX175" s="491"/>
      <c r="FY175" s="491"/>
      <c r="FZ175" s="491"/>
      <c r="GA175" s="491"/>
      <c r="GB175" s="491"/>
      <c r="GC175" s="491"/>
      <c r="GD175" s="491"/>
      <c r="GE175" s="491"/>
      <c r="GF175" s="491"/>
      <c r="GG175" s="491"/>
      <c r="GH175" s="491"/>
      <c r="GI175" s="491"/>
      <c r="GJ175" s="491"/>
      <c r="GK175" s="491"/>
      <c r="GL175" s="491"/>
      <c r="GM175" s="491"/>
      <c r="GN175" s="491"/>
      <c r="GO175" s="491"/>
      <c r="GP175" s="491"/>
      <c r="GQ175" s="491"/>
      <c r="GR175" s="491"/>
      <c r="GS175" s="491"/>
      <c r="GT175" s="491"/>
      <c r="GU175" s="491"/>
      <c r="GV175" s="491"/>
      <c r="GW175" s="491"/>
      <c r="GX175" s="491"/>
      <c r="GY175" s="491"/>
      <c r="GZ175" s="491"/>
      <c r="HA175" s="491"/>
      <c r="HB175" s="491"/>
      <c r="HC175" s="491"/>
      <c r="HD175" s="491"/>
      <c r="HE175" s="491"/>
      <c r="HF175" s="491"/>
      <c r="HG175" s="491"/>
      <c r="HH175" s="491"/>
      <c r="HI175" s="491"/>
      <c r="HJ175" s="491"/>
      <c r="HK175" s="491"/>
      <c r="HL175" s="491"/>
      <c r="HM175" s="491"/>
      <c r="HN175" s="491"/>
      <c r="HO175" s="491"/>
      <c r="HP175" s="491"/>
      <c r="HQ175" s="491"/>
      <c r="HR175" s="491"/>
      <c r="HS175" s="491"/>
      <c r="HT175" s="491"/>
      <c r="HU175" s="491"/>
      <c r="HV175" s="491"/>
      <c r="HW175" s="491"/>
      <c r="HX175" s="491"/>
      <c r="HY175" s="491"/>
      <c r="HZ175" s="491"/>
      <c r="IA175" s="491"/>
      <c r="IB175" s="491"/>
      <c r="IC175" s="491"/>
      <c r="ID175" s="491"/>
      <c r="IE175" s="491"/>
      <c r="IF175" s="491"/>
      <c r="IG175" s="491"/>
      <c r="IH175" s="491"/>
      <c r="II175" s="491"/>
      <c r="IJ175" s="491"/>
      <c r="IK175" s="491"/>
      <c r="IL175" s="491"/>
      <c r="IM175" s="491"/>
      <c r="IN175" s="491"/>
      <c r="IO175" s="491"/>
      <c r="IP175" s="491"/>
      <c r="IQ175" s="491"/>
      <c r="IR175" s="491"/>
      <c r="IS175" s="491"/>
      <c r="IT175" s="491"/>
      <c r="IU175" s="491"/>
      <c r="IV175" s="491"/>
      <c r="IW175" s="491"/>
      <c r="IX175" s="491"/>
      <c r="IY175" s="491"/>
      <c r="IZ175" s="491"/>
      <c r="JA175" s="491"/>
      <c r="JB175" s="491"/>
      <c r="JC175" s="491"/>
      <c r="JD175" s="491"/>
      <c r="JE175" s="491"/>
      <c r="JF175" s="491"/>
      <c r="JG175" s="491"/>
      <c r="JH175" s="491"/>
      <c r="JI175" s="491"/>
      <c r="JJ175" s="491"/>
      <c r="JK175" s="491"/>
    </row>
    <row r="176" spans="1:271" x14ac:dyDescent="0.35">
      <c r="A176" s="205" t="str">
        <f t="shared" si="3"/>
        <v>Revised.All state-funded.Prior attainment.Girls</v>
      </c>
      <c r="B176" s="205">
        <v>201819</v>
      </c>
      <c r="C176" s="205" t="s">
        <v>200</v>
      </c>
      <c r="D176" s="205" t="s">
        <v>201</v>
      </c>
      <c r="E176" s="205" t="s">
        <v>202</v>
      </c>
      <c r="F176" s="205" t="s">
        <v>203</v>
      </c>
      <c r="G176" s="205" t="s">
        <v>414</v>
      </c>
      <c r="H176" s="205" t="s">
        <v>204</v>
      </c>
      <c r="I176" s="205" t="s">
        <v>335</v>
      </c>
      <c r="J176" s="205" t="s">
        <v>6</v>
      </c>
      <c r="K176" s="205" t="s">
        <v>346</v>
      </c>
      <c r="L176" s="205" t="s">
        <v>7</v>
      </c>
      <c r="M176" s="205" t="s">
        <v>7</v>
      </c>
      <c r="N176" s="205">
        <v>3139</v>
      </c>
      <c r="O176" s="205">
        <v>115135</v>
      </c>
      <c r="P176" s="205">
        <v>4914957.87</v>
      </c>
      <c r="Q176" s="205">
        <v>42.7</v>
      </c>
      <c r="R176" s="205">
        <v>113848</v>
      </c>
      <c r="S176" s="205">
        <v>98.9</v>
      </c>
      <c r="T176" s="205">
        <v>29196</v>
      </c>
      <c r="U176" s="205">
        <v>25.4</v>
      </c>
      <c r="V176" s="205">
        <v>66731</v>
      </c>
      <c r="W176" s="205">
        <v>58</v>
      </c>
      <c r="X176" s="205">
        <v>41764</v>
      </c>
      <c r="Y176" s="205">
        <v>36.299999999999997</v>
      </c>
      <c r="Z176" s="205">
        <v>7287</v>
      </c>
      <c r="AA176" s="205">
        <v>6.3</v>
      </c>
      <c r="AB176" s="205">
        <v>17475</v>
      </c>
      <c r="AC176" s="205">
        <v>15.2</v>
      </c>
      <c r="AD176" s="205">
        <v>409199.05</v>
      </c>
      <c r="AE176" s="205">
        <v>3.55</v>
      </c>
      <c r="AF176" s="205">
        <v>115135</v>
      </c>
      <c r="AG176" s="205">
        <v>27779.71</v>
      </c>
      <c r="AH176" s="205">
        <v>0.24</v>
      </c>
      <c r="AI176" s="205">
        <v>0.23</v>
      </c>
      <c r="AJ176" s="205">
        <v>0.25</v>
      </c>
      <c r="AK176" s="205">
        <v>46723.15</v>
      </c>
      <c r="AL176" s="205">
        <v>0.41</v>
      </c>
      <c r="AM176" s="205">
        <v>0.4</v>
      </c>
      <c r="AN176" s="205">
        <v>0.41</v>
      </c>
      <c r="AO176" s="205">
        <v>-776.58</v>
      </c>
      <c r="AP176" s="205">
        <v>-0.01</v>
      </c>
      <c r="AQ176" s="205">
        <v>-0.01</v>
      </c>
      <c r="AR176" s="205">
        <v>0</v>
      </c>
      <c r="AS176" s="205">
        <v>17257.93</v>
      </c>
      <c r="AT176" s="205">
        <v>0.15</v>
      </c>
      <c r="AU176" s="205">
        <v>0.14000000000000001</v>
      </c>
      <c r="AV176" s="205">
        <v>0.16</v>
      </c>
      <c r="AW176" s="205">
        <v>43534.31</v>
      </c>
      <c r="AX176" s="205">
        <v>0.38</v>
      </c>
      <c r="AY176" s="205">
        <v>0.37</v>
      </c>
      <c r="AZ176" s="205">
        <v>0.39</v>
      </c>
      <c r="BA176" s="205">
        <v>114339</v>
      </c>
      <c r="BB176" s="205">
        <v>99.3</v>
      </c>
      <c r="BC176" s="205">
        <v>114181</v>
      </c>
      <c r="BD176" s="205">
        <v>99.2</v>
      </c>
      <c r="BE176" s="205">
        <v>112962</v>
      </c>
      <c r="BF176" s="205">
        <v>98.1</v>
      </c>
      <c r="BG176" s="205">
        <v>113947</v>
      </c>
      <c r="BH176" s="205">
        <v>99</v>
      </c>
      <c r="BI176" s="205">
        <v>112330</v>
      </c>
      <c r="BJ176" s="205">
        <v>97.6</v>
      </c>
      <c r="BK176" s="205">
        <v>95511</v>
      </c>
      <c r="BL176" s="205">
        <v>83</v>
      </c>
      <c r="BM176" s="205">
        <v>50596</v>
      </c>
      <c r="BN176" s="205">
        <v>43.9</v>
      </c>
      <c r="BO176" s="205">
        <v>70148</v>
      </c>
      <c r="BP176" s="205">
        <v>60.9</v>
      </c>
      <c r="BQ176" s="205">
        <v>33370</v>
      </c>
      <c r="BR176" s="205">
        <v>29</v>
      </c>
      <c r="BS176" s="205">
        <v>31219</v>
      </c>
      <c r="BT176" s="205">
        <v>27.8</v>
      </c>
      <c r="BU176" s="205">
        <v>32938</v>
      </c>
      <c r="BV176" s="205">
        <v>34.5</v>
      </c>
      <c r="BW176" s="205">
        <v>18305</v>
      </c>
      <c r="BX176" s="205">
        <v>36.200000000000003</v>
      </c>
      <c r="BY176" s="205">
        <v>94007</v>
      </c>
      <c r="BZ176" s="205">
        <v>81.599999999999994</v>
      </c>
      <c r="CA176" s="205">
        <v>70794</v>
      </c>
      <c r="CB176" s="205">
        <v>61.5</v>
      </c>
      <c r="CC176" s="205">
        <v>60472</v>
      </c>
      <c r="CD176" s="205">
        <v>53.8</v>
      </c>
      <c r="CE176" s="205">
        <v>49119</v>
      </c>
      <c r="CF176" s="205">
        <v>51.4</v>
      </c>
      <c r="CG176" s="205">
        <v>28634</v>
      </c>
      <c r="CH176" s="205">
        <v>56.6</v>
      </c>
      <c r="CI176" s="205">
        <v>560840</v>
      </c>
      <c r="CJ176" s="205">
        <v>4.87</v>
      </c>
      <c r="CK176" s="205">
        <v>436409.88</v>
      </c>
      <c r="CL176" s="205">
        <v>3.79</v>
      </c>
      <c r="CM176" s="205">
        <v>443759.5</v>
      </c>
      <c r="CN176" s="205">
        <v>3.85</v>
      </c>
      <c r="CO176" s="205">
        <v>364572</v>
      </c>
      <c r="CP176" s="205">
        <v>3.17</v>
      </c>
      <c r="CQ176" s="205">
        <v>205858.68</v>
      </c>
      <c r="CR176" s="205">
        <v>1.79</v>
      </c>
      <c r="CS176" s="205">
        <v>1124384</v>
      </c>
      <c r="CT176" s="205">
        <v>9.8000000000000007</v>
      </c>
      <c r="CU176" s="205">
        <v>872819.76</v>
      </c>
      <c r="CV176" s="205">
        <v>7.6</v>
      </c>
      <c r="CW176" s="205">
        <v>1329659.19</v>
      </c>
      <c r="CX176" s="205">
        <v>11.5</v>
      </c>
      <c r="CY176" s="205">
        <v>1588094.92</v>
      </c>
      <c r="CZ176" s="205">
        <v>13.8</v>
      </c>
      <c r="DA176" s="205">
        <v>1220887.67</v>
      </c>
      <c r="DB176" s="205">
        <v>10.6</v>
      </c>
      <c r="DC176" s="205">
        <v>367207.25</v>
      </c>
      <c r="DD176" s="205">
        <v>3.2</v>
      </c>
      <c r="DE176" s="205">
        <v>327671</v>
      </c>
      <c r="DF176" s="205">
        <v>2.8</v>
      </c>
      <c r="DG176" s="205">
        <v>332932</v>
      </c>
      <c r="DH176" s="205">
        <v>2.9</v>
      </c>
      <c r="DI176" s="205">
        <v>1036</v>
      </c>
      <c r="DJ176" s="205">
        <v>0.9</v>
      </c>
      <c r="DK176" s="205">
        <v>666</v>
      </c>
      <c r="DL176" s="205">
        <v>0.6</v>
      </c>
      <c r="DM176" s="205">
        <v>1002</v>
      </c>
      <c r="DN176" s="205">
        <v>0.9</v>
      </c>
      <c r="DO176" s="205">
        <v>8812</v>
      </c>
      <c r="DP176" s="205">
        <v>7.7</v>
      </c>
      <c r="DQ176" s="205">
        <v>61855</v>
      </c>
      <c r="DR176" s="205">
        <v>53.7</v>
      </c>
      <c r="DS176" s="205">
        <v>98454</v>
      </c>
      <c r="DT176" s="205">
        <v>85.5</v>
      </c>
      <c r="DU176" s="205">
        <v>13878</v>
      </c>
      <c r="DV176" s="205">
        <v>12.1</v>
      </c>
      <c r="DW176" s="205">
        <v>13820</v>
      </c>
      <c r="DX176" s="205">
        <v>12</v>
      </c>
      <c r="DY176" s="205">
        <v>7777</v>
      </c>
      <c r="DZ176" s="205">
        <v>6.8</v>
      </c>
      <c r="EA176" s="205">
        <v>2066</v>
      </c>
      <c r="EB176" s="205">
        <v>1.8</v>
      </c>
      <c r="EC176" s="205">
        <v>65348</v>
      </c>
      <c r="ED176" s="205">
        <v>56.8</v>
      </c>
      <c r="EH176" s="491"/>
      <c r="EI176" s="491"/>
      <c r="EJ176" s="491"/>
      <c r="EK176" s="491"/>
      <c r="EL176" s="491"/>
      <c r="EM176" s="491"/>
      <c r="EN176" s="491"/>
      <c r="EO176" s="491"/>
      <c r="EP176" s="491"/>
      <c r="EQ176" s="491"/>
      <c r="ER176" s="491"/>
      <c r="ES176" s="491"/>
      <c r="ET176" s="491"/>
      <c r="EU176" s="491"/>
      <c r="EV176" s="491"/>
      <c r="EW176" s="491"/>
      <c r="EX176" s="491"/>
      <c r="EY176" s="491"/>
      <c r="EZ176" s="491"/>
      <c r="FA176" s="491"/>
      <c r="FB176" s="491"/>
      <c r="FC176" s="491"/>
      <c r="FD176" s="491"/>
      <c r="FE176" s="491"/>
      <c r="FF176" s="491"/>
      <c r="FG176" s="491"/>
      <c r="FH176" s="491"/>
      <c r="FI176" s="491"/>
      <c r="FJ176" s="491"/>
      <c r="FK176" s="491"/>
      <c r="FL176" s="491"/>
      <c r="FM176" s="491"/>
      <c r="FN176" s="491"/>
      <c r="FO176" s="491"/>
      <c r="FP176" s="491"/>
      <c r="FQ176" s="491"/>
      <c r="FR176" s="491"/>
      <c r="FS176" s="491"/>
      <c r="FT176" s="491"/>
      <c r="FU176" s="491"/>
      <c r="FV176" s="491"/>
      <c r="FW176" s="491"/>
      <c r="FX176" s="491"/>
      <c r="FY176" s="491"/>
      <c r="FZ176" s="491"/>
      <c r="GA176" s="491"/>
      <c r="GB176" s="491"/>
      <c r="GC176" s="491"/>
      <c r="GD176" s="491"/>
      <c r="GE176" s="491"/>
      <c r="GF176" s="491"/>
      <c r="GG176" s="491"/>
      <c r="GH176" s="491"/>
      <c r="GI176" s="491"/>
      <c r="GJ176" s="491"/>
      <c r="GK176" s="491"/>
      <c r="GL176" s="491"/>
      <c r="GM176" s="491"/>
      <c r="GN176" s="491"/>
      <c r="GO176" s="491"/>
      <c r="GP176" s="491"/>
      <c r="GQ176" s="491"/>
      <c r="GR176" s="491"/>
      <c r="GS176" s="491"/>
      <c r="GT176" s="491"/>
      <c r="GU176" s="491"/>
      <c r="GV176" s="491"/>
      <c r="GW176" s="491"/>
      <c r="GX176" s="491"/>
      <c r="GY176" s="491"/>
      <c r="GZ176" s="491"/>
      <c r="HA176" s="491"/>
      <c r="HB176" s="491"/>
      <c r="HC176" s="491"/>
      <c r="HD176" s="491"/>
      <c r="HE176" s="491"/>
      <c r="HF176" s="491"/>
      <c r="HG176" s="491"/>
      <c r="HH176" s="491"/>
      <c r="HI176" s="491"/>
      <c r="HJ176" s="491"/>
      <c r="HK176" s="491"/>
      <c r="HL176" s="491"/>
      <c r="HM176" s="491"/>
      <c r="HN176" s="491"/>
      <c r="HO176" s="491"/>
      <c r="HP176" s="491"/>
      <c r="HQ176" s="491"/>
      <c r="HR176" s="491"/>
      <c r="HS176" s="491"/>
      <c r="HT176" s="491"/>
      <c r="HU176" s="491"/>
      <c r="HV176" s="491"/>
      <c r="HW176" s="491"/>
      <c r="HX176" s="491"/>
      <c r="HY176" s="491"/>
      <c r="HZ176" s="491"/>
      <c r="IA176" s="491"/>
      <c r="IB176" s="491"/>
      <c r="IC176" s="491"/>
      <c r="ID176" s="491"/>
      <c r="IE176" s="491"/>
      <c r="IF176" s="491"/>
      <c r="IG176" s="491"/>
      <c r="IH176" s="491"/>
      <c r="II176" s="491"/>
      <c r="IJ176" s="491"/>
      <c r="IK176" s="491"/>
      <c r="IL176" s="491"/>
      <c r="IM176" s="491"/>
      <c r="IN176" s="491"/>
      <c r="IO176" s="491"/>
      <c r="IP176" s="491"/>
      <c r="IQ176" s="491"/>
      <c r="IR176" s="491"/>
      <c r="IS176" s="491"/>
      <c r="IT176" s="491"/>
      <c r="IU176" s="491"/>
      <c r="IV176" s="491"/>
      <c r="IW176" s="491"/>
      <c r="IX176" s="491"/>
      <c r="IY176" s="491"/>
      <c r="IZ176" s="491"/>
      <c r="JA176" s="491"/>
      <c r="JB176" s="491"/>
      <c r="JC176" s="491"/>
      <c r="JD176" s="491"/>
      <c r="JE176" s="491"/>
      <c r="JF176" s="491"/>
      <c r="JG176" s="491"/>
      <c r="JH176" s="491"/>
      <c r="JI176" s="491"/>
      <c r="JJ176" s="491"/>
      <c r="JK176" s="491"/>
    </row>
    <row r="177" spans="1:271" x14ac:dyDescent="0.35">
      <c r="A177" s="205" t="str">
        <f t="shared" si="3"/>
        <v>Revised.Converter Academies.Prior attainment.Girls</v>
      </c>
      <c r="B177" s="205">
        <v>201819</v>
      </c>
      <c r="C177" s="205" t="s">
        <v>200</v>
      </c>
      <c r="D177" s="205" t="s">
        <v>201</v>
      </c>
      <c r="E177" s="205" t="s">
        <v>202</v>
      </c>
      <c r="F177" s="205" t="s">
        <v>203</v>
      </c>
      <c r="G177" s="205" t="s">
        <v>414</v>
      </c>
      <c r="H177" s="205" t="s">
        <v>205</v>
      </c>
      <c r="I177" s="205" t="s">
        <v>335</v>
      </c>
      <c r="J177" s="205" t="s">
        <v>6</v>
      </c>
      <c r="K177" s="205" t="s">
        <v>346</v>
      </c>
      <c r="L177" s="205" t="s">
        <v>7</v>
      </c>
      <c r="M177" s="205" t="s">
        <v>7</v>
      </c>
      <c r="N177" s="205">
        <v>1353</v>
      </c>
      <c r="O177" s="205">
        <v>56191</v>
      </c>
      <c r="P177" s="205">
        <v>2472381.23</v>
      </c>
      <c r="Q177" s="205">
        <v>44</v>
      </c>
      <c r="R177" s="205">
        <v>55708</v>
      </c>
      <c r="S177" s="205">
        <v>99.1</v>
      </c>
      <c r="T177" s="205">
        <v>15568</v>
      </c>
      <c r="U177" s="205">
        <v>27.7</v>
      </c>
      <c r="V177" s="205">
        <v>34628</v>
      </c>
      <c r="W177" s="205">
        <v>61.6</v>
      </c>
      <c r="X177" s="205">
        <v>21859</v>
      </c>
      <c r="Y177" s="205">
        <v>38.9</v>
      </c>
      <c r="Z177" s="205">
        <v>4103</v>
      </c>
      <c r="AA177" s="205">
        <v>7.3</v>
      </c>
      <c r="AB177" s="205">
        <v>9733</v>
      </c>
      <c r="AC177" s="205">
        <v>17.3</v>
      </c>
      <c r="AD177" s="205">
        <v>207496.16</v>
      </c>
      <c r="AE177" s="205">
        <v>3.69</v>
      </c>
      <c r="AF177" s="205">
        <v>56191</v>
      </c>
      <c r="AG177" s="205">
        <v>19807.36</v>
      </c>
      <c r="AH177" s="205">
        <v>0.35</v>
      </c>
      <c r="AI177" s="205">
        <v>0.34</v>
      </c>
      <c r="AJ177" s="205">
        <v>0.36</v>
      </c>
      <c r="AK177" s="205">
        <v>28999.1</v>
      </c>
      <c r="AL177" s="205">
        <v>0.52</v>
      </c>
      <c r="AM177" s="205">
        <v>0.5</v>
      </c>
      <c r="AN177" s="205">
        <v>0.53</v>
      </c>
      <c r="AO177" s="205">
        <v>4964.47</v>
      </c>
      <c r="AP177" s="205">
        <v>0.09</v>
      </c>
      <c r="AQ177" s="205">
        <v>0.08</v>
      </c>
      <c r="AR177" s="205">
        <v>0.1</v>
      </c>
      <c r="AS177" s="205">
        <v>15772.72</v>
      </c>
      <c r="AT177" s="205">
        <v>0.28000000000000003</v>
      </c>
      <c r="AU177" s="205">
        <v>0.27</v>
      </c>
      <c r="AV177" s="205">
        <v>0.28999999999999998</v>
      </c>
      <c r="AW177" s="205">
        <v>27157.8</v>
      </c>
      <c r="AX177" s="205">
        <v>0.48</v>
      </c>
      <c r="AY177" s="205">
        <v>0.47</v>
      </c>
      <c r="AZ177" s="205">
        <v>0.5</v>
      </c>
      <c r="BA177" s="205">
        <v>55906</v>
      </c>
      <c r="BB177" s="205">
        <v>99.5</v>
      </c>
      <c r="BC177" s="205">
        <v>55848</v>
      </c>
      <c r="BD177" s="205">
        <v>99.4</v>
      </c>
      <c r="BE177" s="205">
        <v>55348</v>
      </c>
      <c r="BF177" s="205">
        <v>98.5</v>
      </c>
      <c r="BG177" s="205">
        <v>55745</v>
      </c>
      <c r="BH177" s="205">
        <v>99.2</v>
      </c>
      <c r="BI177" s="205">
        <v>55065</v>
      </c>
      <c r="BJ177" s="205">
        <v>98</v>
      </c>
      <c r="BK177" s="205">
        <v>47277</v>
      </c>
      <c r="BL177" s="205">
        <v>84.1</v>
      </c>
      <c r="BM177" s="205">
        <v>26050</v>
      </c>
      <c r="BN177" s="205">
        <v>46.4</v>
      </c>
      <c r="BO177" s="205">
        <v>36087</v>
      </c>
      <c r="BP177" s="205">
        <v>64.2</v>
      </c>
      <c r="BQ177" s="205">
        <v>17575</v>
      </c>
      <c r="BR177" s="205">
        <v>31.3</v>
      </c>
      <c r="BS177" s="205">
        <v>16855</v>
      </c>
      <c r="BT177" s="205">
        <v>30.6</v>
      </c>
      <c r="BU177" s="205">
        <v>17785</v>
      </c>
      <c r="BV177" s="205">
        <v>37.6</v>
      </c>
      <c r="BW177" s="205">
        <v>9559</v>
      </c>
      <c r="BX177" s="205">
        <v>36.700000000000003</v>
      </c>
      <c r="BY177" s="205">
        <v>47441</v>
      </c>
      <c r="BZ177" s="205">
        <v>84.4</v>
      </c>
      <c r="CA177" s="205">
        <v>36488</v>
      </c>
      <c r="CB177" s="205">
        <v>64.900000000000006</v>
      </c>
      <c r="CC177" s="205">
        <v>31893</v>
      </c>
      <c r="CD177" s="205">
        <v>57.9</v>
      </c>
      <c r="CE177" s="205">
        <v>26103</v>
      </c>
      <c r="CF177" s="205">
        <v>55.2</v>
      </c>
      <c r="CG177" s="205">
        <v>15166</v>
      </c>
      <c r="CH177" s="205">
        <v>58.2</v>
      </c>
      <c r="CI177" s="205">
        <v>281017</v>
      </c>
      <c r="CJ177" s="205">
        <v>5</v>
      </c>
      <c r="CK177" s="205">
        <v>219527</v>
      </c>
      <c r="CL177" s="205">
        <v>3.91</v>
      </c>
      <c r="CM177" s="205">
        <v>224893.5</v>
      </c>
      <c r="CN177" s="205">
        <v>4</v>
      </c>
      <c r="CO177" s="205">
        <v>188027</v>
      </c>
      <c r="CP177" s="205">
        <v>3.35</v>
      </c>
      <c r="CQ177" s="205">
        <v>106626.06</v>
      </c>
      <c r="CR177" s="205">
        <v>1.9</v>
      </c>
      <c r="CS177" s="205">
        <v>563173</v>
      </c>
      <c r="CT177" s="205">
        <v>10</v>
      </c>
      <c r="CU177" s="205">
        <v>439054</v>
      </c>
      <c r="CV177" s="205">
        <v>7.8</v>
      </c>
      <c r="CW177" s="205">
        <v>674551.56</v>
      </c>
      <c r="CX177" s="205">
        <v>12</v>
      </c>
      <c r="CY177" s="205">
        <v>795602.67</v>
      </c>
      <c r="CZ177" s="205">
        <v>14.2</v>
      </c>
      <c r="DA177" s="205">
        <v>635334.92000000004</v>
      </c>
      <c r="DB177" s="205">
        <v>11.3</v>
      </c>
      <c r="DC177" s="205">
        <v>160267.75</v>
      </c>
      <c r="DD177" s="205">
        <v>2.9</v>
      </c>
      <c r="DE177" s="205">
        <v>161218</v>
      </c>
      <c r="DF177" s="205">
        <v>2.9</v>
      </c>
      <c r="DG177" s="205">
        <v>163809</v>
      </c>
      <c r="DH177" s="205">
        <v>2.9</v>
      </c>
      <c r="DI177" s="205">
        <v>386</v>
      </c>
      <c r="DJ177" s="205">
        <v>0.7</v>
      </c>
      <c r="DK177" s="205">
        <v>257</v>
      </c>
      <c r="DL177" s="205">
        <v>0.5</v>
      </c>
      <c r="DM177" s="205">
        <v>407</v>
      </c>
      <c r="DN177" s="205">
        <v>0.7</v>
      </c>
      <c r="DO177" s="205">
        <v>4009</v>
      </c>
      <c r="DP177" s="205">
        <v>7.1</v>
      </c>
      <c r="DQ177" s="205">
        <v>29273</v>
      </c>
      <c r="DR177" s="205">
        <v>52.1</v>
      </c>
      <c r="DS177" s="205">
        <v>47850</v>
      </c>
      <c r="DT177" s="205">
        <v>85.2</v>
      </c>
      <c r="DU177" s="205">
        <v>7215</v>
      </c>
      <c r="DV177" s="205">
        <v>12.8</v>
      </c>
      <c r="DW177" s="205">
        <v>7185</v>
      </c>
      <c r="DX177" s="205">
        <v>12.8</v>
      </c>
      <c r="DY177" s="205">
        <v>4101</v>
      </c>
      <c r="DZ177" s="205">
        <v>7.3</v>
      </c>
      <c r="EA177" s="205">
        <v>985</v>
      </c>
      <c r="EB177" s="205">
        <v>1.8</v>
      </c>
      <c r="EC177" s="205">
        <v>33146</v>
      </c>
      <c r="ED177" s="205">
        <v>59</v>
      </c>
      <c r="EH177" s="491"/>
      <c r="EI177" s="491"/>
      <c r="EJ177" s="491"/>
      <c r="EK177" s="491"/>
      <c r="EL177" s="491"/>
      <c r="EM177" s="491"/>
      <c r="EN177" s="491"/>
      <c r="EO177" s="491"/>
      <c r="EP177" s="491"/>
      <c r="EQ177" s="491"/>
      <c r="ER177" s="491"/>
      <c r="ES177" s="491"/>
      <c r="ET177" s="491"/>
      <c r="EU177" s="491"/>
      <c r="EV177" s="491"/>
      <c r="EW177" s="491"/>
      <c r="EX177" s="491"/>
      <c r="EY177" s="491"/>
      <c r="EZ177" s="491"/>
      <c r="FA177" s="491"/>
      <c r="FB177" s="491"/>
      <c r="FC177" s="491"/>
      <c r="FD177" s="491"/>
      <c r="FE177" s="491"/>
      <c r="FF177" s="491"/>
      <c r="FG177" s="491"/>
      <c r="FH177" s="491"/>
      <c r="FI177" s="491"/>
      <c r="FJ177" s="491"/>
      <c r="FK177" s="491"/>
      <c r="FL177" s="491"/>
      <c r="FM177" s="491"/>
      <c r="FN177" s="491"/>
      <c r="FO177" s="491"/>
      <c r="FP177" s="491"/>
      <c r="FQ177" s="491"/>
      <c r="FR177" s="491"/>
      <c r="FS177" s="491"/>
      <c r="FT177" s="491"/>
      <c r="FU177" s="491"/>
      <c r="FV177" s="491"/>
      <c r="FW177" s="491"/>
      <c r="FX177" s="491"/>
      <c r="FY177" s="491"/>
      <c r="FZ177" s="491"/>
      <c r="GA177" s="491"/>
      <c r="GB177" s="491"/>
      <c r="GC177" s="491"/>
      <c r="GD177" s="491"/>
      <c r="GE177" s="491"/>
      <c r="GF177" s="491"/>
      <c r="GG177" s="491"/>
      <c r="GH177" s="491"/>
      <c r="GI177" s="491"/>
      <c r="GJ177" s="491"/>
      <c r="GK177" s="491"/>
      <c r="GL177" s="491"/>
      <c r="GM177" s="491"/>
      <c r="GN177" s="491"/>
      <c r="GO177" s="491"/>
      <c r="GP177" s="491"/>
      <c r="GQ177" s="491"/>
      <c r="GR177" s="491"/>
      <c r="GS177" s="491"/>
      <c r="GT177" s="491"/>
      <c r="GU177" s="491"/>
      <c r="GV177" s="491"/>
      <c r="GW177" s="491"/>
      <c r="GX177" s="491"/>
      <c r="GY177" s="491"/>
      <c r="GZ177" s="491"/>
      <c r="HA177" s="491"/>
      <c r="HB177" s="491"/>
      <c r="HC177" s="491"/>
      <c r="HD177" s="491"/>
      <c r="HE177" s="491"/>
      <c r="HF177" s="491"/>
      <c r="HG177" s="491"/>
      <c r="HH177" s="491"/>
      <c r="HI177" s="491"/>
      <c r="HJ177" s="491"/>
      <c r="HK177" s="491"/>
      <c r="HL177" s="491"/>
      <c r="HM177" s="491"/>
      <c r="HN177" s="491"/>
      <c r="HO177" s="491"/>
      <c r="HP177" s="491"/>
      <c r="HQ177" s="491"/>
      <c r="HR177" s="491"/>
      <c r="HS177" s="491"/>
      <c r="HT177" s="491"/>
      <c r="HU177" s="491"/>
      <c r="HV177" s="491"/>
      <c r="HW177" s="491"/>
      <c r="HX177" s="491"/>
      <c r="HY177" s="491"/>
      <c r="HZ177" s="491"/>
      <c r="IA177" s="491"/>
      <c r="IB177" s="491"/>
      <c r="IC177" s="491"/>
      <c r="ID177" s="491"/>
      <c r="IE177" s="491"/>
      <c r="IF177" s="491"/>
      <c r="IG177" s="491"/>
      <c r="IH177" s="491"/>
      <c r="II177" s="491"/>
      <c r="IJ177" s="491"/>
      <c r="IK177" s="491"/>
      <c r="IL177" s="491"/>
      <c r="IM177" s="491"/>
      <c r="IN177" s="491"/>
      <c r="IO177" s="491"/>
      <c r="IP177" s="491"/>
      <c r="IQ177" s="491"/>
      <c r="IR177" s="491"/>
      <c r="IS177" s="491"/>
      <c r="IT177" s="491"/>
      <c r="IU177" s="491"/>
      <c r="IV177" s="491"/>
      <c r="IW177" s="491"/>
      <c r="IX177" s="491"/>
      <c r="IY177" s="491"/>
      <c r="IZ177" s="491"/>
      <c r="JA177" s="491"/>
      <c r="JB177" s="491"/>
      <c r="JC177" s="491"/>
      <c r="JD177" s="491"/>
      <c r="JE177" s="491"/>
      <c r="JF177" s="491"/>
      <c r="JG177" s="491"/>
      <c r="JH177" s="491"/>
      <c r="JI177" s="491"/>
      <c r="JJ177" s="491"/>
      <c r="JK177" s="491"/>
    </row>
    <row r="178" spans="1:271" x14ac:dyDescent="0.35">
      <c r="A178" s="205" t="str">
        <f t="shared" si="3"/>
        <v>Revised.FE 14-16 Colleges.Prior attainment.Girls</v>
      </c>
      <c r="B178" s="205">
        <v>201819</v>
      </c>
      <c r="C178" s="205" t="s">
        <v>200</v>
      </c>
      <c r="D178" s="205" t="s">
        <v>201</v>
      </c>
      <c r="E178" s="205" t="s">
        <v>202</v>
      </c>
      <c r="F178" s="205" t="s">
        <v>203</v>
      </c>
      <c r="G178" s="205" t="s">
        <v>414</v>
      </c>
      <c r="H178" s="205" t="s">
        <v>415</v>
      </c>
      <c r="I178" s="205" t="s">
        <v>335</v>
      </c>
      <c r="J178" s="205" t="s">
        <v>6</v>
      </c>
      <c r="K178" s="205" t="s">
        <v>346</v>
      </c>
      <c r="L178" s="205" t="s">
        <v>7</v>
      </c>
      <c r="M178" s="205" t="s">
        <v>7</v>
      </c>
      <c r="N178" s="205">
        <v>15</v>
      </c>
      <c r="O178" s="205">
        <v>273</v>
      </c>
      <c r="P178" s="205">
        <v>5368</v>
      </c>
      <c r="Q178" s="205">
        <v>19.7</v>
      </c>
      <c r="R178" s="205">
        <v>233</v>
      </c>
      <c r="S178" s="205">
        <v>85.3</v>
      </c>
      <c r="T178" s="205">
        <v>14</v>
      </c>
      <c r="U178" s="205">
        <v>5.0999999999999996</v>
      </c>
      <c r="V178" s="205">
        <v>52</v>
      </c>
      <c r="W178" s="205">
        <v>19</v>
      </c>
      <c r="X178" s="205">
        <v>1</v>
      </c>
      <c r="Y178" s="205">
        <v>0.4</v>
      </c>
      <c r="Z178" s="205">
        <v>0</v>
      </c>
      <c r="AA178" s="205">
        <v>0</v>
      </c>
      <c r="AB178" s="205">
        <v>1</v>
      </c>
      <c r="AC178" s="205">
        <v>0.4</v>
      </c>
      <c r="AD178" s="205">
        <v>390.53</v>
      </c>
      <c r="AE178" s="205">
        <v>1.43</v>
      </c>
      <c r="AF178" s="205">
        <v>273</v>
      </c>
      <c r="AG178" s="205">
        <v>-519.36</v>
      </c>
      <c r="AH178" s="205">
        <v>-1.9</v>
      </c>
      <c r="AI178" s="205">
        <v>-2.0499999999999998</v>
      </c>
      <c r="AJ178" s="205">
        <v>-1.75</v>
      </c>
      <c r="AK178" s="205">
        <v>-513.22</v>
      </c>
      <c r="AL178" s="205">
        <v>-1.88</v>
      </c>
      <c r="AM178" s="205">
        <v>-2.06</v>
      </c>
      <c r="AN178" s="205">
        <v>-1.7</v>
      </c>
      <c r="AO178" s="205">
        <v>-377.24</v>
      </c>
      <c r="AP178" s="205">
        <v>-1.38</v>
      </c>
      <c r="AQ178" s="205">
        <v>-1.54</v>
      </c>
      <c r="AR178" s="205">
        <v>-1.22</v>
      </c>
      <c r="AS178" s="205">
        <v>-561.6</v>
      </c>
      <c r="AT178" s="205">
        <v>-2.06</v>
      </c>
      <c r="AU178" s="205">
        <v>-2.2400000000000002</v>
      </c>
      <c r="AV178" s="205">
        <v>-1.88</v>
      </c>
      <c r="AW178" s="205">
        <v>-616.95000000000005</v>
      </c>
      <c r="AX178" s="205">
        <v>-2.2599999999999998</v>
      </c>
      <c r="AY178" s="205">
        <v>-2.44</v>
      </c>
      <c r="AZ178" s="205">
        <v>-2.08</v>
      </c>
      <c r="BA178" s="205">
        <v>246</v>
      </c>
      <c r="BB178" s="205">
        <v>90.1</v>
      </c>
      <c r="BC178" s="205">
        <v>243</v>
      </c>
      <c r="BD178" s="205">
        <v>89</v>
      </c>
      <c r="BE178" s="205">
        <v>156</v>
      </c>
      <c r="BF178" s="205">
        <v>57.1</v>
      </c>
      <c r="BG178" s="205">
        <v>235</v>
      </c>
      <c r="BH178" s="205">
        <v>86.1</v>
      </c>
      <c r="BI178" s="205">
        <v>162</v>
      </c>
      <c r="BJ178" s="205">
        <v>59.3</v>
      </c>
      <c r="BK178" s="205">
        <v>126</v>
      </c>
      <c r="BL178" s="205">
        <v>46.2</v>
      </c>
      <c r="BM178" s="205">
        <v>13</v>
      </c>
      <c r="BN178" s="205">
        <v>4.8</v>
      </c>
      <c r="BO178" s="205">
        <v>41</v>
      </c>
      <c r="BP178" s="205">
        <v>15</v>
      </c>
      <c r="BQ178" s="205">
        <v>21</v>
      </c>
      <c r="BR178" s="205">
        <v>7.7</v>
      </c>
      <c r="BS178" s="205">
        <v>3</v>
      </c>
      <c r="BT178" s="205">
        <v>1.9</v>
      </c>
      <c r="BU178" s="205">
        <v>8</v>
      </c>
      <c r="BV178" s="205">
        <v>6.3</v>
      </c>
      <c r="BW178" s="205">
        <v>3</v>
      </c>
      <c r="BX178" s="205">
        <v>23.1</v>
      </c>
      <c r="BY178" s="205">
        <v>85</v>
      </c>
      <c r="BZ178" s="205">
        <v>31.1</v>
      </c>
      <c r="CA178" s="205">
        <v>65</v>
      </c>
      <c r="CB178" s="205">
        <v>23.8</v>
      </c>
      <c r="CC178" s="205">
        <v>17</v>
      </c>
      <c r="CD178" s="205">
        <v>10.5</v>
      </c>
      <c r="CE178" s="205">
        <v>16</v>
      </c>
      <c r="CF178" s="205">
        <v>12.7</v>
      </c>
      <c r="CG178" s="205">
        <v>6</v>
      </c>
      <c r="CH178" s="205">
        <v>46.2</v>
      </c>
      <c r="CI178" s="205">
        <v>571</v>
      </c>
      <c r="CJ178" s="205">
        <v>2.09</v>
      </c>
      <c r="CK178" s="205">
        <v>624</v>
      </c>
      <c r="CL178" s="205">
        <v>2.29</v>
      </c>
      <c r="CM178" s="205">
        <v>422</v>
      </c>
      <c r="CN178" s="205">
        <v>1.55</v>
      </c>
      <c r="CO178" s="205">
        <v>258</v>
      </c>
      <c r="CP178" s="205">
        <v>0.95</v>
      </c>
      <c r="CQ178" s="205">
        <v>46</v>
      </c>
      <c r="CR178" s="205">
        <v>0.17</v>
      </c>
      <c r="CS178" s="205">
        <v>1358</v>
      </c>
      <c r="CT178" s="205">
        <v>5</v>
      </c>
      <c r="CU178" s="205">
        <v>1248</v>
      </c>
      <c r="CV178" s="205">
        <v>4.5999999999999996</v>
      </c>
      <c r="CW178" s="205">
        <v>1240</v>
      </c>
      <c r="CX178" s="205">
        <v>4.5</v>
      </c>
      <c r="CY178" s="205">
        <v>1522</v>
      </c>
      <c r="CZ178" s="205">
        <v>5.6</v>
      </c>
      <c r="DA178" s="205">
        <v>785</v>
      </c>
      <c r="DB178" s="205">
        <v>2.9</v>
      </c>
      <c r="DC178" s="205">
        <v>737</v>
      </c>
      <c r="DD178" s="205">
        <v>2.7</v>
      </c>
      <c r="DE178" s="205">
        <v>477</v>
      </c>
      <c r="DF178" s="205">
        <v>1.7</v>
      </c>
      <c r="DG178" s="205">
        <v>437</v>
      </c>
      <c r="DH178" s="205">
        <v>1.6</v>
      </c>
      <c r="DI178" s="205">
        <v>38</v>
      </c>
      <c r="DJ178" s="205">
        <v>13.9</v>
      </c>
      <c r="DK178" s="205">
        <v>41</v>
      </c>
      <c r="DL178" s="205">
        <v>15</v>
      </c>
      <c r="DM178" s="205">
        <v>40</v>
      </c>
      <c r="DN178" s="205">
        <v>14.7</v>
      </c>
      <c r="DO178" s="205">
        <v>46</v>
      </c>
      <c r="DP178" s="205">
        <v>16.8</v>
      </c>
      <c r="DQ178" s="205">
        <v>107</v>
      </c>
      <c r="DR178" s="205">
        <v>39.200000000000003</v>
      </c>
      <c r="DS178" s="205">
        <v>160</v>
      </c>
      <c r="DT178" s="205">
        <v>58.6</v>
      </c>
      <c r="DU178" s="205">
        <v>2</v>
      </c>
      <c r="DV178" s="205">
        <v>0.7</v>
      </c>
      <c r="DW178" s="205">
        <v>2</v>
      </c>
      <c r="DX178" s="205">
        <v>0.7</v>
      </c>
      <c r="DY178" s="205">
        <v>0</v>
      </c>
      <c r="DZ178" s="205">
        <v>0</v>
      </c>
      <c r="EA178" s="205">
        <v>0</v>
      </c>
      <c r="EB178" s="205">
        <v>0</v>
      </c>
      <c r="EC178" s="205">
        <v>62</v>
      </c>
      <c r="ED178" s="205">
        <v>22.7</v>
      </c>
      <c r="EH178" s="491"/>
      <c r="EI178" s="491"/>
      <c r="EJ178" s="491"/>
      <c r="EK178" s="491"/>
      <c r="EL178" s="491"/>
      <c r="EM178" s="491"/>
      <c r="EN178" s="491"/>
      <c r="EO178" s="491"/>
      <c r="EP178" s="491"/>
      <c r="EQ178" s="491"/>
      <c r="ER178" s="491"/>
      <c r="ES178" s="491"/>
      <c r="ET178" s="491"/>
      <c r="EU178" s="491"/>
      <c r="EV178" s="491"/>
      <c r="EW178" s="491"/>
      <c r="EX178" s="491"/>
      <c r="EY178" s="491"/>
      <c r="EZ178" s="491"/>
      <c r="FA178" s="491"/>
      <c r="FB178" s="491"/>
      <c r="FC178" s="491"/>
      <c r="FD178" s="491"/>
      <c r="FE178" s="491"/>
      <c r="FF178" s="491"/>
      <c r="FG178" s="491"/>
      <c r="FH178" s="491"/>
      <c r="FI178" s="491"/>
      <c r="FJ178" s="491"/>
      <c r="FK178" s="491"/>
      <c r="FL178" s="491"/>
      <c r="FM178" s="491"/>
      <c r="FN178" s="491"/>
      <c r="FO178" s="491"/>
      <c r="FP178" s="491"/>
      <c r="FQ178" s="491"/>
      <c r="FR178" s="491"/>
      <c r="FS178" s="491"/>
      <c r="FT178" s="491"/>
      <c r="FU178" s="491"/>
      <c r="FV178" s="491"/>
      <c r="FW178" s="491"/>
      <c r="FX178" s="491"/>
      <c r="FY178" s="491"/>
      <c r="FZ178" s="491"/>
      <c r="GA178" s="491"/>
      <c r="GB178" s="491"/>
      <c r="GC178" s="491"/>
      <c r="GD178" s="491"/>
      <c r="GE178" s="491"/>
      <c r="GF178" s="491"/>
      <c r="GG178" s="491"/>
      <c r="GH178" s="491"/>
      <c r="GI178" s="491"/>
      <c r="GJ178" s="491"/>
      <c r="GK178" s="491"/>
      <c r="GL178" s="491"/>
      <c r="GM178" s="491"/>
      <c r="GN178" s="491"/>
      <c r="GO178" s="491"/>
      <c r="GP178" s="491"/>
      <c r="GQ178" s="491"/>
      <c r="GR178" s="491"/>
      <c r="GS178" s="491"/>
      <c r="GT178" s="491"/>
      <c r="GU178" s="491"/>
      <c r="GV178" s="491"/>
      <c r="GW178" s="491"/>
      <c r="GX178" s="491"/>
      <c r="GY178" s="491"/>
      <c r="GZ178" s="491"/>
      <c r="HA178" s="491"/>
      <c r="HB178" s="491"/>
      <c r="HC178" s="491"/>
      <c r="HD178" s="491"/>
      <c r="HE178" s="491"/>
      <c r="HF178" s="491"/>
      <c r="HG178" s="491"/>
      <c r="HH178" s="491"/>
      <c r="HI178" s="491"/>
      <c r="HJ178" s="491"/>
      <c r="HK178" s="491"/>
      <c r="HL178" s="491"/>
      <c r="HM178" s="491"/>
      <c r="HN178" s="491"/>
      <c r="HO178" s="491"/>
      <c r="HP178" s="491"/>
      <c r="HQ178" s="491"/>
      <c r="HR178" s="491"/>
      <c r="HS178" s="491"/>
      <c r="HT178" s="491"/>
      <c r="HU178" s="491"/>
      <c r="HV178" s="491"/>
      <c r="HW178" s="491"/>
      <c r="HX178" s="491"/>
      <c r="HY178" s="491"/>
      <c r="HZ178" s="491"/>
      <c r="IA178" s="491"/>
      <c r="IB178" s="491"/>
      <c r="IC178" s="491"/>
      <c r="ID178" s="491"/>
      <c r="IE178" s="491"/>
      <c r="IF178" s="491"/>
      <c r="IG178" s="491"/>
      <c r="IH178" s="491"/>
      <c r="II178" s="491"/>
      <c r="IJ178" s="491"/>
      <c r="IK178" s="491"/>
      <c r="IL178" s="491"/>
      <c r="IM178" s="491"/>
      <c r="IN178" s="491"/>
      <c r="IO178" s="491"/>
      <c r="IP178" s="491"/>
      <c r="IQ178" s="491"/>
      <c r="IR178" s="491"/>
      <c r="IS178" s="491"/>
      <c r="IT178" s="491"/>
      <c r="IU178" s="491"/>
      <c r="IV178" s="491"/>
      <c r="IW178" s="491"/>
      <c r="IX178" s="491"/>
      <c r="IY178" s="491"/>
      <c r="IZ178" s="491"/>
      <c r="JA178" s="491"/>
      <c r="JB178" s="491"/>
      <c r="JC178" s="491"/>
      <c r="JD178" s="491"/>
      <c r="JE178" s="491"/>
      <c r="JF178" s="491"/>
      <c r="JG178" s="491"/>
      <c r="JH178" s="491"/>
      <c r="JI178" s="491"/>
      <c r="JJ178" s="491"/>
      <c r="JK178" s="491"/>
    </row>
    <row r="179" spans="1:271" x14ac:dyDescent="0.35">
      <c r="A179" s="205" t="str">
        <f t="shared" si="3"/>
        <v>Revised.Free Schools.Prior attainment.Girls</v>
      </c>
      <c r="B179" s="205">
        <v>201819</v>
      </c>
      <c r="C179" s="205" t="s">
        <v>200</v>
      </c>
      <c r="D179" s="205" t="s">
        <v>201</v>
      </c>
      <c r="E179" s="205" t="s">
        <v>202</v>
      </c>
      <c r="F179" s="205" t="s">
        <v>203</v>
      </c>
      <c r="G179" s="205" t="s">
        <v>414</v>
      </c>
      <c r="H179" s="205" t="s">
        <v>206</v>
      </c>
      <c r="I179" s="205" t="s">
        <v>335</v>
      </c>
      <c r="J179" s="205" t="s">
        <v>6</v>
      </c>
      <c r="K179" s="205" t="s">
        <v>346</v>
      </c>
      <c r="L179" s="205" t="s">
        <v>7</v>
      </c>
      <c r="M179" s="205" t="s">
        <v>7</v>
      </c>
      <c r="N179" s="205">
        <v>95</v>
      </c>
      <c r="O179" s="205">
        <v>1793</v>
      </c>
      <c r="P179" s="205">
        <v>80870.880000000005</v>
      </c>
      <c r="Q179" s="205">
        <v>45.1</v>
      </c>
      <c r="R179" s="205">
        <v>1774</v>
      </c>
      <c r="S179" s="205">
        <v>98.9</v>
      </c>
      <c r="T179" s="205">
        <v>568</v>
      </c>
      <c r="U179" s="205">
        <v>31.7</v>
      </c>
      <c r="V179" s="205">
        <v>1112</v>
      </c>
      <c r="W179" s="205">
        <v>62</v>
      </c>
      <c r="X179" s="205">
        <v>1080</v>
      </c>
      <c r="Y179" s="205">
        <v>60.2</v>
      </c>
      <c r="Z179" s="205">
        <v>232</v>
      </c>
      <c r="AA179" s="205">
        <v>12.9</v>
      </c>
      <c r="AB179" s="205">
        <v>519</v>
      </c>
      <c r="AC179" s="205">
        <v>28.9</v>
      </c>
      <c r="AD179" s="205">
        <v>7175.23</v>
      </c>
      <c r="AE179" s="205">
        <v>4</v>
      </c>
      <c r="AF179" s="205">
        <v>1793</v>
      </c>
      <c r="AG179" s="205">
        <v>904.44</v>
      </c>
      <c r="AH179" s="205">
        <v>0.5</v>
      </c>
      <c r="AI179" s="205">
        <v>0.45</v>
      </c>
      <c r="AJ179" s="205">
        <v>0.56000000000000005</v>
      </c>
      <c r="AK179" s="205">
        <v>1330.25</v>
      </c>
      <c r="AL179" s="205">
        <v>0.74</v>
      </c>
      <c r="AM179" s="205">
        <v>0.67</v>
      </c>
      <c r="AN179" s="205">
        <v>0.81</v>
      </c>
      <c r="AO179" s="205">
        <v>394.34</v>
      </c>
      <c r="AP179" s="205">
        <v>0.22</v>
      </c>
      <c r="AQ179" s="205">
        <v>0.16</v>
      </c>
      <c r="AR179" s="205">
        <v>0.28000000000000003</v>
      </c>
      <c r="AS179" s="205">
        <v>1098.99</v>
      </c>
      <c r="AT179" s="205">
        <v>0.61</v>
      </c>
      <c r="AU179" s="205">
        <v>0.54</v>
      </c>
      <c r="AV179" s="205">
        <v>0.68</v>
      </c>
      <c r="AW179" s="205">
        <v>757.41</v>
      </c>
      <c r="AX179" s="205">
        <v>0.42</v>
      </c>
      <c r="AY179" s="205">
        <v>0.35</v>
      </c>
      <c r="AZ179" s="205">
        <v>0.49</v>
      </c>
      <c r="BA179" s="205">
        <v>1781</v>
      </c>
      <c r="BB179" s="205">
        <v>99.3</v>
      </c>
      <c r="BC179" s="205">
        <v>1781</v>
      </c>
      <c r="BD179" s="205">
        <v>99.3</v>
      </c>
      <c r="BE179" s="205">
        <v>1760</v>
      </c>
      <c r="BF179" s="205">
        <v>98.2</v>
      </c>
      <c r="BG179" s="205">
        <v>1774</v>
      </c>
      <c r="BH179" s="205">
        <v>98.9</v>
      </c>
      <c r="BI179" s="205">
        <v>1732</v>
      </c>
      <c r="BJ179" s="205">
        <v>96.6</v>
      </c>
      <c r="BK179" s="205">
        <v>1525</v>
      </c>
      <c r="BL179" s="205">
        <v>85.1</v>
      </c>
      <c r="BM179" s="205">
        <v>1202</v>
      </c>
      <c r="BN179" s="205">
        <v>67</v>
      </c>
      <c r="BO179" s="205">
        <v>1207</v>
      </c>
      <c r="BP179" s="205">
        <v>67.3</v>
      </c>
      <c r="BQ179" s="205">
        <v>622</v>
      </c>
      <c r="BR179" s="205">
        <v>34.700000000000003</v>
      </c>
      <c r="BS179" s="205">
        <v>684</v>
      </c>
      <c r="BT179" s="205">
        <v>39.5</v>
      </c>
      <c r="BU179" s="205">
        <v>651</v>
      </c>
      <c r="BV179" s="205">
        <v>42.7</v>
      </c>
      <c r="BW179" s="205">
        <v>498</v>
      </c>
      <c r="BX179" s="205">
        <v>41.4</v>
      </c>
      <c r="BY179" s="205">
        <v>1529</v>
      </c>
      <c r="BZ179" s="205">
        <v>85.3</v>
      </c>
      <c r="CA179" s="205">
        <v>1175</v>
      </c>
      <c r="CB179" s="205">
        <v>65.5</v>
      </c>
      <c r="CC179" s="205">
        <v>1125</v>
      </c>
      <c r="CD179" s="205">
        <v>65</v>
      </c>
      <c r="CE179" s="205">
        <v>922</v>
      </c>
      <c r="CF179" s="205">
        <v>60.5</v>
      </c>
      <c r="CG179" s="205">
        <v>721</v>
      </c>
      <c r="CH179" s="205">
        <v>60</v>
      </c>
      <c r="CI179" s="205">
        <v>9289</v>
      </c>
      <c r="CJ179" s="205">
        <v>5.18</v>
      </c>
      <c r="CK179" s="205">
        <v>7155</v>
      </c>
      <c r="CL179" s="205">
        <v>3.99</v>
      </c>
      <c r="CM179" s="205">
        <v>7525.5</v>
      </c>
      <c r="CN179" s="205">
        <v>4.2</v>
      </c>
      <c r="CO179" s="205">
        <v>6418</v>
      </c>
      <c r="CP179" s="205">
        <v>3.58</v>
      </c>
      <c r="CQ179" s="205">
        <v>5138.88</v>
      </c>
      <c r="CR179" s="205">
        <v>2.87</v>
      </c>
      <c r="CS179" s="205">
        <v>18637</v>
      </c>
      <c r="CT179" s="205">
        <v>10.4</v>
      </c>
      <c r="CU179" s="205">
        <v>14310</v>
      </c>
      <c r="CV179" s="205">
        <v>8</v>
      </c>
      <c r="CW179" s="205">
        <v>23062.38</v>
      </c>
      <c r="CX179" s="205">
        <v>12.9</v>
      </c>
      <c r="CY179" s="205">
        <v>24861.5</v>
      </c>
      <c r="CZ179" s="205">
        <v>13.9</v>
      </c>
      <c r="DA179" s="205">
        <v>21869.5</v>
      </c>
      <c r="DB179" s="205">
        <v>12.2</v>
      </c>
      <c r="DC179" s="205">
        <v>2992</v>
      </c>
      <c r="DD179" s="205">
        <v>1.7</v>
      </c>
      <c r="DE179" s="205">
        <v>5121</v>
      </c>
      <c r="DF179" s="205">
        <v>2.9</v>
      </c>
      <c r="DG179" s="205">
        <v>5186</v>
      </c>
      <c r="DH179" s="205">
        <v>2.9</v>
      </c>
      <c r="DI179" s="205">
        <v>17</v>
      </c>
      <c r="DJ179" s="205">
        <v>0.9</v>
      </c>
      <c r="DK179" s="205">
        <v>9</v>
      </c>
      <c r="DL179" s="205">
        <v>0.5</v>
      </c>
      <c r="DM179" s="205">
        <v>15</v>
      </c>
      <c r="DN179" s="205">
        <v>0.8</v>
      </c>
      <c r="DO179" s="205">
        <v>134</v>
      </c>
      <c r="DP179" s="205">
        <v>7.5</v>
      </c>
      <c r="DQ179" s="205">
        <v>538</v>
      </c>
      <c r="DR179" s="205">
        <v>30</v>
      </c>
      <c r="DS179" s="205">
        <v>1502</v>
      </c>
      <c r="DT179" s="205">
        <v>83.8</v>
      </c>
      <c r="DU179" s="205">
        <v>230</v>
      </c>
      <c r="DV179" s="205">
        <v>12.8</v>
      </c>
      <c r="DW179" s="205">
        <v>230</v>
      </c>
      <c r="DX179" s="205">
        <v>12.8</v>
      </c>
      <c r="DY179" s="205">
        <v>126</v>
      </c>
      <c r="DZ179" s="205">
        <v>7</v>
      </c>
      <c r="EA179" s="205">
        <v>81</v>
      </c>
      <c r="EB179" s="205">
        <v>4.5</v>
      </c>
      <c r="EC179" s="205">
        <v>1024</v>
      </c>
      <c r="ED179" s="205">
        <v>57.1</v>
      </c>
      <c r="EH179" s="491"/>
      <c r="EI179" s="491"/>
      <c r="EJ179" s="491"/>
      <c r="EK179" s="491"/>
      <c r="EL179" s="491"/>
      <c r="EM179" s="491"/>
      <c r="EN179" s="491"/>
      <c r="EO179" s="491"/>
      <c r="EP179" s="491"/>
      <c r="EQ179" s="491"/>
      <c r="ER179" s="491"/>
      <c r="ES179" s="491"/>
      <c r="ET179" s="491"/>
      <c r="EU179" s="491"/>
      <c r="EV179" s="491"/>
      <c r="EW179" s="491"/>
      <c r="EX179" s="491"/>
      <c r="EY179" s="491"/>
      <c r="EZ179" s="491"/>
      <c r="FA179" s="491"/>
      <c r="FB179" s="491"/>
      <c r="FC179" s="491"/>
      <c r="FD179" s="491"/>
      <c r="FE179" s="491"/>
      <c r="FF179" s="491"/>
      <c r="FG179" s="491"/>
      <c r="FH179" s="491"/>
      <c r="FI179" s="491"/>
      <c r="FJ179" s="491"/>
      <c r="FK179" s="491"/>
      <c r="FL179" s="491"/>
      <c r="FM179" s="491"/>
      <c r="FN179" s="491"/>
      <c r="FO179" s="491"/>
      <c r="FP179" s="491"/>
      <c r="FQ179" s="491"/>
      <c r="FR179" s="491"/>
      <c r="FS179" s="491"/>
      <c r="FT179" s="491"/>
      <c r="FU179" s="491"/>
      <c r="FV179" s="491"/>
      <c r="FW179" s="491"/>
      <c r="FX179" s="491"/>
      <c r="FY179" s="491"/>
      <c r="FZ179" s="491"/>
      <c r="GA179" s="491"/>
      <c r="GB179" s="491"/>
      <c r="GC179" s="491"/>
      <c r="GD179" s="491"/>
      <c r="GE179" s="491"/>
      <c r="GF179" s="491"/>
      <c r="GG179" s="491"/>
      <c r="GH179" s="491"/>
      <c r="GI179" s="491"/>
      <c r="GJ179" s="491"/>
      <c r="GK179" s="491"/>
      <c r="GL179" s="491"/>
      <c r="GM179" s="491"/>
      <c r="GN179" s="491"/>
      <c r="GO179" s="491"/>
      <c r="GP179" s="491"/>
      <c r="GQ179" s="491"/>
      <c r="GR179" s="491"/>
      <c r="GS179" s="491"/>
      <c r="GT179" s="491"/>
      <c r="GU179" s="491"/>
      <c r="GV179" s="491"/>
      <c r="GW179" s="491"/>
      <c r="GX179" s="491"/>
      <c r="GY179" s="491"/>
      <c r="GZ179" s="491"/>
      <c r="HA179" s="491"/>
      <c r="HB179" s="491"/>
      <c r="HC179" s="491"/>
      <c r="HD179" s="491"/>
      <c r="HE179" s="491"/>
      <c r="HF179" s="491"/>
      <c r="HG179" s="491"/>
      <c r="HH179" s="491"/>
      <c r="HI179" s="491"/>
      <c r="HJ179" s="491"/>
      <c r="HK179" s="491"/>
      <c r="HL179" s="491"/>
      <c r="HM179" s="491"/>
      <c r="HN179" s="491"/>
      <c r="HO179" s="491"/>
      <c r="HP179" s="491"/>
      <c r="HQ179" s="491"/>
      <c r="HR179" s="491"/>
      <c r="HS179" s="491"/>
      <c r="HT179" s="491"/>
      <c r="HU179" s="491"/>
      <c r="HV179" s="491"/>
      <c r="HW179" s="491"/>
      <c r="HX179" s="491"/>
      <c r="HY179" s="491"/>
      <c r="HZ179" s="491"/>
      <c r="IA179" s="491"/>
      <c r="IB179" s="491"/>
      <c r="IC179" s="491"/>
      <c r="ID179" s="491"/>
      <c r="IE179" s="491"/>
      <c r="IF179" s="491"/>
      <c r="IG179" s="491"/>
      <c r="IH179" s="491"/>
      <c r="II179" s="491"/>
      <c r="IJ179" s="491"/>
      <c r="IK179" s="491"/>
      <c r="IL179" s="491"/>
      <c r="IM179" s="491"/>
      <c r="IN179" s="491"/>
      <c r="IO179" s="491"/>
      <c r="IP179" s="491"/>
      <c r="IQ179" s="491"/>
      <c r="IR179" s="491"/>
      <c r="IS179" s="491"/>
      <c r="IT179" s="491"/>
      <c r="IU179" s="491"/>
      <c r="IV179" s="491"/>
      <c r="IW179" s="491"/>
      <c r="IX179" s="491"/>
      <c r="IY179" s="491"/>
      <c r="IZ179" s="491"/>
      <c r="JA179" s="491"/>
      <c r="JB179" s="491"/>
      <c r="JC179" s="491"/>
      <c r="JD179" s="491"/>
      <c r="JE179" s="491"/>
      <c r="JF179" s="491"/>
      <c r="JG179" s="491"/>
      <c r="JH179" s="491"/>
      <c r="JI179" s="491"/>
      <c r="JJ179" s="491"/>
      <c r="JK179" s="491"/>
    </row>
    <row r="180" spans="1:271" x14ac:dyDescent="0.35">
      <c r="A180" s="205" t="str">
        <f t="shared" si="3"/>
        <v>Revised.Hospital, PRU &amp; AP.Prior attainment.Girls</v>
      </c>
      <c r="B180" s="205">
        <v>201819</v>
      </c>
      <c r="C180" s="205" t="s">
        <v>200</v>
      </c>
      <c r="D180" s="205" t="s">
        <v>201</v>
      </c>
      <c r="E180" s="205" t="s">
        <v>202</v>
      </c>
      <c r="F180" s="205" t="s">
        <v>203</v>
      </c>
      <c r="G180" s="205" t="s">
        <v>414</v>
      </c>
      <c r="H180" s="205" t="s">
        <v>416</v>
      </c>
      <c r="I180" s="205" t="s">
        <v>335</v>
      </c>
      <c r="J180" s="205" t="s">
        <v>6</v>
      </c>
      <c r="K180" s="205" t="s">
        <v>346</v>
      </c>
      <c r="L180" s="205" t="s">
        <v>7</v>
      </c>
      <c r="M180" s="205" t="s">
        <v>7</v>
      </c>
      <c r="N180" s="205">
        <v>323</v>
      </c>
      <c r="O180" s="205">
        <v>1640</v>
      </c>
      <c r="P180" s="205">
        <v>13065.75</v>
      </c>
      <c r="Q180" s="205">
        <v>8</v>
      </c>
      <c r="R180" s="205">
        <v>943</v>
      </c>
      <c r="S180" s="205">
        <v>57.5</v>
      </c>
      <c r="T180" s="205">
        <v>13</v>
      </c>
      <c r="U180" s="205">
        <v>0.8</v>
      </c>
      <c r="V180" s="205">
        <v>50</v>
      </c>
      <c r="W180" s="205">
        <v>3</v>
      </c>
      <c r="X180" s="205">
        <v>4</v>
      </c>
      <c r="Y180" s="205">
        <v>0.2</v>
      </c>
      <c r="Z180" s="205">
        <v>1</v>
      </c>
      <c r="AA180" s="205">
        <v>0.1</v>
      </c>
      <c r="AB180" s="205">
        <v>1</v>
      </c>
      <c r="AC180" s="205">
        <v>0.1</v>
      </c>
      <c r="AD180" s="205">
        <v>779.08</v>
      </c>
      <c r="AE180" s="205">
        <v>0.48</v>
      </c>
      <c r="AF180" s="205" t="s">
        <v>68</v>
      </c>
      <c r="AG180" s="205" t="s">
        <v>68</v>
      </c>
      <c r="AH180" s="205" t="s">
        <v>68</v>
      </c>
      <c r="AI180" s="205" t="s">
        <v>68</v>
      </c>
      <c r="AJ180" s="205" t="s">
        <v>68</v>
      </c>
      <c r="AK180" s="205" t="s">
        <v>68</v>
      </c>
      <c r="AL180" s="205" t="s">
        <v>68</v>
      </c>
      <c r="AM180" s="205" t="s">
        <v>68</v>
      </c>
      <c r="AN180" s="205" t="s">
        <v>68</v>
      </c>
      <c r="AO180" s="205" t="s">
        <v>68</v>
      </c>
      <c r="AP180" s="205" t="s">
        <v>68</v>
      </c>
      <c r="AQ180" s="205" t="s">
        <v>68</v>
      </c>
      <c r="AR180" s="205" t="s">
        <v>68</v>
      </c>
      <c r="AS180" s="205" t="s">
        <v>68</v>
      </c>
      <c r="AT180" s="205" t="s">
        <v>68</v>
      </c>
      <c r="AU180" s="205" t="s">
        <v>68</v>
      </c>
      <c r="AV180" s="205" t="s">
        <v>68</v>
      </c>
      <c r="AW180" s="205" t="s">
        <v>68</v>
      </c>
      <c r="AX180" s="205" t="s">
        <v>68</v>
      </c>
      <c r="AY180" s="205" t="s">
        <v>68</v>
      </c>
      <c r="AZ180" s="205" t="s">
        <v>68</v>
      </c>
      <c r="BA180" s="205">
        <v>1186</v>
      </c>
      <c r="BB180" s="205">
        <v>72.3</v>
      </c>
      <c r="BC180" s="205">
        <v>1136</v>
      </c>
      <c r="BD180" s="205">
        <v>69.3</v>
      </c>
      <c r="BE180" s="205">
        <v>327</v>
      </c>
      <c r="BF180" s="205">
        <v>19.899999999999999</v>
      </c>
      <c r="BG180" s="205">
        <v>1068</v>
      </c>
      <c r="BH180" s="205">
        <v>65.099999999999994</v>
      </c>
      <c r="BI180" s="205">
        <v>313</v>
      </c>
      <c r="BJ180" s="205">
        <v>19.100000000000001</v>
      </c>
      <c r="BK180" s="205">
        <v>108</v>
      </c>
      <c r="BL180" s="205">
        <v>6.6</v>
      </c>
      <c r="BM180" s="205">
        <v>14</v>
      </c>
      <c r="BN180" s="205">
        <v>0.9</v>
      </c>
      <c r="BO180" s="205">
        <v>46</v>
      </c>
      <c r="BP180" s="205">
        <v>2.8</v>
      </c>
      <c r="BQ180" s="205">
        <v>21</v>
      </c>
      <c r="BR180" s="205">
        <v>1.3</v>
      </c>
      <c r="BS180" s="205">
        <v>15</v>
      </c>
      <c r="BT180" s="205">
        <v>4.8</v>
      </c>
      <c r="BU180" s="205">
        <v>2</v>
      </c>
      <c r="BV180" s="205">
        <v>1.9</v>
      </c>
      <c r="BW180" s="205">
        <v>10</v>
      </c>
      <c r="BX180" s="205">
        <v>71.400000000000006</v>
      </c>
      <c r="BY180" s="205">
        <v>111</v>
      </c>
      <c r="BZ180" s="205">
        <v>6.8</v>
      </c>
      <c r="CA180" s="205">
        <v>91</v>
      </c>
      <c r="CB180" s="205">
        <v>5.5</v>
      </c>
      <c r="CC180" s="205">
        <v>36</v>
      </c>
      <c r="CD180" s="205">
        <v>11.5</v>
      </c>
      <c r="CE180" s="205">
        <v>10</v>
      </c>
      <c r="CF180" s="205">
        <v>9.3000000000000007</v>
      </c>
      <c r="CG180" s="205">
        <v>10</v>
      </c>
      <c r="CH180" s="205">
        <v>71.400000000000006</v>
      </c>
      <c r="CI180" s="205">
        <v>1022</v>
      </c>
      <c r="CJ180" s="205">
        <v>0.62</v>
      </c>
      <c r="CK180" s="205">
        <v>1976</v>
      </c>
      <c r="CL180" s="205">
        <v>1.2</v>
      </c>
      <c r="CM180" s="205">
        <v>707</v>
      </c>
      <c r="CN180" s="205">
        <v>0.43</v>
      </c>
      <c r="CO180" s="205">
        <v>189</v>
      </c>
      <c r="CP180" s="205">
        <v>0.12</v>
      </c>
      <c r="CQ180" s="205">
        <v>71.5</v>
      </c>
      <c r="CR180" s="205">
        <v>0.04</v>
      </c>
      <c r="CS180" s="205">
        <v>3679</v>
      </c>
      <c r="CT180" s="205">
        <v>2.2000000000000002</v>
      </c>
      <c r="CU180" s="205">
        <v>3952</v>
      </c>
      <c r="CV180" s="205">
        <v>2.4</v>
      </c>
      <c r="CW180" s="205">
        <v>2241</v>
      </c>
      <c r="CX180" s="205">
        <v>1.4</v>
      </c>
      <c r="CY180" s="205">
        <v>3193.75</v>
      </c>
      <c r="CZ180" s="205">
        <v>1.9</v>
      </c>
      <c r="DA180" s="205">
        <v>2665</v>
      </c>
      <c r="DB180" s="205">
        <v>1.6</v>
      </c>
      <c r="DC180" s="205">
        <v>528.75</v>
      </c>
      <c r="DD180" s="205">
        <v>0.3</v>
      </c>
      <c r="DE180" s="205">
        <v>962</v>
      </c>
      <c r="DF180" s="205">
        <v>0.6</v>
      </c>
      <c r="DG180" s="205">
        <v>1096</v>
      </c>
      <c r="DH180" s="205">
        <v>0.7</v>
      </c>
      <c r="DI180" s="205">
        <v>543</v>
      </c>
      <c r="DJ180" s="205">
        <v>33.1</v>
      </c>
      <c r="DK180" s="205">
        <v>595</v>
      </c>
      <c r="DL180" s="205">
        <v>36.299999999999997</v>
      </c>
      <c r="DM180" s="205">
        <v>314</v>
      </c>
      <c r="DN180" s="205">
        <v>19.100000000000001</v>
      </c>
      <c r="DO180" s="205">
        <v>149</v>
      </c>
      <c r="DP180" s="205">
        <v>9.1</v>
      </c>
      <c r="DQ180" s="205">
        <v>35</v>
      </c>
      <c r="DR180" s="205">
        <v>2.1</v>
      </c>
      <c r="DS180" s="205">
        <v>313</v>
      </c>
      <c r="DT180" s="205">
        <v>19.100000000000001</v>
      </c>
      <c r="DU180" s="205">
        <v>1</v>
      </c>
      <c r="DV180" s="205">
        <v>0.1</v>
      </c>
      <c r="DW180" s="205">
        <v>1</v>
      </c>
      <c r="DX180" s="205">
        <v>0.1</v>
      </c>
      <c r="DY180" s="205">
        <v>6</v>
      </c>
      <c r="DZ180" s="205">
        <v>0.4</v>
      </c>
      <c r="EA180" s="205">
        <v>1</v>
      </c>
      <c r="EB180" s="205">
        <v>0.1</v>
      </c>
      <c r="EC180" s="205">
        <v>374</v>
      </c>
      <c r="ED180" s="205">
        <v>22.8</v>
      </c>
      <c r="EH180" s="491"/>
      <c r="EI180" s="491"/>
      <c r="EJ180" s="491"/>
      <c r="EK180" s="491"/>
      <c r="EL180" s="491"/>
      <c r="EM180" s="491"/>
      <c r="EN180" s="491"/>
      <c r="EO180" s="491"/>
      <c r="EP180" s="491"/>
      <c r="EQ180" s="491"/>
      <c r="ER180" s="491"/>
      <c r="ES180" s="491"/>
      <c r="ET180" s="491"/>
      <c r="EU180" s="491"/>
      <c r="EV180" s="491"/>
      <c r="EW180" s="491"/>
      <c r="EX180" s="491"/>
      <c r="EY180" s="491"/>
      <c r="EZ180" s="491"/>
      <c r="FA180" s="491"/>
      <c r="FB180" s="491"/>
      <c r="FC180" s="491"/>
      <c r="FD180" s="491"/>
      <c r="FE180" s="491"/>
      <c r="FF180" s="491"/>
      <c r="FG180" s="491"/>
      <c r="FH180" s="491"/>
      <c r="FI180" s="491"/>
      <c r="FJ180" s="491"/>
      <c r="FK180" s="491"/>
      <c r="FL180" s="491"/>
      <c r="FM180" s="491"/>
      <c r="FN180" s="491"/>
      <c r="FO180" s="491"/>
      <c r="FP180" s="491"/>
      <c r="FQ180" s="491"/>
      <c r="FR180" s="491"/>
      <c r="FS180" s="491"/>
      <c r="FT180" s="491"/>
      <c r="FU180" s="491"/>
      <c r="FV180" s="491"/>
      <c r="FW180" s="491"/>
      <c r="FX180" s="491"/>
      <c r="FY180" s="491"/>
      <c r="FZ180" s="491"/>
      <c r="GA180" s="491"/>
      <c r="GB180" s="491"/>
      <c r="GC180" s="491"/>
      <c r="GD180" s="491"/>
      <c r="GE180" s="491"/>
      <c r="GF180" s="491"/>
      <c r="GG180" s="491"/>
      <c r="GH180" s="491"/>
      <c r="GI180" s="491"/>
      <c r="GJ180" s="491"/>
      <c r="GK180" s="491"/>
      <c r="GL180" s="491"/>
      <c r="GM180" s="491"/>
      <c r="GN180" s="491"/>
      <c r="GO180" s="491"/>
      <c r="GP180" s="491"/>
      <c r="GQ180" s="491"/>
      <c r="GR180" s="491"/>
      <c r="GS180" s="491"/>
      <c r="GT180" s="491"/>
      <c r="GU180" s="491"/>
      <c r="GV180" s="491"/>
      <c r="GW180" s="491"/>
      <c r="GX180" s="491"/>
      <c r="GY180" s="491"/>
      <c r="GZ180" s="491"/>
      <c r="HA180" s="491"/>
      <c r="HB180" s="491"/>
      <c r="HC180" s="491"/>
      <c r="HD180" s="491"/>
      <c r="HE180" s="491"/>
      <c r="HF180" s="491"/>
      <c r="HG180" s="491"/>
      <c r="HH180" s="491"/>
      <c r="HI180" s="491"/>
      <c r="HJ180" s="491"/>
      <c r="HK180" s="491"/>
      <c r="HL180" s="491"/>
      <c r="HM180" s="491"/>
      <c r="HN180" s="491"/>
      <c r="HO180" s="491"/>
      <c r="HP180" s="491"/>
      <c r="HQ180" s="491"/>
      <c r="HR180" s="491"/>
      <c r="HS180" s="491"/>
      <c r="HT180" s="491"/>
      <c r="HU180" s="491"/>
      <c r="HV180" s="491"/>
      <c r="HW180" s="491"/>
      <c r="HX180" s="491"/>
      <c r="HY180" s="491"/>
      <c r="HZ180" s="491"/>
      <c r="IA180" s="491"/>
      <c r="IB180" s="491"/>
      <c r="IC180" s="491"/>
      <c r="ID180" s="491"/>
      <c r="IE180" s="491"/>
      <c r="IF180" s="491"/>
      <c r="IG180" s="491"/>
      <c r="IH180" s="491"/>
      <c r="II180" s="491"/>
      <c r="IJ180" s="491"/>
      <c r="IK180" s="491"/>
      <c r="IL180" s="491"/>
      <c r="IM180" s="491"/>
      <c r="IN180" s="491"/>
      <c r="IO180" s="491"/>
      <c r="IP180" s="491"/>
      <c r="IQ180" s="491"/>
      <c r="IR180" s="491"/>
      <c r="IS180" s="491"/>
      <c r="IT180" s="491"/>
      <c r="IU180" s="491"/>
      <c r="IV180" s="491"/>
      <c r="IW180" s="491"/>
      <c r="IX180" s="491"/>
      <c r="IY180" s="491"/>
      <c r="IZ180" s="491"/>
      <c r="JA180" s="491"/>
      <c r="JB180" s="491"/>
      <c r="JC180" s="491"/>
      <c r="JD180" s="491"/>
      <c r="JE180" s="491"/>
      <c r="JF180" s="491"/>
      <c r="JG180" s="491"/>
      <c r="JH180" s="491"/>
      <c r="JI180" s="491"/>
      <c r="JJ180" s="491"/>
      <c r="JK180" s="491"/>
    </row>
    <row r="181" spans="1:271" x14ac:dyDescent="0.35">
      <c r="A181" s="205" t="str">
        <f t="shared" si="3"/>
        <v>Revised.LA maintained mainstream.Prior attainment.Girls</v>
      </c>
      <c r="B181" s="205">
        <v>201819</v>
      </c>
      <c r="C181" s="205" t="s">
        <v>200</v>
      </c>
      <c r="D181" s="205" t="s">
        <v>201</v>
      </c>
      <c r="E181" s="205" t="s">
        <v>202</v>
      </c>
      <c r="F181" s="205" t="s">
        <v>203</v>
      </c>
      <c r="G181" s="205" t="s">
        <v>414</v>
      </c>
      <c r="H181" s="205" t="s">
        <v>455</v>
      </c>
      <c r="I181" s="205" t="s">
        <v>335</v>
      </c>
      <c r="J181" s="205" t="s">
        <v>6</v>
      </c>
      <c r="K181" s="205" t="s">
        <v>346</v>
      </c>
      <c r="L181" s="205" t="s">
        <v>7</v>
      </c>
      <c r="M181" s="205" t="s">
        <v>7</v>
      </c>
      <c r="N181" s="205">
        <v>795</v>
      </c>
      <c r="O181" s="205">
        <v>31287</v>
      </c>
      <c r="P181" s="205">
        <v>1332438.99</v>
      </c>
      <c r="Q181" s="205">
        <v>42.6</v>
      </c>
      <c r="R181" s="205">
        <v>30968</v>
      </c>
      <c r="S181" s="205">
        <v>99</v>
      </c>
      <c r="T181" s="205">
        <v>7739</v>
      </c>
      <c r="U181" s="205">
        <v>24.7</v>
      </c>
      <c r="V181" s="205">
        <v>17945</v>
      </c>
      <c r="W181" s="205">
        <v>57.4</v>
      </c>
      <c r="X181" s="205">
        <v>11060</v>
      </c>
      <c r="Y181" s="205">
        <v>35.4</v>
      </c>
      <c r="Z181" s="205">
        <v>1900</v>
      </c>
      <c r="AA181" s="205">
        <v>6.1</v>
      </c>
      <c r="AB181" s="205">
        <v>4541</v>
      </c>
      <c r="AC181" s="205">
        <v>14.5</v>
      </c>
      <c r="AD181" s="205">
        <v>111057.24</v>
      </c>
      <c r="AE181" s="205">
        <v>3.55</v>
      </c>
      <c r="AF181" s="205">
        <v>31287</v>
      </c>
      <c r="AG181" s="205">
        <v>7063.81</v>
      </c>
      <c r="AH181" s="205">
        <v>0.23</v>
      </c>
      <c r="AI181" s="205">
        <v>0.21</v>
      </c>
      <c r="AJ181" s="205">
        <v>0.24</v>
      </c>
      <c r="AK181" s="205">
        <v>12348.41</v>
      </c>
      <c r="AL181" s="205">
        <v>0.39</v>
      </c>
      <c r="AM181" s="205">
        <v>0.38</v>
      </c>
      <c r="AN181" s="205">
        <v>0.41</v>
      </c>
      <c r="AO181" s="205">
        <v>-697.43</v>
      </c>
      <c r="AP181" s="205">
        <v>-0.02</v>
      </c>
      <c r="AQ181" s="205">
        <v>-0.04</v>
      </c>
      <c r="AR181" s="205">
        <v>-0.01</v>
      </c>
      <c r="AS181" s="205">
        <v>4725.33</v>
      </c>
      <c r="AT181" s="205">
        <v>0.15</v>
      </c>
      <c r="AU181" s="205">
        <v>0.13</v>
      </c>
      <c r="AV181" s="205">
        <v>0.17</v>
      </c>
      <c r="AW181" s="205">
        <v>10750.19</v>
      </c>
      <c r="AX181" s="205">
        <v>0.34</v>
      </c>
      <c r="AY181" s="205">
        <v>0.33</v>
      </c>
      <c r="AZ181" s="205">
        <v>0.36</v>
      </c>
      <c r="BA181" s="205">
        <v>31082</v>
      </c>
      <c r="BB181" s="205">
        <v>99.3</v>
      </c>
      <c r="BC181" s="205">
        <v>31042</v>
      </c>
      <c r="BD181" s="205">
        <v>99.2</v>
      </c>
      <c r="BE181" s="205">
        <v>30741</v>
      </c>
      <c r="BF181" s="205">
        <v>98.3</v>
      </c>
      <c r="BG181" s="205">
        <v>30988</v>
      </c>
      <c r="BH181" s="205">
        <v>99</v>
      </c>
      <c r="BI181" s="205">
        <v>30637</v>
      </c>
      <c r="BJ181" s="205">
        <v>97.9</v>
      </c>
      <c r="BK181" s="205">
        <v>25689</v>
      </c>
      <c r="BL181" s="205">
        <v>82.1</v>
      </c>
      <c r="BM181" s="205">
        <v>13799</v>
      </c>
      <c r="BN181" s="205">
        <v>44.1</v>
      </c>
      <c r="BO181" s="205">
        <v>19051</v>
      </c>
      <c r="BP181" s="205">
        <v>60.9</v>
      </c>
      <c r="BQ181" s="205">
        <v>8922</v>
      </c>
      <c r="BR181" s="205">
        <v>28.5</v>
      </c>
      <c r="BS181" s="205">
        <v>8347</v>
      </c>
      <c r="BT181" s="205">
        <v>27.2</v>
      </c>
      <c r="BU181" s="205">
        <v>8883</v>
      </c>
      <c r="BV181" s="205">
        <v>34.6</v>
      </c>
      <c r="BW181" s="205">
        <v>5140</v>
      </c>
      <c r="BX181" s="205">
        <v>37.200000000000003</v>
      </c>
      <c r="BY181" s="205">
        <v>25504</v>
      </c>
      <c r="BZ181" s="205">
        <v>81.5</v>
      </c>
      <c r="CA181" s="205">
        <v>19098</v>
      </c>
      <c r="CB181" s="205">
        <v>61</v>
      </c>
      <c r="CC181" s="205">
        <v>16180</v>
      </c>
      <c r="CD181" s="205">
        <v>52.8</v>
      </c>
      <c r="CE181" s="205">
        <v>13291</v>
      </c>
      <c r="CF181" s="205">
        <v>51.7</v>
      </c>
      <c r="CG181" s="205">
        <v>7871</v>
      </c>
      <c r="CH181" s="205">
        <v>57</v>
      </c>
      <c r="CI181" s="205">
        <v>152227</v>
      </c>
      <c r="CJ181" s="205">
        <v>4.87</v>
      </c>
      <c r="CK181" s="205">
        <v>118286.88</v>
      </c>
      <c r="CL181" s="205">
        <v>3.78</v>
      </c>
      <c r="CM181" s="205">
        <v>120306.5</v>
      </c>
      <c r="CN181" s="205">
        <v>3.85</v>
      </c>
      <c r="CO181" s="205">
        <v>98470</v>
      </c>
      <c r="CP181" s="205">
        <v>3.15</v>
      </c>
      <c r="CQ181" s="205">
        <v>56743.97</v>
      </c>
      <c r="CR181" s="205">
        <v>1.81</v>
      </c>
      <c r="CS181" s="205">
        <v>305155</v>
      </c>
      <c r="CT181" s="205">
        <v>9.8000000000000007</v>
      </c>
      <c r="CU181" s="205">
        <v>236573.76</v>
      </c>
      <c r="CV181" s="205">
        <v>7.6</v>
      </c>
      <c r="CW181" s="205">
        <v>361970.48</v>
      </c>
      <c r="CX181" s="205">
        <v>11.6</v>
      </c>
      <c r="CY181" s="205">
        <v>428739.75</v>
      </c>
      <c r="CZ181" s="205">
        <v>13.7</v>
      </c>
      <c r="DA181" s="205">
        <v>342663</v>
      </c>
      <c r="DB181" s="205">
        <v>11</v>
      </c>
      <c r="DC181" s="205">
        <v>86076.75</v>
      </c>
      <c r="DD181" s="205">
        <v>2.8</v>
      </c>
      <c r="DE181" s="205">
        <v>89208</v>
      </c>
      <c r="DF181" s="205">
        <v>2.9</v>
      </c>
      <c r="DG181" s="205">
        <v>90720</v>
      </c>
      <c r="DH181" s="205">
        <v>2.9</v>
      </c>
      <c r="DI181" s="205">
        <v>258</v>
      </c>
      <c r="DJ181" s="205">
        <v>0.8</v>
      </c>
      <c r="DK181" s="205">
        <v>167</v>
      </c>
      <c r="DL181" s="205">
        <v>0.5</v>
      </c>
      <c r="DM181" s="205">
        <v>234</v>
      </c>
      <c r="DN181" s="205">
        <v>0.7</v>
      </c>
      <c r="DO181" s="205">
        <v>2353</v>
      </c>
      <c r="DP181" s="205">
        <v>7.5</v>
      </c>
      <c r="DQ181" s="205">
        <v>17215</v>
      </c>
      <c r="DR181" s="205">
        <v>55</v>
      </c>
      <c r="DS181" s="205">
        <v>27023</v>
      </c>
      <c r="DT181" s="205">
        <v>86.4</v>
      </c>
      <c r="DU181" s="205">
        <v>3616</v>
      </c>
      <c r="DV181" s="205">
        <v>11.6</v>
      </c>
      <c r="DW181" s="205">
        <v>3615</v>
      </c>
      <c r="DX181" s="205">
        <v>11.6</v>
      </c>
      <c r="DY181" s="205">
        <v>2105</v>
      </c>
      <c r="DZ181" s="205">
        <v>6.7</v>
      </c>
      <c r="EA181" s="205">
        <v>550</v>
      </c>
      <c r="EB181" s="205">
        <v>1.8</v>
      </c>
      <c r="EC181" s="205">
        <v>17720</v>
      </c>
      <c r="ED181" s="205">
        <v>56.6</v>
      </c>
      <c r="EH181" s="491"/>
      <c r="EI181" s="491"/>
      <c r="EJ181" s="491"/>
      <c r="EK181" s="491"/>
      <c r="EL181" s="491"/>
      <c r="EM181" s="491"/>
      <c r="EN181" s="491"/>
      <c r="EO181" s="491"/>
      <c r="EP181" s="491"/>
      <c r="EQ181" s="491"/>
      <c r="ER181" s="491"/>
      <c r="ES181" s="491"/>
      <c r="ET181" s="491"/>
      <c r="EU181" s="491"/>
      <c r="EV181" s="491"/>
      <c r="EW181" s="491"/>
      <c r="EX181" s="491"/>
      <c r="EY181" s="491"/>
      <c r="EZ181" s="491"/>
      <c r="FA181" s="491"/>
      <c r="FB181" s="491"/>
      <c r="FC181" s="491"/>
      <c r="FD181" s="491"/>
      <c r="FE181" s="491"/>
      <c r="FF181" s="491"/>
      <c r="FG181" s="491"/>
      <c r="FH181" s="491"/>
      <c r="FI181" s="491"/>
      <c r="FJ181" s="491"/>
      <c r="FK181" s="491"/>
      <c r="FL181" s="491"/>
      <c r="FM181" s="491"/>
      <c r="FN181" s="491"/>
      <c r="FO181" s="491"/>
      <c r="FP181" s="491"/>
      <c r="FQ181" s="491"/>
      <c r="FR181" s="491"/>
      <c r="FS181" s="491"/>
      <c r="FT181" s="491"/>
      <c r="FU181" s="491"/>
      <c r="FV181" s="491"/>
      <c r="FW181" s="491"/>
      <c r="FX181" s="491"/>
      <c r="FY181" s="491"/>
      <c r="FZ181" s="491"/>
      <c r="GA181" s="491"/>
      <c r="GB181" s="491"/>
      <c r="GC181" s="491"/>
      <c r="GD181" s="491"/>
      <c r="GE181" s="491"/>
      <c r="GF181" s="491"/>
      <c r="GG181" s="491"/>
      <c r="GH181" s="491"/>
      <c r="GI181" s="491"/>
      <c r="GJ181" s="491"/>
      <c r="GK181" s="491"/>
      <c r="GL181" s="491"/>
      <c r="GM181" s="491"/>
      <c r="GN181" s="491"/>
      <c r="GO181" s="491"/>
      <c r="GP181" s="491"/>
      <c r="GQ181" s="491"/>
      <c r="GR181" s="491"/>
      <c r="GS181" s="491"/>
      <c r="GT181" s="491"/>
      <c r="GU181" s="491"/>
      <c r="GV181" s="491"/>
      <c r="GW181" s="491"/>
      <c r="GX181" s="491"/>
      <c r="GY181" s="491"/>
      <c r="GZ181" s="491"/>
      <c r="HA181" s="491"/>
      <c r="HB181" s="491"/>
      <c r="HC181" s="491"/>
      <c r="HD181" s="491"/>
      <c r="HE181" s="491"/>
      <c r="HF181" s="491"/>
      <c r="HG181" s="491"/>
      <c r="HH181" s="491"/>
      <c r="HI181" s="491"/>
      <c r="HJ181" s="491"/>
      <c r="HK181" s="491"/>
      <c r="HL181" s="491"/>
      <c r="HM181" s="491"/>
      <c r="HN181" s="491"/>
      <c r="HO181" s="491"/>
      <c r="HP181" s="491"/>
      <c r="HQ181" s="491"/>
      <c r="HR181" s="491"/>
      <c r="HS181" s="491"/>
      <c r="HT181" s="491"/>
      <c r="HU181" s="491"/>
      <c r="HV181" s="491"/>
      <c r="HW181" s="491"/>
      <c r="HX181" s="491"/>
      <c r="HY181" s="491"/>
      <c r="HZ181" s="491"/>
      <c r="IA181" s="491"/>
      <c r="IB181" s="491"/>
      <c r="IC181" s="491"/>
      <c r="ID181" s="491"/>
      <c r="IE181" s="491"/>
      <c r="IF181" s="491"/>
      <c r="IG181" s="491"/>
      <c r="IH181" s="491"/>
      <c r="II181" s="491"/>
      <c r="IJ181" s="491"/>
      <c r="IK181" s="491"/>
      <c r="IL181" s="491"/>
      <c r="IM181" s="491"/>
      <c r="IN181" s="491"/>
      <c r="IO181" s="491"/>
      <c r="IP181" s="491"/>
      <c r="IQ181" s="491"/>
      <c r="IR181" s="491"/>
      <c r="IS181" s="491"/>
      <c r="IT181" s="491"/>
      <c r="IU181" s="491"/>
      <c r="IV181" s="491"/>
      <c r="IW181" s="491"/>
      <c r="IX181" s="491"/>
      <c r="IY181" s="491"/>
      <c r="IZ181" s="491"/>
      <c r="JA181" s="491"/>
      <c r="JB181" s="491"/>
      <c r="JC181" s="491"/>
      <c r="JD181" s="491"/>
      <c r="JE181" s="491"/>
      <c r="JF181" s="491"/>
      <c r="JG181" s="491"/>
      <c r="JH181" s="491"/>
      <c r="JI181" s="491"/>
      <c r="JJ181" s="491"/>
      <c r="JK181" s="491"/>
    </row>
    <row r="182" spans="1:271" x14ac:dyDescent="0.35">
      <c r="A182" s="205" t="str">
        <f t="shared" si="3"/>
        <v>Revised.Non-Maintained Special Schools.Prior attainment.Girls</v>
      </c>
      <c r="B182" s="205">
        <v>201819</v>
      </c>
      <c r="C182" s="205" t="s">
        <v>200</v>
      </c>
      <c r="D182" s="205" t="s">
        <v>201</v>
      </c>
      <c r="E182" s="205" t="s">
        <v>202</v>
      </c>
      <c r="F182" s="205" t="s">
        <v>203</v>
      </c>
      <c r="G182" s="205" t="s">
        <v>414</v>
      </c>
      <c r="H182" s="205" t="s">
        <v>209</v>
      </c>
      <c r="I182" s="205" t="s">
        <v>335</v>
      </c>
      <c r="J182" s="205" t="s">
        <v>6</v>
      </c>
      <c r="K182" s="205" t="s">
        <v>346</v>
      </c>
      <c r="L182" s="205" t="s">
        <v>7</v>
      </c>
      <c r="M182" s="205" t="s">
        <v>7</v>
      </c>
      <c r="N182" s="205">
        <v>8</v>
      </c>
      <c r="O182" s="205">
        <v>14</v>
      </c>
      <c r="P182" s="205">
        <v>267</v>
      </c>
      <c r="Q182" s="205">
        <v>19.100000000000001</v>
      </c>
      <c r="R182" s="205">
        <v>7</v>
      </c>
      <c r="S182" s="205">
        <v>50</v>
      </c>
      <c r="T182" s="205">
        <v>1</v>
      </c>
      <c r="U182" s="205">
        <v>7.1</v>
      </c>
      <c r="V182" s="205">
        <v>3</v>
      </c>
      <c r="W182" s="205">
        <v>21.4</v>
      </c>
      <c r="X182" s="205">
        <v>0</v>
      </c>
      <c r="Y182" s="205">
        <v>0</v>
      </c>
      <c r="Z182" s="205">
        <v>0</v>
      </c>
      <c r="AA182" s="205">
        <v>0</v>
      </c>
      <c r="AB182" s="205">
        <v>0</v>
      </c>
      <c r="AC182" s="205">
        <v>0</v>
      </c>
      <c r="AD182" s="205">
        <v>19.5</v>
      </c>
      <c r="AE182" s="205">
        <v>1.39</v>
      </c>
      <c r="AF182" s="205">
        <v>14</v>
      </c>
      <c r="AG182" s="205">
        <v>-25.64</v>
      </c>
      <c r="AH182" s="205">
        <v>-1.83</v>
      </c>
      <c r="AI182" s="205">
        <v>-2.5</v>
      </c>
      <c r="AJ182" s="205">
        <v>-1.1599999999999999</v>
      </c>
      <c r="AK182" s="205">
        <v>-28.83</v>
      </c>
      <c r="AL182" s="205">
        <v>-2.06</v>
      </c>
      <c r="AM182" s="205">
        <v>-2.87</v>
      </c>
      <c r="AN182" s="205">
        <v>-1.25</v>
      </c>
      <c r="AO182" s="205">
        <v>-21.59</v>
      </c>
      <c r="AP182" s="205">
        <v>-1.54</v>
      </c>
      <c r="AQ182" s="205">
        <v>-2.2599999999999998</v>
      </c>
      <c r="AR182" s="205">
        <v>-0.83</v>
      </c>
      <c r="AS182" s="205">
        <v>-24.64</v>
      </c>
      <c r="AT182" s="205">
        <v>-1.76</v>
      </c>
      <c r="AU182" s="205">
        <v>-2.56</v>
      </c>
      <c r="AV182" s="205">
        <v>-0.96</v>
      </c>
      <c r="AW182" s="205">
        <v>-27.19</v>
      </c>
      <c r="AX182" s="205">
        <v>-1.94</v>
      </c>
      <c r="AY182" s="205">
        <v>-2.73</v>
      </c>
      <c r="AZ182" s="205">
        <v>-1.1499999999999999</v>
      </c>
      <c r="BA182" s="205">
        <v>11</v>
      </c>
      <c r="BB182" s="205">
        <v>78.599999999999994</v>
      </c>
      <c r="BC182" s="205">
        <v>11</v>
      </c>
      <c r="BD182" s="205">
        <v>78.599999999999994</v>
      </c>
      <c r="BE182" s="205">
        <v>4</v>
      </c>
      <c r="BF182" s="205">
        <v>28.6</v>
      </c>
      <c r="BG182" s="205">
        <v>8</v>
      </c>
      <c r="BH182" s="205">
        <v>57.1</v>
      </c>
      <c r="BI182" s="205">
        <v>7</v>
      </c>
      <c r="BJ182" s="205">
        <v>50</v>
      </c>
      <c r="BK182" s="205">
        <v>5</v>
      </c>
      <c r="BL182" s="205">
        <v>35.700000000000003</v>
      </c>
      <c r="BM182" s="205">
        <v>1</v>
      </c>
      <c r="BN182" s="205">
        <v>7.1</v>
      </c>
      <c r="BO182" s="205">
        <v>2</v>
      </c>
      <c r="BP182" s="205">
        <v>14.3</v>
      </c>
      <c r="BQ182" s="205">
        <v>2</v>
      </c>
      <c r="BR182" s="205">
        <v>14.3</v>
      </c>
      <c r="BS182" s="205">
        <v>0</v>
      </c>
      <c r="BT182" s="205">
        <v>0</v>
      </c>
      <c r="BU182" s="205">
        <v>1</v>
      </c>
      <c r="BV182" s="205">
        <v>20</v>
      </c>
      <c r="BW182" s="205">
        <v>1</v>
      </c>
      <c r="BX182" s="205">
        <v>100</v>
      </c>
      <c r="BY182" s="205">
        <v>4</v>
      </c>
      <c r="BZ182" s="205">
        <v>28.6</v>
      </c>
      <c r="CA182" s="205">
        <v>4</v>
      </c>
      <c r="CB182" s="205">
        <v>28.6</v>
      </c>
      <c r="CC182" s="205">
        <v>3</v>
      </c>
      <c r="CD182" s="205">
        <v>42.9</v>
      </c>
      <c r="CE182" s="205">
        <v>1</v>
      </c>
      <c r="CF182" s="205">
        <v>20</v>
      </c>
      <c r="CG182" s="205">
        <v>1</v>
      </c>
      <c r="CH182" s="205">
        <v>100</v>
      </c>
      <c r="CI182" s="205">
        <v>23</v>
      </c>
      <c r="CJ182" s="205">
        <v>1.64</v>
      </c>
      <c r="CK182" s="205">
        <v>27</v>
      </c>
      <c r="CL182" s="205">
        <v>1.93</v>
      </c>
      <c r="CM182" s="205">
        <v>23.5</v>
      </c>
      <c r="CN182" s="205">
        <v>1.68</v>
      </c>
      <c r="CO182" s="205">
        <v>15</v>
      </c>
      <c r="CP182" s="205">
        <v>1.07</v>
      </c>
      <c r="CQ182" s="205">
        <v>5</v>
      </c>
      <c r="CR182" s="205">
        <v>0.36</v>
      </c>
      <c r="CS182" s="205">
        <v>60</v>
      </c>
      <c r="CT182" s="205">
        <v>4.3</v>
      </c>
      <c r="CU182" s="205">
        <v>54</v>
      </c>
      <c r="CV182" s="205">
        <v>3.9</v>
      </c>
      <c r="CW182" s="205">
        <v>68</v>
      </c>
      <c r="CX182" s="205">
        <v>4.9000000000000004</v>
      </c>
      <c r="CY182" s="205">
        <v>85</v>
      </c>
      <c r="CZ182" s="205">
        <v>6.1</v>
      </c>
      <c r="DA182" s="205">
        <v>74</v>
      </c>
      <c r="DB182" s="205">
        <v>5.3</v>
      </c>
      <c r="DC182" s="205">
        <v>11</v>
      </c>
      <c r="DD182" s="205">
        <v>0.8</v>
      </c>
      <c r="DE182" s="205">
        <v>20</v>
      </c>
      <c r="DF182" s="205">
        <v>1.4</v>
      </c>
      <c r="DG182" s="205">
        <v>20</v>
      </c>
      <c r="DH182" s="205">
        <v>1.4</v>
      </c>
      <c r="DI182" s="205">
        <v>5</v>
      </c>
      <c r="DJ182" s="205">
        <v>35.700000000000003</v>
      </c>
      <c r="DK182" s="205">
        <v>1</v>
      </c>
      <c r="DL182" s="205">
        <v>7.1</v>
      </c>
      <c r="DM182" s="205">
        <v>2</v>
      </c>
      <c r="DN182" s="205">
        <v>14.3</v>
      </c>
      <c r="DO182" s="205">
        <v>4</v>
      </c>
      <c r="DP182" s="205">
        <v>28.6</v>
      </c>
      <c r="DQ182" s="205">
        <v>2</v>
      </c>
      <c r="DR182" s="205">
        <v>14.3</v>
      </c>
      <c r="DS182" s="205">
        <v>6</v>
      </c>
      <c r="DT182" s="205">
        <v>42.9</v>
      </c>
      <c r="DU182" s="205">
        <v>1</v>
      </c>
      <c r="DV182" s="205">
        <v>7.1</v>
      </c>
      <c r="DW182" s="205">
        <v>1</v>
      </c>
      <c r="DX182" s="205">
        <v>7.1</v>
      </c>
      <c r="DY182" s="205">
        <v>0</v>
      </c>
      <c r="DZ182" s="205">
        <v>0</v>
      </c>
      <c r="EA182" s="205">
        <v>0</v>
      </c>
      <c r="EB182" s="205">
        <v>0</v>
      </c>
      <c r="EC182" s="205">
        <v>9</v>
      </c>
      <c r="ED182" s="205">
        <v>64.3</v>
      </c>
      <c r="EH182" s="491"/>
      <c r="EI182" s="491"/>
      <c r="EJ182" s="491"/>
      <c r="EK182" s="491"/>
      <c r="EL182" s="491"/>
      <c r="EM182" s="491"/>
      <c r="EN182" s="491"/>
      <c r="EO182" s="491"/>
      <c r="EP182" s="491"/>
      <c r="EQ182" s="491"/>
      <c r="ER182" s="491"/>
      <c r="ES182" s="491"/>
      <c r="ET182" s="491"/>
      <c r="EU182" s="491"/>
      <c r="EV182" s="491"/>
      <c r="EW182" s="491"/>
      <c r="EX182" s="491"/>
      <c r="EY182" s="491"/>
      <c r="EZ182" s="491"/>
      <c r="FA182" s="491"/>
      <c r="FB182" s="491"/>
      <c r="FC182" s="491"/>
      <c r="FD182" s="491"/>
      <c r="FE182" s="491"/>
      <c r="FF182" s="491"/>
      <c r="FG182" s="491"/>
      <c r="FH182" s="491"/>
      <c r="FI182" s="491"/>
      <c r="FJ182" s="491"/>
      <c r="FK182" s="491"/>
      <c r="FL182" s="491"/>
      <c r="FM182" s="491"/>
      <c r="FN182" s="491"/>
      <c r="FO182" s="491"/>
      <c r="FP182" s="491"/>
      <c r="FQ182" s="491"/>
      <c r="FR182" s="491"/>
      <c r="FS182" s="491"/>
      <c r="FT182" s="491"/>
      <c r="FU182" s="491"/>
      <c r="FV182" s="491"/>
      <c r="FW182" s="491"/>
      <c r="FX182" s="491"/>
      <c r="FY182" s="491"/>
      <c r="FZ182" s="491"/>
      <c r="GA182" s="491"/>
      <c r="GB182" s="491"/>
      <c r="GC182" s="491"/>
      <c r="GD182" s="491"/>
      <c r="GE182" s="491"/>
      <c r="GF182" s="491"/>
      <c r="GG182" s="491"/>
      <c r="GH182" s="491"/>
      <c r="GI182" s="491"/>
      <c r="GJ182" s="491"/>
      <c r="GK182" s="491"/>
      <c r="GL182" s="491"/>
      <c r="GM182" s="491"/>
      <c r="GN182" s="491"/>
      <c r="GO182" s="491"/>
      <c r="GP182" s="491"/>
      <c r="GQ182" s="491"/>
      <c r="GR182" s="491"/>
      <c r="GS182" s="491"/>
      <c r="GT182" s="491"/>
      <c r="GU182" s="491"/>
      <c r="GV182" s="491"/>
      <c r="GW182" s="491"/>
      <c r="GX182" s="491"/>
      <c r="GY182" s="491"/>
      <c r="GZ182" s="491"/>
      <c r="HA182" s="491"/>
      <c r="HB182" s="491"/>
      <c r="HC182" s="491"/>
      <c r="HD182" s="491"/>
      <c r="HE182" s="491"/>
      <c r="HF182" s="491"/>
      <c r="HG182" s="491"/>
      <c r="HH182" s="491"/>
      <c r="HI182" s="491"/>
      <c r="HJ182" s="491"/>
      <c r="HK182" s="491"/>
      <c r="HL182" s="491"/>
      <c r="HM182" s="491"/>
      <c r="HN182" s="491"/>
      <c r="HO182" s="491"/>
      <c r="HP182" s="491"/>
      <c r="HQ182" s="491"/>
      <c r="HR182" s="491"/>
      <c r="HS182" s="491"/>
      <c r="HT182" s="491"/>
      <c r="HU182" s="491"/>
      <c r="HV182" s="491"/>
      <c r="HW182" s="491"/>
      <c r="HX182" s="491"/>
      <c r="HY182" s="491"/>
      <c r="HZ182" s="491"/>
      <c r="IA182" s="491"/>
      <c r="IB182" s="491"/>
      <c r="IC182" s="491"/>
      <c r="ID182" s="491"/>
      <c r="IE182" s="491"/>
      <c r="IF182" s="491"/>
      <c r="IG182" s="491"/>
      <c r="IH182" s="491"/>
      <c r="II182" s="491"/>
      <c r="IJ182" s="491"/>
      <c r="IK182" s="491"/>
      <c r="IL182" s="491"/>
      <c r="IM182" s="491"/>
      <c r="IN182" s="491"/>
      <c r="IO182" s="491"/>
      <c r="IP182" s="491"/>
      <c r="IQ182" s="491"/>
      <c r="IR182" s="491"/>
      <c r="IS182" s="491"/>
      <c r="IT182" s="491"/>
      <c r="IU182" s="491"/>
      <c r="IV182" s="491"/>
      <c r="IW182" s="491"/>
      <c r="IX182" s="491"/>
      <c r="IY182" s="491"/>
      <c r="IZ182" s="491"/>
      <c r="JA182" s="491"/>
      <c r="JB182" s="491"/>
      <c r="JC182" s="491"/>
      <c r="JD182" s="491"/>
      <c r="JE182" s="491"/>
      <c r="JF182" s="491"/>
      <c r="JG182" s="491"/>
      <c r="JH182" s="491"/>
      <c r="JI182" s="491"/>
      <c r="JJ182" s="491"/>
      <c r="JK182" s="491"/>
    </row>
    <row r="183" spans="1:271" x14ac:dyDescent="0.35">
      <c r="A183" s="205" t="str">
        <f t="shared" si="3"/>
        <v>Revised.Sponsored Academies.Prior attainment.Girls</v>
      </c>
      <c r="B183" s="205">
        <v>201819</v>
      </c>
      <c r="C183" s="205" t="s">
        <v>200</v>
      </c>
      <c r="D183" s="205" t="s">
        <v>201</v>
      </c>
      <c r="E183" s="205" t="s">
        <v>202</v>
      </c>
      <c r="F183" s="205" t="s">
        <v>203</v>
      </c>
      <c r="G183" s="205" t="s">
        <v>414</v>
      </c>
      <c r="H183" s="205" t="s">
        <v>210</v>
      </c>
      <c r="I183" s="205" t="s">
        <v>335</v>
      </c>
      <c r="J183" s="205" t="s">
        <v>6</v>
      </c>
      <c r="K183" s="205" t="s">
        <v>346</v>
      </c>
      <c r="L183" s="205" t="s">
        <v>7</v>
      </c>
      <c r="M183" s="205" t="s">
        <v>7</v>
      </c>
      <c r="N183" s="205">
        <v>683</v>
      </c>
      <c r="O183" s="205">
        <v>24580</v>
      </c>
      <c r="P183" s="205">
        <v>992442.52</v>
      </c>
      <c r="Q183" s="205">
        <v>40.4</v>
      </c>
      <c r="R183" s="205">
        <v>24290</v>
      </c>
      <c r="S183" s="205">
        <v>98.8</v>
      </c>
      <c r="T183" s="205">
        <v>5186</v>
      </c>
      <c r="U183" s="205">
        <v>21.1</v>
      </c>
      <c r="V183" s="205">
        <v>12601</v>
      </c>
      <c r="W183" s="205">
        <v>51.3</v>
      </c>
      <c r="X183" s="205">
        <v>7672</v>
      </c>
      <c r="Y183" s="205">
        <v>31.2</v>
      </c>
      <c r="Z183" s="205">
        <v>1042</v>
      </c>
      <c r="AA183" s="205">
        <v>4.2</v>
      </c>
      <c r="AB183" s="205">
        <v>2652</v>
      </c>
      <c r="AC183" s="205">
        <v>10.8</v>
      </c>
      <c r="AD183" s="205">
        <v>80772.41</v>
      </c>
      <c r="AE183" s="205">
        <v>3.29</v>
      </c>
      <c r="AF183" s="205">
        <v>24580</v>
      </c>
      <c r="AG183" s="205">
        <v>1403.99</v>
      </c>
      <c r="AH183" s="205">
        <v>0.06</v>
      </c>
      <c r="AI183" s="205">
        <v>0.04</v>
      </c>
      <c r="AJ183" s="205">
        <v>7.0000000000000007E-2</v>
      </c>
      <c r="AK183" s="205">
        <v>5352.1</v>
      </c>
      <c r="AL183" s="205">
        <v>0.22</v>
      </c>
      <c r="AM183" s="205">
        <v>0.2</v>
      </c>
      <c r="AN183" s="205">
        <v>0.24</v>
      </c>
      <c r="AO183" s="205">
        <v>-4248.79</v>
      </c>
      <c r="AP183" s="205">
        <v>-0.17</v>
      </c>
      <c r="AQ183" s="205">
        <v>-0.19</v>
      </c>
      <c r="AR183" s="205">
        <v>-0.16</v>
      </c>
      <c r="AS183" s="205">
        <v>-2635.09</v>
      </c>
      <c r="AT183" s="205">
        <v>-0.11</v>
      </c>
      <c r="AU183" s="205">
        <v>-0.13</v>
      </c>
      <c r="AV183" s="205">
        <v>-0.09</v>
      </c>
      <c r="AW183" s="205">
        <v>6245.17</v>
      </c>
      <c r="AX183" s="205">
        <v>0.25</v>
      </c>
      <c r="AY183" s="205">
        <v>0.24</v>
      </c>
      <c r="AZ183" s="205">
        <v>0.27</v>
      </c>
      <c r="BA183" s="205">
        <v>24396</v>
      </c>
      <c r="BB183" s="205">
        <v>99.3</v>
      </c>
      <c r="BC183" s="205">
        <v>24347</v>
      </c>
      <c r="BD183" s="205">
        <v>99.1</v>
      </c>
      <c r="BE183" s="205">
        <v>24148</v>
      </c>
      <c r="BF183" s="205">
        <v>98.2</v>
      </c>
      <c r="BG183" s="205">
        <v>24310</v>
      </c>
      <c r="BH183" s="205">
        <v>98.9</v>
      </c>
      <c r="BI183" s="205">
        <v>23965</v>
      </c>
      <c r="BJ183" s="205">
        <v>97.5</v>
      </c>
      <c r="BK183" s="205">
        <v>20515</v>
      </c>
      <c r="BL183" s="205">
        <v>83.5</v>
      </c>
      <c r="BM183" s="205">
        <v>9374</v>
      </c>
      <c r="BN183" s="205">
        <v>38.1</v>
      </c>
      <c r="BO183" s="205">
        <v>13372</v>
      </c>
      <c r="BP183" s="205">
        <v>54.4</v>
      </c>
      <c r="BQ183" s="205">
        <v>6072</v>
      </c>
      <c r="BR183" s="205">
        <v>24.7</v>
      </c>
      <c r="BS183" s="205">
        <v>5196</v>
      </c>
      <c r="BT183" s="205">
        <v>21.7</v>
      </c>
      <c r="BU183" s="205">
        <v>5520</v>
      </c>
      <c r="BV183" s="205">
        <v>26.9</v>
      </c>
      <c r="BW183" s="205">
        <v>3068</v>
      </c>
      <c r="BX183" s="205">
        <v>32.700000000000003</v>
      </c>
      <c r="BY183" s="205">
        <v>18857</v>
      </c>
      <c r="BZ183" s="205">
        <v>76.7</v>
      </c>
      <c r="CA183" s="205">
        <v>13525</v>
      </c>
      <c r="CB183" s="205">
        <v>55</v>
      </c>
      <c r="CC183" s="205">
        <v>10943</v>
      </c>
      <c r="CD183" s="205">
        <v>45.7</v>
      </c>
      <c r="CE183" s="205">
        <v>8646</v>
      </c>
      <c r="CF183" s="205">
        <v>42.1</v>
      </c>
      <c r="CG183" s="205">
        <v>4790</v>
      </c>
      <c r="CH183" s="205">
        <v>51.1</v>
      </c>
      <c r="CI183" s="205">
        <v>114144</v>
      </c>
      <c r="CJ183" s="205">
        <v>4.6399999999999997</v>
      </c>
      <c r="CK183" s="205">
        <v>87832</v>
      </c>
      <c r="CL183" s="205">
        <v>3.57</v>
      </c>
      <c r="CM183" s="205">
        <v>87904</v>
      </c>
      <c r="CN183" s="205">
        <v>3.58</v>
      </c>
      <c r="CO183" s="205">
        <v>70143</v>
      </c>
      <c r="CP183" s="205">
        <v>2.85</v>
      </c>
      <c r="CQ183" s="205">
        <v>36707.269999999997</v>
      </c>
      <c r="CR183" s="205">
        <v>1.49</v>
      </c>
      <c r="CS183" s="205">
        <v>228667</v>
      </c>
      <c r="CT183" s="205">
        <v>9.3000000000000007</v>
      </c>
      <c r="CU183" s="205">
        <v>175664</v>
      </c>
      <c r="CV183" s="205">
        <v>7.1</v>
      </c>
      <c r="CW183" s="205">
        <v>261164.27</v>
      </c>
      <c r="CX183" s="205">
        <v>10.6</v>
      </c>
      <c r="CY183" s="205">
        <v>326947.25</v>
      </c>
      <c r="CZ183" s="205">
        <v>13.3</v>
      </c>
      <c r="DA183" s="205">
        <v>214651.75</v>
      </c>
      <c r="DB183" s="205">
        <v>8.6999999999999993</v>
      </c>
      <c r="DC183" s="205">
        <v>112295.5</v>
      </c>
      <c r="DD183" s="205">
        <v>4.5999999999999996</v>
      </c>
      <c r="DE183" s="205">
        <v>69479</v>
      </c>
      <c r="DF183" s="205">
        <v>2.8</v>
      </c>
      <c r="DG183" s="205">
        <v>70405</v>
      </c>
      <c r="DH183" s="205">
        <v>2.9</v>
      </c>
      <c r="DI183" s="205">
        <v>234</v>
      </c>
      <c r="DJ183" s="205">
        <v>1</v>
      </c>
      <c r="DK183" s="205">
        <v>118</v>
      </c>
      <c r="DL183" s="205">
        <v>0.5</v>
      </c>
      <c r="DM183" s="205">
        <v>242</v>
      </c>
      <c r="DN183" s="205">
        <v>1</v>
      </c>
      <c r="DO183" s="205">
        <v>1906</v>
      </c>
      <c r="DP183" s="205">
        <v>7.8</v>
      </c>
      <c r="DQ183" s="205">
        <v>14408</v>
      </c>
      <c r="DR183" s="205">
        <v>58.6</v>
      </c>
      <c r="DS183" s="205">
        <v>21317</v>
      </c>
      <c r="DT183" s="205">
        <v>86.7</v>
      </c>
      <c r="DU183" s="205">
        <v>2648</v>
      </c>
      <c r="DV183" s="205">
        <v>10.8</v>
      </c>
      <c r="DW183" s="205">
        <v>2643</v>
      </c>
      <c r="DX183" s="205">
        <v>10.8</v>
      </c>
      <c r="DY183" s="205">
        <v>1440</v>
      </c>
      <c r="DZ183" s="205">
        <v>5.9</v>
      </c>
      <c r="EA183" s="205">
        <v>444</v>
      </c>
      <c r="EB183" s="205">
        <v>1.8</v>
      </c>
      <c r="EC183" s="205">
        <v>13071</v>
      </c>
      <c r="ED183" s="205">
        <v>53.2</v>
      </c>
      <c r="EH183" s="491"/>
      <c r="EI183" s="491"/>
      <c r="EJ183" s="491"/>
      <c r="EK183" s="491"/>
      <c r="EL183" s="491"/>
      <c r="EM183" s="491"/>
      <c r="EN183" s="491"/>
      <c r="EO183" s="491"/>
      <c r="EP183" s="491"/>
      <c r="EQ183" s="491"/>
      <c r="ER183" s="491"/>
      <c r="ES183" s="491"/>
      <c r="ET183" s="491"/>
      <c r="EU183" s="491"/>
      <c r="EV183" s="491"/>
      <c r="EW183" s="491"/>
      <c r="EX183" s="491"/>
      <c r="EY183" s="491"/>
      <c r="EZ183" s="491"/>
      <c r="FA183" s="491"/>
      <c r="FB183" s="491"/>
      <c r="FC183" s="491"/>
      <c r="FD183" s="491"/>
      <c r="FE183" s="491"/>
      <c r="FF183" s="491"/>
      <c r="FG183" s="491"/>
      <c r="FH183" s="491"/>
      <c r="FI183" s="491"/>
      <c r="FJ183" s="491"/>
      <c r="FK183" s="491"/>
      <c r="FL183" s="491"/>
      <c r="FM183" s="491"/>
      <c r="FN183" s="491"/>
      <c r="FO183" s="491"/>
      <c r="FP183" s="491"/>
      <c r="FQ183" s="491"/>
      <c r="FR183" s="491"/>
      <c r="FS183" s="491"/>
      <c r="FT183" s="491"/>
      <c r="FU183" s="491"/>
      <c r="FV183" s="491"/>
      <c r="FW183" s="491"/>
      <c r="FX183" s="491"/>
      <c r="FY183" s="491"/>
      <c r="FZ183" s="491"/>
      <c r="GA183" s="491"/>
      <c r="GB183" s="491"/>
      <c r="GC183" s="491"/>
      <c r="GD183" s="491"/>
      <c r="GE183" s="491"/>
      <c r="GF183" s="491"/>
      <c r="GG183" s="491"/>
      <c r="GH183" s="491"/>
      <c r="GI183" s="491"/>
      <c r="GJ183" s="491"/>
      <c r="GK183" s="491"/>
      <c r="GL183" s="491"/>
      <c r="GM183" s="491"/>
      <c r="GN183" s="491"/>
      <c r="GO183" s="491"/>
      <c r="GP183" s="491"/>
      <c r="GQ183" s="491"/>
      <c r="GR183" s="491"/>
      <c r="GS183" s="491"/>
      <c r="GT183" s="491"/>
      <c r="GU183" s="491"/>
      <c r="GV183" s="491"/>
      <c r="GW183" s="491"/>
      <c r="GX183" s="491"/>
      <c r="GY183" s="491"/>
      <c r="GZ183" s="491"/>
      <c r="HA183" s="491"/>
      <c r="HB183" s="491"/>
      <c r="HC183" s="491"/>
      <c r="HD183" s="491"/>
      <c r="HE183" s="491"/>
      <c r="HF183" s="491"/>
      <c r="HG183" s="491"/>
      <c r="HH183" s="491"/>
      <c r="HI183" s="491"/>
      <c r="HJ183" s="491"/>
      <c r="HK183" s="491"/>
      <c r="HL183" s="491"/>
      <c r="HM183" s="491"/>
      <c r="HN183" s="491"/>
      <c r="HO183" s="491"/>
      <c r="HP183" s="491"/>
      <c r="HQ183" s="491"/>
      <c r="HR183" s="491"/>
      <c r="HS183" s="491"/>
      <c r="HT183" s="491"/>
      <c r="HU183" s="491"/>
      <c r="HV183" s="491"/>
      <c r="HW183" s="491"/>
      <c r="HX183" s="491"/>
      <c r="HY183" s="491"/>
      <c r="HZ183" s="491"/>
      <c r="IA183" s="491"/>
      <c r="IB183" s="491"/>
      <c r="IC183" s="491"/>
      <c r="ID183" s="491"/>
      <c r="IE183" s="491"/>
      <c r="IF183" s="491"/>
      <c r="IG183" s="491"/>
      <c r="IH183" s="491"/>
      <c r="II183" s="491"/>
      <c r="IJ183" s="491"/>
      <c r="IK183" s="491"/>
      <c r="IL183" s="491"/>
      <c r="IM183" s="491"/>
      <c r="IN183" s="491"/>
      <c r="IO183" s="491"/>
      <c r="IP183" s="491"/>
      <c r="IQ183" s="491"/>
      <c r="IR183" s="491"/>
      <c r="IS183" s="491"/>
      <c r="IT183" s="491"/>
      <c r="IU183" s="491"/>
      <c r="IV183" s="491"/>
      <c r="IW183" s="491"/>
      <c r="IX183" s="491"/>
      <c r="IY183" s="491"/>
      <c r="IZ183" s="491"/>
      <c r="JA183" s="491"/>
      <c r="JB183" s="491"/>
      <c r="JC183" s="491"/>
      <c r="JD183" s="491"/>
      <c r="JE183" s="491"/>
      <c r="JF183" s="491"/>
      <c r="JG183" s="491"/>
      <c r="JH183" s="491"/>
      <c r="JI183" s="491"/>
      <c r="JJ183" s="491"/>
      <c r="JK183" s="491"/>
    </row>
    <row r="184" spans="1:271" x14ac:dyDescent="0.35">
      <c r="A184" s="205" t="str">
        <f t="shared" si="3"/>
        <v>Revised.State-funded inc Hosp, PRU &amp; AP.Prior attainment.Girls</v>
      </c>
      <c r="B184" s="205">
        <v>201819</v>
      </c>
      <c r="C184" s="205" t="s">
        <v>200</v>
      </c>
      <c r="D184" s="205" t="s">
        <v>201</v>
      </c>
      <c r="E184" s="205" t="s">
        <v>202</v>
      </c>
      <c r="F184" s="205" t="s">
        <v>203</v>
      </c>
      <c r="G184" s="205" t="s">
        <v>414</v>
      </c>
      <c r="H184" s="205" t="s">
        <v>417</v>
      </c>
      <c r="I184" s="205" t="s">
        <v>335</v>
      </c>
      <c r="J184" s="205" t="s">
        <v>6</v>
      </c>
      <c r="K184" s="205" t="s">
        <v>346</v>
      </c>
      <c r="L184" s="205" t="s">
        <v>7</v>
      </c>
      <c r="M184" s="205" t="s">
        <v>7</v>
      </c>
      <c r="N184" s="205">
        <v>3462</v>
      </c>
      <c r="O184" s="205">
        <v>116775</v>
      </c>
      <c r="P184" s="205">
        <v>4928023.62</v>
      </c>
      <c r="Q184" s="205">
        <v>42.2</v>
      </c>
      <c r="R184" s="205">
        <v>114791</v>
      </c>
      <c r="S184" s="205">
        <v>98.3</v>
      </c>
      <c r="T184" s="205">
        <v>29209</v>
      </c>
      <c r="U184" s="205">
        <v>25</v>
      </c>
      <c r="V184" s="205">
        <v>66781</v>
      </c>
      <c r="W184" s="205">
        <v>57.2</v>
      </c>
      <c r="X184" s="205">
        <v>41768</v>
      </c>
      <c r="Y184" s="205">
        <v>35.799999999999997</v>
      </c>
      <c r="Z184" s="205">
        <v>7288</v>
      </c>
      <c r="AA184" s="205">
        <v>6.2</v>
      </c>
      <c r="AB184" s="205">
        <v>17476</v>
      </c>
      <c r="AC184" s="205">
        <v>15</v>
      </c>
      <c r="AD184" s="205">
        <v>409978.13</v>
      </c>
      <c r="AE184" s="205">
        <v>3.51</v>
      </c>
      <c r="AF184" s="205" t="s">
        <v>68</v>
      </c>
      <c r="AG184" s="205" t="s">
        <v>68</v>
      </c>
      <c r="AH184" s="205" t="s">
        <v>68</v>
      </c>
      <c r="AI184" s="205" t="s">
        <v>68</v>
      </c>
      <c r="AJ184" s="205" t="s">
        <v>68</v>
      </c>
      <c r="AK184" s="205" t="s">
        <v>68</v>
      </c>
      <c r="AL184" s="205" t="s">
        <v>68</v>
      </c>
      <c r="AM184" s="205" t="s">
        <v>68</v>
      </c>
      <c r="AN184" s="205" t="s">
        <v>68</v>
      </c>
      <c r="AO184" s="205" t="s">
        <v>68</v>
      </c>
      <c r="AP184" s="205" t="s">
        <v>68</v>
      </c>
      <c r="AQ184" s="205" t="s">
        <v>68</v>
      </c>
      <c r="AR184" s="205" t="s">
        <v>68</v>
      </c>
      <c r="AS184" s="205" t="s">
        <v>68</v>
      </c>
      <c r="AT184" s="205" t="s">
        <v>68</v>
      </c>
      <c r="AU184" s="205" t="s">
        <v>68</v>
      </c>
      <c r="AV184" s="205" t="s">
        <v>68</v>
      </c>
      <c r="AW184" s="205" t="s">
        <v>68</v>
      </c>
      <c r="AX184" s="205" t="s">
        <v>68</v>
      </c>
      <c r="AY184" s="205" t="s">
        <v>68</v>
      </c>
      <c r="AZ184" s="205" t="s">
        <v>68</v>
      </c>
      <c r="BA184" s="205">
        <v>115525</v>
      </c>
      <c r="BB184" s="205">
        <v>98.9</v>
      </c>
      <c r="BC184" s="205">
        <v>115317</v>
      </c>
      <c r="BD184" s="205">
        <v>98.8</v>
      </c>
      <c r="BE184" s="205">
        <v>113289</v>
      </c>
      <c r="BF184" s="205">
        <v>97</v>
      </c>
      <c r="BG184" s="205">
        <v>115015</v>
      </c>
      <c r="BH184" s="205">
        <v>98.5</v>
      </c>
      <c r="BI184" s="205">
        <v>112643</v>
      </c>
      <c r="BJ184" s="205">
        <v>96.5</v>
      </c>
      <c r="BK184" s="205">
        <v>95619</v>
      </c>
      <c r="BL184" s="205">
        <v>81.900000000000006</v>
      </c>
      <c r="BM184" s="205">
        <v>50610</v>
      </c>
      <c r="BN184" s="205">
        <v>43.3</v>
      </c>
      <c r="BO184" s="205">
        <v>70194</v>
      </c>
      <c r="BP184" s="205">
        <v>60.1</v>
      </c>
      <c r="BQ184" s="205">
        <v>33391</v>
      </c>
      <c r="BR184" s="205">
        <v>28.6</v>
      </c>
      <c r="BS184" s="205">
        <v>31234</v>
      </c>
      <c r="BT184" s="205">
        <v>27.7</v>
      </c>
      <c r="BU184" s="205">
        <v>32940</v>
      </c>
      <c r="BV184" s="205">
        <v>34.4</v>
      </c>
      <c r="BW184" s="205">
        <v>18315</v>
      </c>
      <c r="BX184" s="205">
        <v>36.200000000000003</v>
      </c>
      <c r="BY184" s="205">
        <v>94118</v>
      </c>
      <c r="BZ184" s="205">
        <v>80.599999999999994</v>
      </c>
      <c r="CA184" s="205">
        <v>70885</v>
      </c>
      <c r="CB184" s="205">
        <v>60.7</v>
      </c>
      <c r="CC184" s="205">
        <v>60508</v>
      </c>
      <c r="CD184" s="205">
        <v>53.7</v>
      </c>
      <c r="CE184" s="205">
        <v>49129</v>
      </c>
      <c r="CF184" s="205">
        <v>51.4</v>
      </c>
      <c r="CG184" s="205">
        <v>28644</v>
      </c>
      <c r="CH184" s="205">
        <v>56.6</v>
      </c>
      <c r="CI184" s="205">
        <v>561862</v>
      </c>
      <c r="CJ184" s="205">
        <v>4.8099999999999996</v>
      </c>
      <c r="CK184" s="205">
        <v>438385.88</v>
      </c>
      <c r="CL184" s="205">
        <v>3.75</v>
      </c>
      <c r="CM184" s="205">
        <v>444466.5</v>
      </c>
      <c r="CN184" s="205">
        <v>3.81</v>
      </c>
      <c r="CO184" s="205">
        <v>364761</v>
      </c>
      <c r="CP184" s="205">
        <v>3.12</v>
      </c>
      <c r="CQ184" s="205">
        <v>205930.18</v>
      </c>
      <c r="CR184" s="205">
        <v>1.76</v>
      </c>
      <c r="CS184" s="205">
        <v>1128063</v>
      </c>
      <c r="CT184" s="205">
        <v>9.6999999999999993</v>
      </c>
      <c r="CU184" s="205">
        <v>876771.76</v>
      </c>
      <c r="CV184" s="205">
        <v>7.5</v>
      </c>
      <c r="CW184" s="205">
        <v>1331900.19</v>
      </c>
      <c r="CX184" s="205">
        <v>11.4</v>
      </c>
      <c r="CY184" s="205">
        <v>1591288.67</v>
      </c>
      <c r="CZ184" s="205">
        <v>13.6</v>
      </c>
      <c r="DA184" s="205">
        <v>1223552.67</v>
      </c>
      <c r="DB184" s="205">
        <v>10.5</v>
      </c>
      <c r="DC184" s="205">
        <v>367736</v>
      </c>
      <c r="DD184" s="205">
        <v>3.1</v>
      </c>
      <c r="DE184" s="205">
        <v>328633</v>
      </c>
      <c r="DF184" s="205">
        <v>2.8</v>
      </c>
      <c r="DG184" s="205">
        <v>334028</v>
      </c>
      <c r="DH184" s="205">
        <v>2.9</v>
      </c>
      <c r="DI184" s="205">
        <v>1579</v>
      </c>
      <c r="DJ184" s="205">
        <v>1.4</v>
      </c>
      <c r="DK184" s="205">
        <v>1261</v>
      </c>
      <c r="DL184" s="205">
        <v>1.1000000000000001</v>
      </c>
      <c r="DM184" s="205">
        <v>1316</v>
      </c>
      <c r="DN184" s="205">
        <v>1.1000000000000001</v>
      </c>
      <c r="DO184" s="205">
        <v>8961</v>
      </c>
      <c r="DP184" s="205">
        <v>7.7</v>
      </c>
      <c r="DQ184" s="205">
        <v>61890</v>
      </c>
      <c r="DR184" s="205">
        <v>53</v>
      </c>
      <c r="DS184" s="205">
        <v>98767</v>
      </c>
      <c r="DT184" s="205">
        <v>84.6</v>
      </c>
      <c r="DU184" s="205">
        <v>13879</v>
      </c>
      <c r="DV184" s="205">
        <v>11.9</v>
      </c>
      <c r="DW184" s="205">
        <v>13821</v>
      </c>
      <c r="DX184" s="205">
        <v>11.8</v>
      </c>
      <c r="DY184" s="205">
        <v>7783</v>
      </c>
      <c r="DZ184" s="205">
        <v>6.7</v>
      </c>
      <c r="EA184" s="205">
        <v>2067</v>
      </c>
      <c r="EB184" s="205">
        <v>1.8</v>
      </c>
      <c r="EC184" s="205">
        <v>65722</v>
      </c>
      <c r="ED184" s="205">
        <v>56.3</v>
      </c>
      <c r="EH184" s="491"/>
      <c r="EI184" s="491"/>
      <c r="EJ184" s="491"/>
      <c r="EK184" s="491"/>
      <c r="EL184" s="491"/>
      <c r="EM184" s="491"/>
      <c r="EN184" s="491"/>
      <c r="EO184" s="491"/>
      <c r="EP184" s="491"/>
      <c r="EQ184" s="491"/>
      <c r="ER184" s="491"/>
      <c r="ES184" s="491"/>
      <c r="ET184" s="491"/>
      <c r="EU184" s="491"/>
      <c r="EV184" s="491"/>
      <c r="EW184" s="491"/>
      <c r="EX184" s="491"/>
      <c r="EY184" s="491"/>
      <c r="EZ184" s="491"/>
      <c r="FA184" s="491"/>
      <c r="FB184" s="491"/>
      <c r="FC184" s="491"/>
      <c r="FD184" s="491"/>
      <c r="FE184" s="491"/>
      <c r="FF184" s="491"/>
      <c r="FG184" s="491"/>
      <c r="FH184" s="491"/>
      <c r="FI184" s="491"/>
      <c r="FJ184" s="491"/>
      <c r="FK184" s="491"/>
      <c r="FL184" s="491"/>
      <c r="FM184" s="491"/>
      <c r="FN184" s="491"/>
      <c r="FO184" s="491"/>
      <c r="FP184" s="491"/>
      <c r="FQ184" s="491"/>
      <c r="FR184" s="491"/>
      <c r="FS184" s="491"/>
      <c r="FT184" s="491"/>
      <c r="FU184" s="491"/>
      <c r="FV184" s="491"/>
      <c r="FW184" s="491"/>
      <c r="FX184" s="491"/>
      <c r="FY184" s="491"/>
      <c r="FZ184" s="491"/>
      <c r="GA184" s="491"/>
      <c r="GB184" s="491"/>
      <c r="GC184" s="491"/>
      <c r="GD184" s="491"/>
      <c r="GE184" s="491"/>
      <c r="GF184" s="491"/>
      <c r="GG184" s="491"/>
      <c r="GH184" s="491"/>
      <c r="GI184" s="491"/>
      <c r="GJ184" s="491"/>
      <c r="GK184" s="491"/>
      <c r="GL184" s="491"/>
      <c r="GM184" s="491"/>
      <c r="GN184" s="491"/>
      <c r="GO184" s="491"/>
      <c r="GP184" s="491"/>
      <c r="GQ184" s="491"/>
      <c r="GR184" s="491"/>
      <c r="GS184" s="491"/>
      <c r="GT184" s="491"/>
      <c r="GU184" s="491"/>
      <c r="GV184" s="491"/>
      <c r="GW184" s="491"/>
      <c r="GX184" s="491"/>
      <c r="GY184" s="491"/>
      <c r="GZ184" s="491"/>
      <c r="HA184" s="491"/>
      <c r="HB184" s="491"/>
      <c r="HC184" s="491"/>
      <c r="HD184" s="491"/>
      <c r="HE184" s="491"/>
      <c r="HF184" s="491"/>
      <c r="HG184" s="491"/>
      <c r="HH184" s="491"/>
      <c r="HI184" s="491"/>
      <c r="HJ184" s="491"/>
      <c r="HK184" s="491"/>
      <c r="HL184" s="491"/>
      <c r="HM184" s="491"/>
      <c r="HN184" s="491"/>
      <c r="HO184" s="491"/>
      <c r="HP184" s="491"/>
      <c r="HQ184" s="491"/>
      <c r="HR184" s="491"/>
      <c r="HS184" s="491"/>
      <c r="HT184" s="491"/>
      <c r="HU184" s="491"/>
      <c r="HV184" s="491"/>
      <c r="HW184" s="491"/>
      <c r="HX184" s="491"/>
      <c r="HY184" s="491"/>
      <c r="HZ184" s="491"/>
      <c r="IA184" s="491"/>
      <c r="IB184" s="491"/>
      <c r="IC184" s="491"/>
      <c r="ID184" s="491"/>
      <c r="IE184" s="491"/>
      <c r="IF184" s="491"/>
      <c r="IG184" s="491"/>
      <c r="IH184" s="491"/>
      <c r="II184" s="491"/>
      <c r="IJ184" s="491"/>
      <c r="IK184" s="491"/>
      <c r="IL184" s="491"/>
      <c r="IM184" s="491"/>
      <c r="IN184" s="491"/>
      <c r="IO184" s="491"/>
      <c r="IP184" s="491"/>
      <c r="IQ184" s="491"/>
      <c r="IR184" s="491"/>
      <c r="IS184" s="491"/>
      <c r="IT184" s="491"/>
      <c r="IU184" s="491"/>
      <c r="IV184" s="491"/>
      <c r="IW184" s="491"/>
      <c r="IX184" s="491"/>
      <c r="IY184" s="491"/>
      <c r="IZ184" s="491"/>
      <c r="JA184" s="491"/>
      <c r="JB184" s="491"/>
      <c r="JC184" s="491"/>
      <c r="JD184" s="491"/>
      <c r="JE184" s="491"/>
      <c r="JF184" s="491"/>
      <c r="JG184" s="491"/>
      <c r="JH184" s="491"/>
      <c r="JI184" s="491"/>
      <c r="JJ184" s="491"/>
      <c r="JK184" s="491"/>
    </row>
    <row r="185" spans="1:271" x14ac:dyDescent="0.35">
      <c r="A185" s="205" t="str">
        <f t="shared" si="3"/>
        <v>Revised.State-funded mainstream.Religious denomination by prior attainment.Girls</v>
      </c>
      <c r="B185" s="205">
        <v>201819</v>
      </c>
      <c r="C185" s="205" t="s">
        <v>200</v>
      </c>
      <c r="D185" s="205" t="s">
        <v>201</v>
      </c>
      <c r="E185" s="205" t="s">
        <v>202</v>
      </c>
      <c r="F185" s="205" t="s">
        <v>203</v>
      </c>
      <c r="G185" s="205" t="s">
        <v>414</v>
      </c>
      <c r="H185" s="205" t="s">
        <v>211</v>
      </c>
      <c r="I185" s="205" t="s">
        <v>371</v>
      </c>
      <c r="J185" s="205" t="s">
        <v>6</v>
      </c>
      <c r="K185" s="205" t="s">
        <v>346</v>
      </c>
      <c r="L185" s="205" t="s">
        <v>7</v>
      </c>
      <c r="M185" s="205" t="s">
        <v>337</v>
      </c>
      <c r="N185" s="205">
        <v>173</v>
      </c>
      <c r="O185" s="205">
        <v>6347</v>
      </c>
      <c r="P185" s="205">
        <v>275568.01</v>
      </c>
      <c r="Q185" s="205">
        <v>43.4</v>
      </c>
      <c r="R185" s="205">
        <v>6281</v>
      </c>
      <c r="S185" s="205">
        <v>99</v>
      </c>
      <c r="T185" s="205">
        <v>1634</v>
      </c>
      <c r="U185" s="205">
        <v>25.7</v>
      </c>
      <c r="V185" s="205">
        <v>3697</v>
      </c>
      <c r="W185" s="205">
        <v>58.2</v>
      </c>
      <c r="X185" s="205">
        <v>2371</v>
      </c>
      <c r="Y185" s="205">
        <v>37.4</v>
      </c>
      <c r="Z185" s="205">
        <v>393</v>
      </c>
      <c r="AA185" s="205">
        <v>6.2</v>
      </c>
      <c r="AB185" s="205">
        <v>976</v>
      </c>
      <c r="AC185" s="205">
        <v>15.4</v>
      </c>
      <c r="AD185" s="205">
        <v>22775</v>
      </c>
      <c r="AE185" s="205">
        <v>3.59</v>
      </c>
      <c r="AF185" s="205">
        <v>6347</v>
      </c>
      <c r="AG185" s="205">
        <v>1911.59</v>
      </c>
      <c r="AH185" s="205">
        <v>0.3</v>
      </c>
      <c r="AI185" s="205">
        <v>0.27</v>
      </c>
      <c r="AJ185" s="205">
        <v>0.33</v>
      </c>
      <c r="AK185" s="205">
        <v>2831.34</v>
      </c>
      <c r="AL185" s="205">
        <v>0.45</v>
      </c>
      <c r="AM185" s="205">
        <v>0.41</v>
      </c>
      <c r="AN185" s="205">
        <v>0.48</v>
      </c>
      <c r="AO185" s="205">
        <v>-107.13</v>
      </c>
      <c r="AP185" s="205">
        <v>-0.02</v>
      </c>
      <c r="AQ185" s="205">
        <v>-0.05</v>
      </c>
      <c r="AR185" s="205">
        <v>0.02</v>
      </c>
      <c r="AS185" s="205">
        <v>1179.05</v>
      </c>
      <c r="AT185" s="205">
        <v>0.19</v>
      </c>
      <c r="AU185" s="205">
        <v>0.15</v>
      </c>
      <c r="AV185" s="205">
        <v>0.22</v>
      </c>
      <c r="AW185" s="205">
        <v>3317.47</v>
      </c>
      <c r="AX185" s="205">
        <v>0.52</v>
      </c>
      <c r="AY185" s="205">
        <v>0.49</v>
      </c>
      <c r="AZ185" s="205">
        <v>0.56000000000000005</v>
      </c>
      <c r="BA185" s="205">
        <v>6309</v>
      </c>
      <c r="BB185" s="205">
        <v>99.4</v>
      </c>
      <c r="BC185" s="205">
        <v>6297</v>
      </c>
      <c r="BD185" s="205">
        <v>99.2</v>
      </c>
      <c r="BE185" s="205">
        <v>6235</v>
      </c>
      <c r="BF185" s="205">
        <v>98.2</v>
      </c>
      <c r="BG185" s="205">
        <v>6283</v>
      </c>
      <c r="BH185" s="205">
        <v>99</v>
      </c>
      <c r="BI185" s="205">
        <v>6174</v>
      </c>
      <c r="BJ185" s="205">
        <v>97.3</v>
      </c>
      <c r="BK185" s="205">
        <v>5131</v>
      </c>
      <c r="BL185" s="205">
        <v>80.8</v>
      </c>
      <c r="BM185" s="205">
        <v>2930</v>
      </c>
      <c r="BN185" s="205">
        <v>46.2</v>
      </c>
      <c r="BO185" s="205">
        <v>3959</v>
      </c>
      <c r="BP185" s="205">
        <v>62.4</v>
      </c>
      <c r="BQ185" s="205">
        <v>1820</v>
      </c>
      <c r="BR185" s="205">
        <v>28.7</v>
      </c>
      <c r="BS185" s="205">
        <v>1791</v>
      </c>
      <c r="BT185" s="205">
        <v>29</v>
      </c>
      <c r="BU185" s="205">
        <v>1918</v>
      </c>
      <c r="BV185" s="205">
        <v>37.4</v>
      </c>
      <c r="BW185" s="205">
        <v>980</v>
      </c>
      <c r="BX185" s="205">
        <v>33.4</v>
      </c>
      <c r="BY185" s="205">
        <v>5227</v>
      </c>
      <c r="BZ185" s="205">
        <v>82.4</v>
      </c>
      <c r="CA185" s="205">
        <v>3918</v>
      </c>
      <c r="CB185" s="205">
        <v>61.7</v>
      </c>
      <c r="CC185" s="205">
        <v>3424</v>
      </c>
      <c r="CD185" s="205">
        <v>55.5</v>
      </c>
      <c r="CE185" s="205">
        <v>2802</v>
      </c>
      <c r="CF185" s="205">
        <v>54.6</v>
      </c>
      <c r="CG185" s="205">
        <v>1610</v>
      </c>
      <c r="CH185" s="205">
        <v>54.9</v>
      </c>
      <c r="CI185" s="205">
        <v>31258</v>
      </c>
      <c r="CJ185" s="205">
        <v>4.92</v>
      </c>
      <c r="CK185" s="205">
        <v>24082</v>
      </c>
      <c r="CL185" s="205">
        <v>3.79</v>
      </c>
      <c r="CM185" s="205">
        <v>24703</v>
      </c>
      <c r="CN185" s="205">
        <v>3.89</v>
      </c>
      <c r="CO185" s="205">
        <v>20305</v>
      </c>
      <c r="CP185" s="205">
        <v>3.2</v>
      </c>
      <c r="CQ185" s="205">
        <v>11599.51</v>
      </c>
      <c r="CR185" s="205">
        <v>1.83</v>
      </c>
      <c r="CS185" s="205">
        <v>62646</v>
      </c>
      <c r="CT185" s="205">
        <v>9.9</v>
      </c>
      <c r="CU185" s="205">
        <v>48164</v>
      </c>
      <c r="CV185" s="205">
        <v>7.6</v>
      </c>
      <c r="CW185" s="205">
        <v>74249.509999999995</v>
      </c>
      <c r="CX185" s="205">
        <v>11.7</v>
      </c>
      <c r="CY185" s="205">
        <v>90508.5</v>
      </c>
      <c r="CZ185" s="205">
        <v>14.3</v>
      </c>
      <c r="DA185" s="205">
        <v>73783</v>
      </c>
      <c r="DB185" s="205">
        <v>11.6</v>
      </c>
      <c r="DC185" s="205">
        <v>16725.5</v>
      </c>
      <c r="DD185" s="205">
        <v>2.6</v>
      </c>
      <c r="DE185" s="205">
        <v>18081</v>
      </c>
      <c r="DF185" s="205">
        <v>2.8</v>
      </c>
      <c r="DG185" s="205">
        <v>18442</v>
      </c>
      <c r="DH185" s="205">
        <v>2.9</v>
      </c>
      <c r="DI185" s="205">
        <v>56</v>
      </c>
      <c r="DJ185" s="205">
        <v>0.9</v>
      </c>
      <c r="DK185" s="205">
        <v>27</v>
      </c>
      <c r="DL185" s="205">
        <v>0.4</v>
      </c>
      <c r="DM185" s="205">
        <v>54</v>
      </c>
      <c r="DN185" s="205">
        <v>0.9</v>
      </c>
      <c r="DO185" s="205">
        <v>593</v>
      </c>
      <c r="DP185" s="205">
        <v>9.3000000000000007</v>
      </c>
      <c r="DQ185" s="205">
        <v>3246</v>
      </c>
      <c r="DR185" s="205">
        <v>51.1</v>
      </c>
      <c r="DS185" s="205">
        <v>5345</v>
      </c>
      <c r="DT185" s="205">
        <v>84.2</v>
      </c>
      <c r="DU185" s="205">
        <v>829</v>
      </c>
      <c r="DV185" s="205">
        <v>13.1</v>
      </c>
      <c r="DW185" s="205">
        <v>825</v>
      </c>
      <c r="DX185" s="205">
        <v>13</v>
      </c>
      <c r="DY185" s="205">
        <v>417</v>
      </c>
      <c r="DZ185" s="205">
        <v>6.6</v>
      </c>
      <c r="EA185" s="205">
        <v>108</v>
      </c>
      <c r="EB185" s="205">
        <v>1.7</v>
      </c>
      <c r="EC185" s="205">
        <v>3658</v>
      </c>
      <c r="ED185" s="205">
        <v>57.6</v>
      </c>
      <c r="EH185" s="491"/>
      <c r="EI185" s="491"/>
      <c r="EJ185" s="491"/>
      <c r="EK185" s="491"/>
      <c r="EL185" s="491"/>
      <c r="EM185" s="491"/>
      <c r="EN185" s="491"/>
      <c r="EO185" s="491"/>
      <c r="EP185" s="491"/>
      <c r="EQ185" s="491"/>
      <c r="ER185" s="491"/>
      <c r="ES185" s="491"/>
      <c r="ET185" s="491"/>
      <c r="EU185" s="491"/>
      <c r="EV185" s="491"/>
      <c r="EW185" s="491"/>
      <c r="EX185" s="491"/>
      <c r="EY185" s="491"/>
      <c r="EZ185" s="491"/>
      <c r="FA185" s="491"/>
      <c r="FB185" s="491"/>
      <c r="FC185" s="491"/>
      <c r="FD185" s="491"/>
      <c r="FE185" s="491"/>
      <c r="FF185" s="491"/>
      <c r="FG185" s="491"/>
      <c r="FH185" s="491"/>
      <c r="FI185" s="491"/>
      <c r="FJ185" s="491"/>
      <c r="FK185" s="491"/>
      <c r="FL185" s="491"/>
      <c r="FM185" s="491"/>
      <c r="FN185" s="491"/>
      <c r="FO185" s="491"/>
      <c r="FP185" s="491"/>
      <c r="FQ185" s="491"/>
      <c r="FR185" s="491"/>
      <c r="FS185" s="491"/>
      <c r="FT185" s="491"/>
      <c r="FU185" s="491"/>
      <c r="FV185" s="491"/>
      <c r="FW185" s="491"/>
      <c r="FX185" s="491"/>
      <c r="FY185" s="491"/>
      <c r="FZ185" s="491"/>
      <c r="GA185" s="491"/>
      <c r="GB185" s="491"/>
      <c r="GC185" s="491"/>
      <c r="GD185" s="491"/>
      <c r="GE185" s="491"/>
      <c r="GF185" s="491"/>
      <c r="GG185" s="491"/>
      <c r="GH185" s="491"/>
      <c r="GI185" s="491"/>
      <c r="GJ185" s="491"/>
      <c r="GK185" s="491"/>
      <c r="GL185" s="491"/>
      <c r="GM185" s="491"/>
      <c r="GN185" s="491"/>
      <c r="GO185" s="491"/>
      <c r="GP185" s="491"/>
      <c r="GQ185" s="491"/>
      <c r="GR185" s="491"/>
      <c r="GS185" s="491"/>
      <c r="GT185" s="491"/>
      <c r="GU185" s="491"/>
      <c r="GV185" s="491"/>
      <c r="GW185" s="491"/>
      <c r="GX185" s="491"/>
      <c r="GY185" s="491"/>
      <c r="GZ185" s="491"/>
      <c r="HA185" s="491"/>
      <c r="HB185" s="491"/>
      <c r="HC185" s="491"/>
      <c r="HD185" s="491"/>
      <c r="HE185" s="491"/>
      <c r="HF185" s="491"/>
      <c r="HG185" s="491"/>
      <c r="HH185" s="491"/>
      <c r="HI185" s="491"/>
      <c r="HJ185" s="491"/>
      <c r="HK185" s="491"/>
      <c r="HL185" s="491"/>
      <c r="HM185" s="491"/>
      <c r="HN185" s="491"/>
      <c r="HO185" s="491"/>
      <c r="HP185" s="491"/>
      <c r="HQ185" s="491"/>
      <c r="HR185" s="491"/>
      <c r="HS185" s="491"/>
      <c r="HT185" s="491"/>
      <c r="HU185" s="491"/>
      <c r="HV185" s="491"/>
      <c r="HW185" s="491"/>
      <c r="HX185" s="491"/>
      <c r="HY185" s="491"/>
      <c r="HZ185" s="491"/>
      <c r="IA185" s="491"/>
      <c r="IB185" s="491"/>
      <c r="IC185" s="491"/>
      <c r="ID185" s="491"/>
      <c r="IE185" s="491"/>
      <c r="IF185" s="491"/>
      <c r="IG185" s="491"/>
      <c r="IH185" s="491"/>
      <c r="II185" s="491"/>
      <c r="IJ185" s="491"/>
      <c r="IK185" s="491"/>
      <c r="IL185" s="491"/>
      <c r="IM185" s="491"/>
      <c r="IN185" s="491"/>
      <c r="IO185" s="491"/>
      <c r="IP185" s="491"/>
      <c r="IQ185" s="491"/>
      <c r="IR185" s="491"/>
      <c r="IS185" s="491"/>
      <c r="IT185" s="491"/>
      <c r="IU185" s="491"/>
      <c r="IV185" s="491"/>
      <c r="IW185" s="491"/>
      <c r="IX185" s="491"/>
      <c r="IY185" s="491"/>
      <c r="IZ185" s="491"/>
      <c r="JA185" s="491"/>
      <c r="JB185" s="491"/>
      <c r="JC185" s="491"/>
      <c r="JD185" s="491"/>
      <c r="JE185" s="491"/>
      <c r="JF185" s="491"/>
      <c r="JG185" s="491"/>
      <c r="JH185" s="491"/>
      <c r="JI185" s="491"/>
      <c r="JJ185" s="491"/>
      <c r="JK185" s="491"/>
    </row>
    <row r="186" spans="1:271" x14ac:dyDescent="0.35">
      <c r="A186" s="205" t="str">
        <f t="shared" si="3"/>
        <v>Revised.State-funded mainstream.Religious denomination by prior attainment.Girls</v>
      </c>
      <c r="B186" s="205">
        <v>201819</v>
      </c>
      <c r="C186" s="205" t="s">
        <v>200</v>
      </c>
      <c r="D186" s="205" t="s">
        <v>201</v>
      </c>
      <c r="E186" s="205" t="s">
        <v>202</v>
      </c>
      <c r="F186" s="205" t="s">
        <v>203</v>
      </c>
      <c r="G186" s="205" t="s">
        <v>414</v>
      </c>
      <c r="H186" s="205" t="s">
        <v>211</v>
      </c>
      <c r="I186" s="205" t="s">
        <v>371</v>
      </c>
      <c r="J186" s="205" t="s">
        <v>6</v>
      </c>
      <c r="K186" s="205" t="s">
        <v>346</v>
      </c>
      <c r="L186" s="205" t="s">
        <v>7</v>
      </c>
      <c r="M186" s="205" t="s">
        <v>338</v>
      </c>
      <c r="N186" s="205">
        <v>1</v>
      </c>
      <c r="O186" s="205">
        <v>17</v>
      </c>
      <c r="P186" s="205">
        <v>847.5</v>
      </c>
      <c r="Q186" s="205">
        <v>49.9</v>
      </c>
      <c r="R186" s="205">
        <v>17</v>
      </c>
      <c r="S186" s="205">
        <v>100</v>
      </c>
      <c r="T186" s="205">
        <v>8</v>
      </c>
      <c r="U186" s="205">
        <v>47.1</v>
      </c>
      <c r="V186" s="205">
        <v>12</v>
      </c>
      <c r="W186" s="205">
        <v>70.599999999999994</v>
      </c>
      <c r="X186" s="205">
        <v>15</v>
      </c>
      <c r="Y186" s="205">
        <v>88.2</v>
      </c>
      <c r="Z186" s="205">
        <v>5</v>
      </c>
      <c r="AA186" s="205">
        <v>29.4</v>
      </c>
      <c r="AB186" s="205">
        <v>9</v>
      </c>
      <c r="AC186" s="205">
        <v>52.9</v>
      </c>
      <c r="AD186" s="205">
        <v>81.59</v>
      </c>
      <c r="AE186" s="205">
        <v>4.8</v>
      </c>
      <c r="AF186" s="205">
        <v>17</v>
      </c>
      <c r="AG186" s="205">
        <v>16.38</v>
      </c>
      <c r="AH186" s="205">
        <v>0.96</v>
      </c>
      <c r="AI186" s="205">
        <v>0.35</v>
      </c>
      <c r="AJ186" s="205">
        <v>1.57</v>
      </c>
      <c r="AK186" s="205">
        <v>15.04</v>
      </c>
      <c r="AL186" s="205">
        <v>0.88</v>
      </c>
      <c r="AM186" s="205">
        <v>0.15</v>
      </c>
      <c r="AN186" s="205">
        <v>1.62</v>
      </c>
      <c r="AO186" s="205">
        <v>17.61</v>
      </c>
      <c r="AP186" s="205">
        <v>1.04</v>
      </c>
      <c r="AQ186" s="205">
        <v>0.39</v>
      </c>
      <c r="AR186" s="205">
        <v>1.69</v>
      </c>
      <c r="AS186" s="205">
        <v>23.09</v>
      </c>
      <c r="AT186" s="205">
        <v>1.36</v>
      </c>
      <c r="AU186" s="205">
        <v>0.63</v>
      </c>
      <c r="AV186" s="205">
        <v>2.08</v>
      </c>
      <c r="AW186" s="205">
        <v>9.75</v>
      </c>
      <c r="AX186" s="205">
        <v>0.56999999999999995</v>
      </c>
      <c r="AY186" s="205">
        <v>-0.15</v>
      </c>
      <c r="AZ186" s="205">
        <v>1.29</v>
      </c>
      <c r="BA186" s="205">
        <v>17</v>
      </c>
      <c r="BB186" s="205">
        <v>100</v>
      </c>
      <c r="BC186" s="205">
        <v>17</v>
      </c>
      <c r="BD186" s="205">
        <v>100</v>
      </c>
      <c r="BE186" s="205">
        <v>17</v>
      </c>
      <c r="BF186" s="205">
        <v>100</v>
      </c>
      <c r="BG186" s="205">
        <v>17</v>
      </c>
      <c r="BH186" s="205">
        <v>100</v>
      </c>
      <c r="BI186" s="205">
        <v>17</v>
      </c>
      <c r="BJ186" s="205">
        <v>100</v>
      </c>
      <c r="BK186" s="205">
        <v>17</v>
      </c>
      <c r="BL186" s="205">
        <v>100</v>
      </c>
      <c r="BM186" s="205">
        <v>15</v>
      </c>
      <c r="BN186" s="205">
        <v>88.2</v>
      </c>
      <c r="BO186" s="205">
        <v>13</v>
      </c>
      <c r="BP186" s="205">
        <v>76.5</v>
      </c>
      <c r="BQ186" s="205">
        <v>8</v>
      </c>
      <c r="BR186" s="205">
        <v>47.1</v>
      </c>
      <c r="BS186" s="205">
        <v>12</v>
      </c>
      <c r="BT186" s="205">
        <v>70.599999999999994</v>
      </c>
      <c r="BU186" s="205">
        <v>8</v>
      </c>
      <c r="BV186" s="205">
        <v>47.1</v>
      </c>
      <c r="BW186" s="205">
        <v>9</v>
      </c>
      <c r="BX186" s="205">
        <v>60</v>
      </c>
      <c r="BY186" s="205">
        <v>13</v>
      </c>
      <c r="BZ186" s="205">
        <v>76.5</v>
      </c>
      <c r="CA186" s="205">
        <v>13</v>
      </c>
      <c r="CB186" s="205">
        <v>76.5</v>
      </c>
      <c r="CC186" s="205">
        <v>14</v>
      </c>
      <c r="CD186" s="205">
        <v>82.4</v>
      </c>
      <c r="CE186" s="205">
        <v>12</v>
      </c>
      <c r="CF186" s="205">
        <v>70.599999999999994</v>
      </c>
      <c r="CG186" s="205">
        <v>11</v>
      </c>
      <c r="CH186" s="205">
        <v>73.3</v>
      </c>
      <c r="CI186" s="205">
        <v>91</v>
      </c>
      <c r="CJ186" s="205">
        <v>5.35</v>
      </c>
      <c r="CK186" s="205">
        <v>82</v>
      </c>
      <c r="CL186" s="205">
        <v>4.82</v>
      </c>
      <c r="CM186" s="205">
        <v>86</v>
      </c>
      <c r="CN186" s="205">
        <v>5.0599999999999996</v>
      </c>
      <c r="CO186" s="205">
        <v>76</v>
      </c>
      <c r="CP186" s="205">
        <v>4.47</v>
      </c>
      <c r="CQ186" s="205">
        <v>68.5</v>
      </c>
      <c r="CR186" s="205">
        <v>4.03</v>
      </c>
      <c r="CS186" s="205">
        <v>182</v>
      </c>
      <c r="CT186" s="205">
        <v>10.7</v>
      </c>
      <c r="CU186" s="205">
        <v>164</v>
      </c>
      <c r="CV186" s="205">
        <v>9.6</v>
      </c>
      <c r="CW186" s="205">
        <v>257.5</v>
      </c>
      <c r="CX186" s="205">
        <v>15.1</v>
      </c>
      <c r="CY186" s="205">
        <v>244</v>
      </c>
      <c r="CZ186" s="205">
        <v>14.4</v>
      </c>
      <c r="DA186" s="205">
        <v>244</v>
      </c>
      <c r="DB186" s="205">
        <v>14.4</v>
      </c>
      <c r="DC186" s="205">
        <v>0</v>
      </c>
      <c r="DD186" s="205">
        <v>0</v>
      </c>
      <c r="DE186" s="205">
        <v>51</v>
      </c>
      <c r="DF186" s="205">
        <v>3</v>
      </c>
      <c r="DG186" s="205">
        <v>51</v>
      </c>
      <c r="DH186" s="205">
        <v>3</v>
      </c>
      <c r="DI186" s="205">
        <v>0</v>
      </c>
      <c r="DJ186" s="205">
        <v>0</v>
      </c>
      <c r="DK186" s="205">
        <v>0</v>
      </c>
      <c r="DL186" s="205">
        <v>0</v>
      </c>
      <c r="DM186" s="205">
        <v>0</v>
      </c>
      <c r="DN186" s="205">
        <v>0</v>
      </c>
      <c r="DO186" s="205">
        <v>0</v>
      </c>
      <c r="DP186" s="205">
        <v>0</v>
      </c>
      <c r="DQ186" s="205">
        <v>2</v>
      </c>
      <c r="DR186" s="205">
        <v>11.8</v>
      </c>
      <c r="DS186" s="205">
        <v>13</v>
      </c>
      <c r="DT186" s="205">
        <v>76.5</v>
      </c>
      <c r="DU186" s="205">
        <v>4</v>
      </c>
      <c r="DV186" s="205">
        <v>23.5</v>
      </c>
      <c r="DW186" s="205">
        <v>4</v>
      </c>
      <c r="DX186" s="205">
        <v>23.5</v>
      </c>
      <c r="DY186" s="205">
        <v>0</v>
      </c>
      <c r="DZ186" s="205">
        <v>0</v>
      </c>
      <c r="EA186" s="205">
        <v>2</v>
      </c>
      <c r="EB186" s="205">
        <v>11.8</v>
      </c>
      <c r="EC186" s="205">
        <v>11</v>
      </c>
      <c r="ED186" s="205">
        <v>64.7</v>
      </c>
      <c r="EH186" s="491"/>
      <c r="EI186" s="491"/>
      <c r="EJ186" s="491"/>
      <c r="EK186" s="491"/>
      <c r="EL186" s="491"/>
      <c r="EM186" s="491"/>
      <c r="EN186" s="491"/>
      <c r="EO186" s="491"/>
      <c r="EP186" s="491"/>
      <c r="EQ186" s="491"/>
      <c r="ER186" s="491"/>
      <c r="ES186" s="491"/>
      <c r="ET186" s="491"/>
      <c r="EU186" s="491"/>
      <c r="EV186" s="491"/>
      <c r="EW186" s="491"/>
      <c r="EX186" s="491"/>
      <c r="EY186" s="491"/>
      <c r="EZ186" s="491"/>
      <c r="FA186" s="491"/>
      <c r="FB186" s="491"/>
      <c r="FC186" s="491"/>
      <c r="FD186" s="491"/>
      <c r="FE186" s="491"/>
      <c r="FF186" s="491"/>
      <c r="FG186" s="491"/>
      <c r="FH186" s="491"/>
      <c r="FI186" s="491"/>
      <c r="FJ186" s="491"/>
      <c r="FK186" s="491"/>
      <c r="FL186" s="491"/>
      <c r="FM186" s="491"/>
      <c r="FN186" s="491"/>
      <c r="FO186" s="491"/>
      <c r="FP186" s="491"/>
      <c r="FQ186" s="491"/>
      <c r="FR186" s="491"/>
      <c r="FS186" s="491"/>
      <c r="FT186" s="491"/>
      <c r="FU186" s="491"/>
      <c r="FV186" s="491"/>
      <c r="FW186" s="491"/>
      <c r="FX186" s="491"/>
      <c r="FY186" s="491"/>
      <c r="FZ186" s="491"/>
      <c r="GA186" s="491"/>
      <c r="GB186" s="491"/>
      <c r="GC186" s="491"/>
      <c r="GD186" s="491"/>
      <c r="GE186" s="491"/>
      <c r="GF186" s="491"/>
      <c r="GG186" s="491"/>
      <c r="GH186" s="491"/>
      <c r="GI186" s="491"/>
      <c r="GJ186" s="491"/>
      <c r="GK186" s="491"/>
      <c r="GL186" s="491"/>
      <c r="GM186" s="491"/>
      <c r="GN186" s="491"/>
      <c r="GO186" s="491"/>
      <c r="GP186" s="491"/>
      <c r="GQ186" s="491"/>
      <c r="GR186" s="491"/>
      <c r="GS186" s="491"/>
      <c r="GT186" s="491"/>
      <c r="GU186" s="491"/>
      <c r="GV186" s="491"/>
      <c r="GW186" s="491"/>
      <c r="GX186" s="491"/>
      <c r="GY186" s="491"/>
      <c r="GZ186" s="491"/>
      <c r="HA186" s="491"/>
      <c r="HB186" s="491"/>
      <c r="HC186" s="491"/>
      <c r="HD186" s="491"/>
      <c r="HE186" s="491"/>
      <c r="HF186" s="491"/>
      <c r="HG186" s="491"/>
      <c r="HH186" s="491"/>
      <c r="HI186" s="491"/>
      <c r="HJ186" s="491"/>
      <c r="HK186" s="491"/>
      <c r="HL186" s="491"/>
      <c r="HM186" s="491"/>
      <c r="HN186" s="491"/>
      <c r="HO186" s="491"/>
      <c r="HP186" s="491"/>
      <c r="HQ186" s="491"/>
      <c r="HR186" s="491"/>
      <c r="HS186" s="491"/>
      <c r="HT186" s="491"/>
      <c r="HU186" s="491"/>
      <c r="HV186" s="491"/>
      <c r="HW186" s="491"/>
      <c r="HX186" s="491"/>
      <c r="HY186" s="491"/>
      <c r="HZ186" s="491"/>
      <c r="IA186" s="491"/>
      <c r="IB186" s="491"/>
      <c r="IC186" s="491"/>
      <c r="ID186" s="491"/>
      <c r="IE186" s="491"/>
      <c r="IF186" s="491"/>
      <c r="IG186" s="491"/>
      <c r="IH186" s="491"/>
      <c r="II186" s="491"/>
      <c r="IJ186" s="491"/>
      <c r="IK186" s="491"/>
      <c r="IL186" s="491"/>
      <c r="IM186" s="491"/>
      <c r="IN186" s="491"/>
      <c r="IO186" s="491"/>
      <c r="IP186" s="491"/>
      <c r="IQ186" s="491"/>
      <c r="IR186" s="491"/>
      <c r="IS186" s="491"/>
      <c r="IT186" s="491"/>
      <c r="IU186" s="491"/>
      <c r="IV186" s="491"/>
      <c r="IW186" s="491"/>
      <c r="IX186" s="491"/>
      <c r="IY186" s="491"/>
      <c r="IZ186" s="491"/>
      <c r="JA186" s="491"/>
      <c r="JB186" s="491"/>
      <c r="JC186" s="491"/>
      <c r="JD186" s="491"/>
      <c r="JE186" s="491"/>
      <c r="JF186" s="491"/>
      <c r="JG186" s="491"/>
      <c r="JH186" s="491"/>
      <c r="JI186" s="491"/>
      <c r="JJ186" s="491"/>
      <c r="JK186" s="491"/>
    </row>
    <row r="187" spans="1:271" x14ac:dyDescent="0.35">
      <c r="A187" s="205" t="str">
        <f t="shared" si="3"/>
        <v>Revised.State-funded mainstream.Religious denomination by prior attainment.Girls</v>
      </c>
      <c r="B187" s="205">
        <v>201819</v>
      </c>
      <c r="C187" s="205" t="s">
        <v>200</v>
      </c>
      <c r="D187" s="205" t="s">
        <v>201</v>
      </c>
      <c r="E187" s="205" t="s">
        <v>202</v>
      </c>
      <c r="F187" s="205" t="s">
        <v>203</v>
      </c>
      <c r="G187" s="205" t="s">
        <v>414</v>
      </c>
      <c r="H187" s="205" t="s">
        <v>211</v>
      </c>
      <c r="I187" s="205" t="s">
        <v>371</v>
      </c>
      <c r="J187" s="205" t="s">
        <v>6</v>
      </c>
      <c r="K187" s="205" t="s">
        <v>346</v>
      </c>
      <c r="L187" s="205" t="s">
        <v>7</v>
      </c>
      <c r="M187" s="205" t="s">
        <v>339</v>
      </c>
      <c r="N187" s="205">
        <v>12</v>
      </c>
      <c r="O187" s="205">
        <v>264</v>
      </c>
      <c r="P187" s="205">
        <v>13007.76</v>
      </c>
      <c r="Q187" s="205">
        <v>49.3</v>
      </c>
      <c r="R187" s="205">
        <v>264</v>
      </c>
      <c r="S187" s="205">
        <v>100</v>
      </c>
      <c r="T187" s="205">
        <v>111</v>
      </c>
      <c r="U187" s="205">
        <v>42</v>
      </c>
      <c r="V187" s="205">
        <v>206</v>
      </c>
      <c r="W187" s="205">
        <v>78</v>
      </c>
      <c r="X187" s="205">
        <v>89</v>
      </c>
      <c r="Y187" s="205">
        <v>33.700000000000003</v>
      </c>
      <c r="Z187" s="205">
        <v>38</v>
      </c>
      <c r="AA187" s="205">
        <v>14.4</v>
      </c>
      <c r="AB187" s="205">
        <v>63</v>
      </c>
      <c r="AC187" s="205">
        <v>23.9</v>
      </c>
      <c r="AD187" s="205">
        <v>1099.44</v>
      </c>
      <c r="AE187" s="205">
        <v>4.16</v>
      </c>
      <c r="AF187" s="205">
        <v>264</v>
      </c>
      <c r="AG187" s="205">
        <v>222.87</v>
      </c>
      <c r="AH187" s="205">
        <v>0.84</v>
      </c>
      <c r="AI187" s="205">
        <v>0.69</v>
      </c>
      <c r="AJ187" s="205">
        <v>1</v>
      </c>
      <c r="AK187" s="205">
        <v>285.29000000000002</v>
      </c>
      <c r="AL187" s="205">
        <v>1.08</v>
      </c>
      <c r="AM187" s="205">
        <v>0.89</v>
      </c>
      <c r="AN187" s="205">
        <v>1.27</v>
      </c>
      <c r="AO187" s="205">
        <v>190.53</v>
      </c>
      <c r="AP187" s="205">
        <v>0.72</v>
      </c>
      <c r="AQ187" s="205">
        <v>0.56000000000000005</v>
      </c>
      <c r="AR187" s="205">
        <v>0.89</v>
      </c>
      <c r="AS187" s="205">
        <v>249.36</v>
      </c>
      <c r="AT187" s="205">
        <v>0.94</v>
      </c>
      <c r="AU187" s="205">
        <v>0.76</v>
      </c>
      <c r="AV187" s="205">
        <v>1.1299999999999999</v>
      </c>
      <c r="AW187" s="205">
        <v>176.27</v>
      </c>
      <c r="AX187" s="205">
        <v>0.67</v>
      </c>
      <c r="AY187" s="205">
        <v>0.49</v>
      </c>
      <c r="AZ187" s="205">
        <v>0.85</v>
      </c>
      <c r="BA187" s="205">
        <v>264</v>
      </c>
      <c r="BB187" s="205">
        <v>100</v>
      </c>
      <c r="BC187" s="205">
        <v>264</v>
      </c>
      <c r="BD187" s="205">
        <v>100</v>
      </c>
      <c r="BE187" s="205">
        <v>261</v>
      </c>
      <c r="BF187" s="205">
        <v>98.9</v>
      </c>
      <c r="BG187" s="205">
        <v>264</v>
      </c>
      <c r="BH187" s="205">
        <v>100</v>
      </c>
      <c r="BI187" s="205">
        <v>232</v>
      </c>
      <c r="BJ187" s="205">
        <v>87.9</v>
      </c>
      <c r="BK187" s="205">
        <v>186</v>
      </c>
      <c r="BL187" s="205">
        <v>70.5</v>
      </c>
      <c r="BM187" s="205">
        <v>146</v>
      </c>
      <c r="BN187" s="205">
        <v>55.3</v>
      </c>
      <c r="BO187" s="205">
        <v>209</v>
      </c>
      <c r="BP187" s="205">
        <v>79.2</v>
      </c>
      <c r="BQ187" s="205">
        <v>125</v>
      </c>
      <c r="BR187" s="205">
        <v>47.3</v>
      </c>
      <c r="BS187" s="205">
        <v>119</v>
      </c>
      <c r="BT187" s="205">
        <v>51.3</v>
      </c>
      <c r="BU187" s="205">
        <v>114</v>
      </c>
      <c r="BV187" s="205">
        <v>61.3</v>
      </c>
      <c r="BW187" s="205">
        <v>105</v>
      </c>
      <c r="BX187" s="205">
        <v>71.900000000000006</v>
      </c>
      <c r="BY187" s="205">
        <v>248</v>
      </c>
      <c r="BZ187" s="205">
        <v>93.9</v>
      </c>
      <c r="CA187" s="205">
        <v>213</v>
      </c>
      <c r="CB187" s="205">
        <v>80.7</v>
      </c>
      <c r="CC187" s="205">
        <v>172</v>
      </c>
      <c r="CD187" s="205">
        <v>74.099999999999994</v>
      </c>
      <c r="CE187" s="205">
        <v>152</v>
      </c>
      <c r="CF187" s="205">
        <v>81.7</v>
      </c>
      <c r="CG187" s="205">
        <v>115</v>
      </c>
      <c r="CH187" s="205">
        <v>78.8</v>
      </c>
      <c r="CI187" s="205">
        <v>1473</v>
      </c>
      <c r="CJ187" s="205">
        <v>5.58</v>
      </c>
      <c r="CK187" s="205">
        <v>1207.8800000000001</v>
      </c>
      <c r="CL187" s="205">
        <v>4.58</v>
      </c>
      <c r="CM187" s="205">
        <v>1110.5</v>
      </c>
      <c r="CN187" s="205">
        <v>4.21</v>
      </c>
      <c r="CO187" s="205">
        <v>955</v>
      </c>
      <c r="CP187" s="205">
        <v>3.62</v>
      </c>
      <c r="CQ187" s="205">
        <v>739.75</v>
      </c>
      <c r="CR187" s="205">
        <v>2.8</v>
      </c>
      <c r="CS187" s="205">
        <v>2960</v>
      </c>
      <c r="CT187" s="205">
        <v>11.2</v>
      </c>
      <c r="CU187" s="205">
        <v>2415.7600000000002</v>
      </c>
      <c r="CV187" s="205">
        <v>9.1999999999999993</v>
      </c>
      <c r="CW187" s="205">
        <v>3725.25</v>
      </c>
      <c r="CX187" s="205">
        <v>14.1</v>
      </c>
      <c r="CY187" s="205">
        <v>3906.75</v>
      </c>
      <c r="CZ187" s="205">
        <v>14.8</v>
      </c>
      <c r="DA187" s="205">
        <v>3538.5</v>
      </c>
      <c r="DB187" s="205">
        <v>13.4</v>
      </c>
      <c r="DC187" s="205">
        <v>368.25</v>
      </c>
      <c r="DD187" s="205">
        <v>1.4</v>
      </c>
      <c r="DE187" s="205">
        <v>731</v>
      </c>
      <c r="DF187" s="205">
        <v>2.8</v>
      </c>
      <c r="DG187" s="205">
        <v>741</v>
      </c>
      <c r="DH187" s="205">
        <v>2.8</v>
      </c>
      <c r="DI187" s="205">
        <v>0</v>
      </c>
      <c r="DJ187" s="205">
        <v>0</v>
      </c>
      <c r="DK187" s="205">
        <v>2</v>
      </c>
      <c r="DL187" s="205">
        <v>0.8</v>
      </c>
      <c r="DM187" s="205">
        <v>1</v>
      </c>
      <c r="DN187" s="205">
        <v>0.4</v>
      </c>
      <c r="DO187" s="205">
        <v>48</v>
      </c>
      <c r="DP187" s="205">
        <v>18.2</v>
      </c>
      <c r="DQ187" s="205">
        <v>124</v>
      </c>
      <c r="DR187" s="205">
        <v>47</v>
      </c>
      <c r="DS187" s="205">
        <v>208</v>
      </c>
      <c r="DT187" s="205">
        <v>78.8</v>
      </c>
      <c r="DU187" s="205">
        <v>24</v>
      </c>
      <c r="DV187" s="205">
        <v>9.1</v>
      </c>
      <c r="DW187" s="205">
        <v>24</v>
      </c>
      <c r="DX187" s="205">
        <v>9.1</v>
      </c>
      <c r="DY187" s="205">
        <v>34</v>
      </c>
      <c r="DZ187" s="205">
        <v>12.9</v>
      </c>
      <c r="EA187" s="205">
        <v>14</v>
      </c>
      <c r="EB187" s="205">
        <v>5.3</v>
      </c>
      <c r="EC187" s="205">
        <v>117</v>
      </c>
      <c r="ED187" s="205">
        <v>44.3</v>
      </c>
      <c r="EH187" s="491"/>
      <c r="EI187" s="491"/>
      <c r="EJ187" s="491"/>
      <c r="EK187" s="491"/>
      <c r="EL187" s="491"/>
      <c r="EM187" s="491"/>
      <c r="EN187" s="491"/>
      <c r="EO187" s="491"/>
      <c r="EP187" s="491"/>
      <c r="EQ187" s="491"/>
      <c r="ER187" s="491"/>
      <c r="ES187" s="491"/>
      <c r="ET187" s="491"/>
      <c r="EU187" s="491"/>
      <c r="EV187" s="491"/>
      <c r="EW187" s="491"/>
      <c r="EX187" s="491"/>
      <c r="EY187" s="491"/>
      <c r="EZ187" s="491"/>
      <c r="FA187" s="491"/>
      <c r="FB187" s="491"/>
      <c r="FC187" s="491"/>
      <c r="FD187" s="491"/>
      <c r="FE187" s="491"/>
      <c r="FF187" s="491"/>
      <c r="FG187" s="491"/>
      <c r="FH187" s="491"/>
      <c r="FI187" s="491"/>
      <c r="FJ187" s="491"/>
      <c r="FK187" s="491"/>
      <c r="FL187" s="491"/>
      <c r="FM187" s="491"/>
      <c r="FN187" s="491"/>
      <c r="FO187" s="491"/>
      <c r="FP187" s="491"/>
      <c r="FQ187" s="491"/>
      <c r="FR187" s="491"/>
      <c r="FS187" s="491"/>
      <c r="FT187" s="491"/>
      <c r="FU187" s="491"/>
      <c r="FV187" s="491"/>
      <c r="FW187" s="491"/>
      <c r="FX187" s="491"/>
      <c r="FY187" s="491"/>
      <c r="FZ187" s="491"/>
      <c r="GA187" s="491"/>
      <c r="GB187" s="491"/>
      <c r="GC187" s="491"/>
      <c r="GD187" s="491"/>
      <c r="GE187" s="491"/>
      <c r="GF187" s="491"/>
      <c r="GG187" s="491"/>
      <c r="GH187" s="491"/>
      <c r="GI187" s="491"/>
      <c r="GJ187" s="491"/>
      <c r="GK187" s="491"/>
      <c r="GL187" s="491"/>
      <c r="GM187" s="491"/>
      <c r="GN187" s="491"/>
      <c r="GO187" s="491"/>
      <c r="GP187" s="491"/>
      <c r="GQ187" s="491"/>
      <c r="GR187" s="491"/>
      <c r="GS187" s="491"/>
      <c r="GT187" s="491"/>
      <c r="GU187" s="491"/>
      <c r="GV187" s="491"/>
      <c r="GW187" s="491"/>
      <c r="GX187" s="491"/>
      <c r="GY187" s="491"/>
      <c r="GZ187" s="491"/>
      <c r="HA187" s="491"/>
      <c r="HB187" s="491"/>
      <c r="HC187" s="491"/>
      <c r="HD187" s="491"/>
      <c r="HE187" s="491"/>
      <c r="HF187" s="491"/>
      <c r="HG187" s="491"/>
      <c r="HH187" s="491"/>
      <c r="HI187" s="491"/>
      <c r="HJ187" s="491"/>
      <c r="HK187" s="491"/>
      <c r="HL187" s="491"/>
      <c r="HM187" s="491"/>
      <c r="HN187" s="491"/>
      <c r="HO187" s="491"/>
      <c r="HP187" s="491"/>
      <c r="HQ187" s="491"/>
      <c r="HR187" s="491"/>
      <c r="HS187" s="491"/>
      <c r="HT187" s="491"/>
      <c r="HU187" s="491"/>
      <c r="HV187" s="491"/>
      <c r="HW187" s="491"/>
      <c r="HX187" s="491"/>
      <c r="HY187" s="491"/>
      <c r="HZ187" s="491"/>
      <c r="IA187" s="491"/>
      <c r="IB187" s="491"/>
      <c r="IC187" s="491"/>
      <c r="ID187" s="491"/>
      <c r="IE187" s="491"/>
      <c r="IF187" s="491"/>
      <c r="IG187" s="491"/>
      <c r="IH187" s="491"/>
      <c r="II187" s="491"/>
      <c r="IJ187" s="491"/>
      <c r="IK187" s="491"/>
      <c r="IL187" s="491"/>
      <c r="IM187" s="491"/>
      <c r="IN187" s="491"/>
      <c r="IO187" s="491"/>
      <c r="IP187" s="491"/>
      <c r="IQ187" s="491"/>
      <c r="IR187" s="491"/>
      <c r="IS187" s="491"/>
      <c r="IT187" s="491"/>
      <c r="IU187" s="491"/>
      <c r="IV187" s="491"/>
      <c r="IW187" s="491"/>
      <c r="IX187" s="491"/>
      <c r="IY187" s="491"/>
      <c r="IZ187" s="491"/>
      <c r="JA187" s="491"/>
      <c r="JB187" s="491"/>
      <c r="JC187" s="491"/>
      <c r="JD187" s="491"/>
      <c r="JE187" s="491"/>
      <c r="JF187" s="491"/>
      <c r="JG187" s="491"/>
      <c r="JH187" s="491"/>
      <c r="JI187" s="491"/>
      <c r="JJ187" s="491"/>
      <c r="JK187" s="491"/>
    </row>
    <row r="188" spans="1:271" x14ac:dyDescent="0.35">
      <c r="A188" s="205" t="str">
        <f t="shared" si="3"/>
        <v>Revised.State-funded mainstream.Religious denomination by prior attainment.Girls</v>
      </c>
      <c r="B188" s="205">
        <v>201819</v>
      </c>
      <c r="C188" s="205" t="s">
        <v>200</v>
      </c>
      <c r="D188" s="205" t="s">
        <v>201</v>
      </c>
      <c r="E188" s="205" t="s">
        <v>202</v>
      </c>
      <c r="F188" s="205" t="s">
        <v>203</v>
      </c>
      <c r="G188" s="205" t="s">
        <v>414</v>
      </c>
      <c r="H188" s="205" t="s">
        <v>211</v>
      </c>
      <c r="I188" s="205" t="s">
        <v>371</v>
      </c>
      <c r="J188" s="205" t="s">
        <v>6</v>
      </c>
      <c r="K188" s="205" t="s">
        <v>346</v>
      </c>
      <c r="L188" s="205" t="s">
        <v>7</v>
      </c>
      <c r="M188" s="205" t="s">
        <v>340</v>
      </c>
      <c r="N188" s="205">
        <v>9</v>
      </c>
      <c r="O188" s="205">
        <v>360</v>
      </c>
      <c r="P188" s="205">
        <v>19808</v>
      </c>
      <c r="Q188" s="205">
        <v>55</v>
      </c>
      <c r="R188" s="205">
        <v>359</v>
      </c>
      <c r="S188" s="205">
        <v>99.7</v>
      </c>
      <c r="T188" s="205">
        <v>183</v>
      </c>
      <c r="U188" s="205">
        <v>50.8</v>
      </c>
      <c r="V188" s="205">
        <v>286</v>
      </c>
      <c r="W188" s="205">
        <v>79.400000000000006</v>
      </c>
      <c r="X188" s="205">
        <v>267</v>
      </c>
      <c r="Y188" s="205">
        <v>74.2</v>
      </c>
      <c r="Z188" s="205">
        <v>73</v>
      </c>
      <c r="AA188" s="205">
        <v>20.3</v>
      </c>
      <c r="AB188" s="205">
        <v>140</v>
      </c>
      <c r="AC188" s="205">
        <v>38.9</v>
      </c>
      <c r="AD188" s="205">
        <v>1759.31</v>
      </c>
      <c r="AE188" s="205">
        <v>4.8899999999999997</v>
      </c>
      <c r="AF188" s="205">
        <v>360</v>
      </c>
      <c r="AG188" s="205">
        <v>555.54999999999995</v>
      </c>
      <c r="AH188" s="205">
        <v>1.54</v>
      </c>
      <c r="AI188" s="205">
        <v>1.41</v>
      </c>
      <c r="AJ188" s="205">
        <v>1.68</v>
      </c>
      <c r="AK188" s="205">
        <v>654.4</v>
      </c>
      <c r="AL188" s="205">
        <v>1.82</v>
      </c>
      <c r="AM188" s="205">
        <v>1.66</v>
      </c>
      <c r="AN188" s="205">
        <v>1.98</v>
      </c>
      <c r="AO188" s="205">
        <v>343.71</v>
      </c>
      <c r="AP188" s="205">
        <v>0.95</v>
      </c>
      <c r="AQ188" s="205">
        <v>0.81</v>
      </c>
      <c r="AR188" s="205">
        <v>1.1000000000000001</v>
      </c>
      <c r="AS188" s="205">
        <v>591</v>
      </c>
      <c r="AT188" s="205">
        <v>1.64</v>
      </c>
      <c r="AU188" s="205">
        <v>1.48</v>
      </c>
      <c r="AV188" s="205">
        <v>1.8</v>
      </c>
      <c r="AW188" s="205">
        <v>595.4</v>
      </c>
      <c r="AX188" s="205">
        <v>1.65</v>
      </c>
      <c r="AY188" s="205">
        <v>1.5</v>
      </c>
      <c r="AZ188" s="205">
        <v>1.81</v>
      </c>
      <c r="BA188" s="205">
        <v>360</v>
      </c>
      <c r="BB188" s="205">
        <v>100</v>
      </c>
      <c r="BC188" s="205">
        <v>360</v>
      </c>
      <c r="BD188" s="205">
        <v>100</v>
      </c>
      <c r="BE188" s="205">
        <v>356</v>
      </c>
      <c r="BF188" s="205">
        <v>98.9</v>
      </c>
      <c r="BG188" s="205">
        <v>359</v>
      </c>
      <c r="BH188" s="205">
        <v>99.7</v>
      </c>
      <c r="BI188" s="205">
        <v>358</v>
      </c>
      <c r="BJ188" s="205">
        <v>99.4</v>
      </c>
      <c r="BK188" s="205">
        <v>349</v>
      </c>
      <c r="BL188" s="205">
        <v>96.9</v>
      </c>
      <c r="BM188" s="205">
        <v>275</v>
      </c>
      <c r="BN188" s="205">
        <v>76.400000000000006</v>
      </c>
      <c r="BO188" s="205">
        <v>307</v>
      </c>
      <c r="BP188" s="205">
        <v>85.3</v>
      </c>
      <c r="BQ188" s="205">
        <v>191</v>
      </c>
      <c r="BR188" s="205">
        <v>53.1</v>
      </c>
      <c r="BS188" s="205">
        <v>227</v>
      </c>
      <c r="BT188" s="205">
        <v>63.4</v>
      </c>
      <c r="BU188" s="205">
        <v>183</v>
      </c>
      <c r="BV188" s="205">
        <v>52.4</v>
      </c>
      <c r="BW188" s="205">
        <v>146</v>
      </c>
      <c r="BX188" s="205">
        <v>53.1</v>
      </c>
      <c r="BY188" s="205">
        <v>342</v>
      </c>
      <c r="BZ188" s="205">
        <v>95</v>
      </c>
      <c r="CA188" s="205">
        <v>289</v>
      </c>
      <c r="CB188" s="205">
        <v>80.3</v>
      </c>
      <c r="CC188" s="205">
        <v>302</v>
      </c>
      <c r="CD188" s="205">
        <v>84.4</v>
      </c>
      <c r="CE188" s="205">
        <v>238</v>
      </c>
      <c r="CF188" s="205">
        <v>68.2</v>
      </c>
      <c r="CG188" s="205">
        <v>177</v>
      </c>
      <c r="CH188" s="205">
        <v>64.400000000000006</v>
      </c>
      <c r="CI188" s="205">
        <v>2231</v>
      </c>
      <c r="CJ188" s="205">
        <v>6.2</v>
      </c>
      <c r="CK188" s="205">
        <v>1682</v>
      </c>
      <c r="CL188" s="205">
        <v>4.67</v>
      </c>
      <c r="CM188" s="205">
        <v>1884</v>
      </c>
      <c r="CN188" s="205">
        <v>5.23</v>
      </c>
      <c r="CO188" s="205">
        <v>1637</v>
      </c>
      <c r="CP188" s="205">
        <v>4.55</v>
      </c>
      <c r="CQ188" s="205">
        <v>1238</v>
      </c>
      <c r="CR188" s="205">
        <v>3.44</v>
      </c>
      <c r="CS188" s="205">
        <v>4484</v>
      </c>
      <c r="CT188" s="205">
        <v>12.5</v>
      </c>
      <c r="CU188" s="205">
        <v>3364</v>
      </c>
      <c r="CV188" s="205">
        <v>9.3000000000000007</v>
      </c>
      <c r="CW188" s="205">
        <v>5683.5</v>
      </c>
      <c r="CX188" s="205">
        <v>15.8</v>
      </c>
      <c r="CY188" s="205">
        <v>6276.5</v>
      </c>
      <c r="CZ188" s="205">
        <v>17.399999999999999</v>
      </c>
      <c r="DA188" s="205">
        <v>5324</v>
      </c>
      <c r="DB188" s="205">
        <v>14.8</v>
      </c>
      <c r="DC188" s="205">
        <v>952.5</v>
      </c>
      <c r="DD188" s="205">
        <v>2.6</v>
      </c>
      <c r="DE188" s="205">
        <v>1067</v>
      </c>
      <c r="DF188" s="205">
        <v>3</v>
      </c>
      <c r="DG188" s="205">
        <v>1070</v>
      </c>
      <c r="DH188" s="205">
        <v>3</v>
      </c>
      <c r="DI188" s="205">
        <v>0</v>
      </c>
      <c r="DJ188" s="205">
        <v>0</v>
      </c>
      <c r="DK188" s="205">
        <v>0</v>
      </c>
      <c r="DL188" s="205">
        <v>0</v>
      </c>
      <c r="DM188" s="205">
        <v>1</v>
      </c>
      <c r="DN188" s="205">
        <v>0.3</v>
      </c>
      <c r="DO188" s="205">
        <v>8</v>
      </c>
      <c r="DP188" s="205">
        <v>2.2000000000000002</v>
      </c>
      <c r="DQ188" s="205">
        <v>84</v>
      </c>
      <c r="DR188" s="205">
        <v>23.3</v>
      </c>
      <c r="DS188" s="205">
        <v>316</v>
      </c>
      <c r="DT188" s="205">
        <v>87.8</v>
      </c>
      <c r="DU188" s="205">
        <v>42</v>
      </c>
      <c r="DV188" s="205">
        <v>11.7</v>
      </c>
      <c r="DW188" s="205">
        <v>42</v>
      </c>
      <c r="DX188" s="205">
        <v>11.7</v>
      </c>
      <c r="DY188" s="205">
        <v>6</v>
      </c>
      <c r="DZ188" s="205">
        <v>1.7</v>
      </c>
      <c r="EA188" s="205">
        <v>22</v>
      </c>
      <c r="EB188" s="205">
        <v>6.1</v>
      </c>
      <c r="EC188" s="205">
        <v>61</v>
      </c>
      <c r="ED188" s="205">
        <v>16.899999999999999</v>
      </c>
      <c r="EH188" s="491"/>
      <c r="EI188" s="491"/>
      <c r="EJ188" s="491"/>
      <c r="EK188" s="491"/>
      <c r="EL188" s="491"/>
      <c r="EM188" s="491"/>
      <c r="EN188" s="491"/>
      <c r="EO188" s="491"/>
      <c r="EP188" s="491"/>
      <c r="EQ188" s="491"/>
      <c r="ER188" s="491"/>
      <c r="ES188" s="491"/>
      <c r="ET188" s="491"/>
      <c r="EU188" s="491"/>
      <c r="EV188" s="491"/>
      <c r="EW188" s="491"/>
      <c r="EX188" s="491"/>
      <c r="EY188" s="491"/>
      <c r="EZ188" s="491"/>
      <c r="FA188" s="491"/>
      <c r="FB188" s="491"/>
      <c r="FC188" s="491"/>
      <c r="FD188" s="491"/>
      <c r="FE188" s="491"/>
      <c r="FF188" s="491"/>
      <c r="FG188" s="491"/>
      <c r="FH188" s="491"/>
      <c r="FI188" s="491"/>
      <c r="FJ188" s="491"/>
      <c r="FK188" s="491"/>
      <c r="FL188" s="491"/>
      <c r="FM188" s="491"/>
      <c r="FN188" s="491"/>
      <c r="FO188" s="491"/>
      <c r="FP188" s="491"/>
      <c r="FQ188" s="491"/>
      <c r="FR188" s="491"/>
      <c r="FS188" s="491"/>
      <c r="FT188" s="491"/>
      <c r="FU188" s="491"/>
      <c r="FV188" s="491"/>
      <c r="FW188" s="491"/>
      <c r="FX188" s="491"/>
      <c r="FY188" s="491"/>
      <c r="FZ188" s="491"/>
      <c r="GA188" s="491"/>
      <c r="GB188" s="491"/>
      <c r="GC188" s="491"/>
      <c r="GD188" s="491"/>
      <c r="GE188" s="491"/>
      <c r="GF188" s="491"/>
      <c r="GG188" s="491"/>
      <c r="GH188" s="491"/>
      <c r="GI188" s="491"/>
      <c r="GJ188" s="491"/>
      <c r="GK188" s="491"/>
      <c r="GL188" s="491"/>
      <c r="GM188" s="491"/>
      <c r="GN188" s="491"/>
      <c r="GO188" s="491"/>
      <c r="GP188" s="491"/>
      <c r="GQ188" s="491"/>
      <c r="GR188" s="491"/>
      <c r="GS188" s="491"/>
      <c r="GT188" s="491"/>
      <c r="GU188" s="491"/>
      <c r="GV188" s="491"/>
      <c r="GW188" s="491"/>
      <c r="GX188" s="491"/>
      <c r="GY188" s="491"/>
      <c r="GZ188" s="491"/>
      <c r="HA188" s="491"/>
      <c r="HB188" s="491"/>
      <c r="HC188" s="491"/>
      <c r="HD188" s="491"/>
      <c r="HE188" s="491"/>
      <c r="HF188" s="491"/>
      <c r="HG188" s="491"/>
      <c r="HH188" s="491"/>
      <c r="HI188" s="491"/>
      <c r="HJ188" s="491"/>
      <c r="HK188" s="491"/>
      <c r="HL188" s="491"/>
      <c r="HM188" s="491"/>
      <c r="HN188" s="491"/>
      <c r="HO188" s="491"/>
      <c r="HP188" s="491"/>
      <c r="HQ188" s="491"/>
      <c r="HR188" s="491"/>
      <c r="HS188" s="491"/>
      <c r="HT188" s="491"/>
      <c r="HU188" s="491"/>
      <c r="HV188" s="491"/>
      <c r="HW188" s="491"/>
      <c r="HX188" s="491"/>
      <c r="HY188" s="491"/>
      <c r="HZ188" s="491"/>
      <c r="IA188" s="491"/>
      <c r="IB188" s="491"/>
      <c r="IC188" s="491"/>
      <c r="ID188" s="491"/>
      <c r="IE188" s="491"/>
      <c r="IF188" s="491"/>
      <c r="IG188" s="491"/>
      <c r="IH188" s="491"/>
      <c r="II188" s="491"/>
      <c r="IJ188" s="491"/>
      <c r="IK188" s="491"/>
      <c r="IL188" s="491"/>
      <c r="IM188" s="491"/>
      <c r="IN188" s="491"/>
      <c r="IO188" s="491"/>
      <c r="IP188" s="491"/>
      <c r="IQ188" s="491"/>
      <c r="IR188" s="491"/>
      <c r="IS188" s="491"/>
      <c r="IT188" s="491"/>
      <c r="IU188" s="491"/>
      <c r="IV188" s="491"/>
      <c r="IW188" s="491"/>
      <c r="IX188" s="491"/>
      <c r="IY188" s="491"/>
      <c r="IZ188" s="491"/>
      <c r="JA188" s="491"/>
      <c r="JB188" s="491"/>
      <c r="JC188" s="491"/>
      <c r="JD188" s="491"/>
      <c r="JE188" s="491"/>
      <c r="JF188" s="491"/>
      <c r="JG188" s="491"/>
      <c r="JH188" s="491"/>
      <c r="JI188" s="491"/>
      <c r="JJ188" s="491"/>
      <c r="JK188" s="491"/>
    </row>
    <row r="189" spans="1:271" x14ac:dyDescent="0.35">
      <c r="A189" s="205" t="str">
        <f t="shared" si="3"/>
        <v>Revised.State-funded mainstream.Religious denomination by prior attainment.Girls</v>
      </c>
      <c r="B189" s="205">
        <v>201819</v>
      </c>
      <c r="C189" s="205" t="s">
        <v>200</v>
      </c>
      <c r="D189" s="205" t="s">
        <v>201</v>
      </c>
      <c r="E189" s="205" t="s">
        <v>202</v>
      </c>
      <c r="F189" s="205" t="s">
        <v>203</v>
      </c>
      <c r="G189" s="205" t="s">
        <v>414</v>
      </c>
      <c r="H189" s="205" t="s">
        <v>211</v>
      </c>
      <c r="I189" s="205" t="s">
        <v>371</v>
      </c>
      <c r="J189" s="205" t="s">
        <v>6</v>
      </c>
      <c r="K189" s="205" t="s">
        <v>346</v>
      </c>
      <c r="L189" s="205" t="s">
        <v>7</v>
      </c>
      <c r="M189" s="205" t="s">
        <v>341</v>
      </c>
      <c r="N189" s="205">
        <v>2467</v>
      </c>
      <c r="O189" s="205">
        <v>94488</v>
      </c>
      <c r="P189" s="205">
        <v>4016664.3</v>
      </c>
      <c r="Q189" s="205">
        <v>42.5</v>
      </c>
      <c r="R189" s="205">
        <v>93525</v>
      </c>
      <c r="S189" s="205">
        <v>99</v>
      </c>
      <c r="T189" s="205">
        <v>23634</v>
      </c>
      <c r="U189" s="205">
        <v>25</v>
      </c>
      <c r="V189" s="205">
        <v>54513</v>
      </c>
      <c r="W189" s="205">
        <v>57.7</v>
      </c>
      <c r="X189" s="205">
        <v>33648</v>
      </c>
      <c r="Y189" s="205">
        <v>35.6</v>
      </c>
      <c r="Z189" s="205">
        <v>5788</v>
      </c>
      <c r="AA189" s="205">
        <v>6.1</v>
      </c>
      <c r="AB189" s="205">
        <v>13936</v>
      </c>
      <c r="AC189" s="205">
        <v>14.7</v>
      </c>
      <c r="AD189" s="205">
        <v>334301.48</v>
      </c>
      <c r="AE189" s="205">
        <v>3.54</v>
      </c>
      <c r="AF189" s="205">
        <v>94488</v>
      </c>
      <c r="AG189" s="205">
        <v>21481.279999999999</v>
      </c>
      <c r="AH189" s="205">
        <v>0.23</v>
      </c>
      <c r="AI189" s="205">
        <v>0.22</v>
      </c>
      <c r="AJ189" s="205">
        <v>0.24</v>
      </c>
      <c r="AK189" s="205">
        <v>37227.15</v>
      </c>
      <c r="AL189" s="205">
        <v>0.39</v>
      </c>
      <c r="AM189" s="205">
        <v>0.38</v>
      </c>
      <c r="AN189" s="205">
        <v>0.4</v>
      </c>
      <c r="AO189" s="205">
        <v>-789.29</v>
      </c>
      <c r="AP189" s="205">
        <v>-0.01</v>
      </c>
      <c r="AQ189" s="205">
        <v>-0.02</v>
      </c>
      <c r="AR189" s="205">
        <v>0</v>
      </c>
      <c r="AS189" s="205">
        <v>12969.71</v>
      </c>
      <c r="AT189" s="205">
        <v>0.14000000000000001</v>
      </c>
      <c r="AU189" s="205">
        <v>0.13</v>
      </c>
      <c r="AV189" s="205">
        <v>0.15</v>
      </c>
      <c r="AW189" s="205">
        <v>33406.980000000003</v>
      </c>
      <c r="AX189" s="205">
        <v>0.35</v>
      </c>
      <c r="AY189" s="205">
        <v>0.34</v>
      </c>
      <c r="AZ189" s="205">
        <v>0.36</v>
      </c>
      <c r="BA189" s="205">
        <v>93899</v>
      </c>
      <c r="BB189" s="205">
        <v>99.4</v>
      </c>
      <c r="BC189" s="205">
        <v>93774</v>
      </c>
      <c r="BD189" s="205">
        <v>99.2</v>
      </c>
      <c r="BE189" s="205">
        <v>92900</v>
      </c>
      <c r="BF189" s="205">
        <v>98.3</v>
      </c>
      <c r="BG189" s="205">
        <v>93595</v>
      </c>
      <c r="BH189" s="205">
        <v>99.1</v>
      </c>
      <c r="BI189" s="205">
        <v>92386</v>
      </c>
      <c r="BJ189" s="205">
        <v>97.8</v>
      </c>
      <c r="BK189" s="205">
        <v>78719</v>
      </c>
      <c r="BL189" s="205">
        <v>83.3</v>
      </c>
      <c r="BM189" s="205">
        <v>40749</v>
      </c>
      <c r="BN189" s="205">
        <v>43.1</v>
      </c>
      <c r="BO189" s="205">
        <v>57045</v>
      </c>
      <c r="BP189" s="205">
        <v>60.4</v>
      </c>
      <c r="BQ189" s="205">
        <v>27170</v>
      </c>
      <c r="BR189" s="205">
        <v>28.8</v>
      </c>
      <c r="BS189" s="205">
        <v>25273</v>
      </c>
      <c r="BT189" s="205">
        <v>27.4</v>
      </c>
      <c r="BU189" s="205">
        <v>26590</v>
      </c>
      <c r="BV189" s="205">
        <v>33.799999999999997</v>
      </c>
      <c r="BW189" s="205">
        <v>14465</v>
      </c>
      <c r="BX189" s="205">
        <v>35.5</v>
      </c>
      <c r="BY189" s="205">
        <v>76919</v>
      </c>
      <c r="BZ189" s="205">
        <v>81.400000000000006</v>
      </c>
      <c r="CA189" s="205">
        <v>57926</v>
      </c>
      <c r="CB189" s="205">
        <v>61.3</v>
      </c>
      <c r="CC189" s="205">
        <v>49322</v>
      </c>
      <c r="CD189" s="205">
        <v>53.4</v>
      </c>
      <c r="CE189" s="205">
        <v>39817</v>
      </c>
      <c r="CF189" s="205">
        <v>50.6</v>
      </c>
      <c r="CG189" s="205">
        <v>22889</v>
      </c>
      <c r="CH189" s="205">
        <v>56.2</v>
      </c>
      <c r="CI189" s="205">
        <v>458954</v>
      </c>
      <c r="CJ189" s="205">
        <v>4.8600000000000003</v>
      </c>
      <c r="CK189" s="205">
        <v>357571</v>
      </c>
      <c r="CL189" s="205">
        <v>3.78</v>
      </c>
      <c r="CM189" s="205">
        <v>363557</v>
      </c>
      <c r="CN189" s="205">
        <v>3.85</v>
      </c>
      <c r="CO189" s="205">
        <v>297794</v>
      </c>
      <c r="CP189" s="205">
        <v>3.15</v>
      </c>
      <c r="CQ189" s="205">
        <v>164380.88</v>
      </c>
      <c r="CR189" s="205">
        <v>1.74</v>
      </c>
      <c r="CS189" s="205">
        <v>919797</v>
      </c>
      <c r="CT189" s="205">
        <v>9.6999999999999993</v>
      </c>
      <c r="CU189" s="205">
        <v>715142</v>
      </c>
      <c r="CV189" s="205">
        <v>7.6</v>
      </c>
      <c r="CW189" s="205">
        <v>1086376.3799999999</v>
      </c>
      <c r="CX189" s="205">
        <v>11.5</v>
      </c>
      <c r="CY189" s="205">
        <v>1295348.92</v>
      </c>
      <c r="CZ189" s="205">
        <v>13.7</v>
      </c>
      <c r="DA189" s="205">
        <v>978533.67</v>
      </c>
      <c r="DB189" s="205">
        <v>10.4</v>
      </c>
      <c r="DC189" s="205">
        <v>316815.25</v>
      </c>
      <c r="DD189" s="205">
        <v>3.4</v>
      </c>
      <c r="DE189" s="205">
        <v>269410</v>
      </c>
      <c r="DF189" s="205">
        <v>2.9</v>
      </c>
      <c r="DG189" s="205">
        <v>273487</v>
      </c>
      <c r="DH189" s="205">
        <v>2.9</v>
      </c>
      <c r="DI189" s="205">
        <v>765</v>
      </c>
      <c r="DJ189" s="205">
        <v>0.8</v>
      </c>
      <c r="DK189" s="205">
        <v>488</v>
      </c>
      <c r="DL189" s="205">
        <v>0.5</v>
      </c>
      <c r="DM189" s="205">
        <v>777</v>
      </c>
      <c r="DN189" s="205">
        <v>0.8</v>
      </c>
      <c r="DO189" s="205">
        <v>7173</v>
      </c>
      <c r="DP189" s="205">
        <v>7.6</v>
      </c>
      <c r="DQ189" s="205">
        <v>51637</v>
      </c>
      <c r="DR189" s="205">
        <v>54.6</v>
      </c>
      <c r="DS189" s="205">
        <v>80706</v>
      </c>
      <c r="DT189" s="205">
        <v>85.4</v>
      </c>
      <c r="DU189" s="205">
        <v>11682</v>
      </c>
      <c r="DV189" s="205">
        <v>12.4</v>
      </c>
      <c r="DW189" s="205">
        <v>11629</v>
      </c>
      <c r="DX189" s="205">
        <v>12.3</v>
      </c>
      <c r="DY189" s="205">
        <v>6357</v>
      </c>
      <c r="DZ189" s="205">
        <v>6.7</v>
      </c>
      <c r="EA189" s="205">
        <v>1570</v>
      </c>
      <c r="EB189" s="205">
        <v>1.7</v>
      </c>
      <c r="EC189" s="205">
        <v>54635</v>
      </c>
      <c r="ED189" s="205">
        <v>57.8</v>
      </c>
      <c r="EH189" s="491"/>
      <c r="EI189" s="491"/>
      <c r="EJ189" s="491"/>
      <c r="EK189" s="491"/>
      <c r="EL189" s="491"/>
      <c r="EM189" s="491"/>
      <c r="EN189" s="491"/>
      <c r="EO189" s="491"/>
      <c r="EP189" s="491"/>
      <c r="EQ189" s="491"/>
      <c r="ER189" s="491"/>
      <c r="ES189" s="491"/>
      <c r="ET189" s="491"/>
      <c r="EU189" s="491"/>
      <c r="EV189" s="491"/>
      <c r="EW189" s="491"/>
      <c r="EX189" s="491"/>
      <c r="EY189" s="491"/>
      <c r="EZ189" s="491"/>
      <c r="FA189" s="491"/>
      <c r="FB189" s="491"/>
      <c r="FC189" s="491"/>
      <c r="FD189" s="491"/>
      <c r="FE189" s="491"/>
      <c r="FF189" s="491"/>
      <c r="FG189" s="491"/>
      <c r="FH189" s="491"/>
      <c r="FI189" s="491"/>
      <c r="FJ189" s="491"/>
      <c r="FK189" s="491"/>
      <c r="FL189" s="491"/>
      <c r="FM189" s="491"/>
      <c r="FN189" s="491"/>
      <c r="FO189" s="491"/>
      <c r="FP189" s="491"/>
      <c r="FQ189" s="491"/>
      <c r="FR189" s="491"/>
      <c r="FS189" s="491"/>
      <c r="FT189" s="491"/>
      <c r="FU189" s="491"/>
      <c r="FV189" s="491"/>
      <c r="FW189" s="491"/>
      <c r="FX189" s="491"/>
      <c r="FY189" s="491"/>
      <c r="FZ189" s="491"/>
      <c r="GA189" s="491"/>
      <c r="GB189" s="491"/>
      <c r="GC189" s="491"/>
      <c r="GD189" s="491"/>
      <c r="GE189" s="491"/>
      <c r="GF189" s="491"/>
      <c r="GG189" s="491"/>
      <c r="GH189" s="491"/>
      <c r="GI189" s="491"/>
      <c r="GJ189" s="491"/>
      <c r="GK189" s="491"/>
      <c r="GL189" s="491"/>
      <c r="GM189" s="491"/>
      <c r="GN189" s="491"/>
      <c r="GO189" s="491"/>
      <c r="GP189" s="491"/>
      <c r="GQ189" s="491"/>
      <c r="GR189" s="491"/>
      <c r="GS189" s="491"/>
      <c r="GT189" s="491"/>
      <c r="GU189" s="491"/>
      <c r="GV189" s="491"/>
      <c r="GW189" s="491"/>
      <c r="GX189" s="491"/>
      <c r="GY189" s="491"/>
      <c r="GZ189" s="491"/>
      <c r="HA189" s="491"/>
      <c r="HB189" s="491"/>
      <c r="HC189" s="491"/>
      <c r="HD189" s="491"/>
      <c r="HE189" s="491"/>
      <c r="HF189" s="491"/>
      <c r="HG189" s="491"/>
      <c r="HH189" s="491"/>
      <c r="HI189" s="491"/>
      <c r="HJ189" s="491"/>
      <c r="HK189" s="491"/>
      <c r="HL189" s="491"/>
      <c r="HM189" s="491"/>
      <c r="HN189" s="491"/>
      <c r="HO189" s="491"/>
      <c r="HP189" s="491"/>
      <c r="HQ189" s="491"/>
      <c r="HR189" s="491"/>
      <c r="HS189" s="491"/>
      <c r="HT189" s="491"/>
      <c r="HU189" s="491"/>
      <c r="HV189" s="491"/>
      <c r="HW189" s="491"/>
      <c r="HX189" s="491"/>
      <c r="HY189" s="491"/>
      <c r="HZ189" s="491"/>
      <c r="IA189" s="491"/>
      <c r="IB189" s="491"/>
      <c r="IC189" s="491"/>
      <c r="ID189" s="491"/>
      <c r="IE189" s="491"/>
      <c r="IF189" s="491"/>
      <c r="IG189" s="491"/>
      <c r="IH189" s="491"/>
      <c r="II189" s="491"/>
      <c r="IJ189" s="491"/>
      <c r="IK189" s="491"/>
      <c r="IL189" s="491"/>
      <c r="IM189" s="491"/>
      <c r="IN189" s="491"/>
      <c r="IO189" s="491"/>
      <c r="IP189" s="491"/>
      <c r="IQ189" s="491"/>
      <c r="IR189" s="491"/>
      <c r="IS189" s="491"/>
      <c r="IT189" s="491"/>
      <c r="IU189" s="491"/>
      <c r="IV189" s="491"/>
      <c r="IW189" s="491"/>
      <c r="IX189" s="491"/>
      <c r="IY189" s="491"/>
      <c r="IZ189" s="491"/>
      <c r="JA189" s="491"/>
      <c r="JB189" s="491"/>
      <c r="JC189" s="491"/>
      <c r="JD189" s="491"/>
      <c r="JE189" s="491"/>
      <c r="JF189" s="491"/>
      <c r="JG189" s="491"/>
      <c r="JH189" s="491"/>
      <c r="JI189" s="491"/>
      <c r="JJ189" s="491"/>
      <c r="JK189" s="491"/>
    </row>
    <row r="190" spans="1:271" x14ac:dyDescent="0.35">
      <c r="A190" s="205" t="str">
        <f t="shared" si="3"/>
        <v>Revised.State-funded mainstream.Religious denomination by prior attainment.Girls</v>
      </c>
      <c r="B190" s="205">
        <v>201819</v>
      </c>
      <c r="C190" s="205" t="s">
        <v>200</v>
      </c>
      <c r="D190" s="205" t="s">
        <v>201</v>
      </c>
      <c r="E190" s="205" t="s">
        <v>202</v>
      </c>
      <c r="F190" s="205" t="s">
        <v>203</v>
      </c>
      <c r="G190" s="205" t="s">
        <v>414</v>
      </c>
      <c r="H190" s="205" t="s">
        <v>211</v>
      </c>
      <c r="I190" s="205" t="s">
        <v>371</v>
      </c>
      <c r="J190" s="205" t="s">
        <v>6</v>
      </c>
      <c r="K190" s="205" t="s">
        <v>346</v>
      </c>
      <c r="L190" s="205" t="s">
        <v>7</v>
      </c>
      <c r="M190" s="205" t="s">
        <v>342</v>
      </c>
      <c r="N190" s="205">
        <v>53</v>
      </c>
      <c r="O190" s="205">
        <v>1767</v>
      </c>
      <c r="P190" s="205">
        <v>76185.13</v>
      </c>
      <c r="Q190" s="205">
        <v>43.1</v>
      </c>
      <c r="R190" s="205">
        <v>1747</v>
      </c>
      <c r="S190" s="205">
        <v>98.9</v>
      </c>
      <c r="T190" s="205">
        <v>444</v>
      </c>
      <c r="U190" s="205">
        <v>25.1</v>
      </c>
      <c r="V190" s="205">
        <v>1020</v>
      </c>
      <c r="W190" s="205">
        <v>57.7</v>
      </c>
      <c r="X190" s="205">
        <v>719</v>
      </c>
      <c r="Y190" s="205">
        <v>40.700000000000003</v>
      </c>
      <c r="Z190" s="205">
        <v>132</v>
      </c>
      <c r="AA190" s="205">
        <v>7.5</v>
      </c>
      <c r="AB190" s="205">
        <v>307</v>
      </c>
      <c r="AC190" s="205">
        <v>17.399999999999999</v>
      </c>
      <c r="AD190" s="205">
        <v>6365.86</v>
      </c>
      <c r="AE190" s="205">
        <v>3.6</v>
      </c>
      <c r="AF190" s="205">
        <v>1767</v>
      </c>
      <c r="AG190" s="205">
        <v>499.83</v>
      </c>
      <c r="AH190" s="205">
        <v>0.28000000000000003</v>
      </c>
      <c r="AI190" s="205">
        <v>0.22</v>
      </c>
      <c r="AJ190" s="205">
        <v>0.34</v>
      </c>
      <c r="AK190" s="205">
        <v>685.18</v>
      </c>
      <c r="AL190" s="205">
        <v>0.39</v>
      </c>
      <c r="AM190" s="205">
        <v>0.32</v>
      </c>
      <c r="AN190" s="205">
        <v>0.46</v>
      </c>
      <c r="AO190" s="205">
        <v>-29</v>
      </c>
      <c r="AP190" s="205">
        <v>-0.02</v>
      </c>
      <c r="AQ190" s="205">
        <v>-0.08</v>
      </c>
      <c r="AR190" s="205">
        <v>0.05</v>
      </c>
      <c r="AS190" s="205">
        <v>324.48</v>
      </c>
      <c r="AT190" s="205">
        <v>0.18</v>
      </c>
      <c r="AU190" s="205">
        <v>0.11</v>
      </c>
      <c r="AV190" s="205">
        <v>0.25</v>
      </c>
      <c r="AW190" s="205">
        <v>873.84</v>
      </c>
      <c r="AX190" s="205">
        <v>0.49</v>
      </c>
      <c r="AY190" s="205">
        <v>0.42</v>
      </c>
      <c r="AZ190" s="205">
        <v>0.56999999999999995</v>
      </c>
      <c r="BA190" s="205">
        <v>1752</v>
      </c>
      <c r="BB190" s="205">
        <v>99.2</v>
      </c>
      <c r="BC190" s="205">
        <v>1750</v>
      </c>
      <c r="BD190" s="205">
        <v>99</v>
      </c>
      <c r="BE190" s="205">
        <v>1736</v>
      </c>
      <c r="BF190" s="205">
        <v>98.2</v>
      </c>
      <c r="BG190" s="205">
        <v>1747</v>
      </c>
      <c r="BH190" s="205">
        <v>98.9</v>
      </c>
      <c r="BI190" s="205">
        <v>1736</v>
      </c>
      <c r="BJ190" s="205">
        <v>98.2</v>
      </c>
      <c r="BK190" s="205">
        <v>1511</v>
      </c>
      <c r="BL190" s="205">
        <v>85.5</v>
      </c>
      <c r="BM190" s="205">
        <v>840</v>
      </c>
      <c r="BN190" s="205">
        <v>47.5</v>
      </c>
      <c r="BO190" s="205">
        <v>1059</v>
      </c>
      <c r="BP190" s="205">
        <v>59.9</v>
      </c>
      <c r="BQ190" s="205">
        <v>510</v>
      </c>
      <c r="BR190" s="205">
        <v>28.9</v>
      </c>
      <c r="BS190" s="205">
        <v>504</v>
      </c>
      <c r="BT190" s="205">
        <v>29</v>
      </c>
      <c r="BU190" s="205">
        <v>508</v>
      </c>
      <c r="BV190" s="205">
        <v>33.6</v>
      </c>
      <c r="BW190" s="205">
        <v>305</v>
      </c>
      <c r="BX190" s="205">
        <v>36.299999999999997</v>
      </c>
      <c r="BY190" s="205">
        <v>1440</v>
      </c>
      <c r="BZ190" s="205">
        <v>81.5</v>
      </c>
      <c r="CA190" s="205">
        <v>1086</v>
      </c>
      <c r="CB190" s="205">
        <v>61.5</v>
      </c>
      <c r="CC190" s="205">
        <v>966</v>
      </c>
      <c r="CD190" s="205">
        <v>55.6</v>
      </c>
      <c r="CE190" s="205">
        <v>766</v>
      </c>
      <c r="CF190" s="205">
        <v>50.7</v>
      </c>
      <c r="CG190" s="205">
        <v>469</v>
      </c>
      <c r="CH190" s="205">
        <v>55.8</v>
      </c>
      <c r="CI190" s="205">
        <v>8586</v>
      </c>
      <c r="CJ190" s="205">
        <v>4.8600000000000003</v>
      </c>
      <c r="CK190" s="205">
        <v>6687</v>
      </c>
      <c r="CL190" s="205">
        <v>3.78</v>
      </c>
      <c r="CM190" s="205">
        <v>6899.5</v>
      </c>
      <c r="CN190" s="205">
        <v>3.9</v>
      </c>
      <c r="CO190" s="205">
        <v>5684</v>
      </c>
      <c r="CP190" s="205">
        <v>3.22</v>
      </c>
      <c r="CQ190" s="205">
        <v>3438.88</v>
      </c>
      <c r="CR190" s="205">
        <v>1.95</v>
      </c>
      <c r="CS190" s="205">
        <v>17203</v>
      </c>
      <c r="CT190" s="205">
        <v>9.6999999999999993</v>
      </c>
      <c r="CU190" s="205">
        <v>13374</v>
      </c>
      <c r="CV190" s="205">
        <v>7.6</v>
      </c>
      <c r="CW190" s="205">
        <v>20603.88</v>
      </c>
      <c r="CX190" s="205">
        <v>11.7</v>
      </c>
      <c r="CY190" s="205">
        <v>25004.25</v>
      </c>
      <c r="CZ190" s="205">
        <v>14.2</v>
      </c>
      <c r="DA190" s="205">
        <v>18498</v>
      </c>
      <c r="DB190" s="205">
        <v>10.5</v>
      </c>
      <c r="DC190" s="205">
        <v>6506.25</v>
      </c>
      <c r="DD190" s="205">
        <v>3.7</v>
      </c>
      <c r="DE190" s="205">
        <v>5048</v>
      </c>
      <c r="DF190" s="205">
        <v>2.9</v>
      </c>
      <c r="DG190" s="205">
        <v>5105</v>
      </c>
      <c r="DH190" s="205">
        <v>2.9</v>
      </c>
      <c r="DI190" s="205">
        <v>18</v>
      </c>
      <c r="DJ190" s="205">
        <v>1</v>
      </c>
      <c r="DK190" s="205">
        <v>7</v>
      </c>
      <c r="DL190" s="205">
        <v>0.4</v>
      </c>
      <c r="DM190" s="205">
        <v>11</v>
      </c>
      <c r="DN190" s="205">
        <v>0.6</v>
      </c>
      <c r="DO190" s="205">
        <v>102</v>
      </c>
      <c r="DP190" s="205">
        <v>5.8</v>
      </c>
      <c r="DQ190" s="205">
        <v>910</v>
      </c>
      <c r="DR190" s="205">
        <v>51.5</v>
      </c>
      <c r="DS190" s="205">
        <v>1600</v>
      </c>
      <c r="DT190" s="205">
        <v>90.5</v>
      </c>
      <c r="DU190" s="205">
        <v>136</v>
      </c>
      <c r="DV190" s="205">
        <v>7.7</v>
      </c>
      <c r="DW190" s="205">
        <v>136</v>
      </c>
      <c r="DX190" s="205">
        <v>7.7</v>
      </c>
      <c r="DY190" s="205">
        <v>149</v>
      </c>
      <c r="DZ190" s="205">
        <v>8.4</v>
      </c>
      <c r="EA190" s="205">
        <v>45</v>
      </c>
      <c r="EB190" s="205">
        <v>2.5</v>
      </c>
      <c r="EC190" s="205">
        <v>957</v>
      </c>
      <c r="ED190" s="205">
        <v>54.2</v>
      </c>
      <c r="EH190" s="491"/>
      <c r="EI190" s="491"/>
      <c r="EJ190" s="491"/>
      <c r="EK190" s="491"/>
      <c r="EL190" s="491"/>
      <c r="EM190" s="491"/>
      <c r="EN190" s="491"/>
      <c r="EO190" s="491"/>
      <c r="EP190" s="491"/>
      <c r="EQ190" s="491"/>
      <c r="ER190" s="491"/>
      <c r="ES190" s="491"/>
      <c r="ET190" s="491"/>
      <c r="EU190" s="491"/>
      <c r="EV190" s="491"/>
      <c r="EW190" s="491"/>
      <c r="EX190" s="491"/>
      <c r="EY190" s="491"/>
      <c r="EZ190" s="491"/>
      <c r="FA190" s="491"/>
      <c r="FB190" s="491"/>
      <c r="FC190" s="491"/>
      <c r="FD190" s="491"/>
      <c r="FE190" s="491"/>
      <c r="FF190" s="491"/>
      <c r="FG190" s="491"/>
      <c r="FH190" s="491"/>
      <c r="FI190" s="491"/>
      <c r="FJ190" s="491"/>
      <c r="FK190" s="491"/>
      <c r="FL190" s="491"/>
      <c r="FM190" s="491"/>
      <c r="FN190" s="491"/>
      <c r="FO190" s="491"/>
      <c r="FP190" s="491"/>
      <c r="FQ190" s="491"/>
      <c r="FR190" s="491"/>
      <c r="FS190" s="491"/>
      <c r="FT190" s="491"/>
      <c r="FU190" s="491"/>
      <c r="FV190" s="491"/>
      <c r="FW190" s="491"/>
      <c r="FX190" s="491"/>
      <c r="FY190" s="491"/>
      <c r="FZ190" s="491"/>
      <c r="GA190" s="491"/>
      <c r="GB190" s="491"/>
      <c r="GC190" s="491"/>
      <c r="GD190" s="491"/>
      <c r="GE190" s="491"/>
      <c r="GF190" s="491"/>
      <c r="GG190" s="491"/>
      <c r="GH190" s="491"/>
      <c r="GI190" s="491"/>
      <c r="GJ190" s="491"/>
      <c r="GK190" s="491"/>
      <c r="GL190" s="491"/>
      <c r="GM190" s="491"/>
      <c r="GN190" s="491"/>
      <c r="GO190" s="491"/>
      <c r="GP190" s="491"/>
      <c r="GQ190" s="491"/>
      <c r="GR190" s="491"/>
      <c r="GS190" s="491"/>
      <c r="GT190" s="491"/>
      <c r="GU190" s="491"/>
      <c r="GV190" s="491"/>
      <c r="GW190" s="491"/>
      <c r="GX190" s="491"/>
      <c r="GY190" s="491"/>
      <c r="GZ190" s="491"/>
      <c r="HA190" s="491"/>
      <c r="HB190" s="491"/>
      <c r="HC190" s="491"/>
      <c r="HD190" s="491"/>
      <c r="HE190" s="491"/>
      <c r="HF190" s="491"/>
      <c r="HG190" s="491"/>
      <c r="HH190" s="491"/>
      <c r="HI190" s="491"/>
      <c r="HJ190" s="491"/>
      <c r="HK190" s="491"/>
      <c r="HL190" s="491"/>
      <c r="HM190" s="491"/>
      <c r="HN190" s="491"/>
      <c r="HO190" s="491"/>
      <c r="HP190" s="491"/>
      <c r="HQ190" s="491"/>
      <c r="HR190" s="491"/>
      <c r="HS190" s="491"/>
      <c r="HT190" s="491"/>
      <c r="HU190" s="491"/>
      <c r="HV190" s="491"/>
      <c r="HW190" s="491"/>
      <c r="HX190" s="491"/>
      <c r="HY190" s="491"/>
      <c r="HZ190" s="491"/>
      <c r="IA190" s="491"/>
      <c r="IB190" s="491"/>
      <c r="IC190" s="491"/>
      <c r="ID190" s="491"/>
      <c r="IE190" s="491"/>
      <c r="IF190" s="491"/>
      <c r="IG190" s="491"/>
      <c r="IH190" s="491"/>
      <c r="II190" s="491"/>
      <c r="IJ190" s="491"/>
      <c r="IK190" s="491"/>
      <c r="IL190" s="491"/>
      <c r="IM190" s="491"/>
      <c r="IN190" s="491"/>
      <c r="IO190" s="491"/>
      <c r="IP190" s="491"/>
      <c r="IQ190" s="491"/>
      <c r="IR190" s="491"/>
      <c r="IS190" s="491"/>
      <c r="IT190" s="491"/>
      <c r="IU190" s="491"/>
      <c r="IV190" s="491"/>
      <c r="IW190" s="491"/>
      <c r="IX190" s="491"/>
      <c r="IY190" s="491"/>
      <c r="IZ190" s="491"/>
      <c r="JA190" s="491"/>
      <c r="JB190" s="491"/>
      <c r="JC190" s="491"/>
      <c r="JD190" s="491"/>
      <c r="JE190" s="491"/>
      <c r="JF190" s="491"/>
      <c r="JG190" s="491"/>
      <c r="JH190" s="491"/>
      <c r="JI190" s="491"/>
      <c r="JJ190" s="491"/>
      <c r="JK190" s="491"/>
    </row>
    <row r="191" spans="1:271" x14ac:dyDescent="0.35">
      <c r="A191" s="205" t="str">
        <f t="shared" si="3"/>
        <v>Revised.State-funded mainstream.Religious denomination by prior attainment.Girls</v>
      </c>
      <c r="B191" s="205">
        <v>201819</v>
      </c>
      <c r="C191" s="205" t="s">
        <v>200</v>
      </c>
      <c r="D191" s="205" t="s">
        <v>201</v>
      </c>
      <c r="E191" s="205" t="s">
        <v>202</v>
      </c>
      <c r="F191" s="205" t="s">
        <v>203</v>
      </c>
      <c r="G191" s="205" t="s">
        <v>414</v>
      </c>
      <c r="H191" s="205" t="s">
        <v>211</v>
      </c>
      <c r="I191" s="205" t="s">
        <v>371</v>
      </c>
      <c r="J191" s="205" t="s">
        <v>6</v>
      </c>
      <c r="K191" s="205" t="s">
        <v>346</v>
      </c>
      <c r="L191" s="205" t="s">
        <v>7</v>
      </c>
      <c r="M191" s="205" t="s">
        <v>343</v>
      </c>
      <c r="N191" s="205">
        <v>283</v>
      </c>
      <c r="O191" s="205">
        <v>11375</v>
      </c>
      <c r="P191" s="205">
        <v>502638.42</v>
      </c>
      <c r="Q191" s="205">
        <v>44.2</v>
      </c>
      <c r="R191" s="205">
        <v>11275</v>
      </c>
      <c r="S191" s="205">
        <v>99.1</v>
      </c>
      <c r="T191" s="205">
        <v>3137</v>
      </c>
      <c r="U191" s="205">
        <v>27.6</v>
      </c>
      <c r="V191" s="205">
        <v>6886</v>
      </c>
      <c r="W191" s="205">
        <v>60.5</v>
      </c>
      <c r="X191" s="205">
        <v>4597</v>
      </c>
      <c r="Y191" s="205">
        <v>40.4</v>
      </c>
      <c r="Z191" s="205">
        <v>844</v>
      </c>
      <c r="AA191" s="205">
        <v>7.4</v>
      </c>
      <c r="AB191" s="205">
        <v>2010</v>
      </c>
      <c r="AC191" s="205">
        <v>17.7</v>
      </c>
      <c r="AD191" s="205">
        <v>42014.78</v>
      </c>
      <c r="AE191" s="205">
        <v>3.69</v>
      </c>
      <c r="AF191" s="205">
        <v>11375</v>
      </c>
      <c r="AG191" s="205">
        <v>4068.16</v>
      </c>
      <c r="AH191" s="205">
        <v>0.36</v>
      </c>
      <c r="AI191" s="205">
        <v>0.33</v>
      </c>
      <c r="AJ191" s="205">
        <v>0.38</v>
      </c>
      <c r="AK191" s="205">
        <v>6031.22</v>
      </c>
      <c r="AL191" s="205">
        <v>0.53</v>
      </c>
      <c r="AM191" s="205">
        <v>0.5</v>
      </c>
      <c r="AN191" s="205">
        <v>0.56000000000000005</v>
      </c>
      <c r="AO191" s="205">
        <v>331.06</v>
      </c>
      <c r="AP191" s="205">
        <v>0.03</v>
      </c>
      <c r="AQ191" s="205">
        <v>0</v>
      </c>
      <c r="AR191" s="205">
        <v>0.05</v>
      </c>
      <c r="AS191" s="205">
        <v>2910.57</v>
      </c>
      <c r="AT191" s="205">
        <v>0.26</v>
      </c>
      <c r="AU191" s="205">
        <v>0.23</v>
      </c>
      <c r="AV191" s="205">
        <v>0.28000000000000003</v>
      </c>
      <c r="AW191" s="205">
        <v>6299.07</v>
      </c>
      <c r="AX191" s="205">
        <v>0.55000000000000004</v>
      </c>
      <c r="AY191" s="205">
        <v>0.53</v>
      </c>
      <c r="AZ191" s="205">
        <v>0.57999999999999996</v>
      </c>
      <c r="BA191" s="205">
        <v>11312</v>
      </c>
      <c r="BB191" s="205">
        <v>99.4</v>
      </c>
      <c r="BC191" s="205">
        <v>11299</v>
      </c>
      <c r="BD191" s="205">
        <v>99.3</v>
      </c>
      <c r="BE191" s="205">
        <v>11198</v>
      </c>
      <c r="BF191" s="205">
        <v>98.4</v>
      </c>
      <c r="BG191" s="205">
        <v>11282</v>
      </c>
      <c r="BH191" s="205">
        <v>99.2</v>
      </c>
      <c r="BI191" s="205">
        <v>11169</v>
      </c>
      <c r="BJ191" s="205">
        <v>98.2</v>
      </c>
      <c r="BK191" s="205">
        <v>9398</v>
      </c>
      <c r="BL191" s="205">
        <v>82.6</v>
      </c>
      <c r="BM191" s="205">
        <v>5566</v>
      </c>
      <c r="BN191" s="205">
        <v>48.9</v>
      </c>
      <c r="BO191" s="205">
        <v>7459</v>
      </c>
      <c r="BP191" s="205">
        <v>65.599999999999994</v>
      </c>
      <c r="BQ191" s="205">
        <v>3485</v>
      </c>
      <c r="BR191" s="205">
        <v>30.6</v>
      </c>
      <c r="BS191" s="205">
        <v>3259</v>
      </c>
      <c r="BT191" s="205">
        <v>29.2</v>
      </c>
      <c r="BU191" s="205">
        <v>3575</v>
      </c>
      <c r="BV191" s="205">
        <v>38</v>
      </c>
      <c r="BW191" s="205">
        <v>2256</v>
      </c>
      <c r="BX191" s="205">
        <v>40.5</v>
      </c>
      <c r="BY191" s="205">
        <v>9658</v>
      </c>
      <c r="BZ191" s="205">
        <v>84.9</v>
      </c>
      <c r="CA191" s="205">
        <v>7215</v>
      </c>
      <c r="CB191" s="205">
        <v>63.4</v>
      </c>
      <c r="CC191" s="205">
        <v>6194</v>
      </c>
      <c r="CD191" s="205">
        <v>55.5</v>
      </c>
      <c r="CE191" s="205">
        <v>5269</v>
      </c>
      <c r="CF191" s="205">
        <v>56.1</v>
      </c>
      <c r="CG191" s="205">
        <v>3310</v>
      </c>
      <c r="CH191" s="205">
        <v>59.5</v>
      </c>
      <c r="CI191" s="205">
        <v>57188</v>
      </c>
      <c r="CJ191" s="205">
        <v>5.03</v>
      </c>
      <c r="CK191" s="205">
        <v>43949</v>
      </c>
      <c r="CL191" s="205">
        <v>3.86</v>
      </c>
      <c r="CM191" s="205">
        <v>44698</v>
      </c>
      <c r="CN191" s="205">
        <v>3.93</v>
      </c>
      <c r="CO191" s="205">
        <v>37536</v>
      </c>
      <c r="CP191" s="205">
        <v>3.3</v>
      </c>
      <c r="CQ191" s="205">
        <v>24019.91</v>
      </c>
      <c r="CR191" s="205">
        <v>2.11</v>
      </c>
      <c r="CS191" s="205">
        <v>114631</v>
      </c>
      <c r="CT191" s="205">
        <v>10.1</v>
      </c>
      <c r="CU191" s="205">
        <v>87898</v>
      </c>
      <c r="CV191" s="205">
        <v>7.7</v>
      </c>
      <c r="CW191" s="205">
        <v>136227.92000000001</v>
      </c>
      <c r="CX191" s="205">
        <v>12</v>
      </c>
      <c r="CY191" s="205">
        <v>163881.5</v>
      </c>
      <c r="CZ191" s="205">
        <v>14.4</v>
      </c>
      <c r="DA191" s="205">
        <v>138958.5</v>
      </c>
      <c r="DB191" s="205">
        <v>12.2</v>
      </c>
      <c r="DC191" s="205">
        <v>24923</v>
      </c>
      <c r="DD191" s="205">
        <v>2.2000000000000002</v>
      </c>
      <c r="DE191" s="205">
        <v>32516</v>
      </c>
      <c r="DF191" s="205">
        <v>2.9</v>
      </c>
      <c r="DG191" s="205">
        <v>33282</v>
      </c>
      <c r="DH191" s="205">
        <v>2.9</v>
      </c>
      <c r="DI191" s="205">
        <v>82</v>
      </c>
      <c r="DJ191" s="205">
        <v>0.7</v>
      </c>
      <c r="DK191" s="205">
        <v>50</v>
      </c>
      <c r="DL191" s="205">
        <v>0.4</v>
      </c>
      <c r="DM191" s="205">
        <v>89</v>
      </c>
      <c r="DN191" s="205">
        <v>0.8</v>
      </c>
      <c r="DO191" s="205">
        <v>828</v>
      </c>
      <c r="DP191" s="205">
        <v>7.3</v>
      </c>
      <c r="DQ191" s="205">
        <v>5729</v>
      </c>
      <c r="DR191" s="205">
        <v>50.4</v>
      </c>
      <c r="DS191" s="205">
        <v>10032</v>
      </c>
      <c r="DT191" s="205">
        <v>88.2</v>
      </c>
      <c r="DU191" s="205">
        <v>1137</v>
      </c>
      <c r="DV191" s="205">
        <v>10</v>
      </c>
      <c r="DW191" s="205">
        <v>1136</v>
      </c>
      <c r="DX191" s="205">
        <v>10</v>
      </c>
      <c r="DY191" s="205">
        <v>813</v>
      </c>
      <c r="DZ191" s="205">
        <v>7.1</v>
      </c>
      <c r="EA191" s="205">
        <v>300</v>
      </c>
      <c r="EB191" s="205">
        <v>2.6</v>
      </c>
      <c r="EC191" s="205">
        <v>5784</v>
      </c>
      <c r="ED191" s="205">
        <v>50.8</v>
      </c>
      <c r="EH191" s="491"/>
      <c r="EI191" s="491"/>
      <c r="EJ191" s="491"/>
      <c r="EK191" s="491"/>
      <c r="EL191" s="491"/>
      <c r="EM191" s="491"/>
      <c r="EN191" s="491"/>
      <c r="EO191" s="491"/>
      <c r="EP191" s="491"/>
      <c r="EQ191" s="491"/>
      <c r="ER191" s="491"/>
      <c r="ES191" s="491"/>
      <c r="ET191" s="491"/>
      <c r="EU191" s="491"/>
      <c r="EV191" s="491"/>
      <c r="EW191" s="491"/>
      <c r="EX191" s="491"/>
      <c r="EY191" s="491"/>
      <c r="EZ191" s="491"/>
      <c r="FA191" s="491"/>
      <c r="FB191" s="491"/>
      <c r="FC191" s="491"/>
      <c r="FD191" s="491"/>
      <c r="FE191" s="491"/>
      <c r="FF191" s="491"/>
      <c r="FG191" s="491"/>
      <c r="FH191" s="491"/>
      <c r="FI191" s="491"/>
      <c r="FJ191" s="491"/>
      <c r="FK191" s="491"/>
      <c r="FL191" s="491"/>
      <c r="FM191" s="491"/>
      <c r="FN191" s="491"/>
      <c r="FO191" s="491"/>
      <c r="FP191" s="491"/>
      <c r="FQ191" s="491"/>
      <c r="FR191" s="491"/>
      <c r="FS191" s="491"/>
      <c r="FT191" s="491"/>
      <c r="FU191" s="491"/>
      <c r="FV191" s="491"/>
      <c r="FW191" s="491"/>
      <c r="FX191" s="491"/>
      <c r="FY191" s="491"/>
      <c r="FZ191" s="491"/>
      <c r="GA191" s="491"/>
      <c r="GB191" s="491"/>
      <c r="GC191" s="491"/>
      <c r="GD191" s="491"/>
      <c r="GE191" s="491"/>
      <c r="GF191" s="491"/>
      <c r="GG191" s="491"/>
      <c r="GH191" s="491"/>
      <c r="GI191" s="491"/>
      <c r="GJ191" s="491"/>
      <c r="GK191" s="491"/>
      <c r="GL191" s="491"/>
      <c r="GM191" s="491"/>
      <c r="GN191" s="491"/>
      <c r="GO191" s="491"/>
      <c r="GP191" s="491"/>
      <c r="GQ191" s="491"/>
      <c r="GR191" s="491"/>
      <c r="GS191" s="491"/>
      <c r="GT191" s="491"/>
      <c r="GU191" s="491"/>
      <c r="GV191" s="491"/>
      <c r="GW191" s="491"/>
      <c r="GX191" s="491"/>
      <c r="GY191" s="491"/>
      <c r="GZ191" s="491"/>
      <c r="HA191" s="491"/>
      <c r="HB191" s="491"/>
      <c r="HC191" s="491"/>
      <c r="HD191" s="491"/>
      <c r="HE191" s="491"/>
      <c r="HF191" s="491"/>
      <c r="HG191" s="491"/>
      <c r="HH191" s="491"/>
      <c r="HI191" s="491"/>
      <c r="HJ191" s="491"/>
      <c r="HK191" s="491"/>
      <c r="HL191" s="491"/>
      <c r="HM191" s="491"/>
      <c r="HN191" s="491"/>
      <c r="HO191" s="491"/>
      <c r="HP191" s="491"/>
      <c r="HQ191" s="491"/>
      <c r="HR191" s="491"/>
      <c r="HS191" s="491"/>
      <c r="HT191" s="491"/>
      <c r="HU191" s="491"/>
      <c r="HV191" s="491"/>
      <c r="HW191" s="491"/>
      <c r="HX191" s="491"/>
      <c r="HY191" s="491"/>
      <c r="HZ191" s="491"/>
      <c r="IA191" s="491"/>
      <c r="IB191" s="491"/>
      <c r="IC191" s="491"/>
      <c r="ID191" s="491"/>
      <c r="IE191" s="491"/>
      <c r="IF191" s="491"/>
      <c r="IG191" s="491"/>
      <c r="IH191" s="491"/>
      <c r="II191" s="491"/>
      <c r="IJ191" s="491"/>
      <c r="IK191" s="491"/>
      <c r="IL191" s="491"/>
      <c r="IM191" s="491"/>
      <c r="IN191" s="491"/>
      <c r="IO191" s="491"/>
      <c r="IP191" s="491"/>
      <c r="IQ191" s="491"/>
      <c r="IR191" s="491"/>
      <c r="IS191" s="491"/>
      <c r="IT191" s="491"/>
      <c r="IU191" s="491"/>
      <c r="IV191" s="491"/>
      <c r="IW191" s="491"/>
      <c r="IX191" s="491"/>
      <c r="IY191" s="491"/>
      <c r="IZ191" s="491"/>
      <c r="JA191" s="491"/>
      <c r="JB191" s="491"/>
      <c r="JC191" s="491"/>
      <c r="JD191" s="491"/>
      <c r="JE191" s="491"/>
      <c r="JF191" s="491"/>
      <c r="JG191" s="491"/>
      <c r="JH191" s="491"/>
      <c r="JI191" s="491"/>
      <c r="JJ191" s="491"/>
      <c r="JK191" s="491"/>
    </row>
    <row r="192" spans="1:271" x14ac:dyDescent="0.35">
      <c r="A192" s="205" t="str">
        <f t="shared" si="3"/>
        <v>Revised.State-funded mainstream.Religious denomination by prior attainment.Girls</v>
      </c>
      <c r="B192" s="205">
        <v>201819</v>
      </c>
      <c r="C192" s="205" t="s">
        <v>200</v>
      </c>
      <c r="D192" s="205" t="s">
        <v>201</v>
      </c>
      <c r="E192" s="205" t="s">
        <v>202</v>
      </c>
      <c r="F192" s="205" t="s">
        <v>203</v>
      </c>
      <c r="G192" s="205" t="s">
        <v>414</v>
      </c>
      <c r="H192" s="205" t="s">
        <v>211</v>
      </c>
      <c r="I192" s="205" t="s">
        <v>371</v>
      </c>
      <c r="J192" s="205" t="s">
        <v>6</v>
      </c>
      <c r="K192" s="205" t="s">
        <v>346</v>
      </c>
      <c r="L192" s="205" t="s">
        <v>7</v>
      </c>
      <c r="M192" s="205" t="s">
        <v>344</v>
      </c>
      <c r="N192" s="205">
        <v>3</v>
      </c>
      <c r="O192" s="205">
        <v>67</v>
      </c>
      <c r="P192" s="205">
        <v>3494.75</v>
      </c>
      <c r="Q192" s="205">
        <v>52.2</v>
      </c>
      <c r="R192" s="205">
        <v>67</v>
      </c>
      <c r="S192" s="205">
        <v>100</v>
      </c>
      <c r="T192" s="205">
        <v>30</v>
      </c>
      <c r="U192" s="205">
        <v>44.8</v>
      </c>
      <c r="V192" s="205">
        <v>53</v>
      </c>
      <c r="W192" s="205">
        <v>79.099999999999994</v>
      </c>
      <c r="X192" s="205">
        <v>57</v>
      </c>
      <c r="Y192" s="205">
        <v>85.1</v>
      </c>
      <c r="Z192" s="205">
        <v>14</v>
      </c>
      <c r="AA192" s="205">
        <v>20.9</v>
      </c>
      <c r="AB192" s="205">
        <v>33</v>
      </c>
      <c r="AC192" s="205">
        <v>49.3</v>
      </c>
      <c r="AD192" s="205">
        <v>327.23</v>
      </c>
      <c r="AE192" s="205">
        <v>4.88</v>
      </c>
      <c r="AF192" s="205">
        <v>67</v>
      </c>
      <c r="AG192" s="205">
        <v>70.75</v>
      </c>
      <c r="AH192" s="205">
        <v>1.06</v>
      </c>
      <c r="AI192" s="205">
        <v>0.75</v>
      </c>
      <c r="AJ192" s="205">
        <v>1.36</v>
      </c>
      <c r="AK192" s="205">
        <v>69.91</v>
      </c>
      <c r="AL192" s="205">
        <v>1.04</v>
      </c>
      <c r="AM192" s="205">
        <v>0.67</v>
      </c>
      <c r="AN192" s="205">
        <v>1.41</v>
      </c>
      <c r="AO192" s="205">
        <v>57.97</v>
      </c>
      <c r="AP192" s="205">
        <v>0.87</v>
      </c>
      <c r="AQ192" s="205">
        <v>0.54</v>
      </c>
      <c r="AR192" s="205">
        <v>1.19</v>
      </c>
      <c r="AS192" s="205">
        <v>90.65</v>
      </c>
      <c r="AT192" s="205">
        <v>1.35</v>
      </c>
      <c r="AU192" s="205">
        <v>0.99</v>
      </c>
      <c r="AV192" s="205">
        <v>1.72</v>
      </c>
      <c r="AW192" s="205">
        <v>59.91</v>
      </c>
      <c r="AX192" s="205">
        <v>0.89</v>
      </c>
      <c r="AY192" s="205">
        <v>0.53</v>
      </c>
      <c r="AZ192" s="205">
        <v>1.26</v>
      </c>
      <c r="BA192" s="205">
        <v>67</v>
      </c>
      <c r="BB192" s="205">
        <v>100</v>
      </c>
      <c r="BC192" s="205">
        <v>67</v>
      </c>
      <c r="BD192" s="205">
        <v>100</v>
      </c>
      <c r="BE192" s="205">
        <v>67</v>
      </c>
      <c r="BF192" s="205">
        <v>100</v>
      </c>
      <c r="BG192" s="205">
        <v>67</v>
      </c>
      <c r="BH192" s="205">
        <v>100</v>
      </c>
      <c r="BI192" s="205">
        <v>67</v>
      </c>
      <c r="BJ192" s="205">
        <v>100</v>
      </c>
      <c r="BK192" s="205">
        <v>61</v>
      </c>
      <c r="BL192" s="205">
        <v>91</v>
      </c>
      <c r="BM192" s="205">
        <v>62</v>
      </c>
      <c r="BN192" s="205">
        <v>92.5</v>
      </c>
      <c r="BO192" s="205">
        <v>51</v>
      </c>
      <c r="BP192" s="205">
        <v>76.099999999999994</v>
      </c>
      <c r="BQ192" s="205">
        <v>38</v>
      </c>
      <c r="BR192" s="205">
        <v>56.7</v>
      </c>
      <c r="BS192" s="205">
        <v>28</v>
      </c>
      <c r="BT192" s="205">
        <v>41.8</v>
      </c>
      <c r="BU192" s="205">
        <v>32</v>
      </c>
      <c r="BV192" s="205">
        <v>52.5</v>
      </c>
      <c r="BW192" s="205">
        <v>36</v>
      </c>
      <c r="BX192" s="205">
        <v>58.1</v>
      </c>
      <c r="BY192" s="205">
        <v>64</v>
      </c>
      <c r="BZ192" s="205">
        <v>95.5</v>
      </c>
      <c r="CA192" s="205">
        <v>55</v>
      </c>
      <c r="CB192" s="205">
        <v>82.1</v>
      </c>
      <c r="CC192" s="205">
        <v>54</v>
      </c>
      <c r="CD192" s="205">
        <v>80.599999999999994</v>
      </c>
      <c r="CE192" s="205">
        <v>44</v>
      </c>
      <c r="CF192" s="205">
        <v>72.099999999999994</v>
      </c>
      <c r="CG192" s="205">
        <v>47</v>
      </c>
      <c r="CH192" s="205">
        <v>75.8</v>
      </c>
      <c r="CI192" s="205">
        <v>378</v>
      </c>
      <c r="CJ192" s="205">
        <v>5.64</v>
      </c>
      <c r="CK192" s="205">
        <v>322</v>
      </c>
      <c r="CL192" s="205">
        <v>4.8099999999999996</v>
      </c>
      <c r="CM192" s="205">
        <v>322.5</v>
      </c>
      <c r="CN192" s="205">
        <v>4.8099999999999996</v>
      </c>
      <c r="CO192" s="205">
        <v>291</v>
      </c>
      <c r="CP192" s="205">
        <v>4.34</v>
      </c>
      <c r="CQ192" s="205">
        <v>327.25</v>
      </c>
      <c r="CR192" s="205">
        <v>4.88</v>
      </c>
      <c r="CS192" s="205">
        <v>756</v>
      </c>
      <c r="CT192" s="205">
        <v>11.3</v>
      </c>
      <c r="CU192" s="205">
        <v>644</v>
      </c>
      <c r="CV192" s="205">
        <v>9.6</v>
      </c>
      <c r="CW192" s="205">
        <v>1044.25</v>
      </c>
      <c r="CX192" s="205">
        <v>15.6</v>
      </c>
      <c r="CY192" s="205">
        <v>1050.5</v>
      </c>
      <c r="CZ192" s="205">
        <v>15.7</v>
      </c>
      <c r="DA192" s="205">
        <v>934</v>
      </c>
      <c r="DB192" s="205">
        <v>13.9</v>
      </c>
      <c r="DC192" s="205">
        <v>116.5</v>
      </c>
      <c r="DD192" s="205">
        <v>1.7</v>
      </c>
      <c r="DE192" s="205">
        <v>198</v>
      </c>
      <c r="DF192" s="205">
        <v>3</v>
      </c>
      <c r="DG192" s="205">
        <v>201</v>
      </c>
      <c r="DH192" s="205">
        <v>3</v>
      </c>
      <c r="DI192" s="205">
        <v>0</v>
      </c>
      <c r="DJ192" s="205">
        <v>0</v>
      </c>
      <c r="DK192" s="205">
        <v>0</v>
      </c>
      <c r="DL192" s="205">
        <v>0</v>
      </c>
      <c r="DM192" s="205">
        <v>0</v>
      </c>
      <c r="DN192" s="205">
        <v>0</v>
      </c>
      <c r="DO192" s="205">
        <v>1</v>
      </c>
      <c r="DP192" s="205">
        <v>1.5</v>
      </c>
      <c r="DQ192" s="205">
        <v>9</v>
      </c>
      <c r="DR192" s="205">
        <v>13.4</v>
      </c>
      <c r="DS192" s="205">
        <v>45</v>
      </c>
      <c r="DT192" s="205">
        <v>67.2</v>
      </c>
      <c r="DU192" s="205">
        <v>22</v>
      </c>
      <c r="DV192" s="205">
        <v>32.799999999999997</v>
      </c>
      <c r="DW192" s="205">
        <v>22</v>
      </c>
      <c r="DX192" s="205">
        <v>32.799999999999997</v>
      </c>
      <c r="DY192" s="205">
        <v>0</v>
      </c>
      <c r="DZ192" s="205">
        <v>0</v>
      </c>
      <c r="EA192" s="205">
        <v>5</v>
      </c>
      <c r="EB192" s="205">
        <v>7.5</v>
      </c>
      <c r="EC192" s="205">
        <v>23</v>
      </c>
      <c r="ED192" s="205">
        <v>34.299999999999997</v>
      </c>
      <c r="EH192" s="491"/>
      <c r="EI192" s="491"/>
      <c r="EJ192" s="491"/>
      <c r="EK192" s="491"/>
      <c r="EL192" s="491"/>
      <c r="EM192" s="491"/>
      <c r="EN192" s="491"/>
      <c r="EO192" s="491"/>
      <c r="EP192" s="491"/>
      <c r="EQ192" s="491"/>
      <c r="ER192" s="491"/>
      <c r="ES192" s="491"/>
      <c r="ET192" s="491"/>
      <c r="EU192" s="491"/>
      <c r="EV192" s="491"/>
      <c r="EW192" s="491"/>
      <c r="EX192" s="491"/>
      <c r="EY192" s="491"/>
      <c r="EZ192" s="491"/>
      <c r="FA192" s="491"/>
      <c r="FB192" s="491"/>
      <c r="FC192" s="491"/>
      <c r="FD192" s="491"/>
      <c r="FE192" s="491"/>
      <c r="FF192" s="491"/>
      <c r="FG192" s="491"/>
      <c r="FH192" s="491"/>
      <c r="FI192" s="491"/>
      <c r="FJ192" s="491"/>
      <c r="FK192" s="491"/>
      <c r="FL192" s="491"/>
      <c r="FM192" s="491"/>
      <c r="FN192" s="491"/>
      <c r="FO192" s="491"/>
      <c r="FP192" s="491"/>
      <c r="FQ192" s="491"/>
      <c r="FR192" s="491"/>
      <c r="FS192" s="491"/>
      <c r="FT192" s="491"/>
      <c r="FU192" s="491"/>
      <c r="FV192" s="491"/>
      <c r="FW192" s="491"/>
      <c r="FX192" s="491"/>
      <c r="FY192" s="491"/>
      <c r="FZ192" s="491"/>
      <c r="GA192" s="491"/>
      <c r="GB192" s="491"/>
      <c r="GC192" s="491"/>
      <c r="GD192" s="491"/>
      <c r="GE192" s="491"/>
      <c r="GF192" s="491"/>
      <c r="GG192" s="491"/>
      <c r="GH192" s="491"/>
      <c r="GI192" s="491"/>
      <c r="GJ192" s="491"/>
      <c r="GK192" s="491"/>
      <c r="GL192" s="491"/>
      <c r="GM192" s="491"/>
      <c r="GN192" s="491"/>
      <c r="GO192" s="491"/>
      <c r="GP192" s="491"/>
      <c r="GQ192" s="491"/>
      <c r="GR192" s="491"/>
      <c r="GS192" s="491"/>
      <c r="GT192" s="491"/>
      <c r="GU192" s="491"/>
      <c r="GV192" s="491"/>
      <c r="GW192" s="491"/>
      <c r="GX192" s="491"/>
      <c r="GY192" s="491"/>
      <c r="GZ192" s="491"/>
      <c r="HA192" s="491"/>
      <c r="HB192" s="491"/>
      <c r="HC192" s="491"/>
      <c r="HD192" s="491"/>
      <c r="HE192" s="491"/>
      <c r="HF192" s="491"/>
      <c r="HG192" s="491"/>
      <c r="HH192" s="491"/>
      <c r="HI192" s="491"/>
      <c r="HJ192" s="491"/>
      <c r="HK192" s="491"/>
      <c r="HL192" s="491"/>
      <c r="HM192" s="491"/>
      <c r="HN192" s="491"/>
      <c r="HO192" s="491"/>
      <c r="HP192" s="491"/>
      <c r="HQ192" s="491"/>
      <c r="HR192" s="491"/>
      <c r="HS192" s="491"/>
      <c r="HT192" s="491"/>
      <c r="HU192" s="491"/>
      <c r="HV192" s="491"/>
      <c r="HW192" s="491"/>
      <c r="HX192" s="491"/>
      <c r="HY192" s="491"/>
      <c r="HZ192" s="491"/>
      <c r="IA192" s="491"/>
      <c r="IB192" s="491"/>
      <c r="IC192" s="491"/>
      <c r="ID192" s="491"/>
      <c r="IE192" s="491"/>
      <c r="IF192" s="491"/>
      <c r="IG192" s="491"/>
      <c r="IH192" s="491"/>
      <c r="II192" s="491"/>
      <c r="IJ192" s="491"/>
      <c r="IK192" s="491"/>
      <c r="IL192" s="491"/>
      <c r="IM192" s="491"/>
      <c r="IN192" s="491"/>
      <c r="IO192" s="491"/>
      <c r="IP192" s="491"/>
      <c r="IQ192" s="491"/>
      <c r="IR192" s="491"/>
      <c r="IS192" s="491"/>
      <c r="IT192" s="491"/>
      <c r="IU192" s="491"/>
      <c r="IV192" s="491"/>
      <c r="IW192" s="491"/>
      <c r="IX192" s="491"/>
      <c r="IY192" s="491"/>
      <c r="IZ192" s="491"/>
      <c r="JA192" s="491"/>
      <c r="JB192" s="491"/>
      <c r="JC192" s="491"/>
      <c r="JD192" s="491"/>
      <c r="JE192" s="491"/>
      <c r="JF192" s="491"/>
      <c r="JG192" s="491"/>
      <c r="JH192" s="491"/>
      <c r="JI192" s="491"/>
      <c r="JJ192" s="491"/>
      <c r="JK192" s="491"/>
    </row>
    <row r="193" spans="1:271" x14ac:dyDescent="0.35">
      <c r="A193" s="205" t="str">
        <f t="shared" si="3"/>
        <v>Revised.State-funded mainstream.Admission type by prior attainment.Girls</v>
      </c>
      <c r="B193" s="205">
        <v>201819</v>
      </c>
      <c r="C193" s="205" t="s">
        <v>200</v>
      </c>
      <c r="D193" s="205" t="s">
        <v>201</v>
      </c>
      <c r="E193" s="205" t="s">
        <v>202</v>
      </c>
      <c r="F193" s="205" t="s">
        <v>203</v>
      </c>
      <c r="G193" s="205" t="s">
        <v>414</v>
      </c>
      <c r="H193" s="205" t="s">
        <v>211</v>
      </c>
      <c r="I193" s="205" t="s">
        <v>372</v>
      </c>
      <c r="J193" s="205" t="s">
        <v>6</v>
      </c>
      <c r="K193" s="205" t="s">
        <v>346</v>
      </c>
      <c r="L193" s="205" t="s">
        <v>373</v>
      </c>
      <c r="M193" s="205" t="s">
        <v>7</v>
      </c>
      <c r="N193" s="205">
        <v>200</v>
      </c>
      <c r="O193" s="205">
        <v>8690</v>
      </c>
      <c r="P193" s="205">
        <v>362809.39</v>
      </c>
      <c r="Q193" s="205">
        <v>41.8</v>
      </c>
      <c r="R193" s="205">
        <v>8588</v>
      </c>
      <c r="S193" s="205">
        <v>98.8</v>
      </c>
      <c r="T193" s="205">
        <v>1935</v>
      </c>
      <c r="U193" s="205">
        <v>22.3</v>
      </c>
      <c r="V193" s="205">
        <v>4851</v>
      </c>
      <c r="W193" s="205">
        <v>55.8</v>
      </c>
      <c r="X193" s="205">
        <v>2644</v>
      </c>
      <c r="Y193" s="205">
        <v>30.4</v>
      </c>
      <c r="Z193" s="205">
        <v>360</v>
      </c>
      <c r="AA193" s="205">
        <v>4.0999999999999996</v>
      </c>
      <c r="AB193" s="205">
        <v>979</v>
      </c>
      <c r="AC193" s="205">
        <v>11.3</v>
      </c>
      <c r="AD193" s="205">
        <v>29510.57</v>
      </c>
      <c r="AE193" s="205">
        <v>3.4</v>
      </c>
      <c r="AF193" s="205">
        <v>8690</v>
      </c>
      <c r="AG193" s="205">
        <v>1416.74</v>
      </c>
      <c r="AH193" s="205">
        <v>0.16</v>
      </c>
      <c r="AI193" s="205">
        <v>0.14000000000000001</v>
      </c>
      <c r="AJ193" s="205">
        <v>0.19</v>
      </c>
      <c r="AK193" s="205">
        <v>2777.67</v>
      </c>
      <c r="AL193" s="205">
        <v>0.32</v>
      </c>
      <c r="AM193" s="205">
        <v>0.28999999999999998</v>
      </c>
      <c r="AN193" s="205">
        <v>0.35</v>
      </c>
      <c r="AO193" s="205">
        <v>-695.87</v>
      </c>
      <c r="AP193" s="205">
        <v>-0.08</v>
      </c>
      <c r="AQ193" s="205">
        <v>-0.11</v>
      </c>
      <c r="AR193" s="205">
        <v>-0.05</v>
      </c>
      <c r="AS193" s="205">
        <v>-117.11</v>
      </c>
      <c r="AT193" s="205">
        <v>-0.01</v>
      </c>
      <c r="AU193" s="205">
        <v>-0.05</v>
      </c>
      <c r="AV193" s="205">
        <v>0.02</v>
      </c>
      <c r="AW193" s="205">
        <v>3355.27</v>
      </c>
      <c r="AX193" s="205">
        <v>0.39</v>
      </c>
      <c r="AY193" s="205">
        <v>0.35</v>
      </c>
      <c r="AZ193" s="205">
        <v>0.42</v>
      </c>
      <c r="BA193" s="205">
        <v>8624</v>
      </c>
      <c r="BB193" s="205">
        <v>99.2</v>
      </c>
      <c r="BC193" s="205">
        <v>8610</v>
      </c>
      <c r="BD193" s="205">
        <v>99.1</v>
      </c>
      <c r="BE193" s="205">
        <v>8530</v>
      </c>
      <c r="BF193" s="205">
        <v>98.2</v>
      </c>
      <c r="BG193" s="205">
        <v>8591</v>
      </c>
      <c r="BH193" s="205">
        <v>98.9</v>
      </c>
      <c r="BI193" s="205">
        <v>8506</v>
      </c>
      <c r="BJ193" s="205">
        <v>97.9</v>
      </c>
      <c r="BK193" s="205">
        <v>7214</v>
      </c>
      <c r="BL193" s="205">
        <v>83</v>
      </c>
      <c r="BM193" s="205">
        <v>3272</v>
      </c>
      <c r="BN193" s="205">
        <v>37.700000000000003</v>
      </c>
      <c r="BO193" s="205">
        <v>5058</v>
      </c>
      <c r="BP193" s="205">
        <v>58.2</v>
      </c>
      <c r="BQ193" s="205">
        <v>2243</v>
      </c>
      <c r="BR193" s="205">
        <v>25.8</v>
      </c>
      <c r="BS193" s="205">
        <v>2069</v>
      </c>
      <c r="BT193" s="205">
        <v>24.3</v>
      </c>
      <c r="BU193" s="205">
        <v>2175</v>
      </c>
      <c r="BV193" s="205">
        <v>30.1</v>
      </c>
      <c r="BW193" s="205">
        <v>1016</v>
      </c>
      <c r="BX193" s="205">
        <v>31.1</v>
      </c>
      <c r="BY193" s="205">
        <v>6966</v>
      </c>
      <c r="BZ193" s="205">
        <v>80.2</v>
      </c>
      <c r="CA193" s="205">
        <v>5185</v>
      </c>
      <c r="CB193" s="205">
        <v>59.7</v>
      </c>
      <c r="CC193" s="205">
        <v>4219</v>
      </c>
      <c r="CD193" s="205">
        <v>49.6</v>
      </c>
      <c r="CE193" s="205">
        <v>3403</v>
      </c>
      <c r="CF193" s="205">
        <v>47.2</v>
      </c>
      <c r="CG193" s="205">
        <v>1703</v>
      </c>
      <c r="CH193" s="205">
        <v>52</v>
      </c>
      <c r="CI193" s="205">
        <v>41474</v>
      </c>
      <c r="CJ193" s="205">
        <v>4.7699999999999996</v>
      </c>
      <c r="CK193" s="205">
        <v>32154</v>
      </c>
      <c r="CL193" s="205">
        <v>3.7</v>
      </c>
      <c r="CM193" s="205">
        <v>32322.5</v>
      </c>
      <c r="CN193" s="205">
        <v>3.72</v>
      </c>
      <c r="CO193" s="205">
        <v>26156</v>
      </c>
      <c r="CP193" s="205">
        <v>3.01</v>
      </c>
      <c r="CQ193" s="205">
        <v>12633.14</v>
      </c>
      <c r="CR193" s="205">
        <v>1.45</v>
      </c>
      <c r="CS193" s="205">
        <v>83117</v>
      </c>
      <c r="CT193" s="205">
        <v>9.6</v>
      </c>
      <c r="CU193" s="205">
        <v>64308</v>
      </c>
      <c r="CV193" s="205">
        <v>7.4</v>
      </c>
      <c r="CW193" s="205">
        <v>95656.639999999999</v>
      </c>
      <c r="CX193" s="205">
        <v>11</v>
      </c>
      <c r="CY193" s="205">
        <v>119727.75</v>
      </c>
      <c r="CZ193" s="205">
        <v>13.8</v>
      </c>
      <c r="DA193" s="205">
        <v>84561.5</v>
      </c>
      <c r="DB193" s="205">
        <v>9.6999999999999993</v>
      </c>
      <c r="DC193" s="205">
        <v>35166.25</v>
      </c>
      <c r="DD193" s="205">
        <v>4</v>
      </c>
      <c r="DE193" s="205">
        <v>24621</v>
      </c>
      <c r="DF193" s="205">
        <v>2.8</v>
      </c>
      <c r="DG193" s="205">
        <v>25155</v>
      </c>
      <c r="DH193" s="205">
        <v>2.9</v>
      </c>
      <c r="DI193" s="205">
        <v>85</v>
      </c>
      <c r="DJ193" s="205">
        <v>1</v>
      </c>
      <c r="DK193" s="205">
        <v>36</v>
      </c>
      <c r="DL193" s="205">
        <v>0.4</v>
      </c>
      <c r="DM193" s="205">
        <v>88</v>
      </c>
      <c r="DN193" s="205">
        <v>1</v>
      </c>
      <c r="DO193" s="205">
        <v>667</v>
      </c>
      <c r="DP193" s="205">
        <v>7.7</v>
      </c>
      <c r="DQ193" s="205">
        <v>5170</v>
      </c>
      <c r="DR193" s="205">
        <v>59.5</v>
      </c>
      <c r="DS193" s="205">
        <v>7441</v>
      </c>
      <c r="DT193" s="205">
        <v>85.6</v>
      </c>
      <c r="DU193" s="205">
        <v>1065</v>
      </c>
      <c r="DV193" s="205">
        <v>12.3</v>
      </c>
      <c r="DW193" s="205">
        <v>1040</v>
      </c>
      <c r="DX193" s="205">
        <v>12</v>
      </c>
      <c r="DY193" s="205">
        <v>491</v>
      </c>
      <c r="DZ193" s="205">
        <v>5.7</v>
      </c>
      <c r="EA193" s="205">
        <v>76</v>
      </c>
      <c r="EB193" s="205">
        <v>0.9</v>
      </c>
      <c r="EC193" s="205">
        <v>4893</v>
      </c>
      <c r="ED193" s="205">
        <v>56.3</v>
      </c>
      <c r="EH193" s="491"/>
      <c r="EI193" s="491"/>
      <c r="EJ193" s="491"/>
      <c r="EK193" s="491"/>
      <c r="EL193" s="491"/>
      <c r="EM193" s="491"/>
      <c r="EN193" s="491"/>
      <c r="EO193" s="491"/>
      <c r="EP193" s="491"/>
      <c r="EQ193" s="491"/>
      <c r="ER193" s="491"/>
      <c r="ES193" s="491"/>
      <c r="ET193" s="491"/>
      <c r="EU193" s="491"/>
      <c r="EV193" s="491"/>
      <c r="EW193" s="491"/>
      <c r="EX193" s="491"/>
      <c r="EY193" s="491"/>
      <c r="EZ193" s="491"/>
      <c r="FA193" s="491"/>
      <c r="FB193" s="491"/>
      <c r="FC193" s="491"/>
      <c r="FD193" s="491"/>
      <c r="FE193" s="491"/>
      <c r="FF193" s="491"/>
      <c r="FG193" s="491"/>
      <c r="FH193" s="491"/>
      <c r="FI193" s="491"/>
      <c r="FJ193" s="491"/>
      <c r="FK193" s="491"/>
      <c r="FL193" s="491"/>
      <c r="FM193" s="491"/>
      <c r="FN193" s="491"/>
      <c r="FO193" s="491"/>
      <c r="FP193" s="491"/>
      <c r="FQ193" s="491"/>
      <c r="FR193" s="491"/>
      <c r="FS193" s="491"/>
      <c r="FT193" s="491"/>
      <c r="FU193" s="491"/>
      <c r="FV193" s="491"/>
      <c r="FW193" s="491"/>
      <c r="FX193" s="491"/>
      <c r="FY193" s="491"/>
      <c r="FZ193" s="491"/>
      <c r="GA193" s="491"/>
      <c r="GB193" s="491"/>
      <c r="GC193" s="491"/>
      <c r="GD193" s="491"/>
      <c r="GE193" s="491"/>
      <c r="GF193" s="491"/>
      <c r="GG193" s="491"/>
      <c r="GH193" s="491"/>
      <c r="GI193" s="491"/>
      <c r="GJ193" s="491"/>
      <c r="GK193" s="491"/>
      <c r="GL193" s="491"/>
      <c r="GM193" s="491"/>
      <c r="GN193" s="491"/>
      <c r="GO193" s="491"/>
      <c r="GP193" s="491"/>
      <c r="GQ193" s="491"/>
      <c r="GR193" s="491"/>
      <c r="GS193" s="491"/>
      <c r="GT193" s="491"/>
      <c r="GU193" s="491"/>
      <c r="GV193" s="491"/>
      <c r="GW193" s="491"/>
      <c r="GX193" s="491"/>
      <c r="GY193" s="491"/>
      <c r="GZ193" s="491"/>
      <c r="HA193" s="491"/>
      <c r="HB193" s="491"/>
      <c r="HC193" s="491"/>
      <c r="HD193" s="491"/>
      <c r="HE193" s="491"/>
      <c r="HF193" s="491"/>
      <c r="HG193" s="491"/>
      <c r="HH193" s="491"/>
      <c r="HI193" s="491"/>
      <c r="HJ193" s="491"/>
      <c r="HK193" s="491"/>
      <c r="HL193" s="491"/>
      <c r="HM193" s="491"/>
      <c r="HN193" s="491"/>
      <c r="HO193" s="491"/>
      <c r="HP193" s="491"/>
      <c r="HQ193" s="491"/>
      <c r="HR193" s="491"/>
      <c r="HS193" s="491"/>
      <c r="HT193" s="491"/>
      <c r="HU193" s="491"/>
      <c r="HV193" s="491"/>
      <c r="HW193" s="491"/>
      <c r="HX193" s="491"/>
      <c r="HY193" s="491"/>
      <c r="HZ193" s="491"/>
      <c r="IA193" s="491"/>
      <c r="IB193" s="491"/>
      <c r="IC193" s="491"/>
      <c r="ID193" s="491"/>
      <c r="IE193" s="491"/>
      <c r="IF193" s="491"/>
      <c r="IG193" s="491"/>
      <c r="IH193" s="491"/>
      <c r="II193" s="491"/>
      <c r="IJ193" s="491"/>
      <c r="IK193" s="491"/>
      <c r="IL193" s="491"/>
      <c r="IM193" s="491"/>
      <c r="IN193" s="491"/>
      <c r="IO193" s="491"/>
      <c r="IP193" s="491"/>
      <c r="IQ193" s="491"/>
      <c r="IR193" s="491"/>
      <c r="IS193" s="491"/>
      <c r="IT193" s="491"/>
      <c r="IU193" s="491"/>
      <c r="IV193" s="491"/>
      <c r="IW193" s="491"/>
      <c r="IX193" s="491"/>
      <c r="IY193" s="491"/>
      <c r="IZ193" s="491"/>
      <c r="JA193" s="491"/>
      <c r="JB193" s="491"/>
      <c r="JC193" s="491"/>
      <c r="JD193" s="491"/>
      <c r="JE193" s="491"/>
      <c r="JF193" s="491"/>
      <c r="JG193" s="491"/>
      <c r="JH193" s="491"/>
      <c r="JI193" s="491"/>
      <c r="JJ193" s="491"/>
      <c r="JK193" s="491"/>
    </row>
    <row r="194" spans="1:271" x14ac:dyDescent="0.35">
      <c r="A194" s="205" t="str">
        <f t="shared" si="3"/>
        <v>Revised.State-funded mainstream.Admission type by prior attainment.Girls</v>
      </c>
      <c r="B194" s="205">
        <v>201819</v>
      </c>
      <c r="C194" s="205" t="s">
        <v>200</v>
      </c>
      <c r="D194" s="205" t="s">
        <v>201</v>
      </c>
      <c r="E194" s="205" t="s">
        <v>202</v>
      </c>
      <c r="F194" s="205" t="s">
        <v>203</v>
      </c>
      <c r="G194" s="205" t="s">
        <v>414</v>
      </c>
      <c r="H194" s="205" t="s">
        <v>211</v>
      </c>
      <c r="I194" s="205" t="s">
        <v>372</v>
      </c>
      <c r="J194" s="205" t="s">
        <v>6</v>
      </c>
      <c r="K194" s="205" t="s">
        <v>346</v>
      </c>
      <c r="L194" s="205" t="s">
        <v>374</v>
      </c>
      <c r="M194" s="205" t="s">
        <v>7</v>
      </c>
      <c r="N194" s="205">
        <v>2721</v>
      </c>
      <c r="O194" s="205">
        <v>105366</v>
      </c>
      <c r="P194" s="205">
        <v>4510123.97</v>
      </c>
      <c r="Q194" s="205">
        <v>42.8</v>
      </c>
      <c r="R194" s="205">
        <v>104319</v>
      </c>
      <c r="S194" s="205">
        <v>99</v>
      </c>
      <c r="T194" s="205">
        <v>26826</v>
      </c>
      <c r="U194" s="205">
        <v>25.5</v>
      </c>
      <c r="V194" s="205">
        <v>61238</v>
      </c>
      <c r="W194" s="205">
        <v>58.1</v>
      </c>
      <c r="X194" s="205">
        <v>38659</v>
      </c>
      <c r="Y194" s="205">
        <v>36.700000000000003</v>
      </c>
      <c r="Z194" s="205">
        <v>6753</v>
      </c>
      <c r="AA194" s="205">
        <v>6.4</v>
      </c>
      <c r="AB194" s="205">
        <v>16176</v>
      </c>
      <c r="AC194" s="205">
        <v>15.4</v>
      </c>
      <c r="AD194" s="205">
        <v>376003.77</v>
      </c>
      <c r="AE194" s="205">
        <v>3.57</v>
      </c>
      <c r="AF194" s="205">
        <v>105366</v>
      </c>
      <c r="AG194" s="205">
        <v>26688.76</v>
      </c>
      <c r="AH194" s="205">
        <v>0.25</v>
      </c>
      <c r="AI194" s="205">
        <v>0.25</v>
      </c>
      <c r="AJ194" s="205">
        <v>0.26</v>
      </c>
      <c r="AK194" s="205">
        <v>44278.26</v>
      </c>
      <c r="AL194" s="205">
        <v>0.42</v>
      </c>
      <c r="AM194" s="205">
        <v>0.41</v>
      </c>
      <c r="AN194" s="205">
        <v>0.43</v>
      </c>
      <c r="AO194" s="205">
        <v>155.75</v>
      </c>
      <c r="AP194" s="205">
        <v>0</v>
      </c>
      <c r="AQ194" s="205">
        <v>-0.01</v>
      </c>
      <c r="AR194" s="205">
        <v>0.01</v>
      </c>
      <c r="AS194" s="205">
        <v>17616.86</v>
      </c>
      <c r="AT194" s="205">
        <v>0.17</v>
      </c>
      <c r="AU194" s="205">
        <v>0.16</v>
      </c>
      <c r="AV194" s="205">
        <v>0.18</v>
      </c>
      <c r="AW194" s="205">
        <v>40684.78</v>
      </c>
      <c r="AX194" s="205">
        <v>0.39</v>
      </c>
      <c r="AY194" s="205">
        <v>0.38</v>
      </c>
      <c r="AZ194" s="205">
        <v>0.4</v>
      </c>
      <c r="BA194" s="205">
        <v>104727</v>
      </c>
      <c r="BB194" s="205">
        <v>99.4</v>
      </c>
      <c r="BC194" s="205">
        <v>104589</v>
      </c>
      <c r="BD194" s="205">
        <v>99.3</v>
      </c>
      <c r="BE194" s="205">
        <v>103614</v>
      </c>
      <c r="BF194" s="205">
        <v>98.3</v>
      </c>
      <c r="BG194" s="205">
        <v>104395</v>
      </c>
      <c r="BH194" s="205">
        <v>99.1</v>
      </c>
      <c r="BI194" s="205">
        <v>103007</v>
      </c>
      <c r="BJ194" s="205">
        <v>97.8</v>
      </c>
      <c r="BK194" s="205">
        <v>87598</v>
      </c>
      <c r="BL194" s="205">
        <v>83.1</v>
      </c>
      <c r="BM194" s="205">
        <v>46796</v>
      </c>
      <c r="BN194" s="205">
        <v>44.4</v>
      </c>
      <c r="BO194" s="205">
        <v>64468</v>
      </c>
      <c r="BP194" s="205">
        <v>61.2</v>
      </c>
      <c r="BQ194" s="205">
        <v>30665</v>
      </c>
      <c r="BR194" s="205">
        <v>29.1</v>
      </c>
      <c r="BS194" s="205">
        <v>28715</v>
      </c>
      <c r="BT194" s="205">
        <v>27.9</v>
      </c>
      <c r="BU194" s="205">
        <v>30335</v>
      </c>
      <c r="BV194" s="205">
        <v>34.6</v>
      </c>
      <c r="BW194" s="205">
        <v>17020</v>
      </c>
      <c r="BX194" s="205">
        <v>36.4</v>
      </c>
      <c r="BY194" s="205">
        <v>86332</v>
      </c>
      <c r="BZ194" s="205">
        <v>81.900000000000006</v>
      </c>
      <c r="CA194" s="205">
        <v>64936</v>
      </c>
      <c r="CB194" s="205">
        <v>61.6</v>
      </c>
      <c r="CC194" s="205">
        <v>55663</v>
      </c>
      <c r="CD194" s="205">
        <v>54</v>
      </c>
      <c r="CE194" s="205">
        <v>45194</v>
      </c>
      <c r="CF194" s="205">
        <v>51.6</v>
      </c>
      <c r="CG194" s="205">
        <v>26538</v>
      </c>
      <c r="CH194" s="205">
        <v>56.7</v>
      </c>
      <c r="CI194" s="205">
        <v>514872</v>
      </c>
      <c r="CJ194" s="205">
        <v>4.8899999999999997</v>
      </c>
      <c r="CK194" s="205">
        <v>400186.88</v>
      </c>
      <c r="CL194" s="205">
        <v>3.8</v>
      </c>
      <c r="CM194" s="205">
        <v>407571.5</v>
      </c>
      <c r="CN194" s="205">
        <v>3.87</v>
      </c>
      <c r="CO194" s="205">
        <v>335056</v>
      </c>
      <c r="CP194" s="205">
        <v>3.18</v>
      </c>
      <c r="CQ194" s="205">
        <v>190771.54</v>
      </c>
      <c r="CR194" s="205">
        <v>1.81</v>
      </c>
      <c r="CS194" s="205">
        <v>1031912</v>
      </c>
      <c r="CT194" s="205">
        <v>9.8000000000000007</v>
      </c>
      <c r="CU194" s="205">
        <v>800373.76000000001</v>
      </c>
      <c r="CV194" s="205">
        <v>7.6</v>
      </c>
      <c r="CW194" s="205">
        <v>1222110.55</v>
      </c>
      <c r="CX194" s="205">
        <v>11.6</v>
      </c>
      <c r="CY194" s="205">
        <v>1455727.66</v>
      </c>
      <c r="CZ194" s="205">
        <v>13.8</v>
      </c>
      <c r="DA194" s="205">
        <v>1124862.4099999999</v>
      </c>
      <c r="DB194" s="205">
        <v>10.7</v>
      </c>
      <c r="DC194" s="205">
        <v>330865.25</v>
      </c>
      <c r="DD194" s="205">
        <v>3.1</v>
      </c>
      <c r="DE194" s="205">
        <v>300613</v>
      </c>
      <c r="DF194" s="205">
        <v>2.9</v>
      </c>
      <c r="DG194" s="205">
        <v>305349</v>
      </c>
      <c r="DH194" s="205">
        <v>2.9</v>
      </c>
      <c r="DI194" s="205">
        <v>836</v>
      </c>
      <c r="DJ194" s="205">
        <v>0.8</v>
      </c>
      <c r="DK194" s="205">
        <v>537</v>
      </c>
      <c r="DL194" s="205">
        <v>0.5</v>
      </c>
      <c r="DM194" s="205">
        <v>842</v>
      </c>
      <c r="DN194" s="205">
        <v>0.8</v>
      </c>
      <c r="DO194" s="205">
        <v>8074</v>
      </c>
      <c r="DP194" s="205">
        <v>7.7</v>
      </c>
      <c r="DQ194" s="205">
        <v>56418</v>
      </c>
      <c r="DR194" s="205">
        <v>53.5</v>
      </c>
      <c r="DS194" s="205">
        <v>90476</v>
      </c>
      <c r="DT194" s="205">
        <v>85.9</v>
      </c>
      <c r="DU194" s="205">
        <v>12533</v>
      </c>
      <c r="DV194" s="205">
        <v>11.9</v>
      </c>
      <c r="DW194" s="205">
        <v>12500</v>
      </c>
      <c r="DX194" s="205">
        <v>11.9</v>
      </c>
      <c r="DY194" s="205">
        <v>7191</v>
      </c>
      <c r="DZ194" s="205">
        <v>6.8</v>
      </c>
      <c r="EA194" s="205">
        <v>1959</v>
      </c>
      <c r="EB194" s="205">
        <v>1.9</v>
      </c>
      <c r="EC194" s="205">
        <v>59976</v>
      </c>
      <c r="ED194" s="205">
        <v>56.9</v>
      </c>
      <c r="EH194" s="491"/>
      <c r="EI194" s="491"/>
      <c r="EJ194" s="491"/>
      <c r="EK194" s="491"/>
      <c r="EL194" s="491"/>
      <c r="EM194" s="491"/>
      <c r="EN194" s="491"/>
      <c r="EO194" s="491"/>
      <c r="EP194" s="491"/>
      <c r="EQ194" s="491"/>
      <c r="ER194" s="491"/>
      <c r="ES194" s="491"/>
      <c r="ET194" s="491"/>
      <c r="EU194" s="491"/>
      <c r="EV194" s="491"/>
      <c r="EW194" s="491"/>
      <c r="EX194" s="491"/>
      <c r="EY194" s="491"/>
      <c r="EZ194" s="491"/>
      <c r="FA194" s="491"/>
      <c r="FB194" s="491"/>
      <c r="FC194" s="491"/>
      <c r="FD194" s="491"/>
      <c r="FE194" s="491"/>
      <c r="FF194" s="491"/>
      <c r="FG194" s="491"/>
      <c r="FH194" s="491"/>
      <c r="FI194" s="491"/>
      <c r="FJ194" s="491"/>
      <c r="FK194" s="491"/>
      <c r="FL194" s="491"/>
      <c r="FM194" s="491"/>
      <c r="FN194" s="491"/>
      <c r="FO194" s="491"/>
      <c r="FP194" s="491"/>
      <c r="FQ194" s="491"/>
      <c r="FR194" s="491"/>
      <c r="FS194" s="491"/>
      <c r="FT194" s="491"/>
      <c r="FU194" s="491"/>
      <c r="FV194" s="491"/>
      <c r="FW194" s="491"/>
      <c r="FX194" s="491"/>
      <c r="FY194" s="491"/>
      <c r="FZ194" s="491"/>
      <c r="GA194" s="491"/>
      <c r="GB194" s="491"/>
      <c r="GC194" s="491"/>
      <c r="GD194" s="491"/>
      <c r="GE194" s="491"/>
      <c r="GF194" s="491"/>
      <c r="GG194" s="491"/>
      <c r="GH194" s="491"/>
      <c r="GI194" s="491"/>
      <c r="GJ194" s="491"/>
      <c r="GK194" s="491"/>
      <c r="GL194" s="491"/>
      <c r="GM194" s="491"/>
      <c r="GN194" s="491"/>
      <c r="GO194" s="491"/>
      <c r="GP194" s="491"/>
      <c r="GQ194" s="491"/>
      <c r="GR194" s="491"/>
      <c r="GS194" s="491"/>
      <c r="GT194" s="491"/>
      <c r="GU194" s="491"/>
      <c r="GV194" s="491"/>
      <c r="GW194" s="491"/>
      <c r="GX194" s="491"/>
      <c r="GY194" s="491"/>
      <c r="GZ194" s="491"/>
      <c r="HA194" s="491"/>
      <c r="HB194" s="491"/>
      <c r="HC194" s="491"/>
      <c r="HD194" s="491"/>
      <c r="HE194" s="491"/>
      <c r="HF194" s="491"/>
      <c r="HG194" s="491"/>
      <c r="HH194" s="491"/>
      <c r="HI194" s="491"/>
      <c r="HJ194" s="491"/>
      <c r="HK194" s="491"/>
      <c r="HL194" s="491"/>
      <c r="HM194" s="491"/>
      <c r="HN194" s="491"/>
      <c r="HO194" s="491"/>
      <c r="HP194" s="491"/>
      <c r="HQ194" s="491"/>
      <c r="HR194" s="491"/>
      <c r="HS194" s="491"/>
      <c r="HT194" s="491"/>
      <c r="HU194" s="491"/>
      <c r="HV194" s="491"/>
      <c r="HW194" s="491"/>
      <c r="HX194" s="491"/>
      <c r="HY194" s="491"/>
      <c r="HZ194" s="491"/>
      <c r="IA194" s="491"/>
      <c r="IB194" s="491"/>
      <c r="IC194" s="491"/>
      <c r="ID194" s="491"/>
      <c r="IE194" s="491"/>
      <c r="IF194" s="491"/>
      <c r="IG194" s="491"/>
      <c r="IH194" s="491"/>
      <c r="II194" s="491"/>
      <c r="IJ194" s="491"/>
      <c r="IK194" s="491"/>
      <c r="IL194" s="491"/>
      <c r="IM194" s="491"/>
      <c r="IN194" s="491"/>
      <c r="IO194" s="491"/>
      <c r="IP194" s="491"/>
      <c r="IQ194" s="491"/>
      <c r="IR194" s="491"/>
      <c r="IS194" s="491"/>
      <c r="IT194" s="491"/>
      <c r="IU194" s="491"/>
      <c r="IV194" s="491"/>
      <c r="IW194" s="491"/>
      <c r="IX194" s="491"/>
      <c r="IY194" s="491"/>
      <c r="IZ194" s="491"/>
      <c r="JA194" s="491"/>
      <c r="JB194" s="491"/>
      <c r="JC194" s="491"/>
      <c r="JD194" s="491"/>
      <c r="JE194" s="491"/>
      <c r="JF194" s="491"/>
      <c r="JG194" s="491"/>
      <c r="JH194" s="491"/>
      <c r="JI194" s="491"/>
      <c r="JJ194" s="491"/>
      <c r="JK194" s="491"/>
    </row>
    <row r="195" spans="1:271" x14ac:dyDescent="0.35">
      <c r="A195" s="205" t="str">
        <f t="shared" si="3"/>
        <v>Revised.State-funded mainstream.Admission type by prior attainment.Girls</v>
      </c>
      <c r="B195" s="205">
        <v>201819</v>
      </c>
      <c r="C195" s="205" t="s">
        <v>200</v>
      </c>
      <c r="D195" s="205" t="s">
        <v>201</v>
      </c>
      <c r="E195" s="205" t="s">
        <v>202</v>
      </c>
      <c r="F195" s="205" t="s">
        <v>203</v>
      </c>
      <c r="G195" s="205" t="s">
        <v>414</v>
      </c>
      <c r="H195" s="205" t="s">
        <v>211</v>
      </c>
      <c r="I195" s="205" t="s">
        <v>372</v>
      </c>
      <c r="J195" s="205" t="s">
        <v>6</v>
      </c>
      <c r="K195" s="205" t="s">
        <v>346</v>
      </c>
      <c r="L195" s="205" t="s">
        <v>375</v>
      </c>
      <c r="M195" s="205" t="s">
        <v>7</v>
      </c>
      <c r="N195" s="205">
        <v>80</v>
      </c>
      <c r="O195" s="205">
        <v>629</v>
      </c>
      <c r="P195" s="205">
        <v>35280.51</v>
      </c>
      <c r="Q195" s="205">
        <v>56.1</v>
      </c>
      <c r="R195" s="205">
        <v>628</v>
      </c>
      <c r="S195" s="205">
        <v>99.8</v>
      </c>
      <c r="T195" s="205">
        <v>420</v>
      </c>
      <c r="U195" s="205">
        <v>66.8</v>
      </c>
      <c r="V195" s="205">
        <v>584</v>
      </c>
      <c r="W195" s="205">
        <v>92.8</v>
      </c>
      <c r="X195" s="205">
        <v>460</v>
      </c>
      <c r="Y195" s="205">
        <v>73.099999999999994</v>
      </c>
      <c r="Z195" s="205">
        <v>174</v>
      </c>
      <c r="AA195" s="205">
        <v>27.7</v>
      </c>
      <c r="AB195" s="205">
        <v>319</v>
      </c>
      <c r="AC195" s="205">
        <v>50.7</v>
      </c>
      <c r="AD195" s="205">
        <v>3210.35</v>
      </c>
      <c r="AE195" s="205">
        <v>5.0999999999999996</v>
      </c>
      <c r="AF195" s="205">
        <v>629</v>
      </c>
      <c r="AG195" s="205">
        <v>720.9</v>
      </c>
      <c r="AH195" s="205">
        <v>1.1499999999999999</v>
      </c>
      <c r="AI195" s="205">
        <v>1.05</v>
      </c>
      <c r="AJ195" s="205">
        <v>1.25</v>
      </c>
      <c r="AK195" s="205">
        <v>743.6</v>
      </c>
      <c r="AL195" s="205">
        <v>1.18</v>
      </c>
      <c r="AM195" s="205">
        <v>1.06</v>
      </c>
      <c r="AN195" s="205">
        <v>1.3</v>
      </c>
      <c r="AO195" s="205">
        <v>555.58000000000004</v>
      </c>
      <c r="AP195" s="205">
        <v>0.88</v>
      </c>
      <c r="AQ195" s="205">
        <v>0.78</v>
      </c>
      <c r="AR195" s="205">
        <v>0.99</v>
      </c>
      <c r="AS195" s="205">
        <v>838.16</v>
      </c>
      <c r="AT195" s="205">
        <v>1.33</v>
      </c>
      <c r="AU195" s="205">
        <v>1.21</v>
      </c>
      <c r="AV195" s="205">
        <v>1.45</v>
      </c>
      <c r="AW195" s="205">
        <v>698.64</v>
      </c>
      <c r="AX195" s="205">
        <v>1.1100000000000001</v>
      </c>
      <c r="AY195" s="205">
        <v>0.99</v>
      </c>
      <c r="AZ195" s="205">
        <v>1.23</v>
      </c>
      <c r="BA195" s="205">
        <v>629</v>
      </c>
      <c r="BB195" s="205">
        <v>100</v>
      </c>
      <c r="BC195" s="205">
        <v>629</v>
      </c>
      <c r="BD195" s="205">
        <v>100</v>
      </c>
      <c r="BE195" s="205">
        <v>626</v>
      </c>
      <c r="BF195" s="205">
        <v>99.5</v>
      </c>
      <c r="BG195" s="205">
        <v>628</v>
      </c>
      <c r="BH195" s="205">
        <v>99.8</v>
      </c>
      <c r="BI195" s="205">
        <v>626</v>
      </c>
      <c r="BJ195" s="205">
        <v>99.5</v>
      </c>
      <c r="BK195" s="205">
        <v>560</v>
      </c>
      <c r="BL195" s="205">
        <v>89</v>
      </c>
      <c r="BM195" s="205">
        <v>515</v>
      </c>
      <c r="BN195" s="205">
        <v>81.900000000000006</v>
      </c>
      <c r="BO195" s="205">
        <v>576</v>
      </c>
      <c r="BP195" s="205">
        <v>91.6</v>
      </c>
      <c r="BQ195" s="205">
        <v>439</v>
      </c>
      <c r="BR195" s="205">
        <v>69.8</v>
      </c>
      <c r="BS195" s="205">
        <v>429</v>
      </c>
      <c r="BT195" s="205">
        <v>68.5</v>
      </c>
      <c r="BU195" s="205">
        <v>418</v>
      </c>
      <c r="BV195" s="205">
        <v>74.599999999999994</v>
      </c>
      <c r="BW195" s="205">
        <v>266</v>
      </c>
      <c r="BX195" s="205">
        <v>51.7</v>
      </c>
      <c r="BY195" s="205">
        <v>613</v>
      </c>
      <c r="BZ195" s="205">
        <v>97.5</v>
      </c>
      <c r="CA195" s="205">
        <v>594</v>
      </c>
      <c r="CB195" s="205">
        <v>94.4</v>
      </c>
      <c r="CC195" s="205">
        <v>566</v>
      </c>
      <c r="CD195" s="205">
        <v>90.4</v>
      </c>
      <c r="CE195" s="205">
        <v>503</v>
      </c>
      <c r="CF195" s="205">
        <v>89.8</v>
      </c>
      <c r="CG195" s="205">
        <v>387</v>
      </c>
      <c r="CH195" s="205">
        <v>75.099999999999994</v>
      </c>
      <c r="CI195" s="205">
        <v>3813</v>
      </c>
      <c r="CJ195" s="205">
        <v>6.06</v>
      </c>
      <c r="CK195" s="205">
        <v>3242</v>
      </c>
      <c r="CL195" s="205">
        <v>5.15</v>
      </c>
      <c r="CM195" s="205">
        <v>3366.5</v>
      </c>
      <c r="CN195" s="205">
        <v>5.35</v>
      </c>
      <c r="CO195" s="205">
        <v>3066</v>
      </c>
      <c r="CP195" s="205">
        <v>4.87</v>
      </c>
      <c r="CQ195" s="205">
        <v>2408</v>
      </c>
      <c r="CR195" s="205">
        <v>3.83</v>
      </c>
      <c r="CS195" s="205">
        <v>7630</v>
      </c>
      <c r="CT195" s="205">
        <v>12.1</v>
      </c>
      <c r="CU195" s="205">
        <v>6484</v>
      </c>
      <c r="CV195" s="205">
        <v>10.3</v>
      </c>
      <c r="CW195" s="205">
        <v>10401</v>
      </c>
      <c r="CX195" s="205">
        <v>16.5</v>
      </c>
      <c r="CY195" s="205">
        <v>10765.51</v>
      </c>
      <c r="CZ195" s="205">
        <v>17.100000000000001</v>
      </c>
      <c r="DA195" s="205">
        <v>10389.76</v>
      </c>
      <c r="DB195" s="205">
        <v>16.5</v>
      </c>
      <c r="DC195" s="205">
        <v>375.75</v>
      </c>
      <c r="DD195" s="205">
        <v>0.6</v>
      </c>
      <c r="DE195" s="205">
        <v>1868</v>
      </c>
      <c r="DF195" s="205">
        <v>3</v>
      </c>
      <c r="DG195" s="205">
        <v>1875</v>
      </c>
      <c r="DH195" s="205">
        <v>3</v>
      </c>
      <c r="DI195" s="205">
        <v>0</v>
      </c>
      <c r="DJ195" s="205">
        <v>0</v>
      </c>
      <c r="DK195" s="205">
        <v>1</v>
      </c>
      <c r="DL195" s="205">
        <v>0.2</v>
      </c>
      <c r="DM195" s="205">
        <v>3</v>
      </c>
      <c r="DN195" s="205">
        <v>0.5</v>
      </c>
      <c r="DO195" s="205">
        <v>12</v>
      </c>
      <c r="DP195" s="205">
        <v>1.9</v>
      </c>
      <c r="DQ195" s="205">
        <v>153</v>
      </c>
      <c r="DR195" s="205">
        <v>24.3</v>
      </c>
      <c r="DS195" s="205">
        <v>348</v>
      </c>
      <c r="DT195" s="205">
        <v>55.3</v>
      </c>
      <c r="DU195" s="205">
        <v>278</v>
      </c>
      <c r="DV195" s="205">
        <v>44.2</v>
      </c>
      <c r="DW195" s="205">
        <v>278</v>
      </c>
      <c r="DX195" s="205">
        <v>44.2</v>
      </c>
      <c r="DY195" s="205">
        <v>94</v>
      </c>
      <c r="DZ195" s="205">
        <v>14.9</v>
      </c>
      <c r="EA195" s="205">
        <v>31</v>
      </c>
      <c r="EB195" s="205">
        <v>4.9000000000000004</v>
      </c>
      <c r="EC195" s="205">
        <v>377</v>
      </c>
      <c r="ED195" s="205">
        <v>59.9</v>
      </c>
      <c r="EH195" s="491"/>
      <c r="EI195" s="491"/>
      <c r="EJ195" s="491"/>
      <c r="EK195" s="491"/>
      <c r="EL195" s="491"/>
      <c r="EM195" s="491"/>
      <c r="EN195" s="491"/>
      <c r="EO195" s="491"/>
      <c r="EP195" s="491"/>
      <c r="EQ195" s="491"/>
      <c r="ER195" s="491"/>
      <c r="ES195" s="491"/>
      <c r="ET195" s="491"/>
      <c r="EU195" s="491"/>
      <c r="EV195" s="491"/>
      <c r="EW195" s="491"/>
      <c r="EX195" s="491"/>
      <c r="EY195" s="491"/>
      <c r="EZ195" s="491"/>
      <c r="FA195" s="491"/>
      <c r="FB195" s="491"/>
      <c r="FC195" s="491"/>
      <c r="FD195" s="491"/>
      <c r="FE195" s="491"/>
      <c r="FF195" s="491"/>
      <c r="FG195" s="491"/>
      <c r="FH195" s="491"/>
      <c r="FI195" s="491"/>
      <c r="FJ195" s="491"/>
      <c r="FK195" s="491"/>
      <c r="FL195" s="491"/>
      <c r="FM195" s="491"/>
      <c r="FN195" s="491"/>
      <c r="FO195" s="491"/>
      <c r="FP195" s="491"/>
      <c r="FQ195" s="491"/>
      <c r="FR195" s="491"/>
      <c r="FS195" s="491"/>
      <c r="FT195" s="491"/>
      <c r="FU195" s="491"/>
      <c r="FV195" s="491"/>
      <c r="FW195" s="491"/>
      <c r="FX195" s="491"/>
      <c r="FY195" s="491"/>
      <c r="FZ195" s="491"/>
      <c r="GA195" s="491"/>
      <c r="GB195" s="491"/>
      <c r="GC195" s="491"/>
      <c r="GD195" s="491"/>
      <c r="GE195" s="491"/>
      <c r="GF195" s="491"/>
      <c r="GG195" s="491"/>
      <c r="GH195" s="491"/>
      <c r="GI195" s="491"/>
      <c r="GJ195" s="491"/>
      <c r="GK195" s="491"/>
      <c r="GL195" s="491"/>
      <c r="GM195" s="491"/>
      <c r="GN195" s="491"/>
      <c r="GO195" s="491"/>
      <c r="GP195" s="491"/>
      <c r="GQ195" s="491"/>
      <c r="GR195" s="491"/>
      <c r="GS195" s="491"/>
      <c r="GT195" s="491"/>
      <c r="GU195" s="491"/>
      <c r="GV195" s="491"/>
      <c r="GW195" s="491"/>
      <c r="GX195" s="491"/>
      <c r="GY195" s="491"/>
      <c r="GZ195" s="491"/>
      <c r="HA195" s="491"/>
      <c r="HB195" s="491"/>
      <c r="HC195" s="491"/>
      <c r="HD195" s="491"/>
      <c r="HE195" s="491"/>
      <c r="HF195" s="491"/>
      <c r="HG195" s="491"/>
      <c r="HH195" s="491"/>
      <c r="HI195" s="491"/>
      <c r="HJ195" s="491"/>
      <c r="HK195" s="491"/>
      <c r="HL195" s="491"/>
      <c r="HM195" s="491"/>
      <c r="HN195" s="491"/>
      <c r="HO195" s="491"/>
      <c r="HP195" s="491"/>
      <c r="HQ195" s="491"/>
      <c r="HR195" s="491"/>
      <c r="HS195" s="491"/>
      <c r="HT195" s="491"/>
      <c r="HU195" s="491"/>
      <c r="HV195" s="491"/>
      <c r="HW195" s="491"/>
      <c r="HX195" s="491"/>
      <c r="HY195" s="491"/>
      <c r="HZ195" s="491"/>
      <c r="IA195" s="491"/>
      <c r="IB195" s="491"/>
      <c r="IC195" s="491"/>
      <c r="ID195" s="491"/>
      <c r="IE195" s="491"/>
      <c r="IF195" s="491"/>
      <c r="IG195" s="491"/>
      <c r="IH195" s="491"/>
      <c r="II195" s="491"/>
      <c r="IJ195" s="491"/>
      <c r="IK195" s="491"/>
      <c r="IL195" s="491"/>
      <c r="IM195" s="491"/>
      <c r="IN195" s="491"/>
      <c r="IO195" s="491"/>
      <c r="IP195" s="491"/>
      <c r="IQ195" s="491"/>
      <c r="IR195" s="491"/>
      <c r="IS195" s="491"/>
      <c r="IT195" s="491"/>
      <c r="IU195" s="491"/>
      <c r="IV195" s="491"/>
      <c r="IW195" s="491"/>
      <c r="IX195" s="491"/>
      <c r="IY195" s="491"/>
      <c r="IZ195" s="491"/>
      <c r="JA195" s="491"/>
      <c r="JB195" s="491"/>
      <c r="JC195" s="491"/>
      <c r="JD195" s="491"/>
      <c r="JE195" s="491"/>
      <c r="JF195" s="491"/>
      <c r="JG195" s="491"/>
      <c r="JH195" s="491"/>
      <c r="JI195" s="491"/>
      <c r="JJ195" s="491"/>
      <c r="JK195" s="491"/>
    </row>
    <row r="196" spans="1:271" x14ac:dyDescent="0.35">
      <c r="A196" s="205" t="str">
        <f t="shared" si="3"/>
        <v>Revised.State-funded mainstream.Prior attainment.Girls</v>
      </c>
      <c r="B196" s="205">
        <v>201819</v>
      </c>
      <c r="C196" s="205" t="s">
        <v>200</v>
      </c>
      <c r="D196" s="205" t="s">
        <v>201</v>
      </c>
      <c r="E196" s="205" t="s">
        <v>202</v>
      </c>
      <c r="F196" s="205" t="s">
        <v>203</v>
      </c>
      <c r="G196" s="205" t="s">
        <v>414</v>
      </c>
      <c r="H196" s="205" t="s">
        <v>211</v>
      </c>
      <c r="I196" s="205" t="s">
        <v>335</v>
      </c>
      <c r="J196" s="205" t="s">
        <v>6</v>
      </c>
      <c r="K196" s="205" t="s">
        <v>346</v>
      </c>
      <c r="L196" s="205" t="s">
        <v>7</v>
      </c>
      <c r="M196" s="205" t="s">
        <v>7</v>
      </c>
      <c r="N196" s="205">
        <v>3016</v>
      </c>
      <c r="O196" s="205">
        <v>114958</v>
      </c>
      <c r="P196" s="205">
        <v>4913581.87</v>
      </c>
      <c r="Q196" s="205">
        <v>42.7</v>
      </c>
      <c r="R196" s="205">
        <v>113768</v>
      </c>
      <c r="S196" s="205">
        <v>99</v>
      </c>
      <c r="T196" s="205">
        <v>29195</v>
      </c>
      <c r="U196" s="205">
        <v>25.4</v>
      </c>
      <c r="V196" s="205">
        <v>66725</v>
      </c>
      <c r="W196" s="205">
        <v>58</v>
      </c>
      <c r="X196" s="205">
        <v>41764</v>
      </c>
      <c r="Y196" s="205">
        <v>36.299999999999997</v>
      </c>
      <c r="Z196" s="205">
        <v>7287</v>
      </c>
      <c r="AA196" s="205">
        <v>6.3</v>
      </c>
      <c r="AB196" s="205">
        <v>17475</v>
      </c>
      <c r="AC196" s="205">
        <v>15.2</v>
      </c>
      <c r="AD196" s="205">
        <v>409115.22</v>
      </c>
      <c r="AE196" s="205">
        <v>3.56</v>
      </c>
      <c r="AF196" s="205">
        <v>114958</v>
      </c>
      <c r="AG196" s="205">
        <v>28307.040000000001</v>
      </c>
      <c r="AH196" s="205">
        <v>0.25</v>
      </c>
      <c r="AI196" s="205">
        <v>0.24</v>
      </c>
      <c r="AJ196" s="205">
        <v>0.25</v>
      </c>
      <c r="AK196" s="205">
        <v>47286.32</v>
      </c>
      <c r="AL196" s="205">
        <v>0.41</v>
      </c>
      <c r="AM196" s="205">
        <v>0.4</v>
      </c>
      <c r="AN196" s="205">
        <v>0.42</v>
      </c>
      <c r="AO196" s="205">
        <v>-361.78</v>
      </c>
      <c r="AP196" s="205">
        <v>0</v>
      </c>
      <c r="AQ196" s="205">
        <v>-0.01</v>
      </c>
      <c r="AR196" s="205">
        <v>0</v>
      </c>
      <c r="AS196" s="205">
        <v>17776.310000000001</v>
      </c>
      <c r="AT196" s="205">
        <v>0.15</v>
      </c>
      <c r="AU196" s="205">
        <v>0.15</v>
      </c>
      <c r="AV196" s="205">
        <v>0.16</v>
      </c>
      <c r="AW196" s="205">
        <v>44121.74</v>
      </c>
      <c r="AX196" s="205">
        <v>0.38</v>
      </c>
      <c r="AY196" s="205">
        <v>0.38</v>
      </c>
      <c r="AZ196" s="205">
        <v>0.39</v>
      </c>
      <c r="BA196" s="205">
        <v>114226</v>
      </c>
      <c r="BB196" s="205">
        <v>99.4</v>
      </c>
      <c r="BC196" s="205">
        <v>114071</v>
      </c>
      <c r="BD196" s="205">
        <v>99.2</v>
      </c>
      <c r="BE196" s="205">
        <v>112926</v>
      </c>
      <c r="BF196" s="205">
        <v>98.2</v>
      </c>
      <c r="BG196" s="205">
        <v>113849</v>
      </c>
      <c r="BH196" s="205">
        <v>99</v>
      </c>
      <c r="BI196" s="205">
        <v>112301</v>
      </c>
      <c r="BJ196" s="205">
        <v>97.7</v>
      </c>
      <c r="BK196" s="205">
        <v>95498</v>
      </c>
      <c r="BL196" s="205">
        <v>83.1</v>
      </c>
      <c r="BM196" s="205">
        <v>50596</v>
      </c>
      <c r="BN196" s="205">
        <v>44</v>
      </c>
      <c r="BO196" s="205">
        <v>70143</v>
      </c>
      <c r="BP196" s="205">
        <v>61</v>
      </c>
      <c r="BQ196" s="205">
        <v>33368</v>
      </c>
      <c r="BR196" s="205">
        <v>29</v>
      </c>
      <c r="BS196" s="205">
        <v>31216</v>
      </c>
      <c r="BT196" s="205">
        <v>27.8</v>
      </c>
      <c r="BU196" s="205">
        <v>32936</v>
      </c>
      <c r="BV196" s="205">
        <v>34.5</v>
      </c>
      <c r="BW196" s="205">
        <v>18305</v>
      </c>
      <c r="BX196" s="205">
        <v>36.200000000000003</v>
      </c>
      <c r="BY196" s="205">
        <v>93996</v>
      </c>
      <c r="BZ196" s="205">
        <v>81.8</v>
      </c>
      <c r="CA196" s="205">
        <v>70780</v>
      </c>
      <c r="CB196" s="205">
        <v>61.6</v>
      </c>
      <c r="CC196" s="205">
        <v>60465</v>
      </c>
      <c r="CD196" s="205">
        <v>53.8</v>
      </c>
      <c r="CE196" s="205">
        <v>49116</v>
      </c>
      <c r="CF196" s="205">
        <v>51.4</v>
      </c>
      <c r="CG196" s="205">
        <v>28634</v>
      </c>
      <c r="CH196" s="205">
        <v>56.6</v>
      </c>
      <c r="CI196" s="205">
        <v>560730</v>
      </c>
      <c r="CJ196" s="205">
        <v>4.88</v>
      </c>
      <c r="CK196" s="205">
        <v>436206.88</v>
      </c>
      <c r="CL196" s="205">
        <v>3.79</v>
      </c>
      <c r="CM196" s="205">
        <v>443682.5</v>
      </c>
      <c r="CN196" s="205">
        <v>3.86</v>
      </c>
      <c r="CO196" s="205">
        <v>364536</v>
      </c>
      <c r="CP196" s="205">
        <v>3.17</v>
      </c>
      <c r="CQ196" s="205">
        <v>205858.68</v>
      </c>
      <c r="CR196" s="205">
        <v>1.79</v>
      </c>
      <c r="CS196" s="205">
        <v>1124017</v>
      </c>
      <c r="CT196" s="205">
        <v>9.8000000000000007</v>
      </c>
      <c r="CU196" s="205">
        <v>872413.76</v>
      </c>
      <c r="CV196" s="205">
        <v>7.6</v>
      </c>
      <c r="CW196" s="205">
        <v>1329408.19</v>
      </c>
      <c r="CX196" s="205">
        <v>11.6</v>
      </c>
      <c r="CY196" s="205">
        <v>1587742.92</v>
      </c>
      <c r="CZ196" s="205">
        <v>13.8</v>
      </c>
      <c r="DA196" s="205">
        <v>1220598.67</v>
      </c>
      <c r="DB196" s="205">
        <v>10.6</v>
      </c>
      <c r="DC196" s="205">
        <v>367144.25</v>
      </c>
      <c r="DD196" s="205">
        <v>3.2</v>
      </c>
      <c r="DE196" s="205">
        <v>327579</v>
      </c>
      <c r="DF196" s="205">
        <v>2.8</v>
      </c>
      <c r="DG196" s="205">
        <v>332816</v>
      </c>
      <c r="DH196" s="205">
        <v>2.9</v>
      </c>
      <c r="DI196" s="205">
        <v>959</v>
      </c>
      <c r="DJ196" s="205">
        <v>0.8</v>
      </c>
      <c r="DK196" s="205">
        <v>615</v>
      </c>
      <c r="DL196" s="205">
        <v>0.5</v>
      </c>
      <c r="DM196" s="205">
        <v>973</v>
      </c>
      <c r="DN196" s="205">
        <v>0.8</v>
      </c>
      <c r="DO196" s="205">
        <v>8799</v>
      </c>
      <c r="DP196" s="205">
        <v>7.7</v>
      </c>
      <c r="DQ196" s="205">
        <v>61848</v>
      </c>
      <c r="DR196" s="205">
        <v>53.8</v>
      </c>
      <c r="DS196" s="205">
        <v>98425</v>
      </c>
      <c r="DT196" s="205">
        <v>85.6</v>
      </c>
      <c r="DU196" s="205">
        <v>13878</v>
      </c>
      <c r="DV196" s="205">
        <v>12.1</v>
      </c>
      <c r="DW196" s="205">
        <v>13820</v>
      </c>
      <c r="DX196" s="205">
        <v>12</v>
      </c>
      <c r="DY196" s="205">
        <v>7776</v>
      </c>
      <c r="DZ196" s="205">
        <v>6.8</v>
      </c>
      <c r="EA196" s="205">
        <v>2066</v>
      </c>
      <c r="EB196" s="205">
        <v>1.8</v>
      </c>
      <c r="EC196" s="205">
        <v>65308</v>
      </c>
      <c r="ED196" s="205">
        <v>56.8</v>
      </c>
      <c r="EH196" s="491"/>
      <c r="EI196" s="491"/>
      <c r="EJ196" s="491"/>
      <c r="EK196" s="491"/>
      <c r="EL196" s="491"/>
      <c r="EM196" s="491"/>
      <c r="EN196" s="491"/>
      <c r="EO196" s="491"/>
      <c r="EP196" s="491"/>
      <c r="EQ196" s="491"/>
      <c r="ER196" s="491"/>
      <c r="ES196" s="491"/>
      <c r="ET196" s="491"/>
      <c r="EU196" s="491"/>
      <c r="EV196" s="491"/>
      <c r="EW196" s="491"/>
      <c r="EX196" s="491"/>
      <c r="EY196" s="491"/>
      <c r="EZ196" s="491"/>
      <c r="FA196" s="491"/>
      <c r="FB196" s="491"/>
      <c r="FC196" s="491"/>
      <c r="FD196" s="491"/>
      <c r="FE196" s="491"/>
      <c r="FF196" s="491"/>
      <c r="FG196" s="491"/>
      <c r="FH196" s="491"/>
      <c r="FI196" s="491"/>
      <c r="FJ196" s="491"/>
      <c r="FK196" s="491"/>
      <c r="FL196" s="491"/>
      <c r="FM196" s="491"/>
      <c r="FN196" s="491"/>
      <c r="FO196" s="491"/>
      <c r="FP196" s="491"/>
      <c r="FQ196" s="491"/>
      <c r="FR196" s="491"/>
      <c r="FS196" s="491"/>
      <c r="FT196" s="491"/>
      <c r="FU196" s="491"/>
      <c r="FV196" s="491"/>
      <c r="FW196" s="491"/>
      <c r="FX196" s="491"/>
      <c r="FY196" s="491"/>
      <c r="FZ196" s="491"/>
      <c r="GA196" s="491"/>
      <c r="GB196" s="491"/>
      <c r="GC196" s="491"/>
      <c r="GD196" s="491"/>
      <c r="GE196" s="491"/>
      <c r="GF196" s="491"/>
      <c r="GG196" s="491"/>
      <c r="GH196" s="491"/>
      <c r="GI196" s="491"/>
      <c r="GJ196" s="491"/>
      <c r="GK196" s="491"/>
      <c r="GL196" s="491"/>
      <c r="GM196" s="491"/>
      <c r="GN196" s="491"/>
      <c r="GO196" s="491"/>
      <c r="GP196" s="491"/>
      <c r="GQ196" s="491"/>
      <c r="GR196" s="491"/>
      <c r="GS196" s="491"/>
      <c r="GT196" s="491"/>
      <c r="GU196" s="491"/>
      <c r="GV196" s="491"/>
      <c r="GW196" s="491"/>
      <c r="GX196" s="491"/>
      <c r="GY196" s="491"/>
      <c r="GZ196" s="491"/>
      <c r="HA196" s="491"/>
      <c r="HB196" s="491"/>
      <c r="HC196" s="491"/>
      <c r="HD196" s="491"/>
      <c r="HE196" s="491"/>
      <c r="HF196" s="491"/>
      <c r="HG196" s="491"/>
      <c r="HH196" s="491"/>
      <c r="HI196" s="491"/>
      <c r="HJ196" s="491"/>
      <c r="HK196" s="491"/>
      <c r="HL196" s="491"/>
      <c r="HM196" s="491"/>
      <c r="HN196" s="491"/>
      <c r="HO196" s="491"/>
      <c r="HP196" s="491"/>
      <c r="HQ196" s="491"/>
      <c r="HR196" s="491"/>
      <c r="HS196" s="491"/>
      <c r="HT196" s="491"/>
      <c r="HU196" s="491"/>
      <c r="HV196" s="491"/>
      <c r="HW196" s="491"/>
      <c r="HX196" s="491"/>
      <c r="HY196" s="491"/>
      <c r="HZ196" s="491"/>
      <c r="IA196" s="491"/>
      <c r="IB196" s="491"/>
      <c r="IC196" s="491"/>
      <c r="ID196" s="491"/>
      <c r="IE196" s="491"/>
      <c r="IF196" s="491"/>
      <c r="IG196" s="491"/>
      <c r="IH196" s="491"/>
      <c r="II196" s="491"/>
      <c r="IJ196" s="491"/>
      <c r="IK196" s="491"/>
      <c r="IL196" s="491"/>
      <c r="IM196" s="491"/>
      <c r="IN196" s="491"/>
      <c r="IO196" s="491"/>
      <c r="IP196" s="491"/>
      <c r="IQ196" s="491"/>
      <c r="IR196" s="491"/>
      <c r="IS196" s="491"/>
      <c r="IT196" s="491"/>
      <c r="IU196" s="491"/>
      <c r="IV196" s="491"/>
      <c r="IW196" s="491"/>
      <c r="IX196" s="491"/>
      <c r="IY196" s="491"/>
      <c r="IZ196" s="491"/>
      <c r="JA196" s="491"/>
      <c r="JB196" s="491"/>
      <c r="JC196" s="491"/>
      <c r="JD196" s="491"/>
      <c r="JE196" s="491"/>
      <c r="JF196" s="491"/>
      <c r="JG196" s="491"/>
      <c r="JH196" s="491"/>
      <c r="JI196" s="491"/>
      <c r="JJ196" s="491"/>
      <c r="JK196" s="491"/>
    </row>
    <row r="197" spans="1:271" x14ac:dyDescent="0.35">
      <c r="A197" s="205" t="str">
        <f t="shared" si="3"/>
        <v>Revised.State-funded special schools.Prior attainment.Girls</v>
      </c>
      <c r="B197" s="205">
        <v>201819</v>
      </c>
      <c r="C197" s="205" t="s">
        <v>200</v>
      </c>
      <c r="D197" s="205" t="s">
        <v>201</v>
      </c>
      <c r="E197" s="205" t="s">
        <v>202</v>
      </c>
      <c r="F197" s="205" t="s">
        <v>203</v>
      </c>
      <c r="G197" s="205" t="s">
        <v>414</v>
      </c>
      <c r="H197" s="205" t="s">
        <v>214</v>
      </c>
      <c r="I197" s="205" t="s">
        <v>335</v>
      </c>
      <c r="J197" s="205" t="s">
        <v>6</v>
      </c>
      <c r="K197" s="205" t="s">
        <v>346</v>
      </c>
      <c r="L197" s="205" t="s">
        <v>7</v>
      </c>
      <c r="M197" s="205" t="s">
        <v>7</v>
      </c>
      <c r="N197" s="205">
        <v>123</v>
      </c>
      <c r="O197" s="205">
        <v>177</v>
      </c>
      <c r="P197" s="205">
        <v>1376</v>
      </c>
      <c r="Q197" s="205">
        <v>7.8</v>
      </c>
      <c r="R197" s="205">
        <v>80</v>
      </c>
      <c r="S197" s="205">
        <v>45.2</v>
      </c>
      <c r="T197" s="205">
        <v>1</v>
      </c>
      <c r="U197" s="205">
        <v>0.6</v>
      </c>
      <c r="V197" s="205">
        <v>6</v>
      </c>
      <c r="W197" s="205">
        <v>3.4</v>
      </c>
      <c r="X197" s="205">
        <v>0</v>
      </c>
      <c r="Y197" s="205">
        <v>0</v>
      </c>
      <c r="Z197" s="205">
        <v>0</v>
      </c>
      <c r="AA197" s="205">
        <v>0</v>
      </c>
      <c r="AB197" s="205">
        <v>0</v>
      </c>
      <c r="AC197" s="205">
        <v>0</v>
      </c>
      <c r="AD197" s="205">
        <v>83.83</v>
      </c>
      <c r="AE197" s="205">
        <v>0.47</v>
      </c>
      <c r="AF197" s="205">
        <v>177</v>
      </c>
      <c r="AG197" s="205">
        <v>-527.33000000000004</v>
      </c>
      <c r="AH197" s="205">
        <v>-2.98</v>
      </c>
      <c r="AI197" s="205">
        <v>-3.17</v>
      </c>
      <c r="AJ197" s="205">
        <v>-2.79</v>
      </c>
      <c r="AK197" s="205">
        <v>-563.16</v>
      </c>
      <c r="AL197" s="205">
        <v>-3.18</v>
      </c>
      <c r="AM197" s="205">
        <v>-3.41</v>
      </c>
      <c r="AN197" s="205">
        <v>-2.95</v>
      </c>
      <c r="AO197" s="205">
        <v>-414.8</v>
      </c>
      <c r="AP197" s="205">
        <v>-2.34</v>
      </c>
      <c r="AQ197" s="205">
        <v>-2.54</v>
      </c>
      <c r="AR197" s="205">
        <v>-2.14</v>
      </c>
      <c r="AS197" s="205">
        <v>-518.39</v>
      </c>
      <c r="AT197" s="205">
        <v>-2.93</v>
      </c>
      <c r="AU197" s="205">
        <v>-3.15</v>
      </c>
      <c r="AV197" s="205">
        <v>-2.7</v>
      </c>
      <c r="AW197" s="205">
        <v>-587.42999999999995</v>
      </c>
      <c r="AX197" s="205">
        <v>-3.32</v>
      </c>
      <c r="AY197" s="205">
        <v>-3.54</v>
      </c>
      <c r="AZ197" s="205">
        <v>-3.1</v>
      </c>
      <c r="BA197" s="205">
        <v>113</v>
      </c>
      <c r="BB197" s="205">
        <v>63.8</v>
      </c>
      <c r="BC197" s="205">
        <v>110</v>
      </c>
      <c r="BD197" s="205">
        <v>62.1</v>
      </c>
      <c r="BE197" s="205">
        <v>36</v>
      </c>
      <c r="BF197" s="205">
        <v>20.3</v>
      </c>
      <c r="BG197" s="205">
        <v>98</v>
      </c>
      <c r="BH197" s="205">
        <v>55.4</v>
      </c>
      <c r="BI197" s="205">
        <v>29</v>
      </c>
      <c r="BJ197" s="205">
        <v>16.399999999999999</v>
      </c>
      <c r="BK197" s="205">
        <v>13</v>
      </c>
      <c r="BL197" s="205">
        <v>7.3</v>
      </c>
      <c r="BM197" s="205">
        <v>0</v>
      </c>
      <c r="BN197" s="205">
        <v>0</v>
      </c>
      <c r="BO197" s="205">
        <v>5</v>
      </c>
      <c r="BP197" s="205">
        <v>2.8</v>
      </c>
      <c r="BQ197" s="205">
        <v>2</v>
      </c>
      <c r="BR197" s="205">
        <v>1.1000000000000001</v>
      </c>
      <c r="BS197" s="205">
        <v>3</v>
      </c>
      <c r="BT197" s="205">
        <v>10.3</v>
      </c>
      <c r="BU197" s="205">
        <v>2</v>
      </c>
      <c r="BV197" s="205">
        <v>15.4</v>
      </c>
      <c r="BW197" s="205">
        <v>0</v>
      </c>
      <c r="BX197" s="205">
        <v>0</v>
      </c>
      <c r="BY197" s="205">
        <v>11</v>
      </c>
      <c r="BZ197" s="205">
        <v>6.2</v>
      </c>
      <c r="CA197" s="205">
        <v>14</v>
      </c>
      <c r="CB197" s="205">
        <v>7.9</v>
      </c>
      <c r="CC197" s="205">
        <v>7</v>
      </c>
      <c r="CD197" s="205">
        <v>24.1</v>
      </c>
      <c r="CE197" s="205">
        <v>3</v>
      </c>
      <c r="CF197" s="205">
        <v>23.1</v>
      </c>
      <c r="CG197" s="205">
        <v>0</v>
      </c>
      <c r="CH197" s="205">
        <v>0</v>
      </c>
      <c r="CI197" s="205">
        <v>110</v>
      </c>
      <c r="CJ197" s="205">
        <v>0.62</v>
      </c>
      <c r="CK197" s="205">
        <v>203</v>
      </c>
      <c r="CL197" s="205">
        <v>1.1499999999999999</v>
      </c>
      <c r="CM197" s="205">
        <v>77</v>
      </c>
      <c r="CN197" s="205">
        <v>0.44</v>
      </c>
      <c r="CO197" s="205">
        <v>36</v>
      </c>
      <c r="CP197" s="205">
        <v>0.2</v>
      </c>
      <c r="CQ197" s="205">
        <v>0</v>
      </c>
      <c r="CR197" s="205">
        <v>0</v>
      </c>
      <c r="CS197" s="205">
        <v>367</v>
      </c>
      <c r="CT197" s="205">
        <v>2.1</v>
      </c>
      <c r="CU197" s="205">
        <v>406</v>
      </c>
      <c r="CV197" s="205">
        <v>2.2999999999999998</v>
      </c>
      <c r="CW197" s="205">
        <v>251</v>
      </c>
      <c r="CX197" s="205">
        <v>1.4</v>
      </c>
      <c r="CY197" s="205">
        <v>352</v>
      </c>
      <c r="CZ197" s="205">
        <v>2</v>
      </c>
      <c r="DA197" s="205">
        <v>289</v>
      </c>
      <c r="DB197" s="205">
        <v>1.6</v>
      </c>
      <c r="DC197" s="205">
        <v>63</v>
      </c>
      <c r="DD197" s="205">
        <v>0.4</v>
      </c>
      <c r="DE197" s="205">
        <v>92</v>
      </c>
      <c r="DF197" s="205">
        <v>0.5</v>
      </c>
      <c r="DG197" s="205">
        <v>116</v>
      </c>
      <c r="DH197" s="205">
        <v>0.7</v>
      </c>
      <c r="DI197" s="205">
        <v>77</v>
      </c>
      <c r="DJ197" s="205">
        <v>43.5</v>
      </c>
      <c r="DK197" s="205">
        <v>51</v>
      </c>
      <c r="DL197" s="205">
        <v>28.8</v>
      </c>
      <c r="DM197" s="205">
        <v>29</v>
      </c>
      <c r="DN197" s="205">
        <v>16.399999999999999</v>
      </c>
      <c r="DO197" s="205">
        <v>13</v>
      </c>
      <c r="DP197" s="205">
        <v>7.3</v>
      </c>
      <c r="DQ197" s="205">
        <v>7</v>
      </c>
      <c r="DR197" s="205">
        <v>4</v>
      </c>
      <c r="DS197" s="205">
        <v>29</v>
      </c>
      <c r="DT197" s="205">
        <v>16.399999999999999</v>
      </c>
      <c r="DU197" s="205">
        <v>0</v>
      </c>
      <c r="DV197" s="205">
        <v>0</v>
      </c>
      <c r="DW197" s="205">
        <v>0</v>
      </c>
      <c r="DX197" s="205">
        <v>0</v>
      </c>
      <c r="DY197" s="205">
        <v>1</v>
      </c>
      <c r="DZ197" s="205">
        <v>0.6</v>
      </c>
      <c r="EA197" s="205">
        <v>0</v>
      </c>
      <c r="EB197" s="205">
        <v>0</v>
      </c>
      <c r="EC197" s="205">
        <v>40</v>
      </c>
      <c r="ED197" s="205">
        <v>22.6</v>
      </c>
      <c r="EH197" s="491"/>
      <c r="EI197" s="491"/>
      <c r="EJ197" s="491"/>
      <c r="EK197" s="491"/>
      <c r="EL197" s="491"/>
      <c r="EM197" s="491"/>
      <c r="EN197" s="491"/>
      <c r="EO197" s="491"/>
      <c r="EP197" s="491"/>
      <c r="EQ197" s="491"/>
      <c r="ER197" s="491"/>
      <c r="ES197" s="491"/>
      <c r="ET197" s="491"/>
      <c r="EU197" s="491"/>
      <c r="EV197" s="491"/>
      <c r="EW197" s="491"/>
      <c r="EX197" s="491"/>
      <c r="EY197" s="491"/>
      <c r="EZ197" s="491"/>
      <c r="FA197" s="491"/>
      <c r="FB197" s="491"/>
      <c r="FC197" s="491"/>
      <c r="FD197" s="491"/>
      <c r="FE197" s="491"/>
      <c r="FF197" s="491"/>
      <c r="FG197" s="491"/>
      <c r="FH197" s="491"/>
      <c r="FI197" s="491"/>
      <c r="FJ197" s="491"/>
      <c r="FK197" s="491"/>
      <c r="FL197" s="491"/>
      <c r="FM197" s="491"/>
      <c r="FN197" s="491"/>
      <c r="FO197" s="491"/>
      <c r="FP197" s="491"/>
      <c r="FQ197" s="491"/>
      <c r="FR197" s="491"/>
      <c r="FS197" s="491"/>
      <c r="FT197" s="491"/>
      <c r="FU197" s="491"/>
      <c r="FV197" s="491"/>
      <c r="FW197" s="491"/>
      <c r="FX197" s="491"/>
      <c r="FY197" s="491"/>
      <c r="FZ197" s="491"/>
      <c r="GA197" s="491"/>
      <c r="GB197" s="491"/>
      <c r="GC197" s="491"/>
      <c r="GD197" s="491"/>
      <c r="GE197" s="491"/>
      <c r="GF197" s="491"/>
      <c r="GG197" s="491"/>
      <c r="GH197" s="491"/>
      <c r="GI197" s="491"/>
      <c r="GJ197" s="491"/>
      <c r="GK197" s="491"/>
      <c r="GL197" s="491"/>
      <c r="GM197" s="491"/>
      <c r="GN197" s="491"/>
      <c r="GO197" s="491"/>
      <c r="GP197" s="491"/>
      <c r="GQ197" s="491"/>
      <c r="GR197" s="491"/>
      <c r="GS197" s="491"/>
      <c r="GT197" s="491"/>
      <c r="GU197" s="491"/>
      <c r="GV197" s="491"/>
      <c r="GW197" s="491"/>
      <c r="GX197" s="491"/>
      <c r="GY197" s="491"/>
      <c r="GZ197" s="491"/>
      <c r="HA197" s="491"/>
      <c r="HB197" s="491"/>
      <c r="HC197" s="491"/>
      <c r="HD197" s="491"/>
      <c r="HE197" s="491"/>
      <c r="HF197" s="491"/>
      <c r="HG197" s="491"/>
      <c r="HH197" s="491"/>
      <c r="HI197" s="491"/>
      <c r="HJ197" s="491"/>
      <c r="HK197" s="491"/>
      <c r="HL197" s="491"/>
      <c r="HM197" s="491"/>
      <c r="HN197" s="491"/>
      <c r="HO197" s="491"/>
      <c r="HP197" s="491"/>
      <c r="HQ197" s="491"/>
      <c r="HR197" s="491"/>
      <c r="HS197" s="491"/>
      <c r="HT197" s="491"/>
      <c r="HU197" s="491"/>
      <c r="HV197" s="491"/>
      <c r="HW197" s="491"/>
      <c r="HX197" s="491"/>
      <c r="HY197" s="491"/>
      <c r="HZ197" s="491"/>
      <c r="IA197" s="491"/>
      <c r="IB197" s="491"/>
      <c r="IC197" s="491"/>
      <c r="ID197" s="491"/>
      <c r="IE197" s="491"/>
      <c r="IF197" s="491"/>
      <c r="IG197" s="491"/>
      <c r="IH197" s="491"/>
      <c r="II197" s="491"/>
      <c r="IJ197" s="491"/>
      <c r="IK197" s="491"/>
      <c r="IL197" s="491"/>
      <c r="IM197" s="491"/>
      <c r="IN197" s="491"/>
      <c r="IO197" s="491"/>
      <c r="IP197" s="491"/>
      <c r="IQ197" s="491"/>
      <c r="IR197" s="491"/>
      <c r="IS197" s="491"/>
      <c r="IT197" s="491"/>
      <c r="IU197" s="491"/>
      <c r="IV197" s="491"/>
      <c r="IW197" s="491"/>
      <c r="IX197" s="491"/>
      <c r="IY197" s="491"/>
      <c r="IZ197" s="491"/>
      <c r="JA197" s="491"/>
      <c r="JB197" s="491"/>
      <c r="JC197" s="491"/>
      <c r="JD197" s="491"/>
      <c r="JE197" s="491"/>
      <c r="JF197" s="491"/>
      <c r="JG197" s="491"/>
      <c r="JH197" s="491"/>
      <c r="JI197" s="491"/>
      <c r="JJ197" s="491"/>
      <c r="JK197" s="491"/>
    </row>
    <row r="198" spans="1:271" x14ac:dyDescent="0.35">
      <c r="A198" s="205" t="str">
        <f t="shared" si="3"/>
        <v>Revised.Studio Schools.Prior attainment.Girls</v>
      </c>
      <c r="B198" s="205">
        <v>201819</v>
      </c>
      <c r="C198" s="205" t="s">
        <v>200</v>
      </c>
      <c r="D198" s="205" t="s">
        <v>201</v>
      </c>
      <c r="E198" s="205" t="s">
        <v>202</v>
      </c>
      <c r="F198" s="205" t="s">
        <v>203</v>
      </c>
      <c r="G198" s="205" t="s">
        <v>414</v>
      </c>
      <c r="H198" s="205" t="s">
        <v>212</v>
      </c>
      <c r="I198" s="205" t="s">
        <v>335</v>
      </c>
      <c r="J198" s="205" t="s">
        <v>6</v>
      </c>
      <c r="K198" s="205" t="s">
        <v>346</v>
      </c>
      <c r="L198" s="205" t="s">
        <v>7</v>
      </c>
      <c r="M198" s="205" t="s">
        <v>7</v>
      </c>
      <c r="N198" s="205">
        <v>26</v>
      </c>
      <c r="O198" s="205">
        <v>255</v>
      </c>
      <c r="P198" s="205">
        <v>8511</v>
      </c>
      <c r="Q198" s="205">
        <v>33.4</v>
      </c>
      <c r="R198" s="205">
        <v>242</v>
      </c>
      <c r="S198" s="205">
        <v>94.9</v>
      </c>
      <c r="T198" s="205">
        <v>20</v>
      </c>
      <c r="U198" s="205">
        <v>7.8</v>
      </c>
      <c r="V198" s="205">
        <v>97</v>
      </c>
      <c r="W198" s="205">
        <v>38</v>
      </c>
      <c r="X198" s="205">
        <v>25</v>
      </c>
      <c r="Y198" s="205">
        <v>9.8000000000000007</v>
      </c>
      <c r="Z198" s="205">
        <v>1</v>
      </c>
      <c r="AA198" s="205">
        <v>0.4</v>
      </c>
      <c r="AB198" s="205">
        <v>8</v>
      </c>
      <c r="AC198" s="205">
        <v>3.1</v>
      </c>
      <c r="AD198" s="205">
        <v>587.41999999999996</v>
      </c>
      <c r="AE198" s="205">
        <v>2.2999999999999998</v>
      </c>
      <c r="AF198" s="205">
        <v>255</v>
      </c>
      <c r="AG198" s="205">
        <v>-158.88999999999999</v>
      </c>
      <c r="AH198" s="205">
        <v>-0.62</v>
      </c>
      <c r="AI198" s="205">
        <v>-0.78</v>
      </c>
      <c r="AJ198" s="205">
        <v>-0.47</v>
      </c>
      <c r="AK198" s="205">
        <v>-123.69</v>
      </c>
      <c r="AL198" s="205">
        <v>-0.49</v>
      </c>
      <c r="AM198" s="205">
        <v>-0.67</v>
      </c>
      <c r="AN198" s="205">
        <v>-0.3</v>
      </c>
      <c r="AO198" s="205">
        <v>-186.42</v>
      </c>
      <c r="AP198" s="205">
        <v>-0.73</v>
      </c>
      <c r="AQ198" s="205">
        <v>-0.9</v>
      </c>
      <c r="AR198" s="205">
        <v>-0.56000000000000005</v>
      </c>
      <c r="AS198" s="205">
        <v>-287.08</v>
      </c>
      <c r="AT198" s="205">
        <v>-1.1299999999999999</v>
      </c>
      <c r="AU198" s="205">
        <v>-1.31</v>
      </c>
      <c r="AV198" s="205">
        <v>-0.94</v>
      </c>
      <c r="AW198" s="205">
        <v>-52.72</v>
      </c>
      <c r="AX198" s="205">
        <v>-0.21</v>
      </c>
      <c r="AY198" s="205">
        <v>-0.39</v>
      </c>
      <c r="AZ198" s="205">
        <v>-0.02</v>
      </c>
      <c r="BA198" s="205">
        <v>244</v>
      </c>
      <c r="BB198" s="205">
        <v>95.7</v>
      </c>
      <c r="BC198" s="205">
        <v>242</v>
      </c>
      <c r="BD198" s="205">
        <v>94.9</v>
      </c>
      <c r="BE198" s="205">
        <v>235</v>
      </c>
      <c r="BF198" s="205">
        <v>92.2</v>
      </c>
      <c r="BG198" s="205">
        <v>242</v>
      </c>
      <c r="BH198" s="205">
        <v>94.9</v>
      </c>
      <c r="BI198" s="205">
        <v>206</v>
      </c>
      <c r="BJ198" s="205">
        <v>80.8</v>
      </c>
      <c r="BK198" s="205">
        <v>106</v>
      </c>
      <c r="BL198" s="205">
        <v>41.6</v>
      </c>
      <c r="BM198" s="205">
        <v>41</v>
      </c>
      <c r="BN198" s="205">
        <v>16.100000000000001</v>
      </c>
      <c r="BO198" s="205">
        <v>97</v>
      </c>
      <c r="BP198" s="205">
        <v>38</v>
      </c>
      <c r="BQ198" s="205">
        <v>26</v>
      </c>
      <c r="BR198" s="205">
        <v>10.199999999999999</v>
      </c>
      <c r="BS198" s="205">
        <v>23</v>
      </c>
      <c r="BT198" s="205">
        <v>11.2</v>
      </c>
      <c r="BU198" s="205">
        <v>16</v>
      </c>
      <c r="BV198" s="205">
        <v>15.1</v>
      </c>
      <c r="BW198" s="205">
        <v>11</v>
      </c>
      <c r="BX198" s="205">
        <v>26.8</v>
      </c>
      <c r="BY198" s="205">
        <v>156</v>
      </c>
      <c r="BZ198" s="205">
        <v>61.2</v>
      </c>
      <c r="CA198" s="205">
        <v>111</v>
      </c>
      <c r="CB198" s="205">
        <v>43.5</v>
      </c>
      <c r="CC198" s="205">
        <v>60</v>
      </c>
      <c r="CD198" s="205">
        <v>29.1</v>
      </c>
      <c r="CE198" s="205">
        <v>33</v>
      </c>
      <c r="CF198" s="205">
        <v>31.1</v>
      </c>
      <c r="CG198" s="205">
        <v>20</v>
      </c>
      <c r="CH198" s="205">
        <v>48.8</v>
      </c>
      <c r="CI198" s="205">
        <v>998</v>
      </c>
      <c r="CJ198" s="205">
        <v>3.91</v>
      </c>
      <c r="CK198" s="205">
        <v>768</v>
      </c>
      <c r="CL198" s="205">
        <v>3.01</v>
      </c>
      <c r="CM198" s="205">
        <v>645</v>
      </c>
      <c r="CN198" s="205">
        <v>2.5299999999999998</v>
      </c>
      <c r="CO198" s="205">
        <v>316</v>
      </c>
      <c r="CP198" s="205">
        <v>1.24</v>
      </c>
      <c r="CQ198" s="205">
        <v>152.75</v>
      </c>
      <c r="CR198" s="205">
        <v>0.6</v>
      </c>
      <c r="CS198" s="205">
        <v>2012</v>
      </c>
      <c r="CT198" s="205">
        <v>7.9</v>
      </c>
      <c r="CU198" s="205">
        <v>1536</v>
      </c>
      <c r="CV198" s="205">
        <v>6</v>
      </c>
      <c r="CW198" s="205">
        <v>1926.25</v>
      </c>
      <c r="CX198" s="205">
        <v>7.6</v>
      </c>
      <c r="CY198" s="205">
        <v>3036.75</v>
      </c>
      <c r="CZ198" s="205">
        <v>11.9</v>
      </c>
      <c r="DA198" s="205">
        <v>1580.5</v>
      </c>
      <c r="DB198" s="205">
        <v>6.2</v>
      </c>
      <c r="DC198" s="205">
        <v>1456.25</v>
      </c>
      <c r="DD198" s="205">
        <v>5.7</v>
      </c>
      <c r="DE198" s="205">
        <v>601</v>
      </c>
      <c r="DF198" s="205">
        <v>2.4</v>
      </c>
      <c r="DG198" s="205">
        <v>672</v>
      </c>
      <c r="DH198" s="205">
        <v>2.6</v>
      </c>
      <c r="DI198" s="205">
        <v>13</v>
      </c>
      <c r="DJ198" s="205">
        <v>5.0999999999999996</v>
      </c>
      <c r="DK198" s="205">
        <v>4</v>
      </c>
      <c r="DL198" s="205">
        <v>1.6</v>
      </c>
      <c r="DM198" s="205">
        <v>26</v>
      </c>
      <c r="DN198" s="205">
        <v>10.199999999999999</v>
      </c>
      <c r="DO198" s="205">
        <v>99</v>
      </c>
      <c r="DP198" s="205">
        <v>38.799999999999997</v>
      </c>
      <c r="DQ198" s="205">
        <v>88</v>
      </c>
      <c r="DR198" s="205">
        <v>34.5</v>
      </c>
      <c r="DS198" s="205">
        <v>172</v>
      </c>
      <c r="DT198" s="205">
        <v>67.5</v>
      </c>
      <c r="DU198" s="205">
        <v>34</v>
      </c>
      <c r="DV198" s="205">
        <v>13.3</v>
      </c>
      <c r="DW198" s="205">
        <v>34</v>
      </c>
      <c r="DX198" s="205">
        <v>13.3</v>
      </c>
      <c r="DY198" s="205">
        <v>2</v>
      </c>
      <c r="DZ198" s="205">
        <v>0.8</v>
      </c>
      <c r="EA198" s="205">
        <v>2</v>
      </c>
      <c r="EB198" s="205">
        <v>0.8</v>
      </c>
      <c r="EC198" s="205">
        <v>114</v>
      </c>
      <c r="ED198" s="205">
        <v>44.7</v>
      </c>
      <c r="EH198" s="491"/>
      <c r="EI198" s="491"/>
      <c r="EJ198" s="491"/>
      <c r="EK198" s="491"/>
      <c r="EL198" s="491"/>
      <c r="EM198" s="491"/>
      <c r="EN198" s="491"/>
      <c r="EO198" s="491"/>
      <c r="EP198" s="491"/>
      <c r="EQ198" s="491"/>
      <c r="ER198" s="491"/>
      <c r="ES198" s="491"/>
      <c r="ET198" s="491"/>
      <c r="EU198" s="491"/>
      <c r="EV198" s="491"/>
      <c r="EW198" s="491"/>
      <c r="EX198" s="491"/>
      <c r="EY198" s="491"/>
      <c r="EZ198" s="491"/>
      <c r="FA198" s="491"/>
      <c r="FB198" s="491"/>
      <c r="FC198" s="491"/>
      <c r="FD198" s="491"/>
      <c r="FE198" s="491"/>
      <c r="FF198" s="491"/>
      <c r="FG198" s="491"/>
      <c r="FH198" s="491"/>
      <c r="FI198" s="491"/>
      <c r="FJ198" s="491"/>
      <c r="FK198" s="491"/>
      <c r="FL198" s="491"/>
      <c r="FM198" s="491"/>
      <c r="FN198" s="491"/>
      <c r="FO198" s="491"/>
      <c r="FP198" s="491"/>
      <c r="FQ198" s="491"/>
      <c r="FR198" s="491"/>
      <c r="FS198" s="491"/>
      <c r="FT198" s="491"/>
      <c r="FU198" s="491"/>
      <c r="FV198" s="491"/>
      <c r="FW198" s="491"/>
      <c r="FX198" s="491"/>
      <c r="FY198" s="491"/>
      <c r="FZ198" s="491"/>
      <c r="GA198" s="491"/>
      <c r="GB198" s="491"/>
      <c r="GC198" s="491"/>
      <c r="GD198" s="491"/>
      <c r="GE198" s="491"/>
      <c r="GF198" s="491"/>
      <c r="GG198" s="491"/>
      <c r="GH198" s="491"/>
      <c r="GI198" s="491"/>
      <c r="GJ198" s="491"/>
      <c r="GK198" s="491"/>
      <c r="GL198" s="491"/>
      <c r="GM198" s="491"/>
      <c r="GN198" s="491"/>
      <c r="GO198" s="491"/>
      <c r="GP198" s="491"/>
      <c r="GQ198" s="491"/>
      <c r="GR198" s="491"/>
      <c r="GS198" s="491"/>
      <c r="GT198" s="491"/>
      <c r="GU198" s="491"/>
      <c r="GV198" s="491"/>
      <c r="GW198" s="491"/>
      <c r="GX198" s="491"/>
      <c r="GY198" s="491"/>
      <c r="GZ198" s="491"/>
      <c r="HA198" s="491"/>
      <c r="HB198" s="491"/>
      <c r="HC198" s="491"/>
      <c r="HD198" s="491"/>
      <c r="HE198" s="491"/>
      <c r="HF198" s="491"/>
      <c r="HG198" s="491"/>
      <c r="HH198" s="491"/>
      <c r="HI198" s="491"/>
      <c r="HJ198" s="491"/>
      <c r="HK198" s="491"/>
      <c r="HL198" s="491"/>
      <c r="HM198" s="491"/>
      <c r="HN198" s="491"/>
      <c r="HO198" s="491"/>
      <c r="HP198" s="491"/>
      <c r="HQ198" s="491"/>
      <c r="HR198" s="491"/>
      <c r="HS198" s="491"/>
      <c r="HT198" s="491"/>
      <c r="HU198" s="491"/>
      <c r="HV198" s="491"/>
      <c r="HW198" s="491"/>
      <c r="HX198" s="491"/>
      <c r="HY198" s="491"/>
      <c r="HZ198" s="491"/>
      <c r="IA198" s="491"/>
      <c r="IB198" s="491"/>
      <c r="IC198" s="491"/>
      <c r="ID198" s="491"/>
      <c r="IE198" s="491"/>
      <c r="IF198" s="491"/>
      <c r="IG198" s="491"/>
      <c r="IH198" s="491"/>
      <c r="II198" s="491"/>
      <c r="IJ198" s="491"/>
      <c r="IK198" s="491"/>
      <c r="IL198" s="491"/>
      <c r="IM198" s="491"/>
      <c r="IN198" s="491"/>
      <c r="IO198" s="491"/>
      <c r="IP198" s="491"/>
      <c r="IQ198" s="491"/>
      <c r="IR198" s="491"/>
      <c r="IS198" s="491"/>
      <c r="IT198" s="491"/>
      <c r="IU198" s="491"/>
      <c r="IV198" s="491"/>
      <c r="IW198" s="491"/>
      <c r="IX198" s="491"/>
      <c r="IY198" s="491"/>
      <c r="IZ198" s="491"/>
      <c r="JA198" s="491"/>
      <c r="JB198" s="491"/>
      <c r="JC198" s="491"/>
      <c r="JD198" s="491"/>
      <c r="JE198" s="491"/>
      <c r="JF198" s="491"/>
      <c r="JG198" s="491"/>
      <c r="JH198" s="491"/>
      <c r="JI198" s="491"/>
      <c r="JJ198" s="491"/>
      <c r="JK198" s="491"/>
    </row>
    <row r="199" spans="1:271" x14ac:dyDescent="0.35">
      <c r="A199" s="205" t="str">
        <f t="shared" si="3"/>
        <v>Revised.University Technical Colleges (UTCs).Prior attainment.Girls</v>
      </c>
      <c r="B199" s="205">
        <v>201819</v>
      </c>
      <c r="C199" s="205" t="s">
        <v>200</v>
      </c>
      <c r="D199" s="205" t="s">
        <v>201</v>
      </c>
      <c r="E199" s="205" t="s">
        <v>202</v>
      </c>
      <c r="F199" s="205" t="s">
        <v>203</v>
      </c>
      <c r="G199" s="205" t="s">
        <v>414</v>
      </c>
      <c r="H199" s="205" t="s">
        <v>213</v>
      </c>
      <c r="I199" s="205" t="s">
        <v>335</v>
      </c>
      <c r="J199" s="205" t="s">
        <v>6</v>
      </c>
      <c r="K199" s="205" t="s">
        <v>346</v>
      </c>
      <c r="L199" s="205" t="s">
        <v>7</v>
      </c>
      <c r="M199" s="205" t="s">
        <v>7</v>
      </c>
      <c r="N199" s="205">
        <v>46</v>
      </c>
      <c r="O199" s="205">
        <v>479</v>
      </c>
      <c r="P199" s="205">
        <v>16960.25</v>
      </c>
      <c r="Q199" s="205">
        <v>35.4</v>
      </c>
      <c r="R199" s="205">
        <v>455</v>
      </c>
      <c r="S199" s="205">
        <v>95</v>
      </c>
      <c r="T199" s="205">
        <v>67</v>
      </c>
      <c r="U199" s="205">
        <v>14</v>
      </c>
      <c r="V199" s="205">
        <v>216</v>
      </c>
      <c r="W199" s="205">
        <v>45.1</v>
      </c>
      <c r="X199" s="205">
        <v>17</v>
      </c>
      <c r="Y199" s="205">
        <v>3.5</v>
      </c>
      <c r="Z199" s="205">
        <v>0</v>
      </c>
      <c r="AA199" s="205">
        <v>0</v>
      </c>
      <c r="AB199" s="205">
        <v>1</v>
      </c>
      <c r="AC199" s="205">
        <v>0.2</v>
      </c>
      <c r="AD199" s="205">
        <v>1258.55</v>
      </c>
      <c r="AE199" s="205">
        <v>2.63</v>
      </c>
      <c r="AF199" s="205">
        <v>479</v>
      </c>
      <c r="AG199" s="205">
        <v>-237.77</v>
      </c>
      <c r="AH199" s="205">
        <v>-0.5</v>
      </c>
      <c r="AI199" s="205">
        <v>-0.61</v>
      </c>
      <c r="AJ199" s="205">
        <v>-0.38</v>
      </c>
      <c r="AK199" s="205">
        <v>-168.11</v>
      </c>
      <c r="AL199" s="205">
        <v>-0.35</v>
      </c>
      <c r="AM199" s="205">
        <v>-0.49</v>
      </c>
      <c r="AN199" s="205">
        <v>-0.21</v>
      </c>
      <c r="AO199" s="205">
        <v>-225.63</v>
      </c>
      <c r="AP199" s="205">
        <v>-0.47</v>
      </c>
      <c r="AQ199" s="205">
        <v>-0.59</v>
      </c>
      <c r="AR199" s="205">
        <v>-0.35</v>
      </c>
      <c r="AS199" s="205">
        <v>-333.24</v>
      </c>
      <c r="AT199" s="205">
        <v>-0.7</v>
      </c>
      <c r="AU199" s="205">
        <v>-0.83</v>
      </c>
      <c r="AV199" s="205">
        <v>-0.56000000000000005</v>
      </c>
      <c r="AW199" s="205">
        <v>-211.99</v>
      </c>
      <c r="AX199" s="205">
        <v>-0.44</v>
      </c>
      <c r="AY199" s="205">
        <v>-0.57999999999999996</v>
      </c>
      <c r="AZ199" s="205">
        <v>-0.31</v>
      </c>
      <c r="BA199" s="205">
        <v>472</v>
      </c>
      <c r="BB199" s="205">
        <v>98.5</v>
      </c>
      <c r="BC199" s="205">
        <v>470</v>
      </c>
      <c r="BD199" s="205">
        <v>98.1</v>
      </c>
      <c r="BE199" s="205">
        <v>440</v>
      </c>
      <c r="BF199" s="205">
        <v>91.9</v>
      </c>
      <c r="BG199" s="205">
        <v>457</v>
      </c>
      <c r="BH199" s="205">
        <v>95.4</v>
      </c>
      <c r="BI199" s="205">
        <v>436</v>
      </c>
      <c r="BJ199" s="205">
        <v>91</v>
      </c>
      <c r="BK199" s="205">
        <v>186</v>
      </c>
      <c r="BL199" s="205">
        <v>38.799999999999997</v>
      </c>
      <c r="BM199" s="205">
        <v>64</v>
      </c>
      <c r="BN199" s="205">
        <v>13.4</v>
      </c>
      <c r="BO199" s="205">
        <v>217</v>
      </c>
      <c r="BP199" s="205">
        <v>45.3</v>
      </c>
      <c r="BQ199" s="205">
        <v>94</v>
      </c>
      <c r="BR199" s="205">
        <v>19.600000000000001</v>
      </c>
      <c r="BS199" s="205">
        <v>83</v>
      </c>
      <c r="BT199" s="205">
        <v>19</v>
      </c>
      <c r="BU199" s="205">
        <v>39</v>
      </c>
      <c r="BV199" s="205">
        <v>21</v>
      </c>
      <c r="BW199" s="205">
        <v>10</v>
      </c>
      <c r="BX199" s="205">
        <v>15.6</v>
      </c>
      <c r="BY199" s="205">
        <v>332</v>
      </c>
      <c r="BZ199" s="205">
        <v>69.3</v>
      </c>
      <c r="CA199" s="205">
        <v>243</v>
      </c>
      <c r="CB199" s="205">
        <v>50.7</v>
      </c>
      <c r="CC199" s="205">
        <v>193</v>
      </c>
      <c r="CD199" s="205">
        <v>44.3</v>
      </c>
      <c r="CE199" s="205">
        <v>63</v>
      </c>
      <c r="CF199" s="205">
        <v>33.9</v>
      </c>
      <c r="CG199" s="205">
        <v>23</v>
      </c>
      <c r="CH199" s="205">
        <v>35.9</v>
      </c>
      <c r="CI199" s="205">
        <v>1960</v>
      </c>
      <c r="CJ199" s="205">
        <v>4.09</v>
      </c>
      <c r="CK199" s="205">
        <v>1602</v>
      </c>
      <c r="CL199" s="205">
        <v>3.34</v>
      </c>
      <c r="CM199" s="205">
        <v>1590</v>
      </c>
      <c r="CN199" s="205">
        <v>3.32</v>
      </c>
      <c r="CO199" s="205">
        <v>594</v>
      </c>
      <c r="CP199" s="205">
        <v>1.24</v>
      </c>
      <c r="CQ199" s="205">
        <v>215.75</v>
      </c>
      <c r="CR199" s="205">
        <v>0.45</v>
      </c>
      <c r="CS199" s="205">
        <v>3967</v>
      </c>
      <c r="CT199" s="205">
        <v>8.3000000000000007</v>
      </c>
      <c r="CU199" s="205">
        <v>3204</v>
      </c>
      <c r="CV199" s="205">
        <v>6.7</v>
      </c>
      <c r="CW199" s="205">
        <v>4341.75</v>
      </c>
      <c r="CX199" s="205">
        <v>9.1</v>
      </c>
      <c r="CY199" s="205">
        <v>5447.5</v>
      </c>
      <c r="CZ199" s="205">
        <v>11.4</v>
      </c>
      <c r="DA199" s="205">
        <v>2626</v>
      </c>
      <c r="DB199" s="205">
        <v>5.5</v>
      </c>
      <c r="DC199" s="205">
        <v>2821.5</v>
      </c>
      <c r="DD199" s="205">
        <v>5.9</v>
      </c>
      <c r="DE199" s="205">
        <v>1203</v>
      </c>
      <c r="DF199" s="205">
        <v>2.5</v>
      </c>
      <c r="DG199" s="205">
        <v>1296</v>
      </c>
      <c r="DH199" s="205">
        <v>2.7</v>
      </c>
      <c r="DI199" s="205">
        <v>11</v>
      </c>
      <c r="DJ199" s="205">
        <v>2.2999999999999998</v>
      </c>
      <c r="DK199" s="205">
        <v>19</v>
      </c>
      <c r="DL199" s="205">
        <v>4</v>
      </c>
      <c r="DM199" s="205">
        <v>9</v>
      </c>
      <c r="DN199" s="205">
        <v>1.9</v>
      </c>
      <c r="DO199" s="205">
        <v>231</v>
      </c>
      <c r="DP199" s="205">
        <v>48.2</v>
      </c>
      <c r="DQ199" s="205">
        <v>192</v>
      </c>
      <c r="DR199" s="205">
        <v>40.1</v>
      </c>
      <c r="DS199" s="205">
        <v>310</v>
      </c>
      <c r="DT199" s="205">
        <v>64.7</v>
      </c>
      <c r="DU199" s="205">
        <v>126</v>
      </c>
      <c r="DV199" s="205">
        <v>26.3</v>
      </c>
      <c r="DW199" s="205">
        <v>104</v>
      </c>
      <c r="DX199" s="205">
        <v>21.7</v>
      </c>
      <c r="DY199" s="205">
        <v>2</v>
      </c>
      <c r="DZ199" s="205">
        <v>0.4</v>
      </c>
      <c r="EA199" s="205">
        <v>3</v>
      </c>
      <c r="EB199" s="205">
        <v>0.6</v>
      </c>
      <c r="EC199" s="205">
        <v>115</v>
      </c>
      <c r="ED199" s="205">
        <v>24</v>
      </c>
      <c r="EH199" s="491"/>
      <c r="EI199" s="491"/>
      <c r="EJ199" s="491"/>
      <c r="EK199" s="491"/>
      <c r="EL199" s="491"/>
      <c r="EM199" s="491"/>
      <c r="EN199" s="491"/>
      <c r="EO199" s="491"/>
      <c r="EP199" s="491"/>
      <c r="EQ199" s="491"/>
      <c r="ER199" s="491"/>
      <c r="ES199" s="491"/>
      <c r="ET199" s="491"/>
      <c r="EU199" s="491"/>
      <c r="EV199" s="491"/>
      <c r="EW199" s="491"/>
      <c r="EX199" s="491"/>
      <c r="EY199" s="491"/>
      <c r="EZ199" s="491"/>
      <c r="FA199" s="491"/>
      <c r="FB199" s="491"/>
      <c r="FC199" s="491"/>
      <c r="FD199" s="491"/>
      <c r="FE199" s="491"/>
      <c r="FF199" s="491"/>
      <c r="FG199" s="491"/>
      <c r="FH199" s="491"/>
      <c r="FI199" s="491"/>
      <c r="FJ199" s="491"/>
      <c r="FK199" s="491"/>
      <c r="FL199" s="491"/>
      <c r="FM199" s="491"/>
      <c r="FN199" s="491"/>
      <c r="FO199" s="491"/>
      <c r="FP199" s="491"/>
      <c r="FQ199" s="491"/>
      <c r="FR199" s="491"/>
      <c r="FS199" s="491"/>
      <c r="FT199" s="491"/>
      <c r="FU199" s="491"/>
      <c r="FV199" s="491"/>
      <c r="FW199" s="491"/>
      <c r="FX199" s="491"/>
      <c r="FY199" s="491"/>
      <c r="FZ199" s="491"/>
      <c r="GA199" s="491"/>
      <c r="GB199" s="491"/>
      <c r="GC199" s="491"/>
      <c r="GD199" s="491"/>
      <c r="GE199" s="491"/>
      <c r="GF199" s="491"/>
      <c r="GG199" s="491"/>
      <c r="GH199" s="491"/>
      <c r="GI199" s="491"/>
      <c r="GJ199" s="491"/>
      <c r="GK199" s="491"/>
      <c r="GL199" s="491"/>
      <c r="GM199" s="491"/>
      <c r="GN199" s="491"/>
      <c r="GO199" s="491"/>
      <c r="GP199" s="491"/>
      <c r="GQ199" s="491"/>
      <c r="GR199" s="491"/>
      <c r="GS199" s="491"/>
      <c r="GT199" s="491"/>
      <c r="GU199" s="491"/>
      <c r="GV199" s="491"/>
      <c r="GW199" s="491"/>
      <c r="GX199" s="491"/>
      <c r="GY199" s="491"/>
      <c r="GZ199" s="491"/>
      <c r="HA199" s="491"/>
      <c r="HB199" s="491"/>
      <c r="HC199" s="491"/>
      <c r="HD199" s="491"/>
      <c r="HE199" s="491"/>
      <c r="HF199" s="491"/>
      <c r="HG199" s="491"/>
      <c r="HH199" s="491"/>
      <c r="HI199" s="491"/>
      <c r="HJ199" s="491"/>
      <c r="HK199" s="491"/>
      <c r="HL199" s="491"/>
      <c r="HM199" s="491"/>
      <c r="HN199" s="491"/>
      <c r="HO199" s="491"/>
      <c r="HP199" s="491"/>
      <c r="HQ199" s="491"/>
      <c r="HR199" s="491"/>
      <c r="HS199" s="491"/>
      <c r="HT199" s="491"/>
      <c r="HU199" s="491"/>
      <c r="HV199" s="491"/>
      <c r="HW199" s="491"/>
      <c r="HX199" s="491"/>
      <c r="HY199" s="491"/>
      <c r="HZ199" s="491"/>
      <c r="IA199" s="491"/>
      <c r="IB199" s="491"/>
      <c r="IC199" s="491"/>
      <c r="ID199" s="491"/>
      <c r="IE199" s="491"/>
      <c r="IF199" s="491"/>
      <c r="IG199" s="491"/>
      <c r="IH199" s="491"/>
      <c r="II199" s="491"/>
      <c r="IJ199" s="491"/>
      <c r="IK199" s="491"/>
      <c r="IL199" s="491"/>
      <c r="IM199" s="491"/>
      <c r="IN199" s="491"/>
      <c r="IO199" s="491"/>
      <c r="IP199" s="491"/>
      <c r="IQ199" s="491"/>
      <c r="IR199" s="491"/>
      <c r="IS199" s="491"/>
      <c r="IT199" s="491"/>
      <c r="IU199" s="491"/>
      <c r="IV199" s="491"/>
      <c r="IW199" s="491"/>
      <c r="IX199" s="491"/>
      <c r="IY199" s="491"/>
      <c r="IZ199" s="491"/>
      <c r="JA199" s="491"/>
      <c r="JB199" s="491"/>
      <c r="JC199" s="491"/>
      <c r="JD199" s="491"/>
      <c r="JE199" s="491"/>
      <c r="JF199" s="491"/>
      <c r="JG199" s="491"/>
      <c r="JH199" s="491"/>
      <c r="JI199" s="491"/>
      <c r="JJ199" s="491"/>
      <c r="JK199" s="491"/>
    </row>
    <row r="200" spans="1:271" x14ac:dyDescent="0.35">
      <c r="A200" s="205" t="str">
        <f t="shared" si="3"/>
        <v>Revised.Academies and free schools.Total.Girls</v>
      </c>
      <c r="B200" s="205">
        <v>201819</v>
      </c>
      <c r="C200" s="205" t="s">
        <v>200</v>
      </c>
      <c r="D200" s="205" t="s">
        <v>201</v>
      </c>
      <c r="E200" s="205" t="s">
        <v>202</v>
      </c>
      <c r="F200" s="205" t="s">
        <v>203</v>
      </c>
      <c r="G200" s="205" t="s">
        <v>414</v>
      </c>
      <c r="H200" s="205" t="s">
        <v>82</v>
      </c>
      <c r="I200" s="205" t="s">
        <v>7</v>
      </c>
      <c r="J200" s="205" t="s">
        <v>6</v>
      </c>
      <c r="K200" s="205" t="s">
        <v>7</v>
      </c>
      <c r="L200" s="205" t="s">
        <v>7</v>
      </c>
      <c r="M200" s="205" t="s">
        <v>7</v>
      </c>
      <c r="N200" s="205">
        <v>2231</v>
      </c>
      <c r="O200" s="205">
        <v>191899</v>
      </c>
      <c r="P200" s="205">
        <v>9661589.2899999991</v>
      </c>
      <c r="Q200" s="205">
        <v>50.3</v>
      </c>
      <c r="R200" s="205">
        <v>189791</v>
      </c>
      <c r="S200" s="205">
        <v>98.9</v>
      </c>
      <c r="T200" s="205">
        <v>91706</v>
      </c>
      <c r="U200" s="205">
        <v>47.8</v>
      </c>
      <c r="V200" s="205">
        <v>133778</v>
      </c>
      <c r="W200" s="205">
        <v>69.7</v>
      </c>
      <c r="X200" s="205">
        <v>90834</v>
      </c>
      <c r="Y200" s="205">
        <v>47.3</v>
      </c>
      <c r="Z200" s="205">
        <v>42576</v>
      </c>
      <c r="AA200" s="205">
        <v>22.2</v>
      </c>
      <c r="AB200" s="205">
        <v>60588</v>
      </c>
      <c r="AC200" s="205">
        <v>31.6</v>
      </c>
      <c r="AD200" s="205">
        <v>845305.25</v>
      </c>
      <c r="AE200" s="205">
        <v>4.4000000000000004</v>
      </c>
      <c r="AF200" s="205">
        <v>181988</v>
      </c>
      <c r="AG200" s="205">
        <v>47747.14</v>
      </c>
      <c r="AH200" s="205">
        <v>0.26</v>
      </c>
      <c r="AI200" s="205">
        <v>0.26</v>
      </c>
      <c r="AJ200" s="205">
        <v>0.27</v>
      </c>
      <c r="AK200" s="205">
        <v>77743.56</v>
      </c>
      <c r="AL200" s="205">
        <v>0.43</v>
      </c>
      <c r="AM200" s="205">
        <v>0.42</v>
      </c>
      <c r="AN200" s="205">
        <v>0.43</v>
      </c>
      <c r="AO200" s="205">
        <v>446.22</v>
      </c>
      <c r="AP200" s="205">
        <v>0</v>
      </c>
      <c r="AQ200" s="205">
        <v>0</v>
      </c>
      <c r="AR200" s="205">
        <v>0.01</v>
      </c>
      <c r="AS200" s="205">
        <v>31400.11</v>
      </c>
      <c r="AT200" s="205">
        <v>0.17</v>
      </c>
      <c r="AU200" s="205">
        <v>0.17</v>
      </c>
      <c r="AV200" s="205">
        <v>0.18</v>
      </c>
      <c r="AW200" s="205">
        <v>72518.95</v>
      </c>
      <c r="AX200" s="205">
        <v>0.4</v>
      </c>
      <c r="AY200" s="205">
        <v>0.39</v>
      </c>
      <c r="AZ200" s="205">
        <v>0.41</v>
      </c>
      <c r="BA200" s="205">
        <v>190760</v>
      </c>
      <c r="BB200" s="205">
        <v>99.4</v>
      </c>
      <c r="BC200" s="205">
        <v>190462</v>
      </c>
      <c r="BD200" s="205">
        <v>99.3</v>
      </c>
      <c r="BE200" s="205">
        <v>188572</v>
      </c>
      <c r="BF200" s="205">
        <v>98.3</v>
      </c>
      <c r="BG200" s="205">
        <v>190045</v>
      </c>
      <c r="BH200" s="205">
        <v>99</v>
      </c>
      <c r="BI200" s="205">
        <v>187560</v>
      </c>
      <c r="BJ200" s="205">
        <v>97.7</v>
      </c>
      <c r="BK200" s="205">
        <v>161279</v>
      </c>
      <c r="BL200" s="205">
        <v>84</v>
      </c>
      <c r="BM200" s="205">
        <v>105302</v>
      </c>
      <c r="BN200" s="205">
        <v>54.9</v>
      </c>
      <c r="BO200" s="205">
        <v>135451</v>
      </c>
      <c r="BP200" s="205">
        <v>70.599999999999994</v>
      </c>
      <c r="BQ200" s="205">
        <v>97392</v>
      </c>
      <c r="BR200" s="205">
        <v>50.8</v>
      </c>
      <c r="BS200" s="205">
        <v>92179</v>
      </c>
      <c r="BT200" s="205">
        <v>49.1</v>
      </c>
      <c r="BU200" s="205">
        <v>87589</v>
      </c>
      <c r="BV200" s="205">
        <v>54.3</v>
      </c>
      <c r="BW200" s="205">
        <v>62220</v>
      </c>
      <c r="BX200" s="205">
        <v>59.1</v>
      </c>
      <c r="BY200" s="205">
        <v>161587</v>
      </c>
      <c r="BZ200" s="205">
        <v>84.2</v>
      </c>
      <c r="CA200" s="205">
        <v>138322</v>
      </c>
      <c r="CB200" s="205">
        <v>72.099999999999994</v>
      </c>
      <c r="CC200" s="205">
        <v>126989</v>
      </c>
      <c r="CD200" s="205">
        <v>67.7</v>
      </c>
      <c r="CE200" s="205">
        <v>107219</v>
      </c>
      <c r="CF200" s="205">
        <v>66.5</v>
      </c>
      <c r="CG200" s="205">
        <v>78639</v>
      </c>
      <c r="CH200" s="205">
        <v>74.7</v>
      </c>
      <c r="CI200" s="205">
        <v>1056217.28</v>
      </c>
      <c r="CJ200" s="205">
        <v>5.5</v>
      </c>
      <c r="CK200" s="205">
        <v>890151.46</v>
      </c>
      <c r="CL200" s="205">
        <v>4.6399999999999997</v>
      </c>
      <c r="CM200" s="205">
        <v>904817.54</v>
      </c>
      <c r="CN200" s="205">
        <v>4.72</v>
      </c>
      <c r="CO200" s="205">
        <v>778094</v>
      </c>
      <c r="CP200" s="205">
        <v>4.05</v>
      </c>
      <c r="CQ200" s="205">
        <v>537742.65</v>
      </c>
      <c r="CR200" s="205">
        <v>2.8</v>
      </c>
      <c r="CS200" s="205">
        <v>2116433.56</v>
      </c>
      <c r="CT200" s="205">
        <v>11</v>
      </c>
      <c r="CU200" s="205">
        <v>1780334.84</v>
      </c>
      <c r="CV200" s="205">
        <v>9.3000000000000007</v>
      </c>
      <c r="CW200" s="205">
        <v>2746786.42</v>
      </c>
      <c r="CX200" s="205">
        <v>14.3</v>
      </c>
      <c r="CY200" s="205">
        <v>3018034.47</v>
      </c>
      <c r="CZ200" s="205">
        <v>15.7</v>
      </c>
      <c r="DA200" s="205">
        <v>2493624.2200000002</v>
      </c>
      <c r="DB200" s="205">
        <v>13</v>
      </c>
      <c r="DC200" s="205">
        <v>524410.25</v>
      </c>
      <c r="DD200" s="205">
        <v>2.7</v>
      </c>
      <c r="DE200" s="205">
        <v>549898</v>
      </c>
      <c r="DF200" s="205">
        <v>2.9</v>
      </c>
      <c r="DG200" s="205">
        <v>556530</v>
      </c>
      <c r="DH200" s="205">
        <v>2.9</v>
      </c>
      <c r="DI200" s="205">
        <v>1548</v>
      </c>
      <c r="DJ200" s="205">
        <v>0.8</v>
      </c>
      <c r="DK200" s="205">
        <v>841</v>
      </c>
      <c r="DL200" s="205">
        <v>0.4</v>
      </c>
      <c r="DM200" s="205">
        <v>1686</v>
      </c>
      <c r="DN200" s="205">
        <v>0.9</v>
      </c>
      <c r="DO200" s="205">
        <v>13585</v>
      </c>
      <c r="DP200" s="205">
        <v>7.1</v>
      </c>
      <c r="DQ200" s="205">
        <v>83405</v>
      </c>
      <c r="DR200" s="205">
        <v>43.5</v>
      </c>
      <c r="DS200" s="205">
        <v>133721</v>
      </c>
      <c r="DT200" s="205">
        <v>69.7</v>
      </c>
      <c r="DU200" s="205">
        <v>53841</v>
      </c>
      <c r="DV200" s="205">
        <v>28.1</v>
      </c>
      <c r="DW200" s="205">
        <v>53734</v>
      </c>
      <c r="DX200" s="205">
        <v>28</v>
      </c>
      <c r="DY200" s="205">
        <v>15997</v>
      </c>
      <c r="DZ200" s="205">
        <v>8.3000000000000007</v>
      </c>
      <c r="EA200" s="205">
        <v>7380</v>
      </c>
      <c r="EB200" s="205">
        <v>3.8</v>
      </c>
      <c r="EC200" s="205">
        <v>109261</v>
      </c>
      <c r="ED200" s="205">
        <v>56.9</v>
      </c>
      <c r="EH200" s="491"/>
      <c r="EI200" s="491"/>
      <c r="EJ200" s="491"/>
      <c r="EK200" s="491"/>
      <c r="EL200" s="491"/>
      <c r="EM200" s="491"/>
      <c r="EN200" s="491"/>
      <c r="EO200" s="491"/>
      <c r="EP200" s="491"/>
      <c r="EQ200" s="491"/>
      <c r="ER200" s="491"/>
      <c r="ES200" s="491"/>
      <c r="ET200" s="491"/>
      <c r="EU200" s="491"/>
      <c r="EV200" s="491"/>
      <c r="EW200" s="491"/>
      <c r="EX200" s="491"/>
      <c r="EY200" s="491"/>
      <c r="EZ200" s="491"/>
      <c r="FA200" s="491"/>
      <c r="FB200" s="491"/>
      <c r="FC200" s="491"/>
      <c r="FD200" s="491"/>
      <c r="FE200" s="491"/>
      <c r="FF200" s="491"/>
      <c r="FG200" s="491"/>
      <c r="FH200" s="491"/>
      <c r="FI200" s="491"/>
      <c r="FJ200" s="491"/>
      <c r="FK200" s="491"/>
      <c r="FL200" s="491"/>
      <c r="FM200" s="491"/>
      <c r="FN200" s="491"/>
      <c r="FO200" s="491"/>
      <c r="FP200" s="491"/>
      <c r="FQ200" s="491"/>
      <c r="FR200" s="491"/>
      <c r="FS200" s="491"/>
      <c r="FT200" s="491"/>
      <c r="FU200" s="491"/>
      <c r="FV200" s="491"/>
      <c r="FW200" s="491"/>
      <c r="FX200" s="491"/>
      <c r="FY200" s="491"/>
      <c r="FZ200" s="491"/>
      <c r="GA200" s="491"/>
      <c r="GB200" s="491"/>
      <c r="GC200" s="491"/>
      <c r="GD200" s="491"/>
      <c r="GE200" s="491"/>
      <c r="GF200" s="491"/>
      <c r="GG200" s="491"/>
      <c r="GH200" s="491"/>
      <c r="GI200" s="491"/>
      <c r="GJ200" s="491"/>
      <c r="GK200" s="491"/>
      <c r="GL200" s="491"/>
      <c r="GM200" s="491"/>
      <c r="GN200" s="491"/>
      <c r="GO200" s="491"/>
      <c r="GP200" s="491"/>
      <c r="GQ200" s="491"/>
      <c r="GR200" s="491"/>
      <c r="GS200" s="491"/>
      <c r="GT200" s="491"/>
      <c r="GU200" s="491"/>
      <c r="GV200" s="491"/>
      <c r="GW200" s="491"/>
      <c r="GX200" s="491"/>
      <c r="GY200" s="491"/>
      <c r="GZ200" s="491"/>
      <c r="HA200" s="491"/>
      <c r="HB200" s="491"/>
      <c r="HC200" s="491"/>
      <c r="HD200" s="491"/>
      <c r="HE200" s="491"/>
      <c r="HF200" s="491"/>
      <c r="HG200" s="491"/>
      <c r="HH200" s="491"/>
      <c r="HI200" s="491"/>
      <c r="HJ200" s="491"/>
      <c r="HK200" s="491"/>
      <c r="HL200" s="491"/>
      <c r="HM200" s="491"/>
      <c r="HN200" s="491"/>
      <c r="HO200" s="491"/>
      <c r="HP200" s="491"/>
      <c r="HQ200" s="491"/>
      <c r="HR200" s="491"/>
      <c r="HS200" s="491"/>
      <c r="HT200" s="491"/>
      <c r="HU200" s="491"/>
      <c r="HV200" s="491"/>
      <c r="HW200" s="491"/>
      <c r="HX200" s="491"/>
      <c r="HY200" s="491"/>
      <c r="HZ200" s="491"/>
      <c r="IA200" s="491"/>
      <c r="IB200" s="491"/>
      <c r="IC200" s="491"/>
      <c r="ID200" s="491"/>
      <c r="IE200" s="491"/>
      <c r="IF200" s="491"/>
      <c r="IG200" s="491"/>
      <c r="IH200" s="491"/>
      <c r="II200" s="491"/>
      <c r="IJ200" s="491"/>
      <c r="IK200" s="491"/>
      <c r="IL200" s="491"/>
      <c r="IM200" s="491"/>
      <c r="IN200" s="491"/>
      <c r="IO200" s="491"/>
      <c r="IP200" s="491"/>
      <c r="IQ200" s="491"/>
      <c r="IR200" s="491"/>
      <c r="IS200" s="491"/>
      <c r="IT200" s="491"/>
      <c r="IU200" s="491"/>
      <c r="IV200" s="491"/>
      <c r="IW200" s="491"/>
      <c r="IX200" s="491"/>
      <c r="IY200" s="491"/>
      <c r="IZ200" s="491"/>
      <c r="JA200" s="491"/>
      <c r="JB200" s="491"/>
      <c r="JC200" s="491"/>
      <c r="JD200" s="491"/>
      <c r="JE200" s="491"/>
      <c r="JF200" s="491"/>
      <c r="JG200" s="491"/>
      <c r="JH200" s="491"/>
      <c r="JI200" s="491"/>
      <c r="JJ200" s="491"/>
      <c r="JK200" s="491"/>
    </row>
    <row r="201" spans="1:271" x14ac:dyDescent="0.35">
      <c r="A201" s="205" t="str">
        <f t="shared" si="3"/>
        <v>Revised.All independent schools.Total.Girls</v>
      </c>
      <c r="B201" s="205">
        <v>201819</v>
      </c>
      <c r="C201" s="205" t="s">
        <v>200</v>
      </c>
      <c r="D201" s="205" t="s">
        <v>201</v>
      </c>
      <c r="E201" s="205" t="s">
        <v>202</v>
      </c>
      <c r="F201" s="205" t="s">
        <v>203</v>
      </c>
      <c r="G201" s="205" t="s">
        <v>414</v>
      </c>
      <c r="H201" s="205" t="s">
        <v>286</v>
      </c>
      <c r="I201" s="205" t="s">
        <v>7</v>
      </c>
      <c r="J201" s="205" t="s">
        <v>6</v>
      </c>
      <c r="K201" s="205" t="s">
        <v>7</v>
      </c>
      <c r="L201" s="205" t="s">
        <v>7</v>
      </c>
      <c r="M201" s="205" t="s">
        <v>7</v>
      </c>
      <c r="N201" s="205">
        <v>987</v>
      </c>
      <c r="O201" s="205">
        <v>22988</v>
      </c>
      <c r="P201" s="205">
        <v>872160.66</v>
      </c>
      <c r="Q201" s="205">
        <v>37.9</v>
      </c>
      <c r="R201" s="205">
        <v>6807</v>
      </c>
      <c r="S201" s="205">
        <v>29.6</v>
      </c>
      <c r="T201" s="205">
        <v>4435</v>
      </c>
      <c r="U201" s="205">
        <v>19.3</v>
      </c>
      <c r="V201" s="205">
        <v>5678</v>
      </c>
      <c r="W201" s="205">
        <v>24.7</v>
      </c>
      <c r="X201" s="205">
        <v>2426</v>
      </c>
      <c r="Y201" s="205">
        <v>10.6</v>
      </c>
      <c r="Z201" s="205">
        <v>1582</v>
      </c>
      <c r="AA201" s="205">
        <v>6.9</v>
      </c>
      <c r="AB201" s="205">
        <v>2039</v>
      </c>
      <c r="AC201" s="205">
        <v>8.9</v>
      </c>
      <c r="AD201" s="205">
        <v>67975.520000000004</v>
      </c>
      <c r="AE201" s="205">
        <v>2.96</v>
      </c>
      <c r="AF201" s="205" t="s">
        <v>68</v>
      </c>
      <c r="AG201" s="205" t="s">
        <v>68</v>
      </c>
      <c r="AH201" s="205" t="s">
        <v>68</v>
      </c>
      <c r="AI201" s="205" t="s">
        <v>68</v>
      </c>
      <c r="AJ201" s="205" t="s">
        <v>68</v>
      </c>
      <c r="AK201" s="205" t="s">
        <v>68</v>
      </c>
      <c r="AL201" s="205" t="s">
        <v>68</v>
      </c>
      <c r="AM201" s="205" t="s">
        <v>68</v>
      </c>
      <c r="AN201" s="205" t="s">
        <v>68</v>
      </c>
      <c r="AO201" s="205" t="s">
        <v>68</v>
      </c>
      <c r="AP201" s="205" t="s">
        <v>68</v>
      </c>
      <c r="AQ201" s="205" t="s">
        <v>68</v>
      </c>
      <c r="AR201" s="205" t="s">
        <v>68</v>
      </c>
      <c r="AS201" s="205" t="s">
        <v>68</v>
      </c>
      <c r="AT201" s="205" t="s">
        <v>68</v>
      </c>
      <c r="AU201" s="205" t="s">
        <v>68</v>
      </c>
      <c r="AV201" s="205" t="s">
        <v>68</v>
      </c>
      <c r="AW201" s="205" t="s">
        <v>68</v>
      </c>
      <c r="AX201" s="205" t="s">
        <v>68</v>
      </c>
      <c r="AY201" s="205" t="s">
        <v>68</v>
      </c>
      <c r="AZ201" s="205" t="s">
        <v>68</v>
      </c>
      <c r="BA201" s="205">
        <v>22045</v>
      </c>
      <c r="BB201" s="205">
        <v>95.9</v>
      </c>
      <c r="BC201" s="205">
        <v>22055</v>
      </c>
      <c r="BD201" s="205">
        <v>95.9</v>
      </c>
      <c r="BE201" s="205">
        <v>10271</v>
      </c>
      <c r="BF201" s="205">
        <v>44.7</v>
      </c>
      <c r="BG201" s="205">
        <v>8360</v>
      </c>
      <c r="BH201" s="205">
        <v>36.4</v>
      </c>
      <c r="BI201" s="205">
        <v>10665</v>
      </c>
      <c r="BJ201" s="205">
        <v>46.4</v>
      </c>
      <c r="BK201" s="205">
        <v>11159</v>
      </c>
      <c r="BL201" s="205">
        <v>48.5</v>
      </c>
      <c r="BM201" s="205">
        <v>11429</v>
      </c>
      <c r="BN201" s="205">
        <v>49.7</v>
      </c>
      <c r="BO201" s="205">
        <v>9566</v>
      </c>
      <c r="BP201" s="205">
        <v>41.6</v>
      </c>
      <c r="BQ201" s="205">
        <v>5822</v>
      </c>
      <c r="BR201" s="205">
        <v>25.3</v>
      </c>
      <c r="BS201" s="205">
        <v>8719</v>
      </c>
      <c r="BT201" s="205">
        <v>81.8</v>
      </c>
      <c r="BU201" s="205">
        <v>9712</v>
      </c>
      <c r="BV201" s="205">
        <v>87</v>
      </c>
      <c r="BW201" s="205">
        <v>9920</v>
      </c>
      <c r="BX201" s="205">
        <v>86.8</v>
      </c>
      <c r="BY201" s="205">
        <v>10063</v>
      </c>
      <c r="BZ201" s="205">
        <v>43.8</v>
      </c>
      <c r="CA201" s="205">
        <v>7191</v>
      </c>
      <c r="CB201" s="205">
        <v>31.3</v>
      </c>
      <c r="CC201" s="205">
        <v>9902</v>
      </c>
      <c r="CD201" s="205">
        <v>92.8</v>
      </c>
      <c r="CE201" s="205">
        <v>10418</v>
      </c>
      <c r="CF201" s="205">
        <v>93.4</v>
      </c>
      <c r="CG201" s="205">
        <v>10788</v>
      </c>
      <c r="CH201" s="205">
        <v>94.4</v>
      </c>
      <c r="CI201" s="205">
        <v>70719.17</v>
      </c>
      <c r="CJ201" s="205">
        <v>3.08</v>
      </c>
      <c r="CK201" s="205">
        <v>46375.040000000001</v>
      </c>
      <c r="CL201" s="205">
        <v>2.02</v>
      </c>
      <c r="CM201" s="205">
        <v>68639.38</v>
      </c>
      <c r="CN201" s="205">
        <v>2.99</v>
      </c>
      <c r="CO201" s="205">
        <v>75418.13</v>
      </c>
      <c r="CP201" s="205">
        <v>3.28</v>
      </c>
      <c r="CQ201" s="205">
        <v>78074.649999999994</v>
      </c>
      <c r="CR201" s="205">
        <v>3.4</v>
      </c>
      <c r="CS201" s="205">
        <v>156986.34</v>
      </c>
      <c r="CT201" s="205">
        <v>6.8</v>
      </c>
      <c r="CU201" s="205">
        <v>92750.080000000002</v>
      </c>
      <c r="CV201" s="205">
        <v>4</v>
      </c>
      <c r="CW201" s="205">
        <v>302319.65999999997</v>
      </c>
      <c r="CX201" s="205">
        <v>13.2</v>
      </c>
      <c r="CY201" s="205">
        <v>320104.58</v>
      </c>
      <c r="CZ201" s="205">
        <v>13.9</v>
      </c>
      <c r="DA201" s="205">
        <v>313274.90000000002</v>
      </c>
      <c r="DB201" s="205">
        <v>13.6</v>
      </c>
      <c r="DC201" s="205">
        <v>6829.68</v>
      </c>
      <c r="DD201" s="205">
        <v>0.3</v>
      </c>
      <c r="DE201" s="205">
        <v>44628</v>
      </c>
      <c r="DF201" s="205">
        <v>1.9</v>
      </c>
      <c r="DG201" s="205">
        <v>47847</v>
      </c>
      <c r="DH201" s="205">
        <v>2.1</v>
      </c>
      <c r="DI201" s="205">
        <v>3309</v>
      </c>
      <c r="DJ201" s="205">
        <v>14.4</v>
      </c>
      <c r="DK201" s="205">
        <v>5189</v>
      </c>
      <c r="DL201" s="205">
        <v>22.6</v>
      </c>
      <c r="DM201" s="205">
        <v>4885</v>
      </c>
      <c r="DN201" s="205">
        <v>21.3</v>
      </c>
      <c r="DO201" s="205">
        <v>3929</v>
      </c>
      <c r="DP201" s="205">
        <v>17.100000000000001</v>
      </c>
      <c r="DQ201" s="205">
        <v>3252</v>
      </c>
      <c r="DR201" s="205">
        <v>14.1</v>
      </c>
      <c r="DS201" s="205">
        <v>5802</v>
      </c>
      <c r="DT201" s="205">
        <v>25.2</v>
      </c>
      <c r="DU201" s="205">
        <v>4865</v>
      </c>
      <c r="DV201" s="205">
        <v>21.2</v>
      </c>
      <c r="DW201" s="205">
        <v>4848</v>
      </c>
      <c r="DX201" s="205">
        <v>21.1</v>
      </c>
      <c r="DY201" s="205">
        <v>1261</v>
      </c>
      <c r="DZ201" s="205">
        <v>5.5</v>
      </c>
      <c r="EA201" s="205">
        <v>2433</v>
      </c>
      <c r="EB201" s="205">
        <v>10.6</v>
      </c>
      <c r="EC201" s="205">
        <v>12525</v>
      </c>
      <c r="ED201" s="205">
        <v>54.5</v>
      </c>
      <c r="EH201" s="491"/>
      <c r="EI201" s="491"/>
      <c r="EJ201" s="491"/>
      <c r="EK201" s="491"/>
      <c r="EL201" s="491"/>
      <c r="EM201" s="491"/>
      <c r="EN201" s="491"/>
      <c r="EO201" s="491"/>
      <c r="EP201" s="491"/>
      <c r="EQ201" s="491"/>
      <c r="ER201" s="491"/>
      <c r="ES201" s="491"/>
      <c r="ET201" s="491"/>
      <c r="EU201" s="491"/>
      <c r="EV201" s="491"/>
      <c r="EW201" s="491"/>
      <c r="EX201" s="491"/>
      <c r="EY201" s="491"/>
      <c r="EZ201" s="491"/>
      <c r="FA201" s="491"/>
      <c r="FB201" s="491"/>
      <c r="FC201" s="491"/>
      <c r="FD201" s="491"/>
      <c r="FE201" s="491"/>
      <c r="FF201" s="491"/>
      <c r="FG201" s="491"/>
      <c r="FH201" s="491"/>
      <c r="FI201" s="491"/>
      <c r="FJ201" s="491"/>
      <c r="FK201" s="491"/>
      <c r="FL201" s="491"/>
      <c r="FM201" s="491"/>
      <c r="FN201" s="491"/>
      <c r="FO201" s="491"/>
      <c r="FP201" s="491"/>
      <c r="FQ201" s="491"/>
      <c r="FR201" s="491"/>
      <c r="FS201" s="491"/>
      <c r="FT201" s="491"/>
      <c r="FU201" s="491"/>
      <c r="FV201" s="491"/>
      <c r="FW201" s="491"/>
      <c r="FX201" s="491"/>
      <c r="FY201" s="491"/>
      <c r="FZ201" s="491"/>
      <c r="GA201" s="491"/>
      <c r="GB201" s="491"/>
      <c r="GC201" s="491"/>
      <c r="GD201" s="491"/>
      <c r="GE201" s="491"/>
      <c r="GF201" s="491"/>
      <c r="GG201" s="491"/>
      <c r="GH201" s="491"/>
      <c r="GI201" s="491"/>
      <c r="GJ201" s="491"/>
      <c r="GK201" s="491"/>
      <c r="GL201" s="491"/>
      <c r="GM201" s="491"/>
      <c r="GN201" s="491"/>
      <c r="GO201" s="491"/>
      <c r="GP201" s="491"/>
      <c r="GQ201" s="491"/>
      <c r="GR201" s="491"/>
      <c r="GS201" s="491"/>
      <c r="GT201" s="491"/>
      <c r="GU201" s="491"/>
      <c r="GV201" s="491"/>
      <c r="GW201" s="491"/>
      <c r="GX201" s="491"/>
      <c r="GY201" s="491"/>
      <c r="GZ201" s="491"/>
      <c r="HA201" s="491"/>
      <c r="HB201" s="491"/>
      <c r="HC201" s="491"/>
      <c r="HD201" s="491"/>
      <c r="HE201" s="491"/>
      <c r="HF201" s="491"/>
      <c r="HG201" s="491"/>
      <c r="HH201" s="491"/>
      <c r="HI201" s="491"/>
      <c r="HJ201" s="491"/>
      <c r="HK201" s="491"/>
      <c r="HL201" s="491"/>
      <c r="HM201" s="491"/>
      <c r="HN201" s="491"/>
      <c r="HO201" s="491"/>
      <c r="HP201" s="491"/>
      <c r="HQ201" s="491"/>
      <c r="HR201" s="491"/>
      <c r="HS201" s="491"/>
      <c r="HT201" s="491"/>
      <c r="HU201" s="491"/>
      <c r="HV201" s="491"/>
      <c r="HW201" s="491"/>
      <c r="HX201" s="491"/>
      <c r="HY201" s="491"/>
      <c r="HZ201" s="491"/>
      <c r="IA201" s="491"/>
      <c r="IB201" s="491"/>
      <c r="IC201" s="491"/>
      <c r="ID201" s="491"/>
      <c r="IE201" s="491"/>
      <c r="IF201" s="491"/>
      <c r="IG201" s="491"/>
      <c r="IH201" s="491"/>
      <c r="II201" s="491"/>
      <c r="IJ201" s="491"/>
      <c r="IK201" s="491"/>
      <c r="IL201" s="491"/>
      <c r="IM201" s="491"/>
      <c r="IN201" s="491"/>
      <c r="IO201" s="491"/>
      <c r="IP201" s="491"/>
      <c r="IQ201" s="491"/>
      <c r="IR201" s="491"/>
      <c r="IS201" s="491"/>
      <c r="IT201" s="491"/>
      <c r="IU201" s="491"/>
      <c r="IV201" s="491"/>
      <c r="IW201" s="491"/>
      <c r="IX201" s="491"/>
      <c r="IY201" s="491"/>
      <c r="IZ201" s="491"/>
      <c r="JA201" s="491"/>
      <c r="JB201" s="491"/>
      <c r="JC201" s="491"/>
      <c r="JD201" s="491"/>
      <c r="JE201" s="491"/>
      <c r="JF201" s="491"/>
      <c r="JG201" s="491"/>
      <c r="JH201" s="491"/>
      <c r="JI201" s="491"/>
      <c r="JJ201" s="491"/>
      <c r="JK201" s="491"/>
    </row>
    <row r="202" spans="1:271" x14ac:dyDescent="0.35">
      <c r="A202" s="205" t="str">
        <f t="shared" si="3"/>
        <v>Revised.All schools.Total.Girls</v>
      </c>
      <c r="B202" s="205">
        <v>201819</v>
      </c>
      <c r="C202" s="205" t="s">
        <v>200</v>
      </c>
      <c r="D202" s="205" t="s">
        <v>201</v>
      </c>
      <c r="E202" s="205" t="s">
        <v>202</v>
      </c>
      <c r="F202" s="205" t="s">
        <v>203</v>
      </c>
      <c r="G202" s="205" t="s">
        <v>414</v>
      </c>
      <c r="H202" s="205" t="s">
        <v>16</v>
      </c>
      <c r="I202" s="205" t="s">
        <v>7</v>
      </c>
      <c r="J202" s="205" t="s">
        <v>6</v>
      </c>
      <c r="K202" s="205" t="s">
        <v>7</v>
      </c>
      <c r="L202" s="205" t="s">
        <v>7</v>
      </c>
      <c r="M202" s="205" t="s">
        <v>7</v>
      </c>
      <c r="N202" s="205">
        <v>5071</v>
      </c>
      <c r="O202" s="205">
        <v>294269</v>
      </c>
      <c r="P202" s="205">
        <v>14070693.34</v>
      </c>
      <c r="Q202" s="205">
        <v>47.8</v>
      </c>
      <c r="R202" s="205">
        <v>269329</v>
      </c>
      <c r="S202" s="205">
        <v>91.5</v>
      </c>
      <c r="T202" s="205">
        <v>128590</v>
      </c>
      <c r="U202" s="205">
        <v>43.7</v>
      </c>
      <c r="V202" s="205">
        <v>188065</v>
      </c>
      <c r="W202" s="205">
        <v>63.9</v>
      </c>
      <c r="X202" s="205">
        <v>124574</v>
      </c>
      <c r="Y202" s="205">
        <v>42.3</v>
      </c>
      <c r="Z202" s="205">
        <v>58008</v>
      </c>
      <c r="AA202" s="205">
        <v>19.7</v>
      </c>
      <c r="AB202" s="205">
        <v>82948</v>
      </c>
      <c r="AC202" s="205">
        <v>28.2</v>
      </c>
      <c r="AD202" s="205">
        <v>1220019.97</v>
      </c>
      <c r="AE202" s="205">
        <v>4.1500000000000004</v>
      </c>
      <c r="AF202" s="205" t="s">
        <v>68</v>
      </c>
      <c r="AG202" s="205" t="s">
        <v>68</v>
      </c>
      <c r="AH202" s="205" t="s">
        <v>68</v>
      </c>
      <c r="AI202" s="205" t="s">
        <v>68</v>
      </c>
      <c r="AJ202" s="205" t="s">
        <v>68</v>
      </c>
      <c r="AK202" s="205" t="s">
        <v>68</v>
      </c>
      <c r="AL202" s="205" t="s">
        <v>68</v>
      </c>
      <c r="AM202" s="205" t="s">
        <v>68</v>
      </c>
      <c r="AN202" s="205" t="s">
        <v>68</v>
      </c>
      <c r="AO202" s="205" t="s">
        <v>68</v>
      </c>
      <c r="AP202" s="205" t="s">
        <v>68</v>
      </c>
      <c r="AQ202" s="205" t="s">
        <v>68</v>
      </c>
      <c r="AR202" s="205" t="s">
        <v>68</v>
      </c>
      <c r="AS202" s="205" t="s">
        <v>68</v>
      </c>
      <c r="AT202" s="205" t="s">
        <v>68</v>
      </c>
      <c r="AU202" s="205" t="s">
        <v>68</v>
      </c>
      <c r="AV202" s="205" t="s">
        <v>68</v>
      </c>
      <c r="AW202" s="205" t="s">
        <v>68</v>
      </c>
      <c r="AX202" s="205" t="s">
        <v>68</v>
      </c>
      <c r="AY202" s="205" t="s">
        <v>68</v>
      </c>
      <c r="AZ202" s="205" t="s">
        <v>68</v>
      </c>
      <c r="BA202" s="205">
        <v>287316</v>
      </c>
      <c r="BB202" s="205">
        <v>97.6</v>
      </c>
      <c r="BC202" s="205">
        <v>286670</v>
      </c>
      <c r="BD202" s="205">
        <v>97.4</v>
      </c>
      <c r="BE202" s="205">
        <v>269394</v>
      </c>
      <c r="BF202" s="205">
        <v>91.5</v>
      </c>
      <c r="BG202" s="205">
        <v>271693</v>
      </c>
      <c r="BH202" s="205">
        <v>92.3</v>
      </c>
      <c r="BI202" s="205">
        <v>268661</v>
      </c>
      <c r="BJ202" s="205">
        <v>91.3</v>
      </c>
      <c r="BK202" s="205">
        <v>231145</v>
      </c>
      <c r="BL202" s="205">
        <v>78.5</v>
      </c>
      <c r="BM202" s="205">
        <v>154508</v>
      </c>
      <c r="BN202" s="205">
        <v>52.5</v>
      </c>
      <c r="BO202" s="205">
        <v>194453</v>
      </c>
      <c r="BP202" s="205">
        <v>66.099999999999994</v>
      </c>
      <c r="BQ202" s="205">
        <v>138009</v>
      </c>
      <c r="BR202" s="205">
        <v>46.9</v>
      </c>
      <c r="BS202" s="205">
        <v>133495</v>
      </c>
      <c r="BT202" s="205">
        <v>49.7</v>
      </c>
      <c r="BU202" s="205">
        <v>128364</v>
      </c>
      <c r="BV202" s="205">
        <v>55.5</v>
      </c>
      <c r="BW202" s="205">
        <v>94216</v>
      </c>
      <c r="BX202" s="205">
        <v>61</v>
      </c>
      <c r="BY202" s="205">
        <v>231157</v>
      </c>
      <c r="BZ202" s="205">
        <v>78.599999999999994</v>
      </c>
      <c r="CA202" s="205">
        <v>196193</v>
      </c>
      <c r="CB202" s="205">
        <v>66.7</v>
      </c>
      <c r="CC202" s="205">
        <v>182616</v>
      </c>
      <c r="CD202" s="205">
        <v>68</v>
      </c>
      <c r="CE202" s="205">
        <v>156081</v>
      </c>
      <c r="CF202" s="205">
        <v>67.5</v>
      </c>
      <c r="CG202" s="205">
        <v>117439</v>
      </c>
      <c r="CH202" s="205">
        <v>76</v>
      </c>
      <c r="CI202" s="205">
        <v>1514080.45</v>
      </c>
      <c r="CJ202" s="205">
        <v>5.15</v>
      </c>
      <c r="CK202" s="205">
        <v>1264105.52</v>
      </c>
      <c r="CL202" s="205">
        <v>4.3</v>
      </c>
      <c r="CM202" s="205">
        <v>1301458.42</v>
      </c>
      <c r="CN202" s="205">
        <v>4.42</v>
      </c>
      <c r="CO202" s="205">
        <v>1131306.1299999999</v>
      </c>
      <c r="CP202" s="205">
        <v>3.84</v>
      </c>
      <c r="CQ202" s="205">
        <v>807726.16</v>
      </c>
      <c r="CR202" s="205">
        <v>2.74</v>
      </c>
      <c r="CS202" s="205">
        <v>3054463.9</v>
      </c>
      <c r="CT202" s="205">
        <v>10.4</v>
      </c>
      <c r="CU202" s="205">
        <v>2528242.96</v>
      </c>
      <c r="CV202" s="205">
        <v>8.6</v>
      </c>
      <c r="CW202" s="205">
        <v>4049867.86</v>
      </c>
      <c r="CX202" s="205">
        <v>13.8</v>
      </c>
      <c r="CY202" s="205">
        <v>4438118.62</v>
      </c>
      <c r="CZ202" s="205">
        <v>15.1</v>
      </c>
      <c r="DA202" s="205">
        <v>3738671.94</v>
      </c>
      <c r="DB202" s="205">
        <v>12.7</v>
      </c>
      <c r="DC202" s="205">
        <v>699446.68</v>
      </c>
      <c r="DD202" s="205">
        <v>2.4</v>
      </c>
      <c r="DE202" s="205">
        <v>800263</v>
      </c>
      <c r="DF202" s="205">
        <v>2.7</v>
      </c>
      <c r="DG202" s="205">
        <v>813230</v>
      </c>
      <c r="DH202" s="205">
        <v>2.8</v>
      </c>
      <c r="DI202" s="205">
        <v>10381</v>
      </c>
      <c r="DJ202" s="205">
        <v>3.5</v>
      </c>
      <c r="DK202" s="205">
        <v>8072</v>
      </c>
      <c r="DL202" s="205">
        <v>2.7</v>
      </c>
      <c r="DM202" s="205">
        <v>8129</v>
      </c>
      <c r="DN202" s="205">
        <v>2.8</v>
      </c>
      <c r="DO202" s="205">
        <v>23271</v>
      </c>
      <c r="DP202" s="205">
        <v>7.9</v>
      </c>
      <c r="DQ202" s="205">
        <v>119597</v>
      </c>
      <c r="DR202" s="205">
        <v>40.6</v>
      </c>
      <c r="DS202" s="205">
        <v>192448</v>
      </c>
      <c r="DT202" s="205">
        <v>65.400000000000006</v>
      </c>
      <c r="DU202" s="205">
        <v>76229</v>
      </c>
      <c r="DV202" s="205">
        <v>25.9</v>
      </c>
      <c r="DW202" s="205">
        <v>76091</v>
      </c>
      <c r="DX202" s="205">
        <v>25.9</v>
      </c>
      <c r="DY202" s="205">
        <v>22997</v>
      </c>
      <c r="DZ202" s="205">
        <v>7.8</v>
      </c>
      <c r="EA202" s="205">
        <v>12137</v>
      </c>
      <c r="EB202" s="205">
        <v>4.0999999999999996</v>
      </c>
      <c r="EC202" s="205">
        <v>162747</v>
      </c>
      <c r="ED202" s="205">
        <v>55.3</v>
      </c>
      <c r="EH202" s="491"/>
      <c r="EI202" s="491"/>
      <c r="EJ202" s="491"/>
      <c r="EK202" s="491"/>
      <c r="EL202" s="491"/>
      <c r="EM202" s="491"/>
      <c r="EN202" s="491"/>
      <c r="EO202" s="491"/>
      <c r="EP202" s="491"/>
      <c r="EQ202" s="491"/>
      <c r="ER202" s="491"/>
      <c r="ES202" s="491"/>
      <c r="ET202" s="491"/>
      <c r="EU202" s="491"/>
      <c r="EV202" s="491"/>
      <c r="EW202" s="491"/>
      <c r="EX202" s="491"/>
      <c r="EY202" s="491"/>
      <c r="EZ202" s="491"/>
      <c r="FA202" s="491"/>
      <c r="FB202" s="491"/>
      <c r="FC202" s="491"/>
      <c r="FD202" s="491"/>
      <c r="FE202" s="491"/>
      <c r="FF202" s="491"/>
      <c r="FG202" s="491"/>
      <c r="FH202" s="491"/>
      <c r="FI202" s="491"/>
      <c r="FJ202" s="491"/>
      <c r="FK202" s="491"/>
      <c r="FL202" s="491"/>
      <c r="FM202" s="491"/>
      <c r="FN202" s="491"/>
      <c r="FO202" s="491"/>
      <c r="FP202" s="491"/>
      <c r="FQ202" s="491"/>
      <c r="FR202" s="491"/>
      <c r="FS202" s="491"/>
      <c r="FT202" s="491"/>
      <c r="FU202" s="491"/>
      <c r="FV202" s="491"/>
      <c r="FW202" s="491"/>
      <c r="FX202" s="491"/>
      <c r="FY202" s="491"/>
      <c r="FZ202" s="491"/>
      <c r="GA202" s="491"/>
      <c r="GB202" s="491"/>
      <c r="GC202" s="491"/>
      <c r="GD202" s="491"/>
      <c r="GE202" s="491"/>
      <c r="GF202" s="491"/>
      <c r="GG202" s="491"/>
      <c r="GH202" s="491"/>
      <c r="GI202" s="491"/>
      <c r="GJ202" s="491"/>
      <c r="GK202" s="491"/>
      <c r="GL202" s="491"/>
      <c r="GM202" s="491"/>
      <c r="GN202" s="491"/>
      <c r="GO202" s="491"/>
      <c r="GP202" s="491"/>
      <c r="GQ202" s="491"/>
      <c r="GR202" s="491"/>
      <c r="GS202" s="491"/>
      <c r="GT202" s="491"/>
      <c r="GU202" s="491"/>
      <c r="GV202" s="491"/>
      <c r="GW202" s="491"/>
      <c r="GX202" s="491"/>
      <c r="GY202" s="491"/>
      <c r="GZ202" s="491"/>
      <c r="HA202" s="491"/>
      <c r="HB202" s="491"/>
      <c r="HC202" s="491"/>
      <c r="HD202" s="491"/>
      <c r="HE202" s="491"/>
      <c r="HF202" s="491"/>
      <c r="HG202" s="491"/>
      <c r="HH202" s="491"/>
      <c r="HI202" s="491"/>
      <c r="HJ202" s="491"/>
      <c r="HK202" s="491"/>
      <c r="HL202" s="491"/>
      <c r="HM202" s="491"/>
      <c r="HN202" s="491"/>
      <c r="HO202" s="491"/>
      <c r="HP202" s="491"/>
      <c r="HQ202" s="491"/>
      <c r="HR202" s="491"/>
      <c r="HS202" s="491"/>
      <c r="HT202" s="491"/>
      <c r="HU202" s="491"/>
      <c r="HV202" s="491"/>
      <c r="HW202" s="491"/>
      <c r="HX202" s="491"/>
      <c r="HY202" s="491"/>
      <c r="HZ202" s="491"/>
      <c r="IA202" s="491"/>
      <c r="IB202" s="491"/>
      <c r="IC202" s="491"/>
      <c r="ID202" s="491"/>
      <c r="IE202" s="491"/>
      <c r="IF202" s="491"/>
      <c r="IG202" s="491"/>
      <c r="IH202" s="491"/>
      <c r="II202" s="491"/>
      <c r="IJ202" s="491"/>
      <c r="IK202" s="491"/>
      <c r="IL202" s="491"/>
      <c r="IM202" s="491"/>
      <c r="IN202" s="491"/>
      <c r="IO202" s="491"/>
      <c r="IP202" s="491"/>
      <c r="IQ202" s="491"/>
      <c r="IR202" s="491"/>
      <c r="IS202" s="491"/>
      <c r="IT202" s="491"/>
      <c r="IU202" s="491"/>
      <c r="IV202" s="491"/>
      <c r="IW202" s="491"/>
      <c r="IX202" s="491"/>
      <c r="IY202" s="491"/>
      <c r="IZ202" s="491"/>
      <c r="JA202" s="491"/>
      <c r="JB202" s="491"/>
      <c r="JC202" s="491"/>
      <c r="JD202" s="491"/>
      <c r="JE202" s="491"/>
      <c r="JF202" s="491"/>
      <c r="JG202" s="491"/>
      <c r="JH202" s="491"/>
      <c r="JI202" s="491"/>
      <c r="JJ202" s="491"/>
      <c r="JK202" s="491"/>
    </row>
    <row r="203" spans="1:271" x14ac:dyDescent="0.35">
      <c r="A203" s="205" t="str">
        <f t="shared" si="3"/>
        <v>Revised.All special schools.Total.Girls</v>
      </c>
      <c r="B203" s="205">
        <v>201819</v>
      </c>
      <c r="C203" s="205" t="s">
        <v>200</v>
      </c>
      <c r="D203" s="205" t="s">
        <v>201</v>
      </c>
      <c r="E203" s="205" t="s">
        <v>202</v>
      </c>
      <c r="F203" s="205" t="s">
        <v>203</v>
      </c>
      <c r="G203" s="205" t="s">
        <v>414</v>
      </c>
      <c r="H203" s="205" t="s">
        <v>18</v>
      </c>
      <c r="I203" s="205" t="s">
        <v>7</v>
      </c>
      <c r="J203" s="205" t="s">
        <v>6</v>
      </c>
      <c r="K203" s="205" t="s">
        <v>7</v>
      </c>
      <c r="L203" s="205" t="s">
        <v>7</v>
      </c>
      <c r="M203" s="205" t="s">
        <v>7</v>
      </c>
      <c r="N203" s="205">
        <v>877</v>
      </c>
      <c r="O203" s="205">
        <v>3558</v>
      </c>
      <c r="P203" s="205">
        <v>9449</v>
      </c>
      <c r="Q203" s="205">
        <v>2.7</v>
      </c>
      <c r="R203" s="205">
        <v>479</v>
      </c>
      <c r="S203" s="205">
        <v>13.5</v>
      </c>
      <c r="T203" s="205">
        <v>24</v>
      </c>
      <c r="U203" s="205">
        <v>0.7</v>
      </c>
      <c r="V203" s="205">
        <v>60</v>
      </c>
      <c r="W203" s="205">
        <v>1.7</v>
      </c>
      <c r="X203" s="205">
        <v>1</v>
      </c>
      <c r="Y203" s="205">
        <v>0</v>
      </c>
      <c r="Z203" s="205">
        <v>0</v>
      </c>
      <c r="AA203" s="205">
        <v>0</v>
      </c>
      <c r="AB203" s="205">
        <v>1</v>
      </c>
      <c r="AC203" s="205">
        <v>0</v>
      </c>
      <c r="AD203" s="205">
        <v>559.32000000000005</v>
      </c>
      <c r="AE203" s="205">
        <v>0.16</v>
      </c>
      <c r="AF203" s="205">
        <v>2806</v>
      </c>
      <c r="AG203" s="205">
        <v>-4730.88</v>
      </c>
      <c r="AH203" s="205">
        <v>-1.69</v>
      </c>
      <c r="AI203" s="205">
        <v>-1.73</v>
      </c>
      <c r="AJ203" s="205">
        <v>-1.64</v>
      </c>
      <c r="AK203" s="205">
        <v>-5345.08</v>
      </c>
      <c r="AL203" s="205">
        <v>-1.9</v>
      </c>
      <c r="AM203" s="205">
        <v>-1.96</v>
      </c>
      <c r="AN203" s="205">
        <v>-1.85</v>
      </c>
      <c r="AO203" s="205">
        <v>-3444.85</v>
      </c>
      <c r="AP203" s="205">
        <v>-1.23</v>
      </c>
      <c r="AQ203" s="205">
        <v>-1.28</v>
      </c>
      <c r="AR203" s="205">
        <v>-1.18</v>
      </c>
      <c r="AS203" s="205">
        <v>-4452.0200000000004</v>
      </c>
      <c r="AT203" s="205">
        <v>-1.59</v>
      </c>
      <c r="AU203" s="205">
        <v>-1.64</v>
      </c>
      <c r="AV203" s="205">
        <v>-1.53</v>
      </c>
      <c r="AW203" s="205">
        <v>-5458.05</v>
      </c>
      <c r="AX203" s="205">
        <v>-1.95</v>
      </c>
      <c r="AY203" s="205">
        <v>-2</v>
      </c>
      <c r="AZ203" s="205">
        <v>-1.89</v>
      </c>
      <c r="BA203" s="205">
        <v>1009</v>
      </c>
      <c r="BB203" s="205">
        <v>28.4</v>
      </c>
      <c r="BC203" s="205">
        <v>970</v>
      </c>
      <c r="BD203" s="205">
        <v>27.3</v>
      </c>
      <c r="BE203" s="205">
        <v>186</v>
      </c>
      <c r="BF203" s="205">
        <v>5.2</v>
      </c>
      <c r="BG203" s="205">
        <v>619</v>
      </c>
      <c r="BH203" s="205">
        <v>17.399999999999999</v>
      </c>
      <c r="BI203" s="205">
        <v>238</v>
      </c>
      <c r="BJ203" s="205">
        <v>6.7</v>
      </c>
      <c r="BK203" s="205">
        <v>101</v>
      </c>
      <c r="BL203" s="205">
        <v>2.8</v>
      </c>
      <c r="BM203" s="205">
        <v>14</v>
      </c>
      <c r="BN203" s="205">
        <v>0.4</v>
      </c>
      <c r="BO203" s="205">
        <v>42</v>
      </c>
      <c r="BP203" s="205">
        <v>1.2</v>
      </c>
      <c r="BQ203" s="205">
        <v>40</v>
      </c>
      <c r="BR203" s="205">
        <v>1.1000000000000001</v>
      </c>
      <c r="BS203" s="205">
        <v>30</v>
      </c>
      <c r="BT203" s="205">
        <v>12.6</v>
      </c>
      <c r="BU203" s="205">
        <v>11</v>
      </c>
      <c r="BV203" s="205">
        <v>10.9</v>
      </c>
      <c r="BW203" s="205">
        <v>11</v>
      </c>
      <c r="BX203" s="205">
        <v>78.599999999999994</v>
      </c>
      <c r="BY203" s="205">
        <v>70</v>
      </c>
      <c r="BZ203" s="205">
        <v>2</v>
      </c>
      <c r="CA203" s="205">
        <v>98</v>
      </c>
      <c r="CB203" s="205">
        <v>2.8</v>
      </c>
      <c r="CC203" s="205">
        <v>54</v>
      </c>
      <c r="CD203" s="205">
        <v>22.7</v>
      </c>
      <c r="CE203" s="205">
        <v>20</v>
      </c>
      <c r="CF203" s="205">
        <v>19.8</v>
      </c>
      <c r="CG203" s="205">
        <v>11</v>
      </c>
      <c r="CH203" s="205">
        <v>78.599999999999994</v>
      </c>
      <c r="CI203" s="205">
        <v>615</v>
      </c>
      <c r="CJ203" s="205">
        <v>0.17</v>
      </c>
      <c r="CK203" s="205">
        <v>1155</v>
      </c>
      <c r="CL203" s="205">
        <v>0.32</v>
      </c>
      <c r="CM203" s="205">
        <v>634</v>
      </c>
      <c r="CN203" s="205">
        <v>0.18</v>
      </c>
      <c r="CO203" s="205">
        <v>248</v>
      </c>
      <c r="CP203" s="205">
        <v>7.0000000000000007E-2</v>
      </c>
      <c r="CQ203" s="205">
        <v>69.5</v>
      </c>
      <c r="CR203" s="205">
        <v>0.02</v>
      </c>
      <c r="CS203" s="205">
        <v>2248</v>
      </c>
      <c r="CT203" s="205">
        <v>0.6</v>
      </c>
      <c r="CU203" s="205">
        <v>2310</v>
      </c>
      <c r="CV203" s="205">
        <v>0.6</v>
      </c>
      <c r="CW203" s="205">
        <v>1936</v>
      </c>
      <c r="CX203" s="205">
        <v>0.5</v>
      </c>
      <c r="CY203" s="205">
        <v>2955</v>
      </c>
      <c r="CZ203" s="205">
        <v>0.8</v>
      </c>
      <c r="DA203" s="205">
        <v>2628.5</v>
      </c>
      <c r="DB203" s="205">
        <v>0.7</v>
      </c>
      <c r="DC203" s="205">
        <v>326.5</v>
      </c>
      <c r="DD203" s="205">
        <v>0.1</v>
      </c>
      <c r="DE203" s="205">
        <v>727</v>
      </c>
      <c r="DF203" s="205">
        <v>0.2</v>
      </c>
      <c r="DG203" s="205">
        <v>986</v>
      </c>
      <c r="DH203" s="205">
        <v>0.3</v>
      </c>
      <c r="DI203" s="205">
        <v>2867</v>
      </c>
      <c r="DJ203" s="205">
        <v>80.599999999999994</v>
      </c>
      <c r="DK203" s="205">
        <v>380</v>
      </c>
      <c r="DL203" s="205">
        <v>10.7</v>
      </c>
      <c r="DM203" s="205">
        <v>192</v>
      </c>
      <c r="DN203" s="205">
        <v>5.4</v>
      </c>
      <c r="DO203" s="205">
        <v>83</v>
      </c>
      <c r="DP203" s="205">
        <v>2.2999999999999998</v>
      </c>
      <c r="DQ203" s="205">
        <v>35</v>
      </c>
      <c r="DR203" s="205">
        <v>1</v>
      </c>
      <c r="DS203" s="205">
        <v>233</v>
      </c>
      <c r="DT203" s="205">
        <v>6.5</v>
      </c>
      <c r="DU203" s="205">
        <v>6</v>
      </c>
      <c r="DV203" s="205">
        <v>0.2</v>
      </c>
      <c r="DW203" s="205">
        <v>6</v>
      </c>
      <c r="DX203" s="205">
        <v>0.2</v>
      </c>
      <c r="DY203" s="205">
        <v>10</v>
      </c>
      <c r="DZ203" s="205">
        <v>0.3</v>
      </c>
      <c r="EA203" s="205">
        <v>0</v>
      </c>
      <c r="EB203" s="205">
        <v>0</v>
      </c>
      <c r="EC203" s="205">
        <v>518</v>
      </c>
      <c r="ED203" s="205">
        <v>14.6</v>
      </c>
      <c r="EH203" s="491"/>
      <c r="EI203" s="491"/>
      <c r="EJ203" s="491"/>
      <c r="EK203" s="491"/>
      <c r="EL203" s="491"/>
      <c r="EM203" s="491"/>
      <c r="EN203" s="491"/>
      <c r="EO203" s="491"/>
      <c r="EP203" s="491"/>
      <c r="EQ203" s="491"/>
      <c r="ER203" s="491"/>
      <c r="ES203" s="491"/>
      <c r="ET203" s="491"/>
      <c r="EU203" s="491"/>
      <c r="EV203" s="491"/>
      <c r="EW203" s="491"/>
      <c r="EX203" s="491"/>
      <c r="EY203" s="491"/>
      <c r="EZ203" s="491"/>
      <c r="FA203" s="491"/>
      <c r="FB203" s="491"/>
      <c r="FC203" s="491"/>
      <c r="FD203" s="491"/>
      <c r="FE203" s="491"/>
      <c r="FF203" s="491"/>
      <c r="FG203" s="491"/>
      <c r="FH203" s="491"/>
      <c r="FI203" s="491"/>
      <c r="FJ203" s="491"/>
      <c r="FK203" s="491"/>
      <c r="FL203" s="491"/>
      <c r="FM203" s="491"/>
      <c r="FN203" s="491"/>
      <c r="FO203" s="491"/>
      <c r="FP203" s="491"/>
      <c r="FQ203" s="491"/>
      <c r="FR203" s="491"/>
      <c r="FS203" s="491"/>
      <c r="FT203" s="491"/>
      <c r="FU203" s="491"/>
      <c r="FV203" s="491"/>
      <c r="FW203" s="491"/>
      <c r="FX203" s="491"/>
      <c r="FY203" s="491"/>
      <c r="FZ203" s="491"/>
      <c r="GA203" s="491"/>
      <c r="GB203" s="491"/>
      <c r="GC203" s="491"/>
      <c r="GD203" s="491"/>
      <c r="GE203" s="491"/>
      <c r="GF203" s="491"/>
      <c r="GG203" s="491"/>
      <c r="GH203" s="491"/>
      <c r="GI203" s="491"/>
      <c r="GJ203" s="491"/>
      <c r="GK203" s="491"/>
      <c r="GL203" s="491"/>
      <c r="GM203" s="491"/>
      <c r="GN203" s="491"/>
      <c r="GO203" s="491"/>
      <c r="GP203" s="491"/>
      <c r="GQ203" s="491"/>
      <c r="GR203" s="491"/>
      <c r="GS203" s="491"/>
      <c r="GT203" s="491"/>
      <c r="GU203" s="491"/>
      <c r="GV203" s="491"/>
      <c r="GW203" s="491"/>
      <c r="GX203" s="491"/>
      <c r="GY203" s="491"/>
      <c r="GZ203" s="491"/>
      <c r="HA203" s="491"/>
      <c r="HB203" s="491"/>
      <c r="HC203" s="491"/>
      <c r="HD203" s="491"/>
      <c r="HE203" s="491"/>
      <c r="HF203" s="491"/>
      <c r="HG203" s="491"/>
      <c r="HH203" s="491"/>
      <c r="HI203" s="491"/>
      <c r="HJ203" s="491"/>
      <c r="HK203" s="491"/>
      <c r="HL203" s="491"/>
      <c r="HM203" s="491"/>
      <c r="HN203" s="491"/>
      <c r="HO203" s="491"/>
      <c r="HP203" s="491"/>
      <c r="HQ203" s="491"/>
      <c r="HR203" s="491"/>
      <c r="HS203" s="491"/>
      <c r="HT203" s="491"/>
      <c r="HU203" s="491"/>
      <c r="HV203" s="491"/>
      <c r="HW203" s="491"/>
      <c r="HX203" s="491"/>
      <c r="HY203" s="491"/>
      <c r="HZ203" s="491"/>
      <c r="IA203" s="491"/>
      <c r="IB203" s="491"/>
      <c r="IC203" s="491"/>
      <c r="ID203" s="491"/>
      <c r="IE203" s="491"/>
      <c r="IF203" s="491"/>
      <c r="IG203" s="491"/>
      <c r="IH203" s="491"/>
      <c r="II203" s="491"/>
      <c r="IJ203" s="491"/>
      <c r="IK203" s="491"/>
      <c r="IL203" s="491"/>
      <c r="IM203" s="491"/>
      <c r="IN203" s="491"/>
      <c r="IO203" s="491"/>
      <c r="IP203" s="491"/>
      <c r="IQ203" s="491"/>
      <c r="IR203" s="491"/>
      <c r="IS203" s="491"/>
      <c r="IT203" s="491"/>
      <c r="IU203" s="491"/>
      <c r="IV203" s="491"/>
      <c r="IW203" s="491"/>
      <c r="IX203" s="491"/>
      <c r="IY203" s="491"/>
      <c r="IZ203" s="491"/>
      <c r="JA203" s="491"/>
      <c r="JB203" s="491"/>
      <c r="JC203" s="491"/>
      <c r="JD203" s="491"/>
      <c r="JE203" s="491"/>
      <c r="JF203" s="491"/>
      <c r="JG203" s="491"/>
      <c r="JH203" s="491"/>
      <c r="JI203" s="491"/>
      <c r="JJ203" s="491"/>
      <c r="JK203" s="491"/>
    </row>
    <row r="204" spans="1:271" x14ac:dyDescent="0.35">
      <c r="A204" s="205" t="str">
        <f t="shared" si="3"/>
        <v>Revised.All state-funded.Total.Girls</v>
      </c>
      <c r="B204" s="205">
        <v>201819</v>
      </c>
      <c r="C204" s="205" t="s">
        <v>200</v>
      </c>
      <c r="D204" s="205" t="s">
        <v>201</v>
      </c>
      <c r="E204" s="205" t="s">
        <v>202</v>
      </c>
      <c r="F204" s="205" t="s">
        <v>203</v>
      </c>
      <c r="G204" s="205" t="s">
        <v>414</v>
      </c>
      <c r="H204" s="205" t="s">
        <v>204</v>
      </c>
      <c r="I204" s="205" t="s">
        <v>7</v>
      </c>
      <c r="J204" s="205" t="s">
        <v>6</v>
      </c>
      <c r="K204" s="205" t="s">
        <v>7</v>
      </c>
      <c r="L204" s="205" t="s">
        <v>7</v>
      </c>
      <c r="M204" s="205" t="s">
        <v>7</v>
      </c>
      <c r="N204" s="205">
        <v>3683</v>
      </c>
      <c r="O204" s="205">
        <v>265930</v>
      </c>
      <c r="P204" s="205">
        <v>13155052.4</v>
      </c>
      <c r="Q204" s="205">
        <v>49.5</v>
      </c>
      <c r="R204" s="205">
        <v>260142</v>
      </c>
      <c r="S204" s="205">
        <v>97.8</v>
      </c>
      <c r="T204" s="205">
        <v>123998</v>
      </c>
      <c r="U204" s="205">
        <v>46.6</v>
      </c>
      <c r="V204" s="205">
        <v>182013</v>
      </c>
      <c r="W204" s="205">
        <v>68.400000000000006</v>
      </c>
      <c r="X204" s="205">
        <v>122104</v>
      </c>
      <c r="Y204" s="205">
        <v>45.9</v>
      </c>
      <c r="Z204" s="205">
        <v>56417</v>
      </c>
      <c r="AA204" s="205">
        <v>21.2</v>
      </c>
      <c r="AB204" s="205">
        <v>80895</v>
      </c>
      <c r="AC204" s="205">
        <v>30.4</v>
      </c>
      <c r="AD204" s="205">
        <v>1149024.6299999999</v>
      </c>
      <c r="AE204" s="205">
        <v>4.32</v>
      </c>
      <c r="AF204" s="205">
        <v>251910</v>
      </c>
      <c r="AG204" s="205">
        <v>56677.06</v>
      </c>
      <c r="AH204" s="205">
        <v>0.22</v>
      </c>
      <c r="AI204" s="205">
        <v>0.22</v>
      </c>
      <c r="AJ204" s="205">
        <v>0.23</v>
      </c>
      <c r="AK204" s="205">
        <v>97910.86</v>
      </c>
      <c r="AL204" s="205">
        <v>0.39</v>
      </c>
      <c r="AM204" s="205">
        <v>0.38</v>
      </c>
      <c r="AN204" s="205">
        <v>0.39</v>
      </c>
      <c r="AO204" s="205">
        <v>-6269.57</v>
      </c>
      <c r="AP204" s="205">
        <v>-0.02</v>
      </c>
      <c r="AQ204" s="205">
        <v>-0.03</v>
      </c>
      <c r="AR204" s="205">
        <v>-0.02</v>
      </c>
      <c r="AS204" s="205">
        <v>34829.14</v>
      </c>
      <c r="AT204" s="205">
        <v>0.14000000000000001</v>
      </c>
      <c r="AU204" s="205">
        <v>0.13</v>
      </c>
      <c r="AV204" s="205">
        <v>0.14000000000000001</v>
      </c>
      <c r="AW204" s="205">
        <v>88597.79</v>
      </c>
      <c r="AX204" s="205">
        <v>0.35</v>
      </c>
      <c r="AY204" s="205">
        <v>0.35</v>
      </c>
      <c r="AZ204" s="205">
        <v>0.36</v>
      </c>
      <c r="BA204" s="205">
        <v>261936</v>
      </c>
      <c r="BB204" s="205">
        <v>98.5</v>
      </c>
      <c r="BC204" s="205">
        <v>261497</v>
      </c>
      <c r="BD204" s="205">
        <v>98.3</v>
      </c>
      <c r="BE204" s="205">
        <v>258082</v>
      </c>
      <c r="BF204" s="205">
        <v>97</v>
      </c>
      <c r="BG204" s="205">
        <v>260618</v>
      </c>
      <c r="BH204" s="205">
        <v>98</v>
      </c>
      <c r="BI204" s="205">
        <v>256971</v>
      </c>
      <c r="BJ204" s="205">
        <v>96.6</v>
      </c>
      <c r="BK204" s="205">
        <v>219606</v>
      </c>
      <c r="BL204" s="205">
        <v>82.6</v>
      </c>
      <c r="BM204" s="205">
        <v>142828</v>
      </c>
      <c r="BN204" s="205">
        <v>53.7</v>
      </c>
      <c r="BO204" s="205">
        <v>184604</v>
      </c>
      <c r="BP204" s="205">
        <v>69.400000000000006</v>
      </c>
      <c r="BQ204" s="205">
        <v>131935</v>
      </c>
      <c r="BR204" s="205">
        <v>49.6</v>
      </c>
      <c r="BS204" s="205">
        <v>124644</v>
      </c>
      <c r="BT204" s="205">
        <v>48.5</v>
      </c>
      <c r="BU204" s="205">
        <v>118594</v>
      </c>
      <c r="BV204" s="205">
        <v>54</v>
      </c>
      <c r="BW204" s="205">
        <v>84093</v>
      </c>
      <c r="BX204" s="205">
        <v>58.9</v>
      </c>
      <c r="BY204" s="205">
        <v>220637</v>
      </c>
      <c r="BZ204" s="205">
        <v>83</v>
      </c>
      <c r="CA204" s="205">
        <v>188425</v>
      </c>
      <c r="CB204" s="205">
        <v>70.900000000000006</v>
      </c>
      <c r="CC204" s="205">
        <v>172489</v>
      </c>
      <c r="CD204" s="205">
        <v>67.099999999999994</v>
      </c>
      <c r="CE204" s="205">
        <v>145567</v>
      </c>
      <c r="CF204" s="205">
        <v>66.3</v>
      </c>
      <c r="CG204" s="205">
        <v>106437</v>
      </c>
      <c r="CH204" s="205">
        <v>74.5</v>
      </c>
      <c r="CI204" s="205">
        <v>1439616.28</v>
      </c>
      <c r="CJ204" s="205">
        <v>5.41</v>
      </c>
      <c r="CK204" s="205">
        <v>1211575.73</v>
      </c>
      <c r="CL204" s="205">
        <v>4.5599999999999996</v>
      </c>
      <c r="CM204" s="205">
        <v>1230040.04</v>
      </c>
      <c r="CN204" s="205">
        <v>4.63</v>
      </c>
      <c r="CO204" s="205">
        <v>1054916</v>
      </c>
      <c r="CP204" s="205">
        <v>3.97</v>
      </c>
      <c r="CQ204" s="205">
        <v>727966.49</v>
      </c>
      <c r="CR204" s="205">
        <v>2.74</v>
      </c>
      <c r="CS204" s="205">
        <v>2885874.56</v>
      </c>
      <c r="CT204" s="205">
        <v>10.9</v>
      </c>
      <c r="CU204" s="205">
        <v>2423183.38</v>
      </c>
      <c r="CV204" s="205">
        <v>9.1</v>
      </c>
      <c r="CW204" s="205">
        <v>3737972.68</v>
      </c>
      <c r="CX204" s="205">
        <v>14.1</v>
      </c>
      <c r="CY204" s="205">
        <v>4108021.78</v>
      </c>
      <c r="CZ204" s="205">
        <v>15.4</v>
      </c>
      <c r="DA204" s="205">
        <v>3416932.28</v>
      </c>
      <c r="DB204" s="205">
        <v>12.8</v>
      </c>
      <c r="DC204" s="205">
        <v>691089.5</v>
      </c>
      <c r="DD204" s="205">
        <v>2.6</v>
      </c>
      <c r="DE204" s="205">
        <v>752627</v>
      </c>
      <c r="DF204" s="205">
        <v>2.8</v>
      </c>
      <c r="DG204" s="205">
        <v>762407</v>
      </c>
      <c r="DH204" s="205">
        <v>2.9</v>
      </c>
      <c r="DI204" s="205">
        <v>4823</v>
      </c>
      <c r="DJ204" s="205">
        <v>1.8</v>
      </c>
      <c r="DK204" s="205">
        <v>1533</v>
      </c>
      <c r="DL204" s="205">
        <v>0.6</v>
      </c>
      <c r="DM204" s="205">
        <v>2494</v>
      </c>
      <c r="DN204" s="205">
        <v>0.9</v>
      </c>
      <c r="DO204" s="205">
        <v>18840</v>
      </c>
      <c r="DP204" s="205">
        <v>7.1</v>
      </c>
      <c r="DQ204" s="205">
        <v>116136</v>
      </c>
      <c r="DR204" s="205">
        <v>43.7</v>
      </c>
      <c r="DS204" s="205">
        <v>185665</v>
      </c>
      <c r="DT204" s="205">
        <v>69.8</v>
      </c>
      <c r="DU204" s="205">
        <v>71319</v>
      </c>
      <c r="DV204" s="205">
        <v>26.8</v>
      </c>
      <c r="DW204" s="205">
        <v>71198</v>
      </c>
      <c r="DX204" s="205">
        <v>26.8</v>
      </c>
      <c r="DY204" s="205">
        <v>21718</v>
      </c>
      <c r="DZ204" s="205">
        <v>8.1999999999999993</v>
      </c>
      <c r="EA204" s="205">
        <v>9676</v>
      </c>
      <c r="EB204" s="205">
        <v>3.6</v>
      </c>
      <c r="EC204" s="205">
        <v>149416</v>
      </c>
      <c r="ED204" s="205">
        <v>56.2</v>
      </c>
      <c r="EH204" s="491"/>
      <c r="EI204" s="491"/>
      <c r="EJ204" s="491"/>
      <c r="EK204" s="491"/>
      <c r="EL204" s="491"/>
      <c r="EM204" s="491"/>
      <c r="EN204" s="491"/>
      <c r="EO204" s="491"/>
      <c r="EP204" s="491"/>
      <c r="EQ204" s="491"/>
      <c r="ER204" s="491"/>
      <c r="ES204" s="491"/>
      <c r="ET204" s="491"/>
      <c r="EU204" s="491"/>
      <c r="EV204" s="491"/>
      <c r="EW204" s="491"/>
      <c r="EX204" s="491"/>
      <c r="EY204" s="491"/>
      <c r="EZ204" s="491"/>
      <c r="FA204" s="491"/>
      <c r="FB204" s="491"/>
      <c r="FC204" s="491"/>
      <c r="FD204" s="491"/>
      <c r="FE204" s="491"/>
      <c r="FF204" s="491"/>
      <c r="FG204" s="491"/>
      <c r="FH204" s="491"/>
      <c r="FI204" s="491"/>
      <c r="FJ204" s="491"/>
      <c r="FK204" s="491"/>
      <c r="FL204" s="491"/>
      <c r="FM204" s="491"/>
      <c r="FN204" s="491"/>
      <c r="FO204" s="491"/>
      <c r="FP204" s="491"/>
      <c r="FQ204" s="491"/>
      <c r="FR204" s="491"/>
      <c r="FS204" s="491"/>
      <c r="FT204" s="491"/>
      <c r="FU204" s="491"/>
      <c r="FV204" s="491"/>
      <c r="FW204" s="491"/>
      <c r="FX204" s="491"/>
      <c r="FY204" s="491"/>
      <c r="FZ204" s="491"/>
      <c r="GA204" s="491"/>
      <c r="GB204" s="491"/>
      <c r="GC204" s="491"/>
      <c r="GD204" s="491"/>
      <c r="GE204" s="491"/>
      <c r="GF204" s="491"/>
      <c r="GG204" s="491"/>
      <c r="GH204" s="491"/>
      <c r="GI204" s="491"/>
      <c r="GJ204" s="491"/>
      <c r="GK204" s="491"/>
      <c r="GL204" s="491"/>
      <c r="GM204" s="491"/>
      <c r="GN204" s="491"/>
      <c r="GO204" s="491"/>
      <c r="GP204" s="491"/>
      <c r="GQ204" s="491"/>
      <c r="GR204" s="491"/>
      <c r="GS204" s="491"/>
      <c r="GT204" s="491"/>
      <c r="GU204" s="491"/>
      <c r="GV204" s="491"/>
      <c r="GW204" s="491"/>
      <c r="GX204" s="491"/>
      <c r="GY204" s="491"/>
      <c r="GZ204" s="491"/>
      <c r="HA204" s="491"/>
      <c r="HB204" s="491"/>
      <c r="HC204" s="491"/>
      <c r="HD204" s="491"/>
      <c r="HE204" s="491"/>
      <c r="HF204" s="491"/>
      <c r="HG204" s="491"/>
      <c r="HH204" s="491"/>
      <c r="HI204" s="491"/>
      <c r="HJ204" s="491"/>
      <c r="HK204" s="491"/>
      <c r="HL204" s="491"/>
      <c r="HM204" s="491"/>
      <c r="HN204" s="491"/>
      <c r="HO204" s="491"/>
      <c r="HP204" s="491"/>
      <c r="HQ204" s="491"/>
      <c r="HR204" s="491"/>
      <c r="HS204" s="491"/>
      <c r="HT204" s="491"/>
      <c r="HU204" s="491"/>
      <c r="HV204" s="491"/>
      <c r="HW204" s="491"/>
      <c r="HX204" s="491"/>
      <c r="HY204" s="491"/>
      <c r="HZ204" s="491"/>
      <c r="IA204" s="491"/>
      <c r="IB204" s="491"/>
      <c r="IC204" s="491"/>
      <c r="ID204" s="491"/>
      <c r="IE204" s="491"/>
      <c r="IF204" s="491"/>
      <c r="IG204" s="491"/>
      <c r="IH204" s="491"/>
      <c r="II204" s="491"/>
      <c r="IJ204" s="491"/>
      <c r="IK204" s="491"/>
      <c r="IL204" s="491"/>
      <c r="IM204" s="491"/>
      <c r="IN204" s="491"/>
      <c r="IO204" s="491"/>
      <c r="IP204" s="491"/>
      <c r="IQ204" s="491"/>
      <c r="IR204" s="491"/>
      <c r="IS204" s="491"/>
      <c r="IT204" s="491"/>
      <c r="IU204" s="491"/>
      <c r="IV204" s="491"/>
      <c r="IW204" s="491"/>
      <c r="IX204" s="491"/>
      <c r="IY204" s="491"/>
      <c r="IZ204" s="491"/>
      <c r="JA204" s="491"/>
      <c r="JB204" s="491"/>
      <c r="JC204" s="491"/>
      <c r="JD204" s="491"/>
      <c r="JE204" s="491"/>
      <c r="JF204" s="491"/>
      <c r="JG204" s="491"/>
      <c r="JH204" s="491"/>
      <c r="JI204" s="491"/>
      <c r="JJ204" s="491"/>
      <c r="JK204" s="491"/>
    </row>
    <row r="205" spans="1:271" x14ac:dyDescent="0.35">
      <c r="A205" s="205" t="str">
        <f t="shared" si="3"/>
        <v>Revised.Converter Academies.Total.Girls</v>
      </c>
      <c r="B205" s="205">
        <v>201819</v>
      </c>
      <c r="C205" s="205" t="s">
        <v>200</v>
      </c>
      <c r="D205" s="205" t="s">
        <v>201</v>
      </c>
      <c r="E205" s="205" t="s">
        <v>202</v>
      </c>
      <c r="F205" s="205" t="s">
        <v>203</v>
      </c>
      <c r="G205" s="205" t="s">
        <v>414</v>
      </c>
      <c r="H205" s="205" t="s">
        <v>205</v>
      </c>
      <c r="I205" s="205" t="s">
        <v>7</v>
      </c>
      <c r="J205" s="205" t="s">
        <v>6</v>
      </c>
      <c r="K205" s="205" t="s">
        <v>7</v>
      </c>
      <c r="L205" s="205" t="s">
        <v>7</v>
      </c>
      <c r="M205" s="205" t="s">
        <v>7</v>
      </c>
      <c r="N205" s="205">
        <v>1377</v>
      </c>
      <c r="O205" s="205">
        <v>136194</v>
      </c>
      <c r="P205" s="205">
        <v>7177668.9100000001</v>
      </c>
      <c r="Q205" s="205">
        <v>52.7</v>
      </c>
      <c r="R205" s="205">
        <v>134983</v>
      </c>
      <c r="S205" s="205">
        <v>99.1</v>
      </c>
      <c r="T205" s="205">
        <v>71530</v>
      </c>
      <c r="U205" s="205">
        <v>52.5</v>
      </c>
      <c r="V205" s="205">
        <v>100839</v>
      </c>
      <c r="W205" s="205">
        <v>74</v>
      </c>
      <c r="X205" s="205">
        <v>69512</v>
      </c>
      <c r="Y205" s="205">
        <v>51</v>
      </c>
      <c r="Z205" s="205">
        <v>35317</v>
      </c>
      <c r="AA205" s="205">
        <v>25.9</v>
      </c>
      <c r="AB205" s="205">
        <v>49007</v>
      </c>
      <c r="AC205" s="205">
        <v>36</v>
      </c>
      <c r="AD205" s="205">
        <v>634849.34</v>
      </c>
      <c r="AE205" s="205">
        <v>4.66</v>
      </c>
      <c r="AF205" s="205">
        <v>130047</v>
      </c>
      <c r="AG205" s="205">
        <v>45081.64</v>
      </c>
      <c r="AH205" s="205">
        <v>0.35</v>
      </c>
      <c r="AI205" s="205">
        <v>0.34</v>
      </c>
      <c r="AJ205" s="205">
        <v>0.35</v>
      </c>
      <c r="AK205" s="205">
        <v>65611.789999999994</v>
      </c>
      <c r="AL205" s="205">
        <v>0.5</v>
      </c>
      <c r="AM205" s="205">
        <v>0.5</v>
      </c>
      <c r="AN205" s="205">
        <v>0.51</v>
      </c>
      <c r="AO205" s="205">
        <v>9011.1</v>
      </c>
      <c r="AP205" s="205">
        <v>7.0000000000000007E-2</v>
      </c>
      <c r="AQ205" s="205">
        <v>0.06</v>
      </c>
      <c r="AR205" s="205">
        <v>0.08</v>
      </c>
      <c r="AS205" s="205">
        <v>37051.29</v>
      </c>
      <c r="AT205" s="205">
        <v>0.28000000000000003</v>
      </c>
      <c r="AU205" s="205">
        <v>0.28000000000000003</v>
      </c>
      <c r="AV205" s="205">
        <v>0.28999999999999998</v>
      </c>
      <c r="AW205" s="205">
        <v>61587.07</v>
      </c>
      <c r="AX205" s="205">
        <v>0.47</v>
      </c>
      <c r="AY205" s="205">
        <v>0.47</v>
      </c>
      <c r="AZ205" s="205">
        <v>0.48</v>
      </c>
      <c r="BA205" s="205">
        <v>135566</v>
      </c>
      <c r="BB205" s="205">
        <v>99.5</v>
      </c>
      <c r="BC205" s="205">
        <v>135421</v>
      </c>
      <c r="BD205" s="205">
        <v>99.4</v>
      </c>
      <c r="BE205" s="205">
        <v>134125</v>
      </c>
      <c r="BF205" s="205">
        <v>98.5</v>
      </c>
      <c r="BG205" s="205">
        <v>135141</v>
      </c>
      <c r="BH205" s="205">
        <v>99.2</v>
      </c>
      <c r="BI205" s="205">
        <v>133563</v>
      </c>
      <c r="BJ205" s="205">
        <v>98.1</v>
      </c>
      <c r="BK205" s="205">
        <v>116044</v>
      </c>
      <c r="BL205" s="205">
        <v>85.2</v>
      </c>
      <c r="BM205" s="205">
        <v>79709</v>
      </c>
      <c r="BN205" s="205">
        <v>58.5</v>
      </c>
      <c r="BO205" s="205">
        <v>101740</v>
      </c>
      <c r="BP205" s="205">
        <v>74.7</v>
      </c>
      <c r="BQ205" s="205">
        <v>75372</v>
      </c>
      <c r="BR205" s="205">
        <v>55.3</v>
      </c>
      <c r="BS205" s="205">
        <v>72404</v>
      </c>
      <c r="BT205" s="205">
        <v>54.2</v>
      </c>
      <c r="BU205" s="205">
        <v>68880</v>
      </c>
      <c r="BV205" s="205">
        <v>59.4</v>
      </c>
      <c r="BW205" s="205">
        <v>49230</v>
      </c>
      <c r="BX205" s="205">
        <v>61.8</v>
      </c>
      <c r="BY205" s="205">
        <v>118663</v>
      </c>
      <c r="BZ205" s="205">
        <v>87.1</v>
      </c>
      <c r="CA205" s="205">
        <v>103741</v>
      </c>
      <c r="CB205" s="205">
        <v>76.2</v>
      </c>
      <c r="CC205" s="205">
        <v>96659</v>
      </c>
      <c r="CD205" s="205">
        <v>72.400000000000006</v>
      </c>
      <c r="CE205" s="205">
        <v>82660</v>
      </c>
      <c r="CF205" s="205">
        <v>71.2</v>
      </c>
      <c r="CG205" s="205">
        <v>61635</v>
      </c>
      <c r="CH205" s="205">
        <v>77.3</v>
      </c>
      <c r="CI205" s="205">
        <v>778775.28</v>
      </c>
      <c r="CJ205" s="205">
        <v>5.72</v>
      </c>
      <c r="CK205" s="205">
        <v>664003.82999999996</v>
      </c>
      <c r="CL205" s="205">
        <v>4.88</v>
      </c>
      <c r="CM205" s="205">
        <v>678343.54</v>
      </c>
      <c r="CN205" s="205">
        <v>4.9800000000000004</v>
      </c>
      <c r="CO205" s="205">
        <v>592862</v>
      </c>
      <c r="CP205" s="205">
        <v>4.3499999999999996</v>
      </c>
      <c r="CQ205" s="205">
        <v>416782.54</v>
      </c>
      <c r="CR205" s="205">
        <v>3.06</v>
      </c>
      <c r="CS205" s="205">
        <v>1560452.56</v>
      </c>
      <c r="CT205" s="205">
        <v>11.5</v>
      </c>
      <c r="CU205" s="205">
        <v>1328039.58</v>
      </c>
      <c r="CV205" s="205">
        <v>9.8000000000000007</v>
      </c>
      <c r="CW205" s="205">
        <v>2061217.81</v>
      </c>
      <c r="CX205" s="205">
        <v>15.1</v>
      </c>
      <c r="CY205" s="205">
        <v>2227958.96</v>
      </c>
      <c r="CZ205" s="205">
        <v>16.399999999999999</v>
      </c>
      <c r="DA205" s="205">
        <v>1928029.46</v>
      </c>
      <c r="DB205" s="205">
        <v>14.2</v>
      </c>
      <c r="DC205" s="205">
        <v>299929.5</v>
      </c>
      <c r="DD205" s="205">
        <v>2.2000000000000002</v>
      </c>
      <c r="DE205" s="205">
        <v>393398</v>
      </c>
      <c r="DF205" s="205">
        <v>2.9</v>
      </c>
      <c r="DG205" s="205">
        <v>397899</v>
      </c>
      <c r="DH205" s="205">
        <v>2.9</v>
      </c>
      <c r="DI205" s="205">
        <v>878</v>
      </c>
      <c r="DJ205" s="205">
        <v>0.6</v>
      </c>
      <c r="DK205" s="205">
        <v>541</v>
      </c>
      <c r="DL205" s="205">
        <v>0.4</v>
      </c>
      <c r="DM205" s="205">
        <v>1020</v>
      </c>
      <c r="DN205" s="205">
        <v>0.7</v>
      </c>
      <c r="DO205" s="205">
        <v>8531</v>
      </c>
      <c r="DP205" s="205">
        <v>6.3</v>
      </c>
      <c r="DQ205" s="205">
        <v>55712</v>
      </c>
      <c r="DR205" s="205">
        <v>40.9</v>
      </c>
      <c r="DS205" s="205">
        <v>91005</v>
      </c>
      <c r="DT205" s="205">
        <v>66.8</v>
      </c>
      <c r="DU205" s="205">
        <v>42560</v>
      </c>
      <c r="DV205" s="205">
        <v>31.2</v>
      </c>
      <c r="DW205" s="205">
        <v>42494</v>
      </c>
      <c r="DX205" s="205">
        <v>31.2</v>
      </c>
      <c r="DY205" s="205">
        <v>12578</v>
      </c>
      <c r="DZ205" s="205">
        <v>9.1999999999999993</v>
      </c>
      <c r="EA205" s="205">
        <v>5573</v>
      </c>
      <c r="EB205" s="205">
        <v>4.0999999999999996</v>
      </c>
      <c r="EC205" s="205">
        <v>79704</v>
      </c>
      <c r="ED205" s="205">
        <v>58.5</v>
      </c>
      <c r="EH205" s="491"/>
      <c r="EI205" s="491"/>
      <c r="EJ205" s="491"/>
      <c r="EK205" s="491"/>
      <c r="EL205" s="491"/>
      <c r="EM205" s="491"/>
      <c r="EN205" s="491"/>
      <c r="EO205" s="491"/>
      <c r="EP205" s="491"/>
      <c r="EQ205" s="491"/>
      <c r="ER205" s="491"/>
      <c r="ES205" s="491"/>
      <c r="ET205" s="491"/>
      <c r="EU205" s="491"/>
      <c r="EV205" s="491"/>
      <c r="EW205" s="491"/>
      <c r="EX205" s="491"/>
      <c r="EY205" s="491"/>
      <c r="EZ205" s="491"/>
      <c r="FA205" s="491"/>
      <c r="FB205" s="491"/>
      <c r="FC205" s="491"/>
      <c r="FD205" s="491"/>
      <c r="FE205" s="491"/>
      <c r="FF205" s="491"/>
      <c r="FG205" s="491"/>
      <c r="FH205" s="491"/>
      <c r="FI205" s="491"/>
      <c r="FJ205" s="491"/>
      <c r="FK205" s="491"/>
      <c r="FL205" s="491"/>
      <c r="FM205" s="491"/>
      <c r="FN205" s="491"/>
      <c r="FO205" s="491"/>
      <c r="FP205" s="491"/>
      <c r="FQ205" s="491"/>
      <c r="FR205" s="491"/>
      <c r="FS205" s="491"/>
      <c r="FT205" s="491"/>
      <c r="FU205" s="491"/>
      <c r="FV205" s="491"/>
      <c r="FW205" s="491"/>
      <c r="FX205" s="491"/>
      <c r="FY205" s="491"/>
      <c r="FZ205" s="491"/>
      <c r="GA205" s="491"/>
      <c r="GB205" s="491"/>
      <c r="GC205" s="491"/>
      <c r="GD205" s="491"/>
      <c r="GE205" s="491"/>
      <c r="GF205" s="491"/>
      <c r="GG205" s="491"/>
      <c r="GH205" s="491"/>
      <c r="GI205" s="491"/>
      <c r="GJ205" s="491"/>
      <c r="GK205" s="491"/>
      <c r="GL205" s="491"/>
      <c r="GM205" s="491"/>
      <c r="GN205" s="491"/>
      <c r="GO205" s="491"/>
      <c r="GP205" s="491"/>
      <c r="GQ205" s="491"/>
      <c r="GR205" s="491"/>
      <c r="GS205" s="491"/>
      <c r="GT205" s="491"/>
      <c r="GU205" s="491"/>
      <c r="GV205" s="491"/>
      <c r="GW205" s="491"/>
      <c r="GX205" s="491"/>
      <c r="GY205" s="491"/>
      <c r="GZ205" s="491"/>
      <c r="HA205" s="491"/>
      <c r="HB205" s="491"/>
      <c r="HC205" s="491"/>
      <c r="HD205" s="491"/>
      <c r="HE205" s="491"/>
      <c r="HF205" s="491"/>
      <c r="HG205" s="491"/>
      <c r="HH205" s="491"/>
      <c r="HI205" s="491"/>
      <c r="HJ205" s="491"/>
      <c r="HK205" s="491"/>
      <c r="HL205" s="491"/>
      <c r="HM205" s="491"/>
      <c r="HN205" s="491"/>
      <c r="HO205" s="491"/>
      <c r="HP205" s="491"/>
      <c r="HQ205" s="491"/>
      <c r="HR205" s="491"/>
      <c r="HS205" s="491"/>
      <c r="HT205" s="491"/>
      <c r="HU205" s="491"/>
      <c r="HV205" s="491"/>
      <c r="HW205" s="491"/>
      <c r="HX205" s="491"/>
      <c r="HY205" s="491"/>
      <c r="HZ205" s="491"/>
      <c r="IA205" s="491"/>
      <c r="IB205" s="491"/>
      <c r="IC205" s="491"/>
      <c r="ID205" s="491"/>
      <c r="IE205" s="491"/>
      <c r="IF205" s="491"/>
      <c r="IG205" s="491"/>
      <c r="IH205" s="491"/>
      <c r="II205" s="491"/>
      <c r="IJ205" s="491"/>
      <c r="IK205" s="491"/>
      <c r="IL205" s="491"/>
      <c r="IM205" s="491"/>
      <c r="IN205" s="491"/>
      <c r="IO205" s="491"/>
      <c r="IP205" s="491"/>
      <c r="IQ205" s="491"/>
      <c r="IR205" s="491"/>
      <c r="IS205" s="491"/>
      <c r="IT205" s="491"/>
      <c r="IU205" s="491"/>
      <c r="IV205" s="491"/>
      <c r="IW205" s="491"/>
      <c r="IX205" s="491"/>
      <c r="IY205" s="491"/>
      <c r="IZ205" s="491"/>
      <c r="JA205" s="491"/>
      <c r="JB205" s="491"/>
      <c r="JC205" s="491"/>
      <c r="JD205" s="491"/>
      <c r="JE205" s="491"/>
      <c r="JF205" s="491"/>
      <c r="JG205" s="491"/>
      <c r="JH205" s="491"/>
      <c r="JI205" s="491"/>
      <c r="JJ205" s="491"/>
      <c r="JK205" s="491"/>
    </row>
    <row r="206" spans="1:271" x14ac:dyDescent="0.35">
      <c r="A206" s="205" t="str">
        <f t="shared" si="3"/>
        <v>Revised.FE 14-16 Colleges.Total.Girls</v>
      </c>
      <c r="B206" s="205">
        <v>201819</v>
      </c>
      <c r="C206" s="205" t="s">
        <v>200</v>
      </c>
      <c r="D206" s="205" t="s">
        <v>201</v>
      </c>
      <c r="E206" s="205" t="s">
        <v>202</v>
      </c>
      <c r="F206" s="205" t="s">
        <v>203</v>
      </c>
      <c r="G206" s="205" t="s">
        <v>414</v>
      </c>
      <c r="H206" s="205" t="s">
        <v>415</v>
      </c>
      <c r="I206" s="205" t="s">
        <v>7</v>
      </c>
      <c r="J206" s="205" t="s">
        <v>6</v>
      </c>
      <c r="K206" s="205" t="s">
        <v>7</v>
      </c>
      <c r="L206" s="205" t="s">
        <v>7</v>
      </c>
      <c r="M206" s="205" t="s">
        <v>7</v>
      </c>
      <c r="N206" s="205">
        <v>16</v>
      </c>
      <c r="O206" s="205">
        <v>523</v>
      </c>
      <c r="P206" s="205">
        <v>10094</v>
      </c>
      <c r="Q206" s="205">
        <v>19.3</v>
      </c>
      <c r="R206" s="205">
        <v>406</v>
      </c>
      <c r="S206" s="205">
        <v>77.599999999999994</v>
      </c>
      <c r="T206" s="205">
        <v>45</v>
      </c>
      <c r="U206" s="205">
        <v>8.6</v>
      </c>
      <c r="V206" s="205">
        <v>130</v>
      </c>
      <c r="W206" s="205">
        <v>24.9</v>
      </c>
      <c r="X206" s="205">
        <v>8</v>
      </c>
      <c r="Y206" s="205">
        <v>1.5</v>
      </c>
      <c r="Z206" s="205">
        <v>4</v>
      </c>
      <c r="AA206" s="205">
        <v>0.8</v>
      </c>
      <c r="AB206" s="205">
        <v>5</v>
      </c>
      <c r="AC206" s="205">
        <v>1</v>
      </c>
      <c r="AD206" s="205">
        <v>752.72</v>
      </c>
      <c r="AE206" s="205">
        <v>1.44</v>
      </c>
      <c r="AF206" s="205">
        <v>449</v>
      </c>
      <c r="AG206" s="205">
        <v>-869.38</v>
      </c>
      <c r="AH206" s="205">
        <v>-1.94</v>
      </c>
      <c r="AI206" s="205">
        <v>-2.0499999999999998</v>
      </c>
      <c r="AJ206" s="205">
        <v>-1.82</v>
      </c>
      <c r="AK206" s="205">
        <v>-865.13</v>
      </c>
      <c r="AL206" s="205">
        <v>-1.93</v>
      </c>
      <c r="AM206" s="205">
        <v>-2.0699999999999998</v>
      </c>
      <c r="AN206" s="205">
        <v>-1.78</v>
      </c>
      <c r="AO206" s="205">
        <v>-614.14</v>
      </c>
      <c r="AP206" s="205">
        <v>-1.37</v>
      </c>
      <c r="AQ206" s="205">
        <v>-1.49</v>
      </c>
      <c r="AR206" s="205">
        <v>-1.24</v>
      </c>
      <c r="AS206" s="205">
        <v>-989.11</v>
      </c>
      <c r="AT206" s="205">
        <v>-2.2000000000000002</v>
      </c>
      <c r="AU206" s="205">
        <v>-2.34</v>
      </c>
      <c r="AV206" s="205">
        <v>-2.06</v>
      </c>
      <c r="AW206" s="205">
        <v>-1061.71</v>
      </c>
      <c r="AX206" s="205">
        <v>-2.36</v>
      </c>
      <c r="AY206" s="205">
        <v>-2.5</v>
      </c>
      <c r="AZ206" s="205">
        <v>-2.2200000000000002</v>
      </c>
      <c r="BA206" s="205">
        <v>434</v>
      </c>
      <c r="BB206" s="205">
        <v>83</v>
      </c>
      <c r="BC206" s="205">
        <v>428</v>
      </c>
      <c r="BD206" s="205">
        <v>81.8</v>
      </c>
      <c r="BE206" s="205">
        <v>267</v>
      </c>
      <c r="BF206" s="205">
        <v>51.1</v>
      </c>
      <c r="BG206" s="205">
        <v>415</v>
      </c>
      <c r="BH206" s="205">
        <v>79.3</v>
      </c>
      <c r="BI206" s="205">
        <v>280</v>
      </c>
      <c r="BJ206" s="205">
        <v>53.5</v>
      </c>
      <c r="BK206" s="205">
        <v>191</v>
      </c>
      <c r="BL206" s="205">
        <v>36.5</v>
      </c>
      <c r="BM206" s="205">
        <v>29</v>
      </c>
      <c r="BN206" s="205">
        <v>5.5</v>
      </c>
      <c r="BO206" s="205">
        <v>85</v>
      </c>
      <c r="BP206" s="205">
        <v>16.3</v>
      </c>
      <c r="BQ206" s="205">
        <v>75</v>
      </c>
      <c r="BR206" s="205">
        <v>14.3</v>
      </c>
      <c r="BS206" s="205">
        <v>29</v>
      </c>
      <c r="BT206" s="205">
        <v>10.4</v>
      </c>
      <c r="BU206" s="205">
        <v>18</v>
      </c>
      <c r="BV206" s="205">
        <v>9.4</v>
      </c>
      <c r="BW206" s="205">
        <v>9</v>
      </c>
      <c r="BX206" s="205">
        <v>31</v>
      </c>
      <c r="BY206" s="205">
        <v>153</v>
      </c>
      <c r="BZ206" s="205">
        <v>29.3</v>
      </c>
      <c r="CA206" s="205">
        <v>167</v>
      </c>
      <c r="CB206" s="205">
        <v>31.9</v>
      </c>
      <c r="CC206" s="205">
        <v>65</v>
      </c>
      <c r="CD206" s="205">
        <v>23.2</v>
      </c>
      <c r="CE206" s="205">
        <v>32</v>
      </c>
      <c r="CF206" s="205">
        <v>16.8</v>
      </c>
      <c r="CG206" s="205">
        <v>15</v>
      </c>
      <c r="CH206" s="205">
        <v>51.7</v>
      </c>
      <c r="CI206" s="205">
        <v>1040</v>
      </c>
      <c r="CJ206" s="205">
        <v>1.99</v>
      </c>
      <c r="CK206" s="205">
        <v>1248</v>
      </c>
      <c r="CL206" s="205">
        <v>2.39</v>
      </c>
      <c r="CM206" s="205">
        <v>846</v>
      </c>
      <c r="CN206" s="205">
        <v>1.62</v>
      </c>
      <c r="CO206" s="205">
        <v>429</v>
      </c>
      <c r="CP206" s="205">
        <v>0.82</v>
      </c>
      <c r="CQ206" s="205">
        <v>107</v>
      </c>
      <c r="CR206" s="205">
        <v>0.2</v>
      </c>
      <c r="CS206" s="205">
        <v>2506</v>
      </c>
      <c r="CT206" s="205">
        <v>4.8</v>
      </c>
      <c r="CU206" s="205">
        <v>2496</v>
      </c>
      <c r="CV206" s="205">
        <v>4.8</v>
      </c>
      <c r="CW206" s="205">
        <v>2357</v>
      </c>
      <c r="CX206" s="205">
        <v>4.5</v>
      </c>
      <c r="CY206" s="205">
        <v>2735</v>
      </c>
      <c r="CZ206" s="205">
        <v>5.2</v>
      </c>
      <c r="DA206" s="205">
        <v>1520</v>
      </c>
      <c r="DB206" s="205">
        <v>2.9</v>
      </c>
      <c r="DC206" s="205">
        <v>1215</v>
      </c>
      <c r="DD206" s="205">
        <v>2.2999999999999998</v>
      </c>
      <c r="DE206" s="205">
        <v>795</v>
      </c>
      <c r="DF206" s="205">
        <v>1.5</v>
      </c>
      <c r="DG206" s="205">
        <v>747</v>
      </c>
      <c r="DH206" s="205">
        <v>1.4</v>
      </c>
      <c r="DI206" s="205">
        <v>107</v>
      </c>
      <c r="DJ206" s="205">
        <v>20.5</v>
      </c>
      <c r="DK206" s="205">
        <v>77</v>
      </c>
      <c r="DL206" s="205">
        <v>14.7</v>
      </c>
      <c r="DM206" s="205">
        <v>79</v>
      </c>
      <c r="DN206" s="205">
        <v>15.1</v>
      </c>
      <c r="DO206" s="205">
        <v>101</v>
      </c>
      <c r="DP206" s="205">
        <v>19.3</v>
      </c>
      <c r="DQ206" s="205">
        <v>151</v>
      </c>
      <c r="DR206" s="205">
        <v>28.9</v>
      </c>
      <c r="DS206" s="205">
        <v>269</v>
      </c>
      <c r="DT206" s="205">
        <v>51.4</v>
      </c>
      <c r="DU206" s="205">
        <v>11</v>
      </c>
      <c r="DV206" s="205">
        <v>2.1</v>
      </c>
      <c r="DW206" s="205">
        <v>11</v>
      </c>
      <c r="DX206" s="205">
        <v>2.1</v>
      </c>
      <c r="DY206" s="205">
        <v>1</v>
      </c>
      <c r="DZ206" s="205">
        <v>0.2</v>
      </c>
      <c r="EA206" s="205">
        <v>0</v>
      </c>
      <c r="EB206" s="205">
        <v>0</v>
      </c>
      <c r="EC206" s="205">
        <v>105</v>
      </c>
      <c r="ED206" s="205">
        <v>20.100000000000001</v>
      </c>
      <c r="EH206" s="491"/>
      <c r="EI206" s="491"/>
      <c r="EJ206" s="491"/>
      <c r="EK206" s="491"/>
      <c r="EL206" s="491"/>
      <c r="EM206" s="491"/>
      <c r="EN206" s="491"/>
      <c r="EO206" s="491"/>
      <c r="EP206" s="491"/>
      <c r="EQ206" s="491"/>
      <c r="ER206" s="491"/>
      <c r="ES206" s="491"/>
      <c r="ET206" s="491"/>
      <c r="EU206" s="491"/>
      <c r="EV206" s="491"/>
      <c r="EW206" s="491"/>
      <c r="EX206" s="491"/>
      <c r="EY206" s="491"/>
      <c r="EZ206" s="491"/>
      <c r="FA206" s="491"/>
      <c r="FB206" s="491"/>
      <c r="FC206" s="491"/>
      <c r="FD206" s="491"/>
      <c r="FE206" s="491"/>
      <c r="FF206" s="491"/>
      <c r="FG206" s="491"/>
      <c r="FH206" s="491"/>
      <c r="FI206" s="491"/>
      <c r="FJ206" s="491"/>
      <c r="FK206" s="491"/>
      <c r="FL206" s="491"/>
      <c r="FM206" s="491"/>
      <c r="FN206" s="491"/>
      <c r="FO206" s="491"/>
      <c r="FP206" s="491"/>
      <c r="FQ206" s="491"/>
      <c r="FR206" s="491"/>
      <c r="FS206" s="491"/>
      <c r="FT206" s="491"/>
      <c r="FU206" s="491"/>
      <c r="FV206" s="491"/>
      <c r="FW206" s="491"/>
      <c r="FX206" s="491"/>
      <c r="FY206" s="491"/>
      <c r="FZ206" s="491"/>
      <c r="GA206" s="491"/>
      <c r="GB206" s="491"/>
      <c r="GC206" s="491"/>
      <c r="GD206" s="491"/>
      <c r="GE206" s="491"/>
      <c r="GF206" s="491"/>
      <c r="GG206" s="491"/>
      <c r="GH206" s="491"/>
      <c r="GI206" s="491"/>
      <c r="GJ206" s="491"/>
      <c r="GK206" s="491"/>
      <c r="GL206" s="491"/>
      <c r="GM206" s="491"/>
      <c r="GN206" s="491"/>
      <c r="GO206" s="491"/>
      <c r="GP206" s="491"/>
      <c r="GQ206" s="491"/>
      <c r="GR206" s="491"/>
      <c r="GS206" s="491"/>
      <c r="GT206" s="491"/>
      <c r="GU206" s="491"/>
      <c r="GV206" s="491"/>
      <c r="GW206" s="491"/>
      <c r="GX206" s="491"/>
      <c r="GY206" s="491"/>
      <c r="GZ206" s="491"/>
      <c r="HA206" s="491"/>
      <c r="HB206" s="491"/>
      <c r="HC206" s="491"/>
      <c r="HD206" s="491"/>
      <c r="HE206" s="491"/>
      <c r="HF206" s="491"/>
      <c r="HG206" s="491"/>
      <c r="HH206" s="491"/>
      <c r="HI206" s="491"/>
      <c r="HJ206" s="491"/>
      <c r="HK206" s="491"/>
      <c r="HL206" s="491"/>
      <c r="HM206" s="491"/>
      <c r="HN206" s="491"/>
      <c r="HO206" s="491"/>
      <c r="HP206" s="491"/>
      <c r="HQ206" s="491"/>
      <c r="HR206" s="491"/>
      <c r="HS206" s="491"/>
      <c r="HT206" s="491"/>
      <c r="HU206" s="491"/>
      <c r="HV206" s="491"/>
      <c r="HW206" s="491"/>
      <c r="HX206" s="491"/>
      <c r="HY206" s="491"/>
      <c r="HZ206" s="491"/>
      <c r="IA206" s="491"/>
      <c r="IB206" s="491"/>
      <c r="IC206" s="491"/>
      <c r="ID206" s="491"/>
      <c r="IE206" s="491"/>
      <c r="IF206" s="491"/>
      <c r="IG206" s="491"/>
      <c r="IH206" s="491"/>
      <c r="II206" s="491"/>
      <c r="IJ206" s="491"/>
      <c r="IK206" s="491"/>
      <c r="IL206" s="491"/>
      <c r="IM206" s="491"/>
      <c r="IN206" s="491"/>
      <c r="IO206" s="491"/>
      <c r="IP206" s="491"/>
      <c r="IQ206" s="491"/>
      <c r="IR206" s="491"/>
      <c r="IS206" s="491"/>
      <c r="IT206" s="491"/>
      <c r="IU206" s="491"/>
      <c r="IV206" s="491"/>
      <c r="IW206" s="491"/>
      <c r="IX206" s="491"/>
      <c r="IY206" s="491"/>
      <c r="IZ206" s="491"/>
      <c r="JA206" s="491"/>
      <c r="JB206" s="491"/>
      <c r="JC206" s="491"/>
      <c r="JD206" s="491"/>
      <c r="JE206" s="491"/>
      <c r="JF206" s="491"/>
      <c r="JG206" s="491"/>
      <c r="JH206" s="491"/>
      <c r="JI206" s="491"/>
      <c r="JJ206" s="491"/>
      <c r="JK206" s="491"/>
    </row>
    <row r="207" spans="1:271" x14ac:dyDescent="0.35">
      <c r="A207" s="205" t="str">
        <f t="shared" si="3"/>
        <v>Revised.Free Schools.Total.Girls</v>
      </c>
      <c r="B207" s="205">
        <v>201819</v>
      </c>
      <c r="C207" s="205" t="s">
        <v>200</v>
      </c>
      <c r="D207" s="205" t="s">
        <v>201</v>
      </c>
      <c r="E207" s="205" t="s">
        <v>202</v>
      </c>
      <c r="F207" s="205" t="s">
        <v>203</v>
      </c>
      <c r="G207" s="205" t="s">
        <v>414</v>
      </c>
      <c r="H207" s="205" t="s">
        <v>206</v>
      </c>
      <c r="I207" s="205" t="s">
        <v>7</v>
      </c>
      <c r="J207" s="205" t="s">
        <v>6</v>
      </c>
      <c r="K207" s="205" t="s">
        <v>7</v>
      </c>
      <c r="L207" s="205" t="s">
        <v>7</v>
      </c>
      <c r="M207" s="205" t="s">
        <v>7</v>
      </c>
      <c r="N207" s="205">
        <v>97</v>
      </c>
      <c r="O207" s="205">
        <v>4141</v>
      </c>
      <c r="P207" s="205">
        <v>208772.01</v>
      </c>
      <c r="Q207" s="205">
        <v>50.4</v>
      </c>
      <c r="R207" s="205">
        <v>4058</v>
      </c>
      <c r="S207" s="205">
        <v>98</v>
      </c>
      <c r="T207" s="205">
        <v>1962</v>
      </c>
      <c r="U207" s="205">
        <v>47.4</v>
      </c>
      <c r="V207" s="205">
        <v>2883</v>
      </c>
      <c r="W207" s="205">
        <v>69.599999999999994</v>
      </c>
      <c r="X207" s="205">
        <v>2634</v>
      </c>
      <c r="Y207" s="205">
        <v>63.6</v>
      </c>
      <c r="Z207" s="205">
        <v>1100</v>
      </c>
      <c r="AA207" s="205">
        <v>26.6</v>
      </c>
      <c r="AB207" s="205">
        <v>1668</v>
      </c>
      <c r="AC207" s="205">
        <v>40.299999999999997</v>
      </c>
      <c r="AD207" s="205">
        <v>19074.2</v>
      </c>
      <c r="AE207" s="205">
        <v>4.6100000000000003</v>
      </c>
      <c r="AF207" s="205">
        <v>3720</v>
      </c>
      <c r="AG207" s="205">
        <v>1682.04</v>
      </c>
      <c r="AH207" s="205">
        <v>0.45</v>
      </c>
      <c r="AI207" s="205">
        <v>0.41</v>
      </c>
      <c r="AJ207" s="205">
        <v>0.49</v>
      </c>
      <c r="AK207" s="205">
        <v>2514.64</v>
      </c>
      <c r="AL207" s="205">
        <v>0.68</v>
      </c>
      <c r="AM207" s="205">
        <v>0.63</v>
      </c>
      <c r="AN207" s="205">
        <v>0.73</v>
      </c>
      <c r="AO207" s="205">
        <v>690.27</v>
      </c>
      <c r="AP207" s="205">
        <v>0.19</v>
      </c>
      <c r="AQ207" s="205">
        <v>0.14000000000000001</v>
      </c>
      <c r="AR207" s="205">
        <v>0.23</v>
      </c>
      <c r="AS207" s="205">
        <v>2005.92</v>
      </c>
      <c r="AT207" s="205">
        <v>0.54</v>
      </c>
      <c r="AU207" s="205">
        <v>0.49</v>
      </c>
      <c r="AV207" s="205">
        <v>0.59</v>
      </c>
      <c r="AW207" s="205">
        <v>1373.54</v>
      </c>
      <c r="AX207" s="205">
        <v>0.37</v>
      </c>
      <c r="AY207" s="205">
        <v>0.32</v>
      </c>
      <c r="AZ207" s="205">
        <v>0.42</v>
      </c>
      <c r="BA207" s="205">
        <v>4082</v>
      </c>
      <c r="BB207" s="205">
        <v>98.6</v>
      </c>
      <c r="BC207" s="205">
        <v>4079</v>
      </c>
      <c r="BD207" s="205">
        <v>98.5</v>
      </c>
      <c r="BE207" s="205">
        <v>4028</v>
      </c>
      <c r="BF207" s="205">
        <v>97.3</v>
      </c>
      <c r="BG207" s="205">
        <v>4061</v>
      </c>
      <c r="BH207" s="205">
        <v>98.1</v>
      </c>
      <c r="BI207" s="205">
        <v>3975</v>
      </c>
      <c r="BJ207" s="205">
        <v>96</v>
      </c>
      <c r="BK207" s="205">
        <v>3516</v>
      </c>
      <c r="BL207" s="205">
        <v>84.9</v>
      </c>
      <c r="BM207" s="205">
        <v>2934</v>
      </c>
      <c r="BN207" s="205">
        <v>70.900000000000006</v>
      </c>
      <c r="BO207" s="205">
        <v>2985</v>
      </c>
      <c r="BP207" s="205">
        <v>72.099999999999994</v>
      </c>
      <c r="BQ207" s="205">
        <v>2093</v>
      </c>
      <c r="BR207" s="205">
        <v>50.5</v>
      </c>
      <c r="BS207" s="205">
        <v>2159</v>
      </c>
      <c r="BT207" s="205">
        <v>54.3</v>
      </c>
      <c r="BU207" s="205">
        <v>1994</v>
      </c>
      <c r="BV207" s="205">
        <v>56.7</v>
      </c>
      <c r="BW207" s="205">
        <v>1721</v>
      </c>
      <c r="BX207" s="205">
        <v>58.7</v>
      </c>
      <c r="BY207" s="205">
        <v>3533</v>
      </c>
      <c r="BZ207" s="205">
        <v>85.3</v>
      </c>
      <c r="CA207" s="205">
        <v>2984</v>
      </c>
      <c r="CB207" s="205">
        <v>72.099999999999994</v>
      </c>
      <c r="CC207" s="205">
        <v>2862</v>
      </c>
      <c r="CD207" s="205">
        <v>72</v>
      </c>
      <c r="CE207" s="205">
        <v>2458</v>
      </c>
      <c r="CF207" s="205">
        <v>69.900000000000006</v>
      </c>
      <c r="CG207" s="205">
        <v>2139</v>
      </c>
      <c r="CH207" s="205">
        <v>72.900000000000006</v>
      </c>
      <c r="CI207" s="205">
        <v>23058</v>
      </c>
      <c r="CJ207" s="205">
        <v>5.57</v>
      </c>
      <c r="CK207" s="205">
        <v>19161</v>
      </c>
      <c r="CL207" s="205">
        <v>4.63</v>
      </c>
      <c r="CM207" s="205">
        <v>19905</v>
      </c>
      <c r="CN207" s="205">
        <v>4.8099999999999996</v>
      </c>
      <c r="CO207" s="205">
        <v>17419</v>
      </c>
      <c r="CP207" s="205">
        <v>4.21</v>
      </c>
      <c r="CQ207" s="205">
        <v>14998.26</v>
      </c>
      <c r="CR207" s="205">
        <v>3.62</v>
      </c>
      <c r="CS207" s="205">
        <v>46243</v>
      </c>
      <c r="CT207" s="205">
        <v>11.2</v>
      </c>
      <c r="CU207" s="205">
        <v>38322</v>
      </c>
      <c r="CV207" s="205">
        <v>9.3000000000000007</v>
      </c>
      <c r="CW207" s="205">
        <v>61551.76</v>
      </c>
      <c r="CX207" s="205">
        <v>14.9</v>
      </c>
      <c r="CY207" s="205">
        <v>62655.25</v>
      </c>
      <c r="CZ207" s="205">
        <v>15.1</v>
      </c>
      <c r="DA207" s="205">
        <v>56858.5</v>
      </c>
      <c r="DB207" s="205">
        <v>13.7</v>
      </c>
      <c r="DC207" s="205">
        <v>5796.75</v>
      </c>
      <c r="DD207" s="205">
        <v>1.4</v>
      </c>
      <c r="DE207" s="205">
        <v>11774</v>
      </c>
      <c r="DF207" s="205">
        <v>2.8</v>
      </c>
      <c r="DG207" s="205">
        <v>11854</v>
      </c>
      <c r="DH207" s="205">
        <v>2.9</v>
      </c>
      <c r="DI207" s="205">
        <v>74</v>
      </c>
      <c r="DJ207" s="205">
        <v>1.8</v>
      </c>
      <c r="DK207" s="205">
        <v>20</v>
      </c>
      <c r="DL207" s="205">
        <v>0.5</v>
      </c>
      <c r="DM207" s="205">
        <v>37</v>
      </c>
      <c r="DN207" s="205">
        <v>0.9</v>
      </c>
      <c r="DO207" s="205">
        <v>254</v>
      </c>
      <c r="DP207" s="205">
        <v>6.1</v>
      </c>
      <c r="DQ207" s="205">
        <v>1122</v>
      </c>
      <c r="DR207" s="205">
        <v>27.1</v>
      </c>
      <c r="DS207" s="205">
        <v>2926</v>
      </c>
      <c r="DT207" s="205">
        <v>70.7</v>
      </c>
      <c r="DU207" s="205">
        <v>1049</v>
      </c>
      <c r="DV207" s="205">
        <v>25.3</v>
      </c>
      <c r="DW207" s="205">
        <v>1049</v>
      </c>
      <c r="DX207" s="205">
        <v>25.3</v>
      </c>
      <c r="DY207" s="205">
        <v>352</v>
      </c>
      <c r="DZ207" s="205">
        <v>8.5</v>
      </c>
      <c r="EA207" s="205">
        <v>269</v>
      </c>
      <c r="EB207" s="205">
        <v>6.5</v>
      </c>
      <c r="EC207" s="205">
        <v>2311</v>
      </c>
      <c r="ED207" s="205">
        <v>55.8</v>
      </c>
      <c r="EH207" s="491"/>
      <c r="EI207" s="491"/>
      <c r="EJ207" s="491"/>
      <c r="EK207" s="491"/>
      <c r="EL207" s="491"/>
      <c r="EM207" s="491"/>
      <c r="EN207" s="491"/>
      <c r="EO207" s="491"/>
      <c r="EP207" s="491"/>
      <c r="EQ207" s="491"/>
      <c r="ER207" s="491"/>
      <c r="ES207" s="491"/>
      <c r="ET207" s="491"/>
      <c r="EU207" s="491"/>
      <c r="EV207" s="491"/>
      <c r="EW207" s="491"/>
      <c r="EX207" s="491"/>
      <c r="EY207" s="491"/>
      <c r="EZ207" s="491"/>
      <c r="FA207" s="491"/>
      <c r="FB207" s="491"/>
      <c r="FC207" s="491"/>
      <c r="FD207" s="491"/>
      <c r="FE207" s="491"/>
      <c r="FF207" s="491"/>
      <c r="FG207" s="491"/>
      <c r="FH207" s="491"/>
      <c r="FI207" s="491"/>
      <c r="FJ207" s="491"/>
      <c r="FK207" s="491"/>
      <c r="FL207" s="491"/>
      <c r="FM207" s="491"/>
      <c r="FN207" s="491"/>
      <c r="FO207" s="491"/>
      <c r="FP207" s="491"/>
      <c r="FQ207" s="491"/>
      <c r="FR207" s="491"/>
      <c r="FS207" s="491"/>
      <c r="FT207" s="491"/>
      <c r="FU207" s="491"/>
      <c r="FV207" s="491"/>
      <c r="FW207" s="491"/>
      <c r="FX207" s="491"/>
      <c r="FY207" s="491"/>
      <c r="FZ207" s="491"/>
      <c r="GA207" s="491"/>
      <c r="GB207" s="491"/>
      <c r="GC207" s="491"/>
      <c r="GD207" s="491"/>
      <c r="GE207" s="491"/>
      <c r="GF207" s="491"/>
      <c r="GG207" s="491"/>
      <c r="GH207" s="491"/>
      <c r="GI207" s="491"/>
      <c r="GJ207" s="491"/>
      <c r="GK207" s="491"/>
      <c r="GL207" s="491"/>
      <c r="GM207" s="491"/>
      <c r="GN207" s="491"/>
      <c r="GO207" s="491"/>
      <c r="GP207" s="491"/>
      <c r="GQ207" s="491"/>
      <c r="GR207" s="491"/>
      <c r="GS207" s="491"/>
      <c r="GT207" s="491"/>
      <c r="GU207" s="491"/>
      <c r="GV207" s="491"/>
      <c r="GW207" s="491"/>
      <c r="GX207" s="491"/>
      <c r="GY207" s="491"/>
      <c r="GZ207" s="491"/>
      <c r="HA207" s="491"/>
      <c r="HB207" s="491"/>
      <c r="HC207" s="491"/>
      <c r="HD207" s="491"/>
      <c r="HE207" s="491"/>
      <c r="HF207" s="491"/>
      <c r="HG207" s="491"/>
      <c r="HH207" s="491"/>
      <c r="HI207" s="491"/>
      <c r="HJ207" s="491"/>
      <c r="HK207" s="491"/>
      <c r="HL207" s="491"/>
      <c r="HM207" s="491"/>
      <c r="HN207" s="491"/>
      <c r="HO207" s="491"/>
      <c r="HP207" s="491"/>
      <c r="HQ207" s="491"/>
      <c r="HR207" s="491"/>
      <c r="HS207" s="491"/>
      <c r="HT207" s="491"/>
      <c r="HU207" s="491"/>
      <c r="HV207" s="491"/>
      <c r="HW207" s="491"/>
      <c r="HX207" s="491"/>
      <c r="HY207" s="491"/>
      <c r="HZ207" s="491"/>
      <c r="IA207" s="491"/>
      <c r="IB207" s="491"/>
      <c r="IC207" s="491"/>
      <c r="ID207" s="491"/>
      <c r="IE207" s="491"/>
      <c r="IF207" s="491"/>
      <c r="IG207" s="491"/>
      <c r="IH207" s="491"/>
      <c r="II207" s="491"/>
      <c r="IJ207" s="491"/>
      <c r="IK207" s="491"/>
      <c r="IL207" s="491"/>
      <c r="IM207" s="491"/>
      <c r="IN207" s="491"/>
      <c r="IO207" s="491"/>
      <c r="IP207" s="491"/>
      <c r="IQ207" s="491"/>
      <c r="IR207" s="491"/>
      <c r="IS207" s="491"/>
      <c r="IT207" s="491"/>
      <c r="IU207" s="491"/>
      <c r="IV207" s="491"/>
      <c r="IW207" s="491"/>
      <c r="IX207" s="491"/>
      <c r="IY207" s="491"/>
      <c r="IZ207" s="491"/>
      <c r="JA207" s="491"/>
      <c r="JB207" s="491"/>
      <c r="JC207" s="491"/>
      <c r="JD207" s="491"/>
      <c r="JE207" s="491"/>
      <c r="JF207" s="491"/>
      <c r="JG207" s="491"/>
      <c r="JH207" s="491"/>
      <c r="JI207" s="491"/>
      <c r="JJ207" s="491"/>
      <c r="JK207" s="491"/>
    </row>
    <row r="208" spans="1:271" x14ac:dyDescent="0.35">
      <c r="A208" s="205" t="str">
        <f t="shared" si="3"/>
        <v>Revised.Hospital, PRU &amp; AP.Total.Girls</v>
      </c>
      <c r="B208" s="205">
        <v>201819</v>
      </c>
      <c r="C208" s="205" t="s">
        <v>200</v>
      </c>
      <c r="D208" s="205" t="s">
        <v>201</v>
      </c>
      <c r="E208" s="205" t="s">
        <v>202</v>
      </c>
      <c r="F208" s="205" t="s">
        <v>203</v>
      </c>
      <c r="G208" s="205" t="s">
        <v>414</v>
      </c>
      <c r="H208" s="205" t="s">
        <v>416</v>
      </c>
      <c r="I208" s="205" t="s">
        <v>7</v>
      </c>
      <c r="J208" s="205" t="s">
        <v>6</v>
      </c>
      <c r="K208" s="205" t="s">
        <v>7</v>
      </c>
      <c r="L208" s="205" t="s">
        <v>7</v>
      </c>
      <c r="M208" s="205" t="s">
        <v>7</v>
      </c>
      <c r="N208" s="205">
        <v>382</v>
      </c>
      <c r="O208" s="205">
        <v>3240</v>
      </c>
      <c r="P208" s="205">
        <v>27145.51</v>
      </c>
      <c r="Q208" s="205">
        <v>8.4</v>
      </c>
      <c r="R208" s="205">
        <v>1688</v>
      </c>
      <c r="S208" s="205">
        <v>52.1</v>
      </c>
      <c r="T208" s="205">
        <v>79</v>
      </c>
      <c r="U208" s="205">
        <v>2.4</v>
      </c>
      <c r="V208" s="205">
        <v>210</v>
      </c>
      <c r="W208" s="205">
        <v>6.5</v>
      </c>
      <c r="X208" s="205">
        <v>13</v>
      </c>
      <c r="Y208" s="205">
        <v>0.4</v>
      </c>
      <c r="Z208" s="205">
        <v>3</v>
      </c>
      <c r="AA208" s="205">
        <v>0.1</v>
      </c>
      <c r="AB208" s="205">
        <v>4</v>
      </c>
      <c r="AC208" s="205">
        <v>0.1</v>
      </c>
      <c r="AD208" s="205">
        <v>1722.71</v>
      </c>
      <c r="AE208" s="205">
        <v>0.53</v>
      </c>
      <c r="AF208" s="205" t="s">
        <v>68</v>
      </c>
      <c r="AG208" s="205" t="s">
        <v>68</v>
      </c>
      <c r="AH208" s="205" t="s">
        <v>68</v>
      </c>
      <c r="AI208" s="205" t="s">
        <v>68</v>
      </c>
      <c r="AJ208" s="205" t="s">
        <v>68</v>
      </c>
      <c r="AK208" s="205" t="s">
        <v>68</v>
      </c>
      <c r="AL208" s="205" t="s">
        <v>68</v>
      </c>
      <c r="AM208" s="205" t="s">
        <v>68</v>
      </c>
      <c r="AN208" s="205" t="s">
        <v>68</v>
      </c>
      <c r="AO208" s="205" t="s">
        <v>68</v>
      </c>
      <c r="AP208" s="205" t="s">
        <v>68</v>
      </c>
      <c r="AQ208" s="205" t="s">
        <v>68</v>
      </c>
      <c r="AR208" s="205" t="s">
        <v>68</v>
      </c>
      <c r="AS208" s="205" t="s">
        <v>68</v>
      </c>
      <c r="AT208" s="205" t="s">
        <v>68</v>
      </c>
      <c r="AU208" s="205" t="s">
        <v>68</v>
      </c>
      <c r="AV208" s="205" t="s">
        <v>68</v>
      </c>
      <c r="AW208" s="205" t="s">
        <v>68</v>
      </c>
      <c r="AX208" s="205" t="s">
        <v>68</v>
      </c>
      <c r="AY208" s="205" t="s">
        <v>68</v>
      </c>
      <c r="AZ208" s="205" t="s">
        <v>68</v>
      </c>
      <c r="BA208" s="205">
        <v>2165</v>
      </c>
      <c r="BB208" s="205">
        <v>66.8</v>
      </c>
      <c r="BC208" s="205">
        <v>2050</v>
      </c>
      <c r="BD208" s="205">
        <v>63.3</v>
      </c>
      <c r="BE208" s="205">
        <v>627</v>
      </c>
      <c r="BF208" s="205">
        <v>19.399999999999999</v>
      </c>
      <c r="BG208" s="205">
        <v>1921</v>
      </c>
      <c r="BH208" s="205">
        <v>59.3</v>
      </c>
      <c r="BI208" s="205">
        <v>597</v>
      </c>
      <c r="BJ208" s="205">
        <v>18.399999999999999</v>
      </c>
      <c r="BK208" s="205">
        <v>212</v>
      </c>
      <c r="BL208" s="205">
        <v>6.5</v>
      </c>
      <c r="BM208" s="205">
        <v>80</v>
      </c>
      <c r="BN208" s="205">
        <v>2.5</v>
      </c>
      <c r="BO208" s="205">
        <v>160</v>
      </c>
      <c r="BP208" s="205">
        <v>4.9000000000000004</v>
      </c>
      <c r="BQ208" s="205">
        <v>119</v>
      </c>
      <c r="BR208" s="205">
        <v>3.7</v>
      </c>
      <c r="BS208" s="205">
        <v>74</v>
      </c>
      <c r="BT208" s="205">
        <v>12.4</v>
      </c>
      <c r="BU208" s="205">
        <v>21</v>
      </c>
      <c r="BV208" s="205">
        <v>9.9</v>
      </c>
      <c r="BW208" s="205">
        <v>66</v>
      </c>
      <c r="BX208" s="205">
        <v>82.5</v>
      </c>
      <c r="BY208" s="205">
        <v>270</v>
      </c>
      <c r="BZ208" s="205">
        <v>8.3000000000000007</v>
      </c>
      <c r="CA208" s="205">
        <v>321</v>
      </c>
      <c r="CB208" s="205">
        <v>9.9</v>
      </c>
      <c r="CC208" s="205">
        <v>128</v>
      </c>
      <c r="CD208" s="205">
        <v>21.4</v>
      </c>
      <c r="CE208" s="205">
        <v>42</v>
      </c>
      <c r="CF208" s="205">
        <v>19.8</v>
      </c>
      <c r="CG208" s="205">
        <v>69</v>
      </c>
      <c r="CH208" s="205">
        <v>86.3</v>
      </c>
      <c r="CI208" s="205">
        <v>2212</v>
      </c>
      <c r="CJ208" s="205">
        <v>0.68</v>
      </c>
      <c r="CK208" s="205">
        <v>3965</v>
      </c>
      <c r="CL208" s="205">
        <v>1.22</v>
      </c>
      <c r="CM208" s="205">
        <v>1579</v>
      </c>
      <c r="CN208" s="205">
        <v>0.49</v>
      </c>
      <c r="CO208" s="205">
        <v>467</v>
      </c>
      <c r="CP208" s="205">
        <v>0.14000000000000001</v>
      </c>
      <c r="CQ208" s="205">
        <v>530.76</v>
      </c>
      <c r="CR208" s="205">
        <v>0.16</v>
      </c>
      <c r="CS208" s="205">
        <v>7309</v>
      </c>
      <c r="CT208" s="205">
        <v>2.2999999999999998</v>
      </c>
      <c r="CU208" s="205">
        <v>7930</v>
      </c>
      <c r="CV208" s="205">
        <v>2.4</v>
      </c>
      <c r="CW208" s="205">
        <v>5247.76</v>
      </c>
      <c r="CX208" s="205">
        <v>1.6</v>
      </c>
      <c r="CY208" s="205">
        <v>6658.75</v>
      </c>
      <c r="CZ208" s="205">
        <v>2.1</v>
      </c>
      <c r="DA208" s="205">
        <v>5695.75</v>
      </c>
      <c r="DB208" s="205">
        <v>1.8</v>
      </c>
      <c r="DC208" s="205">
        <v>963</v>
      </c>
      <c r="DD208" s="205">
        <v>0.3</v>
      </c>
      <c r="DE208" s="205">
        <v>1838</v>
      </c>
      <c r="DF208" s="205">
        <v>0.6</v>
      </c>
      <c r="DG208" s="205">
        <v>2054</v>
      </c>
      <c r="DH208" s="205">
        <v>0.6</v>
      </c>
      <c r="DI208" s="205">
        <v>1265</v>
      </c>
      <c r="DJ208" s="205">
        <v>39</v>
      </c>
      <c r="DK208" s="205">
        <v>1022</v>
      </c>
      <c r="DL208" s="205">
        <v>31.5</v>
      </c>
      <c r="DM208" s="205">
        <v>561</v>
      </c>
      <c r="DN208" s="205">
        <v>17.3</v>
      </c>
      <c r="DO208" s="205">
        <v>288</v>
      </c>
      <c r="DP208" s="205">
        <v>8.9</v>
      </c>
      <c r="DQ208" s="205">
        <v>91</v>
      </c>
      <c r="DR208" s="205">
        <v>2.8</v>
      </c>
      <c r="DS208" s="205">
        <v>586</v>
      </c>
      <c r="DT208" s="205">
        <v>18.100000000000001</v>
      </c>
      <c r="DU208" s="205">
        <v>12</v>
      </c>
      <c r="DV208" s="205">
        <v>0.4</v>
      </c>
      <c r="DW208" s="205">
        <v>12</v>
      </c>
      <c r="DX208" s="205">
        <v>0.4</v>
      </c>
      <c r="DY208" s="205">
        <v>11</v>
      </c>
      <c r="DZ208" s="205">
        <v>0.3</v>
      </c>
      <c r="EA208" s="205">
        <v>9</v>
      </c>
      <c r="EB208" s="205">
        <v>0.3</v>
      </c>
      <c r="EC208" s="205">
        <v>692</v>
      </c>
      <c r="ED208" s="205">
        <v>21.4</v>
      </c>
      <c r="EH208" s="491"/>
      <c r="EI208" s="491"/>
      <c r="EJ208" s="491"/>
      <c r="EK208" s="491"/>
      <c r="EL208" s="491"/>
      <c r="EM208" s="491"/>
      <c r="EN208" s="491"/>
      <c r="EO208" s="491"/>
      <c r="EP208" s="491"/>
      <c r="EQ208" s="491"/>
      <c r="ER208" s="491"/>
      <c r="ES208" s="491"/>
      <c r="ET208" s="491"/>
      <c r="EU208" s="491"/>
      <c r="EV208" s="491"/>
      <c r="EW208" s="491"/>
      <c r="EX208" s="491"/>
      <c r="EY208" s="491"/>
      <c r="EZ208" s="491"/>
      <c r="FA208" s="491"/>
      <c r="FB208" s="491"/>
      <c r="FC208" s="491"/>
      <c r="FD208" s="491"/>
      <c r="FE208" s="491"/>
      <c r="FF208" s="491"/>
      <c r="FG208" s="491"/>
      <c r="FH208" s="491"/>
      <c r="FI208" s="491"/>
      <c r="FJ208" s="491"/>
      <c r="FK208" s="491"/>
      <c r="FL208" s="491"/>
      <c r="FM208" s="491"/>
      <c r="FN208" s="491"/>
      <c r="FO208" s="491"/>
      <c r="FP208" s="491"/>
      <c r="FQ208" s="491"/>
      <c r="FR208" s="491"/>
      <c r="FS208" s="491"/>
      <c r="FT208" s="491"/>
      <c r="FU208" s="491"/>
      <c r="FV208" s="491"/>
      <c r="FW208" s="491"/>
      <c r="FX208" s="491"/>
      <c r="FY208" s="491"/>
      <c r="FZ208" s="491"/>
      <c r="GA208" s="491"/>
      <c r="GB208" s="491"/>
      <c r="GC208" s="491"/>
      <c r="GD208" s="491"/>
      <c r="GE208" s="491"/>
      <c r="GF208" s="491"/>
      <c r="GG208" s="491"/>
      <c r="GH208" s="491"/>
      <c r="GI208" s="491"/>
      <c r="GJ208" s="491"/>
      <c r="GK208" s="491"/>
      <c r="GL208" s="491"/>
      <c r="GM208" s="491"/>
      <c r="GN208" s="491"/>
      <c r="GO208" s="491"/>
      <c r="GP208" s="491"/>
      <c r="GQ208" s="491"/>
      <c r="GR208" s="491"/>
      <c r="GS208" s="491"/>
      <c r="GT208" s="491"/>
      <c r="GU208" s="491"/>
      <c r="GV208" s="491"/>
      <c r="GW208" s="491"/>
      <c r="GX208" s="491"/>
      <c r="GY208" s="491"/>
      <c r="GZ208" s="491"/>
      <c r="HA208" s="491"/>
      <c r="HB208" s="491"/>
      <c r="HC208" s="491"/>
      <c r="HD208" s="491"/>
      <c r="HE208" s="491"/>
      <c r="HF208" s="491"/>
      <c r="HG208" s="491"/>
      <c r="HH208" s="491"/>
      <c r="HI208" s="491"/>
      <c r="HJ208" s="491"/>
      <c r="HK208" s="491"/>
      <c r="HL208" s="491"/>
      <c r="HM208" s="491"/>
      <c r="HN208" s="491"/>
      <c r="HO208" s="491"/>
      <c r="HP208" s="491"/>
      <c r="HQ208" s="491"/>
      <c r="HR208" s="491"/>
      <c r="HS208" s="491"/>
      <c r="HT208" s="491"/>
      <c r="HU208" s="491"/>
      <c r="HV208" s="491"/>
      <c r="HW208" s="491"/>
      <c r="HX208" s="491"/>
      <c r="HY208" s="491"/>
      <c r="HZ208" s="491"/>
      <c r="IA208" s="491"/>
      <c r="IB208" s="491"/>
      <c r="IC208" s="491"/>
      <c r="ID208" s="491"/>
      <c r="IE208" s="491"/>
      <c r="IF208" s="491"/>
      <c r="IG208" s="491"/>
      <c r="IH208" s="491"/>
      <c r="II208" s="491"/>
      <c r="IJ208" s="491"/>
      <c r="IK208" s="491"/>
      <c r="IL208" s="491"/>
      <c r="IM208" s="491"/>
      <c r="IN208" s="491"/>
      <c r="IO208" s="491"/>
      <c r="IP208" s="491"/>
      <c r="IQ208" s="491"/>
      <c r="IR208" s="491"/>
      <c r="IS208" s="491"/>
      <c r="IT208" s="491"/>
      <c r="IU208" s="491"/>
      <c r="IV208" s="491"/>
      <c r="IW208" s="491"/>
      <c r="IX208" s="491"/>
      <c r="IY208" s="491"/>
      <c r="IZ208" s="491"/>
      <c r="JA208" s="491"/>
      <c r="JB208" s="491"/>
      <c r="JC208" s="491"/>
      <c r="JD208" s="491"/>
      <c r="JE208" s="491"/>
      <c r="JF208" s="491"/>
      <c r="JG208" s="491"/>
      <c r="JH208" s="491"/>
      <c r="JI208" s="491"/>
      <c r="JJ208" s="491"/>
      <c r="JK208" s="491"/>
    </row>
    <row r="209" spans="1:271" x14ac:dyDescent="0.35">
      <c r="A209" s="205" t="str">
        <f t="shared" si="3"/>
        <v>Revised.Independent Schools.Total.Girls</v>
      </c>
      <c r="B209" s="205">
        <v>201819</v>
      </c>
      <c r="C209" s="205" t="s">
        <v>200</v>
      </c>
      <c r="D209" s="205" t="s">
        <v>201</v>
      </c>
      <c r="E209" s="205" t="s">
        <v>202</v>
      </c>
      <c r="F209" s="205" t="s">
        <v>203</v>
      </c>
      <c r="G209" s="205" t="s">
        <v>414</v>
      </c>
      <c r="H209" s="205" t="s">
        <v>207</v>
      </c>
      <c r="I209" s="205" t="s">
        <v>7</v>
      </c>
      <c r="J209" s="205" t="s">
        <v>6</v>
      </c>
      <c r="K209" s="205" t="s">
        <v>7</v>
      </c>
      <c r="L209" s="205" t="s">
        <v>7</v>
      </c>
      <c r="M209" s="205" t="s">
        <v>7</v>
      </c>
      <c r="N209" s="205">
        <v>746</v>
      </c>
      <c r="O209" s="205">
        <v>22360</v>
      </c>
      <c r="P209" s="205">
        <v>867628.91</v>
      </c>
      <c r="Q209" s="205">
        <v>38.799999999999997</v>
      </c>
      <c r="R209" s="205">
        <v>6567</v>
      </c>
      <c r="S209" s="205">
        <v>29.4</v>
      </c>
      <c r="T209" s="205">
        <v>4418</v>
      </c>
      <c r="U209" s="205">
        <v>19.8</v>
      </c>
      <c r="V209" s="205">
        <v>5641</v>
      </c>
      <c r="W209" s="205">
        <v>25.2</v>
      </c>
      <c r="X209" s="205">
        <v>2425</v>
      </c>
      <c r="Y209" s="205">
        <v>10.8</v>
      </c>
      <c r="Z209" s="205">
        <v>1582</v>
      </c>
      <c r="AA209" s="205">
        <v>7.1</v>
      </c>
      <c r="AB209" s="205">
        <v>2038</v>
      </c>
      <c r="AC209" s="205">
        <v>9.1</v>
      </c>
      <c r="AD209" s="205">
        <v>67676.55</v>
      </c>
      <c r="AE209" s="205">
        <v>3.03</v>
      </c>
      <c r="AF209" s="205" t="s">
        <v>68</v>
      </c>
      <c r="AG209" s="205" t="s">
        <v>68</v>
      </c>
      <c r="AH209" s="205" t="s">
        <v>68</v>
      </c>
      <c r="AI209" s="205" t="s">
        <v>68</v>
      </c>
      <c r="AJ209" s="205" t="s">
        <v>68</v>
      </c>
      <c r="AK209" s="205" t="s">
        <v>68</v>
      </c>
      <c r="AL209" s="205" t="s">
        <v>68</v>
      </c>
      <c r="AM209" s="205" t="s">
        <v>68</v>
      </c>
      <c r="AN209" s="205" t="s">
        <v>68</v>
      </c>
      <c r="AO209" s="205" t="s">
        <v>68</v>
      </c>
      <c r="AP209" s="205" t="s">
        <v>68</v>
      </c>
      <c r="AQ209" s="205" t="s">
        <v>68</v>
      </c>
      <c r="AR209" s="205" t="s">
        <v>68</v>
      </c>
      <c r="AS209" s="205" t="s">
        <v>68</v>
      </c>
      <c r="AT209" s="205" t="s">
        <v>68</v>
      </c>
      <c r="AU209" s="205" t="s">
        <v>68</v>
      </c>
      <c r="AV209" s="205" t="s">
        <v>68</v>
      </c>
      <c r="AW209" s="205" t="s">
        <v>68</v>
      </c>
      <c r="AX209" s="205" t="s">
        <v>68</v>
      </c>
      <c r="AY209" s="205" t="s">
        <v>68</v>
      </c>
      <c r="AZ209" s="205" t="s">
        <v>68</v>
      </c>
      <c r="BA209" s="205">
        <v>21687</v>
      </c>
      <c r="BB209" s="205">
        <v>97</v>
      </c>
      <c r="BC209" s="205">
        <v>21710</v>
      </c>
      <c r="BD209" s="205">
        <v>97.1</v>
      </c>
      <c r="BE209" s="205">
        <v>10209</v>
      </c>
      <c r="BF209" s="205">
        <v>45.7</v>
      </c>
      <c r="BG209" s="205">
        <v>8075</v>
      </c>
      <c r="BH209" s="205">
        <v>36.1</v>
      </c>
      <c r="BI209" s="205">
        <v>10547</v>
      </c>
      <c r="BJ209" s="205">
        <v>47.2</v>
      </c>
      <c r="BK209" s="205">
        <v>11104</v>
      </c>
      <c r="BL209" s="205">
        <v>49.7</v>
      </c>
      <c r="BM209" s="205">
        <v>11420</v>
      </c>
      <c r="BN209" s="205">
        <v>51.1</v>
      </c>
      <c r="BO209" s="205">
        <v>9540</v>
      </c>
      <c r="BP209" s="205">
        <v>42.7</v>
      </c>
      <c r="BQ209" s="205">
        <v>5794</v>
      </c>
      <c r="BR209" s="205">
        <v>25.9</v>
      </c>
      <c r="BS209" s="205">
        <v>8700</v>
      </c>
      <c r="BT209" s="205">
        <v>82.5</v>
      </c>
      <c r="BU209" s="205">
        <v>9704</v>
      </c>
      <c r="BV209" s="205">
        <v>87.4</v>
      </c>
      <c r="BW209" s="205">
        <v>9912</v>
      </c>
      <c r="BX209" s="205">
        <v>86.8</v>
      </c>
      <c r="BY209" s="205">
        <v>10024</v>
      </c>
      <c r="BZ209" s="205">
        <v>44.8</v>
      </c>
      <c r="CA209" s="205">
        <v>7131</v>
      </c>
      <c r="CB209" s="205">
        <v>31.9</v>
      </c>
      <c r="CC209" s="205">
        <v>9866</v>
      </c>
      <c r="CD209" s="205">
        <v>93.5</v>
      </c>
      <c r="CE209" s="205">
        <v>10402</v>
      </c>
      <c r="CF209" s="205">
        <v>93.7</v>
      </c>
      <c r="CG209" s="205">
        <v>10780</v>
      </c>
      <c r="CH209" s="205">
        <v>94.4</v>
      </c>
      <c r="CI209" s="205">
        <v>70455.17</v>
      </c>
      <c r="CJ209" s="205">
        <v>3.15</v>
      </c>
      <c r="CK209" s="205">
        <v>45763.040000000001</v>
      </c>
      <c r="CL209" s="205">
        <v>2.0499999999999998</v>
      </c>
      <c r="CM209" s="205">
        <v>68281.88</v>
      </c>
      <c r="CN209" s="205">
        <v>3.05</v>
      </c>
      <c r="CO209" s="205">
        <v>75266.13</v>
      </c>
      <c r="CP209" s="205">
        <v>3.37</v>
      </c>
      <c r="CQ209" s="205">
        <v>78024.149999999994</v>
      </c>
      <c r="CR209" s="205">
        <v>3.49</v>
      </c>
      <c r="CS209" s="205">
        <v>155919.34</v>
      </c>
      <c r="CT209" s="205">
        <v>7</v>
      </c>
      <c r="CU209" s="205">
        <v>91526.080000000002</v>
      </c>
      <c r="CV209" s="205">
        <v>4.0999999999999996</v>
      </c>
      <c r="CW209" s="205">
        <v>301273.65999999997</v>
      </c>
      <c r="CX209" s="205">
        <v>13.5</v>
      </c>
      <c r="CY209" s="205">
        <v>318909.83</v>
      </c>
      <c r="CZ209" s="205">
        <v>14.3</v>
      </c>
      <c r="DA209" s="205">
        <v>312199.40000000002</v>
      </c>
      <c r="DB209" s="205">
        <v>14</v>
      </c>
      <c r="DC209" s="205">
        <v>6710.43</v>
      </c>
      <c r="DD209" s="205">
        <v>0.3</v>
      </c>
      <c r="DE209" s="205">
        <v>44284</v>
      </c>
      <c r="DF209" s="205">
        <v>2</v>
      </c>
      <c r="DG209" s="205">
        <v>47525</v>
      </c>
      <c r="DH209" s="205">
        <v>2.1</v>
      </c>
      <c r="DI209" s="205">
        <v>2982</v>
      </c>
      <c r="DJ209" s="205">
        <v>13.3</v>
      </c>
      <c r="DK209" s="205">
        <v>5038</v>
      </c>
      <c r="DL209" s="205">
        <v>22.5</v>
      </c>
      <c r="DM209" s="205">
        <v>4790</v>
      </c>
      <c r="DN209" s="205">
        <v>21.4</v>
      </c>
      <c r="DO209" s="205">
        <v>3888</v>
      </c>
      <c r="DP209" s="205">
        <v>17.399999999999999</v>
      </c>
      <c r="DQ209" s="205">
        <v>3237</v>
      </c>
      <c r="DR209" s="205">
        <v>14.5</v>
      </c>
      <c r="DS209" s="205">
        <v>5689</v>
      </c>
      <c r="DT209" s="205">
        <v>25.4</v>
      </c>
      <c r="DU209" s="205">
        <v>4859</v>
      </c>
      <c r="DV209" s="205">
        <v>21.7</v>
      </c>
      <c r="DW209" s="205">
        <v>4842</v>
      </c>
      <c r="DX209" s="205">
        <v>21.7</v>
      </c>
      <c r="DY209" s="205">
        <v>1254</v>
      </c>
      <c r="DZ209" s="205">
        <v>5.6</v>
      </c>
      <c r="EA209" s="205">
        <v>2433</v>
      </c>
      <c r="EB209" s="205">
        <v>10.9</v>
      </c>
      <c r="EC209" s="205">
        <v>12390</v>
      </c>
      <c r="ED209" s="205">
        <v>55.4</v>
      </c>
      <c r="EH209" s="491"/>
      <c r="EI209" s="491"/>
      <c r="EJ209" s="491"/>
      <c r="EK209" s="491"/>
      <c r="EL209" s="491"/>
      <c r="EM209" s="491"/>
      <c r="EN209" s="491"/>
      <c r="EO209" s="491"/>
      <c r="EP209" s="491"/>
      <c r="EQ209" s="491"/>
      <c r="ER209" s="491"/>
      <c r="ES209" s="491"/>
      <c r="ET209" s="491"/>
      <c r="EU209" s="491"/>
      <c r="EV209" s="491"/>
      <c r="EW209" s="491"/>
      <c r="EX209" s="491"/>
      <c r="EY209" s="491"/>
      <c r="EZ209" s="491"/>
      <c r="FA209" s="491"/>
      <c r="FB209" s="491"/>
      <c r="FC209" s="491"/>
      <c r="FD209" s="491"/>
      <c r="FE209" s="491"/>
      <c r="FF209" s="491"/>
      <c r="FG209" s="491"/>
      <c r="FH209" s="491"/>
      <c r="FI209" s="491"/>
      <c r="FJ209" s="491"/>
      <c r="FK209" s="491"/>
      <c r="FL209" s="491"/>
      <c r="FM209" s="491"/>
      <c r="FN209" s="491"/>
      <c r="FO209" s="491"/>
      <c r="FP209" s="491"/>
      <c r="FQ209" s="491"/>
      <c r="FR209" s="491"/>
      <c r="FS209" s="491"/>
      <c r="FT209" s="491"/>
      <c r="FU209" s="491"/>
      <c r="FV209" s="491"/>
      <c r="FW209" s="491"/>
      <c r="FX209" s="491"/>
      <c r="FY209" s="491"/>
      <c r="FZ209" s="491"/>
      <c r="GA209" s="491"/>
      <c r="GB209" s="491"/>
      <c r="GC209" s="491"/>
      <c r="GD209" s="491"/>
      <c r="GE209" s="491"/>
      <c r="GF209" s="491"/>
      <c r="GG209" s="491"/>
      <c r="GH209" s="491"/>
      <c r="GI209" s="491"/>
      <c r="GJ209" s="491"/>
      <c r="GK209" s="491"/>
      <c r="GL209" s="491"/>
      <c r="GM209" s="491"/>
      <c r="GN209" s="491"/>
      <c r="GO209" s="491"/>
      <c r="GP209" s="491"/>
      <c r="GQ209" s="491"/>
      <c r="GR209" s="491"/>
      <c r="GS209" s="491"/>
      <c r="GT209" s="491"/>
      <c r="GU209" s="491"/>
      <c r="GV209" s="491"/>
      <c r="GW209" s="491"/>
      <c r="GX209" s="491"/>
      <c r="GY209" s="491"/>
      <c r="GZ209" s="491"/>
      <c r="HA209" s="491"/>
      <c r="HB209" s="491"/>
      <c r="HC209" s="491"/>
      <c r="HD209" s="491"/>
      <c r="HE209" s="491"/>
      <c r="HF209" s="491"/>
      <c r="HG209" s="491"/>
      <c r="HH209" s="491"/>
      <c r="HI209" s="491"/>
      <c r="HJ209" s="491"/>
      <c r="HK209" s="491"/>
      <c r="HL209" s="491"/>
      <c r="HM209" s="491"/>
      <c r="HN209" s="491"/>
      <c r="HO209" s="491"/>
      <c r="HP209" s="491"/>
      <c r="HQ209" s="491"/>
      <c r="HR209" s="491"/>
      <c r="HS209" s="491"/>
      <c r="HT209" s="491"/>
      <c r="HU209" s="491"/>
      <c r="HV209" s="491"/>
      <c r="HW209" s="491"/>
      <c r="HX209" s="491"/>
      <c r="HY209" s="491"/>
      <c r="HZ209" s="491"/>
      <c r="IA209" s="491"/>
      <c r="IB209" s="491"/>
      <c r="IC209" s="491"/>
      <c r="ID209" s="491"/>
      <c r="IE209" s="491"/>
      <c r="IF209" s="491"/>
      <c r="IG209" s="491"/>
      <c r="IH209" s="491"/>
      <c r="II209" s="491"/>
      <c r="IJ209" s="491"/>
      <c r="IK209" s="491"/>
      <c r="IL209" s="491"/>
      <c r="IM209" s="491"/>
      <c r="IN209" s="491"/>
      <c r="IO209" s="491"/>
      <c r="IP209" s="491"/>
      <c r="IQ209" s="491"/>
      <c r="IR209" s="491"/>
      <c r="IS209" s="491"/>
      <c r="IT209" s="491"/>
      <c r="IU209" s="491"/>
      <c r="IV209" s="491"/>
      <c r="IW209" s="491"/>
      <c r="IX209" s="491"/>
      <c r="IY209" s="491"/>
      <c r="IZ209" s="491"/>
      <c r="JA209" s="491"/>
      <c r="JB209" s="491"/>
      <c r="JC209" s="491"/>
      <c r="JD209" s="491"/>
      <c r="JE209" s="491"/>
      <c r="JF209" s="491"/>
      <c r="JG209" s="491"/>
      <c r="JH209" s="491"/>
      <c r="JI209" s="491"/>
      <c r="JJ209" s="491"/>
      <c r="JK209" s="491"/>
    </row>
    <row r="210" spans="1:271" x14ac:dyDescent="0.35">
      <c r="A210" s="205" t="str">
        <f t="shared" si="3"/>
        <v>Revised.Independent Special Schools.Total.Girls</v>
      </c>
      <c r="B210" s="205">
        <v>201819</v>
      </c>
      <c r="C210" s="205" t="s">
        <v>200</v>
      </c>
      <c r="D210" s="205" t="s">
        <v>201</v>
      </c>
      <c r="E210" s="205" t="s">
        <v>202</v>
      </c>
      <c r="F210" s="205" t="s">
        <v>203</v>
      </c>
      <c r="G210" s="205" t="s">
        <v>414</v>
      </c>
      <c r="H210" s="205" t="s">
        <v>285</v>
      </c>
      <c r="I210" s="205" t="s">
        <v>7</v>
      </c>
      <c r="J210" s="205" t="s">
        <v>6</v>
      </c>
      <c r="K210" s="205" t="s">
        <v>7</v>
      </c>
      <c r="L210" s="205" t="s">
        <v>7</v>
      </c>
      <c r="M210" s="205" t="s">
        <v>7</v>
      </c>
      <c r="N210" s="205">
        <v>202</v>
      </c>
      <c r="O210" s="205">
        <v>520</v>
      </c>
      <c r="P210" s="205">
        <v>3850.75</v>
      </c>
      <c r="Q210" s="205">
        <v>7.4</v>
      </c>
      <c r="R210" s="205">
        <v>220</v>
      </c>
      <c r="S210" s="205">
        <v>42.3</v>
      </c>
      <c r="T210" s="205">
        <v>15</v>
      </c>
      <c r="U210" s="205">
        <v>2.9</v>
      </c>
      <c r="V210" s="205">
        <v>32</v>
      </c>
      <c r="W210" s="205">
        <v>6.2</v>
      </c>
      <c r="X210" s="205">
        <v>0</v>
      </c>
      <c r="Y210" s="205">
        <v>0</v>
      </c>
      <c r="Z210" s="205">
        <v>0</v>
      </c>
      <c r="AA210" s="205">
        <v>0</v>
      </c>
      <c r="AB210" s="205">
        <v>0</v>
      </c>
      <c r="AC210" s="205">
        <v>0</v>
      </c>
      <c r="AD210" s="205">
        <v>252.63</v>
      </c>
      <c r="AE210" s="205">
        <v>0.49</v>
      </c>
      <c r="AF210" s="205" t="s">
        <v>68</v>
      </c>
      <c r="AG210" s="205" t="s">
        <v>68</v>
      </c>
      <c r="AH210" s="205" t="s">
        <v>68</v>
      </c>
      <c r="AI210" s="205" t="s">
        <v>68</v>
      </c>
      <c r="AJ210" s="205" t="s">
        <v>68</v>
      </c>
      <c r="AK210" s="205" t="s">
        <v>68</v>
      </c>
      <c r="AL210" s="205" t="s">
        <v>68</v>
      </c>
      <c r="AM210" s="205" t="s">
        <v>68</v>
      </c>
      <c r="AN210" s="205" t="s">
        <v>68</v>
      </c>
      <c r="AO210" s="205" t="s">
        <v>68</v>
      </c>
      <c r="AP210" s="205" t="s">
        <v>68</v>
      </c>
      <c r="AQ210" s="205" t="s">
        <v>68</v>
      </c>
      <c r="AR210" s="205" t="s">
        <v>68</v>
      </c>
      <c r="AS210" s="205" t="s">
        <v>68</v>
      </c>
      <c r="AT210" s="205" t="s">
        <v>68</v>
      </c>
      <c r="AU210" s="205" t="s">
        <v>68</v>
      </c>
      <c r="AV210" s="205" t="s">
        <v>68</v>
      </c>
      <c r="AW210" s="205" t="s">
        <v>68</v>
      </c>
      <c r="AX210" s="205" t="s">
        <v>68</v>
      </c>
      <c r="AY210" s="205" t="s">
        <v>68</v>
      </c>
      <c r="AZ210" s="205" t="s">
        <v>68</v>
      </c>
      <c r="BA210" s="205">
        <v>323</v>
      </c>
      <c r="BB210" s="205">
        <v>62.1</v>
      </c>
      <c r="BC210" s="205">
        <v>311</v>
      </c>
      <c r="BD210" s="205">
        <v>59.8</v>
      </c>
      <c r="BE210" s="205">
        <v>50</v>
      </c>
      <c r="BF210" s="205">
        <v>9.6</v>
      </c>
      <c r="BG210" s="205">
        <v>261</v>
      </c>
      <c r="BH210" s="205">
        <v>50.2</v>
      </c>
      <c r="BI210" s="205">
        <v>101</v>
      </c>
      <c r="BJ210" s="205">
        <v>19.399999999999999</v>
      </c>
      <c r="BK210" s="205">
        <v>44</v>
      </c>
      <c r="BL210" s="205">
        <v>8.5</v>
      </c>
      <c r="BM210" s="205">
        <v>6</v>
      </c>
      <c r="BN210" s="205">
        <v>1.2</v>
      </c>
      <c r="BO210" s="205">
        <v>21</v>
      </c>
      <c r="BP210" s="205">
        <v>4</v>
      </c>
      <c r="BQ210" s="205">
        <v>25</v>
      </c>
      <c r="BR210" s="205">
        <v>4.8</v>
      </c>
      <c r="BS210" s="205">
        <v>18</v>
      </c>
      <c r="BT210" s="205">
        <v>17.8</v>
      </c>
      <c r="BU210" s="205">
        <v>5</v>
      </c>
      <c r="BV210" s="205">
        <v>11.4</v>
      </c>
      <c r="BW210" s="205">
        <v>6</v>
      </c>
      <c r="BX210" s="205">
        <v>100</v>
      </c>
      <c r="BY210" s="205">
        <v>31</v>
      </c>
      <c r="BZ210" s="205">
        <v>6</v>
      </c>
      <c r="CA210" s="205">
        <v>53</v>
      </c>
      <c r="CB210" s="205">
        <v>10.199999999999999</v>
      </c>
      <c r="CC210" s="205">
        <v>31</v>
      </c>
      <c r="CD210" s="205">
        <v>30.7</v>
      </c>
      <c r="CE210" s="205">
        <v>13</v>
      </c>
      <c r="CF210" s="205">
        <v>29.5</v>
      </c>
      <c r="CG210" s="205">
        <v>6</v>
      </c>
      <c r="CH210" s="205">
        <v>100</v>
      </c>
      <c r="CI210" s="205">
        <v>206</v>
      </c>
      <c r="CJ210" s="205">
        <v>0.4</v>
      </c>
      <c r="CK210" s="205">
        <v>551</v>
      </c>
      <c r="CL210" s="205">
        <v>1.06</v>
      </c>
      <c r="CM210" s="205">
        <v>302.5</v>
      </c>
      <c r="CN210" s="205">
        <v>0.57999999999999996</v>
      </c>
      <c r="CO210" s="205">
        <v>117</v>
      </c>
      <c r="CP210" s="205">
        <v>0.23</v>
      </c>
      <c r="CQ210" s="205">
        <v>36.5</v>
      </c>
      <c r="CR210" s="205">
        <v>7.0000000000000007E-2</v>
      </c>
      <c r="CS210" s="205">
        <v>922</v>
      </c>
      <c r="CT210" s="205">
        <v>1.8</v>
      </c>
      <c r="CU210" s="205">
        <v>1102</v>
      </c>
      <c r="CV210" s="205">
        <v>2.1</v>
      </c>
      <c r="CW210" s="205">
        <v>888</v>
      </c>
      <c r="CX210" s="205">
        <v>1.7</v>
      </c>
      <c r="CY210" s="205">
        <v>938.75</v>
      </c>
      <c r="CZ210" s="205">
        <v>1.8</v>
      </c>
      <c r="DA210" s="205">
        <v>855.5</v>
      </c>
      <c r="DB210" s="205">
        <v>1.6</v>
      </c>
      <c r="DC210" s="205">
        <v>83.25</v>
      </c>
      <c r="DD210" s="205">
        <v>0.2</v>
      </c>
      <c r="DE210" s="205">
        <v>294</v>
      </c>
      <c r="DF210" s="205">
        <v>0.6</v>
      </c>
      <c r="DG210" s="205">
        <v>261</v>
      </c>
      <c r="DH210" s="205">
        <v>0.5</v>
      </c>
      <c r="DI210" s="205">
        <v>245</v>
      </c>
      <c r="DJ210" s="205">
        <v>47.1</v>
      </c>
      <c r="DK210" s="205">
        <v>143</v>
      </c>
      <c r="DL210" s="205">
        <v>27.5</v>
      </c>
      <c r="DM210" s="205">
        <v>87</v>
      </c>
      <c r="DN210" s="205">
        <v>16.7</v>
      </c>
      <c r="DO210" s="205">
        <v>35</v>
      </c>
      <c r="DP210" s="205">
        <v>6.7</v>
      </c>
      <c r="DQ210" s="205">
        <v>10</v>
      </c>
      <c r="DR210" s="205">
        <v>1.9</v>
      </c>
      <c r="DS210" s="205">
        <v>100</v>
      </c>
      <c r="DT210" s="205">
        <v>19.2</v>
      </c>
      <c r="DU210" s="205">
        <v>2</v>
      </c>
      <c r="DV210" s="205">
        <v>0.4</v>
      </c>
      <c r="DW210" s="205">
        <v>2</v>
      </c>
      <c r="DX210" s="205">
        <v>0.4</v>
      </c>
      <c r="DY210" s="205">
        <v>7</v>
      </c>
      <c r="DZ210" s="205">
        <v>1.3</v>
      </c>
      <c r="EA210" s="205">
        <v>0</v>
      </c>
      <c r="EB210" s="205">
        <v>0</v>
      </c>
      <c r="EC210" s="205">
        <v>110</v>
      </c>
      <c r="ED210" s="205">
        <v>21.2</v>
      </c>
      <c r="EH210" s="491"/>
      <c r="EI210" s="491"/>
      <c r="EJ210" s="491"/>
      <c r="EK210" s="491"/>
      <c r="EL210" s="491"/>
      <c r="EM210" s="491"/>
      <c r="EN210" s="491"/>
      <c r="EO210" s="491"/>
      <c r="EP210" s="491"/>
      <c r="EQ210" s="491"/>
      <c r="ER210" s="491"/>
      <c r="ES210" s="491"/>
      <c r="ET210" s="491"/>
      <c r="EU210" s="491"/>
      <c r="EV210" s="491"/>
      <c r="EW210" s="491"/>
      <c r="EX210" s="491"/>
      <c r="EY210" s="491"/>
      <c r="EZ210" s="491"/>
      <c r="FA210" s="491"/>
      <c r="FB210" s="491"/>
      <c r="FC210" s="491"/>
      <c r="FD210" s="491"/>
      <c r="FE210" s="491"/>
      <c r="FF210" s="491"/>
      <c r="FG210" s="491"/>
      <c r="FH210" s="491"/>
      <c r="FI210" s="491"/>
      <c r="FJ210" s="491"/>
      <c r="FK210" s="491"/>
      <c r="FL210" s="491"/>
      <c r="FM210" s="491"/>
      <c r="FN210" s="491"/>
      <c r="FO210" s="491"/>
      <c r="FP210" s="491"/>
      <c r="FQ210" s="491"/>
      <c r="FR210" s="491"/>
      <c r="FS210" s="491"/>
      <c r="FT210" s="491"/>
      <c r="FU210" s="491"/>
      <c r="FV210" s="491"/>
      <c r="FW210" s="491"/>
      <c r="FX210" s="491"/>
      <c r="FY210" s="491"/>
      <c r="FZ210" s="491"/>
      <c r="GA210" s="491"/>
      <c r="GB210" s="491"/>
      <c r="GC210" s="491"/>
      <c r="GD210" s="491"/>
      <c r="GE210" s="491"/>
      <c r="GF210" s="491"/>
      <c r="GG210" s="491"/>
      <c r="GH210" s="491"/>
      <c r="GI210" s="491"/>
      <c r="GJ210" s="491"/>
      <c r="GK210" s="491"/>
      <c r="GL210" s="491"/>
      <c r="GM210" s="491"/>
      <c r="GN210" s="491"/>
      <c r="GO210" s="491"/>
      <c r="GP210" s="491"/>
      <c r="GQ210" s="491"/>
      <c r="GR210" s="491"/>
      <c r="GS210" s="491"/>
      <c r="GT210" s="491"/>
      <c r="GU210" s="491"/>
      <c r="GV210" s="491"/>
      <c r="GW210" s="491"/>
      <c r="GX210" s="491"/>
      <c r="GY210" s="491"/>
      <c r="GZ210" s="491"/>
      <c r="HA210" s="491"/>
      <c r="HB210" s="491"/>
      <c r="HC210" s="491"/>
      <c r="HD210" s="491"/>
      <c r="HE210" s="491"/>
      <c r="HF210" s="491"/>
      <c r="HG210" s="491"/>
      <c r="HH210" s="491"/>
      <c r="HI210" s="491"/>
      <c r="HJ210" s="491"/>
      <c r="HK210" s="491"/>
      <c r="HL210" s="491"/>
      <c r="HM210" s="491"/>
      <c r="HN210" s="491"/>
      <c r="HO210" s="491"/>
      <c r="HP210" s="491"/>
      <c r="HQ210" s="491"/>
      <c r="HR210" s="491"/>
      <c r="HS210" s="491"/>
      <c r="HT210" s="491"/>
      <c r="HU210" s="491"/>
      <c r="HV210" s="491"/>
      <c r="HW210" s="491"/>
      <c r="HX210" s="491"/>
      <c r="HY210" s="491"/>
      <c r="HZ210" s="491"/>
      <c r="IA210" s="491"/>
      <c r="IB210" s="491"/>
      <c r="IC210" s="491"/>
      <c r="ID210" s="491"/>
      <c r="IE210" s="491"/>
      <c r="IF210" s="491"/>
      <c r="IG210" s="491"/>
      <c r="IH210" s="491"/>
      <c r="II210" s="491"/>
      <c r="IJ210" s="491"/>
      <c r="IK210" s="491"/>
      <c r="IL210" s="491"/>
      <c r="IM210" s="491"/>
      <c r="IN210" s="491"/>
      <c r="IO210" s="491"/>
      <c r="IP210" s="491"/>
      <c r="IQ210" s="491"/>
      <c r="IR210" s="491"/>
      <c r="IS210" s="491"/>
      <c r="IT210" s="491"/>
      <c r="IU210" s="491"/>
      <c r="IV210" s="491"/>
      <c r="IW210" s="491"/>
      <c r="IX210" s="491"/>
      <c r="IY210" s="491"/>
      <c r="IZ210" s="491"/>
      <c r="JA210" s="491"/>
      <c r="JB210" s="491"/>
      <c r="JC210" s="491"/>
      <c r="JD210" s="491"/>
      <c r="JE210" s="491"/>
      <c r="JF210" s="491"/>
      <c r="JG210" s="491"/>
      <c r="JH210" s="491"/>
      <c r="JI210" s="491"/>
      <c r="JJ210" s="491"/>
      <c r="JK210" s="491"/>
    </row>
    <row r="211" spans="1:271" x14ac:dyDescent="0.35">
      <c r="A211" s="205" t="str">
        <f t="shared" si="3"/>
        <v>Revised.LA maintained mainstream.Total.Girls</v>
      </c>
      <c r="B211" s="205">
        <v>201819</v>
      </c>
      <c r="C211" s="205" t="s">
        <v>200</v>
      </c>
      <c r="D211" s="205" t="s">
        <v>201</v>
      </c>
      <c r="E211" s="205" t="s">
        <v>202</v>
      </c>
      <c r="F211" s="205" t="s">
        <v>203</v>
      </c>
      <c r="G211" s="205" t="s">
        <v>414</v>
      </c>
      <c r="H211" s="205" t="s">
        <v>455</v>
      </c>
      <c r="I211" s="205" t="s">
        <v>7</v>
      </c>
      <c r="J211" s="205" t="s">
        <v>6</v>
      </c>
      <c r="K211" s="205" t="s">
        <v>7</v>
      </c>
      <c r="L211" s="205" t="s">
        <v>7</v>
      </c>
      <c r="M211" s="205" t="s">
        <v>7</v>
      </c>
      <c r="N211" s="205">
        <v>797</v>
      </c>
      <c r="O211" s="205">
        <v>70264</v>
      </c>
      <c r="P211" s="205">
        <v>3460698.11</v>
      </c>
      <c r="Q211" s="205">
        <v>49.3</v>
      </c>
      <c r="R211" s="205">
        <v>69395</v>
      </c>
      <c r="S211" s="205">
        <v>98.8</v>
      </c>
      <c r="T211" s="205">
        <v>32041</v>
      </c>
      <c r="U211" s="205">
        <v>45.6</v>
      </c>
      <c r="V211" s="205">
        <v>47815</v>
      </c>
      <c r="W211" s="205">
        <v>68.099999999999994</v>
      </c>
      <c r="X211" s="205">
        <v>31078</v>
      </c>
      <c r="Y211" s="205">
        <v>44.2</v>
      </c>
      <c r="Z211" s="205">
        <v>13731</v>
      </c>
      <c r="AA211" s="205">
        <v>19.5</v>
      </c>
      <c r="AB211" s="205">
        <v>20161</v>
      </c>
      <c r="AC211" s="205">
        <v>28.7</v>
      </c>
      <c r="AD211" s="205">
        <v>301159.07</v>
      </c>
      <c r="AE211" s="205">
        <v>4.29</v>
      </c>
      <c r="AF211" s="205">
        <v>66470</v>
      </c>
      <c r="AG211" s="205">
        <v>14297.69</v>
      </c>
      <c r="AH211" s="205">
        <v>0.22</v>
      </c>
      <c r="AI211" s="205">
        <v>0.21</v>
      </c>
      <c r="AJ211" s="205">
        <v>0.22</v>
      </c>
      <c r="AK211" s="205">
        <v>26068.6</v>
      </c>
      <c r="AL211" s="205">
        <v>0.39</v>
      </c>
      <c r="AM211" s="205">
        <v>0.38</v>
      </c>
      <c r="AN211" s="205">
        <v>0.4</v>
      </c>
      <c r="AO211" s="205">
        <v>-2772.83</v>
      </c>
      <c r="AP211" s="205">
        <v>-0.04</v>
      </c>
      <c r="AQ211" s="205">
        <v>-0.05</v>
      </c>
      <c r="AR211" s="205">
        <v>-0.03</v>
      </c>
      <c r="AS211" s="205">
        <v>8758.77</v>
      </c>
      <c r="AT211" s="205">
        <v>0.13</v>
      </c>
      <c r="AU211" s="205">
        <v>0.12</v>
      </c>
      <c r="AV211" s="205">
        <v>0.14000000000000001</v>
      </c>
      <c r="AW211" s="205">
        <v>22236.81</v>
      </c>
      <c r="AX211" s="205">
        <v>0.33</v>
      </c>
      <c r="AY211" s="205">
        <v>0.32</v>
      </c>
      <c r="AZ211" s="205">
        <v>0.35</v>
      </c>
      <c r="BA211" s="205">
        <v>69778</v>
      </c>
      <c r="BB211" s="205">
        <v>99.3</v>
      </c>
      <c r="BC211" s="205">
        <v>69671</v>
      </c>
      <c r="BD211" s="205">
        <v>99.2</v>
      </c>
      <c r="BE211" s="205">
        <v>68810</v>
      </c>
      <c r="BF211" s="205">
        <v>97.9</v>
      </c>
      <c r="BG211" s="205">
        <v>69512</v>
      </c>
      <c r="BH211" s="205">
        <v>98.9</v>
      </c>
      <c r="BI211" s="205">
        <v>68701</v>
      </c>
      <c r="BJ211" s="205">
        <v>97.8</v>
      </c>
      <c r="BK211" s="205">
        <v>57859</v>
      </c>
      <c r="BL211" s="205">
        <v>82.3</v>
      </c>
      <c r="BM211" s="205">
        <v>37287</v>
      </c>
      <c r="BN211" s="205">
        <v>53.1</v>
      </c>
      <c r="BO211" s="205">
        <v>48787</v>
      </c>
      <c r="BP211" s="205">
        <v>69.400000000000006</v>
      </c>
      <c r="BQ211" s="205">
        <v>34253</v>
      </c>
      <c r="BR211" s="205">
        <v>48.7</v>
      </c>
      <c r="BS211" s="205">
        <v>32247</v>
      </c>
      <c r="BT211" s="205">
        <v>46.9</v>
      </c>
      <c r="BU211" s="205">
        <v>30820</v>
      </c>
      <c r="BV211" s="205">
        <v>53.3</v>
      </c>
      <c r="BW211" s="205">
        <v>21724</v>
      </c>
      <c r="BX211" s="205">
        <v>58.3</v>
      </c>
      <c r="BY211" s="205">
        <v>58571</v>
      </c>
      <c r="BZ211" s="205">
        <v>83.4</v>
      </c>
      <c r="CA211" s="205">
        <v>49630</v>
      </c>
      <c r="CB211" s="205">
        <v>70.599999999999994</v>
      </c>
      <c r="CC211" s="205">
        <v>45182</v>
      </c>
      <c r="CD211" s="205">
        <v>65.8</v>
      </c>
      <c r="CE211" s="205">
        <v>38125</v>
      </c>
      <c r="CF211" s="205">
        <v>65.900000000000006</v>
      </c>
      <c r="CG211" s="205">
        <v>27605</v>
      </c>
      <c r="CH211" s="205">
        <v>74</v>
      </c>
      <c r="CI211" s="205">
        <v>380074</v>
      </c>
      <c r="CJ211" s="205">
        <v>5.41</v>
      </c>
      <c r="CK211" s="205">
        <v>317965.27</v>
      </c>
      <c r="CL211" s="205">
        <v>4.53</v>
      </c>
      <c r="CM211" s="205">
        <v>322483</v>
      </c>
      <c r="CN211" s="205">
        <v>4.59</v>
      </c>
      <c r="CO211" s="205">
        <v>274994</v>
      </c>
      <c r="CP211" s="205">
        <v>3.91</v>
      </c>
      <c r="CQ211" s="205">
        <v>188953.84</v>
      </c>
      <c r="CR211" s="205">
        <v>2.69</v>
      </c>
      <c r="CS211" s="205">
        <v>761878</v>
      </c>
      <c r="CT211" s="205">
        <v>10.8</v>
      </c>
      <c r="CU211" s="205">
        <v>635930.54</v>
      </c>
      <c r="CV211" s="205">
        <v>9.1</v>
      </c>
      <c r="CW211" s="205">
        <v>983152.26</v>
      </c>
      <c r="CX211" s="205">
        <v>14</v>
      </c>
      <c r="CY211" s="205">
        <v>1079737.31</v>
      </c>
      <c r="CZ211" s="205">
        <v>15.4</v>
      </c>
      <c r="DA211" s="205">
        <v>915976.06</v>
      </c>
      <c r="DB211" s="205">
        <v>13</v>
      </c>
      <c r="DC211" s="205">
        <v>163761.25</v>
      </c>
      <c r="DD211" s="205">
        <v>2.2999999999999998</v>
      </c>
      <c r="DE211" s="205">
        <v>200685</v>
      </c>
      <c r="DF211" s="205">
        <v>2.9</v>
      </c>
      <c r="DG211" s="205">
        <v>203545</v>
      </c>
      <c r="DH211" s="205">
        <v>2.9</v>
      </c>
      <c r="DI211" s="205">
        <v>624</v>
      </c>
      <c r="DJ211" s="205">
        <v>0.9</v>
      </c>
      <c r="DK211" s="205">
        <v>384</v>
      </c>
      <c r="DL211" s="205">
        <v>0.5</v>
      </c>
      <c r="DM211" s="205">
        <v>631</v>
      </c>
      <c r="DN211" s="205">
        <v>0.9</v>
      </c>
      <c r="DO211" s="205">
        <v>5055</v>
      </c>
      <c r="DP211" s="205">
        <v>7.2</v>
      </c>
      <c r="DQ211" s="205">
        <v>32492</v>
      </c>
      <c r="DR211" s="205">
        <v>46.2</v>
      </c>
      <c r="DS211" s="205">
        <v>51318</v>
      </c>
      <c r="DT211" s="205">
        <v>73</v>
      </c>
      <c r="DU211" s="205">
        <v>17394</v>
      </c>
      <c r="DV211" s="205">
        <v>24.8</v>
      </c>
      <c r="DW211" s="205">
        <v>17380</v>
      </c>
      <c r="DX211" s="205">
        <v>24.7</v>
      </c>
      <c r="DY211" s="205">
        <v>5717</v>
      </c>
      <c r="DZ211" s="205">
        <v>8.1</v>
      </c>
      <c r="EA211" s="205">
        <v>2284</v>
      </c>
      <c r="EB211" s="205">
        <v>3.3</v>
      </c>
      <c r="EC211" s="205">
        <v>39493</v>
      </c>
      <c r="ED211" s="205">
        <v>56.2</v>
      </c>
      <c r="EH211" s="491"/>
      <c r="EI211" s="491"/>
      <c r="EJ211" s="491"/>
      <c r="EK211" s="491"/>
      <c r="EL211" s="491"/>
      <c r="EM211" s="491"/>
      <c r="EN211" s="491"/>
      <c r="EO211" s="491"/>
      <c r="EP211" s="491"/>
      <c r="EQ211" s="491"/>
      <c r="ER211" s="491"/>
      <c r="ES211" s="491"/>
      <c r="ET211" s="491"/>
      <c r="EU211" s="491"/>
      <c r="EV211" s="491"/>
      <c r="EW211" s="491"/>
      <c r="EX211" s="491"/>
      <c r="EY211" s="491"/>
      <c r="EZ211" s="491"/>
      <c r="FA211" s="491"/>
      <c r="FB211" s="491"/>
      <c r="FC211" s="491"/>
      <c r="FD211" s="491"/>
      <c r="FE211" s="491"/>
      <c r="FF211" s="491"/>
      <c r="FG211" s="491"/>
      <c r="FH211" s="491"/>
      <c r="FI211" s="491"/>
      <c r="FJ211" s="491"/>
      <c r="FK211" s="491"/>
      <c r="FL211" s="491"/>
      <c r="FM211" s="491"/>
      <c r="FN211" s="491"/>
      <c r="FO211" s="491"/>
      <c r="FP211" s="491"/>
      <c r="FQ211" s="491"/>
      <c r="FR211" s="491"/>
      <c r="FS211" s="491"/>
      <c r="FT211" s="491"/>
      <c r="FU211" s="491"/>
      <c r="FV211" s="491"/>
      <c r="FW211" s="491"/>
      <c r="FX211" s="491"/>
      <c r="FY211" s="491"/>
      <c r="FZ211" s="491"/>
      <c r="GA211" s="491"/>
      <c r="GB211" s="491"/>
      <c r="GC211" s="491"/>
      <c r="GD211" s="491"/>
      <c r="GE211" s="491"/>
      <c r="GF211" s="491"/>
      <c r="GG211" s="491"/>
      <c r="GH211" s="491"/>
      <c r="GI211" s="491"/>
      <c r="GJ211" s="491"/>
      <c r="GK211" s="491"/>
      <c r="GL211" s="491"/>
      <c r="GM211" s="491"/>
      <c r="GN211" s="491"/>
      <c r="GO211" s="491"/>
      <c r="GP211" s="491"/>
      <c r="GQ211" s="491"/>
      <c r="GR211" s="491"/>
      <c r="GS211" s="491"/>
      <c r="GT211" s="491"/>
      <c r="GU211" s="491"/>
      <c r="GV211" s="491"/>
      <c r="GW211" s="491"/>
      <c r="GX211" s="491"/>
      <c r="GY211" s="491"/>
      <c r="GZ211" s="491"/>
      <c r="HA211" s="491"/>
      <c r="HB211" s="491"/>
      <c r="HC211" s="491"/>
      <c r="HD211" s="491"/>
      <c r="HE211" s="491"/>
      <c r="HF211" s="491"/>
      <c r="HG211" s="491"/>
      <c r="HH211" s="491"/>
      <c r="HI211" s="491"/>
      <c r="HJ211" s="491"/>
      <c r="HK211" s="491"/>
      <c r="HL211" s="491"/>
      <c r="HM211" s="491"/>
      <c r="HN211" s="491"/>
      <c r="HO211" s="491"/>
      <c r="HP211" s="491"/>
      <c r="HQ211" s="491"/>
      <c r="HR211" s="491"/>
      <c r="HS211" s="491"/>
      <c r="HT211" s="491"/>
      <c r="HU211" s="491"/>
      <c r="HV211" s="491"/>
      <c r="HW211" s="491"/>
      <c r="HX211" s="491"/>
      <c r="HY211" s="491"/>
      <c r="HZ211" s="491"/>
      <c r="IA211" s="491"/>
      <c r="IB211" s="491"/>
      <c r="IC211" s="491"/>
      <c r="ID211" s="491"/>
      <c r="IE211" s="491"/>
      <c r="IF211" s="491"/>
      <c r="IG211" s="491"/>
      <c r="IH211" s="491"/>
      <c r="II211" s="491"/>
      <c r="IJ211" s="491"/>
      <c r="IK211" s="491"/>
      <c r="IL211" s="491"/>
      <c r="IM211" s="491"/>
      <c r="IN211" s="491"/>
      <c r="IO211" s="491"/>
      <c r="IP211" s="491"/>
      <c r="IQ211" s="491"/>
      <c r="IR211" s="491"/>
      <c r="IS211" s="491"/>
      <c r="IT211" s="491"/>
      <c r="IU211" s="491"/>
      <c r="IV211" s="491"/>
      <c r="IW211" s="491"/>
      <c r="IX211" s="491"/>
      <c r="IY211" s="491"/>
      <c r="IZ211" s="491"/>
      <c r="JA211" s="491"/>
      <c r="JB211" s="491"/>
      <c r="JC211" s="491"/>
      <c r="JD211" s="491"/>
      <c r="JE211" s="491"/>
      <c r="JF211" s="491"/>
      <c r="JG211" s="491"/>
      <c r="JH211" s="491"/>
      <c r="JI211" s="491"/>
      <c r="JJ211" s="491"/>
      <c r="JK211" s="491"/>
    </row>
    <row r="212" spans="1:271" x14ac:dyDescent="0.35">
      <c r="A212" s="205" t="str">
        <f t="shared" si="3"/>
        <v>Revised.Non-Maintained Special Schools.Total.Girls</v>
      </c>
      <c r="B212" s="205">
        <v>201819</v>
      </c>
      <c r="C212" s="205" t="s">
        <v>200</v>
      </c>
      <c r="D212" s="205" t="s">
        <v>201</v>
      </c>
      <c r="E212" s="205" t="s">
        <v>202</v>
      </c>
      <c r="F212" s="205" t="s">
        <v>203</v>
      </c>
      <c r="G212" s="205" t="s">
        <v>414</v>
      </c>
      <c r="H212" s="205" t="s">
        <v>209</v>
      </c>
      <c r="I212" s="205" t="s">
        <v>7</v>
      </c>
      <c r="J212" s="205" t="s">
        <v>6</v>
      </c>
      <c r="K212" s="205" t="s">
        <v>7</v>
      </c>
      <c r="L212" s="205" t="s">
        <v>7</v>
      </c>
      <c r="M212" s="205" t="s">
        <v>7</v>
      </c>
      <c r="N212" s="205">
        <v>39</v>
      </c>
      <c r="O212" s="205">
        <v>108</v>
      </c>
      <c r="P212" s="205">
        <v>681</v>
      </c>
      <c r="Q212" s="205">
        <v>6.3</v>
      </c>
      <c r="R212" s="205">
        <v>20</v>
      </c>
      <c r="S212" s="205">
        <v>18.5</v>
      </c>
      <c r="T212" s="205">
        <v>2</v>
      </c>
      <c r="U212" s="205">
        <v>1.9</v>
      </c>
      <c r="V212" s="205">
        <v>5</v>
      </c>
      <c r="W212" s="205">
        <v>4.5999999999999996</v>
      </c>
      <c r="X212" s="205">
        <v>1</v>
      </c>
      <c r="Y212" s="205">
        <v>0.9</v>
      </c>
      <c r="Z212" s="205">
        <v>0</v>
      </c>
      <c r="AA212" s="205">
        <v>0</v>
      </c>
      <c r="AB212" s="205">
        <v>1</v>
      </c>
      <c r="AC212" s="205">
        <v>0.9</v>
      </c>
      <c r="AD212" s="205">
        <v>46.34</v>
      </c>
      <c r="AE212" s="205">
        <v>0.43</v>
      </c>
      <c r="AF212" s="205">
        <v>89</v>
      </c>
      <c r="AG212" s="205">
        <v>-135.66</v>
      </c>
      <c r="AH212" s="205">
        <v>-1.52</v>
      </c>
      <c r="AI212" s="205">
        <v>-1.79</v>
      </c>
      <c r="AJ212" s="205">
        <v>-1.26</v>
      </c>
      <c r="AK212" s="205">
        <v>-157.54</v>
      </c>
      <c r="AL212" s="205">
        <v>-1.77</v>
      </c>
      <c r="AM212" s="205">
        <v>-2.09</v>
      </c>
      <c r="AN212" s="205">
        <v>-1.45</v>
      </c>
      <c r="AO212" s="205">
        <v>-105.91</v>
      </c>
      <c r="AP212" s="205">
        <v>-1.19</v>
      </c>
      <c r="AQ212" s="205">
        <v>-1.47</v>
      </c>
      <c r="AR212" s="205">
        <v>-0.91</v>
      </c>
      <c r="AS212" s="205">
        <v>-132.88</v>
      </c>
      <c r="AT212" s="205">
        <v>-1.49</v>
      </c>
      <c r="AU212" s="205">
        <v>-1.81</v>
      </c>
      <c r="AV212" s="205">
        <v>-1.18</v>
      </c>
      <c r="AW212" s="205">
        <v>-143.66999999999999</v>
      </c>
      <c r="AX212" s="205">
        <v>-1.61</v>
      </c>
      <c r="AY212" s="205">
        <v>-1.93</v>
      </c>
      <c r="AZ212" s="205">
        <v>-1.3</v>
      </c>
      <c r="BA212" s="205">
        <v>35</v>
      </c>
      <c r="BB212" s="205">
        <v>32.4</v>
      </c>
      <c r="BC212" s="205">
        <v>34</v>
      </c>
      <c r="BD212" s="205">
        <v>31.5</v>
      </c>
      <c r="BE212" s="205">
        <v>12</v>
      </c>
      <c r="BF212" s="205">
        <v>11.1</v>
      </c>
      <c r="BG212" s="205">
        <v>24</v>
      </c>
      <c r="BH212" s="205">
        <v>22.2</v>
      </c>
      <c r="BI212" s="205">
        <v>17</v>
      </c>
      <c r="BJ212" s="205">
        <v>15.7</v>
      </c>
      <c r="BK212" s="205">
        <v>11</v>
      </c>
      <c r="BL212" s="205">
        <v>10.199999999999999</v>
      </c>
      <c r="BM212" s="205">
        <v>3</v>
      </c>
      <c r="BN212" s="205">
        <v>2.8</v>
      </c>
      <c r="BO212" s="205">
        <v>5</v>
      </c>
      <c r="BP212" s="205">
        <v>4.5999999999999996</v>
      </c>
      <c r="BQ212" s="205">
        <v>3</v>
      </c>
      <c r="BR212" s="205">
        <v>2.8</v>
      </c>
      <c r="BS212" s="205">
        <v>1</v>
      </c>
      <c r="BT212" s="205">
        <v>5.9</v>
      </c>
      <c r="BU212" s="205">
        <v>3</v>
      </c>
      <c r="BV212" s="205">
        <v>27.3</v>
      </c>
      <c r="BW212" s="205">
        <v>2</v>
      </c>
      <c r="BX212" s="205">
        <v>66.7</v>
      </c>
      <c r="BY212" s="205">
        <v>8</v>
      </c>
      <c r="BZ212" s="205">
        <v>7.4</v>
      </c>
      <c r="CA212" s="205">
        <v>7</v>
      </c>
      <c r="CB212" s="205">
        <v>6.5</v>
      </c>
      <c r="CC212" s="205">
        <v>5</v>
      </c>
      <c r="CD212" s="205">
        <v>29.4</v>
      </c>
      <c r="CE212" s="205">
        <v>3</v>
      </c>
      <c r="CF212" s="205">
        <v>27.3</v>
      </c>
      <c r="CG212" s="205">
        <v>2</v>
      </c>
      <c r="CH212" s="205">
        <v>66.7</v>
      </c>
      <c r="CI212" s="205">
        <v>58</v>
      </c>
      <c r="CJ212" s="205">
        <v>0.54</v>
      </c>
      <c r="CK212" s="205">
        <v>61</v>
      </c>
      <c r="CL212" s="205">
        <v>0.56000000000000005</v>
      </c>
      <c r="CM212" s="205">
        <v>55</v>
      </c>
      <c r="CN212" s="205">
        <v>0.51</v>
      </c>
      <c r="CO212" s="205">
        <v>35</v>
      </c>
      <c r="CP212" s="205">
        <v>0.32</v>
      </c>
      <c r="CQ212" s="205">
        <v>14</v>
      </c>
      <c r="CR212" s="205">
        <v>0.13</v>
      </c>
      <c r="CS212" s="205">
        <v>145</v>
      </c>
      <c r="CT212" s="205">
        <v>1.3</v>
      </c>
      <c r="CU212" s="205">
        <v>122</v>
      </c>
      <c r="CV212" s="205">
        <v>1.1000000000000001</v>
      </c>
      <c r="CW212" s="205">
        <v>158</v>
      </c>
      <c r="CX212" s="205">
        <v>1.5</v>
      </c>
      <c r="CY212" s="205">
        <v>256</v>
      </c>
      <c r="CZ212" s="205">
        <v>2.4</v>
      </c>
      <c r="DA212" s="205">
        <v>220</v>
      </c>
      <c r="DB212" s="205">
        <v>2</v>
      </c>
      <c r="DC212" s="205">
        <v>36</v>
      </c>
      <c r="DD212" s="205">
        <v>0.3</v>
      </c>
      <c r="DE212" s="205">
        <v>50</v>
      </c>
      <c r="DF212" s="205">
        <v>0.5</v>
      </c>
      <c r="DG212" s="205">
        <v>61</v>
      </c>
      <c r="DH212" s="205">
        <v>0.6</v>
      </c>
      <c r="DI212" s="205">
        <v>82</v>
      </c>
      <c r="DJ212" s="205">
        <v>75.900000000000006</v>
      </c>
      <c r="DK212" s="205">
        <v>8</v>
      </c>
      <c r="DL212" s="205">
        <v>7.4</v>
      </c>
      <c r="DM212" s="205">
        <v>8</v>
      </c>
      <c r="DN212" s="205">
        <v>7.4</v>
      </c>
      <c r="DO212" s="205">
        <v>6</v>
      </c>
      <c r="DP212" s="205">
        <v>5.6</v>
      </c>
      <c r="DQ212" s="205">
        <v>5</v>
      </c>
      <c r="DR212" s="205">
        <v>4.5999999999999996</v>
      </c>
      <c r="DS212" s="205">
        <v>13</v>
      </c>
      <c r="DT212" s="205">
        <v>12</v>
      </c>
      <c r="DU212" s="205">
        <v>4</v>
      </c>
      <c r="DV212" s="205">
        <v>3.7</v>
      </c>
      <c r="DW212" s="205">
        <v>4</v>
      </c>
      <c r="DX212" s="205">
        <v>3.7</v>
      </c>
      <c r="DY212" s="205">
        <v>0</v>
      </c>
      <c r="DZ212" s="205">
        <v>0</v>
      </c>
      <c r="EA212" s="205">
        <v>0</v>
      </c>
      <c r="EB212" s="205">
        <v>0</v>
      </c>
      <c r="EC212" s="205">
        <v>25</v>
      </c>
      <c r="ED212" s="205">
        <v>23.1</v>
      </c>
      <c r="EH212" s="491"/>
      <c r="EI212" s="491"/>
      <c r="EJ212" s="491"/>
      <c r="EK212" s="491"/>
      <c r="EL212" s="491"/>
      <c r="EM212" s="491"/>
      <c r="EN212" s="491"/>
      <c r="EO212" s="491"/>
      <c r="EP212" s="491"/>
      <c r="EQ212" s="491"/>
      <c r="ER212" s="491"/>
      <c r="ES212" s="491"/>
      <c r="ET212" s="491"/>
      <c r="EU212" s="491"/>
      <c r="EV212" s="491"/>
      <c r="EW212" s="491"/>
      <c r="EX212" s="491"/>
      <c r="EY212" s="491"/>
      <c r="EZ212" s="491"/>
      <c r="FA212" s="491"/>
      <c r="FB212" s="491"/>
      <c r="FC212" s="491"/>
      <c r="FD212" s="491"/>
      <c r="FE212" s="491"/>
      <c r="FF212" s="491"/>
      <c r="FG212" s="491"/>
      <c r="FH212" s="491"/>
      <c r="FI212" s="491"/>
      <c r="FJ212" s="491"/>
      <c r="FK212" s="491"/>
      <c r="FL212" s="491"/>
      <c r="FM212" s="491"/>
      <c r="FN212" s="491"/>
      <c r="FO212" s="491"/>
      <c r="FP212" s="491"/>
      <c r="FQ212" s="491"/>
      <c r="FR212" s="491"/>
      <c r="FS212" s="491"/>
      <c r="FT212" s="491"/>
      <c r="FU212" s="491"/>
      <c r="FV212" s="491"/>
      <c r="FW212" s="491"/>
      <c r="FX212" s="491"/>
      <c r="FY212" s="491"/>
      <c r="FZ212" s="491"/>
      <c r="GA212" s="491"/>
      <c r="GB212" s="491"/>
      <c r="GC212" s="491"/>
      <c r="GD212" s="491"/>
      <c r="GE212" s="491"/>
      <c r="GF212" s="491"/>
      <c r="GG212" s="491"/>
      <c r="GH212" s="491"/>
      <c r="GI212" s="491"/>
      <c r="GJ212" s="491"/>
      <c r="GK212" s="491"/>
      <c r="GL212" s="491"/>
      <c r="GM212" s="491"/>
      <c r="GN212" s="491"/>
      <c r="GO212" s="491"/>
      <c r="GP212" s="491"/>
      <c r="GQ212" s="491"/>
      <c r="GR212" s="491"/>
      <c r="GS212" s="491"/>
      <c r="GT212" s="491"/>
      <c r="GU212" s="491"/>
      <c r="GV212" s="491"/>
      <c r="GW212" s="491"/>
      <c r="GX212" s="491"/>
      <c r="GY212" s="491"/>
      <c r="GZ212" s="491"/>
      <c r="HA212" s="491"/>
      <c r="HB212" s="491"/>
      <c r="HC212" s="491"/>
      <c r="HD212" s="491"/>
      <c r="HE212" s="491"/>
      <c r="HF212" s="491"/>
      <c r="HG212" s="491"/>
      <c r="HH212" s="491"/>
      <c r="HI212" s="491"/>
      <c r="HJ212" s="491"/>
      <c r="HK212" s="491"/>
      <c r="HL212" s="491"/>
      <c r="HM212" s="491"/>
      <c r="HN212" s="491"/>
      <c r="HO212" s="491"/>
      <c r="HP212" s="491"/>
      <c r="HQ212" s="491"/>
      <c r="HR212" s="491"/>
      <c r="HS212" s="491"/>
      <c r="HT212" s="491"/>
      <c r="HU212" s="491"/>
      <c r="HV212" s="491"/>
      <c r="HW212" s="491"/>
      <c r="HX212" s="491"/>
      <c r="HY212" s="491"/>
      <c r="HZ212" s="491"/>
      <c r="IA212" s="491"/>
      <c r="IB212" s="491"/>
      <c r="IC212" s="491"/>
      <c r="ID212" s="491"/>
      <c r="IE212" s="491"/>
      <c r="IF212" s="491"/>
      <c r="IG212" s="491"/>
      <c r="IH212" s="491"/>
      <c r="II212" s="491"/>
      <c r="IJ212" s="491"/>
      <c r="IK212" s="491"/>
      <c r="IL212" s="491"/>
      <c r="IM212" s="491"/>
      <c r="IN212" s="491"/>
      <c r="IO212" s="491"/>
      <c r="IP212" s="491"/>
      <c r="IQ212" s="491"/>
      <c r="IR212" s="491"/>
      <c r="IS212" s="491"/>
      <c r="IT212" s="491"/>
      <c r="IU212" s="491"/>
      <c r="IV212" s="491"/>
      <c r="IW212" s="491"/>
      <c r="IX212" s="491"/>
      <c r="IY212" s="491"/>
      <c r="IZ212" s="491"/>
      <c r="JA212" s="491"/>
      <c r="JB212" s="491"/>
      <c r="JC212" s="491"/>
      <c r="JD212" s="491"/>
      <c r="JE212" s="491"/>
      <c r="JF212" s="491"/>
      <c r="JG212" s="491"/>
      <c r="JH212" s="491"/>
      <c r="JI212" s="491"/>
      <c r="JJ212" s="491"/>
      <c r="JK212" s="491"/>
    </row>
    <row r="213" spans="1:271" x14ac:dyDescent="0.35">
      <c r="A213" s="205" t="str">
        <f t="shared" si="3"/>
        <v>Revised.Sponsored Academies.Total.Girls</v>
      </c>
      <c r="B213" s="205">
        <v>201819</v>
      </c>
      <c r="C213" s="205" t="s">
        <v>200</v>
      </c>
      <c r="D213" s="205" t="s">
        <v>201</v>
      </c>
      <c r="E213" s="205" t="s">
        <v>202</v>
      </c>
      <c r="F213" s="205" t="s">
        <v>203</v>
      </c>
      <c r="G213" s="205" t="s">
        <v>414</v>
      </c>
      <c r="H213" s="205" t="s">
        <v>210</v>
      </c>
      <c r="I213" s="205" t="s">
        <v>7</v>
      </c>
      <c r="J213" s="205" t="s">
        <v>6</v>
      </c>
      <c r="K213" s="205" t="s">
        <v>7</v>
      </c>
      <c r="L213" s="205" t="s">
        <v>7</v>
      </c>
      <c r="M213" s="205" t="s">
        <v>7</v>
      </c>
      <c r="N213" s="205">
        <v>683</v>
      </c>
      <c r="O213" s="205">
        <v>50004</v>
      </c>
      <c r="P213" s="205">
        <v>2213828.7400000002</v>
      </c>
      <c r="Q213" s="205">
        <v>44.3</v>
      </c>
      <c r="R213" s="205">
        <v>49264</v>
      </c>
      <c r="S213" s="205">
        <v>98.5</v>
      </c>
      <c r="T213" s="205">
        <v>17761</v>
      </c>
      <c r="U213" s="205">
        <v>35.5</v>
      </c>
      <c r="V213" s="205">
        <v>29208</v>
      </c>
      <c r="W213" s="205">
        <v>58.4</v>
      </c>
      <c r="X213" s="205">
        <v>18592</v>
      </c>
      <c r="Y213" s="205">
        <v>37.200000000000003</v>
      </c>
      <c r="Z213" s="205">
        <v>6135</v>
      </c>
      <c r="AA213" s="205">
        <v>12.3</v>
      </c>
      <c r="AB213" s="205">
        <v>9871</v>
      </c>
      <c r="AC213" s="205">
        <v>19.7</v>
      </c>
      <c r="AD213" s="205">
        <v>186794.93</v>
      </c>
      <c r="AE213" s="205">
        <v>3.74</v>
      </c>
      <c r="AF213" s="205">
        <v>46777</v>
      </c>
      <c r="AG213" s="205">
        <v>1855.63</v>
      </c>
      <c r="AH213" s="205">
        <v>0.04</v>
      </c>
      <c r="AI213" s="205">
        <v>0.03</v>
      </c>
      <c r="AJ213" s="205">
        <v>0.05</v>
      </c>
      <c r="AK213" s="205">
        <v>10233.82</v>
      </c>
      <c r="AL213" s="205">
        <v>0.22</v>
      </c>
      <c r="AM213" s="205">
        <v>0.2</v>
      </c>
      <c r="AN213" s="205">
        <v>0.23</v>
      </c>
      <c r="AO213" s="205">
        <v>-8376</v>
      </c>
      <c r="AP213" s="205">
        <v>-0.18</v>
      </c>
      <c r="AQ213" s="205">
        <v>-0.19</v>
      </c>
      <c r="AR213" s="205">
        <v>-0.17</v>
      </c>
      <c r="AS213" s="205">
        <v>-6318.08</v>
      </c>
      <c r="AT213" s="205">
        <v>-0.14000000000000001</v>
      </c>
      <c r="AU213" s="205">
        <v>-0.15</v>
      </c>
      <c r="AV213" s="205">
        <v>-0.12</v>
      </c>
      <c r="AW213" s="205">
        <v>10263.26</v>
      </c>
      <c r="AX213" s="205">
        <v>0.22</v>
      </c>
      <c r="AY213" s="205">
        <v>0.21</v>
      </c>
      <c r="AZ213" s="205">
        <v>0.23</v>
      </c>
      <c r="BA213" s="205">
        <v>49591</v>
      </c>
      <c r="BB213" s="205">
        <v>99.2</v>
      </c>
      <c r="BC213" s="205">
        <v>49448</v>
      </c>
      <c r="BD213" s="205">
        <v>98.9</v>
      </c>
      <c r="BE213" s="205">
        <v>48975</v>
      </c>
      <c r="BF213" s="205">
        <v>97.9</v>
      </c>
      <c r="BG213" s="205">
        <v>49351</v>
      </c>
      <c r="BH213" s="205">
        <v>98.7</v>
      </c>
      <c r="BI213" s="205">
        <v>48626</v>
      </c>
      <c r="BJ213" s="205">
        <v>97.2</v>
      </c>
      <c r="BK213" s="205">
        <v>41111</v>
      </c>
      <c r="BL213" s="205">
        <v>82.2</v>
      </c>
      <c r="BM213" s="205">
        <v>22405</v>
      </c>
      <c r="BN213" s="205">
        <v>44.8</v>
      </c>
      <c r="BO213" s="205">
        <v>29923</v>
      </c>
      <c r="BP213" s="205">
        <v>59.8</v>
      </c>
      <c r="BQ213" s="205">
        <v>19393</v>
      </c>
      <c r="BR213" s="205">
        <v>38.799999999999997</v>
      </c>
      <c r="BS213" s="205">
        <v>17160</v>
      </c>
      <c r="BT213" s="205">
        <v>35.299999999999997</v>
      </c>
      <c r="BU213" s="205">
        <v>16513</v>
      </c>
      <c r="BV213" s="205">
        <v>40.200000000000003</v>
      </c>
      <c r="BW213" s="205">
        <v>11161</v>
      </c>
      <c r="BX213" s="205">
        <v>49.8</v>
      </c>
      <c r="BY213" s="205">
        <v>38293</v>
      </c>
      <c r="BZ213" s="205">
        <v>76.599999999999994</v>
      </c>
      <c r="CA213" s="205">
        <v>30681</v>
      </c>
      <c r="CB213" s="205">
        <v>61.4</v>
      </c>
      <c r="CC213" s="205">
        <v>26703</v>
      </c>
      <c r="CD213" s="205">
        <v>54.9</v>
      </c>
      <c r="CE213" s="205">
        <v>21818</v>
      </c>
      <c r="CF213" s="205">
        <v>53.1</v>
      </c>
      <c r="CG213" s="205">
        <v>14718</v>
      </c>
      <c r="CH213" s="205">
        <v>65.7</v>
      </c>
      <c r="CI213" s="205">
        <v>247478</v>
      </c>
      <c r="CJ213" s="205">
        <v>4.95</v>
      </c>
      <c r="CK213" s="205">
        <v>201094.63</v>
      </c>
      <c r="CL213" s="205">
        <v>4.0199999999999996</v>
      </c>
      <c r="CM213" s="205">
        <v>200906</v>
      </c>
      <c r="CN213" s="205">
        <v>4.0199999999999996</v>
      </c>
      <c r="CO213" s="205">
        <v>165551</v>
      </c>
      <c r="CP213" s="205">
        <v>3.31</v>
      </c>
      <c r="CQ213" s="205">
        <v>104826.47</v>
      </c>
      <c r="CR213" s="205">
        <v>2.1</v>
      </c>
      <c r="CS213" s="205">
        <v>495799</v>
      </c>
      <c r="CT213" s="205">
        <v>9.9</v>
      </c>
      <c r="CU213" s="205">
        <v>402189.26</v>
      </c>
      <c r="CV213" s="205">
        <v>8</v>
      </c>
      <c r="CW213" s="205">
        <v>607903.47</v>
      </c>
      <c r="CX213" s="205">
        <v>12.2</v>
      </c>
      <c r="CY213" s="205">
        <v>707937.01</v>
      </c>
      <c r="CZ213" s="205">
        <v>14.2</v>
      </c>
      <c r="DA213" s="205">
        <v>498062.01</v>
      </c>
      <c r="DB213" s="205">
        <v>10</v>
      </c>
      <c r="DC213" s="205">
        <v>209875</v>
      </c>
      <c r="DD213" s="205">
        <v>4.2</v>
      </c>
      <c r="DE213" s="205">
        <v>140792</v>
      </c>
      <c r="DF213" s="205">
        <v>2.8</v>
      </c>
      <c r="DG213" s="205">
        <v>142562</v>
      </c>
      <c r="DH213" s="205">
        <v>2.9</v>
      </c>
      <c r="DI213" s="205">
        <v>546</v>
      </c>
      <c r="DJ213" s="205">
        <v>1.1000000000000001</v>
      </c>
      <c r="DK213" s="205">
        <v>242</v>
      </c>
      <c r="DL213" s="205">
        <v>0.5</v>
      </c>
      <c r="DM213" s="205">
        <v>561</v>
      </c>
      <c r="DN213" s="205">
        <v>1.1000000000000001</v>
      </c>
      <c r="DO213" s="205">
        <v>4108</v>
      </c>
      <c r="DP213" s="205">
        <v>8.1999999999999993</v>
      </c>
      <c r="DQ213" s="205">
        <v>25955</v>
      </c>
      <c r="DR213" s="205">
        <v>51.9</v>
      </c>
      <c r="DS213" s="205">
        <v>38885</v>
      </c>
      <c r="DT213" s="205">
        <v>77.8</v>
      </c>
      <c r="DU213" s="205">
        <v>9741</v>
      </c>
      <c r="DV213" s="205">
        <v>19.5</v>
      </c>
      <c r="DW213" s="205">
        <v>9734</v>
      </c>
      <c r="DX213" s="205">
        <v>19.5</v>
      </c>
      <c r="DY213" s="205">
        <v>3054</v>
      </c>
      <c r="DZ213" s="205">
        <v>6.1</v>
      </c>
      <c r="EA213" s="205">
        <v>1521</v>
      </c>
      <c r="EB213" s="205">
        <v>3</v>
      </c>
      <c r="EC213" s="205">
        <v>26751</v>
      </c>
      <c r="ED213" s="205">
        <v>53.5</v>
      </c>
      <c r="EH213" s="491"/>
      <c r="EI213" s="491"/>
      <c r="EJ213" s="491"/>
      <c r="EK213" s="491"/>
      <c r="EL213" s="491"/>
      <c r="EM213" s="491"/>
      <c r="EN213" s="491"/>
      <c r="EO213" s="491"/>
      <c r="EP213" s="491"/>
      <c r="EQ213" s="491"/>
      <c r="ER213" s="491"/>
      <c r="ES213" s="491"/>
      <c r="ET213" s="491"/>
      <c r="EU213" s="491"/>
      <c r="EV213" s="491"/>
      <c r="EW213" s="491"/>
      <c r="EX213" s="491"/>
      <c r="EY213" s="491"/>
      <c r="EZ213" s="491"/>
      <c r="FA213" s="491"/>
      <c r="FB213" s="491"/>
      <c r="FC213" s="491"/>
      <c r="FD213" s="491"/>
      <c r="FE213" s="491"/>
      <c r="FF213" s="491"/>
      <c r="FG213" s="491"/>
      <c r="FH213" s="491"/>
      <c r="FI213" s="491"/>
      <c r="FJ213" s="491"/>
      <c r="FK213" s="491"/>
      <c r="FL213" s="491"/>
      <c r="FM213" s="491"/>
      <c r="FN213" s="491"/>
      <c r="FO213" s="491"/>
      <c r="FP213" s="491"/>
      <c r="FQ213" s="491"/>
      <c r="FR213" s="491"/>
      <c r="FS213" s="491"/>
      <c r="FT213" s="491"/>
      <c r="FU213" s="491"/>
      <c r="FV213" s="491"/>
      <c r="FW213" s="491"/>
      <c r="FX213" s="491"/>
      <c r="FY213" s="491"/>
      <c r="FZ213" s="491"/>
      <c r="GA213" s="491"/>
      <c r="GB213" s="491"/>
      <c r="GC213" s="491"/>
      <c r="GD213" s="491"/>
      <c r="GE213" s="491"/>
      <c r="GF213" s="491"/>
      <c r="GG213" s="491"/>
      <c r="GH213" s="491"/>
      <c r="GI213" s="491"/>
      <c r="GJ213" s="491"/>
      <c r="GK213" s="491"/>
      <c r="GL213" s="491"/>
      <c r="GM213" s="491"/>
      <c r="GN213" s="491"/>
      <c r="GO213" s="491"/>
      <c r="GP213" s="491"/>
      <c r="GQ213" s="491"/>
      <c r="GR213" s="491"/>
      <c r="GS213" s="491"/>
      <c r="GT213" s="491"/>
      <c r="GU213" s="491"/>
      <c r="GV213" s="491"/>
      <c r="GW213" s="491"/>
      <c r="GX213" s="491"/>
      <c r="GY213" s="491"/>
      <c r="GZ213" s="491"/>
      <c r="HA213" s="491"/>
      <c r="HB213" s="491"/>
      <c r="HC213" s="491"/>
      <c r="HD213" s="491"/>
      <c r="HE213" s="491"/>
      <c r="HF213" s="491"/>
      <c r="HG213" s="491"/>
      <c r="HH213" s="491"/>
      <c r="HI213" s="491"/>
      <c r="HJ213" s="491"/>
      <c r="HK213" s="491"/>
      <c r="HL213" s="491"/>
      <c r="HM213" s="491"/>
      <c r="HN213" s="491"/>
      <c r="HO213" s="491"/>
      <c r="HP213" s="491"/>
      <c r="HQ213" s="491"/>
      <c r="HR213" s="491"/>
      <c r="HS213" s="491"/>
      <c r="HT213" s="491"/>
      <c r="HU213" s="491"/>
      <c r="HV213" s="491"/>
      <c r="HW213" s="491"/>
      <c r="HX213" s="491"/>
      <c r="HY213" s="491"/>
      <c r="HZ213" s="491"/>
      <c r="IA213" s="491"/>
      <c r="IB213" s="491"/>
      <c r="IC213" s="491"/>
      <c r="ID213" s="491"/>
      <c r="IE213" s="491"/>
      <c r="IF213" s="491"/>
      <c r="IG213" s="491"/>
      <c r="IH213" s="491"/>
      <c r="II213" s="491"/>
      <c r="IJ213" s="491"/>
      <c r="IK213" s="491"/>
      <c r="IL213" s="491"/>
      <c r="IM213" s="491"/>
      <c r="IN213" s="491"/>
      <c r="IO213" s="491"/>
      <c r="IP213" s="491"/>
      <c r="IQ213" s="491"/>
      <c r="IR213" s="491"/>
      <c r="IS213" s="491"/>
      <c r="IT213" s="491"/>
      <c r="IU213" s="491"/>
      <c r="IV213" s="491"/>
      <c r="IW213" s="491"/>
      <c r="IX213" s="491"/>
      <c r="IY213" s="491"/>
      <c r="IZ213" s="491"/>
      <c r="JA213" s="491"/>
      <c r="JB213" s="491"/>
      <c r="JC213" s="491"/>
      <c r="JD213" s="491"/>
      <c r="JE213" s="491"/>
      <c r="JF213" s="491"/>
      <c r="JG213" s="491"/>
      <c r="JH213" s="491"/>
      <c r="JI213" s="491"/>
      <c r="JJ213" s="491"/>
      <c r="JK213" s="491"/>
    </row>
    <row r="214" spans="1:271" x14ac:dyDescent="0.35">
      <c r="A214" s="205" t="str">
        <f t="shared" si="3"/>
        <v>Revised.State-funded inc Hosp, PRU &amp; AP.Total.Girls</v>
      </c>
      <c r="B214" s="205">
        <v>201819</v>
      </c>
      <c r="C214" s="205" t="s">
        <v>200</v>
      </c>
      <c r="D214" s="205" t="s">
        <v>201</v>
      </c>
      <c r="E214" s="205" t="s">
        <v>202</v>
      </c>
      <c r="F214" s="205" t="s">
        <v>203</v>
      </c>
      <c r="G214" s="205" t="s">
        <v>414</v>
      </c>
      <c r="H214" s="205" t="s">
        <v>417</v>
      </c>
      <c r="I214" s="205" t="s">
        <v>7</v>
      </c>
      <c r="J214" s="205" t="s">
        <v>6</v>
      </c>
      <c r="K214" s="205" t="s">
        <v>7</v>
      </c>
      <c r="L214" s="205" t="s">
        <v>7</v>
      </c>
      <c r="M214" s="205" t="s">
        <v>7</v>
      </c>
      <c r="N214" s="205">
        <v>4065</v>
      </c>
      <c r="O214" s="205">
        <v>269170</v>
      </c>
      <c r="P214" s="205">
        <v>13182197.91</v>
      </c>
      <c r="Q214" s="205">
        <v>49</v>
      </c>
      <c r="R214" s="205">
        <v>261830</v>
      </c>
      <c r="S214" s="205">
        <v>97.3</v>
      </c>
      <c r="T214" s="205">
        <v>124077</v>
      </c>
      <c r="U214" s="205">
        <v>46.1</v>
      </c>
      <c r="V214" s="205">
        <v>182223</v>
      </c>
      <c r="W214" s="205">
        <v>67.7</v>
      </c>
      <c r="X214" s="205">
        <v>122117</v>
      </c>
      <c r="Y214" s="205">
        <v>45.4</v>
      </c>
      <c r="Z214" s="205">
        <v>56420</v>
      </c>
      <c r="AA214" s="205">
        <v>21</v>
      </c>
      <c r="AB214" s="205">
        <v>80899</v>
      </c>
      <c r="AC214" s="205">
        <v>30.1</v>
      </c>
      <c r="AD214" s="205">
        <v>1150747.3400000001</v>
      </c>
      <c r="AE214" s="205">
        <v>4.28</v>
      </c>
      <c r="AF214" s="205" t="s">
        <v>68</v>
      </c>
      <c r="AG214" s="205" t="s">
        <v>68</v>
      </c>
      <c r="AH214" s="205" t="s">
        <v>68</v>
      </c>
      <c r="AI214" s="205" t="s">
        <v>68</v>
      </c>
      <c r="AJ214" s="205" t="s">
        <v>68</v>
      </c>
      <c r="AK214" s="205" t="s">
        <v>68</v>
      </c>
      <c r="AL214" s="205" t="s">
        <v>68</v>
      </c>
      <c r="AM214" s="205" t="s">
        <v>68</v>
      </c>
      <c r="AN214" s="205" t="s">
        <v>68</v>
      </c>
      <c r="AO214" s="205" t="s">
        <v>68</v>
      </c>
      <c r="AP214" s="205" t="s">
        <v>68</v>
      </c>
      <c r="AQ214" s="205" t="s">
        <v>68</v>
      </c>
      <c r="AR214" s="205" t="s">
        <v>68</v>
      </c>
      <c r="AS214" s="205" t="s">
        <v>68</v>
      </c>
      <c r="AT214" s="205" t="s">
        <v>68</v>
      </c>
      <c r="AU214" s="205" t="s">
        <v>68</v>
      </c>
      <c r="AV214" s="205" t="s">
        <v>68</v>
      </c>
      <c r="AW214" s="205" t="s">
        <v>68</v>
      </c>
      <c r="AX214" s="205" t="s">
        <v>68</v>
      </c>
      <c r="AY214" s="205" t="s">
        <v>68</v>
      </c>
      <c r="AZ214" s="205" t="s">
        <v>68</v>
      </c>
      <c r="BA214" s="205">
        <v>264101</v>
      </c>
      <c r="BB214" s="205">
        <v>98.1</v>
      </c>
      <c r="BC214" s="205">
        <v>263547</v>
      </c>
      <c r="BD214" s="205">
        <v>97.9</v>
      </c>
      <c r="BE214" s="205">
        <v>258709</v>
      </c>
      <c r="BF214" s="205">
        <v>96.1</v>
      </c>
      <c r="BG214" s="205">
        <v>262539</v>
      </c>
      <c r="BH214" s="205">
        <v>97.5</v>
      </c>
      <c r="BI214" s="205">
        <v>257568</v>
      </c>
      <c r="BJ214" s="205">
        <v>95.7</v>
      </c>
      <c r="BK214" s="205">
        <v>219818</v>
      </c>
      <c r="BL214" s="205">
        <v>81.7</v>
      </c>
      <c r="BM214" s="205">
        <v>142908</v>
      </c>
      <c r="BN214" s="205">
        <v>53.1</v>
      </c>
      <c r="BO214" s="205">
        <v>184764</v>
      </c>
      <c r="BP214" s="205">
        <v>68.599999999999994</v>
      </c>
      <c r="BQ214" s="205">
        <v>132054</v>
      </c>
      <c r="BR214" s="205">
        <v>49.1</v>
      </c>
      <c r="BS214" s="205">
        <v>124718</v>
      </c>
      <c r="BT214" s="205">
        <v>48.4</v>
      </c>
      <c r="BU214" s="205">
        <v>118615</v>
      </c>
      <c r="BV214" s="205">
        <v>54</v>
      </c>
      <c r="BW214" s="205">
        <v>84159</v>
      </c>
      <c r="BX214" s="205">
        <v>58.9</v>
      </c>
      <c r="BY214" s="205">
        <v>220907</v>
      </c>
      <c r="BZ214" s="205">
        <v>82.1</v>
      </c>
      <c r="CA214" s="205">
        <v>188746</v>
      </c>
      <c r="CB214" s="205">
        <v>70.099999999999994</v>
      </c>
      <c r="CC214" s="205">
        <v>172617</v>
      </c>
      <c r="CD214" s="205">
        <v>67</v>
      </c>
      <c r="CE214" s="205">
        <v>145609</v>
      </c>
      <c r="CF214" s="205">
        <v>66.2</v>
      </c>
      <c r="CG214" s="205">
        <v>106506</v>
      </c>
      <c r="CH214" s="205">
        <v>74.5</v>
      </c>
      <c r="CI214" s="205">
        <v>1441828.28</v>
      </c>
      <c r="CJ214" s="205">
        <v>5.36</v>
      </c>
      <c r="CK214" s="205">
        <v>1215540.73</v>
      </c>
      <c r="CL214" s="205">
        <v>4.5199999999999996</v>
      </c>
      <c r="CM214" s="205">
        <v>1231619.04</v>
      </c>
      <c r="CN214" s="205">
        <v>4.58</v>
      </c>
      <c r="CO214" s="205">
        <v>1055383</v>
      </c>
      <c r="CP214" s="205">
        <v>3.92</v>
      </c>
      <c r="CQ214" s="205">
        <v>728497.25</v>
      </c>
      <c r="CR214" s="205">
        <v>2.71</v>
      </c>
      <c r="CS214" s="205">
        <v>2893183.56</v>
      </c>
      <c r="CT214" s="205">
        <v>10.7</v>
      </c>
      <c r="CU214" s="205">
        <v>2431113.38</v>
      </c>
      <c r="CV214" s="205">
        <v>9</v>
      </c>
      <c r="CW214" s="205">
        <v>3743220.44</v>
      </c>
      <c r="CX214" s="205">
        <v>13.9</v>
      </c>
      <c r="CY214" s="205">
        <v>4114680.53</v>
      </c>
      <c r="CZ214" s="205">
        <v>15.3</v>
      </c>
      <c r="DA214" s="205">
        <v>3422628.03</v>
      </c>
      <c r="DB214" s="205">
        <v>12.7</v>
      </c>
      <c r="DC214" s="205">
        <v>692052.5</v>
      </c>
      <c r="DD214" s="205">
        <v>2.6</v>
      </c>
      <c r="DE214" s="205">
        <v>754465</v>
      </c>
      <c r="DF214" s="205">
        <v>2.8</v>
      </c>
      <c r="DG214" s="205">
        <v>764461</v>
      </c>
      <c r="DH214" s="205">
        <v>2.8</v>
      </c>
      <c r="DI214" s="205">
        <v>6088</v>
      </c>
      <c r="DJ214" s="205">
        <v>2.2999999999999998</v>
      </c>
      <c r="DK214" s="205">
        <v>2555</v>
      </c>
      <c r="DL214" s="205">
        <v>0.9</v>
      </c>
      <c r="DM214" s="205">
        <v>3055</v>
      </c>
      <c r="DN214" s="205">
        <v>1.1000000000000001</v>
      </c>
      <c r="DO214" s="205">
        <v>19128</v>
      </c>
      <c r="DP214" s="205">
        <v>7.1</v>
      </c>
      <c r="DQ214" s="205">
        <v>116227</v>
      </c>
      <c r="DR214" s="205">
        <v>43.2</v>
      </c>
      <c r="DS214" s="205">
        <v>186251</v>
      </c>
      <c r="DT214" s="205">
        <v>69.2</v>
      </c>
      <c r="DU214" s="205">
        <v>71331</v>
      </c>
      <c r="DV214" s="205">
        <v>26.5</v>
      </c>
      <c r="DW214" s="205">
        <v>71210</v>
      </c>
      <c r="DX214" s="205">
        <v>26.5</v>
      </c>
      <c r="DY214" s="205">
        <v>21729</v>
      </c>
      <c r="DZ214" s="205">
        <v>8.1</v>
      </c>
      <c r="EA214" s="205">
        <v>9685</v>
      </c>
      <c r="EB214" s="205">
        <v>3.6</v>
      </c>
      <c r="EC214" s="205">
        <v>150108</v>
      </c>
      <c r="ED214" s="205">
        <v>55.8</v>
      </c>
      <c r="EH214" s="491"/>
      <c r="EI214" s="491"/>
      <c r="EJ214" s="491"/>
      <c r="EK214" s="491"/>
      <c r="EL214" s="491"/>
      <c r="EM214" s="491"/>
      <c r="EN214" s="491"/>
      <c r="EO214" s="491"/>
      <c r="EP214" s="487"/>
      <c r="EQ214" s="491"/>
      <c r="ER214" s="491"/>
      <c r="ES214" s="491"/>
      <c r="ET214" s="491"/>
      <c r="EU214" s="491"/>
      <c r="EV214" s="491"/>
      <c r="EW214" s="491"/>
      <c r="EX214" s="491"/>
      <c r="EY214" s="491"/>
      <c r="EZ214" s="491"/>
      <c r="FA214" s="491"/>
      <c r="FB214" s="491"/>
      <c r="FC214" s="491"/>
      <c r="FD214" s="491"/>
      <c r="FE214" s="491"/>
      <c r="FF214" s="491"/>
      <c r="FG214" s="491"/>
      <c r="FH214" s="491"/>
      <c r="FI214" s="491"/>
      <c r="FJ214" s="491"/>
      <c r="FK214" s="491"/>
      <c r="FL214" s="491"/>
      <c r="FM214" s="491"/>
      <c r="FN214" s="491"/>
      <c r="FO214" s="491"/>
      <c r="FP214" s="491"/>
      <c r="FQ214" s="491"/>
      <c r="FR214" s="491"/>
      <c r="FS214" s="491"/>
      <c r="FT214" s="491"/>
      <c r="FU214" s="491"/>
      <c r="FV214" s="491"/>
      <c r="FW214" s="491"/>
      <c r="FX214" s="491"/>
      <c r="FY214" s="491"/>
      <c r="FZ214" s="491"/>
      <c r="GA214" s="491"/>
      <c r="GB214" s="491"/>
      <c r="GC214" s="491"/>
      <c r="GD214" s="491"/>
      <c r="GE214" s="491"/>
      <c r="GF214" s="491"/>
      <c r="GG214" s="491"/>
      <c r="GH214" s="491"/>
      <c r="GI214" s="491"/>
      <c r="GJ214" s="491"/>
      <c r="GK214" s="491"/>
      <c r="GL214" s="491"/>
      <c r="GM214" s="491"/>
      <c r="GN214" s="491"/>
      <c r="GO214" s="491"/>
      <c r="GP214" s="491"/>
      <c r="GQ214" s="491"/>
      <c r="GR214" s="491"/>
      <c r="GS214" s="491"/>
      <c r="GT214" s="491"/>
      <c r="GU214" s="491"/>
      <c r="GV214" s="491"/>
      <c r="GW214" s="491"/>
      <c r="GX214" s="491"/>
      <c r="GY214" s="491"/>
      <c r="GZ214" s="491"/>
      <c r="HA214" s="491"/>
      <c r="HB214" s="491"/>
      <c r="HC214" s="491"/>
      <c r="HD214" s="491"/>
      <c r="HE214" s="491"/>
      <c r="HF214" s="491"/>
      <c r="HG214" s="491"/>
      <c r="HH214" s="491"/>
      <c r="HI214" s="491"/>
      <c r="HJ214" s="491"/>
      <c r="HK214" s="491"/>
      <c r="HL214" s="491"/>
      <c r="HM214" s="491"/>
      <c r="HN214" s="491"/>
      <c r="HO214" s="491"/>
      <c r="HP214" s="491"/>
      <c r="HQ214" s="491"/>
      <c r="HR214" s="491"/>
      <c r="HS214" s="491"/>
      <c r="HT214" s="491"/>
      <c r="HU214" s="491"/>
      <c r="HV214" s="491"/>
      <c r="HW214" s="491"/>
      <c r="HX214" s="491"/>
      <c r="HY214" s="491"/>
      <c r="HZ214" s="491"/>
      <c r="IA214" s="491"/>
      <c r="IB214" s="491"/>
      <c r="IC214" s="491"/>
      <c r="ID214" s="491"/>
      <c r="IE214" s="491"/>
      <c r="IF214" s="491"/>
      <c r="IG214" s="491"/>
      <c r="IH214" s="491"/>
      <c r="II214" s="491"/>
      <c r="IJ214" s="491"/>
      <c r="IK214" s="491"/>
      <c r="IL214" s="491"/>
      <c r="IM214" s="491"/>
      <c r="IN214" s="491"/>
      <c r="IO214" s="491"/>
      <c r="IP214" s="491"/>
      <c r="IQ214" s="491"/>
      <c r="IR214" s="491"/>
      <c r="IS214" s="491"/>
      <c r="IT214" s="491"/>
      <c r="IU214" s="491"/>
      <c r="IV214" s="491"/>
      <c r="IW214" s="491"/>
      <c r="IX214" s="491"/>
      <c r="IY214" s="491"/>
      <c r="IZ214" s="491"/>
      <c r="JA214" s="491"/>
      <c r="JB214" s="491"/>
      <c r="JC214" s="491"/>
      <c r="JD214" s="491"/>
      <c r="JE214" s="491"/>
      <c r="JF214" s="491"/>
      <c r="JG214" s="491"/>
      <c r="JH214" s="491"/>
      <c r="JI214" s="491"/>
      <c r="JJ214" s="491"/>
      <c r="JK214" s="491"/>
    </row>
    <row r="215" spans="1:271" x14ac:dyDescent="0.35">
      <c r="A215" s="205" t="str">
        <f t="shared" si="3"/>
        <v>Revised.State-funded mainstream.Religious denomination.Girls</v>
      </c>
      <c r="B215" s="205">
        <v>201819</v>
      </c>
      <c r="C215" s="205" t="s">
        <v>200</v>
      </c>
      <c r="D215" s="205" t="s">
        <v>201</v>
      </c>
      <c r="E215" s="205" t="s">
        <v>202</v>
      </c>
      <c r="F215" s="205" t="s">
        <v>203</v>
      </c>
      <c r="G215" s="205" t="s">
        <v>414</v>
      </c>
      <c r="H215" s="205" t="s">
        <v>211</v>
      </c>
      <c r="I215" s="205" t="s">
        <v>347</v>
      </c>
      <c r="J215" s="205" t="s">
        <v>6</v>
      </c>
      <c r="K215" s="205" t="s">
        <v>7</v>
      </c>
      <c r="L215" s="205" t="s">
        <v>7</v>
      </c>
      <c r="M215" s="205" t="s">
        <v>337</v>
      </c>
      <c r="N215" s="205">
        <v>173</v>
      </c>
      <c r="O215" s="205">
        <v>14642</v>
      </c>
      <c r="P215" s="205">
        <v>742661.33</v>
      </c>
      <c r="Q215" s="205">
        <v>50.7</v>
      </c>
      <c r="R215" s="205">
        <v>14470</v>
      </c>
      <c r="S215" s="205">
        <v>98.8</v>
      </c>
      <c r="T215" s="205">
        <v>7008</v>
      </c>
      <c r="U215" s="205">
        <v>47.9</v>
      </c>
      <c r="V215" s="205">
        <v>10227</v>
      </c>
      <c r="W215" s="205">
        <v>69.8</v>
      </c>
      <c r="X215" s="205">
        <v>6869</v>
      </c>
      <c r="Y215" s="205">
        <v>46.9</v>
      </c>
      <c r="Z215" s="205">
        <v>3140</v>
      </c>
      <c r="AA215" s="205">
        <v>21.4</v>
      </c>
      <c r="AB215" s="205">
        <v>4570</v>
      </c>
      <c r="AC215" s="205">
        <v>31.2</v>
      </c>
      <c r="AD215" s="205">
        <v>64361.13</v>
      </c>
      <c r="AE215" s="205">
        <v>4.4000000000000004</v>
      </c>
      <c r="AF215" s="205">
        <v>13928</v>
      </c>
      <c r="AG215" s="205">
        <v>4115.8</v>
      </c>
      <c r="AH215" s="205">
        <v>0.3</v>
      </c>
      <c r="AI215" s="205">
        <v>0.27</v>
      </c>
      <c r="AJ215" s="205">
        <v>0.32</v>
      </c>
      <c r="AK215" s="205">
        <v>6272.42</v>
      </c>
      <c r="AL215" s="205">
        <v>0.45</v>
      </c>
      <c r="AM215" s="205">
        <v>0.42</v>
      </c>
      <c r="AN215" s="205">
        <v>0.48</v>
      </c>
      <c r="AO215" s="205">
        <v>-352.37</v>
      </c>
      <c r="AP215" s="205">
        <v>-0.03</v>
      </c>
      <c r="AQ215" s="205">
        <v>-0.05</v>
      </c>
      <c r="AR215" s="205">
        <v>0</v>
      </c>
      <c r="AS215" s="205">
        <v>2471.14</v>
      </c>
      <c r="AT215" s="205">
        <v>0.18</v>
      </c>
      <c r="AU215" s="205">
        <v>0.15</v>
      </c>
      <c r="AV215" s="205">
        <v>0.2</v>
      </c>
      <c r="AW215" s="205">
        <v>7113.77</v>
      </c>
      <c r="AX215" s="205">
        <v>0.51</v>
      </c>
      <c r="AY215" s="205">
        <v>0.49</v>
      </c>
      <c r="AZ215" s="205">
        <v>0.54</v>
      </c>
      <c r="BA215" s="205">
        <v>14548</v>
      </c>
      <c r="BB215" s="205">
        <v>99.4</v>
      </c>
      <c r="BC215" s="205">
        <v>14523</v>
      </c>
      <c r="BD215" s="205">
        <v>99.2</v>
      </c>
      <c r="BE215" s="205">
        <v>14354</v>
      </c>
      <c r="BF215" s="205">
        <v>98</v>
      </c>
      <c r="BG215" s="205">
        <v>14489</v>
      </c>
      <c r="BH215" s="205">
        <v>99</v>
      </c>
      <c r="BI215" s="205">
        <v>14249</v>
      </c>
      <c r="BJ215" s="205">
        <v>97.3</v>
      </c>
      <c r="BK215" s="205">
        <v>11969</v>
      </c>
      <c r="BL215" s="205">
        <v>81.7</v>
      </c>
      <c r="BM215" s="205">
        <v>8158</v>
      </c>
      <c r="BN215" s="205">
        <v>55.7</v>
      </c>
      <c r="BO215" s="205">
        <v>10456</v>
      </c>
      <c r="BP215" s="205">
        <v>71.400000000000006</v>
      </c>
      <c r="BQ215" s="205">
        <v>7397</v>
      </c>
      <c r="BR215" s="205">
        <v>50.5</v>
      </c>
      <c r="BS215" s="205">
        <v>7091</v>
      </c>
      <c r="BT215" s="205">
        <v>49.8</v>
      </c>
      <c r="BU215" s="205">
        <v>6774</v>
      </c>
      <c r="BV215" s="205">
        <v>56.6</v>
      </c>
      <c r="BW215" s="205">
        <v>4626</v>
      </c>
      <c r="BX215" s="205">
        <v>56.7</v>
      </c>
      <c r="BY215" s="205">
        <v>12353</v>
      </c>
      <c r="BZ215" s="205">
        <v>84.4</v>
      </c>
      <c r="CA215" s="205">
        <v>10573</v>
      </c>
      <c r="CB215" s="205">
        <v>72.2</v>
      </c>
      <c r="CC215" s="205">
        <v>9758</v>
      </c>
      <c r="CD215" s="205">
        <v>68.5</v>
      </c>
      <c r="CE215" s="205">
        <v>8219</v>
      </c>
      <c r="CF215" s="205">
        <v>68.7</v>
      </c>
      <c r="CG215" s="205">
        <v>6017</v>
      </c>
      <c r="CH215" s="205">
        <v>73.8</v>
      </c>
      <c r="CI215" s="205">
        <v>80953</v>
      </c>
      <c r="CJ215" s="205">
        <v>5.53</v>
      </c>
      <c r="CK215" s="205">
        <v>67625.02</v>
      </c>
      <c r="CL215" s="205">
        <v>4.62</v>
      </c>
      <c r="CM215" s="205">
        <v>68837.5</v>
      </c>
      <c r="CN215" s="205">
        <v>4.7</v>
      </c>
      <c r="CO215" s="205">
        <v>59039</v>
      </c>
      <c r="CP215" s="205">
        <v>4.03</v>
      </c>
      <c r="CQ215" s="205">
        <v>40873.040000000001</v>
      </c>
      <c r="CR215" s="205">
        <v>2.79</v>
      </c>
      <c r="CS215" s="205">
        <v>162255</v>
      </c>
      <c r="CT215" s="205">
        <v>11.1</v>
      </c>
      <c r="CU215" s="205">
        <v>135250.04</v>
      </c>
      <c r="CV215" s="205">
        <v>9.1999999999999993</v>
      </c>
      <c r="CW215" s="205">
        <v>209855.54</v>
      </c>
      <c r="CX215" s="205">
        <v>14.3</v>
      </c>
      <c r="CY215" s="205">
        <v>235300.75</v>
      </c>
      <c r="CZ215" s="205">
        <v>16.100000000000001</v>
      </c>
      <c r="DA215" s="205">
        <v>203831</v>
      </c>
      <c r="DB215" s="205">
        <v>13.9</v>
      </c>
      <c r="DC215" s="205">
        <v>31469.75</v>
      </c>
      <c r="DD215" s="205">
        <v>2.1</v>
      </c>
      <c r="DE215" s="205">
        <v>41921</v>
      </c>
      <c r="DF215" s="205">
        <v>2.9</v>
      </c>
      <c r="DG215" s="205">
        <v>42572</v>
      </c>
      <c r="DH215" s="205">
        <v>2.9</v>
      </c>
      <c r="DI215" s="205">
        <v>126</v>
      </c>
      <c r="DJ215" s="205">
        <v>0.9</v>
      </c>
      <c r="DK215" s="205">
        <v>63</v>
      </c>
      <c r="DL215" s="205">
        <v>0.4</v>
      </c>
      <c r="DM215" s="205">
        <v>139</v>
      </c>
      <c r="DN215" s="205">
        <v>0.9</v>
      </c>
      <c r="DO215" s="205">
        <v>1247</v>
      </c>
      <c r="DP215" s="205">
        <v>8.5</v>
      </c>
      <c r="DQ215" s="205">
        <v>6198</v>
      </c>
      <c r="DR215" s="205">
        <v>42.3</v>
      </c>
      <c r="DS215" s="205">
        <v>10253</v>
      </c>
      <c r="DT215" s="205">
        <v>70</v>
      </c>
      <c r="DU215" s="205">
        <v>3996</v>
      </c>
      <c r="DV215" s="205">
        <v>27.3</v>
      </c>
      <c r="DW215" s="205">
        <v>3989</v>
      </c>
      <c r="DX215" s="205">
        <v>27.2</v>
      </c>
      <c r="DY215" s="205">
        <v>1106</v>
      </c>
      <c r="DZ215" s="205">
        <v>7.6</v>
      </c>
      <c r="EA215" s="205">
        <v>526</v>
      </c>
      <c r="EB215" s="205">
        <v>3.6</v>
      </c>
      <c r="EC215" s="205">
        <v>8468</v>
      </c>
      <c r="ED215" s="205">
        <v>57.8</v>
      </c>
      <c r="EH215" s="491"/>
      <c r="EI215" s="491"/>
      <c r="EJ215" s="491"/>
      <c r="EK215" s="491"/>
      <c r="EL215" s="491"/>
      <c r="EM215" s="491"/>
      <c r="EN215" s="491"/>
      <c r="EO215" s="491"/>
      <c r="EP215" s="491"/>
      <c r="EQ215" s="491"/>
      <c r="ER215" s="491"/>
      <c r="ES215" s="491"/>
      <c r="ET215" s="491"/>
      <c r="EU215" s="491"/>
      <c r="EV215" s="491"/>
      <c r="EW215" s="491"/>
      <c r="EX215" s="491"/>
      <c r="EY215" s="491"/>
      <c r="EZ215" s="491"/>
      <c r="FA215" s="491"/>
      <c r="FB215" s="491"/>
      <c r="FC215" s="491"/>
      <c r="FD215" s="491"/>
      <c r="FE215" s="491"/>
      <c r="FF215" s="491"/>
      <c r="FG215" s="491"/>
      <c r="FH215" s="491"/>
      <c r="FI215" s="491"/>
      <c r="FJ215" s="491"/>
      <c r="FK215" s="491"/>
      <c r="FL215" s="491"/>
      <c r="FM215" s="491"/>
      <c r="FN215" s="491"/>
      <c r="FO215" s="491"/>
      <c r="FP215" s="491"/>
      <c r="FQ215" s="491"/>
      <c r="FR215" s="491"/>
      <c r="FS215" s="491"/>
      <c r="FT215" s="491"/>
      <c r="FU215" s="491"/>
      <c r="FV215" s="491"/>
      <c r="FW215" s="491"/>
      <c r="FX215" s="491"/>
      <c r="FY215" s="491"/>
      <c r="FZ215" s="491"/>
      <c r="GA215" s="491"/>
      <c r="GB215" s="491"/>
      <c r="GC215" s="491"/>
      <c r="GD215" s="491"/>
      <c r="GE215" s="491"/>
      <c r="GF215" s="491"/>
      <c r="GG215" s="491"/>
      <c r="GH215" s="491"/>
      <c r="GI215" s="491"/>
      <c r="GJ215" s="491"/>
      <c r="GK215" s="491"/>
      <c r="GL215" s="491"/>
      <c r="GM215" s="491"/>
      <c r="GN215" s="491"/>
      <c r="GO215" s="491"/>
      <c r="GP215" s="491"/>
      <c r="GQ215" s="491"/>
      <c r="GR215" s="491"/>
      <c r="GS215" s="491"/>
      <c r="GT215" s="491"/>
      <c r="GU215" s="491"/>
      <c r="GV215" s="491"/>
      <c r="GW215" s="491"/>
      <c r="GX215" s="491"/>
      <c r="GY215" s="491"/>
      <c r="GZ215" s="491"/>
      <c r="HA215" s="491"/>
      <c r="HB215" s="491"/>
      <c r="HC215" s="491"/>
      <c r="HD215" s="491"/>
      <c r="HE215" s="491"/>
      <c r="HF215" s="491"/>
      <c r="HG215" s="491"/>
      <c r="HH215" s="491"/>
      <c r="HI215" s="491"/>
      <c r="HJ215" s="491"/>
      <c r="HK215" s="491"/>
      <c r="HL215" s="491"/>
      <c r="HM215" s="491"/>
      <c r="HN215" s="491"/>
      <c r="HO215" s="491"/>
      <c r="HP215" s="491"/>
      <c r="HQ215" s="491"/>
      <c r="HR215" s="491"/>
      <c r="HS215" s="491"/>
      <c r="HT215" s="491"/>
      <c r="HU215" s="491"/>
      <c r="HV215" s="491"/>
      <c r="HW215" s="491"/>
      <c r="HX215" s="491"/>
      <c r="HY215" s="491"/>
      <c r="HZ215" s="491"/>
      <c r="IA215" s="491"/>
      <c r="IB215" s="491"/>
      <c r="IC215" s="491"/>
      <c r="ID215" s="491"/>
      <c r="IE215" s="491"/>
      <c r="IF215" s="491"/>
      <c r="IG215" s="491"/>
      <c r="IH215" s="491"/>
      <c r="II215" s="491"/>
      <c r="IJ215" s="491"/>
      <c r="IK215" s="491"/>
      <c r="IL215" s="491"/>
      <c r="IM215" s="491"/>
      <c r="IN215" s="491"/>
      <c r="IO215" s="491"/>
      <c r="IP215" s="491"/>
      <c r="IQ215" s="491"/>
      <c r="IR215" s="491"/>
      <c r="IS215" s="491"/>
      <c r="IT215" s="491"/>
      <c r="IU215" s="491"/>
      <c r="IV215" s="491"/>
      <c r="IW215" s="491"/>
      <c r="IX215" s="491"/>
      <c r="IY215" s="491"/>
      <c r="IZ215" s="491"/>
      <c r="JA215" s="491"/>
      <c r="JB215" s="491"/>
      <c r="JC215" s="491"/>
      <c r="JD215" s="491"/>
      <c r="JE215" s="491"/>
      <c r="JF215" s="491"/>
      <c r="JG215" s="491"/>
      <c r="JH215" s="491"/>
      <c r="JI215" s="491"/>
      <c r="JJ215" s="491"/>
      <c r="JK215" s="491"/>
    </row>
    <row r="216" spans="1:271" x14ac:dyDescent="0.35">
      <c r="A216" s="205" t="str">
        <f t="shared" ref="A216:A279" si="4">CONCATENATE(G216,".",H216,".",I216,".",J216)</f>
        <v>Revised.State-funded mainstream.Religious denomination.Girls</v>
      </c>
      <c r="B216" s="205">
        <v>201819</v>
      </c>
      <c r="C216" s="205" t="s">
        <v>200</v>
      </c>
      <c r="D216" s="205" t="s">
        <v>201</v>
      </c>
      <c r="E216" s="205" t="s">
        <v>202</v>
      </c>
      <c r="F216" s="205" t="s">
        <v>203</v>
      </c>
      <c r="G216" s="205" t="s">
        <v>414</v>
      </c>
      <c r="H216" s="205" t="s">
        <v>211</v>
      </c>
      <c r="I216" s="205" t="s">
        <v>347</v>
      </c>
      <c r="J216" s="205" t="s">
        <v>6</v>
      </c>
      <c r="K216" s="205" t="s">
        <v>7</v>
      </c>
      <c r="L216" s="205" t="s">
        <v>7</v>
      </c>
      <c r="M216" s="205" t="s">
        <v>338</v>
      </c>
      <c r="N216" s="205">
        <v>1</v>
      </c>
      <c r="O216" s="205">
        <v>68</v>
      </c>
      <c r="P216" s="205">
        <v>4234</v>
      </c>
      <c r="Q216" s="205">
        <v>62.3</v>
      </c>
      <c r="R216" s="205">
        <v>68</v>
      </c>
      <c r="S216" s="205">
        <v>100</v>
      </c>
      <c r="T216" s="205">
        <v>48</v>
      </c>
      <c r="U216" s="205">
        <v>70.599999999999994</v>
      </c>
      <c r="V216" s="205">
        <v>59</v>
      </c>
      <c r="W216" s="205">
        <v>86.8</v>
      </c>
      <c r="X216" s="205">
        <v>62</v>
      </c>
      <c r="Y216" s="205">
        <v>91.2</v>
      </c>
      <c r="Z216" s="205">
        <v>40</v>
      </c>
      <c r="AA216" s="205">
        <v>58.8</v>
      </c>
      <c r="AB216" s="205">
        <v>49</v>
      </c>
      <c r="AC216" s="205">
        <v>72.099999999999994</v>
      </c>
      <c r="AD216" s="205">
        <v>415.07</v>
      </c>
      <c r="AE216" s="205">
        <v>6.1</v>
      </c>
      <c r="AF216" s="205">
        <v>61</v>
      </c>
      <c r="AG216" s="205">
        <v>65.78</v>
      </c>
      <c r="AH216" s="205">
        <v>1.08</v>
      </c>
      <c r="AI216" s="205">
        <v>0.76</v>
      </c>
      <c r="AJ216" s="205">
        <v>1.4</v>
      </c>
      <c r="AK216" s="205">
        <v>52.1</v>
      </c>
      <c r="AL216" s="205">
        <v>0.85</v>
      </c>
      <c r="AM216" s="205">
        <v>0.47</v>
      </c>
      <c r="AN216" s="205">
        <v>1.24</v>
      </c>
      <c r="AO216" s="205">
        <v>78.38</v>
      </c>
      <c r="AP216" s="205">
        <v>1.28</v>
      </c>
      <c r="AQ216" s="205">
        <v>0.94</v>
      </c>
      <c r="AR216" s="205">
        <v>1.63</v>
      </c>
      <c r="AS216" s="205">
        <v>85.86</v>
      </c>
      <c r="AT216" s="205">
        <v>1.41</v>
      </c>
      <c r="AU216" s="205">
        <v>1.02</v>
      </c>
      <c r="AV216" s="205">
        <v>1.79</v>
      </c>
      <c r="AW216" s="205">
        <v>46.38</v>
      </c>
      <c r="AX216" s="205">
        <v>0.76</v>
      </c>
      <c r="AY216" s="205">
        <v>0.38</v>
      </c>
      <c r="AZ216" s="205">
        <v>1.1399999999999999</v>
      </c>
      <c r="BA216" s="205">
        <v>68</v>
      </c>
      <c r="BB216" s="205">
        <v>100</v>
      </c>
      <c r="BC216" s="205">
        <v>68</v>
      </c>
      <c r="BD216" s="205">
        <v>100</v>
      </c>
      <c r="BE216" s="205">
        <v>67</v>
      </c>
      <c r="BF216" s="205">
        <v>98.5</v>
      </c>
      <c r="BG216" s="205">
        <v>68</v>
      </c>
      <c r="BH216" s="205">
        <v>100</v>
      </c>
      <c r="BI216" s="205">
        <v>68</v>
      </c>
      <c r="BJ216" s="205">
        <v>100</v>
      </c>
      <c r="BK216" s="205">
        <v>68</v>
      </c>
      <c r="BL216" s="205">
        <v>100</v>
      </c>
      <c r="BM216" s="205">
        <v>63</v>
      </c>
      <c r="BN216" s="205">
        <v>92.6</v>
      </c>
      <c r="BO216" s="205">
        <v>58</v>
      </c>
      <c r="BP216" s="205">
        <v>85.3</v>
      </c>
      <c r="BQ216" s="205">
        <v>51</v>
      </c>
      <c r="BR216" s="205">
        <v>75</v>
      </c>
      <c r="BS216" s="205">
        <v>56</v>
      </c>
      <c r="BT216" s="205">
        <v>82.4</v>
      </c>
      <c r="BU216" s="205">
        <v>45</v>
      </c>
      <c r="BV216" s="205">
        <v>66.2</v>
      </c>
      <c r="BW216" s="205">
        <v>51</v>
      </c>
      <c r="BX216" s="205">
        <v>81</v>
      </c>
      <c r="BY216" s="205">
        <v>61</v>
      </c>
      <c r="BZ216" s="205">
        <v>89.7</v>
      </c>
      <c r="CA216" s="205">
        <v>60</v>
      </c>
      <c r="CB216" s="205">
        <v>88.2</v>
      </c>
      <c r="CC216" s="205">
        <v>61</v>
      </c>
      <c r="CD216" s="205">
        <v>89.7</v>
      </c>
      <c r="CE216" s="205">
        <v>55</v>
      </c>
      <c r="CF216" s="205">
        <v>80.900000000000006</v>
      </c>
      <c r="CG216" s="205">
        <v>53</v>
      </c>
      <c r="CH216" s="205">
        <v>84.1</v>
      </c>
      <c r="CI216" s="205">
        <v>426</v>
      </c>
      <c r="CJ216" s="205">
        <v>6.26</v>
      </c>
      <c r="CK216" s="205">
        <v>434</v>
      </c>
      <c r="CL216" s="205">
        <v>6.38</v>
      </c>
      <c r="CM216" s="205">
        <v>438</v>
      </c>
      <c r="CN216" s="205">
        <v>6.44</v>
      </c>
      <c r="CO216" s="205">
        <v>382</v>
      </c>
      <c r="CP216" s="205">
        <v>5.62</v>
      </c>
      <c r="CQ216" s="205">
        <v>372.5</v>
      </c>
      <c r="CR216" s="205">
        <v>5.48</v>
      </c>
      <c r="CS216" s="205">
        <v>854</v>
      </c>
      <c r="CT216" s="205">
        <v>12.6</v>
      </c>
      <c r="CU216" s="205">
        <v>868</v>
      </c>
      <c r="CV216" s="205">
        <v>12.8</v>
      </c>
      <c r="CW216" s="205">
        <v>1304</v>
      </c>
      <c r="CX216" s="205">
        <v>19.2</v>
      </c>
      <c r="CY216" s="205">
        <v>1208</v>
      </c>
      <c r="CZ216" s="205">
        <v>17.8</v>
      </c>
      <c r="DA216" s="205">
        <v>1208</v>
      </c>
      <c r="DB216" s="205">
        <v>17.8</v>
      </c>
      <c r="DC216" s="205">
        <v>0</v>
      </c>
      <c r="DD216" s="205">
        <v>0</v>
      </c>
      <c r="DE216" s="205">
        <v>204</v>
      </c>
      <c r="DF216" s="205">
        <v>3</v>
      </c>
      <c r="DG216" s="205">
        <v>202</v>
      </c>
      <c r="DH216" s="205">
        <v>3</v>
      </c>
      <c r="DI216" s="205">
        <v>0</v>
      </c>
      <c r="DJ216" s="205">
        <v>0</v>
      </c>
      <c r="DK216" s="205">
        <v>0</v>
      </c>
      <c r="DL216" s="205">
        <v>0</v>
      </c>
      <c r="DM216" s="205">
        <v>0</v>
      </c>
      <c r="DN216" s="205">
        <v>0</v>
      </c>
      <c r="DO216" s="205">
        <v>0</v>
      </c>
      <c r="DP216" s="205">
        <v>0</v>
      </c>
      <c r="DQ216" s="205">
        <v>6</v>
      </c>
      <c r="DR216" s="205">
        <v>8.8000000000000007</v>
      </c>
      <c r="DS216" s="205">
        <v>35</v>
      </c>
      <c r="DT216" s="205">
        <v>51.5</v>
      </c>
      <c r="DU216" s="205">
        <v>33</v>
      </c>
      <c r="DV216" s="205">
        <v>48.5</v>
      </c>
      <c r="DW216" s="205">
        <v>33</v>
      </c>
      <c r="DX216" s="205">
        <v>48.5</v>
      </c>
      <c r="DY216" s="205">
        <v>0</v>
      </c>
      <c r="DZ216" s="205">
        <v>0</v>
      </c>
      <c r="EA216" s="205">
        <v>10</v>
      </c>
      <c r="EB216" s="205">
        <v>14.7</v>
      </c>
      <c r="EC216" s="205">
        <v>31</v>
      </c>
      <c r="ED216" s="205">
        <v>45.6</v>
      </c>
      <c r="EH216" s="491"/>
      <c r="EI216" s="491"/>
      <c r="EJ216" s="491"/>
      <c r="EK216" s="491"/>
      <c r="EL216" s="491"/>
      <c r="EM216" s="491"/>
      <c r="EN216" s="491"/>
      <c r="EO216" s="491"/>
      <c r="EP216" s="491"/>
      <c r="EQ216" s="491"/>
      <c r="ER216" s="491"/>
      <c r="ES216" s="491"/>
      <c r="ET216" s="491"/>
      <c r="EU216" s="491"/>
      <c r="EV216" s="491"/>
      <c r="EW216" s="491"/>
      <c r="EX216" s="491"/>
      <c r="EY216" s="491"/>
      <c r="EZ216" s="491"/>
      <c r="FA216" s="491"/>
      <c r="FB216" s="491"/>
      <c r="FC216" s="491"/>
      <c r="FD216" s="491"/>
      <c r="FE216" s="491"/>
      <c r="FF216" s="491"/>
      <c r="FG216" s="491"/>
      <c r="FH216" s="491"/>
      <c r="FI216" s="491"/>
      <c r="FJ216" s="491"/>
      <c r="FK216" s="491"/>
      <c r="FL216" s="491"/>
      <c r="FM216" s="491"/>
      <c r="FN216" s="491"/>
      <c r="FO216" s="491"/>
      <c r="FP216" s="491"/>
      <c r="FQ216" s="491"/>
      <c r="FR216" s="491"/>
      <c r="FS216" s="491"/>
      <c r="FT216" s="491"/>
      <c r="FU216" s="491"/>
      <c r="FV216" s="491"/>
      <c r="FW216" s="491"/>
      <c r="FX216" s="491"/>
      <c r="FY216" s="491"/>
      <c r="FZ216" s="491"/>
      <c r="GA216" s="491"/>
      <c r="GB216" s="491"/>
      <c r="GC216" s="491"/>
      <c r="GD216" s="491"/>
      <c r="GE216" s="491"/>
      <c r="GF216" s="491"/>
      <c r="GG216" s="491"/>
      <c r="GH216" s="491"/>
      <c r="GI216" s="491"/>
      <c r="GJ216" s="491"/>
      <c r="GK216" s="491"/>
      <c r="GL216" s="491"/>
      <c r="GM216" s="491"/>
      <c r="GN216" s="491"/>
      <c r="GO216" s="491"/>
      <c r="GP216" s="491"/>
      <c r="GQ216" s="491"/>
      <c r="GR216" s="491"/>
      <c r="GS216" s="491"/>
      <c r="GT216" s="491"/>
      <c r="GU216" s="491"/>
      <c r="GV216" s="491"/>
      <c r="GW216" s="491"/>
      <c r="GX216" s="491"/>
      <c r="GY216" s="491"/>
      <c r="GZ216" s="491"/>
      <c r="HA216" s="491"/>
      <c r="HB216" s="491"/>
      <c r="HC216" s="491"/>
      <c r="HD216" s="491"/>
      <c r="HE216" s="491"/>
      <c r="HF216" s="491"/>
      <c r="HG216" s="491"/>
      <c r="HH216" s="491"/>
      <c r="HI216" s="491"/>
      <c r="HJ216" s="491"/>
      <c r="HK216" s="491"/>
      <c r="HL216" s="491"/>
      <c r="HM216" s="491"/>
      <c r="HN216" s="491"/>
      <c r="HO216" s="491"/>
      <c r="HP216" s="491"/>
      <c r="HQ216" s="491"/>
      <c r="HR216" s="491"/>
      <c r="HS216" s="491"/>
      <c r="HT216" s="491"/>
      <c r="HU216" s="491"/>
      <c r="HV216" s="491"/>
      <c r="HW216" s="491"/>
      <c r="HX216" s="491"/>
      <c r="HY216" s="491"/>
      <c r="HZ216" s="491"/>
      <c r="IA216" s="491"/>
      <c r="IB216" s="491"/>
      <c r="IC216" s="491"/>
      <c r="ID216" s="491"/>
      <c r="IE216" s="491"/>
      <c r="IF216" s="491"/>
      <c r="IG216" s="491"/>
      <c r="IH216" s="491"/>
      <c r="II216" s="491"/>
      <c r="IJ216" s="491"/>
      <c r="IK216" s="491"/>
      <c r="IL216" s="491"/>
      <c r="IM216" s="491"/>
      <c r="IN216" s="491"/>
      <c r="IO216" s="491"/>
      <c r="IP216" s="491"/>
      <c r="IQ216" s="491"/>
      <c r="IR216" s="491"/>
      <c r="IS216" s="491"/>
      <c r="IT216" s="491"/>
      <c r="IU216" s="491"/>
      <c r="IV216" s="491"/>
      <c r="IW216" s="491"/>
      <c r="IX216" s="491"/>
      <c r="IY216" s="491"/>
      <c r="IZ216" s="491"/>
      <c r="JA216" s="491"/>
      <c r="JB216" s="491"/>
      <c r="JC216" s="491"/>
      <c r="JD216" s="491"/>
      <c r="JE216" s="491"/>
      <c r="JF216" s="491"/>
      <c r="JG216" s="491"/>
      <c r="JH216" s="491"/>
      <c r="JI216" s="491"/>
      <c r="JJ216" s="491"/>
      <c r="JK216" s="491"/>
    </row>
    <row r="217" spans="1:271" x14ac:dyDescent="0.35">
      <c r="A217" s="205" t="str">
        <f t="shared" si="4"/>
        <v>Revised.State-funded mainstream.Religious denomination.Girls</v>
      </c>
      <c r="B217" s="205">
        <v>201819</v>
      </c>
      <c r="C217" s="205" t="s">
        <v>200</v>
      </c>
      <c r="D217" s="205" t="s">
        <v>201</v>
      </c>
      <c r="E217" s="205" t="s">
        <v>202</v>
      </c>
      <c r="F217" s="205" t="s">
        <v>203</v>
      </c>
      <c r="G217" s="205" t="s">
        <v>414</v>
      </c>
      <c r="H217" s="205" t="s">
        <v>211</v>
      </c>
      <c r="I217" s="205" t="s">
        <v>347</v>
      </c>
      <c r="J217" s="205" t="s">
        <v>6</v>
      </c>
      <c r="K217" s="205" t="s">
        <v>7</v>
      </c>
      <c r="L217" s="205" t="s">
        <v>7</v>
      </c>
      <c r="M217" s="205" t="s">
        <v>339</v>
      </c>
      <c r="N217" s="205">
        <v>12</v>
      </c>
      <c r="O217" s="205">
        <v>761</v>
      </c>
      <c r="P217" s="205">
        <v>45414.42</v>
      </c>
      <c r="Q217" s="205">
        <v>59.7</v>
      </c>
      <c r="R217" s="205">
        <v>756</v>
      </c>
      <c r="S217" s="205">
        <v>99.3</v>
      </c>
      <c r="T217" s="205">
        <v>516</v>
      </c>
      <c r="U217" s="205">
        <v>67.8</v>
      </c>
      <c r="V217" s="205">
        <v>663</v>
      </c>
      <c r="W217" s="205">
        <v>87.1</v>
      </c>
      <c r="X217" s="205">
        <v>351</v>
      </c>
      <c r="Y217" s="205">
        <v>46.1</v>
      </c>
      <c r="Z217" s="205">
        <v>252</v>
      </c>
      <c r="AA217" s="205">
        <v>33.1</v>
      </c>
      <c r="AB217" s="205">
        <v>299</v>
      </c>
      <c r="AC217" s="205">
        <v>39.299999999999997</v>
      </c>
      <c r="AD217" s="205">
        <v>4051.67</v>
      </c>
      <c r="AE217" s="205">
        <v>5.32</v>
      </c>
      <c r="AF217" s="205">
        <v>672</v>
      </c>
      <c r="AG217" s="205">
        <v>550.76</v>
      </c>
      <c r="AH217" s="205">
        <v>0.82</v>
      </c>
      <c r="AI217" s="205">
        <v>0.72</v>
      </c>
      <c r="AJ217" s="205">
        <v>0.92</v>
      </c>
      <c r="AK217" s="205">
        <v>661.71</v>
      </c>
      <c r="AL217" s="205">
        <v>0.98</v>
      </c>
      <c r="AM217" s="205">
        <v>0.87</v>
      </c>
      <c r="AN217" s="205">
        <v>1.1000000000000001</v>
      </c>
      <c r="AO217" s="205">
        <v>488.4</v>
      </c>
      <c r="AP217" s="205">
        <v>0.73</v>
      </c>
      <c r="AQ217" s="205">
        <v>0.62</v>
      </c>
      <c r="AR217" s="205">
        <v>0.83</v>
      </c>
      <c r="AS217" s="205">
        <v>613.83000000000004</v>
      </c>
      <c r="AT217" s="205">
        <v>0.91</v>
      </c>
      <c r="AU217" s="205">
        <v>0.8</v>
      </c>
      <c r="AV217" s="205">
        <v>1.03</v>
      </c>
      <c r="AW217" s="205">
        <v>445.57</v>
      </c>
      <c r="AX217" s="205">
        <v>0.66</v>
      </c>
      <c r="AY217" s="205">
        <v>0.55000000000000004</v>
      </c>
      <c r="AZ217" s="205">
        <v>0.78</v>
      </c>
      <c r="BA217" s="205">
        <v>758</v>
      </c>
      <c r="BB217" s="205">
        <v>99.6</v>
      </c>
      <c r="BC217" s="205">
        <v>758</v>
      </c>
      <c r="BD217" s="205">
        <v>99.6</v>
      </c>
      <c r="BE217" s="205">
        <v>751</v>
      </c>
      <c r="BF217" s="205">
        <v>98.7</v>
      </c>
      <c r="BG217" s="205">
        <v>756</v>
      </c>
      <c r="BH217" s="205">
        <v>99.3</v>
      </c>
      <c r="BI217" s="205">
        <v>693</v>
      </c>
      <c r="BJ217" s="205">
        <v>91.1</v>
      </c>
      <c r="BK217" s="205">
        <v>589</v>
      </c>
      <c r="BL217" s="205">
        <v>77.400000000000006</v>
      </c>
      <c r="BM217" s="205">
        <v>479</v>
      </c>
      <c r="BN217" s="205">
        <v>62.9</v>
      </c>
      <c r="BO217" s="205">
        <v>658</v>
      </c>
      <c r="BP217" s="205">
        <v>86.5</v>
      </c>
      <c r="BQ217" s="205">
        <v>540</v>
      </c>
      <c r="BR217" s="205">
        <v>71</v>
      </c>
      <c r="BS217" s="205">
        <v>501</v>
      </c>
      <c r="BT217" s="205">
        <v>72.3</v>
      </c>
      <c r="BU217" s="205">
        <v>461</v>
      </c>
      <c r="BV217" s="205">
        <v>78.3</v>
      </c>
      <c r="BW217" s="205">
        <v>399</v>
      </c>
      <c r="BX217" s="205">
        <v>83.3</v>
      </c>
      <c r="BY217" s="205">
        <v>725</v>
      </c>
      <c r="BZ217" s="205">
        <v>95.3</v>
      </c>
      <c r="CA217" s="205">
        <v>674</v>
      </c>
      <c r="CB217" s="205">
        <v>88.6</v>
      </c>
      <c r="CC217" s="205">
        <v>597</v>
      </c>
      <c r="CD217" s="205">
        <v>86.1</v>
      </c>
      <c r="CE217" s="205">
        <v>525</v>
      </c>
      <c r="CF217" s="205">
        <v>89.1</v>
      </c>
      <c r="CG217" s="205">
        <v>422</v>
      </c>
      <c r="CH217" s="205">
        <v>88.1</v>
      </c>
      <c r="CI217" s="205">
        <v>4858</v>
      </c>
      <c r="CJ217" s="205">
        <v>6.38</v>
      </c>
      <c r="CK217" s="205">
        <v>4399.0200000000004</v>
      </c>
      <c r="CL217" s="205">
        <v>5.78</v>
      </c>
      <c r="CM217" s="205">
        <v>4198</v>
      </c>
      <c r="CN217" s="205">
        <v>5.52</v>
      </c>
      <c r="CO217" s="205">
        <v>3669</v>
      </c>
      <c r="CP217" s="205">
        <v>4.82</v>
      </c>
      <c r="CQ217" s="205">
        <v>2988.38</v>
      </c>
      <c r="CR217" s="205">
        <v>3.93</v>
      </c>
      <c r="CS217" s="205">
        <v>9739</v>
      </c>
      <c r="CT217" s="205">
        <v>12.8</v>
      </c>
      <c r="CU217" s="205">
        <v>8798.0400000000009</v>
      </c>
      <c r="CV217" s="205">
        <v>11.6</v>
      </c>
      <c r="CW217" s="205">
        <v>13535.88</v>
      </c>
      <c r="CX217" s="205">
        <v>17.8</v>
      </c>
      <c r="CY217" s="205">
        <v>13341.5</v>
      </c>
      <c r="CZ217" s="205">
        <v>17.5</v>
      </c>
      <c r="DA217" s="205">
        <v>12585</v>
      </c>
      <c r="DB217" s="205">
        <v>16.5</v>
      </c>
      <c r="DC217" s="205">
        <v>756.5</v>
      </c>
      <c r="DD217" s="205">
        <v>1</v>
      </c>
      <c r="DE217" s="205">
        <v>2160</v>
      </c>
      <c r="DF217" s="205">
        <v>2.8</v>
      </c>
      <c r="DG217" s="205">
        <v>2163</v>
      </c>
      <c r="DH217" s="205">
        <v>2.8</v>
      </c>
      <c r="DI217" s="205">
        <v>4</v>
      </c>
      <c r="DJ217" s="205">
        <v>0.5</v>
      </c>
      <c r="DK217" s="205">
        <v>2</v>
      </c>
      <c r="DL217" s="205">
        <v>0.3</v>
      </c>
      <c r="DM217" s="205">
        <v>8</v>
      </c>
      <c r="DN217" s="205">
        <v>1.1000000000000001</v>
      </c>
      <c r="DO217" s="205">
        <v>89</v>
      </c>
      <c r="DP217" s="205">
        <v>11.7</v>
      </c>
      <c r="DQ217" s="205">
        <v>307</v>
      </c>
      <c r="DR217" s="205">
        <v>40.299999999999997</v>
      </c>
      <c r="DS217" s="205">
        <v>477</v>
      </c>
      <c r="DT217" s="205">
        <v>62.7</v>
      </c>
      <c r="DU217" s="205">
        <v>216</v>
      </c>
      <c r="DV217" s="205">
        <v>28.4</v>
      </c>
      <c r="DW217" s="205">
        <v>206</v>
      </c>
      <c r="DX217" s="205">
        <v>27.1</v>
      </c>
      <c r="DY217" s="205">
        <v>105</v>
      </c>
      <c r="DZ217" s="205">
        <v>13.8</v>
      </c>
      <c r="EA217" s="205">
        <v>55</v>
      </c>
      <c r="EB217" s="205">
        <v>7.2</v>
      </c>
      <c r="EC217" s="205">
        <v>365</v>
      </c>
      <c r="ED217" s="205">
        <v>48</v>
      </c>
      <c r="EH217" s="491"/>
      <c r="EI217" s="491"/>
      <c r="EJ217" s="491"/>
      <c r="EK217" s="491"/>
      <c r="EL217" s="491"/>
      <c r="EM217" s="491"/>
      <c r="EN217" s="491"/>
      <c r="EO217" s="491"/>
      <c r="EP217" s="491"/>
      <c r="EQ217" s="491"/>
      <c r="ER217" s="491"/>
      <c r="ES217" s="491"/>
      <c r="ET217" s="491"/>
      <c r="EU217" s="491"/>
      <c r="EV217" s="491"/>
      <c r="EW217" s="491"/>
      <c r="EX217" s="491"/>
      <c r="EY217" s="491"/>
      <c r="EZ217" s="491"/>
      <c r="FA217" s="491"/>
      <c r="FB217" s="491"/>
      <c r="FC217" s="491"/>
      <c r="FD217" s="491"/>
      <c r="FE217" s="491"/>
      <c r="FF217" s="491"/>
      <c r="FG217" s="491"/>
      <c r="FH217" s="491"/>
      <c r="FI217" s="491"/>
      <c r="FJ217" s="491"/>
      <c r="FK217" s="491"/>
      <c r="FL217" s="491"/>
      <c r="FM217" s="491"/>
      <c r="FN217" s="491"/>
      <c r="FO217" s="491"/>
      <c r="FP217" s="491"/>
      <c r="FQ217" s="491"/>
      <c r="FR217" s="491"/>
      <c r="FS217" s="491"/>
      <c r="FT217" s="491"/>
      <c r="FU217" s="491"/>
      <c r="FV217" s="491"/>
      <c r="FW217" s="491"/>
      <c r="FX217" s="491"/>
      <c r="FY217" s="491"/>
      <c r="FZ217" s="491"/>
      <c r="GA217" s="491"/>
      <c r="GB217" s="491"/>
      <c r="GC217" s="491"/>
      <c r="GD217" s="491"/>
      <c r="GE217" s="491"/>
      <c r="GF217" s="491"/>
      <c r="GG217" s="491"/>
      <c r="GH217" s="491"/>
      <c r="GI217" s="491"/>
      <c r="GJ217" s="491"/>
      <c r="GK217" s="491"/>
      <c r="GL217" s="491"/>
      <c r="GM217" s="491"/>
      <c r="GN217" s="491"/>
      <c r="GO217" s="491"/>
      <c r="GP217" s="491"/>
      <c r="GQ217" s="491"/>
      <c r="GR217" s="491"/>
      <c r="GS217" s="491"/>
      <c r="GT217" s="491"/>
      <c r="GU217" s="491"/>
      <c r="GV217" s="491"/>
      <c r="GW217" s="491"/>
      <c r="GX217" s="491"/>
      <c r="GY217" s="491"/>
      <c r="GZ217" s="491"/>
      <c r="HA217" s="491"/>
      <c r="HB217" s="491"/>
      <c r="HC217" s="491"/>
      <c r="HD217" s="491"/>
      <c r="HE217" s="491"/>
      <c r="HF217" s="491"/>
      <c r="HG217" s="491"/>
      <c r="HH217" s="491"/>
      <c r="HI217" s="491"/>
      <c r="HJ217" s="491"/>
      <c r="HK217" s="491"/>
      <c r="HL217" s="491"/>
      <c r="HM217" s="491"/>
      <c r="HN217" s="491"/>
      <c r="HO217" s="491"/>
      <c r="HP217" s="491"/>
      <c r="HQ217" s="491"/>
      <c r="HR217" s="491"/>
      <c r="HS217" s="491"/>
      <c r="HT217" s="491"/>
      <c r="HU217" s="491"/>
      <c r="HV217" s="491"/>
      <c r="HW217" s="491"/>
      <c r="HX217" s="491"/>
      <c r="HY217" s="491"/>
      <c r="HZ217" s="491"/>
      <c r="IA217" s="491"/>
      <c r="IB217" s="491"/>
      <c r="IC217" s="491"/>
      <c r="ID217" s="491"/>
      <c r="IE217" s="491"/>
      <c r="IF217" s="491"/>
      <c r="IG217" s="491"/>
      <c r="IH217" s="491"/>
      <c r="II217" s="491"/>
      <c r="IJ217" s="491"/>
      <c r="IK217" s="491"/>
      <c r="IL217" s="491"/>
      <c r="IM217" s="491"/>
      <c r="IN217" s="491"/>
      <c r="IO217" s="491"/>
      <c r="IP217" s="491"/>
      <c r="IQ217" s="491"/>
      <c r="IR217" s="491"/>
      <c r="IS217" s="491"/>
      <c r="IT217" s="491"/>
      <c r="IU217" s="491"/>
      <c r="IV217" s="491"/>
      <c r="IW217" s="491"/>
      <c r="IX217" s="491"/>
      <c r="IY217" s="491"/>
      <c r="IZ217" s="491"/>
      <c r="JA217" s="491"/>
      <c r="JB217" s="491"/>
      <c r="JC217" s="491"/>
      <c r="JD217" s="491"/>
      <c r="JE217" s="491"/>
      <c r="JF217" s="491"/>
      <c r="JG217" s="491"/>
      <c r="JH217" s="491"/>
      <c r="JI217" s="491"/>
      <c r="JJ217" s="491"/>
      <c r="JK217" s="491"/>
    </row>
    <row r="218" spans="1:271" x14ac:dyDescent="0.35">
      <c r="A218" s="205" t="str">
        <f t="shared" si="4"/>
        <v>Revised.State-funded mainstream.Religious denomination.Girls</v>
      </c>
      <c r="B218" s="205">
        <v>201819</v>
      </c>
      <c r="C218" s="205" t="s">
        <v>200</v>
      </c>
      <c r="D218" s="205" t="s">
        <v>201</v>
      </c>
      <c r="E218" s="205" t="s">
        <v>202</v>
      </c>
      <c r="F218" s="205" t="s">
        <v>203</v>
      </c>
      <c r="G218" s="205" t="s">
        <v>414</v>
      </c>
      <c r="H218" s="205" t="s">
        <v>211</v>
      </c>
      <c r="I218" s="205" t="s">
        <v>347</v>
      </c>
      <c r="J218" s="205" t="s">
        <v>6</v>
      </c>
      <c r="K218" s="205" t="s">
        <v>7</v>
      </c>
      <c r="L218" s="205" t="s">
        <v>7</v>
      </c>
      <c r="M218" s="205" t="s">
        <v>340</v>
      </c>
      <c r="N218" s="205">
        <v>9</v>
      </c>
      <c r="O218" s="205">
        <v>783</v>
      </c>
      <c r="P218" s="205">
        <v>47089.5</v>
      </c>
      <c r="Q218" s="205">
        <v>60.1</v>
      </c>
      <c r="R218" s="205">
        <v>777</v>
      </c>
      <c r="S218" s="205">
        <v>99.2</v>
      </c>
      <c r="T218" s="205">
        <v>499</v>
      </c>
      <c r="U218" s="205">
        <v>63.7</v>
      </c>
      <c r="V218" s="205">
        <v>648</v>
      </c>
      <c r="W218" s="205">
        <v>82.8</v>
      </c>
      <c r="X218" s="205">
        <v>584</v>
      </c>
      <c r="Y218" s="205">
        <v>74.599999999999994</v>
      </c>
      <c r="Z218" s="205">
        <v>265</v>
      </c>
      <c r="AA218" s="205">
        <v>33.799999999999997</v>
      </c>
      <c r="AB218" s="205">
        <v>378</v>
      </c>
      <c r="AC218" s="205">
        <v>48.3</v>
      </c>
      <c r="AD218" s="205">
        <v>4260.8599999999997</v>
      </c>
      <c r="AE218" s="205">
        <v>5.44</v>
      </c>
      <c r="AF218" s="205">
        <v>728</v>
      </c>
      <c r="AG218" s="205">
        <v>998.64</v>
      </c>
      <c r="AH218" s="205">
        <v>1.37</v>
      </c>
      <c r="AI218" s="205">
        <v>1.28</v>
      </c>
      <c r="AJ218" s="205">
        <v>1.46</v>
      </c>
      <c r="AK218" s="205">
        <v>1163.58</v>
      </c>
      <c r="AL218" s="205">
        <v>1.6</v>
      </c>
      <c r="AM218" s="205">
        <v>1.49</v>
      </c>
      <c r="AN218" s="205">
        <v>1.71</v>
      </c>
      <c r="AO218" s="205">
        <v>648.64</v>
      </c>
      <c r="AP218" s="205">
        <v>0.89</v>
      </c>
      <c r="AQ218" s="205">
        <v>0.79</v>
      </c>
      <c r="AR218" s="205">
        <v>0.99</v>
      </c>
      <c r="AS218" s="205">
        <v>1031.51</v>
      </c>
      <c r="AT218" s="205">
        <v>1.42</v>
      </c>
      <c r="AU218" s="205">
        <v>1.31</v>
      </c>
      <c r="AV218" s="205">
        <v>1.53</v>
      </c>
      <c r="AW218" s="205">
        <v>1085.97</v>
      </c>
      <c r="AX218" s="205">
        <v>1.49</v>
      </c>
      <c r="AY218" s="205">
        <v>1.38</v>
      </c>
      <c r="AZ218" s="205">
        <v>1.6</v>
      </c>
      <c r="BA218" s="205">
        <v>782</v>
      </c>
      <c r="BB218" s="205">
        <v>99.9</v>
      </c>
      <c r="BC218" s="205">
        <v>782</v>
      </c>
      <c r="BD218" s="205">
        <v>99.9</v>
      </c>
      <c r="BE218" s="205">
        <v>764</v>
      </c>
      <c r="BF218" s="205">
        <v>97.6</v>
      </c>
      <c r="BG218" s="205">
        <v>778</v>
      </c>
      <c r="BH218" s="205">
        <v>99.4</v>
      </c>
      <c r="BI218" s="205">
        <v>772</v>
      </c>
      <c r="BJ218" s="205">
        <v>98.6</v>
      </c>
      <c r="BK218" s="205">
        <v>746</v>
      </c>
      <c r="BL218" s="205">
        <v>95.3</v>
      </c>
      <c r="BM218" s="205">
        <v>613</v>
      </c>
      <c r="BN218" s="205">
        <v>78.3</v>
      </c>
      <c r="BO218" s="205">
        <v>679</v>
      </c>
      <c r="BP218" s="205">
        <v>86.7</v>
      </c>
      <c r="BQ218" s="205">
        <v>512</v>
      </c>
      <c r="BR218" s="205">
        <v>65.400000000000006</v>
      </c>
      <c r="BS218" s="205">
        <v>570</v>
      </c>
      <c r="BT218" s="205">
        <v>73.8</v>
      </c>
      <c r="BU218" s="205">
        <v>481</v>
      </c>
      <c r="BV218" s="205">
        <v>64.5</v>
      </c>
      <c r="BW218" s="205">
        <v>377</v>
      </c>
      <c r="BX218" s="205">
        <v>61.5</v>
      </c>
      <c r="BY218" s="205">
        <v>735</v>
      </c>
      <c r="BZ218" s="205">
        <v>93.9</v>
      </c>
      <c r="CA218" s="205">
        <v>654</v>
      </c>
      <c r="CB218" s="205">
        <v>83.5</v>
      </c>
      <c r="CC218" s="205">
        <v>674</v>
      </c>
      <c r="CD218" s="205">
        <v>87.3</v>
      </c>
      <c r="CE218" s="205">
        <v>573</v>
      </c>
      <c r="CF218" s="205">
        <v>76.8</v>
      </c>
      <c r="CG218" s="205">
        <v>447</v>
      </c>
      <c r="CH218" s="205">
        <v>72.900000000000006</v>
      </c>
      <c r="CI218" s="205">
        <v>5104</v>
      </c>
      <c r="CJ218" s="205">
        <v>6.52</v>
      </c>
      <c r="CK218" s="205">
        <v>4219</v>
      </c>
      <c r="CL218" s="205">
        <v>5.39</v>
      </c>
      <c r="CM218" s="205">
        <v>4543</v>
      </c>
      <c r="CN218" s="205">
        <v>5.8</v>
      </c>
      <c r="CO218" s="205">
        <v>4026</v>
      </c>
      <c r="CP218" s="205">
        <v>5.14</v>
      </c>
      <c r="CQ218" s="205">
        <v>3130</v>
      </c>
      <c r="CR218" s="205">
        <v>4</v>
      </c>
      <c r="CS218" s="205">
        <v>10272</v>
      </c>
      <c r="CT218" s="205">
        <v>13.1</v>
      </c>
      <c r="CU218" s="205">
        <v>8438</v>
      </c>
      <c r="CV218" s="205">
        <v>10.8</v>
      </c>
      <c r="CW218" s="205">
        <v>13769</v>
      </c>
      <c r="CX218" s="205">
        <v>17.600000000000001</v>
      </c>
      <c r="CY218" s="205">
        <v>14610.5</v>
      </c>
      <c r="CZ218" s="205">
        <v>18.7</v>
      </c>
      <c r="DA218" s="205">
        <v>12761</v>
      </c>
      <c r="DB218" s="205">
        <v>16.3</v>
      </c>
      <c r="DC218" s="205">
        <v>1849.5</v>
      </c>
      <c r="DD218" s="205">
        <v>2.4</v>
      </c>
      <c r="DE218" s="205">
        <v>2316</v>
      </c>
      <c r="DF218" s="205">
        <v>3</v>
      </c>
      <c r="DG218" s="205">
        <v>2313</v>
      </c>
      <c r="DH218" s="205">
        <v>3</v>
      </c>
      <c r="DI218" s="205">
        <v>4</v>
      </c>
      <c r="DJ218" s="205">
        <v>0.5</v>
      </c>
      <c r="DK218" s="205">
        <v>0</v>
      </c>
      <c r="DL218" s="205">
        <v>0</v>
      </c>
      <c r="DM218" s="205">
        <v>2</v>
      </c>
      <c r="DN218" s="205">
        <v>0.3</v>
      </c>
      <c r="DO218" s="205">
        <v>23</v>
      </c>
      <c r="DP218" s="205">
        <v>2.9</v>
      </c>
      <c r="DQ218" s="205">
        <v>170</v>
      </c>
      <c r="DR218" s="205">
        <v>21.7</v>
      </c>
      <c r="DS218" s="205">
        <v>535</v>
      </c>
      <c r="DT218" s="205">
        <v>68.3</v>
      </c>
      <c r="DU218" s="205">
        <v>237</v>
      </c>
      <c r="DV218" s="205">
        <v>30.3</v>
      </c>
      <c r="DW218" s="205">
        <v>237</v>
      </c>
      <c r="DX218" s="205">
        <v>30.3</v>
      </c>
      <c r="DY218" s="205">
        <v>13</v>
      </c>
      <c r="DZ218" s="205">
        <v>1.7</v>
      </c>
      <c r="EA218" s="205">
        <v>67</v>
      </c>
      <c r="EB218" s="205">
        <v>8.6</v>
      </c>
      <c r="EC218" s="205">
        <v>140</v>
      </c>
      <c r="ED218" s="205">
        <v>17.899999999999999</v>
      </c>
      <c r="EH218" s="491"/>
      <c r="EI218" s="491"/>
      <c r="EJ218" s="491"/>
      <c r="EK218" s="491"/>
      <c r="EL218" s="491"/>
      <c r="EM218" s="491"/>
      <c r="EN218" s="491"/>
      <c r="EO218" s="491"/>
      <c r="EP218" s="491"/>
      <c r="EQ218" s="491"/>
      <c r="ER218" s="491"/>
      <c r="ES218" s="491"/>
      <c r="ET218" s="491"/>
      <c r="EU218" s="491"/>
      <c r="EV218" s="491"/>
      <c r="EW218" s="491"/>
      <c r="EX218" s="491"/>
      <c r="EY218" s="491"/>
      <c r="EZ218" s="491"/>
      <c r="FA218" s="491"/>
      <c r="FB218" s="491"/>
      <c r="FC218" s="491"/>
      <c r="FD218" s="491"/>
      <c r="FE218" s="491"/>
      <c r="FF218" s="491"/>
      <c r="FG218" s="491"/>
      <c r="FH218" s="491"/>
      <c r="FI218" s="491"/>
      <c r="FJ218" s="491"/>
      <c r="FK218" s="491"/>
      <c r="FL218" s="491"/>
      <c r="FM218" s="491"/>
      <c r="FN218" s="491"/>
      <c r="FO218" s="491"/>
      <c r="FP218" s="491"/>
      <c r="FQ218" s="491"/>
      <c r="FR218" s="491"/>
      <c r="FS218" s="491"/>
      <c r="FT218" s="491"/>
      <c r="FU218" s="491"/>
      <c r="FV218" s="491"/>
      <c r="FW218" s="491"/>
      <c r="FX218" s="491"/>
      <c r="FY218" s="491"/>
      <c r="FZ218" s="491"/>
      <c r="GA218" s="491"/>
      <c r="GB218" s="491"/>
      <c r="GC218" s="491"/>
      <c r="GD218" s="491"/>
      <c r="GE218" s="491"/>
      <c r="GF218" s="491"/>
      <c r="GG218" s="491"/>
      <c r="GH218" s="491"/>
      <c r="GI218" s="491"/>
      <c r="GJ218" s="491"/>
      <c r="GK218" s="491"/>
      <c r="GL218" s="491"/>
      <c r="GM218" s="491"/>
      <c r="GN218" s="491"/>
      <c r="GO218" s="491"/>
      <c r="GP218" s="491"/>
      <c r="GQ218" s="491"/>
      <c r="GR218" s="491"/>
      <c r="GS218" s="491"/>
      <c r="GT218" s="491"/>
      <c r="GU218" s="491"/>
      <c r="GV218" s="491"/>
      <c r="GW218" s="491"/>
      <c r="GX218" s="491"/>
      <c r="GY218" s="491"/>
      <c r="GZ218" s="491"/>
      <c r="HA218" s="491"/>
      <c r="HB218" s="491"/>
      <c r="HC218" s="491"/>
      <c r="HD218" s="491"/>
      <c r="HE218" s="491"/>
      <c r="HF218" s="491"/>
      <c r="HG218" s="491"/>
      <c r="HH218" s="491"/>
      <c r="HI218" s="491"/>
      <c r="HJ218" s="491"/>
      <c r="HK218" s="491"/>
      <c r="HL218" s="491"/>
      <c r="HM218" s="491"/>
      <c r="HN218" s="491"/>
      <c r="HO218" s="491"/>
      <c r="HP218" s="491"/>
      <c r="HQ218" s="491"/>
      <c r="HR218" s="491"/>
      <c r="HS218" s="491"/>
      <c r="HT218" s="491"/>
      <c r="HU218" s="491"/>
      <c r="HV218" s="491"/>
      <c r="HW218" s="491"/>
      <c r="HX218" s="491"/>
      <c r="HY218" s="491"/>
      <c r="HZ218" s="491"/>
      <c r="IA218" s="491"/>
      <c r="IB218" s="491"/>
      <c r="IC218" s="491"/>
      <c r="ID218" s="491"/>
      <c r="IE218" s="491"/>
      <c r="IF218" s="491"/>
      <c r="IG218" s="491"/>
      <c r="IH218" s="491"/>
      <c r="II218" s="491"/>
      <c r="IJ218" s="491"/>
      <c r="IK218" s="491"/>
      <c r="IL218" s="491"/>
      <c r="IM218" s="491"/>
      <c r="IN218" s="491"/>
      <c r="IO218" s="491"/>
      <c r="IP218" s="491"/>
      <c r="IQ218" s="491"/>
      <c r="IR218" s="491"/>
      <c r="IS218" s="491"/>
      <c r="IT218" s="491"/>
      <c r="IU218" s="491"/>
      <c r="IV218" s="491"/>
      <c r="IW218" s="491"/>
      <c r="IX218" s="491"/>
      <c r="IY218" s="491"/>
      <c r="IZ218" s="491"/>
      <c r="JA218" s="491"/>
      <c r="JB218" s="491"/>
      <c r="JC218" s="491"/>
      <c r="JD218" s="491"/>
      <c r="JE218" s="491"/>
      <c r="JF218" s="491"/>
      <c r="JG218" s="491"/>
      <c r="JH218" s="491"/>
      <c r="JI218" s="491"/>
      <c r="JJ218" s="491"/>
      <c r="JK218" s="491"/>
    </row>
    <row r="219" spans="1:271" x14ac:dyDescent="0.35">
      <c r="A219" s="205" t="str">
        <f t="shared" si="4"/>
        <v>Revised.State-funded mainstream.Religious denomination.Girls</v>
      </c>
      <c r="B219" s="205">
        <v>201819</v>
      </c>
      <c r="C219" s="205" t="s">
        <v>200</v>
      </c>
      <c r="D219" s="205" t="s">
        <v>201</v>
      </c>
      <c r="E219" s="205" t="s">
        <v>202</v>
      </c>
      <c r="F219" s="205" t="s">
        <v>203</v>
      </c>
      <c r="G219" s="205" t="s">
        <v>414</v>
      </c>
      <c r="H219" s="205" t="s">
        <v>211</v>
      </c>
      <c r="I219" s="205" t="s">
        <v>347</v>
      </c>
      <c r="J219" s="205" t="s">
        <v>6</v>
      </c>
      <c r="K219" s="205" t="s">
        <v>7</v>
      </c>
      <c r="L219" s="205" t="s">
        <v>7</v>
      </c>
      <c r="M219" s="205" t="s">
        <v>341</v>
      </c>
      <c r="N219" s="205">
        <v>2494</v>
      </c>
      <c r="O219" s="205">
        <v>215457</v>
      </c>
      <c r="P219" s="205">
        <v>10704095.789999999</v>
      </c>
      <c r="Q219" s="205">
        <v>49.7</v>
      </c>
      <c r="R219" s="205">
        <v>212967</v>
      </c>
      <c r="S219" s="205">
        <v>98.8</v>
      </c>
      <c r="T219" s="205">
        <v>100565</v>
      </c>
      <c r="U219" s="205">
        <v>46.7</v>
      </c>
      <c r="V219" s="205">
        <v>148079</v>
      </c>
      <c r="W219" s="205">
        <v>68.7</v>
      </c>
      <c r="X219" s="205">
        <v>98728</v>
      </c>
      <c r="Y219" s="205">
        <v>45.8</v>
      </c>
      <c r="Z219" s="205">
        <v>45510</v>
      </c>
      <c r="AA219" s="205">
        <v>21.1</v>
      </c>
      <c r="AB219" s="205">
        <v>65179</v>
      </c>
      <c r="AC219" s="205">
        <v>30.3</v>
      </c>
      <c r="AD219" s="205">
        <v>935145.16</v>
      </c>
      <c r="AE219" s="205">
        <v>4.34</v>
      </c>
      <c r="AF219" s="205">
        <v>204235</v>
      </c>
      <c r="AG219" s="205">
        <v>46364.32</v>
      </c>
      <c r="AH219" s="205">
        <v>0.23</v>
      </c>
      <c r="AI219" s="205">
        <v>0.22</v>
      </c>
      <c r="AJ219" s="205">
        <v>0.23</v>
      </c>
      <c r="AK219" s="205">
        <v>80802.38</v>
      </c>
      <c r="AL219" s="205">
        <v>0.4</v>
      </c>
      <c r="AM219" s="205">
        <v>0.39</v>
      </c>
      <c r="AN219" s="205">
        <v>0.4</v>
      </c>
      <c r="AO219" s="205">
        <v>-3302.82</v>
      </c>
      <c r="AP219" s="205">
        <v>-0.02</v>
      </c>
      <c r="AQ219" s="205">
        <v>-0.02</v>
      </c>
      <c r="AR219" s="205">
        <v>-0.01</v>
      </c>
      <c r="AS219" s="205">
        <v>29061.24</v>
      </c>
      <c r="AT219" s="205">
        <v>0.14000000000000001</v>
      </c>
      <c r="AU219" s="205">
        <v>0.14000000000000001</v>
      </c>
      <c r="AV219" s="205">
        <v>0.15</v>
      </c>
      <c r="AW219" s="205">
        <v>70245.62</v>
      </c>
      <c r="AX219" s="205">
        <v>0.34</v>
      </c>
      <c r="AY219" s="205">
        <v>0.34</v>
      </c>
      <c r="AZ219" s="205">
        <v>0.35</v>
      </c>
      <c r="BA219" s="205">
        <v>214108</v>
      </c>
      <c r="BB219" s="205">
        <v>99.4</v>
      </c>
      <c r="BC219" s="205">
        <v>213762</v>
      </c>
      <c r="BD219" s="205">
        <v>99.2</v>
      </c>
      <c r="BE219" s="205">
        <v>211501</v>
      </c>
      <c r="BF219" s="205">
        <v>98.2</v>
      </c>
      <c r="BG219" s="205">
        <v>213291</v>
      </c>
      <c r="BH219" s="205">
        <v>99</v>
      </c>
      <c r="BI219" s="205">
        <v>210558</v>
      </c>
      <c r="BJ219" s="205">
        <v>97.7</v>
      </c>
      <c r="BK219" s="205">
        <v>180231</v>
      </c>
      <c r="BL219" s="205">
        <v>83.7</v>
      </c>
      <c r="BM219" s="205">
        <v>115349</v>
      </c>
      <c r="BN219" s="205">
        <v>53.5</v>
      </c>
      <c r="BO219" s="205">
        <v>149834</v>
      </c>
      <c r="BP219" s="205">
        <v>69.5</v>
      </c>
      <c r="BQ219" s="205">
        <v>107237</v>
      </c>
      <c r="BR219" s="205">
        <v>49.8</v>
      </c>
      <c r="BS219" s="205">
        <v>101013</v>
      </c>
      <c r="BT219" s="205">
        <v>48</v>
      </c>
      <c r="BU219" s="205">
        <v>95983</v>
      </c>
      <c r="BV219" s="205">
        <v>53.3</v>
      </c>
      <c r="BW219" s="205">
        <v>67543</v>
      </c>
      <c r="BX219" s="205">
        <v>58.6</v>
      </c>
      <c r="BY219" s="205">
        <v>179832</v>
      </c>
      <c r="BZ219" s="205">
        <v>83.5</v>
      </c>
      <c r="CA219" s="205">
        <v>153464</v>
      </c>
      <c r="CB219" s="205">
        <v>71.2</v>
      </c>
      <c r="CC219" s="205">
        <v>140237</v>
      </c>
      <c r="CD219" s="205">
        <v>66.599999999999994</v>
      </c>
      <c r="CE219" s="205">
        <v>118098</v>
      </c>
      <c r="CF219" s="205">
        <v>65.5</v>
      </c>
      <c r="CG219" s="205">
        <v>85675</v>
      </c>
      <c r="CH219" s="205">
        <v>74.3</v>
      </c>
      <c r="CI219" s="205">
        <v>1172920.28</v>
      </c>
      <c r="CJ219" s="205">
        <v>5.44</v>
      </c>
      <c r="CK219" s="205">
        <v>987864.93</v>
      </c>
      <c r="CL219" s="205">
        <v>4.58</v>
      </c>
      <c r="CM219" s="205">
        <v>1003075.5</v>
      </c>
      <c r="CN219" s="205">
        <v>4.66</v>
      </c>
      <c r="CO219" s="205">
        <v>858575</v>
      </c>
      <c r="CP219" s="205">
        <v>3.98</v>
      </c>
      <c r="CQ219" s="205">
        <v>585366.03</v>
      </c>
      <c r="CR219" s="205">
        <v>2.72</v>
      </c>
      <c r="CS219" s="205">
        <v>2350465.56</v>
      </c>
      <c r="CT219" s="205">
        <v>10.9</v>
      </c>
      <c r="CU219" s="205">
        <v>1975761.78</v>
      </c>
      <c r="CV219" s="205">
        <v>9.1999999999999993</v>
      </c>
      <c r="CW219" s="205">
        <v>3042705.93</v>
      </c>
      <c r="CX219" s="205">
        <v>14.1</v>
      </c>
      <c r="CY219" s="205">
        <v>3335162.52</v>
      </c>
      <c r="CZ219" s="205">
        <v>15.5</v>
      </c>
      <c r="DA219" s="205">
        <v>2738163.77</v>
      </c>
      <c r="DB219" s="205">
        <v>12.7</v>
      </c>
      <c r="DC219" s="205">
        <v>596998.75</v>
      </c>
      <c r="DD219" s="205">
        <v>2.8</v>
      </c>
      <c r="DE219" s="205">
        <v>616367</v>
      </c>
      <c r="DF219" s="205">
        <v>2.9</v>
      </c>
      <c r="DG219" s="205">
        <v>623747</v>
      </c>
      <c r="DH219" s="205">
        <v>2.9</v>
      </c>
      <c r="DI219" s="205">
        <v>1807</v>
      </c>
      <c r="DJ219" s="205">
        <v>0.8</v>
      </c>
      <c r="DK219" s="205">
        <v>1025</v>
      </c>
      <c r="DL219" s="205">
        <v>0.5</v>
      </c>
      <c r="DM219" s="205">
        <v>1956</v>
      </c>
      <c r="DN219" s="205">
        <v>0.9</v>
      </c>
      <c r="DO219" s="205">
        <v>15411</v>
      </c>
      <c r="DP219" s="205">
        <v>7.2</v>
      </c>
      <c r="DQ219" s="205">
        <v>96530</v>
      </c>
      <c r="DR219" s="205">
        <v>44.8</v>
      </c>
      <c r="DS219" s="205">
        <v>151407</v>
      </c>
      <c r="DT219" s="205">
        <v>70.3</v>
      </c>
      <c r="DU219" s="205">
        <v>59164</v>
      </c>
      <c r="DV219" s="205">
        <v>27.5</v>
      </c>
      <c r="DW219" s="205">
        <v>59062</v>
      </c>
      <c r="DX219" s="205">
        <v>27.4</v>
      </c>
      <c r="DY219" s="205">
        <v>17643</v>
      </c>
      <c r="DZ219" s="205">
        <v>8.1999999999999993</v>
      </c>
      <c r="EA219" s="205">
        <v>7656</v>
      </c>
      <c r="EB219" s="205">
        <v>3.6</v>
      </c>
      <c r="EC219" s="205">
        <v>124283</v>
      </c>
      <c r="ED219" s="205">
        <v>57.7</v>
      </c>
      <c r="EH219" s="491"/>
      <c r="EI219" s="491"/>
      <c r="EJ219" s="491"/>
      <c r="EK219" s="491"/>
      <c r="EL219" s="491"/>
      <c r="EM219" s="491"/>
      <c r="EN219" s="491"/>
      <c r="EO219" s="491"/>
      <c r="EP219" s="491"/>
      <c r="EQ219" s="491"/>
      <c r="ER219" s="491"/>
      <c r="ES219" s="491"/>
      <c r="ET219" s="491"/>
      <c r="EU219" s="491"/>
      <c r="EV219" s="491"/>
      <c r="EW219" s="491"/>
      <c r="EX219" s="491"/>
      <c r="EY219" s="491"/>
      <c r="EZ219" s="491"/>
      <c r="FA219" s="491"/>
      <c r="FB219" s="491"/>
      <c r="FC219" s="491"/>
      <c r="FD219" s="491"/>
      <c r="FE219" s="491"/>
      <c r="FF219" s="491"/>
      <c r="FG219" s="491"/>
      <c r="FH219" s="491"/>
      <c r="FI219" s="491"/>
      <c r="FJ219" s="491"/>
      <c r="FK219" s="491"/>
      <c r="FL219" s="491"/>
      <c r="FM219" s="491"/>
      <c r="FN219" s="491"/>
      <c r="FO219" s="491"/>
      <c r="FP219" s="491"/>
      <c r="FQ219" s="491"/>
      <c r="FR219" s="491"/>
      <c r="FS219" s="491"/>
      <c r="FT219" s="491"/>
      <c r="FU219" s="491"/>
      <c r="FV219" s="491"/>
      <c r="FW219" s="491"/>
      <c r="FX219" s="491"/>
      <c r="FY219" s="491"/>
      <c r="FZ219" s="491"/>
      <c r="GA219" s="491"/>
      <c r="GB219" s="491"/>
      <c r="GC219" s="491"/>
      <c r="GD219" s="491"/>
      <c r="GE219" s="491"/>
      <c r="GF219" s="491"/>
      <c r="GG219" s="491"/>
      <c r="GH219" s="491"/>
      <c r="GI219" s="491"/>
      <c r="GJ219" s="491"/>
      <c r="GK219" s="491"/>
      <c r="GL219" s="491"/>
      <c r="GM219" s="491"/>
      <c r="GN219" s="491"/>
      <c r="GO219" s="491"/>
      <c r="GP219" s="491"/>
      <c r="GQ219" s="491"/>
      <c r="GR219" s="491"/>
      <c r="GS219" s="491"/>
      <c r="GT219" s="491"/>
      <c r="GU219" s="491"/>
      <c r="GV219" s="491"/>
      <c r="GW219" s="491"/>
      <c r="GX219" s="491"/>
      <c r="GY219" s="491"/>
      <c r="GZ219" s="491"/>
      <c r="HA219" s="491"/>
      <c r="HB219" s="491"/>
      <c r="HC219" s="491"/>
      <c r="HD219" s="491"/>
      <c r="HE219" s="491"/>
      <c r="HF219" s="491"/>
      <c r="HG219" s="491"/>
      <c r="HH219" s="491"/>
      <c r="HI219" s="491"/>
      <c r="HJ219" s="491"/>
      <c r="HK219" s="491"/>
      <c r="HL219" s="491"/>
      <c r="HM219" s="491"/>
      <c r="HN219" s="491"/>
      <c r="HO219" s="491"/>
      <c r="HP219" s="491"/>
      <c r="HQ219" s="491"/>
      <c r="HR219" s="491"/>
      <c r="HS219" s="491"/>
      <c r="HT219" s="491"/>
      <c r="HU219" s="491"/>
      <c r="HV219" s="491"/>
      <c r="HW219" s="491"/>
      <c r="HX219" s="491"/>
      <c r="HY219" s="491"/>
      <c r="HZ219" s="491"/>
      <c r="IA219" s="491"/>
      <c r="IB219" s="491"/>
      <c r="IC219" s="491"/>
      <c r="ID219" s="491"/>
      <c r="IE219" s="491"/>
      <c r="IF219" s="491"/>
      <c r="IG219" s="491"/>
      <c r="IH219" s="491"/>
      <c r="II219" s="491"/>
      <c r="IJ219" s="491"/>
      <c r="IK219" s="491"/>
      <c r="IL219" s="491"/>
      <c r="IM219" s="491"/>
      <c r="IN219" s="491"/>
      <c r="IO219" s="491"/>
      <c r="IP219" s="491"/>
      <c r="IQ219" s="491"/>
      <c r="IR219" s="491"/>
      <c r="IS219" s="491"/>
      <c r="IT219" s="491"/>
      <c r="IU219" s="491"/>
      <c r="IV219" s="491"/>
      <c r="IW219" s="491"/>
      <c r="IX219" s="491"/>
      <c r="IY219" s="491"/>
      <c r="IZ219" s="491"/>
      <c r="JA219" s="491"/>
      <c r="JB219" s="491"/>
      <c r="JC219" s="491"/>
      <c r="JD219" s="491"/>
      <c r="JE219" s="491"/>
      <c r="JF219" s="491"/>
      <c r="JG219" s="491"/>
      <c r="JH219" s="491"/>
      <c r="JI219" s="491"/>
      <c r="JJ219" s="491"/>
      <c r="JK219" s="491"/>
    </row>
    <row r="220" spans="1:271" x14ac:dyDescent="0.35">
      <c r="A220" s="205" t="str">
        <f t="shared" si="4"/>
        <v>Revised.State-funded mainstream.Religious denomination.Girls</v>
      </c>
      <c r="B220" s="205">
        <v>201819</v>
      </c>
      <c r="C220" s="205" t="s">
        <v>200</v>
      </c>
      <c r="D220" s="205" t="s">
        <v>201</v>
      </c>
      <c r="E220" s="205" t="s">
        <v>202</v>
      </c>
      <c r="F220" s="205" t="s">
        <v>203</v>
      </c>
      <c r="G220" s="205" t="s">
        <v>414</v>
      </c>
      <c r="H220" s="205" t="s">
        <v>211</v>
      </c>
      <c r="I220" s="205" t="s">
        <v>347</v>
      </c>
      <c r="J220" s="205" t="s">
        <v>6</v>
      </c>
      <c r="K220" s="205" t="s">
        <v>7</v>
      </c>
      <c r="L220" s="205" t="s">
        <v>7</v>
      </c>
      <c r="M220" s="205" t="s">
        <v>342</v>
      </c>
      <c r="N220" s="205">
        <v>55</v>
      </c>
      <c r="O220" s="205">
        <v>4546</v>
      </c>
      <c r="P220" s="205">
        <v>240559.05</v>
      </c>
      <c r="Q220" s="205">
        <v>52.9</v>
      </c>
      <c r="R220" s="205">
        <v>4480</v>
      </c>
      <c r="S220" s="205">
        <v>98.5</v>
      </c>
      <c r="T220" s="205">
        <v>2358</v>
      </c>
      <c r="U220" s="205">
        <v>51.9</v>
      </c>
      <c r="V220" s="205">
        <v>3273</v>
      </c>
      <c r="W220" s="205">
        <v>72</v>
      </c>
      <c r="X220" s="205">
        <v>2450</v>
      </c>
      <c r="Y220" s="205">
        <v>53.9</v>
      </c>
      <c r="Z220" s="205">
        <v>1277</v>
      </c>
      <c r="AA220" s="205">
        <v>28.1</v>
      </c>
      <c r="AB220" s="205">
        <v>1730</v>
      </c>
      <c r="AC220" s="205">
        <v>38.1</v>
      </c>
      <c r="AD220" s="205">
        <v>21361.69</v>
      </c>
      <c r="AE220" s="205">
        <v>4.7</v>
      </c>
      <c r="AF220" s="205">
        <v>4239</v>
      </c>
      <c r="AG220" s="205">
        <v>1394.33</v>
      </c>
      <c r="AH220" s="205">
        <v>0.33</v>
      </c>
      <c r="AI220" s="205">
        <v>0.28999999999999998</v>
      </c>
      <c r="AJ220" s="205">
        <v>0.37</v>
      </c>
      <c r="AK220" s="205">
        <v>1859.78</v>
      </c>
      <c r="AL220" s="205">
        <v>0.44</v>
      </c>
      <c r="AM220" s="205">
        <v>0.39</v>
      </c>
      <c r="AN220" s="205">
        <v>0.49</v>
      </c>
      <c r="AO220" s="205">
        <v>60.81</v>
      </c>
      <c r="AP220" s="205">
        <v>0.01</v>
      </c>
      <c r="AQ220" s="205">
        <v>-0.03</v>
      </c>
      <c r="AR220" s="205">
        <v>0.06</v>
      </c>
      <c r="AS220" s="205">
        <v>1123.68</v>
      </c>
      <c r="AT220" s="205">
        <v>0.27</v>
      </c>
      <c r="AU220" s="205">
        <v>0.22</v>
      </c>
      <c r="AV220" s="205">
        <v>0.31</v>
      </c>
      <c r="AW220" s="205">
        <v>2147.5300000000002</v>
      </c>
      <c r="AX220" s="205">
        <v>0.51</v>
      </c>
      <c r="AY220" s="205">
        <v>0.46</v>
      </c>
      <c r="AZ220" s="205">
        <v>0.55000000000000004</v>
      </c>
      <c r="BA220" s="205">
        <v>4506</v>
      </c>
      <c r="BB220" s="205">
        <v>99.1</v>
      </c>
      <c r="BC220" s="205">
        <v>4499</v>
      </c>
      <c r="BD220" s="205">
        <v>99</v>
      </c>
      <c r="BE220" s="205">
        <v>4458</v>
      </c>
      <c r="BF220" s="205">
        <v>98.1</v>
      </c>
      <c r="BG220" s="205">
        <v>4483</v>
      </c>
      <c r="BH220" s="205">
        <v>98.6</v>
      </c>
      <c r="BI220" s="205">
        <v>4464</v>
      </c>
      <c r="BJ220" s="205">
        <v>98.2</v>
      </c>
      <c r="BK220" s="205">
        <v>3879</v>
      </c>
      <c r="BL220" s="205">
        <v>85.3</v>
      </c>
      <c r="BM220" s="205">
        <v>2789</v>
      </c>
      <c r="BN220" s="205">
        <v>61.4</v>
      </c>
      <c r="BO220" s="205">
        <v>3288</v>
      </c>
      <c r="BP220" s="205">
        <v>72.3</v>
      </c>
      <c r="BQ220" s="205">
        <v>2493</v>
      </c>
      <c r="BR220" s="205">
        <v>54.8</v>
      </c>
      <c r="BS220" s="205">
        <v>2461</v>
      </c>
      <c r="BT220" s="205">
        <v>55.1</v>
      </c>
      <c r="BU220" s="205">
        <v>2267</v>
      </c>
      <c r="BV220" s="205">
        <v>58.4</v>
      </c>
      <c r="BW220" s="205">
        <v>1746</v>
      </c>
      <c r="BX220" s="205">
        <v>62.6</v>
      </c>
      <c r="BY220" s="205">
        <v>3867</v>
      </c>
      <c r="BZ220" s="205">
        <v>85.1</v>
      </c>
      <c r="CA220" s="205">
        <v>3374</v>
      </c>
      <c r="CB220" s="205">
        <v>74.2</v>
      </c>
      <c r="CC220" s="205">
        <v>3183</v>
      </c>
      <c r="CD220" s="205">
        <v>71.3</v>
      </c>
      <c r="CE220" s="205">
        <v>2686</v>
      </c>
      <c r="CF220" s="205">
        <v>69.2</v>
      </c>
      <c r="CG220" s="205">
        <v>2145</v>
      </c>
      <c r="CH220" s="205">
        <v>76.900000000000006</v>
      </c>
      <c r="CI220" s="205">
        <v>25817</v>
      </c>
      <c r="CJ220" s="205">
        <v>5.68</v>
      </c>
      <c r="CK220" s="205">
        <v>22091.88</v>
      </c>
      <c r="CL220" s="205">
        <v>4.8600000000000003</v>
      </c>
      <c r="CM220" s="205">
        <v>22967.54</v>
      </c>
      <c r="CN220" s="205">
        <v>5.05</v>
      </c>
      <c r="CO220" s="205">
        <v>19629</v>
      </c>
      <c r="CP220" s="205">
        <v>4.32</v>
      </c>
      <c r="CQ220" s="205">
        <v>14696.52</v>
      </c>
      <c r="CR220" s="205">
        <v>3.23</v>
      </c>
      <c r="CS220" s="205">
        <v>51725</v>
      </c>
      <c r="CT220" s="205">
        <v>11.4</v>
      </c>
      <c r="CU220" s="205">
        <v>44183.76</v>
      </c>
      <c r="CV220" s="205">
        <v>9.6999999999999993</v>
      </c>
      <c r="CW220" s="205">
        <v>69290.41</v>
      </c>
      <c r="CX220" s="205">
        <v>15.2</v>
      </c>
      <c r="CY220" s="205">
        <v>75359.88</v>
      </c>
      <c r="CZ220" s="205">
        <v>16.600000000000001</v>
      </c>
      <c r="DA220" s="205">
        <v>63249.88</v>
      </c>
      <c r="DB220" s="205">
        <v>13.9</v>
      </c>
      <c r="DC220" s="205">
        <v>12110</v>
      </c>
      <c r="DD220" s="205">
        <v>2.7</v>
      </c>
      <c r="DE220" s="205">
        <v>13070</v>
      </c>
      <c r="DF220" s="205">
        <v>2.9</v>
      </c>
      <c r="DG220" s="205">
        <v>13194</v>
      </c>
      <c r="DH220" s="205">
        <v>2.9</v>
      </c>
      <c r="DI220" s="205">
        <v>53</v>
      </c>
      <c r="DJ220" s="205">
        <v>1.2</v>
      </c>
      <c r="DK220" s="205">
        <v>23</v>
      </c>
      <c r="DL220" s="205">
        <v>0.5</v>
      </c>
      <c r="DM220" s="205">
        <v>20</v>
      </c>
      <c r="DN220" s="205">
        <v>0.4</v>
      </c>
      <c r="DO220" s="205">
        <v>240</v>
      </c>
      <c r="DP220" s="205">
        <v>5.3</v>
      </c>
      <c r="DQ220" s="205">
        <v>1760</v>
      </c>
      <c r="DR220" s="205">
        <v>38.700000000000003</v>
      </c>
      <c r="DS220" s="205">
        <v>3190</v>
      </c>
      <c r="DT220" s="205">
        <v>70.2</v>
      </c>
      <c r="DU220" s="205">
        <v>1274</v>
      </c>
      <c r="DV220" s="205">
        <v>28</v>
      </c>
      <c r="DW220" s="205">
        <v>1274</v>
      </c>
      <c r="DX220" s="205">
        <v>28</v>
      </c>
      <c r="DY220" s="205">
        <v>558</v>
      </c>
      <c r="DZ220" s="205">
        <v>12.3</v>
      </c>
      <c r="EA220" s="205">
        <v>256</v>
      </c>
      <c r="EB220" s="205">
        <v>5.6</v>
      </c>
      <c r="EC220" s="205">
        <v>2571</v>
      </c>
      <c r="ED220" s="205">
        <v>56.6</v>
      </c>
      <c r="EH220" s="491"/>
      <c r="EI220" s="491"/>
      <c r="EJ220" s="491"/>
      <c r="EK220" s="491"/>
      <c r="EL220" s="491"/>
      <c r="EM220" s="491"/>
      <c r="EN220" s="491"/>
      <c r="EO220" s="491"/>
      <c r="EP220" s="491"/>
      <c r="EQ220" s="491"/>
      <c r="ER220" s="491"/>
      <c r="ES220" s="491"/>
      <c r="ET220" s="491"/>
      <c r="EU220" s="491"/>
      <c r="EV220" s="491"/>
      <c r="EW220" s="491"/>
      <c r="EX220" s="491"/>
      <c r="EY220" s="491"/>
      <c r="EZ220" s="491"/>
      <c r="FA220" s="491"/>
      <c r="FB220" s="491"/>
      <c r="FC220" s="491"/>
      <c r="FD220" s="491"/>
      <c r="FE220" s="491"/>
      <c r="FF220" s="491"/>
      <c r="FG220" s="491"/>
      <c r="FH220" s="491"/>
      <c r="FI220" s="491"/>
      <c r="FJ220" s="491"/>
      <c r="FK220" s="491"/>
      <c r="FL220" s="491"/>
      <c r="FM220" s="491"/>
      <c r="FN220" s="491"/>
      <c r="FO220" s="491"/>
      <c r="FP220" s="491"/>
      <c r="FQ220" s="491"/>
      <c r="FR220" s="491"/>
      <c r="FS220" s="491"/>
      <c r="FT220" s="491"/>
      <c r="FU220" s="491"/>
      <c r="FV220" s="491"/>
      <c r="FW220" s="491"/>
      <c r="FX220" s="491"/>
      <c r="FY220" s="491"/>
      <c r="FZ220" s="491"/>
      <c r="GA220" s="491"/>
      <c r="GB220" s="491"/>
      <c r="GC220" s="491"/>
      <c r="GD220" s="491"/>
      <c r="GE220" s="491"/>
      <c r="GF220" s="491"/>
      <c r="GG220" s="491"/>
      <c r="GH220" s="491"/>
      <c r="GI220" s="491"/>
      <c r="GJ220" s="491"/>
      <c r="GK220" s="491"/>
      <c r="GL220" s="491"/>
      <c r="GM220" s="491"/>
      <c r="GN220" s="491"/>
      <c r="GO220" s="491"/>
      <c r="GP220" s="491"/>
      <c r="GQ220" s="491"/>
      <c r="GR220" s="491"/>
      <c r="GS220" s="491"/>
      <c r="GT220" s="491"/>
      <c r="GU220" s="491"/>
      <c r="GV220" s="491"/>
      <c r="GW220" s="491"/>
      <c r="GX220" s="491"/>
      <c r="GY220" s="491"/>
      <c r="GZ220" s="491"/>
      <c r="HA220" s="491"/>
      <c r="HB220" s="491"/>
      <c r="HC220" s="491"/>
      <c r="HD220" s="491"/>
      <c r="HE220" s="491"/>
      <c r="HF220" s="491"/>
      <c r="HG220" s="491"/>
      <c r="HH220" s="491"/>
      <c r="HI220" s="491"/>
      <c r="HJ220" s="491"/>
      <c r="HK220" s="491"/>
      <c r="HL220" s="491"/>
      <c r="HM220" s="491"/>
      <c r="HN220" s="491"/>
      <c r="HO220" s="491"/>
      <c r="HP220" s="491"/>
      <c r="HQ220" s="491"/>
      <c r="HR220" s="491"/>
      <c r="HS220" s="491"/>
      <c r="HT220" s="491"/>
      <c r="HU220" s="491"/>
      <c r="HV220" s="491"/>
      <c r="HW220" s="491"/>
      <c r="HX220" s="491"/>
      <c r="HY220" s="491"/>
      <c r="HZ220" s="491"/>
      <c r="IA220" s="491"/>
      <c r="IB220" s="491"/>
      <c r="IC220" s="491"/>
      <c r="ID220" s="491"/>
      <c r="IE220" s="491"/>
      <c r="IF220" s="491"/>
      <c r="IG220" s="491"/>
      <c r="IH220" s="491"/>
      <c r="II220" s="491"/>
      <c r="IJ220" s="491"/>
      <c r="IK220" s="491"/>
      <c r="IL220" s="491"/>
      <c r="IM220" s="491"/>
      <c r="IN220" s="491"/>
      <c r="IO220" s="491"/>
      <c r="IP220" s="491"/>
      <c r="IQ220" s="491"/>
      <c r="IR220" s="491"/>
      <c r="IS220" s="491"/>
      <c r="IT220" s="491"/>
      <c r="IU220" s="491"/>
      <c r="IV220" s="491"/>
      <c r="IW220" s="491"/>
      <c r="IX220" s="491"/>
      <c r="IY220" s="491"/>
      <c r="IZ220" s="491"/>
      <c r="JA220" s="491"/>
      <c r="JB220" s="491"/>
      <c r="JC220" s="491"/>
      <c r="JD220" s="491"/>
      <c r="JE220" s="491"/>
      <c r="JF220" s="491"/>
      <c r="JG220" s="491"/>
      <c r="JH220" s="491"/>
      <c r="JI220" s="491"/>
      <c r="JJ220" s="491"/>
      <c r="JK220" s="491"/>
    </row>
    <row r="221" spans="1:271" x14ac:dyDescent="0.35">
      <c r="A221" s="205" t="str">
        <f t="shared" si="4"/>
        <v>Revised.State-funded mainstream.Religious denomination.Girls</v>
      </c>
      <c r="B221" s="205">
        <v>201819</v>
      </c>
      <c r="C221" s="205" t="s">
        <v>200</v>
      </c>
      <c r="D221" s="205" t="s">
        <v>201</v>
      </c>
      <c r="E221" s="205" t="s">
        <v>202</v>
      </c>
      <c r="F221" s="205" t="s">
        <v>203</v>
      </c>
      <c r="G221" s="205" t="s">
        <v>414</v>
      </c>
      <c r="H221" s="205" t="s">
        <v>211</v>
      </c>
      <c r="I221" s="205" t="s">
        <v>347</v>
      </c>
      <c r="J221" s="205" t="s">
        <v>6</v>
      </c>
      <c r="K221" s="205" t="s">
        <v>7</v>
      </c>
      <c r="L221" s="205" t="s">
        <v>7</v>
      </c>
      <c r="M221" s="205" t="s">
        <v>343</v>
      </c>
      <c r="N221" s="205">
        <v>284</v>
      </c>
      <c r="O221" s="205">
        <v>26062</v>
      </c>
      <c r="P221" s="205">
        <v>1346999.81</v>
      </c>
      <c r="Q221" s="205">
        <v>51.7</v>
      </c>
      <c r="R221" s="205">
        <v>25821</v>
      </c>
      <c r="S221" s="205">
        <v>99.1</v>
      </c>
      <c r="T221" s="205">
        <v>12852</v>
      </c>
      <c r="U221" s="205">
        <v>49.3</v>
      </c>
      <c r="V221" s="205">
        <v>18783</v>
      </c>
      <c r="W221" s="205">
        <v>72.099999999999994</v>
      </c>
      <c r="X221" s="205">
        <v>12919</v>
      </c>
      <c r="Y221" s="205">
        <v>49.6</v>
      </c>
      <c r="Z221" s="205">
        <v>5868</v>
      </c>
      <c r="AA221" s="205">
        <v>22.5</v>
      </c>
      <c r="AB221" s="205">
        <v>8593</v>
      </c>
      <c r="AC221" s="205">
        <v>33</v>
      </c>
      <c r="AD221" s="205">
        <v>117567.78</v>
      </c>
      <c r="AE221" s="205">
        <v>4.51</v>
      </c>
      <c r="AF221" s="205">
        <v>24734</v>
      </c>
      <c r="AG221" s="205">
        <v>8510.52</v>
      </c>
      <c r="AH221" s="205">
        <v>0.34</v>
      </c>
      <c r="AI221" s="205">
        <v>0.33</v>
      </c>
      <c r="AJ221" s="205">
        <v>0.36</v>
      </c>
      <c r="AK221" s="205">
        <v>13014.16</v>
      </c>
      <c r="AL221" s="205">
        <v>0.53</v>
      </c>
      <c r="AM221" s="205">
        <v>0.51</v>
      </c>
      <c r="AN221" s="205">
        <v>0.55000000000000004</v>
      </c>
      <c r="AO221" s="205">
        <v>-56.16</v>
      </c>
      <c r="AP221" s="205">
        <v>0</v>
      </c>
      <c r="AQ221" s="205">
        <v>-0.02</v>
      </c>
      <c r="AR221" s="205">
        <v>0.01</v>
      </c>
      <c r="AS221" s="205">
        <v>5585.97</v>
      </c>
      <c r="AT221" s="205">
        <v>0.23</v>
      </c>
      <c r="AU221" s="205">
        <v>0.21</v>
      </c>
      <c r="AV221" s="205">
        <v>0.24</v>
      </c>
      <c r="AW221" s="205">
        <v>13752.17</v>
      </c>
      <c r="AX221" s="205">
        <v>0.56000000000000005</v>
      </c>
      <c r="AY221" s="205">
        <v>0.54</v>
      </c>
      <c r="AZ221" s="205">
        <v>0.56999999999999995</v>
      </c>
      <c r="BA221" s="205">
        <v>25923</v>
      </c>
      <c r="BB221" s="205">
        <v>99.5</v>
      </c>
      <c r="BC221" s="205">
        <v>25894</v>
      </c>
      <c r="BD221" s="205">
        <v>99.4</v>
      </c>
      <c r="BE221" s="205">
        <v>25638</v>
      </c>
      <c r="BF221" s="205">
        <v>98.4</v>
      </c>
      <c r="BG221" s="205">
        <v>25846</v>
      </c>
      <c r="BH221" s="205">
        <v>99.2</v>
      </c>
      <c r="BI221" s="205">
        <v>25609</v>
      </c>
      <c r="BJ221" s="205">
        <v>98.3</v>
      </c>
      <c r="BK221" s="205">
        <v>21747</v>
      </c>
      <c r="BL221" s="205">
        <v>83.4</v>
      </c>
      <c r="BM221" s="205">
        <v>15195</v>
      </c>
      <c r="BN221" s="205">
        <v>58.3</v>
      </c>
      <c r="BO221" s="205">
        <v>19401</v>
      </c>
      <c r="BP221" s="205">
        <v>74.400000000000006</v>
      </c>
      <c r="BQ221" s="205">
        <v>13509</v>
      </c>
      <c r="BR221" s="205">
        <v>51.8</v>
      </c>
      <c r="BS221" s="205">
        <v>12823</v>
      </c>
      <c r="BT221" s="205">
        <v>50.1</v>
      </c>
      <c r="BU221" s="205">
        <v>12474</v>
      </c>
      <c r="BV221" s="205">
        <v>57.4</v>
      </c>
      <c r="BW221" s="205">
        <v>9232</v>
      </c>
      <c r="BX221" s="205">
        <v>60.8</v>
      </c>
      <c r="BY221" s="205">
        <v>22736</v>
      </c>
      <c r="BZ221" s="205">
        <v>87.2</v>
      </c>
      <c r="CA221" s="205">
        <v>19289</v>
      </c>
      <c r="CB221" s="205">
        <v>74</v>
      </c>
      <c r="CC221" s="205">
        <v>17766</v>
      </c>
      <c r="CD221" s="205">
        <v>69.400000000000006</v>
      </c>
      <c r="CE221" s="205">
        <v>15267</v>
      </c>
      <c r="CF221" s="205">
        <v>70.2</v>
      </c>
      <c r="CG221" s="205">
        <v>11537</v>
      </c>
      <c r="CH221" s="205">
        <v>75.900000000000006</v>
      </c>
      <c r="CI221" s="205">
        <v>147206</v>
      </c>
      <c r="CJ221" s="205">
        <v>5.65</v>
      </c>
      <c r="CK221" s="205">
        <v>122298.88</v>
      </c>
      <c r="CL221" s="205">
        <v>4.6900000000000004</v>
      </c>
      <c r="CM221" s="205">
        <v>124017</v>
      </c>
      <c r="CN221" s="205">
        <v>4.76</v>
      </c>
      <c r="CO221" s="205">
        <v>108320</v>
      </c>
      <c r="CP221" s="205">
        <v>4.16</v>
      </c>
      <c r="CQ221" s="205">
        <v>79551.27</v>
      </c>
      <c r="CR221" s="205">
        <v>3.05</v>
      </c>
      <c r="CS221" s="205">
        <v>294995</v>
      </c>
      <c r="CT221" s="205">
        <v>11.3</v>
      </c>
      <c r="CU221" s="205">
        <v>244597.76000000001</v>
      </c>
      <c r="CV221" s="205">
        <v>9.4</v>
      </c>
      <c r="CW221" s="205">
        <v>381570.17</v>
      </c>
      <c r="CX221" s="205">
        <v>14.6</v>
      </c>
      <c r="CY221" s="205">
        <v>425836.88</v>
      </c>
      <c r="CZ221" s="205">
        <v>16.3</v>
      </c>
      <c r="DA221" s="205">
        <v>379592.13</v>
      </c>
      <c r="DB221" s="205">
        <v>14.6</v>
      </c>
      <c r="DC221" s="205">
        <v>46244.75</v>
      </c>
      <c r="DD221" s="205">
        <v>1.8</v>
      </c>
      <c r="DE221" s="205">
        <v>74942</v>
      </c>
      <c r="DF221" s="205">
        <v>2.9</v>
      </c>
      <c r="DG221" s="205">
        <v>76332</v>
      </c>
      <c r="DH221" s="205">
        <v>2.9</v>
      </c>
      <c r="DI221" s="205">
        <v>180</v>
      </c>
      <c r="DJ221" s="205">
        <v>0.7</v>
      </c>
      <c r="DK221" s="205">
        <v>114</v>
      </c>
      <c r="DL221" s="205">
        <v>0.4</v>
      </c>
      <c r="DM221" s="205">
        <v>193</v>
      </c>
      <c r="DN221" s="205">
        <v>0.7</v>
      </c>
      <c r="DO221" s="205">
        <v>1684</v>
      </c>
      <c r="DP221" s="205">
        <v>6.5</v>
      </c>
      <c r="DQ221" s="205">
        <v>10972</v>
      </c>
      <c r="DR221" s="205">
        <v>42.1</v>
      </c>
      <c r="DS221" s="205">
        <v>19274</v>
      </c>
      <c r="DT221" s="205">
        <v>74</v>
      </c>
      <c r="DU221" s="205">
        <v>6335</v>
      </c>
      <c r="DV221" s="205">
        <v>24.3</v>
      </c>
      <c r="DW221" s="205">
        <v>6333</v>
      </c>
      <c r="DX221" s="205">
        <v>24.3</v>
      </c>
      <c r="DY221" s="205">
        <v>2289</v>
      </c>
      <c r="DZ221" s="205">
        <v>8.8000000000000007</v>
      </c>
      <c r="EA221" s="205">
        <v>1093</v>
      </c>
      <c r="EB221" s="205">
        <v>4.2</v>
      </c>
      <c r="EC221" s="205">
        <v>13009</v>
      </c>
      <c r="ED221" s="205">
        <v>49.9</v>
      </c>
      <c r="EH221" s="491"/>
      <c r="EI221" s="491"/>
      <c r="EJ221" s="491"/>
      <c r="EK221" s="491"/>
      <c r="EL221" s="491"/>
      <c r="EM221" s="491"/>
      <c r="EN221" s="491"/>
      <c r="EO221" s="491"/>
      <c r="EP221" s="491"/>
      <c r="EQ221" s="491"/>
      <c r="ER221" s="491"/>
      <c r="ES221" s="491"/>
      <c r="ET221" s="491"/>
      <c r="EU221" s="491"/>
      <c r="EV221" s="491"/>
      <c r="EW221" s="491"/>
      <c r="EX221" s="491"/>
      <c r="EY221" s="491"/>
      <c r="EZ221" s="491"/>
      <c r="FA221" s="491"/>
      <c r="FB221" s="491"/>
      <c r="FC221" s="491"/>
      <c r="FD221" s="491"/>
      <c r="FE221" s="491"/>
      <c r="FF221" s="491"/>
      <c r="FG221" s="491"/>
      <c r="FH221" s="491"/>
      <c r="FI221" s="491"/>
      <c r="FJ221" s="491"/>
      <c r="FK221" s="491"/>
      <c r="FL221" s="491"/>
      <c r="FM221" s="491"/>
      <c r="FN221" s="491"/>
      <c r="FO221" s="491"/>
      <c r="FP221" s="491"/>
      <c r="FQ221" s="491"/>
      <c r="FR221" s="491"/>
      <c r="FS221" s="491"/>
      <c r="FT221" s="491"/>
      <c r="FU221" s="491"/>
      <c r="FV221" s="491"/>
      <c r="FW221" s="491"/>
      <c r="FX221" s="491"/>
      <c r="FY221" s="491"/>
      <c r="FZ221" s="491"/>
      <c r="GA221" s="491"/>
      <c r="GB221" s="491"/>
      <c r="GC221" s="491"/>
      <c r="GD221" s="491"/>
      <c r="GE221" s="491"/>
      <c r="GF221" s="491"/>
      <c r="GG221" s="491"/>
      <c r="GH221" s="491"/>
      <c r="GI221" s="491"/>
      <c r="GJ221" s="491"/>
      <c r="GK221" s="491"/>
      <c r="GL221" s="491"/>
      <c r="GM221" s="491"/>
      <c r="GN221" s="491"/>
      <c r="GO221" s="491"/>
      <c r="GP221" s="491"/>
      <c r="GQ221" s="491"/>
      <c r="GR221" s="491"/>
      <c r="GS221" s="491"/>
      <c r="GT221" s="491"/>
      <c r="GU221" s="491"/>
      <c r="GV221" s="491"/>
      <c r="GW221" s="491"/>
      <c r="GX221" s="491"/>
      <c r="GY221" s="491"/>
      <c r="GZ221" s="491"/>
      <c r="HA221" s="491"/>
      <c r="HB221" s="491"/>
      <c r="HC221" s="491"/>
      <c r="HD221" s="491"/>
      <c r="HE221" s="491"/>
      <c r="HF221" s="491"/>
      <c r="HG221" s="491"/>
      <c r="HH221" s="491"/>
      <c r="HI221" s="491"/>
      <c r="HJ221" s="491"/>
      <c r="HK221" s="491"/>
      <c r="HL221" s="491"/>
      <c r="HM221" s="491"/>
      <c r="HN221" s="491"/>
      <c r="HO221" s="491"/>
      <c r="HP221" s="491"/>
      <c r="HQ221" s="491"/>
      <c r="HR221" s="491"/>
      <c r="HS221" s="491"/>
      <c r="HT221" s="491"/>
      <c r="HU221" s="491"/>
      <c r="HV221" s="491"/>
      <c r="HW221" s="491"/>
      <c r="HX221" s="491"/>
      <c r="HY221" s="491"/>
      <c r="HZ221" s="491"/>
      <c r="IA221" s="491"/>
      <c r="IB221" s="491"/>
      <c r="IC221" s="491"/>
      <c r="ID221" s="491"/>
      <c r="IE221" s="491"/>
      <c r="IF221" s="491"/>
      <c r="IG221" s="491"/>
      <c r="IH221" s="491"/>
      <c r="II221" s="491"/>
      <c r="IJ221" s="491"/>
      <c r="IK221" s="491"/>
      <c r="IL221" s="491"/>
      <c r="IM221" s="491"/>
      <c r="IN221" s="491"/>
      <c r="IO221" s="491"/>
      <c r="IP221" s="491"/>
      <c r="IQ221" s="491"/>
      <c r="IR221" s="491"/>
      <c r="IS221" s="491"/>
      <c r="IT221" s="491"/>
      <c r="IU221" s="491"/>
      <c r="IV221" s="491"/>
      <c r="IW221" s="491"/>
      <c r="IX221" s="491"/>
      <c r="IY221" s="491"/>
      <c r="IZ221" s="491"/>
      <c r="JA221" s="491"/>
      <c r="JB221" s="491"/>
      <c r="JC221" s="491"/>
      <c r="JD221" s="491"/>
      <c r="JE221" s="491"/>
      <c r="JF221" s="491"/>
      <c r="JG221" s="491"/>
      <c r="JH221" s="491"/>
      <c r="JI221" s="491"/>
      <c r="JJ221" s="491"/>
      <c r="JK221" s="491"/>
    </row>
    <row r="222" spans="1:271" x14ac:dyDescent="0.35">
      <c r="A222" s="205" t="str">
        <f t="shared" si="4"/>
        <v>Revised.State-funded mainstream.Religious denomination.Girls</v>
      </c>
      <c r="B222" s="205">
        <v>201819</v>
      </c>
      <c r="C222" s="205" t="s">
        <v>200</v>
      </c>
      <c r="D222" s="205" t="s">
        <v>201</v>
      </c>
      <c r="E222" s="205" t="s">
        <v>202</v>
      </c>
      <c r="F222" s="205" t="s">
        <v>203</v>
      </c>
      <c r="G222" s="205" t="s">
        <v>414</v>
      </c>
      <c r="H222" s="205" t="s">
        <v>211</v>
      </c>
      <c r="I222" s="205" t="s">
        <v>347</v>
      </c>
      <c r="J222" s="205" t="s">
        <v>6</v>
      </c>
      <c r="K222" s="205" t="s">
        <v>7</v>
      </c>
      <c r="L222" s="205" t="s">
        <v>7</v>
      </c>
      <c r="M222" s="205" t="s">
        <v>344</v>
      </c>
      <c r="N222" s="205">
        <v>3</v>
      </c>
      <c r="O222" s="205">
        <v>158</v>
      </c>
      <c r="P222" s="205">
        <v>8987.25</v>
      </c>
      <c r="Q222" s="205">
        <v>56.9</v>
      </c>
      <c r="R222" s="205">
        <v>158</v>
      </c>
      <c r="S222" s="205">
        <v>100</v>
      </c>
      <c r="T222" s="205">
        <v>100</v>
      </c>
      <c r="U222" s="205">
        <v>63.3</v>
      </c>
      <c r="V222" s="205">
        <v>128</v>
      </c>
      <c r="W222" s="205">
        <v>81</v>
      </c>
      <c r="X222" s="205">
        <v>133</v>
      </c>
      <c r="Y222" s="205">
        <v>84.2</v>
      </c>
      <c r="Z222" s="205">
        <v>61</v>
      </c>
      <c r="AA222" s="205">
        <v>38.6</v>
      </c>
      <c r="AB222" s="205">
        <v>92</v>
      </c>
      <c r="AC222" s="205">
        <v>58.2</v>
      </c>
      <c r="AD222" s="205">
        <v>848.2</v>
      </c>
      <c r="AE222" s="205">
        <v>5.37</v>
      </c>
      <c r="AF222" s="205">
        <v>147</v>
      </c>
      <c r="AG222" s="205">
        <v>141.52000000000001</v>
      </c>
      <c r="AH222" s="205">
        <v>0.96</v>
      </c>
      <c r="AI222" s="205">
        <v>0.76</v>
      </c>
      <c r="AJ222" s="205">
        <v>1.17</v>
      </c>
      <c r="AK222" s="205">
        <v>137.41</v>
      </c>
      <c r="AL222" s="205">
        <v>0.93</v>
      </c>
      <c r="AM222" s="205">
        <v>0.68</v>
      </c>
      <c r="AN222" s="205">
        <v>1.18</v>
      </c>
      <c r="AO222" s="205">
        <v>118.63</v>
      </c>
      <c r="AP222" s="205">
        <v>0.81</v>
      </c>
      <c r="AQ222" s="205">
        <v>0.59</v>
      </c>
      <c r="AR222" s="205">
        <v>1.03</v>
      </c>
      <c r="AS222" s="205">
        <v>164.17</v>
      </c>
      <c r="AT222" s="205">
        <v>1.1200000000000001</v>
      </c>
      <c r="AU222" s="205">
        <v>0.87</v>
      </c>
      <c r="AV222" s="205">
        <v>1.36</v>
      </c>
      <c r="AW222" s="205">
        <v>136.86000000000001</v>
      </c>
      <c r="AX222" s="205">
        <v>0.93</v>
      </c>
      <c r="AY222" s="205">
        <v>0.69</v>
      </c>
      <c r="AZ222" s="205">
        <v>1.18</v>
      </c>
      <c r="BA222" s="205">
        <v>158</v>
      </c>
      <c r="BB222" s="205">
        <v>100</v>
      </c>
      <c r="BC222" s="205">
        <v>158</v>
      </c>
      <c r="BD222" s="205">
        <v>100</v>
      </c>
      <c r="BE222" s="205">
        <v>158</v>
      </c>
      <c r="BF222" s="205">
        <v>100</v>
      </c>
      <c r="BG222" s="205">
        <v>158</v>
      </c>
      <c r="BH222" s="205">
        <v>100</v>
      </c>
      <c r="BI222" s="205">
        <v>158</v>
      </c>
      <c r="BJ222" s="205">
        <v>100</v>
      </c>
      <c r="BK222" s="205">
        <v>140</v>
      </c>
      <c r="BL222" s="205">
        <v>88.6</v>
      </c>
      <c r="BM222" s="205">
        <v>148</v>
      </c>
      <c r="BN222" s="205">
        <v>93.7</v>
      </c>
      <c r="BO222" s="205">
        <v>129</v>
      </c>
      <c r="BP222" s="205">
        <v>81.599999999999994</v>
      </c>
      <c r="BQ222" s="205">
        <v>109</v>
      </c>
      <c r="BR222" s="205">
        <v>69</v>
      </c>
      <c r="BS222" s="205">
        <v>89</v>
      </c>
      <c r="BT222" s="205">
        <v>56.3</v>
      </c>
      <c r="BU222" s="205">
        <v>88</v>
      </c>
      <c r="BV222" s="205">
        <v>62.9</v>
      </c>
      <c r="BW222" s="205">
        <v>107</v>
      </c>
      <c r="BX222" s="205">
        <v>72.3</v>
      </c>
      <c r="BY222" s="205">
        <v>144</v>
      </c>
      <c r="BZ222" s="205">
        <v>91.1</v>
      </c>
      <c r="CA222" s="205">
        <v>132</v>
      </c>
      <c r="CB222" s="205">
        <v>83.5</v>
      </c>
      <c r="CC222" s="205">
        <v>130</v>
      </c>
      <c r="CD222" s="205">
        <v>82.3</v>
      </c>
      <c r="CE222" s="205">
        <v>108</v>
      </c>
      <c r="CF222" s="205">
        <v>77.099999999999994</v>
      </c>
      <c r="CG222" s="205">
        <v>123</v>
      </c>
      <c r="CH222" s="205">
        <v>83.1</v>
      </c>
      <c r="CI222" s="205">
        <v>941</v>
      </c>
      <c r="CJ222" s="205">
        <v>5.96</v>
      </c>
      <c r="CK222" s="205">
        <v>852</v>
      </c>
      <c r="CL222" s="205">
        <v>5.39</v>
      </c>
      <c r="CM222" s="205">
        <v>841</v>
      </c>
      <c r="CN222" s="205">
        <v>5.32</v>
      </c>
      <c r="CO222" s="205">
        <v>751</v>
      </c>
      <c r="CP222" s="205">
        <v>4.75</v>
      </c>
      <c r="CQ222" s="205">
        <v>862.75</v>
      </c>
      <c r="CR222" s="205">
        <v>5.46</v>
      </c>
      <c r="CS222" s="205">
        <v>1882</v>
      </c>
      <c r="CT222" s="205">
        <v>11.9</v>
      </c>
      <c r="CU222" s="205">
        <v>1704</v>
      </c>
      <c r="CV222" s="205">
        <v>10.8</v>
      </c>
      <c r="CW222" s="205">
        <v>2694.75</v>
      </c>
      <c r="CX222" s="205">
        <v>17.100000000000001</v>
      </c>
      <c r="CY222" s="205">
        <v>2706.5</v>
      </c>
      <c r="CZ222" s="205">
        <v>17.100000000000001</v>
      </c>
      <c r="DA222" s="205">
        <v>2468.5</v>
      </c>
      <c r="DB222" s="205">
        <v>15.6</v>
      </c>
      <c r="DC222" s="205">
        <v>238</v>
      </c>
      <c r="DD222" s="205">
        <v>1.5</v>
      </c>
      <c r="DE222" s="205">
        <v>469</v>
      </c>
      <c r="DF222" s="205">
        <v>3</v>
      </c>
      <c r="DG222" s="205">
        <v>473</v>
      </c>
      <c r="DH222" s="205">
        <v>3</v>
      </c>
      <c r="DI222" s="205">
        <v>0</v>
      </c>
      <c r="DJ222" s="205">
        <v>0</v>
      </c>
      <c r="DK222" s="205">
        <v>0</v>
      </c>
      <c r="DL222" s="205">
        <v>0</v>
      </c>
      <c r="DM222" s="205">
        <v>0</v>
      </c>
      <c r="DN222" s="205">
        <v>0</v>
      </c>
      <c r="DO222" s="205">
        <v>3</v>
      </c>
      <c r="DP222" s="205">
        <v>1.9</v>
      </c>
      <c r="DQ222" s="205">
        <v>22</v>
      </c>
      <c r="DR222" s="205">
        <v>13.9</v>
      </c>
      <c r="DS222" s="205">
        <v>105</v>
      </c>
      <c r="DT222" s="205">
        <v>66.5</v>
      </c>
      <c r="DU222" s="205">
        <v>53</v>
      </c>
      <c r="DV222" s="205">
        <v>33.5</v>
      </c>
      <c r="DW222" s="205">
        <v>53</v>
      </c>
      <c r="DX222" s="205">
        <v>33.5</v>
      </c>
      <c r="DY222" s="205">
        <v>0</v>
      </c>
      <c r="DZ222" s="205">
        <v>0</v>
      </c>
      <c r="EA222" s="205">
        <v>13</v>
      </c>
      <c r="EB222" s="205">
        <v>8.1999999999999993</v>
      </c>
      <c r="EC222" s="205">
        <v>61</v>
      </c>
      <c r="ED222" s="205">
        <v>38.6</v>
      </c>
      <c r="EH222" s="491"/>
      <c r="EI222" s="491"/>
      <c r="EJ222" s="491"/>
      <c r="EK222" s="491"/>
      <c r="EL222" s="491"/>
      <c r="EM222" s="491"/>
      <c r="EN222" s="491"/>
      <c r="EO222" s="491"/>
      <c r="EP222" s="491"/>
      <c r="EQ222" s="491"/>
      <c r="ER222" s="491"/>
      <c r="ES222" s="491"/>
      <c r="ET222" s="491"/>
      <c r="EU222" s="491"/>
      <c r="EV222" s="491"/>
      <c r="EW222" s="491"/>
      <c r="EX222" s="491"/>
      <c r="EY222" s="491"/>
      <c r="EZ222" s="491"/>
      <c r="FA222" s="491"/>
      <c r="FB222" s="491"/>
      <c r="FC222" s="491"/>
      <c r="FD222" s="491"/>
      <c r="FE222" s="491"/>
      <c r="FF222" s="491"/>
      <c r="FG222" s="491"/>
      <c r="FH222" s="491"/>
      <c r="FI222" s="491"/>
      <c r="FJ222" s="491"/>
      <c r="FK222" s="491"/>
      <c r="FL222" s="491"/>
      <c r="FM222" s="491"/>
      <c r="FN222" s="491"/>
      <c r="FO222" s="491"/>
      <c r="FP222" s="491"/>
      <c r="FQ222" s="491"/>
      <c r="FR222" s="491"/>
      <c r="FS222" s="491"/>
      <c r="FT222" s="491"/>
      <c r="FU222" s="491"/>
      <c r="FV222" s="491"/>
      <c r="FW222" s="491"/>
      <c r="FX222" s="491"/>
      <c r="FY222" s="491"/>
      <c r="FZ222" s="491"/>
      <c r="GA222" s="491"/>
      <c r="GB222" s="491"/>
      <c r="GC222" s="491"/>
      <c r="GD222" s="491"/>
      <c r="GE222" s="491"/>
      <c r="GF222" s="491"/>
      <c r="GG222" s="491"/>
      <c r="GH222" s="491"/>
      <c r="GI222" s="491"/>
      <c r="GJ222" s="491"/>
      <c r="GK222" s="491"/>
      <c r="GL222" s="491"/>
      <c r="GM222" s="491"/>
      <c r="GN222" s="491"/>
      <c r="GO222" s="491"/>
      <c r="GP222" s="491"/>
      <c r="GQ222" s="491"/>
      <c r="GR222" s="491"/>
      <c r="GS222" s="491"/>
      <c r="GT222" s="491"/>
      <c r="GU222" s="491"/>
      <c r="GV222" s="491"/>
      <c r="GW222" s="491"/>
      <c r="GX222" s="491"/>
      <c r="GY222" s="491"/>
      <c r="GZ222" s="491"/>
      <c r="HA222" s="491"/>
      <c r="HB222" s="491"/>
      <c r="HC222" s="491"/>
      <c r="HD222" s="491"/>
      <c r="HE222" s="491"/>
      <c r="HF222" s="491"/>
      <c r="HG222" s="491"/>
      <c r="HH222" s="491"/>
      <c r="HI222" s="491"/>
      <c r="HJ222" s="491"/>
      <c r="HK222" s="491"/>
      <c r="HL222" s="491"/>
      <c r="HM222" s="491"/>
      <c r="HN222" s="491"/>
      <c r="HO222" s="491"/>
      <c r="HP222" s="491"/>
      <c r="HQ222" s="491"/>
      <c r="HR222" s="491"/>
      <c r="HS222" s="491"/>
      <c r="HT222" s="491"/>
      <c r="HU222" s="491"/>
      <c r="HV222" s="491"/>
      <c r="HW222" s="491"/>
      <c r="HX222" s="491"/>
      <c r="HY222" s="491"/>
      <c r="HZ222" s="491"/>
      <c r="IA222" s="491"/>
      <c r="IB222" s="491"/>
      <c r="IC222" s="491"/>
      <c r="ID222" s="491"/>
      <c r="IE222" s="491"/>
      <c r="IF222" s="491"/>
      <c r="IG222" s="491"/>
      <c r="IH222" s="491"/>
      <c r="II222" s="491"/>
      <c r="IJ222" s="491"/>
      <c r="IK222" s="491"/>
      <c r="IL222" s="491"/>
      <c r="IM222" s="491"/>
      <c r="IN222" s="491"/>
      <c r="IO222" s="491"/>
      <c r="IP222" s="491"/>
      <c r="IQ222" s="491"/>
      <c r="IR222" s="491"/>
      <c r="IS222" s="491"/>
      <c r="IT222" s="491"/>
      <c r="IU222" s="491"/>
      <c r="IV222" s="491"/>
      <c r="IW222" s="491"/>
      <c r="IX222" s="491"/>
      <c r="IY222" s="491"/>
      <c r="IZ222" s="491"/>
      <c r="JA222" s="491"/>
      <c r="JB222" s="491"/>
      <c r="JC222" s="491"/>
      <c r="JD222" s="491"/>
      <c r="JE222" s="491"/>
      <c r="JF222" s="491"/>
      <c r="JG222" s="491"/>
      <c r="JH222" s="491"/>
      <c r="JI222" s="491"/>
      <c r="JJ222" s="491"/>
      <c r="JK222" s="491"/>
    </row>
    <row r="223" spans="1:271" x14ac:dyDescent="0.35">
      <c r="A223" s="205" t="str">
        <f t="shared" si="4"/>
        <v>Revised.State-funded mainstream.Admission type.Girls</v>
      </c>
      <c r="B223" s="205">
        <v>201819</v>
      </c>
      <c r="C223" s="205" t="s">
        <v>200</v>
      </c>
      <c r="D223" s="205" t="s">
        <v>201</v>
      </c>
      <c r="E223" s="205" t="s">
        <v>202</v>
      </c>
      <c r="F223" s="205" t="s">
        <v>203</v>
      </c>
      <c r="G223" s="205" t="s">
        <v>414</v>
      </c>
      <c r="H223" s="205" t="s">
        <v>211</v>
      </c>
      <c r="I223" s="205" t="s">
        <v>376</v>
      </c>
      <c r="J223" s="205" t="s">
        <v>6</v>
      </c>
      <c r="K223" s="205" t="s">
        <v>7</v>
      </c>
      <c r="L223" s="205" t="s">
        <v>373</v>
      </c>
      <c r="M223" s="205" t="s">
        <v>7</v>
      </c>
      <c r="N223" s="205">
        <v>200</v>
      </c>
      <c r="O223" s="205">
        <v>16442</v>
      </c>
      <c r="P223" s="205">
        <v>736248.68</v>
      </c>
      <c r="Q223" s="205">
        <v>44.8</v>
      </c>
      <c r="R223" s="205">
        <v>16241</v>
      </c>
      <c r="S223" s="205">
        <v>98.8</v>
      </c>
      <c r="T223" s="205">
        <v>5792</v>
      </c>
      <c r="U223" s="205">
        <v>35.200000000000003</v>
      </c>
      <c r="V223" s="205">
        <v>10114</v>
      </c>
      <c r="W223" s="205">
        <v>61.5</v>
      </c>
      <c r="X223" s="205">
        <v>5851</v>
      </c>
      <c r="Y223" s="205">
        <v>35.6</v>
      </c>
      <c r="Z223" s="205">
        <v>1788</v>
      </c>
      <c r="AA223" s="205">
        <v>10.9</v>
      </c>
      <c r="AB223" s="205">
        <v>3117</v>
      </c>
      <c r="AC223" s="205">
        <v>19</v>
      </c>
      <c r="AD223" s="205">
        <v>61655.72</v>
      </c>
      <c r="AE223" s="205">
        <v>3.75</v>
      </c>
      <c r="AF223" s="205">
        <v>15687</v>
      </c>
      <c r="AG223" s="205">
        <v>1610.68</v>
      </c>
      <c r="AH223" s="205">
        <v>0.1</v>
      </c>
      <c r="AI223" s="205">
        <v>0.08</v>
      </c>
      <c r="AJ223" s="205">
        <v>0.12</v>
      </c>
      <c r="AK223" s="205">
        <v>4281.79</v>
      </c>
      <c r="AL223" s="205">
        <v>0.27</v>
      </c>
      <c r="AM223" s="205">
        <v>0.25</v>
      </c>
      <c r="AN223" s="205">
        <v>0.3</v>
      </c>
      <c r="AO223" s="205">
        <v>-2131.84</v>
      </c>
      <c r="AP223" s="205">
        <v>-0.14000000000000001</v>
      </c>
      <c r="AQ223" s="205">
        <v>-0.16</v>
      </c>
      <c r="AR223" s="205">
        <v>-0.11</v>
      </c>
      <c r="AS223" s="205">
        <v>-1210.1300000000001</v>
      </c>
      <c r="AT223" s="205">
        <v>-0.08</v>
      </c>
      <c r="AU223" s="205">
        <v>-0.1</v>
      </c>
      <c r="AV223" s="205">
        <v>-0.05</v>
      </c>
      <c r="AW223" s="205">
        <v>4859.62</v>
      </c>
      <c r="AX223" s="205">
        <v>0.31</v>
      </c>
      <c r="AY223" s="205">
        <v>0.28999999999999998</v>
      </c>
      <c r="AZ223" s="205">
        <v>0.33</v>
      </c>
      <c r="BA223" s="205">
        <v>16328</v>
      </c>
      <c r="BB223" s="205">
        <v>99.3</v>
      </c>
      <c r="BC223" s="205">
        <v>16299</v>
      </c>
      <c r="BD223" s="205">
        <v>99.1</v>
      </c>
      <c r="BE223" s="205">
        <v>16099</v>
      </c>
      <c r="BF223" s="205">
        <v>97.9</v>
      </c>
      <c r="BG223" s="205">
        <v>16257</v>
      </c>
      <c r="BH223" s="205">
        <v>98.9</v>
      </c>
      <c r="BI223" s="205">
        <v>16082</v>
      </c>
      <c r="BJ223" s="205">
        <v>97.8</v>
      </c>
      <c r="BK223" s="205">
        <v>13507</v>
      </c>
      <c r="BL223" s="205">
        <v>82.1</v>
      </c>
      <c r="BM223" s="205">
        <v>7101</v>
      </c>
      <c r="BN223" s="205">
        <v>43.2</v>
      </c>
      <c r="BO223" s="205">
        <v>10280</v>
      </c>
      <c r="BP223" s="205">
        <v>62.5</v>
      </c>
      <c r="BQ223" s="205">
        <v>6359</v>
      </c>
      <c r="BR223" s="205">
        <v>38.700000000000003</v>
      </c>
      <c r="BS223" s="205">
        <v>5769</v>
      </c>
      <c r="BT223" s="205">
        <v>35.9</v>
      </c>
      <c r="BU223" s="205">
        <v>5525</v>
      </c>
      <c r="BV223" s="205">
        <v>40.9</v>
      </c>
      <c r="BW223" s="205">
        <v>3265</v>
      </c>
      <c r="BX223" s="205">
        <v>46</v>
      </c>
      <c r="BY223" s="205">
        <v>13088</v>
      </c>
      <c r="BZ223" s="205">
        <v>79.599999999999994</v>
      </c>
      <c r="CA223" s="205">
        <v>10614</v>
      </c>
      <c r="CB223" s="205">
        <v>64.599999999999994</v>
      </c>
      <c r="CC223" s="205">
        <v>9207</v>
      </c>
      <c r="CD223" s="205">
        <v>57.3</v>
      </c>
      <c r="CE223" s="205">
        <v>7494</v>
      </c>
      <c r="CF223" s="205">
        <v>55.5</v>
      </c>
      <c r="CG223" s="205">
        <v>4583</v>
      </c>
      <c r="CH223" s="205">
        <v>64.5</v>
      </c>
      <c r="CI223" s="205">
        <v>82345</v>
      </c>
      <c r="CJ223" s="205">
        <v>5.01</v>
      </c>
      <c r="CK223" s="205">
        <v>66644</v>
      </c>
      <c r="CL223" s="205">
        <v>4.05</v>
      </c>
      <c r="CM223" s="205">
        <v>67123.5</v>
      </c>
      <c r="CN223" s="205">
        <v>4.08</v>
      </c>
      <c r="CO223" s="205">
        <v>54995</v>
      </c>
      <c r="CP223" s="205">
        <v>3.34</v>
      </c>
      <c r="CQ223" s="205">
        <v>31701.68</v>
      </c>
      <c r="CR223" s="205">
        <v>1.93</v>
      </c>
      <c r="CS223" s="205">
        <v>165108</v>
      </c>
      <c r="CT223" s="205">
        <v>10</v>
      </c>
      <c r="CU223" s="205">
        <v>133288</v>
      </c>
      <c r="CV223" s="205">
        <v>8.1</v>
      </c>
      <c r="CW223" s="205">
        <v>200792.18</v>
      </c>
      <c r="CX223" s="205">
        <v>12.2</v>
      </c>
      <c r="CY223" s="205">
        <v>237060.5</v>
      </c>
      <c r="CZ223" s="205">
        <v>14.4</v>
      </c>
      <c r="DA223" s="205">
        <v>176574.25</v>
      </c>
      <c r="DB223" s="205">
        <v>10.7</v>
      </c>
      <c r="DC223" s="205">
        <v>60486.25</v>
      </c>
      <c r="DD223" s="205">
        <v>3.7</v>
      </c>
      <c r="DE223" s="205">
        <v>46564</v>
      </c>
      <c r="DF223" s="205">
        <v>2.8</v>
      </c>
      <c r="DG223" s="205">
        <v>47469</v>
      </c>
      <c r="DH223" s="205">
        <v>2.9</v>
      </c>
      <c r="DI223" s="205">
        <v>157</v>
      </c>
      <c r="DJ223" s="205">
        <v>1</v>
      </c>
      <c r="DK223" s="205">
        <v>69</v>
      </c>
      <c r="DL223" s="205">
        <v>0.4</v>
      </c>
      <c r="DM223" s="205">
        <v>193</v>
      </c>
      <c r="DN223" s="205">
        <v>1.2</v>
      </c>
      <c r="DO223" s="205">
        <v>1352</v>
      </c>
      <c r="DP223" s="205">
        <v>8.1999999999999993</v>
      </c>
      <c r="DQ223" s="205">
        <v>8820</v>
      </c>
      <c r="DR223" s="205">
        <v>53.6</v>
      </c>
      <c r="DS223" s="205">
        <v>12904</v>
      </c>
      <c r="DT223" s="205">
        <v>78.5</v>
      </c>
      <c r="DU223" s="205">
        <v>3179</v>
      </c>
      <c r="DV223" s="205">
        <v>19.3</v>
      </c>
      <c r="DW223" s="205">
        <v>3137</v>
      </c>
      <c r="DX223" s="205">
        <v>19.100000000000001</v>
      </c>
      <c r="DY223" s="205">
        <v>1000</v>
      </c>
      <c r="DZ223" s="205">
        <v>6.1</v>
      </c>
      <c r="EA223" s="205">
        <v>300</v>
      </c>
      <c r="EB223" s="205">
        <v>1.8</v>
      </c>
      <c r="EC223" s="205">
        <v>9189</v>
      </c>
      <c r="ED223" s="205">
        <v>55.9</v>
      </c>
      <c r="EH223" s="491"/>
      <c r="EI223" s="491"/>
      <c r="EJ223" s="491"/>
      <c r="EK223" s="491"/>
      <c r="EL223" s="491"/>
      <c r="EM223" s="491"/>
      <c r="EN223" s="491"/>
      <c r="EO223" s="491"/>
      <c r="EP223" s="491"/>
      <c r="EQ223" s="491"/>
      <c r="ER223" s="491"/>
      <c r="ES223" s="491"/>
      <c r="ET223" s="491"/>
      <c r="EU223" s="491"/>
      <c r="EV223" s="491"/>
      <c r="EW223" s="491"/>
      <c r="EX223" s="491"/>
      <c r="EY223" s="491"/>
      <c r="EZ223" s="491"/>
      <c r="FA223" s="491"/>
      <c r="FB223" s="491"/>
      <c r="FC223" s="491"/>
      <c r="FD223" s="491"/>
      <c r="FE223" s="491"/>
      <c r="FF223" s="491"/>
      <c r="FG223" s="491"/>
      <c r="FH223" s="491"/>
      <c r="FI223" s="491"/>
      <c r="FJ223" s="491"/>
      <c r="FK223" s="491"/>
      <c r="FL223" s="491"/>
      <c r="FM223" s="491"/>
      <c r="FN223" s="491"/>
      <c r="FO223" s="491"/>
      <c r="FP223" s="491"/>
      <c r="FQ223" s="491"/>
      <c r="FR223" s="491"/>
      <c r="FS223" s="491"/>
      <c r="FT223" s="491"/>
      <c r="FU223" s="491"/>
      <c r="FV223" s="491"/>
      <c r="FW223" s="491"/>
      <c r="FX223" s="491"/>
      <c r="FY223" s="491"/>
      <c r="FZ223" s="491"/>
      <c r="GA223" s="491"/>
      <c r="GB223" s="491"/>
      <c r="GC223" s="491"/>
      <c r="GD223" s="491"/>
      <c r="GE223" s="491"/>
      <c r="GF223" s="491"/>
      <c r="GG223" s="491"/>
      <c r="GH223" s="491"/>
      <c r="GI223" s="491"/>
      <c r="GJ223" s="491"/>
      <c r="GK223" s="491"/>
      <c r="GL223" s="491"/>
      <c r="GM223" s="491"/>
      <c r="GN223" s="491"/>
      <c r="GO223" s="491"/>
      <c r="GP223" s="491"/>
      <c r="GQ223" s="491"/>
      <c r="GR223" s="491"/>
      <c r="GS223" s="491"/>
      <c r="GT223" s="491"/>
      <c r="GU223" s="491"/>
      <c r="GV223" s="491"/>
      <c r="GW223" s="491"/>
      <c r="GX223" s="491"/>
      <c r="GY223" s="491"/>
      <c r="GZ223" s="491"/>
      <c r="HA223" s="491"/>
      <c r="HB223" s="491"/>
      <c r="HC223" s="491"/>
      <c r="HD223" s="491"/>
      <c r="HE223" s="491"/>
      <c r="HF223" s="491"/>
      <c r="HG223" s="491"/>
      <c r="HH223" s="491"/>
      <c r="HI223" s="491"/>
      <c r="HJ223" s="491"/>
      <c r="HK223" s="491"/>
      <c r="HL223" s="491"/>
      <c r="HM223" s="491"/>
      <c r="HN223" s="491"/>
      <c r="HO223" s="491"/>
      <c r="HP223" s="491"/>
      <c r="HQ223" s="491"/>
      <c r="HR223" s="491"/>
      <c r="HS223" s="491"/>
      <c r="HT223" s="491"/>
      <c r="HU223" s="491"/>
      <c r="HV223" s="491"/>
      <c r="HW223" s="491"/>
      <c r="HX223" s="491"/>
      <c r="HY223" s="491"/>
      <c r="HZ223" s="491"/>
      <c r="IA223" s="491"/>
      <c r="IB223" s="491"/>
      <c r="IC223" s="491"/>
      <c r="ID223" s="491"/>
      <c r="IE223" s="491"/>
      <c r="IF223" s="491"/>
      <c r="IG223" s="491"/>
      <c r="IH223" s="491"/>
      <c r="II223" s="491"/>
      <c r="IJ223" s="491"/>
      <c r="IK223" s="491"/>
      <c r="IL223" s="491"/>
      <c r="IM223" s="491"/>
      <c r="IN223" s="491"/>
      <c r="IO223" s="491"/>
      <c r="IP223" s="491"/>
      <c r="IQ223" s="491"/>
      <c r="IR223" s="491"/>
      <c r="IS223" s="491"/>
      <c r="IT223" s="491"/>
      <c r="IU223" s="491"/>
      <c r="IV223" s="491"/>
      <c r="IW223" s="491"/>
      <c r="IX223" s="491"/>
      <c r="IY223" s="491"/>
      <c r="IZ223" s="491"/>
      <c r="JA223" s="491"/>
      <c r="JB223" s="491"/>
      <c r="JC223" s="491"/>
      <c r="JD223" s="491"/>
      <c r="JE223" s="491"/>
      <c r="JF223" s="491"/>
      <c r="JG223" s="491"/>
      <c r="JH223" s="491"/>
      <c r="JI223" s="491"/>
      <c r="JJ223" s="491"/>
      <c r="JK223" s="491"/>
    </row>
    <row r="224" spans="1:271" x14ac:dyDescent="0.35">
      <c r="A224" s="205" t="str">
        <f t="shared" si="4"/>
        <v>Revised.State-funded mainstream.Admission type.Girls</v>
      </c>
      <c r="B224" s="205">
        <v>201819</v>
      </c>
      <c r="C224" s="205" t="s">
        <v>200</v>
      </c>
      <c r="D224" s="205" t="s">
        <v>201</v>
      </c>
      <c r="E224" s="205" t="s">
        <v>202</v>
      </c>
      <c r="F224" s="205" t="s">
        <v>203</v>
      </c>
      <c r="G224" s="205" t="s">
        <v>414</v>
      </c>
      <c r="H224" s="205" t="s">
        <v>211</v>
      </c>
      <c r="I224" s="205" t="s">
        <v>376</v>
      </c>
      <c r="J224" s="205" t="s">
        <v>6</v>
      </c>
      <c r="K224" s="205" t="s">
        <v>7</v>
      </c>
      <c r="L224" s="205" t="s">
        <v>374</v>
      </c>
      <c r="M224" s="205" t="s">
        <v>7</v>
      </c>
      <c r="N224" s="205">
        <v>2726</v>
      </c>
      <c r="O224" s="205">
        <v>233967</v>
      </c>
      <c r="P224" s="205">
        <v>11525661.560000001</v>
      </c>
      <c r="Q224" s="205">
        <v>49.3</v>
      </c>
      <c r="R224" s="205">
        <v>231204</v>
      </c>
      <c r="S224" s="205">
        <v>98.8</v>
      </c>
      <c r="T224" s="205">
        <v>106761</v>
      </c>
      <c r="U224" s="205">
        <v>45.6</v>
      </c>
      <c r="V224" s="205">
        <v>159774</v>
      </c>
      <c r="W224" s="205">
        <v>68.3</v>
      </c>
      <c r="X224" s="205">
        <v>106165</v>
      </c>
      <c r="Y224" s="205">
        <v>45.4</v>
      </c>
      <c r="Z224" s="205">
        <v>46276</v>
      </c>
      <c r="AA224" s="205">
        <v>19.8</v>
      </c>
      <c r="AB224" s="205">
        <v>68360</v>
      </c>
      <c r="AC224" s="205">
        <v>29.2</v>
      </c>
      <c r="AD224" s="205">
        <v>1002924.19</v>
      </c>
      <c r="AE224" s="205">
        <v>4.29</v>
      </c>
      <c r="AF224" s="205">
        <v>222022</v>
      </c>
      <c r="AG224" s="205">
        <v>52811.27</v>
      </c>
      <c r="AH224" s="205">
        <v>0.24</v>
      </c>
      <c r="AI224" s="205">
        <v>0.23</v>
      </c>
      <c r="AJ224" s="205">
        <v>0.24</v>
      </c>
      <c r="AK224" s="205">
        <v>91192.45</v>
      </c>
      <c r="AL224" s="205">
        <v>0.41</v>
      </c>
      <c r="AM224" s="205">
        <v>0.4</v>
      </c>
      <c r="AN224" s="205">
        <v>0.42</v>
      </c>
      <c r="AO224" s="205">
        <v>-3988.36</v>
      </c>
      <c r="AP224" s="205">
        <v>-0.02</v>
      </c>
      <c r="AQ224" s="205">
        <v>-0.02</v>
      </c>
      <c r="AR224" s="205">
        <v>-0.01</v>
      </c>
      <c r="AS224" s="205">
        <v>32821.58</v>
      </c>
      <c r="AT224" s="205">
        <v>0.15</v>
      </c>
      <c r="AU224" s="205">
        <v>0.14000000000000001</v>
      </c>
      <c r="AV224" s="205">
        <v>0.15</v>
      </c>
      <c r="AW224" s="205">
        <v>81243.38</v>
      </c>
      <c r="AX224" s="205">
        <v>0.37</v>
      </c>
      <c r="AY224" s="205">
        <v>0.36</v>
      </c>
      <c r="AZ224" s="205">
        <v>0.37</v>
      </c>
      <c r="BA224" s="205">
        <v>232463</v>
      </c>
      <c r="BB224" s="205">
        <v>99.4</v>
      </c>
      <c r="BC224" s="205">
        <v>232086</v>
      </c>
      <c r="BD224" s="205">
        <v>99.2</v>
      </c>
      <c r="BE224" s="205">
        <v>229563</v>
      </c>
      <c r="BF224" s="205">
        <v>98.1</v>
      </c>
      <c r="BG224" s="205">
        <v>231554</v>
      </c>
      <c r="BH224" s="205">
        <v>99</v>
      </c>
      <c r="BI224" s="205">
        <v>228515</v>
      </c>
      <c r="BJ224" s="205">
        <v>97.7</v>
      </c>
      <c r="BK224" s="205">
        <v>194889</v>
      </c>
      <c r="BL224" s="205">
        <v>83.3</v>
      </c>
      <c r="BM224" s="205">
        <v>124639</v>
      </c>
      <c r="BN224" s="205">
        <v>53.3</v>
      </c>
      <c r="BO224" s="205">
        <v>162360</v>
      </c>
      <c r="BP224" s="205">
        <v>69.400000000000006</v>
      </c>
      <c r="BQ224" s="205">
        <v>113988</v>
      </c>
      <c r="BR224" s="205">
        <v>48.7</v>
      </c>
      <c r="BS224" s="205">
        <v>107502</v>
      </c>
      <c r="BT224" s="205">
        <v>47</v>
      </c>
      <c r="BU224" s="205">
        <v>102622</v>
      </c>
      <c r="BV224" s="205">
        <v>52.7</v>
      </c>
      <c r="BW224" s="205">
        <v>71319</v>
      </c>
      <c r="BX224" s="205">
        <v>57.2</v>
      </c>
      <c r="BY224" s="205">
        <v>195365</v>
      </c>
      <c r="BZ224" s="205">
        <v>83.5</v>
      </c>
      <c r="CA224" s="205">
        <v>165602</v>
      </c>
      <c r="CB224" s="205">
        <v>70.8</v>
      </c>
      <c r="CC224" s="205">
        <v>151352</v>
      </c>
      <c r="CD224" s="205">
        <v>66.2</v>
      </c>
      <c r="CE224" s="205">
        <v>127260</v>
      </c>
      <c r="CF224" s="205">
        <v>65.3</v>
      </c>
      <c r="CG224" s="205">
        <v>91424</v>
      </c>
      <c r="CH224" s="205">
        <v>73.400000000000006</v>
      </c>
      <c r="CI224" s="205">
        <v>1266364.28</v>
      </c>
      <c r="CJ224" s="205">
        <v>5.41</v>
      </c>
      <c r="CK224" s="205">
        <v>1058561.3</v>
      </c>
      <c r="CL224" s="205">
        <v>4.5199999999999996</v>
      </c>
      <c r="CM224" s="205">
        <v>1074455</v>
      </c>
      <c r="CN224" s="205">
        <v>4.59</v>
      </c>
      <c r="CO224" s="205">
        <v>919535</v>
      </c>
      <c r="CP224" s="205">
        <v>3.93</v>
      </c>
      <c r="CQ224" s="205">
        <v>624180.79</v>
      </c>
      <c r="CR224" s="205">
        <v>2.67</v>
      </c>
      <c r="CS224" s="205">
        <v>2537939.56</v>
      </c>
      <c r="CT224" s="205">
        <v>10.8</v>
      </c>
      <c r="CU224" s="205">
        <v>2117122.6</v>
      </c>
      <c r="CV224" s="205">
        <v>9</v>
      </c>
      <c r="CW224" s="205">
        <v>3266312.97</v>
      </c>
      <c r="CX224" s="205">
        <v>14</v>
      </c>
      <c r="CY224" s="205">
        <v>3604286.43</v>
      </c>
      <c r="CZ224" s="205">
        <v>15.4</v>
      </c>
      <c r="DA224" s="205">
        <v>2977298.68</v>
      </c>
      <c r="DB224" s="205">
        <v>12.7</v>
      </c>
      <c r="DC224" s="205">
        <v>626987.75</v>
      </c>
      <c r="DD224" s="205">
        <v>2.7</v>
      </c>
      <c r="DE224" s="205">
        <v>668816</v>
      </c>
      <c r="DF224" s="205">
        <v>2.9</v>
      </c>
      <c r="DG224" s="205">
        <v>677492</v>
      </c>
      <c r="DH224" s="205">
        <v>2.9</v>
      </c>
      <c r="DI224" s="205">
        <v>2008</v>
      </c>
      <c r="DJ224" s="205">
        <v>0.9</v>
      </c>
      <c r="DK224" s="205">
        <v>1145</v>
      </c>
      <c r="DL224" s="205">
        <v>0.5</v>
      </c>
      <c r="DM224" s="205">
        <v>2107</v>
      </c>
      <c r="DN224" s="205">
        <v>0.9</v>
      </c>
      <c r="DO224" s="205">
        <v>17192</v>
      </c>
      <c r="DP224" s="205">
        <v>7.3</v>
      </c>
      <c r="DQ224" s="205">
        <v>105350</v>
      </c>
      <c r="DR224" s="205">
        <v>45</v>
      </c>
      <c r="DS224" s="205">
        <v>170085</v>
      </c>
      <c r="DT224" s="205">
        <v>72.7</v>
      </c>
      <c r="DU224" s="205">
        <v>58442</v>
      </c>
      <c r="DV224" s="205">
        <v>25</v>
      </c>
      <c r="DW224" s="205">
        <v>58365</v>
      </c>
      <c r="DX224" s="205">
        <v>24.9</v>
      </c>
      <c r="DY224" s="205">
        <v>18636</v>
      </c>
      <c r="DZ224" s="205">
        <v>8</v>
      </c>
      <c r="EA224" s="205">
        <v>7661</v>
      </c>
      <c r="EB224" s="205">
        <v>3.3</v>
      </c>
      <c r="EC224" s="205">
        <v>132922</v>
      </c>
      <c r="ED224" s="205">
        <v>56.8</v>
      </c>
      <c r="EH224" s="491"/>
      <c r="EI224" s="491"/>
      <c r="EJ224" s="491"/>
      <c r="EK224" s="491"/>
      <c r="EL224" s="491"/>
      <c r="EM224" s="491"/>
      <c r="EN224" s="491"/>
      <c r="EO224" s="491"/>
      <c r="EP224" s="491"/>
      <c r="EQ224" s="491"/>
      <c r="ER224" s="491"/>
      <c r="ES224" s="491"/>
      <c r="ET224" s="491"/>
      <c r="EU224" s="491"/>
      <c r="EV224" s="491"/>
      <c r="EW224" s="491"/>
      <c r="EX224" s="491"/>
      <c r="EY224" s="491"/>
      <c r="EZ224" s="491"/>
      <c r="FA224" s="491"/>
      <c r="FB224" s="491"/>
      <c r="FC224" s="491"/>
      <c r="FD224" s="491"/>
      <c r="FE224" s="491"/>
      <c r="FF224" s="491"/>
      <c r="FG224" s="491"/>
      <c r="FH224" s="491"/>
      <c r="FI224" s="491"/>
      <c r="FJ224" s="491"/>
      <c r="FK224" s="491"/>
      <c r="FL224" s="491"/>
      <c r="FM224" s="491"/>
      <c r="FN224" s="491"/>
      <c r="FO224" s="491"/>
      <c r="FP224" s="491"/>
      <c r="FQ224" s="491"/>
      <c r="FR224" s="491"/>
      <c r="FS224" s="491"/>
      <c r="FT224" s="491"/>
      <c r="FU224" s="491"/>
      <c r="FV224" s="491"/>
      <c r="FW224" s="491"/>
      <c r="FX224" s="491"/>
      <c r="FY224" s="491"/>
      <c r="FZ224" s="491"/>
      <c r="GA224" s="491"/>
      <c r="GB224" s="491"/>
      <c r="GC224" s="491"/>
      <c r="GD224" s="491"/>
      <c r="GE224" s="491"/>
      <c r="GF224" s="491"/>
      <c r="GG224" s="491"/>
      <c r="GH224" s="491"/>
      <c r="GI224" s="491"/>
      <c r="GJ224" s="491"/>
      <c r="GK224" s="491"/>
      <c r="GL224" s="491"/>
      <c r="GM224" s="491"/>
      <c r="GN224" s="491"/>
      <c r="GO224" s="491"/>
      <c r="GP224" s="491"/>
      <c r="GQ224" s="491"/>
      <c r="GR224" s="491"/>
      <c r="GS224" s="491"/>
      <c r="GT224" s="491"/>
      <c r="GU224" s="491"/>
      <c r="GV224" s="491"/>
      <c r="GW224" s="491"/>
      <c r="GX224" s="491"/>
      <c r="GY224" s="491"/>
      <c r="GZ224" s="491"/>
      <c r="HA224" s="491"/>
      <c r="HB224" s="491"/>
      <c r="HC224" s="491"/>
      <c r="HD224" s="491"/>
      <c r="HE224" s="491"/>
      <c r="HF224" s="491"/>
      <c r="HG224" s="491"/>
      <c r="HH224" s="491"/>
      <c r="HI224" s="491"/>
      <c r="HJ224" s="491"/>
      <c r="HK224" s="491"/>
      <c r="HL224" s="491"/>
      <c r="HM224" s="491"/>
      <c r="HN224" s="491"/>
      <c r="HO224" s="491"/>
      <c r="HP224" s="491"/>
      <c r="HQ224" s="491"/>
      <c r="HR224" s="491"/>
      <c r="HS224" s="491"/>
      <c r="HT224" s="491"/>
      <c r="HU224" s="491"/>
      <c r="HV224" s="491"/>
      <c r="HW224" s="491"/>
      <c r="HX224" s="491"/>
      <c r="HY224" s="491"/>
      <c r="HZ224" s="491"/>
      <c r="IA224" s="491"/>
      <c r="IB224" s="491"/>
      <c r="IC224" s="491"/>
      <c r="ID224" s="491"/>
      <c r="IE224" s="491"/>
      <c r="IF224" s="491"/>
      <c r="IG224" s="491"/>
      <c r="IH224" s="491"/>
      <c r="II224" s="491"/>
      <c r="IJ224" s="491"/>
      <c r="IK224" s="491"/>
      <c r="IL224" s="491"/>
      <c r="IM224" s="491"/>
      <c r="IN224" s="491"/>
      <c r="IO224" s="491"/>
      <c r="IP224" s="491"/>
      <c r="IQ224" s="491"/>
      <c r="IR224" s="491"/>
      <c r="IS224" s="491"/>
      <c r="IT224" s="491"/>
      <c r="IU224" s="491"/>
      <c r="IV224" s="491"/>
      <c r="IW224" s="491"/>
      <c r="IX224" s="491"/>
      <c r="IY224" s="491"/>
      <c r="IZ224" s="491"/>
      <c r="JA224" s="491"/>
      <c r="JB224" s="491"/>
      <c r="JC224" s="491"/>
      <c r="JD224" s="491"/>
      <c r="JE224" s="491"/>
      <c r="JF224" s="491"/>
      <c r="JG224" s="491"/>
      <c r="JH224" s="491"/>
      <c r="JI224" s="491"/>
      <c r="JJ224" s="491"/>
      <c r="JK224" s="491"/>
    </row>
    <row r="225" spans="1:271" x14ac:dyDescent="0.35">
      <c r="A225" s="205" t="str">
        <f t="shared" si="4"/>
        <v>Revised.State-funded mainstream.Admission type.Girls</v>
      </c>
      <c r="B225" s="205">
        <v>201819</v>
      </c>
      <c r="C225" s="205" t="s">
        <v>200</v>
      </c>
      <c r="D225" s="205" t="s">
        <v>201</v>
      </c>
      <c r="E225" s="205" t="s">
        <v>202</v>
      </c>
      <c r="F225" s="205" t="s">
        <v>203</v>
      </c>
      <c r="G225" s="205" t="s">
        <v>414</v>
      </c>
      <c r="H225" s="205" t="s">
        <v>211</v>
      </c>
      <c r="I225" s="205" t="s">
        <v>376</v>
      </c>
      <c r="J225" s="205" t="s">
        <v>6</v>
      </c>
      <c r="K225" s="205" t="s">
        <v>7</v>
      </c>
      <c r="L225" s="205" t="s">
        <v>375</v>
      </c>
      <c r="M225" s="205" t="s">
        <v>7</v>
      </c>
      <c r="N225" s="205">
        <v>105</v>
      </c>
      <c r="O225" s="205">
        <v>12068</v>
      </c>
      <c r="P225" s="205">
        <v>878130.91</v>
      </c>
      <c r="Q225" s="205">
        <v>72.8</v>
      </c>
      <c r="R225" s="205">
        <v>12052</v>
      </c>
      <c r="S225" s="205">
        <v>99.9</v>
      </c>
      <c r="T225" s="205">
        <v>11393</v>
      </c>
      <c r="U225" s="205">
        <v>94.4</v>
      </c>
      <c r="V225" s="205">
        <v>11972</v>
      </c>
      <c r="W225" s="205">
        <v>99.2</v>
      </c>
      <c r="X225" s="205">
        <v>10080</v>
      </c>
      <c r="Y225" s="205">
        <v>83.5</v>
      </c>
      <c r="Z225" s="205">
        <v>8349</v>
      </c>
      <c r="AA225" s="205">
        <v>69.2</v>
      </c>
      <c r="AB225" s="205">
        <v>9413</v>
      </c>
      <c r="AC225" s="205">
        <v>78</v>
      </c>
      <c r="AD225" s="205">
        <v>83431.649999999994</v>
      </c>
      <c r="AE225" s="205">
        <v>6.91</v>
      </c>
      <c r="AF225" s="205">
        <v>11035</v>
      </c>
      <c r="AG225" s="205">
        <v>7719.72</v>
      </c>
      <c r="AH225" s="205">
        <v>0.7</v>
      </c>
      <c r="AI225" s="205">
        <v>0.68</v>
      </c>
      <c r="AJ225" s="205">
        <v>0.72</v>
      </c>
      <c r="AK225" s="205">
        <v>8489.27</v>
      </c>
      <c r="AL225" s="205">
        <v>0.77</v>
      </c>
      <c r="AM225" s="205">
        <v>0.74</v>
      </c>
      <c r="AN225" s="205">
        <v>0.8</v>
      </c>
      <c r="AO225" s="205">
        <v>3803.72</v>
      </c>
      <c r="AP225" s="205">
        <v>0.34</v>
      </c>
      <c r="AQ225" s="205">
        <v>0.32</v>
      </c>
      <c r="AR225" s="205">
        <v>0.37</v>
      </c>
      <c r="AS225" s="205">
        <v>8525.9500000000007</v>
      </c>
      <c r="AT225" s="205">
        <v>0.77</v>
      </c>
      <c r="AU225" s="205">
        <v>0.74</v>
      </c>
      <c r="AV225" s="205">
        <v>0.8</v>
      </c>
      <c r="AW225" s="205">
        <v>8870.8799999999992</v>
      </c>
      <c r="AX225" s="205">
        <v>0.8</v>
      </c>
      <c r="AY225" s="205">
        <v>0.78</v>
      </c>
      <c r="AZ225" s="205">
        <v>0.83</v>
      </c>
      <c r="BA225" s="205">
        <v>12060</v>
      </c>
      <c r="BB225" s="205">
        <v>99.9</v>
      </c>
      <c r="BC225" s="205">
        <v>12059</v>
      </c>
      <c r="BD225" s="205">
        <v>99.9</v>
      </c>
      <c r="BE225" s="205">
        <v>12029</v>
      </c>
      <c r="BF225" s="205">
        <v>99.7</v>
      </c>
      <c r="BG225" s="205">
        <v>12058</v>
      </c>
      <c r="BH225" s="205">
        <v>99.9</v>
      </c>
      <c r="BI225" s="205">
        <v>11974</v>
      </c>
      <c r="BJ225" s="205">
        <v>99.2</v>
      </c>
      <c r="BK225" s="205">
        <v>10973</v>
      </c>
      <c r="BL225" s="205">
        <v>90.9</v>
      </c>
      <c r="BM225" s="205">
        <v>11054</v>
      </c>
      <c r="BN225" s="205">
        <v>91.6</v>
      </c>
      <c r="BO225" s="205">
        <v>11863</v>
      </c>
      <c r="BP225" s="205">
        <v>98.3</v>
      </c>
      <c r="BQ225" s="205">
        <v>11501</v>
      </c>
      <c r="BR225" s="205">
        <v>95.3</v>
      </c>
      <c r="BS225" s="205">
        <v>11333</v>
      </c>
      <c r="BT225" s="205">
        <v>94.6</v>
      </c>
      <c r="BU225" s="205">
        <v>10426</v>
      </c>
      <c r="BV225" s="205">
        <v>95</v>
      </c>
      <c r="BW225" s="205">
        <v>9497</v>
      </c>
      <c r="BX225" s="205">
        <v>85.9</v>
      </c>
      <c r="BY225" s="205">
        <v>12000</v>
      </c>
      <c r="BZ225" s="205">
        <v>99.4</v>
      </c>
      <c r="CA225" s="205">
        <v>12004</v>
      </c>
      <c r="CB225" s="205">
        <v>99.5</v>
      </c>
      <c r="CC225" s="205">
        <v>11847</v>
      </c>
      <c r="CD225" s="205">
        <v>98.9</v>
      </c>
      <c r="CE225" s="205">
        <v>10777</v>
      </c>
      <c r="CF225" s="205">
        <v>98.2</v>
      </c>
      <c r="CG225" s="205">
        <v>10412</v>
      </c>
      <c r="CH225" s="205">
        <v>94.2</v>
      </c>
      <c r="CI225" s="205">
        <v>89516</v>
      </c>
      <c r="CJ225" s="205">
        <v>7.42</v>
      </c>
      <c r="CK225" s="205">
        <v>84579.43</v>
      </c>
      <c r="CL225" s="205">
        <v>7.01</v>
      </c>
      <c r="CM225" s="205">
        <v>87339.04</v>
      </c>
      <c r="CN225" s="205">
        <v>7.24</v>
      </c>
      <c r="CO225" s="205">
        <v>79861</v>
      </c>
      <c r="CP225" s="205">
        <v>6.62</v>
      </c>
      <c r="CQ225" s="205">
        <v>71958.02</v>
      </c>
      <c r="CR225" s="205">
        <v>5.96</v>
      </c>
      <c r="CS225" s="205">
        <v>179140</v>
      </c>
      <c r="CT225" s="205">
        <v>14.8</v>
      </c>
      <c r="CU225" s="205">
        <v>169190.78</v>
      </c>
      <c r="CV225" s="205">
        <v>14</v>
      </c>
      <c r="CW225" s="205">
        <v>267620.53000000003</v>
      </c>
      <c r="CX225" s="205">
        <v>22.2</v>
      </c>
      <c r="CY225" s="205">
        <v>262179.59999999998</v>
      </c>
      <c r="CZ225" s="205">
        <v>21.7</v>
      </c>
      <c r="DA225" s="205">
        <v>259986.35</v>
      </c>
      <c r="DB225" s="205">
        <v>21.5</v>
      </c>
      <c r="DC225" s="205">
        <v>2193.25</v>
      </c>
      <c r="DD225" s="205">
        <v>0.2</v>
      </c>
      <c r="DE225" s="205">
        <v>36069</v>
      </c>
      <c r="DF225" s="205">
        <v>3</v>
      </c>
      <c r="DG225" s="205">
        <v>36035</v>
      </c>
      <c r="DH225" s="205">
        <v>3</v>
      </c>
      <c r="DI225" s="205">
        <v>9</v>
      </c>
      <c r="DJ225" s="205">
        <v>0.1</v>
      </c>
      <c r="DK225" s="205">
        <v>13</v>
      </c>
      <c r="DL225" s="205">
        <v>0.1</v>
      </c>
      <c r="DM225" s="205">
        <v>18</v>
      </c>
      <c r="DN225" s="205">
        <v>0.1</v>
      </c>
      <c r="DO225" s="205">
        <v>153</v>
      </c>
      <c r="DP225" s="205">
        <v>1.3</v>
      </c>
      <c r="DQ225" s="205">
        <v>1795</v>
      </c>
      <c r="DR225" s="205">
        <v>14.9</v>
      </c>
      <c r="DS225" s="205">
        <v>2287</v>
      </c>
      <c r="DT225" s="205">
        <v>19</v>
      </c>
      <c r="DU225" s="205">
        <v>9687</v>
      </c>
      <c r="DV225" s="205">
        <v>80.3</v>
      </c>
      <c r="DW225" s="205">
        <v>9685</v>
      </c>
      <c r="DX225" s="205">
        <v>80.3</v>
      </c>
      <c r="DY225" s="205">
        <v>2078</v>
      </c>
      <c r="DZ225" s="205">
        <v>17.2</v>
      </c>
      <c r="EA225" s="205">
        <v>1715</v>
      </c>
      <c r="EB225" s="205">
        <v>14.2</v>
      </c>
      <c r="EC225" s="205">
        <v>6817</v>
      </c>
      <c r="ED225" s="205">
        <v>56.5</v>
      </c>
      <c r="EH225" s="491"/>
      <c r="EI225" s="491"/>
      <c r="EJ225" s="491"/>
      <c r="EK225" s="491"/>
      <c r="EL225" s="491"/>
      <c r="EM225" s="491"/>
      <c r="EN225" s="491"/>
      <c r="EO225" s="491"/>
      <c r="EP225" s="491"/>
      <c r="EQ225" s="491"/>
      <c r="ER225" s="491"/>
      <c r="ES225" s="491"/>
      <c r="ET225" s="491"/>
      <c r="EU225" s="491"/>
      <c r="EV225" s="491"/>
      <c r="EW225" s="491"/>
      <c r="EX225" s="491"/>
      <c r="EY225" s="491"/>
      <c r="EZ225" s="491"/>
      <c r="FA225" s="491"/>
      <c r="FB225" s="491"/>
      <c r="FC225" s="491"/>
      <c r="FD225" s="491"/>
      <c r="FE225" s="491"/>
      <c r="FF225" s="491"/>
      <c r="FG225" s="491"/>
      <c r="FH225" s="491"/>
      <c r="FI225" s="491"/>
      <c r="FJ225" s="491"/>
      <c r="FK225" s="491"/>
      <c r="FL225" s="491"/>
      <c r="FM225" s="491"/>
      <c r="FN225" s="491"/>
      <c r="FO225" s="491"/>
      <c r="FP225" s="491"/>
      <c r="FQ225" s="491"/>
      <c r="FR225" s="491"/>
      <c r="FS225" s="491"/>
      <c r="FT225" s="491"/>
      <c r="FU225" s="491"/>
      <c r="FV225" s="491"/>
      <c r="FW225" s="491"/>
      <c r="FX225" s="491"/>
      <c r="FY225" s="491"/>
      <c r="FZ225" s="491"/>
      <c r="GA225" s="491"/>
      <c r="GB225" s="491"/>
      <c r="GC225" s="491"/>
      <c r="GD225" s="491"/>
      <c r="GE225" s="491"/>
      <c r="GF225" s="491"/>
      <c r="GG225" s="491"/>
      <c r="GH225" s="491"/>
      <c r="GI225" s="491"/>
      <c r="GJ225" s="491"/>
      <c r="GK225" s="491"/>
      <c r="GL225" s="491"/>
      <c r="GM225" s="491"/>
      <c r="GN225" s="491"/>
      <c r="GO225" s="491"/>
      <c r="GP225" s="491"/>
      <c r="GQ225" s="491"/>
      <c r="GR225" s="491"/>
      <c r="GS225" s="491"/>
      <c r="GT225" s="491"/>
      <c r="GU225" s="491"/>
      <c r="GV225" s="491"/>
      <c r="GW225" s="491"/>
      <c r="GX225" s="491"/>
      <c r="GY225" s="491"/>
      <c r="GZ225" s="491"/>
      <c r="HA225" s="491"/>
      <c r="HB225" s="491"/>
      <c r="HC225" s="491"/>
      <c r="HD225" s="491"/>
      <c r="HE225" s="491"/>
      <c r="HF225" s="491"/>
      <c r="HG225" s="491"/>
      <c r="HH225" s="491"/>
      <c r="HI225" s="491"/>
      <c r="HJ225" s="491"/>
      <c r="HK225" s="491"/>
      <c r="HL225" s="491"/>
      <c r="HM225" s="491"/>
      <c r="HN225" s="491"/>
      <c r="HO225" s="491"/>
      <c r="HP225" s="491"/>
      <c r="HQ225" s="491"/>
      <c r="HR225" s="491"/>
      <c r="HS225" s="491"/>
      <c r="HT225" s="491"/>
      <c r="HU225" s="491"/>
      <c r="HV225" s="491"/>
      <c r="HW225" s="491"/>
      <c r="HX225" s="491"/>
      <c r="HY225" s="491"/>
      <c r="HZ225" s="491"/>
      <c r="IA225" s="491"/>
      <c r="IB225" s="491"/>
      <c r="IC225" s="491"/>
      <c r="ID225" s="491"/>
      <c r="IE225" s="491"/>
      <c r="IF225" s="491"/>
      <c r="IG225" s="491"/>
      <c r="IH225" s="491"/>
      <c r="II225" s="491"/>
      <c r="IJ225" s="491"/>
      <c r="IK225" s="491"/>
      <c r="IL225" s="491"/>
      <c r="IM225" s="491"/>
      <c r="IN225" s="491"/>
      <c r="IO225" s="491"/>
      <c r="IP225" s="491"/>
      <c r="IQ225" s="491"/>
      <c r="IR225" s="491"/>
      <c r="IS225" s="491"/>
      <c r="IT225" s="491"/>
      <c r="IU225" s="491"/>
      <c r="IV225" s="491"/>
      <c r="IW225" s="491"/>
      <c r="IX225" s="491"/>
      <c r="IY225" s="491"/>
      <c r="IZ225" s="491"/>
      <c r="JA225" s="491"/>
      <c r="JB225" s="491"/>
      <c r="JC225" s="491"/>
      <c r="JD225" s="491"/>
      <c r="JE225" s="491"/>
      <c r="JF225" s="491"/>
      <c r="JG225" s="491"/>
      <c r="JH225" s="491"/>
      <c r="JI225" s="491"/>
      <c r="JJ225" s="491"/>
      <c r="JK225" s="491"/>
    </row>
    <row r="226" spans="1:271" x14ac:dyDescent="0.35">
      <c r="A226" s="205" t="str">
        <f t="shared" si="4"/>
        <v>Revised.State-funded mainstream.Total.Girls</v>
      </c>
      <c r="B226" s="205">
        <v>201819</v>
      </c>
      <c r="C226" s="205" t="s">
        <v>200</v>
      </c>
      <c r="D226" s="205" t="s">
        <v>201</v>
      </c>
      <c r="E226" s="205" t="s">
        <v>202</v>
      </c>
      <c r="F226" s="205" t="s">
        <v>203</v>
      </c>
      <c r="G226" s="205" t="s">
        <v>414</v>
      </c>
      <c r="H226" s="205" t="s">
        <v>211</v>
      </c>
      <c r="I226" s="205" t="s">
        <v>7</v>
      </c>
      <c r="J226" s="205" t="s">
        <v>6</v>
      </c>
      <c r="K226" s="205" t="s">
        <v>7</v>
      </c>
      <c r="L226" s="205" t="s">
        <v>7</v>
      </c>
      <c r="M226" s="205" t="s">
        <v>7</v>
      </c>
      <c r="N226" s="205">
        <v>3047</v>
      </c>
      <c r="O226" s="205">
        <v>263000</v>
      </c>
      <c r="P226" s="205">
        <v>13150135.15</v>
      </c>
      <c r="Q226" s="205">
        <v>50</v>
      </c>
      <c r="R226" s="205">
        <v>259903</v>
      </c>
      <c r="S226" s="205">
        <v>98.8</v>
      </c>
      <c r="T226" s="205">
        <v>123991</v>
      </c>
      <c r="U226" s="205">
        <v>47.1</v>
      </c>
      <c r="V226" s="205">
        <v>181990</v>
      </c>
      <c r="W226" s="205">
        <v>69.2</v>
      </c>
      <c r="X226" s="205">
        <v>122104</v>
      </c>
      <c r="Y226" s="205">
        <v>46.4</v>
      </c>
      <c r="Z226" s="205">
        <v>56417</v>
      </c>
      <c r="AA226" s="205">
        <v>21.5</v>
      </c>
      <c r="AB226" s="205">
        <v>80895</v>
      </c>
      <c r="AC226" s="205">
        <v>30.8</v>
      </c>
      <c r="AD226" s="205">
        <v>1148764.28</v>
      </c>
      <c r="AE226" s="205">
        <v>4.37</v>
      </c>
      <c r="AF226" s="205">
        <v>249193</v>
      </c>
      <c r="AG226" s="205">
        <v>61272.29</v>
      </c>
      <c r="AH226" s="205">
        <v>0.25</v>
      </c>
      <c r="AI226" s="205">
        <v>0.24</v>
      </c>
      <c r="AJ226" s="205">
        <v>0.25</v>
      </c>
      <c r="AK226" s="205">
        <v>103098.39</v>
      </c>
      <c r="AL226" s="205">
        <v>0.41</v>
      </c>
      <c r="AM226" s="205">
        <v>0.41</v>
      </c>
      <c r="AN226" s="205">
        <v>0.42</v>
      </c>
      <c r="AO226" s="205">
        <v>-2930.63</v>
      </c>
      <c r="AP226" s="205">
        <v>-0.01</v>
      </c>
      <c r="AQ226" s="205">
        <v>-0.02</v>
      </c>
      <c r="AR226" s="205">
        <v>-0.01</v>
      </c>
      <c r="AS226" s="205">
        <v>39148.28</v>
      </c>
      <c r="AT226" s="205">
        <v>0.16</v>
      </c>
      <c r="AU226" s="205">
        <v>0.15</v>
      </c>
      <c r="AV226" s="205">
        <v>0.16</v>
      </c>
      <c r="AW226" s="205">
        <v>93912.17</v>
      </c>
      <c r="AX226" s="205">
        <v>0.38</v>
      </c>
      <c r="AY226" s="205">
        <v>0.37</v>
      </c>
      <c r="AZ226" s="205">
        <v>0.38</v>
      </c>
      <c r="BA226" s="205">
        <v>261285</v>
      </c>
      <c r="BB226" s="205">
        <v>99.3</v>
      </c>
      <c r="BC226" s="205">
        <v>260872</v>
      </c>
      <c r="BD226" s="205">
        <v>99.2</v>
      </c>
      <c r="BE226" s="205">
        <v>257958</v>
      </c>
      <c r="BF226" s="205">
        <v>98.1</v>
      </c>
      <c r="BG226" s="205">
        <v>260284</v>
      </c>
      <c r="BH226" s="205">
        <v>99</v>
      </c>
      <c r="BI226" s="205">
        <v>256851</v>
      </c>
      <c r="BJ226" s="205">
        <v>97.7</v>
      </c>
      <c r="BK226" s="205">
        <v>219560</v>
      </c>
      <c r="BL226" s="205">
        <v>83.5</v>
      </c>
      <c r="BM226" s="205">
        <v>142823</v>
      </c>
      <c r="BN226" s="205">
        <v>54.3</v>
      </c>
      <c r="BO226" s="205">
        <v>184588</v>
      </c>
      <c r="BP226" s="205">
        <v>70.2</v>
      </c>
      <c r="BQ226" s="205">
        <v>131923</v>
      </c>
      <c r="BR226" s="205">
        <v>50.2</v>
      </c>
      <c r="BS226" s="205">
        <v>124633</v>
      </c>
      <c r="BT226" s="205">
        <v>48.5</v>
      </c>
      <c r="BU226" s="205">
        <v>118591</v>
      </c>
      <c r="BV226" s="205">
        <v>54</v>
      </c>
      <c r="BW226" s="205">
        <v>84090</v>
      </c>
      <c r="BX226" s="205">
        <v>58.9</v>
      </c>
      <c r="BY226" s="205">
        <v>220606</v>
      </c>
      <c r="BZ226" s="205">
        <v>83.9</v>
      </c>
      <c r="CA226" s="205">
        <v>188387</v>
      </c>
      <c r="CB226" s="205">
        <v>71.599999999999994</v>
      </c>
      <c r="CC226" s="205">
        <v>172471</v>
      </c>
      <c r="CD226" s="205">
        <v>67.099999999999994</v>
      </c>
      <c r="CE226" s="205">
        <v>145563</v>
      </c>
      <c r="CF226" s="205">
        <v>66.3</v>
      </c>
      <c r="CG226" s="205">
        <v>106434</v>
      </c>
      <c r="CH226" s="205">
        <v>74.5</v>
      </c>
      <c r="CI226" s="205">
        <v>1439265.28</v>
      </c>
      <c r="CJ226" s="205">
        <v>5.47</v>
      </c>
      <c r="CK226" s="205">
        <v>1211032.73</v>
      </c>
      <c r="CL226" s="205">
        <v>4.5999999999999996</v>
      </c>
      <c r="CM226" s="205">
        <v>1229763.54</v>
      </c>
      <c r="CN226" s="205">
        <v>4.68</v>
      </c>
      <c r="CO226" s="205">
        <v>1054820</v>
      </c>
      <c r="CP226" s="205">
        <v>4.01</v>
      </c>
      <c r="CQ226" s="205">
        <v>727947.49</v>
      </c>
      <c r="CR226" s="205">
        <v>2.77</v>
      </c>
      <c r="CS226" s="205">
        <v>2884693.56</v>
      </c>
      <c r="CT226" s="205">
        <v>11</v>
      </c>
      <c r="CU226" s="205">
        <v>2422097.38</v>
      </c>
      <c r="CV226" s="205">
        <v>9.1999999999999993</v>
      </c>
      <c r="CW226" s="205">
        <v>3737082.68</v>
      </c>
      <c r="CX226" s="205">
        <v>14.2</v>
      </c>
      <c r="CY226" s="205">
        <v>4106261.53</v>
      </c>
      <c r="CZ226" s="205">
        <v>15.6</v>
      </c>
      <c r="DA226" s="205">
        <v>3415379.28</v>
      </c>
      <c r="DB226" s="205">
        <v>13</v>
      </c>
      <c r="DC226" s="205">
        <v>690882.25</v>
      </c>
      <c r="DD226" s="205">
        <v>2.6</v>
      </c>
      <c r="DE226" s="205">
        <v>752244</v>
      </c>
      <c r="DF226" s="205">
        <v>2.9</v>
      </c>
      <c r="DG226" s="205">
        <v>761743</v>
      </c>
      <c r="DH226" s="205">
        <v>2.9</v>
      </c>
      <c r="DI226" s="205">
        <v>2281</v>
      </c>
      <c r="DJ226" s="205">
        <v>0.9</v>
      </c>
      <c r="DK226" s="205">
        <v>1304</v>
      </c>
      <c r="DL226" s="205">
        <v>0.5</v>
      </c>
      <c r="DM226" s="205">
        <v>2397</v>
      </c>
      <c r="DN226" s="205">
        <v>0.9</v>
      </c>
      <c r="DO226" s="205">
        <v>18798</v>
      </c>
      <c r="DP226" s="205">
        <v>7.1</v>
      </c>
      <c r="DQ226" s="205">
        <v>116116</v>
      </c>
      <c r="DR226" s="205">
        <v>44.2</v>
      </c>
      <c r="DS226" s="205">
        <v>185545</v>
      </c>
      <c r="DT226" s="205">
        <v>70.5</v>
      </c>
      <c r="DU226" s="205">
        <v>71319</v>
      </c>
      <c r="DV226" s="205">
        <v>27.1</v>
      </c>
      <c r="DW226" s="205">
        <v>71198</v>
      </c>
      <c r="DX226" s="205">
        <v>27.1</v>
      </c>
      <c r="DY226" s="205">
        <v>21715</v>
      </c>
      <c r="DZ226" s="205">
        <v>8.3000000000000007</v>
      </c>
      <c r="EA226" s="205">
        <v>9676</v>
      </c>
      <c r="EB226" s="205">
        <v>3.7</v>
      </c>
      <c r="EC226" s="205">
        <v>149033</v>
      </c>
      <c r="ED226" s="205">
        <v>56.7</v>
      </c>
      <c r="EH226" s="491"/>
      <c r="EI226" s="491"/>
      <c r="EJ226" s="491"/>
      <c r="EK226" s="491"/>
      <c r="EL226" s="491"/>
      <c r="EM226" s="491"/>
      <c r="EN226" s="491"/>
      <c r="EO226" s="491"/>
      <c r="EP226" s="491"/>
      <c r="EQ226" s="491"/>
      <c r="ER226" s="491"/>
      <c r="ES226" s="491"/>
      <c r="ET226" s="491"/>
      <c r="EU226" s="491"/>
      <c r="EV226" s="491"/>
      <c r="EW226" s="491"/>
      <c r="EX226" s="491"/>
      <c r="EY226" s="491"/>
      <c r="EZ226" s="491"/>
      <c r="FA226" s="491"/>
      <c r="FB226" s="491"/>
      <c r="FC226" s="491"/>
      <c r="FD226" s="491"/>
      <c r="FE226" s="491"/>
      <c r="FF226" s="491"/>
      <c r="FG226" s="491"/>
      <c r="FH226" s="491"/>
      <c r="FI226" s="491"/>
      <c r="FJ226" s="491"/>
      <c r="FK226" s="491"/>
      <c r="FL226" s="491"/>
      <c r="FM226" s="491"/>
      <c r="FN226" s="491"/>
      <c r="FO226" s="491"/>
      <c r="FP226" s="491"/>
      <c r="FQ226" s="491"/>
      <c r="FR226" s="491"/>
      <c r="FS226" s="491"/>
      <c r="FT226" s="491"/>
      <c r="FU226" s="491"/>
      <c r="FV226" s="491"/>
      <c r="FW226" s="491"/>
      <c r="FX226" s="491"/>
      <c r="FY226" s="491"/>
      <c r="FZ226" s="491"/>
      <c r="GA226" s="491"/>
      <c r="GB226" s="491"/>
      <c r="GC226" s="491"/>
      <c r="GD226" s="491"/>
      <c r="GE226" s="491"/>
      <c r="GF226" s="491"/>
      <c r="GG226" s="491"/>
      <c r="GH226" s="491"/>
      <c r="GI226" s="491"/>
      <c r="GJ226" s="491"/>
      <c r="GK226" s="491"/>
      <c r="GL226" s="491"/>
      <c r="GM226" s="491"/>
      <c r="GN226" s="491"/>
      <c r="GO226" s="491"/>
      <c r="GP226" s="491"/>
      <c r="GQ226" s="491"/>
      <c r="GR226" s="491"/>
      <c r="GS226" s="491"/>
      <c r="GT226" s="491"/>
      <c r="GU226" s="491"/>
      <c r="GV226" s="491"/>
      <c r="GW226" s="491"/>
      <c r="GX226" s="491"/>
      <c r="GY226" s="491"/>
      <c r="GZ226" s="491"/>
      <c r="HA226" s="491"/>
      <c r="HB226" s="491"/>
      <c r="HC226" s="491"/>
      <c r="HD226" s="491"/>
      <c r="HE226" s="491"/>
      <c r="HF226" s="491"/>
      <c r="HG226" s="491"/>
      <c r="HH226" s="491"/>
      <c r="HI226" s="491"/>
      <c r="HJ226" s="491"/>
      <c r="HK226" s="491"/>
      <c r="HL226" s="491"/>
      <c r="HM226" s="491"/>
      <c r="HN226" s="491"/>
      <c r="HO226" s="491"/>
      <c r="HP226" s="491"/>
      <c r="HQ226" s="491"/>
      <c r="HR226" s="491"/>
      <c r="HS226" s="491"/>
      <c r="HT226" s="491"/>
      <c r="HU226" s="491"/>
      <c r="HV226" s="491"/>
      <c r="HW226" s="491"/>
      <c r="HX226" s="491"/>
      <c r="HY226" s="491"/>
      <c r="HZ226" s="491"/>
      <c r="IA226" s="491"/>
      <c r="IB226" s="491"/>
      <c r="IC226" s="491"/>
      <c r="ID226" s="491"/>
      <c r="IE226" s="491"/>
      <c r="IF226" s="491"/>
      <c r="IG226" s="491"/>
      <c r="IH226" s="491"/>
      <c r="II226" s="491"/>
      <c r="IJ226" s="491"/>
      <c r="IK226" s="491"/>
      <c r="IL226" s="491"/>
      <c r="IM226" s="491"/>
      <c r="IN226" s="491"/>
      <c r="IO226" s="491"/>
      <c r="IP226" s="491"/>
      <c r="IQ226" s="491"/>
      <c r="IR226" s="491"/>
      <c r="IS226" s="491"/>
      <c r="IT226" s="491"/>
      <c r="IU226" s="491"/>
      <c r="IV226" s="491"/>
      <c r="IW226" s="491"/>
      <c r="IX226" s="491"/>
      <c r="IY226" s="491"/>
      <c r="IZ226" s="491"/>
      <c r="JA226" s="491"/>
      <c r="JB226" s="491"/>
      <c r="JC226" s="491"/>
      <c r="JD226" s="491"/>
      <c r="JE226" s="491"/>
      <c r="JF226" s="491"/>
      <c r="JG226" s="491"/>
      <c r="JH226" s="491"/>
      <c r="JI226" s="491"/>
      <c r="JJ226" s="491"/>
      <c r="JK226" s="491"/>
    </row>
    <row r="227" spans="1:271" x14ac:dyDescent="0.35">
      <c r="A227" s="205" t="str">
        <f t="shared" si="4"/>
        <v>Revised.State-funded special schools.Total.Girls</v>
      </c>
      <c r="B227" s="205">
        <v>201819</v>
      </c>
      <c r="C227" s="205" t="s">
        <v>200</v>
      </c>
      <c r="D227" s="205" t="s">
        <v>201</v>
      </c>
      <c r="E227" s="205" t="s">
        <v>202</v>
      </c>
      <c r="F227" s="205" t="s">
        <v>203</v>
      </c>
      <c r="G227" s="205" t="s">
        <v>414</v>
      </c>
      <c r="H227" s="205" t="s">
        <v>214</v>
      </c>
      <c r="I227" s="205" t="s">
        <v>7</v>
      </c>
      <c r="J227" s="205" t="s">
        <v>6</v>
      </c>
      <c r="K227" s="205" t="s">
        <v>7</v>
      </c>
      <c r="L227" s="205" t="s">
        <v>7</v>
      </c>
      <c r="M227" s="205" t="s">
        <v>7</v>
      </c>
      <c r="N227" s="205">
        <v>636</v>
      </c>
      <c r="O227" s="205">
        <v>2930</v>
      </c>
      <c r="P227" s="205">
        <v>4917.25</v>
      </c>
      <c r="Q227" s="205">
        <v>1.7</v>
      </c>
      <c r="R227" s="205">
        <v>239</v>
      </c>
      <c r="S227" s="205">
        <v>8.1999999999999993</v>
      </c>
      <c r="T227" s="205">
        <v>7</v>
      </c>
      <c r="U227" s="205">
        <v>0.2</v>
      </c>
      <c r="V227" s="205">
        <v>23</v>
      </c>
      <c r="W227" s="205">
        <v>0.8</v>
      </c>
      <c r="X227" s="205">
        <v>0</v>
      </c>
      <c r="Y227" s="205">
        <v>0</v>
      </c>
      <c r="Z227" s="205">
        <v>0</v>
      </c>
      <c r="AA227" s="205">
        <v>0</v>
      </c>
      <c r="AB227" s="205">
        <v>0</v>
      </c>
      <c r="AC227" s="205">
        <v>0</v>
      </c>
      <c r="AD227" s="205">
        <v>260.35000000000002</v>
      </c>
      <c r="AE227" s="205">
        <v>0.09</v>
      </c>
      <c r="AF227" s="205">
        <v>2717</v>
      </c>
      <c r="AG227" s="205">
        <v>-4595.22</v>
      </c>
      <c r="AH227" s="205">
        <v>-1.69</v>
      </c>
      <c r="AI227" s="205">
        <v>-1.74</v>
      </c>
      <c r="AJ227" s="205">
        <v>-1.64</v>
      </c>
      <c r="AK227" s="205">
        <v>-5187.54</v>
      </c>
      <c r="AL227" s="205">
        <v>-1.91</v>
      </c>
      <c r="AM227" s="205">
        <v>-1.97</v>
      </c>
      <c r="AN227" s="205">
        <v>-1.85</v>
      </c>
      <c r="AO227" s="205">
        <v>-3338.94</v>
      </c>
      <c r="AP227" s="205">
        <v>-1.23</v>
      </c>
      <c r="AQ227" s="205">
        <v>-1.28</v>
      </c>
      <c r="AR227" s="205">
        <v>-1.18</v>
      </c>
      <c r="AS227" s="205">
        <v>-4319.1400000000003</v>
      </c>
      <c r="AT227" s="205">
        <v>-1.59</v>
      </c>
      <c r="AU227" s="205">
        <v>-1.65</v>
      </c>
      <c r="AV227" s="205">
        <v>-1.53</v>
      </c>
      <c r="AW227" s="205">
        <v>-5314.38</v>
      </c>
      <c r="AX227" s="205">
        <v>-1.96</v>
      </c>
      <c r="AY227" s="205">
        <v>-2.0099999999999998</v>
      </c>
      <c r="AZ227" s="205">
        <v>-1.9</v>
      </c>
      <c r="BA227" s="205">
        <v>651</v>
      </c>
      <c r="BB227" s="205">
        <v>22.2</v>
      </c>
      <c r="BC227" s="205">
        <v>625</v>
      </c>
      <c r="BD227" s="205">
        <v>21.3</v>
      </c>
      <c r="BE227" s="205">
        <v>124</v>
      </c>
      <c r="BF227" s="205">
        <v>4.2</v>
      </c>
      <c r="BG227" s="205">
        <v>334</v>
      </c>
      <c r="BH227" s="205">
        <v>11.4</v>
      </c>
      <c r="BI227" s="205">
        <v>120</v>
      </c>
      <c r="BJ227" s="205">
        <v>4.0999999999999996</v>
      </c>
      <c r="BK227" s="205">
        <v>46</v>
      </c>
      <c r="BL227" s="205">
        <v>1.6</v>
      </c>
      <c r="BM227" s="205">
        <v>5</v>
      </c>
      <c r="BN227" s="205">
        <v>0.2</v>
      </c>
      <c r="BO227" s="205">
        <v>16</v>
      </c>
      <c r="BP227" s="205">
        <v>0.5</v>
      </c>
      <c r="BQ227" s="205">
        <v>12</v>
      </c>
      <c r="BR227" s="205">
        <v>0.4</v>
      </c>
      <c r="BS227" s="205">
        <v>11</v>
      </c>
      <c r="BT227" s="205">
        <v>9.1999999999999993</v>
      </c>
      <c r="BU227" s="205">
        <v>3</v>
      </c>
      <c r="BV227" s="205">
        <v>6.5</v>
      </c>
      <c r="BW227" s="205">
        <v>3</v>
      </c>
      <c r="BX227" s="205">
        <v>60</v>
      </c>
      <c r="BY227" s="205">
        <v>31</v>
      </c>
      <c r="BZ227" s="205">
        <v>1.1000000000000001</v>
      </c>
      <c r="CA227" s="205">
        <v>38</v>
      </c>
      <c r="CB227" s="205">
        <v>1.3</v>
      </c>
      <c r="CC227" s="205">
        <v>18</v>
      </c>
      <c r="CD227" s="205">
        <v>15</v>
      </c>
      <c r="CE227" s="205">
        <v>4</v>
      </c>
      <c r="CF227" s="205">
        <v>8.6999999999999993</v>
      </c>
      <c r="CG227" s="205">
        <v>3</v>
      </c>
      <c r="CH227" s="205">
        <v>60</v>
      </c>
      <c r="CI227" s="205">
        <v>351</v>
      </c>
      <c r="CJ227" s="205">
        <v>0.12</v>
      </c>
      <c r="CK227" s="205">
        <v>543</v>
      </c>
      <c r="CL227" s="205">
        <v>0.19</v>
      </c>
      <c r="CM227" s="205">
        <v>276.5</v>
      </c>
      <c r="CN227" s="205">
        <v>0.09</v>
      </c>
      <c r="CO227" s="205">
        <v>96</v>
      </c>
      <c r="CP227" s="205">
        <v>0.03</v>
      </c>
      <c r="CQ227" s="205">
        <v>19</v>
      </c>
      <c r="CR227" s="205">
        <v>0.01</v>
      </c>
      <c r="CS227" s="205">
        <v>1181</v>
      </c>
      <c r="CT227" s="205">
        <v>0.4</v>
      </c>
      <c r="CU227" s="205">
        <v>1086</v>
      </c>
      <c r="CV227" s="205">
        <v>0.4</v>
      </c>
      <c r="CW227" s="205">
        <v>890</v>
      </c>
      <c r="CX227" s="205">
        <v>0.3</v>
      </c>
      <c r="CY227" s="205">
        <v>1760.25</v>
      </c>
      <c r="CZ227" s="205">
        <v>0.6</v>
      </c>
      <c r="DA227" s="205">
        <v>1553</v>
      </c>
      <c r="DB227" s="205">
        <v>0.5</v>
      </c>
      <c r="DC227" s="205">
        <v>207.25</v>
      </c>
      <c r="DD227" s="205">
        <v>0.1</v>
      </c>
      <c r="DE227" s="205">
        <v>383</v>
      </c>
      <c r="DF227" s="205">
        <v>0.1</v>
      </c>
      <c r="DG227" s="205">
        <v>664</v>
      </c>
      <c r="DH227" s="205">
        <v>0.2</v>
      </c>
      <c r="DI227" s="205">
        <v>2542</v>
      </c>
      <c r="DJ227" s="205">
        <v>86.8</v>
      </c>
      <c r="DK227" s="205">
        <v>229</v>
      </c>
      <c r="DL227" s="205">
        <v>7.8</v>
      </c>
      <c r="DM227" s="205">
        <v>97</v>
      </c>
      <c r="DN227" s="205">
        <v>3.3</v>
      </c>
      <c r="DO227" s="205">
        <v>42</v>
      </c>
      <c r="DP227" s="205">
        <v>1.4</v>
      </c>
      <c r="DQ227" s="205">
        <v>20</v>
      </c>
      <c r="DR227" s="205">
        <v>0.7</v>
      </c>
      <c r="DS227" s="205">
        <v>120</v>
      </c>
      <c r="DT227" s="205">
        <v>4.0999999999999996</v>
      </c>
      <c r="DU227" s="205">
        <v>0</v>
      </c>
      <c r="DV227" s="205">
        <v>0</v>
      </c>
      <c r="DW227" s="205">
        <v>0</v>
      </c>
      <c r="DX227" s="205">
        <v>0</v>
      </c>
      <c r="DY227" s="205">
        <v>3</v>
      </c>
      <c r="DZ227" s="205">
        <v>0.1</v>
      </c>
      <c r="EA227" s="205">
        <v>0</v>
      </c>
      <c r="EB227" s="205">
        <v>0</v>
      </c>
      <c r="EC227" s="205">
        <v>383</v>
      </c>
      <c r="ED227" s="205">
        <v>13.1</v>
      </c>
      <c r="EH227" s="491"/>
      <c r="EI227" s="491"/>
      <c r="EJ227" s="491"/>
      <c r="EK227" s="491"/>
      <c r="EL227" s="491"/>
      <c r="EM227" s="491"/>
      <c r="EN227" s="491"/>
      <c r="EO227" s="491"/>
      <c r="EP227" s="491"/>
      <c r="EQ227" s="491"/>
      <c r="ER227" s="491"/>
      <c r="ES227" s="491"/>
      <c r="ET227" s="491"/>
      <c r="EU227" s="491"/>
      <c r="EV227" s="491"/>
      <c r="EW227" s="491"/>
      <c r="EX227" s="491"/>
      <c r="EY227" s="491"/>
      <c r="EZ227" s="491"/>
      <c r="FA227" s="491"/>
      <c r="FB227" s="491"/>
      <c r="FC227" s="491"/>
      <c r="FD227" s="491"/>
      <c r="FE227" s="491"/>
      <c r="FF227" s="491"/>
      <c r="FG227" s="491"/>
      <c r="FH227" s="491"/>
      <c r="FI227" s="491"/>
      <c r="FJ227" s="491"/>
      <c r="FK227" s="491"/>
      <c r="FL227" s="491"/>
      <c r="FM227" s="491"/>
      <c r="FN227" s="491"/>
      <c r="FO227" s="491"/>
      <c r="FP227" s="491"/>
      <c r="FQ227" s="491"/>
      <c r="FR227" s="491"/>
      <c r="FS227" s="491"/>
      <c r="FT227" s="491"/>
      <c r="FU227" s="491"/>
      <c r="FV227" s="491"/>
      <c r="FW227" s="491"/>
      <c r="FX227" s="491"/>
      <c r="FY227" s="491"/>
      <c r="FZ227" s="491"/>
      <c r="GA227" s="491"/>
      <c r="GB227" s="491"/>
      <c r="GC227" s="491"/>
      <c r="GD227" s="491"/>
      <c r="GE227" s="491"/>
      <c r="GF227" s="491"/>
      <c r="GG227" s="491"/>
      <c r="GH227" s="491"/>
      <c r="GI227" s="491"/>
      <c r="GJ227" s="491"/>
      <c r="GK227" s="491"/>
      <c r="GL227" s="491"/>
      <c r="GM227" s="491"/>
      <c r="GN227" s="491"/>
      <c r="GO227" s="491"/>
      <c r="GP227" s="491"/>
      <c r="GQ227" s="491"/>
      <c r="GR227" s="491"/>
      <c r="GS227" s="491"/>
      <c r="GT227" s="491"/>
      <c r="GU227" s="491"/>
      <c r="GV227" s="491"/>
      <c r="GW227" s="491"/>
      <c r="GX227" s="491"/>
      <c r="GY227" s="491"/>
      <c r="GZ227" s="491"/>
      <c r="HA227" s="491"/>
      <c r="HB227" s="491"/>
      <c r="HC227" s="491"/>
      <c r="HD227" s="491"/>
      <c r="HE227" s="491"/>
      <c r="HF227" s="491"/>
      <c r="HG227" s="491"/>
      <c r="HH227" s="491"/>
      <c r="HI227" s="491"/>
      <c r="HJ227" s="491"/>
      <c r="HK227" s="491"/>
      <c r="HL227" s="491"/>
      <c r="HM227" s="491"/>
      <c r="HN227" s="491"/>
      <c r="HO227" s="491"/>
      <c r="HP227" s="491"/>
      <c r="HQ227" s="491"/>
      <c r="HR227" s="491"/>
      <c r="HS227" s="491"/>
      <c r="HT227" s="491"/>
      <c r="HU227" s="491"/>
      <c r="HV227" s="491"/>
      <c r="HW227" s="491"/>
      <c r="HX227" s="491"/>
      <c r="HY227" s="491"/>
      <c r="HZ227" s="491"/>
      <c r="IA227" s="491"/>
      <c r="IB227" s="491"/>
      <c r="IC227" s="491"/>
      <c r="ID227" s="491"/>
      <c r="IE227" s="491"/>
      <c r="IF227" s="491"/>
      <c r="IG227" s="491"/>
      <c r="IH227" s="491"/>
      <c r="II227" s="491"/>
      <c r="IJ227" s="491"/>
      <c r="IK227" s="491"/>
      <c r="IL227" s="491"/>
      <c r="IM227" s="491"/>
      <c r="IN227" s="491"/>
      <c r="IO227" s="491"/>
      <c r="IP227" s="491"/>
      <c r="IQ227" s="491"/>
      <c r="IR227" s="491"/>
      <c r="IS227" s="491"/>
      <c r="IT227" s="491"/>
      <c r="IU227" s="491"/>
      <c r="IV227" s="491"/>
      <c r="IW227" s="491"/>
      <c r="IX227" s="491"/>
      <c r="IY227" s="491"/>
      <c r="IZ227" s="491"/>
      <c r="JA227" s="491"/>
      <c r="JB227" s="491"/>
      <c r="JC227" s="491"/>
      <c r="JD227" s="491"/>
      <c r="JE227" s="491"/>
      <c r="JF227" s="491"/>
      <c r="JG227" s="491"/>
      <c r="JH227" s="491"/>
      <c r="JI227" s="491"/>
      <c r="JJ227" s="491"/>
      <c r="JK227" s="491"/>
    </row>
    <row r="228" spans="1:271" x14ac:dyDescent="0.35">
      <c r="A228" s="205" t="str">
        <f t="shared" si="4"/>
        <v>Revised.Studio Schools.Total.Girls</v>
      </c>
      <c r="B228" s="205">
        <v>201819</v>
      </c>
      <c r="C228" s="205" t="s">
        <v>200</v>
      </c>
      <c r="D228" s="205" t="s">
        <v>201</v>
      </c>
      <c r="E228" s="205" t="s">
        <v>202</v>
      </c>
      <c r="F228" s="205" t="s">
        <v>203</v>
      </c>
      <c r="G228" s="205" t="s">
        <v>414</v>
      </c>
      <c r="H228" s="205" t="s">
        <v>212</v>
      </c>
      <c r="I228" s="205" t="s">
        <v>7</v>
      </c>
      <c r="J228" s="205" t="s">
        <v>6</v>
      </c>
      <c r="K228" s="205" t="s">
        <v>7</v>
      </c>
      <c r="L228" s="205" t="s">
        <v>7</v>
      </c>
      <c r="M228" s="205" t="s">
        <v>7</v>
      </c>
      <c r="N228" s="205">
        <v>26</v>
      </c>
      <c r="O228" s="205">
        <v>481</v>
      </c>
      <c r="P228" s="205">
        <v>17374.88</v>
      </c>
      <c r="Q228" s="205">
        <v>36.1</v>
      </c>
      <c r="R228" s="205">
        <v>457</v>
      </c>
      <c r="S228" s="205">
        <v>95</v>
      </c>
      <c r="T228" s="205">
        <v>104</v>
      </c>
      <c r="U228" s="205">
        <v>21.6</v>
      </c>
      <c r="V228" s="205">
        <v>222</v>
      </c>
      <c r="W228" s="205">
        <v>46.2</v>
      </c>
      <c r="X228" s="205">
        <v>47</v>
      </c>
      <c r="Y228" s="205">
        <v>9.8000000000000007</v>
      </c>
      <c r="Z228" s="205">
        <v>10</v>
      </c>
      <c r="AA228" s="205">
        <v>2.1</v>
      </c>
      <c r="AB228" s="205">
        <v>22</v>
      </c>
      <c r="AC228" s="205">
        <v>4.5999999999999996</v>
      </c>
      <c r="AD228" s="205">
        <v>1259.8800000000001</v>
      </c>
      <c r="AE228" s="205">
        <v>2.62</v>
      </c>
      <c r="AF228" s="205">
        <v>441</v>
      </c>
      <c r="AG228" s="205">
        <v>-278.19</v>
      </c>
      <c r="AH228" s="205">
        <v>-0.63</v>
      </c>
      <c r="AI228" s="205">
        <v>-0.75</v>
      </c>
      <c r="AJ228" s="205">
        <v>-0.51</v>
      </c>
      <c r="AK228" s="205">
        <v>-211.65</v>
      </c>
      <c r="AL228" s="205">
        <v>-0.48</v>
      </c>
      <c r="AM228" s="205">
        <v>-0.62</v>
      </c>
      <c r="AN228" s="205">
        <v>-0.34</v>
      </c>
      <c r="AO228" s="205">
        <v>-310.25</v>
      </c>
      <c r="AP228" s="205">
        <v>-0.7</v>
      </c>
      <c r="AQ228" s="205">
        <v>-0.83</v>
      </c>
      <c r="AR228" s="205">
        <v>-0.57999999999999996</v>
      </c>
      <c r="AS228" s="205">
        <v>-495.71</v>
      </c>
      <c r="AT228" s="205">
        <v>-1.1200000000000001</v>
      </c>
      <c r="AU228" s="205">
        <v>-1.27</v>
      </c>
      <c r="AV228" s="205">
        <v>-0.98</v>
      </c>
      <c r="AW228" s="205">
        <v>-128.27000000000001</v>
      </c>
      <c r="AX228" s="205">
        <v>-0.28999999999999998</v>
      </c>
      <c r="AY228" s="205">
        <v>-0.43</v>
      </c>
      <c r="AZ228" s="205">
        <v>-0.15</v>
      </c>
      <c r="BA228" s="205">
        <v>463</v>
      </c>
      <c r="BB228" s="205">
        <v>96.3</v>
      </c>
      <c r="BC228" s="205">
        <v>459</v>
      </c>
      <c r="BD228" s="205">
        <v>95.4</v>
      </c>
      <c r="BE228" s="205">
        <v>445</v>
      </c>
      <c r="BF228" s="205">
        <v>92.5</v>
      </c>
      <c r="BG228" s="205">
        <v>459</v>
      </c>
      <c r="BH228" s="205">
        <v>95.4</v>
      </c>
      <c r="BI228" s="205">
        <v>405</v>
      </c>
      <c r="BJ228" s="205">
        <v>84.2</v>
      </c>
      <c r="BK228" s="205">
        <v>199</v>
      </c>
      <c r="BL228" s="205">
        <v>41.4</v>
      </c>
      <c r="BM228" s="205">
        <v>84</v>
      </c>
      <c r="BN228" s="205">
        <v>17.5</v>
      </c>
      <c r="BO228" s="205">
        <v>213</v>
      </c>
      <c r="BP228" s="205">
        <v>44.3</v>
      </c>
      <c r="BQ228" s="205">
        <v>117</v>
      </c>
      <c r="BR228" s="205">
        <v>24.3</v>
      </c>
      <c r="BS228" s="205">
        <v>96</v>
      </c>
      <c r="BT228" s="205">
        <v>23.7</v>
      </c>
      <c r="BU228" s="205">
        <v>58</v>
      </c>
      <c r="BV228" s="205">
        <v>29.1</v>
      </c>
      <c r="BW228" s="205">
        <v>37</v>
      </c>
      <c r="BX228" s="205">
        <v>44</v>
      </c>
      <c r="BY228" s="205">
        <v>303</v>
      </c>
      <c r="BZ228" s="205">
        <v>63</v>
      </c>
      <c r="CA228" s="205">
        <v>246</v>
      </c>
      <c r="CB228" s="205">
        <v>51.1</v>
      </c>
      <c r="CC228" s="205">
        <v>171</v>
      </c>
      <c r="CD228" s="205">
        <v>42.2</v>
      </c>
      <c r="CE228" s="205">
        <v>83</v>
      </c>
      <c r="CF228" s="205">
        <v>41.7</v>
      </c>
      <c r="CG228" s="205">
        <v>54</v>
      </c>
      <c r="CH228" s="205">
        <v>64.3</v>
      </c>
      <c r="CI228" s="205">
        <v>1986</v>
      </c>
      <c r="CJ228" s="205">
        <v>4.13</v>
      </c>
      <c r="CK228" s="205">
        <v>1623</v>
      </c>
      <c r="CL228" s="205">
        <v>3.37</v>
      </c>
      <c r="CM228" s="205">
        <v>1438</v>
      </c>
      <c r="CN228" s="205">
        <v>2.99</v>
      </c>
      <c r="CO228" s="205">
        <v>702</v>
      </c>
      <c r="CP228" s="205">
        <v>1.46</v>
      </c>
      <c r="CQ228" s="205">
        <v>372.63</v>
      </c>
      <c r="CR228" s="205">
        <v>0.77</v>
      </c>
      <c r="CS228" s="205">
        <v>4002</v>
      </c>
      <c r="CT228" s="205">
        <v>8.3000000000000007</v>
      </c>
      <c r="CU228" s="205">
        <v>3246</v>
      </c>
      <c r="CV228" s="205">
        <v>6.7</v>
      </c>
      <c r="CW228" s="205">
        <v>4222.13</v>
      </c>
      <c r="CX228" s="205">
        <v>8.8000000000000007</v>
      </c>
      <c r="CY228" s="205">
        <v>5904.75</v>
      </c>
      <c r="CZ228" s="205">
        <v>12.3</v>
      </c>
      <c r="DA228" s="205">
        <v>3333.5</v>
      </c>
      <c r="DB228" s="205">
        <v>6.9</v>
      </c>
      <c r="DC228" s="205">
        <v>2571.25</v>
      </c>
      <c r="DD228" s="205">
        <v>5.3</v>
      </c>
      <c r="DE228" s="205">
        <v>1152</v>
      </c>
      <c r="DF228" s="205">
        <v>2.4</v>
      </c>
      <c r="DG228" s="205">
        <v>1271</v>
      </c>
      <c r="DH228" s="205">
        <v>2.6</v>
      </c>
      <c r="DI228" s="205">
        <v>22</v>
      </c>
      <c r="DJ228" s="205">
        <v>4.5999999999999996</v>
      </c>
      <c r="DK228" s="205">
        <v>7</v>
      </c>
      <c r="DL228" s="205">
        <v>1.5</v>
      </c>
      <c r="DM228" s="205">
        <v>41</v>
      </c>
      <c r="DN228" s="205">
        <v>8.5</v>
      </c>
      <c r="DO228" s="205">
        <v>188</v>
      </c>
      <c r="DP228" s="205">
        <v>39.1</v>
      </c>
      <c r="DQ228" s="205">
        <v>176</v>
      </c>
      <c r="DR228" s="205">
        <v>36.6</v>
      </c>
      <c r="DS228" s="205">
        <v>316</v>
      </c>
      <c r="DT228" s="205">
        <v>65.7</v>
      </c>
      <c r="DU228" s="205">
        <v>89</v>
      </c>
      <c r="DV228" s="205">
        <v>18.5</v>
      </c>
      <c r="DW228" s="205">
        <v>89</v>
      </c>
      <c r="DX228" s="205">
        <v>18.5</v>
      </c>
      <c r="DY228" s="205">
        <v>3</v>
      </c>
      <c r="DZ228" s="205">
        <v>0.6</v>
      </c>
      <c r="EA228" s="205">
        <v>4</v>
      </c>
      <c r="EB228" s="205">
        <v>0.8</v>
      </c>
      <c r="EC228" s="205">
        <v>226</v>
      </c>
      <c r="ED228" s="205">
        <v>47</v>
      </c>
      <c r="EH228" s="491"/>
      <c r="EI228" s="491"/>
      <c r="EJ228" s="491"/>
      <c r="EK228" s="491"/>
      <c r="EL228" s="491"/>
      <c r="EM228" s="491"/>
      <c r="EN228" s="491"/>
      <c r="EO228" s="491"/>
      <c r="EP228" s="491"/>
      <c r="EQ228" s="491"/>
      <c r="ER228" s="491"/>
      <c r="ES228" s="491"/>
      <c r="ET228" s="491"/>
      <c r="EU228" s="491"/>
      <c r="EV228" s="491"/>
      <c r="EW228" s="491"/>
      <c r="EX228" s="491"/>
      <c r="EY228" s="491"/>
      <c r="EZ228" s="491"/>
      <c r="FA228" s="491"/>
      <c r="FB228" s="491"/>
      <c r="FC228" s="491"/>
      <c r="FD228" s="491"/>
      <c r="FE228" s="491"/>
      <c r="FF228" s="491"/>
      <c r="FG228" s="491"/>
      <c r="FH228" s="491"/>
      <c r="FI228" s="491"/>
      <c r="FJ228" s="491"/>
      <c r="FK228" s="491"/>
      <c r="FL228" s="491"/>
      <c r="FM228" s="491"/>
      <c r="FN228" s="491"/>
      <c r="FO228" s="491"/>
      <c r="FP228" s="491"/>
      <c r="FQ228" s="491"/>
      <c r="FR228" s="491"/>
      <c r="FS228" s="491"/>
      <c r="FT228" s="491"/>
      <c r="FU228" s="491"/>
      <c r="FV228" s="491"/>
      <c r="FW228" s="491"/>
      <c r="FX228" s="491"/>
      <c r="FY228" s="491"/>
      <c r="FZ228" s="491"/>
      <c r="GA228" s="491"/>
      <c r="GB228" s="491"/>
      <c r="GC228" s="491"/>
      <c r="GD228" s="491"/>
      <c r="GE228" s="491"/>
      <c r="GF228" s="491"/>
      <c r="GG228" s="491"/>
      <c r="GH228" s="491"/>
      <c r="GI228" s="491"/>
      <c r="GJ228" s="491"/>
      <c r="GK228" s="491"/>
      <c r="GL228" s="491"/>
      <c r="GM228" s="491"/>
      <c r="GN228" s="491"/>
      <c r="GO228" s="491"/>
      <c r="GP228" s="491"/>
      <c r="GQ228" s="491"/>
      <c r="GR228" s="491"/>
      <c r="GS228" s="491"/>
      <c r="GT228" s="491"/>
      <c r="GU228" s="491"/>
      <c r="GV228" s="491"/>
      <c r="GW228" s="491"/>
      <c r="GX228" s="491"/>
      <c r="GY228" s="491"/>
      <c r="GZ228" s="491"/>
      <c r="HA228" s="491"/>
      <c r="HB228" s="491"/>
      <c r="HC228" s="491"/>
      <c r="HD228" s="491"/>
      <c r="HE228" s="491"/>
      <c r="HF228" s="491"/>
      <c r="HG228" s="491"/>
      <c r="HH228" s="491"/>
      <c r="HI228" s="491"/>
      <c r="HJ228" s="491"/>
      <c r="HK228" s="491"/>
      <c r="HL228" s="491"/>
      <c r="HM228" s="491"/>
      <c r="HN228" s="491"/>
      <c r="HO228" s="491"/>
      <c r="HP228" s="491"/>
      <c r="HQ228" s="491"/>
      <c r="HR228" s="491"/>
      <c r="HS228" s="491"/>
      <c r="HT228" s="491"/>
      <c r="HU228" s="491"/>
      <c r="HV228" s="491"/>
      <c r="HW228" s="491"/>
      <c r="HX228" s="491"/>
      <c r="HY228" s="491"/>
      <c r="HZ228" s="491"/>
      <c r="IA228" s="491"/>
      <c r="IB228" s="491"/>
      <c r="IC228" s="491"/>
      <c r="ID228" s="491"/>
      <c r="IE228" s="491"/>
      <c r="IF228" s="491"/>
      <c r="IG228" s="491"/>
      <c r="IH228" s="491"/>
      <c r="II228" s="491"/>
      <c r="IJ228" s="491"/>
      <c r="IK228" s="491"/>
      <c r="IL228" s="491"/>
      <c r="IM228" s="491"/>
      <c r="IN228" s="491"/>
      <c r="IO228" s="491"/>
      <c r="IP228" s="491"/>
      <c r="IQ228" s="491"/>
      <c r="IR228" s="491"/>
      <c r="IS228" s="491"/>
      <c r="IT228" s="491"/>
      <c r="IU228" s="491"/>
      <c r="IV228" s="491"/>
      <c r="IW228" s="491"/>
      <c r="IX228" s="491"/>
      <c r="IY228" s="491"/>
      <c r="IZ228" s="491"/>
      <c r="JA228" s="491"/>
      <c r="JB228" s="491"/>
      <c r="JC228" s="491"/>
      <c r="JD228" s="491"/>
      <c r="JE228" s="491"/>
      <c r="JF228" s="491"/>
      <c r="JG228" s="491"/>
      <c r="JH228" s="491"/>
      <c r="JI228" s="491"/>
      <c r="JJ228" s="491"/>
      <c r="JK228" s="491"/>
    </row>
    <row r="229" spans="1:271" x14ac:dyDescent="0.35">
      <c r="A229" s="205" t="str">
        <f t="shared" si="4"/>
        <v>Revised.University Technical Colleges (UTCs).Total.Girls</v>
      </c>
      <c r="B229" s="205">
        <v>201819</v>
      </c>
      <c r="C229" s="205" t="s">
        <v>200</v>
      </c>
      <c r="D229" s="205" t="s">
        <v>201</v>
      </c>
      <c r="E229" s="205" t="s">
        <v>202</v>
      </c>
      <c r="F229" s="205" t="s">
        <v>203</v>
      </c>
      <c r="G229" s="205" t="s">
        <v>414</v>
      </c>
      <c r="H229" s="205" t="s">
        <v>213</v>
      </c>
      <c r="I229" s="205" t="s">
        <v>7</v>
      </c>
      <c r="J229" s="205" t="s">
        <v>6</v>
      </c>
      <c r="K229" s="205" t="s">
        <v>7</v>
      </c>
      <c r="L229" s="205" t="s">
        <v>7</v>
      </c>
      <c r="M229" s="205" t="s">
        <v>7</v>
      </c>
      <c r="N229" s="205">
        <v>48</v>
      </c>
      <c r="O229" s="205">
        <v>1079</v>
      </c>
      <c r="P229" s="205">
        <v>43944.75</v>
      </c>
      <c r="Q229" s="205">
        <v>40.700000000000003</v>
      </c>
      <c r="R229" s="205">
        <v>1029</v>
      </c>
      <c r="S229" s="205">
        <v>95.4</v>
      </c>
      <c r="T229" s="205">
        <v>349</v>
      </c>
      <c r="U229" s="205">
        <v>32.299999999999997</v>
      </c>
      <c r="V229" s="205">
        <v>626</v>
      </c>
      <c r="W229" s="205">
        <v>58</v>
      </c>
      <c r="X229" s="205">
        <v>49</v>
      </c>
      <c r="Y229" s="205">
        <v>4.5</v>
      </c>
      <c r="Z229" s="205">
        <v>14</v>
      </c>
      <c r="AA229" s="205">
        <v>1.3</v>
      </c>
      <c r="AB229" s="205">
        <v>20</v>
      </c>
      <c r="AC229" s="205">
        <v>1.9</v>
      </c>
      <c r="AD229" s="205">
        <v>3326.9</v>
      </c>
      <c r="AE229" s="205">
        <v>3.08</v>
      </c>
      <c r="AF229" s="205">
        <v>1003</v>
      </c>
      <c r="AG229" s="205">
        <v>-593.99</v>
      </c>
      <c r="AH229" s="205">
        <v>-0.59</v>
      </c>
      <c r="AI229" s="205">
        <v>-0.67</v>
      </c>
      <c r="AJ229" s="205">
        <v>-0.51</v>
      </c>
      <c r="AK229" s="205">
        <v>-405.03</v>
      </c>
      <c r="AL229" s="205">
        <v>-0.4</v>
      </c>
      <c r="AM229" s="205">
        <v>-0.5</v>
      </c>
      <c r="AN229" s="205">
        <v>-0.31</v>
      </c>
      <c r="AO229" s="205">
        <v>-568.91999999999996</v>
      </c>
      <c r="AP229" s="205">
        <v>-0.56999999999999995</v>
      </c>
      <c r="AQ229" s="205">
        <v>-0.65</v>
      </c>
      <c r="AR229" s="205">
        <v>-0.48</v>
      </c>
      <c r="AS229" s="205">
        <v>-843.31</v>
      </c>
      <c r="AT229" s="205">
        <v>-0.84</v>
      </c>
      <c r="AU229" s="205">
        <v>-0.94</v>
      </c>
      <c r="AV229" s="205">
        <v>-0.75</v>
      </c>
      <c r="AW229" s="205">
        <v>-576.65</v>
      </c>
      <c r="AX229" s="205">
        <v>-0.56999999999999995</v>
      </c>
      <c r="AY229" s="205">
        <v>-0.67</v>
      </c>
      <c r="AZ229" s="205">
        <v>-0.48</v>
      </c>
      <c r="BA229" s="205">
        <v>1058</v>
      </c>
      <c r="BB229" s="205">
        <v>98.1</v>
      </c>
      <c r="BC229" s="205">
        <v>1055</v>
      </c>
      <c r="BD229" s="205">
        <v>97.8</v>
      </c>
      <c r="BE229" s="205">
        <v>999</v>
      </c>
      <c r="BF229" s="205">
        <v>92.6</v>
      </c>
      <c r="BG229" s="205">
        <v>1033</v>
      </c>
      <c r="BH229" s="205">
        <v>95.7</v>
      </c>
      <c r="BI229" s="205">
        <v>991</v>
      </c>
      <c r="BJ229" s="205">
        <v>91.8</v>
      </c>
      <c r="BK229" s="205">
        <v>409</v>
      </c>
      <c r="BL229" s="205">
        <v>37.9</v>
      </c>
      <c r="BM229" s="205">
        <v>170</v>
      </c>
      <c r="BN229" s="205">
        <v>15.8</v>
      </c>
      <c r="BO229" s="205">
        <v>590</v>
      </c>
      <c r="BP229" s="205">
        <v>54.7</v>
      </c>
      <c r="BQ229" s="205">
        <v>417</v>
      </c>
      <c r="BR229" s="205">
        <v>38.6</v>
      </c>
      <c r="BS229" s="205">
        <v>360</v>
      </c>
      <c r="BT229" s="205">
        <v>36.299999999999997</v>
      </c>
      <c r="BU229" s="205">
        <v>144</v>
      </c>
      <c r="BV229" s="205">
        <v>35.200000000000003</v>
      </c>
      <c r="BW229" s="205">
        <v>71</v>
      </c>
      <c r="BX229" s="205">
        <v>41.8</v>
      </c>
      <c r="BY229" s="205">
        <v>795</v>
      </c>
      <c r="BZ229" s="205">
        <v>73.7</v>
      </c>
      <c r="CA229" s="205">
        <v>670</v>
      </c>
      <c r="CB229" s="205">
        <v>62.1</v>
      </c>
      <c r="CC229" s="205">
        <v>594</v>
      </c>
      <c r="CD229" s="205">
        <v>59.9</v>
      </c>
      <c r="CE229" s="205">
        <v>200</v>
      </c>
      <c r="CF229" s="205">
        <v>48.9</v>
      </c>
      <c r="CG229" s="205">
        <v>93</v>
      </c>
      <c r="CH229" s="205">
        <v>54.7</v>
      </c>
      <c r="CI229" s="205">
        <v>4920</v>
      </c>
      <c r="CJ229" s="205">
        <v>4.5599999999999996</v>
      </c>
      <c r="CK229" s="205">
        <v>4269</v>
      </c>
      <c r="CL229" s="205">
        <v>3.96</v>
      </c>
      <c r="CM229" s="205">
        <v>4225</v>
      </c>
      <c r="CN229" s="205">
        <v>3.92</v>
      </c>
      <c r="CO229" s="205">
        <v>1560</v>
      </c>
      <c r="CP229" s="205">
        <v>1.45</v>
      </c>
      <c r="CQ229" s="205">
        <v>762.75</v>
      </c>
      <c r="CR229" s="205">
        <v>0.71</v>
      </c>
      <c r="CS229" s="205">
        <v>9937</v>
      </c>
      <c r="CT229" s="205">
        <v>9.1999999999999993</v>
      </c>
      <c r="CU229" s="205">
        <v>8538</v>
      </c>
      <c r="CV229" s="205">
        <v>7.9</v>
      </c>
      <c r="CW229" s="205">
        <v>11891.25</v>
      </c>
      <c r="CX229" s="205">
        <v>11</v>
      </c>
      <c r="CY229" s="205">
        <v>13578.5</v>
      </c>
      <c r="CZ229" s="205">
        <v>12.6</v>
      </c>
      <c r="DA229" s="205">
        <v>7340.75</v>
      </c>
      <c r="DB229" s="205">
        <v>6.8</v>
      </c>
      <c r="DC229" s="205">
        <v>6237.75</v>
      </c>
      <c r="DD229" s="205">
        <v>5.8</v>
      </c>
      <c r="DE229" s="205">
        <v>2782</v>
      </c>
      <c r="DF229" s="205">
        <v>2.6</v>
      </c>
      <c r="DG229" s="205">
        <v>2944</v>
      </c>
      <c r="DH229" s="205">
        <v>2.7</v>
      </c>
      <c r="DI229" s="205">
        <v>28</v>
      </c>
      <c r="DJ229" s="205">
        <v>2.6</v>
      </c>
      <c r="DK229" s="205">
        <v>31</v>
      </c>
      <c r="DL229" s="205">
        <v>2.9</v>
      </c>
      <c r="DM229" s="205">
        <v>27</v>
      </c>
      <c r="DN229" s="205">
        <v>2.5</v>
      </c>
      <c r="DO229" s="205">
        <v>504</v>
      </c>
      <c r="DP229" s="205">
        <v>46.7</v>
      </c>
      <c r="DQ229" s="205">
        <v>440</v>
      </c>
      <c r="DR229" s="205">
        <v>40.799999999999997</v>
      </c>
      <c r="DS229" s="205">
        <v>589</v>
      </c>
      <c r="DT229" s="205">
        <v>54.6</v>
      </c>
      <c r="DU229" s="205">
        <v>402</v>
      </c>
      <c r="DV229" s="205">
        <v>37.299999999999997</v>
      </c>
      <c r="DW229" s="205">
        <v>368</v>
      </c>
      <c r="DX229" s="205">
        <v>34.1</v>
      </c>
      <c r="DY229" s="205">
        <v>10</v>
      </c>
      <c r="DZ229" s="205">
        <v>0.9</v>
      </c>
      <c r="EA229" s="205">
        <v>13</v>
      </c>
      <c r="EB229" s="205">
        <v>1.2</v>
      </c>
      <c r="EC229" s="205">
        <v>269</v>
      </c>
      <c r="ED229" s="205">
        <v>24.9</v>
      </c>
      <c r="EH229" s="491"/>
      <c r="EI229" s="491"/>
      <c r="EJ229" s="491"/>
      <c r="EK229" s="491"/>
      <c r="EL229" s="491"/>
      <c r="EM229" s="491"/>
      <c r="EN229" s="491"/>
      <c r="EO229" s="491"/>
      <c r="EP229" s="491"/>
      <c r="EQ229" s="491"/>
      <c r="ER229" s="491"/>
      <c r="ES229" s="491"/>
      <c r="ET229" s="491"/>
      <c r="EU229" s="491"/>
      <c r="EV229" s="491"/>
      <c r="EW229" s="491"/>
      <c r="EX229" s="491"/>
      <c r="EY229" s="491"/>
      <c r="EZ229" s="491"/>
      <c r="FA229" s="491"/>
      <c r="FB229" s="491"/>
      <c r="FC229" s="491"/>
      <c r="FD229" s="491"/>
      <c r="FE229" s="491"/>
      <c r="FF229" s="491"/>
      <c r="FG229" s="491"/>
      <c r="FH229" s="491"/>
      <c r="FI229" s="491"/>
      <c r="FJ229" s="491"/>
      <c r="FK229" s="491"/>
      <c r="FL229" s="491"/>
      <c r="FM229" s="491"/>
      <c r="FN229" s="491"/>
      <c r="FO229" s="491"/>
      <c r="FP229" s="491"/>
      <c r="FQ229" s="491"/>
      <c r="FR229" s="491"/>
      <c r="FS229" s="491"/>
      <c r="FT229" s="491"/>
      <c r="FU229" s="491"/>
      <c r="FV229" s="491"/>
      <c r="FW229" s="491"/>
      <c r="FX229" s="491"/>
      <c r="FY229" s="491"/>
      <c r="FZ229" s="491"/>
      <c r="GA229" s="491"/>
      <c r="GB229" s="491"/>
      <c r="GC229" s="491"/>
      <c r="GD229" s="491"/>
      <c r="GE229" s="491"/>
      <c r="GF229" s="491"/>
      <c r="GG229" s="491"/>
      <c r="GH229" s="491"/>
      <c r="GI229" s="491"/>
      <c r="GJ229" s="491"/>
      <c r="GK229" s="491"/>
      <c r="GL229" s="491"/>
      <c r="GM229" s="491"/>
      <c r="GN229" s="491"/>
      <c r="GO229" s="491"/>
      <c r="GP229" s="491"/>
      <c r="GQ229" s="491"/>
      <c r="GR229" s="491"/>
      <c r="GS229" s="491"/>
      <c r="GT229" s="491"/>
      <c r="GU229" s="491"/>
      <c r="GV229" s="491"/>
      <c r="GW229" s="491"/>
      <c r="GX229" s="491"/>
      <c r="GY229" s="491"/>
      <c r="GZ229" s="491"/>
      <c r="HA229" s="491"/>
      <c r="HB229" s="491"/>
      <c r="HC229" s="491"/>
      <c r="HD229" s="491"/>
      <c r="HE229" s="491"/>
      <c r="HF229" s="491"/>
      <c r="HG229" s="491"/>
      <c r="HH229" s="491"/>
      <c r="HI229" s="491"/>
      <c r="HJ229" s="491"/>
      <c r="HK229" s="491"/>
      <c r="HL229" s="491"/>
      <c r="HM229" s="491"/>
      <c r="HN229" s="491"/>
      <c r="HO229" s="491"/>
      <c r="HP229" s="491"/>
      <c r="HQ229" s="491"/>
      <c r="HR229" s="491"/>
      <c r="HS229" s="491"/>
      <c r="HT229" s="491"/>
      <c r="HU229" s="491"/>
      <c r="HV229" s="491"/>
      <c r="HW229" s="491"/>
      <c r="HX229" s="491"/>
      <c r="HY229" s="491"/>
      <c r="HZ229" s="491"/>
      <c r="IA229" s="491"/>
      <c r="IB229" s="491"/>
      <c r="IC229" s="491"/>
      <c r="ID229" s="491"/>
      <c r="IE229" s="491"/>
      <c r="IF229" s="491"/>
      <c r="IG229" s="491"/>
      <c r="IH229" s="491"/>
      <c r="II229" s="491"/>
      <c r="IJ229" s="491"/>
      <c r="IK229" s="491"/>
      <c r="IL229" s="491"/>
      <c r="IM229" s="491"/>
      <c r="IN229" s="491"/>
      <c r="IO229" s="491"/>
      <c r="IP229" s="491"/>
      <c r="IQ229" s="491"/>
      <c r="IR229" s="491"/>
      <c r="IS229" s="491"/>
      <c r="IT229" s="491"/>
      <c r="IU229" s="491"/>
      <c r="IV229" s="491"/>
      <c r="IW229" s="491"/>
      <c r="IX229" s="491"/>
      <c r="IY229" s="491"/>
      <c r="IZ229" s="491"/>
      <c r="JA229" s="491"/>
      <c r="JB229" s="491"/>
      <c r="JC229" s="491"/>
      <c r="JD229" s="491"/>
      <c r="JE229" s="491"/>
      <c r="JF229" s="491"/>
      <c r="JG229" s="491"/>
      <c r="JH229" s="491"/>
      <c r="JI229" s="491"/>
      <c r="JJ229" s="491"/>
      <c r="JK229" s="491"/>
    </row>
    <row r="230" spans="1:271" x14ac:dyDescent="0.35">
      <c r="A230" s="205" t="str">
        <f t="shared" si="4"/>
        <v>Revised.Academies and free schools.Prior attainment.Total</v>
      </c>
      <c r="B230" s="205">
        <v>201819</v>
      </c>
      <c r="C230" s="205" t="s">
        <v>200</v>
      </c>
      <c r="D230" s="205" t="s">
        <v>201</v>
      </c>
      <c r="E230" s="205" t="s">
        <v>202</v>
      </c>
      <c r="F230" s="205" t="s">
        <v>203</v>
      </c>
      <c r="G230" s="205" t="s">
        <v>414</v>
      </c>
      <c r="H230" s="205" t="s">
        <v>82</v>
      </c>
      <c r="I230" s="205" t="s">
        <v>335</v>
      </c>
      <c r="J230" s="205" t="s">
        <v>7</v>
      </c>
      <c r="K230" s="205" t="s">
        <v>336</v>
      </c>
      <c r="L230" s="205" t="s">
        <v>7</v>
      </c>
      <c r="M230" s="205" t="s">
        <v>7</v>
      </c>
      <c r="N230" s="205">
        <v>2351</v>
      </c>
      <c r="O230" s="205">
        <v>165499</v>
      </c>
      <c r="P230" s="205">
        <v>10139209.310000001</v>
      </c>
      <c r="Q230" s="205">
        <v>61.3</v>
      </c>
      <c r="R230" s="205">
        <v>164907</v>
      </c>
      <c r="S230" s="205">
        <v>99.6</v>
      </c>
      <c r="T230" s="205">
        <v>127789</v>
      </c>
      <c r="U230" s="205">
        <v>77.2</v>
      </c>
      <c r="V230" s="205">
        <v>154114</v>
      </c>
      <c r="W230" s="205">
        <v>93.1</v>
      </c>
      <c r="X230" s="205">
        <v>98497</v>
      </c>
      <c r="Y230" s="205">
        <v>59.5</v>
      </c>
      <c r="Z230" s="205">
        <v>58911</v>
      </c>
      <c r="AA230" s="205">
        <v>35.6</v>
      </c>
      <c r="AB230" s="205">
        <v>77594</v>
      </c>
      <c r="AC230" s="205">
        <v>46.9</v>
      </c>
      <c r="AD230" s="205">
        <v>920567.08</v>
      </c>
      <c r="AE230" s="205">
        <v>5.56</v>
      </c>
      <c r="AF230" s="205">
        <v>165499</v>
      </c>
      <c r="AG230" s="205">
        <v>6420.17</v>
      </c>
      <c r="AH230" s="205">
        <v>0.04</v>
      </c>
      <c r="AI230" s="205">
        <v>0.03</v>
      </c>
      <c r="AJ230" s="205">
        <v>0.04</v>
      </c>
      <c r="AK230" s="205">
        <v>3573.99</v>
      </c>
      <c r="AL230" s="205">
        <v>0.02</v>
      </c>
      <c r="AM230" s="205">
        <v>0.01</v>
      </c>
      <c r="AN230" s="205">
        <v>0.03</v>
      </c>
      <c r="AO230" s="205">
        <v>4338.1499999999996</v>
      </c>
      <c r="AP230" s="205">
        <v>0.03</v>
      </c>
      <c r="AQ230" s="205">
        <v>0.02</v>
      </c>
      <c r="AR230" s="205">
        <v>0.03</v>
      </c>
      <c r="AS230" s="205">
        <v>5259.4</v>
      </c>
      <c r="AT230" s="205">
        <v>0.03</v>
      </c>
      <c r="AU230" s="205">
        <v>0.02</v>
      </c>
      <c r="AV230" s="205">
        <v>0.04</v>
      </c>
      <c r="AW230" s="205">
        <v>4533.91</v>
      </c>
      <c r="AX230" s="205">
        <v>0.03</v>
      </c>
      <c r="AY230" s="205">
        <v>0.02</v>
      </c>
      <c r="AZ230" s="205">
        <v>0.03</v>
      </c>
      <c r="BA230" s="205">
        <v>165191</v>
      </c>
      <c r="BB230" s="205">
        <v>99.8</v>
      </c>
      <c r="BC230" s="205">
        <v>165127</v>
      </c>
      <c r="BD230" s="205">
        <v>99.8</v>
      </c>
      <c r="BE230" s="205">
        <v>164363</v>
      </c>
      <c r="BF230" s="205">
        <v>99.3</v>
      </c>
      <c r="BG230" s="205">
        <v>164994</v>
      </c>
      <c r="BH230" s="205">
        <v>99.7</v>
      </c>
      <c r="BI230" s="205">
        <v>163865</v>
      </c>
      <c r="BJ230" s="205">
        <v>99</v>
      </c>
      <c r="BK230" s="205">
        <v>146312</v>
      </c>
      <c r="BL230" s="205">
        <v>88.4</v>
      </c>
      <c r="BM230" s="205">
        <v>109122</v>
      </c>
      <c r="BN230" s="205">
        <v>65.900000000000006</v>
      </c>
      <c r="BO230" s="205">
        <v>143762</v>
      </c>
      <c r="BP230" s="205">
        <v>86.9</v>
      </c>
      <c r="BQ230" s="205">
        <v>138238</v>
      </c>
      <c r="BR230" s="205">
        <v>83.5</v>
      </c>
      <c r="BS230" s="205">
        <v>127567</v>
      </c>
      <c r="BT230" s="205">
        <v>77.8</v>
      </c>
      <c r="BU230" s="205">
        <v>113103</v>
      </c>
      <c r="BV230" s="205">
        <v>77.3</v>
      </c>
      <c r="BW230" s="205">
        <v>73127</v>
      </c>
      <c r="BX230" s="205">
        <v>67</v>
      </c>
      <c r="BY230" s="205">
        <v>157009</v>
      </c>
      <c r="BZ230" s="205">
        <v>94.9</v>
      </c>
      <c r="CA230" s="205">
        <v>159503</v>
      </c>
      <c r="CB230" s="205">
        <v>96.4</v>
      </c>
      <c r="CC230" s="205">
        <v>151036</v>
      </c>
      <c r="CD230" s="205">
        <v>92.2</v>
      </c>
      <c r="CE230" s="205">
        <v>127502</v>
      </c>
      <c r="CF230" s="205">
        <v>87.1</v>
      </c>
      <c r="CG230" s="205">
        <v>89759</v>
      </c>
      <c r="CH230" s="205">
        <v>82.3</v>
      </c>
      <c r="CI230" s="205">
        <v>1039296.54</v>
      </c>
      <c r="CJ230" s="205">
        <v>6.28</v>
      </c>
      <c r="CK230" s="205">
        <v>1018747.59</v>
      </c>
      <c r="CL230" s="205">
        <v>6.16</v>
      </c>
      <c r="CM230" s="205">
        <v>1001449.3</v>
      </c>
      <c r="CN230" s="205">
        <v>6.05</v>
      </c>
      <c r="CO230" s="205">
        <v>872348</v>
      </c>
      <c r="CP230" s="205">
        <v>5.27</v>
      </c>
      <c r="CQ230" s="205">
        <v>590112.04</v>
      </c>
      <c r="CR230" s="205">
        <v>3.57</v>
      </c>
      <c r="CS230" s="205">
        <v>2080677.08</v>
      </c>
      <c r="CT230" s="205">
        <v>12.6</v>
      </c>
      <c r="CU230" s="205">
        <v>2037523.36</v>
      </c>
      <c r="CV230" s="205">
        <v>12.3</v>
      </c>
      <c r="CW230" s="205">
        <v>3027900.16</v>
      </c>
      <c r="CX230" s="205">
        <v>18.3</v>
      </c>
      <c r="CY230" s="205">
        <v>2993108.71</v>
      </c>
      <c r="CZ230" s="205">
        <v>18.100000000000001</v>
      </c>
      <c r="DA230" s="205">
        <v>2624560.46</v>
      </c>
      <c r="DB230" s="205">
        <v>15.9</v>
      </c>
      <c r="DC230" s="205">
        <v>368548.25</v>
      </c>
      <c r="DD230" s="205">
        <v>2.2000000000000002</v>
      </c>
      <c r="DE230" s="205">
        <v>488919</v>
      </c>
      <c r="DF230" s="205">
        <v>3</v>
      </c>
      <c r="DG230" s="205">
        <v>489696</v>
      </c>
      <c r="DH230" s="205">
        <v>3</v>
      </c>
      <c r="DI230" s="205">
        <v>430</v>
      </c>
      <c r="DJ230" s="205">
        <v>0.3</v>
      </c>
      <c r="DK230" s="205">
        <v>373</v>
      </c>
      <c r="DL230" s="205">
        <v>0.2</v>
      </c>
      <c r="DM230" s="205">
        <v>566</v>
      </c>
      <c r="DN230" s="205">
        <v>0.3</v>
      </c>
      <c r="DO230" s="205">
        <v>7866</v>
      </c>
      <c r="DP230" s="205">
        <v>4.8</v>
      </c>
      <c r="DQ230" s="205">
        <v>57767</v>
      </c>
      <c r="DR230" s="205">
        <v>34.9</v>
      </c>
      <c r="DS230" s="205">
        <v>80575</v>
      </c>
      <c r="DT230" s="205">
        <v>48.7</v>
      </c>
      <c r="DU230" s="205">
        <v>83293</v>
      </c>
      <c r="DV230" s="205">
        <v>50.3</v>
      </c>
      <c r="DW230" s="205">
        <v>83041</v>
      </c>
      <c r="DX230" s="205">
        <v>50.2</v>
      </c>
      <c r="DY230" s="205">
        <v>19999</v>
      </c>
      <c r="DZ230" s="205">
        <v>12.1</v>
      </c>
      <c r="EA230" s="205">
        <v>7199</v>
      </c>
      <c r="EB230" s="205">
        <v>4.3</v>
      </c>
      <c r="EC230" s="205">
        <v>72341</v>
      </c>
      <c r="ED230" s="205">
        <v>43.7</v>
      </c>
      <c r="EH230" s="491"/>
      <c r="EI230" s="491"/>
      <c r="EJ230" s="491"/>
      <c r="EK230" s="491"/>
      <c r="EL230" s="491"/>
      <c r="EM230" s="491"/>
      <c r="EN230" s="491"/>
      <c r="EO230" s="491"/>
      <c r="EP230" s="491"/>
      <c r="EQ230" s="491"/>
      <c r="ER230" s="491"/>
      <c r="ES230" s="491"/>
      <c r="ET230" s="491"/>
      <c r="EU230" s="491"/>
      <c r="EV230" s="491"/>
      <c r="EW230" s="491"/>
      <c r="EX230" s="491"/>
      <c r="EY230" s="491"/>
      <c r="EZ230" s="491"/>
      <c r="FA230" s="491"/>
      <c r="FB230" s="491"/>
      <c r="FC230" s="491"/>
      <c r="FD230" s="491"/>
      <c r="FE230" s="491"/>
      <c r="FF230" s="491"/>
      <c r="FG230" s="491"/>
      <c r="FH230" s="491"/>
      <c r="FI230" s="491"/>
      <c r="FJ230" s="491"/>
      <c r="FK230" s="491"/>
      <c r="FL230" s="491"/>
      <c r="FM230" s="491"/>
      <c r="FN230" s="491"/>
      <c r="FO230" s="491"/>
      <c r="FP230" s="491"/>
      <c r="FQ230" s="491"/>
      <c r="FR230" s="491"/>
      <c r="FS230" s="491"/>
      <c r="FT230" s="491"/>
      <c r="FU230" s="491"/>
      <c r="FV230" s="491"/>
      <c r="FW230" s="491"/>
      <c r="FX230" s="491"/>
      <c r="FY230" s="491"/>
      <c r="FZ230" s="491"/>
      <c r="GA230" s="491"/>
      <c r="GB230" s="491"/>
      <c r="GC230" s="491"/>
      <c r="GD230" s="491"/>
      <c r="GE230" s="491"/>
      <c r="GF230" s="491"/>
      <c r="GG230" s="491"/>
      <c r="GH230" s="491"/>
      <c r="GI230" s="491"/>
      <c r="GJ230" s="491"/>
      <c r="GK230" s="491"/>
      <c r="GL230" s="491"/>
      <c r="GM230" s="491"/>
      <c r="GN230" s="491"/>
      <c r="GO230" s="491"/>
      <c r="GP230" s="491"/>
      <c r="GQ230" s="491"/>
      <c r="GR230" s="491"/>
      <c r="GS230" s="491"/>
      <c r="GT230" s="491"/>
      <c r="GU230" s="491"/>
      <c r="GV230" s="491"/>
      <c r="GW230" s="491"/>
      <c r="GX230" s="491"/>
      <c r="GY230" s="491"/>
      <c r="GZ230" s="491"/>
      <c r="HA230" s="491"/>
      <c r="HB230" s="491"/>
      <c r="HC230" s="491"/>
      <c r="HD230" s="491"/>
      <c r="HE230" s="491"/>
      <c r="HF230" s="491"/>
      <c r="HG230" s="491"/>
      <c r="HH230" s="491"/>
      <c r="HI230" s="491"/>
      <c r="HJ230" s="491"/>
      <c r="HK230" s="491"/>
      <c r="HL230" s="491"/>
      <c r="HM230" s="491"/>
      <c r="HN230" s="491"/>
      <c r="HO230" s="491"/>
      <c r="HP230" s="491"/>
      <c r="HQ230" s="491"/>
      <c r="HR230" s="491"/>
      <c r="HS230" s="491"/>
      <c r="HT230" s="491"/>
      <c r="HU230" s="491"/>
      <c r="HV230" s="491"/>
      <c r="HW230" s="491"/>
      <c r="HX230" s="491"/>
      <c r="HY230" s="491"/>
      <c r="HZ230" s="491"/>
      <c r="IA230" s="491"/>
      <c r="IB230" s="491"/>
      <c r="IC230" s="491"/>
      <c r="ID230" s="491"/>
      <c r="IE230" s="491"/>
      <c r="IF230" s="491"/>
      <c r="IG230" s="491"/>
      <c r="IH230" s="491"/>
      <c r="II230" s="491"/>
      <c r="IJ230" s="491"/>
      <c r="IK230" s="491"/>
      <c r="IL230" s="491"/>
      <c r="IM230" s="491"/>
      <c r="IN230" s="491"/>
      <c r="IO230" s="491"/>
      <c r="IP230" s="491"/>
      <c r="IQ230" s="491"/>
      <c r="IR230" s="491"/>
      <c r="IS230" s="491"/>
      <c r="IT230" s="491"/>
      <c r="IU230" s="491"/>
      <c r="IV230" s="491"/>
      <c r="IW230" s="491"/>
      <c r="IX230" s="491"/>
      <c r="IY230" s="491"/>
      <c r="IZ230" s="491"/>
      <c r="JA230" s="491"/>
      <c r="JB230" s="491"/>
      <c r="JC230" s="491"/>
      <c r="JD230" s="491"/>
      <c r="JE230" s="491"/>
      <c r="JF230" s="491"/>
      <c r="JG230" s="491"/>
      <c r="JH230" s="491"/>
      <c r="JI230" s="491"/>
      <c r="JJ230" s="491"/>
      <c r="JK230" s="491"/>
    </row>
    <row r="231" spans="1:271" x14ac:dyDescent="0.35">
      <c r="A231" s="205" t="str">
        <f t="shared" si="4"/>
        <v>Revised.All independent schools.Prior attainment.Total</v>
      </c>
      <c r="B231" s="205">
        <v>201819</v>
      </c>
      <c r="C231" s="205" t="s">
        <v>200</v>
      </c>
      <c r="D231" s="205" t="s">
        <v>201</v>
      </c>
      <c r="E231" s="205" t="s">
        <v>202</v>
      </c>
      <c r="F231" s="205" t="s">
        <v>203</v>
      </c>
      <c r="G231" s="205" t="s">
        <v>414</v>
      </c>
      <c r="H231" s="205" t="s">
        <v>286</v>
      </c>
      <c r="I231" s="205" t="s">
        <v>335</v>
      </c>
      <c r="J231" s="205" t="s">
        <v>7</v>
      </c>
      <c r="K231" s="205" t="s">
        <v>336</v>
      </c>
      <c r="L231" s="205" t="s">
        <v>7</v>
      </c>
      <c r="M231" s="205" t="s">
        <v>7</v>
      </c>
      <c r="N231" s="205">
        <v>13</v>
      </c>
      <c r="O231" s="205">
        <v>29</v>
      </c>
      <c r="P231" s="205">
        <v>671.75</v>
      </c>
      <c r="Q231" s="205">
        <v>23.2</v>
      </c>
      <c r="R231" s="205">
        <v>13</v>
      </c>
      <c r="S231" s="205">
        <v>44.8</v>
      </c>
      <c r="T231" s="205">
        <v>5</v>
      </c>
      <c r="U231" s="205">
        <v>17.2</v>
      </c>
      <c r="V231" s="205">
        <v>7</v>
      </c>
      <c r="W231" s="205">
        <v>24.1</v>
      </c>
      <c r="X231" s="205">
        <v>2</v>
      </c>
      <c r="Y231" s="205">
        <v>6.9</v>
      </c>
      <c r="Z231" s="205">
        <v>1</v>
      </c>
      <c r="AA231" s="205">
        <v>3.4</v>
      </c>
      <c r="AB231" s="205">
        <v>2</v>
      </c>
      <c r="AC231" s="205">
        <v>6.9</v>
      </c>
      <c r="AD231" s="205">
        <v>58.32</v>
      </c>
      <c r="AE231" s="205">
        <v>2.0099999999999998</v>
      </c>
      <c r="AF231" s="205" t="s">
        <v>68</v>
      </c>
      <c r="AG231" s="205" t="s">
        <v>68</v>
      </c>
      <c r="AH231" s="205" t="s">
        <v>68</v>
      </c>
      <c r="AI231" s="205" t="s">
        <v>68</v>
      </c>
      <c r="AJ231" s="205" t="s">
        <v>68</v>
      </c>
      <c r="AK231" s="205" t="s">
        <v>68</v>
      </c>
      <c r="AL231" s="205" t="s">
        <v>68</v>
      </c>
      <c r="AM231" s="205" t="s">
        <v>68</v>
      </c>
      <c r="AN231" s="205" t="s">
        <v>68</v>
      </c>
      <c r="AO231" s="205" t="s">
        <v>68</v>
      </c>
      <c r="AP231" s="205" t="s">
        <v>68</v>
      </c>
      <c r="AQ231" s="205" t="s">
        <v>68</v>
      </c>
      <c r="AR231" s="205" t="s">
        <v>68</v>
      </c>
      <c r="AS231" s="205" t="s">
        <v>68</v>
      </c>
      <c r="AT231" s="205" t="s">
        <v>68</v>
      </c>
      <c r="AU231" s="205" t="s">
        <v>68</v>
      </c>
      <c r="AV231" s="205" t="s">
        <v>68</v>
      </c>
      <c r="AW231" s="205" t="s">
        <v>68</v>
      </c>
      <c r="AX231" s="205" t="s">
        <v>68</v>
      </c>
      <c r="AY231" s="205" t="s">
        <v>68</v>
      </c>
      <c r="AZ231" s="205" t="s">
        <v>68</v>
      </c>
      <c r="BA231" s="205">
        <v>22</v>
      </c>
      <c r="BB231" s="205">
        <v>75.900000000000006</v>
      </c>
      <c r="BC231" s="205">
        <v>22</v>
      </c>
      <c r="BD231" s="205">
        <v>75.900000000000006</v>
      </c>
      <c r="BE231" s="205">
        <v>6</v>
      </c>
      <c r="BF231" s="205">
        <v>20.7</v>
      </c>
      <c r="BG231" s="205">
        <v>22</v>
      </c>
      <c r="BH231" s="205">
        <v>75.900000000000006</v>
      </c>
      <c r="BI231" s="205">
        <v>17</v>
      </c>
      <c r="BJ231" s="205">
        <v>58.6</v>
      </c>
      <c r="BK231" s="205">
        <v>8</v>
      </c>
      <c r="BL231" s="205">
        <v>27.6</v>
      </c>
      <c r="BM231" s="205">
        <v>4</v>
      </c>
      <c r="BN231" s="205">
        <v>13.8</v>
      </c>
      <c r="BO231" s="205">
        <v>4</v>
      </c>
      <c r="BP231" s="205">
        <v>13.8</v>
      </c>
      <c r="BQ231" s="205">
        <v>12</v>
      </c>
      <c r="BR231" s="205">
        <v>41.4</v>
      </c>
      <c r="BS231" s="205">
        <v>10</v>
      </c>
      <c r="BT231" s="205">
        <v>58.8</v>
      </c>
      <c r="BU231" s="205">
        <v>6</v>
      </c>
      <c r="BV231" s="205">
        <v>75</v>
      </c>
      <c r="BW231" s="205">
        <v>2</v>
      </c>
      <c r="BX231" s="205">
        <v>50</v>
      </c>
      <c r="BY231" s="205">
        <v>4</v>
      </c>
      <c r="BZ231" s="205">
        <v>13.8</v>
      </c>
      <c r="CA231" s="205">
        <v>19</v>
      </c>
      <c r="CB231" s="205">
        <v>65.5</v>
      </c>
      <c r="CC231" s="205">
        <v>11</v>
      </c>
      <c r="CD231" s="205">
        <v>64.7</v>
      </c>
      <c r="CE231" s="205">
        <v>6</v>
      </c>
      <c r="CF231" s="205">
        <v>75</v>
      </c>
      <c r="CG231" s="205">
        <v>2</v>
      </c>
      <c r="CH231" s="205">
        <v>50</v>
      </c>
      <c r="CI231" s="205">
        <v>35</v>
      </c>
      <c r="CJ231" s="205">
        <v>1.21</v>
      </c>
      <c r="CK231" s="205">
        <v>104</v>
      </c>
      <c r="CL231" s="205">
        <v>3.59</v>
      </c>
      <c r="CM231" s="205">
        <v>76</v>
      </c>
      <c r="CN231" s="205">
        <v>2.62</v>
      </c>
      <c r="CO231" s="205">
        <v>41</v>
      </c>
      <c r="CP231" s="205">
        <v>1.41</v>
      </c>
      <c r="CQ231" s="205">
        <v>18</v>
      </c>
      <c r="CR231" s="205">
        <v>0.62</v>
      </c>
      <c r="CS231" s="205">
        <v>98</v>
      </c>
      <c r="CT231" s="205">
        <v>3.4</v>
      </c>
      <c r="CU231" s="205">
        <v>208</v>
      </c>
      <c r="CV231" s="205">
        <v>7.2</v>
      </c>
      <c r="CW231" s="205">
        <v>201</v>
      </c>
      <c r="CX231" s="205">
        <v>6.9</v>
      </c>
      <c r="CY231" s="205">
        <v>164.75</v>
      </c>
      <c r="CZ231" s="205">
        <v>5.7</v>
      </c>
      <c r="DA231" s="205">
        <v>130</v>
      </c>
      <c r="DB231" s="205">
        <v>4.5</v>
      </c>
      <c r="DC231" s="205">
        <v>34.75</v>
      </c>
      <c r="DD231" s="205">
        <v>1.2</v>
      </c>
      <c r="DE231" s="205">
        <v>40</v>
      </c>
      <c r="DF231" s="205">
        <v>1.4</v>
      </c>
      <c r="DG231" s="205">
        <v>36</v>
      </c>
      <c r="DH231" s="205">
        <v>1.2</v>
      </c>
      <c r="DI231" s="205">
        <v>7</v>
      </c>
      <c r="DJ231" s="205">
        <v>24.1</v>
      </c>
      <c r="DK231" s="205">
        <v>5</v>
      </c>
      <c r="DL231" s="205">
        <v>17.2</v>
      </c>
      <c r="DM231" s="205">
        <v>7</v>
      </c>
      <c r="DN231" s="205">
        <v>24.1</v>
      </c>
      <c r="DO231" s="205">
        <v>4</v>
      </c>
      <c r="DP231" s="205">
        <v>13.8</v>
      </c>
      <c r="DQ231" s="205">
        <v>4</v>
      </c>
      <c r="DR231" s="205">
        <v>13.8</v>
      </c>
      <c r="DS231" s="205">
        <v>14</v>
      </c>
      <c r="DT231" s="205">
        <v>48.3</v>
      </c>
      <c r="DU231" s="205">
        <v>3</v>
      </c>
      <c r="DV231" s="205">
        <v>10.3</v>
      </c>
      <c r="DW231" s="205">
        <v>3</v>
      </c>
      <c r="DX231" s="205">
        <v>10.3</v>
      </c>
      <c r="DY231" s="205">
        <v>0</v>
      </c>
      <c r="DZ231" s="205">
        <v>0</v>
      </c>
      <c r="EA231" s="205">
        <v>0</v>
      </c>
      <c r="EB231" s="205">
        <v>0</v>
      </c>
      <c r="EC231" s="205">
        <v>6</v>
      </c>
      <c r="ED231" s="205">
        <v>20.7</v>
      </c>
      <c r="EH231" s="491"/>
      <c r="EI231" s="491"/>
      <c r="EJ231" s="491"/>
      <c r="EK231" s="491"/>
      <c r="EL231" s="491"/>
      <c r="EM231" s="491"/>
      <c r="EN231" s="491"/>
      <c r="EO231" s="491"/>
      <c r="EP231" s="491"/>
      <c r="EQ231" s="491"/>
      <c r="ER231" s="491"/>
      <c r="ES231" s="491"/>
      <c r="ET231" s="491"/>
      <c r="EU231" s="491"/>
      <c r="EV231" s="491"/>
      <c r="EW231" s="491"/>
      <c r="EX231" s="491"/>
      <c r="EY231" s="491"/>
      <c r="EZ231" s="491"/>
      <c r="FA231" s="491"/>
      <c r="FB231" s="491"/>
      <c r="FC231" s="491"/>
      <c r="FD231" s="491"/>
      <c r="FE231" s="491"/>
      <c r="FF231" s="491"/>
      <c r="FG231" s="491"/>
      <c r="FH231" s="491"/>
      <c r="FI231" s="491"/>
      <c r="FJ231" s="491"/>
      <c r="FK231" s="491"/>
      <c r="FL231" s="491"/>
      <c r="FM231" s="491"/>
      <c r="FN231" s="491"/>
      <c r="FO231" s="491"/>
      <c r="FP231" s="491"/>
      <c r="FQ231" s="491"/>
      <c r="FR231" s="491"/>
      <c r="FS231" s="491"/>
      <c r="FT231" s="491"/>
      <c r="FU231" s="491"/>
      <c r="FV231" s="491"/>
      <c r="FW231" s="491"/>
      <c r="FX231" s="491"/>
      <c r="FY231" s="491"/>
      <c r="FZ231" s="491"/>
      <c r="GA231" s="491"/>
      <c r="GB231" s="491"/>
      <c r="GC231" s="491"/>
      <c r="GD231" s="491"/>
      <c r="GE231" s="491"/>
      <c r="GF231" s="491"/>
      <c r="GG231" s="491"/>
      <c r="GH231" s="491"/>
      <c r="GI231" s="491"/>
      <c r="GJ231" s="491"/>
      <c r="GK231" s="491"/>
      <c r="GL231" s="491"/>
      <c r="GM231" s="491"/>
      <c r="GN231" s="491"/>
      <c r="GO231" s="491"/>
      <c r="GP231" s="491"/>
      <c r="GQ231" s="491"/>
      <c r="GR231" s="491"/>
      <c r="GS231" s="491"/>
      <c r="GT231" s="491"/>
      <c r="GU231" s="491"/>
      <c r="GV231" s="491"/>
      <c r="GW231" s="491"/>
      <c r="GX231" s="491"/>
      <c r="GY231" s="491"/>
      <c r="GZ231" s="491"/>
      <c r="HA231" s="491"/>
      <c r="HB231" s="491"/>
      <c r="HC231" s="491"/>
      <c r="HD231" s="491"/>
      <c r="HE231" s="491"/>
      <c r="HF231" s="491"/>
      <c r="HG231" s="491"/>
      <c r="HH231" s="491"/>
      <c r="HI231" s="491"/>
      <c r="HJ231" s="491"/>
      <c r="HK231" s="491"/>
      <c r="HL231" s="491"/>
      <c r="HM231" s="491"/>
      <c r="HN231" s="491"/>
      <c r="HO231" s="491"/>
      <c r="HP231" s="491"/>
      <c r="HQ231" s="491"/>
      <c r="HR231" s="491"/>
      <c r="HS231" s="491"/>
      <c r="HT231" s="491"/>
      <c r="HU231" s="491"/>
      <c r="HV231" s="491"/>
      <c r="HW231" s="491"/>
      <c r="HX231" s="491"/>
      <c r="HY231" s="491"/>
      <c r="HZ231" s="491"/>
      <c r="IA231" s="491"/>
      <c r="IB231" s="491"/>
      <c r="IC231" s="491"/>
      <c r="ID231" s="491"/>
      <c r="IE231" s="491"/>
      <c r="IF231" s="491"/>
      <c r="IG231" s="491"/>
      <c r="IH231" s="491"/>
      <c r="II231" s="491"/>
      <c r="IJ231" s="491"/>
      <c r="IK231" s="491"/>
      <c r="IL231" s="491"/>
      <c r="IM231" s="491"/>
      <c r="IN231" s="491"/>
      <c r="IO231" s="491"/>
      <c r="IP231" s="491"/>
      <c r="IQ231" s="491"/>
      <c r="IR231" s="491"/>
      <c r="IS231" s="491"/>
      <c r="IT231" s="491"/>
      <c r="IU231" s="491"/>
      <c r="IV231" s="491"/>
      <c r="IW231" s="491"/>
      <c r="IX231" s="491"/>
      <c r="IY231" s="491"/>
      <c r="IZ231" s="491"/>
      <c r="JA231" s="491"/>
      <c r="JB231" s="491"/>
      <c r="JC231" s="491"/>
      <c r="JD231" s="491"/>
      <c r="JE231" s="491"/>
      <c r="JF231" s="491"/>
      <c r="JG231" s="491"/>
      <c r="JH231" s="491"/>
      <c r="JI231" s="491"/>
      <c r="JJ231" s="491"/>
      <c r="JK231" s="491"/>
    </row>
    <row r="232" spans="1:271" x14ac:dyDescent="0.35">
      <c r="A232" s="205" t="str">
        <f t="shared" si="4"/>
        <v>Revised.All schools.Prior attainment.Total</v>
      </c>
      <c r="B232" s="205">
        <v>201819</v>
      </c>
      <c r="C232" s="205" t="s">
        <v>200</v>
      </c>
      <c r="D232" s="205" t="s">
        <v>201</v>
      </c>
      <c r="E232" s="205" t="s">
        <v>202</v>
      </c>
      <c r="F232" s="205" t="s">
        <v>203</v>
      </c>
      <c r="G232" s="205" t="s">
        <v>414</v>
      </c>
      <c r="H232" s="205" t="s">
        <v>16</v>
      </c>
      <c r="I232" s="205" t="s">
        <v>335</v>
      </c>
      <c r="J232" s="205" t="s">
        <v>7</v>
      </c>
      <c r="K232" s="205" t="s">
        <v>336</v>
      </c>
      <c r="L232" s="205" t="s">
        <v>7</v>
      </c>
      <c r="M232" s="205" t="s">
        <v>7</v>
      </c>
      <c r="N232" s="205">
        <v>3687</v>
      </c>
      <c r="O232" s="205">
        <v>225084</v>
      </c>
      <c r="P232" s="205">
        <v>13638752.720000001</v>
      </c>
      <c r="Q232" s="205">
        <v>60.6</v>
      </c>
      <c r="R232" s="205">
        <v>223955</v>
      </c>
      <c r="S232" s="205">
        <v>99.5</v>
      </c>
      <c r="T232" s="205">
        <v>171294</v>
      </c>
      <c r="U232" s="205">
        <v>76.099999999999994</v>
      </c>
      <c r="V232" s="205">
        <v>207835</v>
      </c>
      <c r="W232" s="205">
        <v>92.3</v>
      </c>
      <c r="X232" s="205">
        <v>130616</v>
      </c>
      <c r="Y232" s="205">
        <v>58</v>
      </c>
      <c r="Z232" s="205">
        <v>77264</v>
      </c>
      <c r="AA232" s="205">
        <v>34.299999999999997</v>
      </c>
      <c r="AB232" s="205">
        <v>102432</v>
      </c>
      <c r="AC232" s="205">
        <v>45.5</v>
      </c>
      <c r="AD232" s="205">
        <v>1235528.31</v>
      </c>
      <c r="AE232" s="205">
        <v>5.49</v>
      </c>
      <c r="AF232" s="205" t="s">
        <v>68</v>
      </c>
      <c r="AG232" s="205" t="s">
        <v>68</v>
      </c>
      <c r="AH232" s="205" t="s">
        <v>68</v>
      </c>
      <c r="AI232" s="205" t="s">
        <v>68</v>
      </c>
      <c r="AJ232" s="205" t="s">
        <v>68</v>
      </c>
      <c r="AK232" s="205" t="s">
        <v>68</v>
      </c>
      <c r="AL232" s="205" t="s">
        <v>68</v>
      </c>
      <c r="AM232" s="205" t="s">
        <v>68</v>
      </c>
      <c r="AN232" s="205" t="s">
        <v>68</v>
      </c>
      <c r="AO232" s="205" t="s">
        <v>68</v>
      </c>
      <c r="AP232" s="205" t="s">
        <v>68</v>
      </c>
      <c r="AQ232" s="205" t="s">
        <v>68</v>
      </c>
      <c r="AR232" s="205" t="s">
        <v>68</v>
      </c>
      <c r="AS232" s="205" t="s">
        <v>68</v>
      </c>
      <c r="AT232" s="205" t="s">
        <v>68</v>
      </c>
      <c r="AU232" s="205" t="s">
        <v>68</v>
      </c>
      <c r="AV232" s="205" t="s">
        <v>68</v>
      </c>
      <c r="AW232" s="205" t="s">
        <v>68</v>
      </c>
      <c r="AX232" s="205" t="s">
        <v>68</v>
      </c>
      <c r="AY232" s="205" t="s">
        <v>68</v>
      </c>
      <c r="AZ232" s="205" t="s">
        <v>68</v>
      </c>
      <c r="BA232" s="205">
        <v>224715</v>
      </c>
      <c r="BB232" s="205">
        <v>99.8</v>
      </c>
      <c r="BC232" s="205">
        <v>224583</v>
      </c>
      <c r="BD232" s="205">
        <v>99.8</v>
      </c>
      <c r="BE232" s="205">
        <v>222391</v>
      </c>
      <c r="BF232" s="205">
        <v>98.8</v>
      </c>
      <c r="BG232" s="205">
        <v>224263</v>
      </c>
      <c r="BH232" s="205">
        <v>99.6</v>
      </c>
      <c r="BI232" s="205">
        <v>221853</v>
      </c>
      <c r="BJ232" s="205">
        <v>98.6</v>
      </c>
      <c r="BK232" s="205">
        <v>197353</v>
      </c>
      <c r="BL232" s="205">
        <v>87.7</v>
      </c>
      <c r="BM232" s="205">
        <v>145232</v>
      </c>
      <c r="BN232" s="205">
        <v>64.5</v>
      </c>
      <c r="BO232" s="205">
        <v>193505</v>
      </c>
      <c r="BP232" s="205">
        <v>86</v>
      </c>
      <c r="BQ232" s="205">
        <v>185848</v>
      </c>
      <c r="BR232" s="205">
        <v>82.6</v>
      </c>
      <c r="BS232" s="205">
        <v>170896</v>
      </c>
      <c r="BT232" s="205">
        <v>77</v>
      </c>
      <c r="BU232" s="205">
        <v>151359</v>
      </c>
      <c r="BV232" s="205">
        <v>76.7</v>
      </c>
      <c r="BW232" s="205">
        <v>96778</v>
      </c>
      <c r="BX232" s="205">
        <v>66.599999999999994</v>
      </c>
      <c r="BY232" s="205">
        <v>211889</v>
      </c>
      <c r="BZ232" s="205">
        <v>94.1</v>
      </c>
      <c r="CA232" s="205">
        <v>215625</v>
      </c>
      <c r="CB232" s="205">
        <v>95.8</v>
      </c>
      <c r="CC232" s="205">
        <v>203409</v>
      </c>
      <c r="CD232" s="205">
        <v>91.7</v>
      </c>
      <c r="CE232" s="205">
        <v>171153</v>
      </c>
      <c r="CF232" s="205">
        <v>86.7</v>
      </c>
      <c r="CG232" s="205">
        <v>119123</v>
      </c>
      <c r="CH232" s="205">
        <v>82</v>
      </c>
      <c r="CI232" s="205">
        <v>1399282.54</v>
      </c>
      <c r="CJ232" s="205">
        <v>6.22</v>
      </c>
      <c r="CK232" s="205">
        <v>1372597.98</v>
      </c>
      <c r="CL232" s="205">
        <v>6.1</v>
      </c>
      <c r="CM232" s="205">
        <v>1344745.18</v>
      </c>
      <c r="CN232" s="205">
        <v>5.97</v>
      </c>
      <c r="CO232" s="205">
        <v>1169053</v>
      </c>
      <c r="CP232" s="205">
        <v>5.19</v>
      </c>
      <c r="CQ232" s="205">
        <v>782751.82</v>
      </c>
      <c r="CR232" s="205">
        <v>3.48</v>
      </c>
      <c r="CS232" s="205">
        <v>2803945.08</v>
      </c>
      <c r="CT232" s="205">
        <v>12.5</v>
      </c>
      <c r="CU232" s="205">
        <v>2745224.14</v>
      </c>
      <c r="CV232" s="205">
        <v>12.2</v>
      </c>
      <c r="CW232" s="205">
        <v>4066512.3</v>
      </c>
      <c r="CX232" s="205">
        <v>18.100000000000001</v>
      </c>
      <c r="CY232" s="205">
        <v>4023071.2</v>
      </c>
      <c r="CZ232" s="205">
        <v>17.899999999999999</v>
      </c>
      <c r="DA232" s="205">
        <v>3538621.07</v>
      </c>
      <c r="DB232" s="205">
        <v>15.7</v>
      </c>
      <c r="DC232" s="205">
        <v>484450.13</v>
      </c>
      <c r="DD232" s="205">
        <v>2.2000000000000002</v>
      </c>
      <c r="DE232" s="205">
        <v>661390</v>
      </c>
      <c r="DF232" s="205">
        <v>2.9</v>
      </c>
      <c r="DG232" s="205">
        <v>662483</v>
      </c>
      <c r="DH232" s="205">
        <v>2.9</v>
      </c>
      <c r="DI232" s="205">
        <v>1327</v>
      </c>
      <c r="DJ232" s="205">
        <v>0.6</v>
      </c>
      <c r="DK232" s="205">
        <v>1255</v>
      </c>
      <c r="DL232" s="205">
        <v>0.6</v>
      </c>
      <c r="DM232" s="205">
        <v>1208</v>
      </c>
      <c r="DN232" s="205">
        <v>0.5</v>
      </c>
      <c r="DO232" s="205">
        <v>10943</v>
      </c>
      <c r="DP232" s="205">
        <v>4.9000000000000004</v>
      </c>
      <c r="DQ232" s="205">
        <v>80378</v>
      </c>
      <c r="DR232" s="205">
        <v>35.700000000000003</v>
      </c>
      <c r="DS232" s="205">
        <v>112005</v>
      </c>
      <c r="DT232" s="205">
        <v>49.8</v>
      </c>
      <c r="DU232" s="205">
        <v>109866</v>
      </c>
      <c r="DV232" s="205">
        <v>48.8</v>
      </c>
      <c r="DW232" s="205">
        <v>109603</v>
      </c>
      <c r="DX232" s="205">
        <v>48.7</v>
      </c>
      <c r="DY232" s="205">
        <v>26572</v>
      </c>
      <c r="DZ232" s="205">
        <v>11.8</v>
      </c>
      <c r="EA232" s="205">
        <v>9082</v>
      </c>
      <c r="EB232" s="205">
        <v>4</v>
      </c>
      <c r="EC232" s="205">
        <v>97459</v>
      </c>
      <c r="ED232" s="205">
        <v>43.3</v>
      </c>
      <c r="EH232" s="491"/>
      <c r="EI232" s="491"/>
      <c r="EJ232" s="491"/>
      <c r="EK232" s="491"/>
      <c r="EL232" s="491"/>
      <c r="EM232" s="491"/>
      <c r="EN232" s="491"/>
      <c r="EO232" s="491"/>
      <c r="EP232" s="491"/>
      <c r="EQ232" s="491"/>
      <c r="ER232" s="491"/>
      <c r="ES232" s="491"/>
      <c r="ET232" s="491"/>
      <c r="EU232" s="491"/>
      <c r="EV232" s="491"/>
      <c r="EW232" s="491"/>
      <c r="EX232" s="491"/>
      <c r="EY232" s="491"/>
      <c r="EZ232" s="491"/>
      <c r="FA232" s="491"/>
      <c r="FB232" s="491"/>
      <c r="FC232" s="491"/>
      <c r="FD232" s="491"/>
      <c r="FE232" s="491"/>
      <c r="FF232" s="491"/>
      <c r="FG232" s="491"/>
      <c r="FH232" s="491"/>
      <c r="FI232" s="491"/>
      <c r="FJ232" s="491"/>
      <c r="FK232" s="491"/>
      <c r="FL232" s="491"/>
      <c r="FM232" s="491"/>
      <c r="FN232" s="491"/>
      <c r="FO232" s="491"/>
      <c r="FP232" s="491"/>
      <c r="FQ232" s="491"/>
      <c r="FR232" s="491"/>
      <c r="FS232" s="491"/>
      <c r="FT232" s="491"/>
      <c r="FU232" s="491"/>
      <c r="FV232" s="491"/>
      <c r="FW232" s="491"/>
      <c r="FX232" s="491"/>
      <c r="FY232" s="491"/>
      <c r="FZ232" s="491"/>
      <c r="GA232" s="491"/>
      <c r="GB232" s="491"/>
      <c r="GC232" s="491"/>
      <c r="GD232" s="491"/>
      <c r="GE232" s="491"/>
      <c r="GF232" s="491"/>
      <c r="GG232" s="491"/>
      <c r="GH232" s="491"/>
      <c r="GI232" s="491"/>
      <c r="GJ232" s="491"/>
      <c r="GK232" s="491"/>
      <c r="GL232" s="491"/>
      <c r="GM232" s="491"/>
      <c r="GN232" s="491"/>
      <c r="GO232" s="491"/>
      <c r="GP232" s="491"/>
      <c r="GQ232" s="491"/>
      <c r="GR232" s="491"/>
      <c r="GS232" s="491"/>
      <c r="GT232" s="491"/>
      <c r="GU232" s="491"/>
      <c r="GV232" s="491"/>
      <c r="GW232" s="491"/>
      <c r="GX232" s="491"/>
      <c r="GY232" s="491"/>
      <c r="GZ232" s="491"/>
      <c r="HA232" s="491"/>
      <c r="HB232" s="491"/>
      <c r="HC232" s="491"/>
      <c r="HD232" s="491"/>
      <c r="HE232" s="491"/>
      <c r="HF232" s="491"/>
      <c r="HG232" s="491"/>
      <c r="HH232" s="491"/>
      <c r="HI232" s="491"/>
      <c r="HJ232" s="491"/>
      <c r="HK232" s="491"/>
      <c r="HL232" s="491"/>
      <c r="HM232" s="491"/>
      <c r="HN232" s="491"/>
      <c r="HO232" s="491"/>
      <c r="HP232" s="491"/>
      <c r="HQ232" s="491"/>
      <c r="HR232" s="491"/>
      <c r="HS232" s="491"/>
      <c r="HT232" s="491"/>
      <c r="HU232" s="491"/>
      <c r="HV232" s="491"/>
      <c r="HW232" s="491"/>
      <c r="HX232" s="491"/>
      <c r="HY232" s="491"/>
      <c r="HZ232" s="491"/>
      <c r="IA232" s="491"/>
      <c r="IB232" s="491"/>
      <c r="IC232" s="491"/>
      <c r="ID232" s="491"/>
      <c r="IE232" s="491"/>
      <c r="IF232" s="491"/>
      <c r="IG232" s="491"/>
      <c r="IH232" s="491"/>
      <c r="II232" s="491"/>
      <c r="IJ232" s="491"/>
      <c r="IK232" s="491"/>
      <c r="IL232" s="491"/>
      <c r="IM232" s="491"/>
      <c r="IN232" s="491"/>
      <c r="IO232" s="491"/>
      <c r="IP232" s="491"/>
      <c r="IQ232" s="491"/>
      <c r="IR232" s="491"/>
      <c r="IS232" s="491"/>
      <c r="IT232" s="491"/>
      <c r="IU232" s="491"/>
      <c r="IV232" s="491"/>
      <c r="IW232" s="491"/>
      <c r="IX232" s="491"/>
      <c r="IY232" s="491"/>
      <c r="IZ232" s="491"/>
      <c r="JA232" s="491"/>
      <c r="JB232" s="491"/>
      <c r="JC232" s="491"/>
      <c r="JD232" s="491"/>
      <c r="JE232" s="491"/>
      <c r="JF232" s="491"/>
      <c r="JG232" s="491"/>
      <c r="JH232" s="491"/>
      <c r="JI232" s="491"/>
      <c r="JJ232" s="491"/>
      <c r="JK232" s="491"/>
    </row>
    <row r="233" spans="1:271" x14ac:dyDescent="0.35">
      <c r="A233" s="205" t="str">
        <f t="shared" si="4"/>
        <v>Revised.All special schools.Prior attainment.Total</v>
      </c>
      <c r="B233" s="205">
        <v>201819</v>
      </c>
      <c r="C233" s="205" t="s">
        <v>200</v>
      </c>
      <c r="D233" s="205" t="s">
        <v>201</v>
      </c>
      <c r="E233" s="205" t="s">
        <v>202</v>
      </c>
      <c r="F233" s="205" t="s">
        <v>203</v>
      </c>
      <c r="G233" s="205" t="s">
        <v>414</v>
      </c>
      <c r="H233" s="205" t="s">
        <v>18</v>
      </c>
      <c r="I233" s="205" t="s">
        <v>335</v>
      </c>
      <c r="J233" s="205" t="s">
        <v>7</v>
      </c>
      <c r="K233" s="205" t="s">
        <v>336</v>
      </c>
      <c r="L233" s="205" t="s">
        <v>7</v>
      </c>
      <c r="M233" s="205" t="s">
        <v>7</v>
      </c>
      <c r="N233" s="205">
        <v>156</v>
      </c>
      <c r="O233" s="205">
        <v>256</v>
      </c>
      <c r="P233" s="205">
        <v>4450.75</v>
      </c>
      <c r="Q233" s="205">
        <v>17.399999999999999</v>
      </c>
      <c r="R233" s="205">
        <v>165</v>
      </c>
      <c r="S233" s="205">
        <v>64.5</v>
      </c>
      <c r="T233" s="205">
        <v>24</v>
      </c>
      <c r="U233" s="205">
        <v>9.4</v>
      </c>
      <c r="V233" s="205">
        <v>45</v>
      </c>
      <c r="W233" s="205">
        <v>17.600000000000001</v>
      </c>
      <c r="X233" s="205">
        <v>3</v>
      </c>
      <c r="Y233" s="205">
        <v>1.2</v>
      </c>
      <c r="Z233" s="205">
        <v>2</v>
      </c>
      <c r="AA233" s="205">
        <v>0.8</v>
      </c>
      <c r="AB233" s="205">
        <v>3</v>
      </c>
      <c r="AC233" s="205">
        <v>1.2</v>
      </c>
      <c r="AD233" s="205">
        <v>324.64999999999998</v>
      </c>
      <c r="AE233" s="205">
        <v>1.27</v>
      </c>
      <c r="AF233" s="205">
        <v>256</v>
      </c>
      <c r="AG233" s="205">
        <v>-1005.79</v>
      </c>
      <c r="AH233" s="205">
        <v>-3.93</v>
      </c>
      <c r="AI233" s="205">
        <v>-4.09</v>
      </c>
      <c r="AJ233" s="205">
        <v>-3.77</v>
      </c>
      <c r="AK233" s="205">
        <v>-1077.17</v>
      </c>
      <c r="AL233" s="205">
        <v>-4.21</v>
      </c>
      <c r="AM233" s="205">
        <v>-4.4000000000000004</v>
      </c>
      <c r="AN233" s="205">
        <v>-4.0199999999999996</v>
      </c>
      <c r="AO233" s="205">
        <v>-697.35</v>
      </c>
      <c r="AP233" s="205">
        <v>-2.72</v>
      </c>
      <c r="AQ233" s="205">
        <v>-2.89</v>
      </c>
      <c r="AR233" s="205">
        <v>-2.56</v>
      </c>
      <c r="AS233" s="205">
        <v>-1049.07</v>
      </c>
      <c r="AT233" s="205">
        <v>-4.0999999999999996</v>
      </c>
      <c r="AU233" s="205">
        <v>-4.28</v>
      </c>
      <c r="AV233" s="205">
        <v>-3.91</v>
      </c>
      <c r="AW233" s="205">
        <v>-1120.7</v>
      </c>
      <c r="AX233" s="205">
        <v>-4.38</v>
      </c>
      <c r="AY233" s="205">
        <v>-4.5599999999999996</v>
      </c>
      <c r="AZ233" s="205">
        <v>-4.1900000000000004</v>
      </c>
      <c r="BA233" s="205">
        <v>216</v>
      </c>
      <c r="BB233" s="205">
        <v>84.4</v>
      </c>
      <c r="BC233" s="205">
        <v>214</v>
      </c>
      <c r="BD233" s="205">
        <v>83.6</v>
      </c>
      <c r="BE233" s="205">
        <v>73</v>
      </c>
      <c r="BF233" s="205">
        <v>28.5</v>
      </c>
      <c r="BG233" s="205">
        <v>206</v>
      </c>
      <c r="BH233" s="205">
        <v>80.5</v>
      </c>
      <c r="BI233" s="205">
        <v>87</v>
      </c>
      <c r="BJ233" s="205">
        <v>34</v>
      </c>
      <c r="BK233" s="205">
        <v>32</v>
      </c>
      <c r="BL233" s="205">
        <v>12.5</v>
      </c>
      <c r="BM233" s="205">
        <v>9</v>
      </c>
      <c r="BN233" s="205">
        <v>3.5</v>
      </c>
      <c r="BO233" s="205">
        <v>27</v>
      </c>
      <c r="BP233" s="205">
        <v>10.5</v>
      </c>
      <c r="BQ233" s="205">
        <v>57</v>
      </c>
      <c r="BR233" s="205">
        <v>22.3</v>
      </c>
      <c r="BS233" s="205">
        <v>35</v>
      </c>
      <c r="BT233" s="205">
        <v>40.200000000000003</v>
      </c>
      <c r="BU233" s="205">
        <v>12</v>
      </c>
      <c r="BV233" s="205">
        <v>37.5</v>
      </c>
      <c r="BW233" s="205">
        <v>4</v>
      </c>
      <c r="BX233" s="205">
        <v>44.4</v>
      </c>
      <c r="BY233" s="205">
        <v>36</v>
      </c>
      <c r="BZ233" s="205">
        <v>14.1</v>
      </c>
      <c r="CA233" s="205">
        <v>109</v>
      </c>
      <c r="CB233" s="205">
        <v>42.6</v>
      </c>
      <c r="CC233" s="205">
        <v>51</v>
      </c>
      <c r="CD233" s="205">
        <v>58.6</v>
      </c>
      <c r="CE233" s="205">
        <v>15</v>
      </c>
      <c r="CF233" s="205">
        <v>46.9</v>
      </c>
      <c r="CG233" s="205">
        <v>6</v>
      </c>
      <c r="CH233" s="205">
        <v>66.7</v>
      </c>
      <c r="CI233" s="205">
        <v>296</v>
      </c>
      <c r="CJ233" s="205">
        <v>1.1599999999999999</v>
      </c>
      <c r="CK233" s="205">
        <v>745</v>
      </c>
      <c r="CL233" s="205">
        <v>2.91</v>
      </c>
      <c r="CM233" s="205">
        <v>370</v>
      </c>
      <c r="CN233" s="205">
        <v>1.45</v>
      </c>
      <c r="CO233" s="205">
        <v>123</v>
      </c>
      <c r="CP233" s="205">
        <v>0.48</v>
      </c>
      <c r="CQ233" s="205">
        <v>44</v>
      </c>
      <c r="CR233" s="205">
        <v>0.17</v>
      </c>
      <c r="CS233" s="205">
        <v>874</v>
      </c>
      <c r="CT233" s="205">
        <v>3.4</v>
      </c>
      <c r="CU233" s="205">
        <v>1490</v>
      </c>
      <c r="CV233" s="205">
        <v>5.8</v>
      </c>
      <c r="CW233" s="205">
        <v>1132</v>
      </c>
      <c r="CX233" s="205">
        <v>4.4000000000000004</v>
      </c>
      <c r="CY233" s="205">
        <v>954.75</v>
      </c>
      <c r="CZ233" s="205">
        <v>3.7</v>
      </c>
      <c r="DA233" s="205">
        <v>801</v>
      </c>
      <c r="DB233" s="205">
        <v>3.1</v>
      </c>
      <c r="DC233" s="205">
        <v>153.75</v>
      </c>
      <c r="DD233" s="205">
        <v>0.6</v>
      </c>
      <c r="DE233" s="205">
        <v>272</v>
      </c>
      <c r="DF233" s="205">
        <v>1.1000000000000001</v>
      </c>
      <c r="DG233" s="205">
        <v>268</v>
      </c>
      <c r="DH233" s="205">
        <v>1</v>
      </c>
      <c r="DI233" s="205">
        <v>45</v>
      </c>
      <c r="DJ233" s="205">
        <v>17.600000000000001</v>
      </c>
      <c r="DK233" s="205">
        <v>90</v>
      </c>
      <c r="DL233" s="205">
        <v>35.200000000000003</v>
      </c>
      <c r="DM233" s="205">
        <v>65</v>
      </c>
      <c r="DN233" s="205">
        <v>25.4</v>
      </c>
      <c r="DO233" s="205">
        <v>40</v>
      </c>
      <c r="DP233" s="205">
        <v>15.6</v>
      </c>
      <c r="DQ233" s="205">
        <v>13</v>
      </c>
      <c r="DR233" s="205">
        <v>5.0999999999999996</v>
      </c>
      <c r="DS233" s="205">
        <v>79</v>
      </c>
      <c r="DT233" s="205">
        <v>30.9</v>
      </c>
      <c r="DU233" s="205">
        <v>8</v>
      </c>
      <c r="DV233" s="205">
        <v>3.1</v>
      </c>
      <c r="DW233" s="205">
        <v>8</v>
      </c>
      <c r="DX233" s="205">
        <v>3.1</v>
      </c>
      <c r="DY233" s="205">
        <v>2</v>
      </c>
      <c r="DZ233" s="205">
        <v>0.8</v>
      </c>
      <c r="EA233" s="205">
        <v>1</v>
      </c>
      <c r="EB233" s="205">
        <v>0.4</v>
      </c>
      <c r="EC233" s="205">
        <v>69</v>
      </c>
      <c r="ED233" s="205">
        <v>27</v>
      </c>
      <c r="EH233" s="491"/>
      <c r="EI233" s="491"/>
      <c r="EJ233" s="491"/>
      <c r="EK233" s="491"/>
      <c r="EL233" s="491"/>
      <c r="EM233" s="491"/>
      <c r="EN233" s="491"/>
      <c r="EO233" s="491"/>
      <c r="EP233" s="491"/>
      <c r="EQ233" s="491"/>
      <c r="ER233" s="491"/>
      <c r="ES233" s="491"/>
      <c r="ET233" s="491"/>
      <c r="EU233" s="491"/>
      <c r="EV233" s="491"/>
      <c r="EW233" s="491"/>
      <c r="EX233" s="491"/>
      <c r="EY233" s="491"/>
      <c r="EZ233" s="491"/>
      <c r="FA233" s="491"/>
      <c r="FB233" s="491"/>
      <c r="FC233" s="491"/>
      <c r="FD233" s="491"/>
      <c r="FE233" s="491"/>
      <c r="FF233" s="491"/>
      <c r="FG233" s="491"/>
      <c r="FH233" s="491"/>
      <c r="FI233" s="491"/>
      <c r="FJ233" s="491"/>
      <c r="FK233" s="491"/>
      <c r="FL233" s="491"/>
      <c r="FM233" s="491"/>
      <c r="FN233" s="491"/>
      <c r="FO233" s="491"/>
      <c r="FP233" s="491"/>
      <c r="FQ233" s="491"/>
      <c r="FR233" s="491"/>
      <c r="FS233" s="491"/>
      <c r="FT233" s="491"/>
      <c r="FU233" s="491"/>
      <c r="FV233" s="491"/>
      <c r="FW233" s="491"/>
      <c r="FX233" s="491"/>
      <c r="FY233" s="491"/>
      <c r="FZ233" s="491"/>
      <c r="GA233" s="491"/>
      <c r="GB233" s="491"/>
      <c r="GC233" s="491"/>
      <c r="GD233" s="491"/>
      <c r="GE233" s="491"/>
      <c r="GF233" s="491"/>
      <c r="GG233" s="491"/>
      <c r="GH233" s="491"/>
      <c r="GI233" s="491"/>
      <c r="GJ233" s="491"/>
      <c r="GK233" s="491"/>
      <c r="GL233" s="491"/>
      <c r="GM233" s="491"/>
      <c r="GN233" s="491"/>
      <c r="GO233" s="491"/>
      <c r="GP233" s="491"/>
      <c r="GQ233" s="491"/>
      <c r="GR233" s="491"/>
      <c r="GS233" s="491"/>
      <c r="GT233" s="491"/>
      <c r="GU233" s="491"/>
      <c r="GV233" s="491"/>
      <c r="GW233" s="491"/>
      <c r="GX233" s="491"/>
      <c r="GY233" s="491"/>
      <c r="GZ233" s="491"/>
      <c r="HA233" s="491"/>
      <c r="HB233" s="491"/>
      <c r="HC233" s="491"/>
      <c r="HD233" s="491"/>
      <c r="HE233" s="491"/>
      <c r="HF233" s="491"/>
      <c r="HG233" s="491"/>
      <c r="HH233" s="491"/>
      <c r="HI233" s="491"/>
      <c r="HJ233" s="491"/>
      <c r="HK233" s="491"/>
      <c r="HL233" s="491"/>
      <c r="HM233" s="491"/>
      <c r="HN233" s="491"/>
      <c r="HO233" s="491"/>
      <c r="HP233" s="491"/>
      <c r="HQ233" s="491"/>
      <c r="HR233" s="491"/>
      <c r="HS233" s="491"/>
      <c r="HT233" s="491"/>
      <c r="HU233" s="491"/>
      <c r="HV233" s="491"/>
      <c r="HW233" s="491"/>
      <c r="HX233" s="491"/>
      <c r="HY233" s="491"/>
      <c r="HZ233" s="491"/>
      <c r="IA233" s="491"/>
      <c r="IB233" s="491"/>
      <c r="IC233" s="491"/>
      <c r="ID233" s="491"/>
      <c r="IE233" s="491"/>
      <c r="IF233" s="491"/>
      <c r="IG233" s="491"/>
      <c r="IH233" s="491"/>
      <c r="II233" s="491"/>
      <c r="IJ233" s="491"/>
      <c r="IK233" s="491"/>
      <c r="IL233" s="491"/>
      <c r="IM233" s="491"/>
      <c r="IN233" s="491"/>
      <c r="IO233" s="491"/>
      <c r="IP233" s="491"/>
      <c r="IQ233" s="491"/>
      <c r="IR233" s="491"/>
      <c r="IS233" s="491"/>
      <c r="IT233" s="491"/>
      <c r="IU233" s="491"/>
      <c r="IV233" s="491"/>
      <c r="IW233" s="491"/>
      <c r="IX233" s="491"/>
      <c r="IY233" s="491"/>
      <c r="IZ233" s="491"/>
      <c r="JA233" s="491"/>
      <c r="JB233" s="491"/>
      <c r="JC233" s="491"/>
      <c r="JD233" s="491"/>
      <c r="JE233" s="491"/>
      <c r="JF233" s="491"/>
      <c r="JG233" s="491"/>
      <c r="JH233" s="491"/>
      <c r="JI233" s="491"/>
      <c r="JJ233" s="491"/>
      <c r="JK233" s="491"/>
    </row>
    <row r="234" spans="1:271" x14ac:dyDescent="0.35">
      <c r="A234" s="205" t="str">
        <f t="shared" si="4"/>
        <v>Revised.All state-funded.Prior attainment.Total</v>
      </c>
      <c r="B234" s="205">
        <v>201819</v>
      </c>
      <c r="C234" s="205" t="s">
        <v>200</v>
      </c>
      <c r="D234" s="205" t="s">
        <v>201</v>
      </c>
      <c r="E234" s="205" t="s">
        <v>202</v>
      </c>
      <c r="F234" s="205" t="s">
        <v>203</v>
      </c>
      <c r="G234" s="205" t="s">
        <v>414</v>
      </c>
      <c r="H234" s="205" t="s">
        <v>204</v>
      </c>
      <c r="I234" s="205" t="s">
        <v>335</v>
      </c>
      <c r="J234" s="205" t="s">
        <v>7</v>
      </c>
      <c r="K234" s="205" t="s">
        <v>336</v>
      </c>
      <c r="L234" s="205" t="s">
        <v>7</v>
      </c>
      <c r="M234" s="205" t="s">
        <v>7</v>
      </c>
      <c r="N234" s="205">
        <v>3350</v>
      </c>
      <c r="O234" s="205">
        <v>223659</v>
      </c>
      <c r="P234" s="205">
        <v>13611733.199999999</v>
      </c>
      <c r="Q234" s="205">
        <v>60.9</v>
      </c>
      <c r="R234" s="205">
        <v>222761</v>
      </c>
      <c r="S234" s="205">
        <v>99.6</v>
      </c>
      <c r="T234" s="205">
        <v>171125</v>
      </c>
      <c r="U234" s="205">
        <v>76.5</v>
      </c>
      <c r="V234" s="205">
        <v>207454</v>
      </c>
      <c r="W234" s="205">
        <v>92.8</v>
      </c>
      <c r="X234" s="205">
        <v>130587</v>
      </c>
      <c r="Y234" s="205">
        <v>58.4</v>
      </c>
      <c r="Z234" s="205">
        <v>77255</v>
      </c>
      <c r="AA234" s="205">
        <v>34.5</v>
      </c>
      <c r="AB234" s="205">
        <v>102421</v>
      </c>
      <c r="AC234" s="205">
        <v>45.8</v>
      </c>
      <c r="AD234" s="205">
        <v>1233559.79</v>
      </c>
      <c r="AE234" s="205">
        <v>5.52</v>
      </c>
      <c r="AF234" s="205">
        <v>223659</v>
      </c>
      <c r="AG234" s="205">
        <v>3111.45</v>
      </c>
      <c r="AH234" s="205">
        <v>0.01</v>
      </c>
      <c r="AI234" s="205">
        <v>0.01</v>
      </c>
      <c r="AJ234" s="205">
        <v>0.02</v>
      </c>
      <c r="AK234" s="205">
        <v>389.93</v>
      </c>
      <c r="AL234" s="205">
        <v>0</v>
      </c>
      <c r="AM234" s="205">
        <v>0</v>
      </c>
      <c r="AN234" s="205">
        <v>0.01</v>
      </c>
      <c r="AO234" s="205">
        <v>817.1</v>
      </c>
      <c r="AP234" s="205">
        <v>0</v>
      </c>
      <c r="AQ234" s="205">
        <v>0</v>
      </c>
      <c r="AR234" s="205">
        <v>0.01</v>
      </c>
      <c r="AS234" s="205">
        <v>509.07</v>
      </c>
      <c r="AT234" s="205">
        <v>0</v>
      </c>
      <c r="AU234" s="205">
        <v>0</v>
      </c>
      <c r="AV234" s="205">
        <v>0.01</v>
      </c>
      <c r="AW234" s="205">
        <v>89.43</v>
      </c>
      <c r="AX234" s="205">
        <v>0</v>
      </c>
      <c r="AY234" s="205">
        <v>-0.01</v>
      </c>
      <c r="AZ234" s="205">
        <v>0.01</v>
      </c>
      <c r="BA234" s="205">
        <v>223169</v>
      </c>
      <c r="BB234" s="205">
        <v>99.8</v>
      </c>
      <c r="BC234" s="205">
        <v>223082</v>
      </c>
      <c r="BD234" s="205">
        <v>99.7</v>
      </c>
      <c r="BE234" s="205">
        <v>221877</v>
      </c>
      <c r="BF234" s="205">
        <v>99.2</v>
      </c>
      <c r="BG234" s="205">
        <v>222900</v>
      </c>
      <c r="BH234" s="205">
        <v>99.7</v>
      </c>
      <c r="BI234" s="205">
        <v>221332</v>
      </c>
      <c r="BJ234" s="205">
        <v>99</v>
      </c>
      <c r="BK234" s="205">
        <v>197120</v>
      </c>
      <c r="BL234" s="205">
        <v>88.1</v>
      </c>
      <c r="BM234" s="205">
        <v>145158</v>
      </c>
      <c r="BN234" s="205">
        <v>64.900000000000006</v>
      </c>
      <c r="BO234" s="205">
        <v>193307</v>
      </c>
      <c r="BP234" s="205">
        <v>86.4</v>
      </c>
      <c r="BQ234" s="205">
        <v>185530</v>
      </c>
      <c r="BR234" s="205">
        <v>83</v>
      </c>
      <c r="BS234" s="205">
        <v>170760</v>
      </c>
      <c r="BT234" s="205">
        <v>77.2</v>
      </c>
      <c r="BU234" s="205">
        <v>151299</v>
      </c>
      <c r="BV234" s="205">
        <v>76.8</v>
      </c>
      <c r="BW234" s="205">
        <v>96735</v>
      </c>
      <c r="BX234" s="205">
        <v>66.599999999999994</v>
      </c>
      <c r="BY234" s="205">
        <v>211589</v>
      </c>
      <c r="BZ234" s="205">
        <v>94.6</v>
      </c>
      <c r="CA234" s="205">
        <v>214955</v>
      </c>
      <c r="CB234" s="205">
        <v>96.1</v>
      </c>
      <c r="CC234" s="205">
        <v>203163</v>
      </c>
      <c r="CD234" s="205">
        <v>91.8</v>
      </c>
      <c r="CE234" s="205">
        <v>171063</v>
      </c>
      <c r="CF234" s="205">
        <v>86.8</v>
      </c>
      <c r="CG234" s="205">
        <v>119074</v>
      </c>
      <c r="CH234" s="205">
        <v>82</v>
      </c>
      <c r="CI234" s="205">
        <v>1397156.54</v>
      </c>
      <c r="CJ234" s="205">
        <v>6.25</v>
      </c>
      <c r="CK234" s="205">
        <v>1367903.23</v>
      </c>
      <c r="CL234" s="205">
        <v>6.12</v>
      </c>
      <c r="CM234" s="205">
        <v>1342827.68</v>
      </c>
      <c r="CN234" s="205">
        <v>6</v>
      </c>
      <c r="CO234" s="205">
        <v>1168297</v>
      </c>
      <c r="CP234" s="205">
        <v>5.22</v>
      </c>
      <c r="CQ234" s="205">
        <v>782352.56</v>
      </c>
      <c r="CR234" s="205">
        <v>3.5</v>
      </c>
      <c r="CS234" s="205">
        <v>2797491.08</v>
      </c>
      <c r="CT234" s="205">
        <v>12.5</v>
      </c>
      <c r="CU234" s="205">
        <v>2735834.64</v>
      </c>
      <c r="CV234" s="205">
        <v>12.2</v>
      </c>
      <c r="CW234" s="205">
        <v>4060607.04</v>
      </c>
      <c r="CX234" s="205">
        <v>18.2</v>
      </c>
      <c r="CY234" s="205">
        <v>4017800.44</v>
      </c>
      <c r="CZ234" s="205">
        <v>18</v>
      </c>
      <c r="DA234" s="205">
        <v>3534173.19</v>
      </c>
      <c r="DB234" s="205">
        <v>15.8</v>
      </c>
      <c r="DC234" s="205">
        <v>483627.25</v>
      </c>
      <c r="DD234" s="205">
        <v>2.2000000000000002</v>
      </c>
      <c r="DE234" s="205">
        <v>659827</v>
      </c>
      <c r="DF234" s="205">
        <v>3</v>
      </c>
      <c r="DG234" s="205">
        <v>661035</v>
      </c>
      <c r="DH234" s="205">
        <v>3</v>
      </c>
      <c r="DI234" s="205">
        <v>660</v>
      </c>
      <c r="DJ234" s="205">
        <v>0.3</v>
      </c>
      <c r="DK234" s="205">
        <v>601</v>
      </c>
      <c r="DL234" s="205">
        <v>0.3</v>
      </c>
      <c r="DM234" s="205">
        <v>840</v>
      </c>
      <c r="DN234" s="205">
        <v>0.4</v>
      </c>
      <c r="DO234" s="205">
        <v>10713</v>
      </c>
      <c r="DP234" s="205">
        <v>4.8</v>
      </c>
      <c r="DQ234" s="205">
        <v>80258</v>
      </c>
      <c r="DR234" s="205">
        <v>35.9</v>
      </c>
      <c r="DS234" s="205">
        <v>111545</v>
      </c>
      <c r="DT234" s="205">
        <v>49.9</v>
      </c>
      <c r="DU234" s="205">
        <v>109804</v>
      </c>
      <c r="DV234" s="205">
        <v>49.1</v>
      </c>
      <c r="DW234" s="205">
        <v>109541</v>
      </c>
      <c r="DX234" s="205">
        <v>49</v>
      </c>
      <c r="DY234" s="205">
        <v>26553</v>
      </c>
      <c r="DZ234" s="205">
        <v>11.9</v>
      </c>
      <c r="EA234" s="205">
        <v>9077</v>
      </c>
      <c r="EB234" s="205">
        <v>4.0999999999999996</v>
      </c>
      <c r="EC234" s="205">
        <v>97144</v>
      </c>
      <c r="ED234" s="205">
        <v>43.4</v>
      </c>
      <c r="EH234" s="491"/>
      <c r="EI234" s="491"/>
      <c r="EJ234" s="491"/>
      <c r="EK234" s="491"/>
      <c r="EL234" s="491"/>
      <c r="EM234" s="491"/>
      <c r="EN234" s="491"/>
      <c r="EO234" s="491"/>
      <c r="EP234" s="491"/>
      <c r="EQ234" s="491"/>
      <c r="ER234" s="491"/>
      <c r="ES234" s="491"/>
      <c r="ET234" s="491"/>
      <c r="EU234" s="491"/>
      <c r="EV234" s="491"/>
      <c r="EW234" s="491"/>
      <c r="EX234" s="491"/>
      <c r="EY234" s="491"/>
      <c r="EZ234" s="491"/>
      <c r="FA234" s="491"/>
      <c r="FB234" s="491"/>
      <c r="FC234" s="491"/>
      <c r="FD234" s="491"/>
      <c r="FE234" s="491"/>
      <c r="FF234" s="491"/>
      <c r="FG234" s="491"/>
      <c r="FH234" s="491"/>
      <c r="FI234" s="491"/>
      <c r="FJ234" s="491"/>
      <c r="FK234" s="491"/>
      <c r="FL234" s="491"/>
      <c r="FM234" s="491"/>
      <c r="FN234" s="491"/>
      <c r="FO234" s="491"/>
      <c r="FP234" s="491"/>
      <c r="FQ234" s="491"/>
      <c r="FR234" s="491"/>
      <c r="FS234" s="491"/>
      <c r="FT234" s="491"/>
      <c r="FU234" s="491"/>
      <c r="FV234" s="491"/>
      <c r="FW234" s="491"/>
      <c r="FX234" s="491"/>
      <c r="FY234" s="491"/>
      <c r="FZ234" s="491"/>
      <c r="GA234" s="491"/>
      <c r="GB234" s="491"/>
      <c r="GC234" s="491"/>
      <c r="GD234" s="491"/>
      <c r="GE234" s="491"/>
      <c r="GF234" s="491"/>
      <c r="GG234" s="491"/>
      <c r="GH234" s="491"/>
      <c r="GI234" s="491"/>
      <c r="GJ234" s="491"/>
      <c r="GK234" s="491"/>
      <c r="GL234" s="491"/>
      <c r="GM234" s="491"/>
      <c r="GN234" s="491"/>
      <c r="GO234" s="491"/>
      <c r="GP234" s="491"/>
      <c r="GQ234" s="491"/>
      <c r="GR234" s="491"/>
      <c r="GS234" s="491"/>
      <c r="GT234" s="491"/>
      <c r="GU234" s="491"/>
      <c r="GV234" s="491"/>
      <c r="GW234" s="491"/>
      <c r="GX234" s="491"/>
      <c r="GY234" s="491"/>
      <c r="GZ234" s="491"/>
      <c r="HA234" s="491"/>
      <c r="HB234" s="491"/>
      <c r="HC234" s="491"/>
      <c r="HD234" s="491"/>
      <c r="HE234" s="491"/>
      <c r="HF234" s="491"/>
      <c r="HG234" s="491"/>
      <c r="HH234" s="491"/>
      <c r="HI234" s="491"/>
      <c r="HJ234" s="491"/>
      <c r="HK234" s="491"/>
      <c r="HL234" s="491"/>
      <c r="HM234" s="491"/>
      <c r="HN234" s="491"/>
      <c r="HO234" s="491"/>
      <c r="HP234" s="491"/>
      <c r="HQ234" s="491"/>
      <c r="HR234" s="491"/>
      <c r="HS234" s="491"/>
      <c r="HT234" s="491"/>
      <c r="HU234" s="491"/>
      <c r="HV234" s="491"/>
      <c r="HW234" s="491"/>
      <c r="HX234" s="491"/>
      <c r="HY234" s="491"/>
      <c r="HZ234" s="491"/>
      <c r="IA234" s="491"/>
      <c r="IB234" s="491"/>
      <c r="IC234" s="491"/>
      <c r="ID234" s="491"/>
      <c r="IE234" s="491"/>
      <c r="IF234" s="491"/>
      <c r="IG234" s="491"/>
      <c r="IH234" s="491"/>
      <c r="II234" s="491"/>
      <c r="IJ234" s="491"/>
      <c r="IK234" s="491"/>
      <c r="IL234" s="491"/>
      <c r="IM234" s="491"/>
      <c r="IN234" s="491"/>
      <c r="IO234" s="491"/>
      <c r="IP234" s="491"/>
      <c r="IQ234" s="491"/>
      <c r="IR234" s="491"/>
      <c r="IS234" s="491"/>
      <c r="IT234" s="491"/>
      <c r="IU234" s="491"/>
      <c r="IV234" s="491"/>
      <c r="IW234" s="491"/>
      <c r="IX234" s="491"/>
      <c r="IY234" s="491"/>
      <c r="IZ234" s="491"/>
      <c r="JA234" s="491"/>
      <c r="JB234" s="491"/>
      <c r="JC234" s="491"/>
      <c r="JD234" s="491"/>
      <c r="JE234" s="491"/>
      <c r="JF234" s="491"/>
      <c r="JG234" s="491"/>
      <c r="JH234" s="491"/>
      <c r="JI234" s="491"/>
      <c r="JJ234" s="491"/>
      <c r="JK234" s="491"/>
    </row>
    <row r="235" spans="1:271" x14ac:dyDescent="0.35">
      <c r="A235" s="205" t="str">
        <f t="shared" si="4"/>
        <v>Revised.Converter Academies.Prior attainment.Total</v>
      </c>
      <c r="B235" s="205">
        <v>201819</v>
      </c>
      <c r="C235" s="205" t="s">
        <v>200</v>
      </c>
      <c r="D235" s="205" t="s">
        <v>201</v>
      </c>
      <c r="E235" s="205" t="s">
        <v>202</v>
      </c>
      <c r="F235" s="205" t="s">
        <v>203</v>
      </c>
      <c r="G235" s="205" t="s">
        <v>414</v>
      </c>
      <c r="H235" s="205" t="s">
        <v>205</v>
      </c>
      <c r="I235" s="205" t="s">
        <v>335</v>
      </c>
      <c r="J235" s="205" t="s">
        <v>7</v>
      </c>
      <c r="K235" s="205" t="s">
        <v>336</v>
      </c>
      <c r="L235" s="205" t="s">
        <v>7</v>
      </c>
      <c r="M235" s="205" t="s">
        <v>7</v>
      </c>
      <c r="N235" s="205">
        <v>1480</v>
      </c>
      <c r="O235" s="205">
        <v>127106</v>
      </c>
      <c r="P235" s="205">
        <v>7966001.7599999998</v>
      </c>
      <c r="Q235" s="205">
        <v>62.7</v>
      </c>
      <c r="R235" s="205">
        <v>126747</v>
      </c>
      <c r="S235" s="205">
        <v>99.7</v>
      </c>
      <c r="T235" s="205">
        <v>101463</v>
      </c>
      <c r="U235" s="205">
        <v>79.8</v>
      </c>
      <c r="V235" s="205">
        <v>120149</v>
      </c>
      <c r="W235" s="205">
        <v>94.5</v>
      </c>
      <c r="X235" s="205">
        <v>79404</v>
      </c>
      <c r="Y235" s="205">
        <v>62.5</v>
      </c>
      <c r="Z235" s="205">
        <v>49561</v>
      </c>
      <c r="AA235" s="205">
        <v>39</v>
      </c>
      <c r="AB235" s="205">
        <v>64252</v>
      </c>
      <c r="AC235" s="205">
        <v>50.5</v>
      </c>
      <c r="AD235" s="205">
        <v>728595.16</v>
      </c>
      <c r="AE235" s="205">
        <v>5.73</v>
      </c>
      <c r="AF235" s="205">
        <v>127106</v>
      </c>
      <c r="AG235" s="205">
        <v>16136.22</v>
      </c>
      <c r="AH235" s="205">
        <v>0.13</v>
      </c>
      <c r="AI235" s="205">
        <v>0.12</v>
      </c>
      <c r="AJ235" s="205">
        <v>0.13</v>
      </c>
      <c r="AK235" s="205">
        <v>12603.08</v>
      </c>
      <c r="AL235" s="205">
        <v>0.1</v>
      </c>
      <c r="AM235" s="205">
        <v>0.09</v>
      </c>
      <c r="AN235" s="205">
        <v>0.11</v>
      </c>
      <c r="AO235" s="205">
        <v>11269.42</v>
      </c>
      <c r="AP235" s="205">
        <v>0.09</v>
      </c>
      <c r="AQ235" s="205">
        <v>0.08</v>
      </c>
      <c r="AR235" s="205">
        <v>0.1</v>
      </c>
      <c r="AS235" s="205">
        <v>19534.89</v>
      </c>
      <c r="AT235" s="205">
        <v>0.15</v>
      </c>
      <c r="AU235" s="205">
        <v>0.15</v>
      </c>
      <c r="AV235" s="205">
        <v>0.16</v>
      </c>
      <c r="AW235" s="205">
        <v>14439.24</v>
      </c>
      <c r="AX235" s="205">
        <v>0.11</v>
      </c>
      <c r="AY235" s="205">
        <v>0.11</v>
      </c>
      <c r="AZ235" s="205">
        <v>0.12</v>
      </c>
      <c r="BA235" s="205">
        <v>126909</v>
      </c>
      <c r="BB235" s="205">
        <v>99.8</v>
      </c>
      <c r="BC235" s="205">
        <v>126875</v>
      </c>
      <c r="BD235" s="205">
        <v>99.8</v>
      </c>
      <c r="BE235" s="205">
        <v>126356</v>
      </c>
      <c r="BF235" s="205">
        <v>99.4</v>
      </c>
      <c r="BG235" s="205">
        <v>126802</v>
      </c>
      <c r="BH235" s="205">
        <v>99.8</v>
      </c>
      <c r="BI235" s="205">
        <v>126005</v>
      </c>
      <c r="BJ235" s="205">
        <v>99.1</v>
      </c>
      <c r="BK235" s="205">
        <v>113470</v>
      </c>
      <c r="BL235" s="205">
        <v>89.3</v>
      </c>
      <c r="BM235" s="205">
        <v>87808</v>
      </c>
      <c r="BN235" s="205">
        <v>69.099999999999994</v>
      </c>
      <c r="BO235" s="205">
        <v>112742</v>
      </c>
      <c r="BP235" s="205">
        <v>88.7</v>
      </c>
      <c r="BQ235" s="205">
        <v>108791</v>
      </c>
      <c r="BR235" s="205">
        <v>85.6</v>
      </c>
      <c r="BS235" s="205">
        <v>101754</v>
      </c>
      <c r="BT235" s="205">
        <v>80.8</v>
      </c>
      <c r="BU235" s="205">
        <v>90997</v>
      </c>
      <c r="BV235" s="205">
        <v>80.2</v>
      </c>
      <c r="BW235" s="205">
        <v>60769</v>
      </c>
      <c r="BX235" s="205">
        <v>69.2</v>
      </c>
      <c r="BY235" s="205">
        <v>121861</v>
      </c>
      <c r="BZ235" s="205">
        <v>95.9</v>
      </c>
      <c r="CA235" s="205">
        <v>123614</v>
      </c>
      <c r="CB235" s="205">
        <v>97.3</v>
      </c>
      <c r="CC235" s="205">
        <v>118165</v>
      </c>
      <c r="CD235" s="205">
        <v>93.8</v>
      </c>
      <c r="CE235" s="205">
        <v>101277</v>
      </c>
      <c r="CF235" s="205">
        <v>89.3</v>
      </c>
      <c r="CG235" s="205">
        <v>73803</v>
      </c>
      <c r="CH235" s="205">
        <v>84.1</v>
      </c>
      <c r="CI235" s="205">
        <v>813289.54</v>
      </c>
      <c r="CJ235" s="205">
        <v>6.4</v>
      </c>
      <c r="CK235" s="205">
        <v>797607.84</v>
      </c>
      <c r="CL235" s="205">
        <v>6.28</v>
      </c>
      <c r="CM235" s="205">
        <v>790215.8</v>
      </c>
      <c r="CN235" s="205">
        <v>6.22</v>
      </c>
      <c r="CO235" s="205">
        <v>695758</v>
      </c>
      <c r="CP235" s="205">
        <v>5.47</v>
      </c>
      <c r="CQ235" s="205">
        <v>484492.87</v>
      </c>
      <c r="CR235" s="205">
        <v>3.81</v>
      </c>
      <c r="CS235" s="205">
        <v>1628129.08</v>
      </c>
      <c r="CT235" s="205">
        <v>12.8</v>
      </c>
      <c r="CU235" s="205">
        <v>1595243.86</v>
      </c>
      <c r="CV235" s="205">
        <v>12.6</v>
      </c>
      <c r="CW235" s="205">
        <v>2393909.75</v>
      </c>
      <c r="CX235" s="205">
        <v>18.8</v>
      </c>
      <c r="CY235" s="205">
        <v>2348719.0699999998</v>
      </c>
      <c r="CZ235" s="205">
        <v>18.5</v>
      </c>
      <c r="DA235" s="205">
        <v>2133968.8199999998</v>
      </c>
      <c r="DB235" s="205">
        <v>16.8</v>
      </c>
      <c r="DC235" s="205">
        <v>214750.25</v>
      </c>
      <c r="DD235" s="205">
        <v>1.7</v>
      </c>
      <c r="DE235" s="205">
        <v>376692</v>
      </c>
      <c r="DF235" s="205">
        <v>3</v>
      </c>
      <c r="DG235" s="205">
        <v>377196</v>
      </c>
      <c r="DH235" s="205">
        <v>3</v>
      </c>
      <c r="DI235" s="205">
        <v>275</v>
      </c>
      <c r="DJ235" s="205">
        <v>0.2</v>
      </c>
      <c r="DK235" s="205">
        <v>239</v>
      </c>
      <c r="DL235" s="205">
        <v>0.2</v>
      </c>
      <c r="DM235" s="205">
        <v>344</v>
      </c>
      <c r="DN235" s="205">
        <v>0.3</v>
      </c>
      <c r="DO235" s="205">
        <v>4882</v>
      </c>
      <c r="DP235" s="205">
        <v>3.8</v>
      </c>
      <c r="DQ235" s="205">
        <v>41962</v>
      </c>
      <c r="DR235" s="205">
        <v>33</v>
      </c>
      <c r="DS235" s="205">
        <v>58781</v>
      </c>
      <c r="DT235" s="205">
        <v>46.2</v>
      </c>
      <c r="DU235" s="205">
        <v>67227</v>
      </c>
      <c r="DV235" s="205">
        <v>52.9</v>
      </c>
      <c r="DW235" s="205">
        <v>67073</v>
      </c>
      <c r="DX235" s="205">
        <v>52.8</v>
      </c>
      <c r="DY235" s="205">
        <v>16700</v>
      </c>
      <c r="DZ235" s="205">
        <v>13.1</v>
      </c>
      <c r="EA235" s="205">
        <v>6267</v>
      </c>
      <c r="EB235" s="205">
        <v>4.9000000000000004</v>
      </c>
      <c r="EC235" s="205">
        <v>57092</v>
      </c>
      <c r="ED235" s="205">
        <v>44.9</v>
      </c>
      <c r="EH235" s="491"/>
      <c r="EI235" s="491"/>
      <c r="EJ235" s="491"/>
      <c r="EK235" s="491"/>
      <c r="EL235" s="491"/>
      <c r="EM235" s="491"/>
      <c r="EN235" s="491"/>
      <c r="EO235" s="491"/>
      <c r="EP235" s="491"/>
      <c r="EQ235" s="491"/>
      <c r="ER235" s="491"/>
      <c r="ES235" s="491"/>
      <c r="ET235" s="491"/>
      <c r="EU235" s="491"/>
      <c r="EV235" s="491"/>
      <c r="EW235" s="491"/>
      <c r="EX235" s="491"/>
      <c r="EY235" s="491"/>
      <c r="EZ235" s="491"/>
      <c r="FA235" s="491"/>
      <c r="FB235" s="491"/>
      <c r="FC235" s="491"/>
      <c r="FD235" s="491"/>
      <c r="FE235" s="491"/>
      <c r="FF235" s="491"/>
      <c r="FG235" s="491"/>
      <c r="FH235" s="491"/>
      <c r="FI235" s="491"/>
      <c r="FJ235" s="491"/>
      <c r="FK235" s="491"/>
      <c r="FL235" s="491"/>
      <c r="FM235" s="491"/>
      <c r="FN235" s="491"/>
      <c r="FO235" s="491"/>
      <c r="FP235" s="491"/>
      <c r="FQ235" s="491"/>
      <c r="FR235" s="491"/>
      <c r="FS235" s="491"/>
      <c r="FT235" s="491"/>
      <c r="FU235" s="491"/>
      <c r="FV235" s="491"/>
      <c r="FW235" s="491"/>
      <c r="FX235" s="491"/>
      <c r="FY235" s="491"/>
      <c r="FZ235" s="491"/>
      <c r="GA235" s="491"/>
      <c r="GB235" s="491"/>
      <c r="GC235" s="491"/>
      <c r="GD235" s="491"/>
      <c r="GE235" s="491"/>
      <c r="GF235" s="491"/>
      <c r="GG235" s="491"/>
      <c r="GH235" s="491"/>
      <c r="GI235" s="491"/>
      <c r="GJ235" s="491"/>
      <c r="GK235" s="491"/>
      <c r="GL235" s="491"/>
      <c r="GM235" s="491"/>
      <c r="GN235" s="491"/>
      <c r="GO235" s="491"/>
      <c r="GP235" s="491"/>
      <c r="GQ235" s="491"/>
      <c r="GR235" s="491"/>
      <c r="GS235" s="491"/>
      <c r="GT235" s="491"/>
      <c r="GU235" s="491"/>
      <c r="GV235" s="491"/>
      <c r="GW235" s="491"/>
      <c r="GX235" s="491"/>
      <c r="GY235" s="491"/>
      <c r="GZ235" s="491"/>
      <c r="HA235" s="491"/>
      <c r="HB235" s="491"/>
      <c r="HC235" s="491"/>
      <c r="HD235" s="491"/>
      <c r="HE235" s="491"/>
      <c r="HF235" s="491"/>
      <c r="HG235" s="491"/>
      <c r="HH235" s="491"/>
      <c r="HI235" s="491"/>
      <c r="HJ235" s="491"/>
      <c r="HK235" s="491"/>
      <c r="HL235" s="491"/>
      <c r="HM235" s="491"/>
      <c r="HN235" s="491"/>
      <c r="HO235" s="491"/>
      <c r="HP235" s="491"/>
      <c r="HQ235" s="491"/>
      <c r="HR235" s="491"/>
      <c r="HS235" s="491"/>
      <c r="HT235" s="491"/>
      <c r="HU235" s="491"/>
      <c r="HV235" s="491"/>
      <c r="HW235" s="491"/>
      <c r="HX235" s="491"/>
      <c r="HY235" s="491"/>
      <c r="HZ235" s="491"/>
      <c r="IA235" s="491"/>
      <c r="IB235" s="491"/>
      <c r="IC235" s="491"/>
      <c r="ID235" s="491"/>
      <c r="IE235" s="491"/>
      <c r="IF235" s="491"/>
      <c r="IG235" s="491"/>
      <c r="IH235" s="491"/>
      <c r="II235" s="491"/>
      <c r="IJ235" s="491"/>
      <c r="IK235" s="491"/>
      <c r="IL235" s="491"/>
      <c r="IM235" s="491"/>
      <c r="IN235" s="491"/>
      <c r="IO235" s="491"/>
      <c r="IP235" s="491"/>
      <c r="IQ235" s="491"/>
      <c r="IR235" s="491"/>
      <c r="IS235" s="491"/>
      <c r="IT235" s="491"/>
      <c r="IU235" s="491"/>
      <c r="IV235" s="491"/>
      <c r="IW235" s="491"/>
      <c r="IX235" s="491"/>
      <c r="IY235" s="491"/>
      <c r="IZ235" s="491"/>
      <c r="JA235" s="491"/>
      <c r="JB235" s="491"/>
      <c r="JC235" s="491"/>
      <c r="JD235" s="491"/>
      <c r="JE235" s="491"/>
      <c r="JF235" s="491"/>
      <c r="JG235" s="491"/>
      <c r="JH235" s="491"/>
      <c r="JI235" s="491"/>
      <c r="JJ235" s="491"/>
      <c r="JK235" s="491"/>
    </row>
    <row r="236" spans="1:271" x14ac:dyDescent="0.35">
      <c r="A236" s="205" t="str">
        <f t="shared" si="4"/>
        <v>Revised.FE 14-16 Colleges.Prior attainment.Total</v>
      </c>
      <c r="B236" s="205">
        <v>201819</v>
      </c>
      <c r="C236" s="205" t="s">
        <v>200</v>
      </c>
      <c r="D236" s="205" t="s">
        <v>201</v>
      </c>
      <c r="E236" s="205" t="s">
        <v>202</v>
      </c>
      <c r="F236" s="205" t="s">
        <v>203</v>
      </c>
      <c r="G236" s="205" t="s">
        <v>414</v>
      </c>
      <c r="H236" s="205" t="s">
        <v>415</v>
      </c>
      <c r="I236" s="205" t="s">
        <v>335</v>
      </c>
      <c r="J236" s="205" t="s">
        <v>7</v>
      </c>
      <c r="K236" s="205" t="s">
        <v>336</v>
      </c>
      <c r="L236" s="205" t="s">
        <v>7</v>
      </c>
      <c r="M236" s="205" t="s">
        <v>7</v>
      </c>
      <c r="N236" s="205">
        <v>15</v>
      </c>
      <c r="O236" s="205">
        <v>191</v>
      </c>
      <c r="P236" s="205">
        <v>5398.75</v>
      </c>
      <c r="Q236" s="205">
        <v>28.3</v>
      </c>
      <c r="R236" s="205">
        <v>171</v>
      </c>
      <c r="S236" s="205">
        <v>89.5</v>
      </c>
      <c r="T236" s="205">
        <v>42</v>
      </c>
      <c r="U236" s="205">
        <v>22</v>
      </c>
      <c r="V236" s="205">
        <v>105</v>
      </c>
      <c r="W236" s="205">
        <v>55</v>
      </c>
      <c r="X236" s="205">
        <v>7</v>
      </c>
      <c r="Y236" s="205">
        <v>3.7</v>
      </c>
      <c r="Z236" s="205">
        <v>4</v>
      </c>
      <c r="AA236" s="205">
        <v>2.1</v>
      </c>
      <c r="AB236" s="205">
        <v>4</v>
      </c>
      <c r="AC236" s="205">
        <v>2.1</v>
      </c>
      <c r="AD236" s="205">
        <v>420.73</v>
      </c>
      <c r="AE236" s="205">
        <v>2.2000000000000002</v>
      </c>
      <c r="AF236" s="205">
        <v>191</v>
      </c>
      <c r="AG236" s="205">
        <v>-478.1</v>
      </c>
      <c r="AH236" s="205">
        <v>-2.5</v>
      </c>
      <c r="AI236" s="205">
        <v>-2.69</v>
      </c>
      <c r="AJ236" s="205">
        <v>-2.3199999999999998</v>
      </c>
      <c r="AK236" s="205">
        <v>-532.07000000000005</v>
      </c>
      <c r="AL236" s="205">
        <v>-2.79</v>
      </c>
      <c r="AM236" s="205">
        <v>-3</v>
      </c>
      <c r="AN236" s="205">
        <v>-2.57</v>
      </c>
      <c r="AO236" s="205">
        <v>-345.3</v>
      </c>
      <c r="AP236" s="205">
        <v>-1.81</v>
      </c>
      <c r="AQ236" s="205">
        <v>-2</v>
      </c>
      <c r="AR236" s="205">
        <v>-1.61</v>
      </c>
      <c r="AS236" s="205">
        <v>-627.94000000000005</v>
      </c>
      <c r="AT236" s="205">
        <v>-3.29</v>
      </c>
      <c r="AU236" s="205">
        <v>-3.5</v>
      </c>
      <c r="AV236" s="205">
        <v>-3.07</v>
      </c>
      <c r="AW236" s="205">
        <v>-630.86</v>
      </c>
      <c r="AX236" s="205">
        <v>-3.3</v>
      </c>
      <c r="AY236" s="205">
        <v>-3.52</v>
      </c>
      <c r="AZ236" s="205">
        <v>-3.09</v>
      </c>
      <c r="BA236" s="205">
        <v>175</v>
      </c>
      <c r="BB236" s="205">
        <v>91.6</v>
      </c>
      <c r="BC236" s="205">
        <v>172</v>
      </c>
      <c r="BD236" s="205">
        <v>90.1</v>
      </c>
      <c r="BE236" s="205">
        <v>111</v>
      </c>
      <c r="BF236" s="205">
        <v>58.1</v>
      </c>
      <c r="BG236" s="205">
        <v>172</v>
      </c>
      <c r="BH236" s="205">
        <v>90.1</v>
      </c>
      <c r="BI236" s="205">
        <v>127</v>
      </c>
      <c r="BJ236" s="205">
        <v>66.5</v>
      </c>
      <c r="BK236" s="205">
        <v>68</v>
      </c>
      <c r="BL236" s="205">
        <v>35.6</v>
      </c>
      <c r="BM236" s="205">
        <v>14</v>
      </c>
      <c r="BN236" s="205">
        <v>7.3</v>
      </c>
      <c r="BO236" s="205">
        <v>53</v>
      </c>
      <c r="BP236" s="205">
        <v>27.7</v>
      </c>
      <c r="BQ236" s="205">
        <v>77</v>
      </c>
      <c r="BR236" s="205">
        <v>40.299999999999997</v>
      </c>
      <c r="BS236" s="205">
        <v>36</v>
      </c>
      <c r="BT236" s="205">
        <v>28.3</v>
      </c>
      <c r="BU236" s="205">
        <v>14</v>
      </c>
      <c r="BV236" s="205">
        <v>20.6</v>
      </c>
      <c r="BW236" s="205">
        <v>5</v>
      </c>
      <c r="BX236" s="205">
        <v>35.700000000000003</v>
      </c>
      <c r="BY236" s="205">
        <v>88</v>
      </c>
      <c r="BZ236" s="205">
        <v>46.1</v>
      </c>
      <c r="CA236" s="205">
        <v>132</v>
      </c>
      <c r="CB236" s="205">
        <v>69.099999999999994</v>
      </c>
      <c r="CC236" s="205">
        <v>70</v>
      </c>
      <c r="CD236" s="205">
        <v>55.1</v>
      </c>
      <c r="CE236" s="205">
        <v>22</v>
      </c>
      <c r="CF236" s="205">
        <v>32.4</v>
      </c>
      <c r="CG236" s="205">
        <v>9</v>
      </c>
      <c r="CH236" s="205">
        <v>64.3</v>
      </c>
      <c r="CI236" s="205">
        <v>509</v>
      </c>
      <c r="CJ236" s="205">
        <v>2.66</v>
      </c>
      <c r="CK236" s="205">
        <v>743</v>
      </c>
      <c r="CL236" s="205">
        <v>3.89</v>
      </c>
      <c r="CM236" s="205">
        <v>511</v>
      </c>
      <c r="CN236" s="205">
        <v>2.68</v>
      </c>
      <c r="CO236" s="205">
        <v>199</v>
      </c>
      <c r="CP236" s="205">
        <v>1.04</v>
      </c>
      <c r="CQ236" s="205">
        <v>51</v>
      </c>
      <c r="CR236" s="205">
        <v>0.27</v>
      </c>
      <c r="CS236" s="205">
        <v>1212</v>
      </c>
      <c r="CT236" s="205">
        <v>6.3</v>
      </c>
      <c r="CU236" s="205">
        <v>1486</v>
      </c>
      <c r="CV236" s="205">
        <v>7.8</v>
      </c>
      <c r="CW236" s="205">
        <v>1345</v>
      </c>
      <c r="CX236" s="205">
        <v>7</v>
      </c>
      <c r="CY236" s="205">
        <v>1355.75</v>
      </c>
      <c r="CZ236" s="205">
        <v>7.1</v>
      </c>
      <c r="DA236" s="205">
        <v>753</v>
      </c>
      <c r="DB236" s="205">
        <v>3.9</v>
      </c>
      <c r="DC236" s="205">
        <v>602.75</v>
      </c>
      <c r="DD236" s="205">
        <v>3.2</v>
      </c>
      <c r="DE236" s="205">
        <v>345</v>
      </c>
      <c r="DF236" s="205">
        <v>1.8</v>
      </c>
      <c r="DG236" s="205">
        <v>323</v>
      </c>
      <c r="DH236" s="205">
        <v>1.7</v>
      </c>
      <c r="DI236" s="205">
        <v>19</v>
      </c>
      <c r="DJ236" s="205">
        <v>9.9</v>
      </c>
      <c r="DK236" s="205">
        <v>36</v>
      </c>
      <c r="DL236" s="205">
        <v>18.8</v>
      </c>
      <c r="DM236" s="205">
        <v>23</v>
      </c>
      <c r="DN236" s="205">
        <v>12</v>
      </c>
      <c r="DO236" s="205">
        <v>49</v>
      </c>
      <c r="DP236" s="205">
        <v>25.7</v>
      </c>
      <c r="DQ236" s="205">
        <v>57</v>
      </c>
      <c r="DR236" s="205">
        <v>29.8</v>
      </c>
      <c r="DS236" s="205">
        <v>116</v>
      </c>
      <c r="DT236" s="205">
        <v>60.7</v>
      </c>
      <c r="DU236" s="205">
        <v>11</v>
      </c>
      <c r="DV236" s="205">
        <v>5.8</v>
      </c>
      <c r="DW236" s="205">
        <v>11</v>
      </c>
      <c r="DX236" s="205">
        <v>5.8</v>
      </c>
      <c r="DY236" s="205">
        <v>2</v>
      </c>
      <c r="DZ236" s="205">
        <v>1</v>
      </c>
      <c r="EA236" s="205">
        <v>0</v>
      </c>
      <c r="EB236" s="205">
        <v>0</v>
      </c>
      <c r="EC236" s="205">
        <v>45</v>
      </c>
      <c r="ED236" s="205">
        <v>23.6</v>
      </c>
      <c r="EH236" s="491"/>
      <c r="EI236" s="491"/>
      <c r="EJ236" s="491"/>
      <c r="EK236" s="491"/>
      <c r="EL236" s="491"/>
      <c r="EM236" s="491"/>
      <c r="EN236" s="491"/>
      <c r="EO236" s="491"/>
      <c r="EP236" s="491"/>
      <c r="EQ236" s="491"/>
      <c r="ER236" s="491"/>
      <c r="ES236" s="491"/>
      <c r="ET236" s="491"/>
      <c r="EU236" s="491"/>
      <c r="EV236" s="491"/>
      <c r="EW236" s="491"/>
      <c r="EX236" s="491"/>
      <c r="EY236" s="491"/>
      <c r="EZ236" s="491"/>
      <c r="FA236" s="491"/>
      <c r="FB236" s="491"/>
      <c r="FC236" s="491"/>
      <c r="FD236" s="491"/>
      <c r="FE236" s="491"/>
      <c r="FF236" s="491"/>
      <c r="FG236" s="491"/>
      <c r="FH236" s="491"/>
      <c r="FI236" s="491"/>
      <c r="FJ236" s="491"/>
      <c r="FK236" s="491"/>
      <c r="FL236" s="491"/>
      <c r="FM236" s="491"/>
      <c r="FN236" s="491"/>
      <c r="FO236" s="491"/>
      <c r="FP236" s="491"/>
      <c r="FQ236" s="491"/>
      <c r="FR236" s="491"/>
      <c r="FS236" s="491"/>
      <c r="FT236" s="491"/>
      <c r="FU236" s="491"/>
      <c r="FV236" s="491"/>
      <c r="FW236" s="491"/>
      <c r="FX236" s="491"/>
      <c r="FY236" s="491"/>
      <c r="FZ236" s="491"/>
      <c r="GA236" s="491"/>
      <c r="GB236" s="491"/>
      <c r="GC236" s="491"/>
      <c r="GD236" s="491"/>
      <c r="GE236" s="491"/>
      <c r="GF236" s="491"/>
      <c r="GG236" s="491"/>
      <c r="GH236" s="491"/>
      <c r="GI236" s="491"/>
      <c r="GJ236" s="491"/>
      <c r="GK236" s="491"/>
      <c r="GL236" s="491"/>
      <c r="GM236" s="491"/>
      <c r="GN236" s="491"/>
      <c r="GO236" s="491"/>
      <c r="GP236" s="491"/>
      <c r="GQ236" s="491"/>
      <c r="GR236" s="491"/>
      <c r="GS236" s="491"/>
      <c r="GT236" s="491"/>
      <c r="GU236" s="491"/>
      <c r="GV236" s="491"/>
      <c r="GW236" s="491"/>
      <c r="GX236" s="491"/>
      <c r="GY236" s="491"/>
      <c r="GZ236" s="491"/>
      <c r="HA236" s="491"/>
      <c r="HB236" s="491"/>
      <c r="HC236" s="491"/>
      <c r="HD236" s="491"/>
      <c r="HE236" s="491"/>
      <c r="HF236" s="491"/>
      <c r="HG236" s="491"/>
      <c r="HH236" s="491"/>
      <c r="HI236" s="491"/>
      <c r="HJ236" s="491"/>
      <c r="HK236" s="491"/>
      <c r="HL236" s="491"/>
      <c r="HM236" s="491"/>
      <c r="HN236" s="491"/>
      <c r="HO236" s="491"/>
      <c r="HP236" s="491"/>
      <c r="HQ236" s="491"/>
      <c r="HR236" s="491"/>
      <c r="HS236" s="491"/>
      <c r="HT236" s="491"/>
      <c r="HU236" s="491"/>
      <c r="HV236" s="491"/>
      <c r="HW236" s="491"/>
      <c r="HX236" s="491"/>
      <c r="HY236" s="491"/>
      <c r="HZ236" s="491"/>
      <c r="IA236" s="491"/>
      <c r="IB236" s="491"/>
      <c r="IC236" s="491"/>
      <c r="ID236" s="491"/>
      <c r="IE236" s="491"/>
      <c r="IF236" s="491"/>
      <c r="IG236" s="491"/>
      <c r="IH236" s="491"/>
      <c r="II236" s="491"/>
      <c r="IJ236" s="491"/>
      <c r="IK236" s="491"/>
      <c r="IL236" s="491"/>
      <c r="IM236" s="491"/>
      <c r="IN236" s="491"/>
      <c r="IO236" s="491"/>
      <c r="IP236" s="491"/>
      <c r="IQ236" s="491"/>
      <c r="IR236" s="491"/>
      <c r="IS236" s="491"/>
      <c r="IT236" s="491"/>
      <c r="IU236" s="491"/>
      <c r="IV236" s="491"/>
      <c r="IW236" s="491"/>
      <c r="IX236" s="491"/>
      <c r="IY236" s="491"/>
      <c r="IZ236" s="491"/>
      <c r="JA236" s="491"/>
      <c r="JB236" s="491"/>
      <c r="JC236" s="491"/>
      <c r="JD236" s="491"/>
      <c r="JE236" s="491"/>
      <c r="JF236" s="491"/>
      <c r="JG236" s="491"/>
      <c r="JH236" s="491"/>
      <c r="JI236" s="491"/>
      <c r="JJ236" s="491"/>
      <c r="JK236" s="491"/>
    </row>
    <row r="237" spans="1:271" x14ac:dyDescent="0.35">
      <c r="A237" s="205" t="str">
        <f t="shared" si="4"/>
        <v>Revised.Free Schools.Prior attainment.Total</v>
      </c>
      <c r="B237" s="205">
        <v>201819</v>
      </c>
      <c r="C237" s="205" t="s">
        <v>200</v>
      </c>
      <c r="D237" s="205" t="s">
        <v>201</v>
      </c>
      <c r="E237" s="205" t="s">
        <v>202</v>
      </c>
      <c r="F237" s="205" t="s">
        <v>203</v>
      </c>
      <c r="G237" s="205" t="s">
        <v>414</v>
      </c>
      <c r="H237" s="205" t="s">
        <v>206</v>
      </c>
      <c r="I237" s="205" t="s">
        <v>335</v>
      </c>
      <c r="J237" s="205" t="s">
        <v>7</v>
      </c>
      <c r="K237" s="205" t="s">
        <v>336</v>
      </c>
      <c r="L237" s="205" t="s">
        <v>7</v>
      </c>
      <c r="M237" s="205" t="s">
        <v>7</v>
      </c>
      <c r="N237" s="205">
        <v>103</v>
      </c>
      <c r="O237" s="205">
        <v>3428</v>
      </c>
      <c r="P237" s="205">
        <v>211877.88</v>
      </c>
      <c r="Q237" s="205">
        <v>61.8</v>
      </c>
      <c r="R237" s="205">
        <v>3414</v>
      </c>
      <c r="S237" s="205">
        <v>99.6</v>
      </c>
      <c r="T237" s="205">
        <v>2697</v>
      </c>
      <c r="U237" s="205">
        <v>78.7</v>
      </c>
      <c r="V237" s="205">
        <v>3214</v>
      </c>
      <c r="W237" s="205">
        <v>93.8</v>
      </c>
      <c r="X237" s="205">
        <v>2524</v>
      </c>
      <c r="Y237" s="205">
        <v>73.599999999999994</v>
      </c>
      <c r="Z237" s="205">
        <v>1510</v>
      </c>
      <c r="AA237" s="205">
        <v>44</v>
      </c>
      <c r="AB237" s="205">
        <v>1969</v>
      </c>
      <c r="AC237" s="205">
        <v>57.4</v>
      </c>
      <c r="AD237" s="205">
        <v>19886.98</v>
      </c>
      <c r="AE237" s="205">
        <v>5.8</v>
      </c>
      <c r="AF237" s="205">
        <v>3428</v>
      </c>
      <c r="AG237" s="205">
        <v>631.47</v>
      </c>
      <c r="AH237" s="205">
        <v>0.18</v>
      </c>
      <c r="AI237" s="205">
        <v>0.14000000000000001</v>
      </c>
      <c r="AJ237" s="205">
        <v>0.23</v>
      </c>
      <c r="AK237" s="205">
        <v>734.65</v>
      </c>
      <c r="AL237" s="205">
        <v>0.21</v>
      </c>
      <c r="AM237" s="205">
        <v>0.16</v>
      </c>
      <c r="AN237" s="205">
        <v>0.27</v>
      </c>
      <c r="AO237" s="205">
        <v>606.05999999999995</v>
      </c>
      <c r="AP237" s="205">
        <v>0.18</v>
      </c>
      <c r="AQ237" s="205">
        <v>0.13</v>
      </c>
      <c r="AR237" s="205">
        <v>0.22</v>
      </c>
      <c r="AS237" s="205">
        <v>1044.71</v>
      </c>
      <c r="AT237" s="205">
        <v>0.3</v>
      </c>
      <c r="AU237" s="205">
        <v>0.25</v>
      </c>
      <c r="AV237" s="205">
        <v>0.36</v>
      </c>
      <c r="AW237" s="205">
        <v>5.52</v>
      </c>
      <c r="AX237" s="205">
        <v>0</v>
      </c>
      <c r="AY237" s="205">
        <v>-0.05</v>
      </c>
      <c r="AZ237" s="205">
        <v>0.05</v>
      </c>
      <c r="BA237" s="205">
        <v>3421</v>
      </c>
      <c r="BB237" s="205">
        <v>99.8</v>
      </c>
      <c r="BC237" s="205">
        <v>3421</v>
      </c>
      <c r="BD237" s="205">
        <v>99.8</v>
      </c>
      <c r="BE237" s="205">
        <v>3401</v>
      </c>
      <c r="BF237" s="205">
        <v>99.2</v>
      </c>
      <c r="BG237" s="205">
        <v>3417</v>
      </c>
      <c r="BH237" s="205">
        <v>99.7</v>
      </c>
      <c r="BI237" s="205">
        <v>3383</v>
      </c>
      <c r="BJ237" s="205">
        <v>98.7</v>
      </c>
      <c r="BK237" s="205">
        <v>3138</v>
      </c>
      <c r="BL237" s="205">
        <v>91.5</v>
      </c>
      <c r="BM237" s="205">
        <v>2693</v>
      </c>
      <c r="BN237" s="205">
        <v>78.599999999999994</v>
      </c>
      <c r="BO237" s="205">
        <v>3044</v>
      </c>
      <c r="BP237" s="205">
        <v>88.8</v>
      </c>
      <c r="BQ237" s="205">
        <v>2895</v>
      </c>
      <c r="BR237" s="205">
        <v>84.5</v>
      </c>
      <c r="BS237" s="205">
        <v>2796</v>
      </c>
      <c r="BT237" s="205">
        <v>82.6</v>
      </c>
      <c r="BU237" s="205">
        <v>2508</v>
      </c>
      <c r="BV237" s="205">
        <v>79.900000000000006</v>
      </c>
      <c r="BW237" s="205">
        <v>1812</v>
      </c>
      <c r="BX237" s="205">
        <v>67.3</v>
      </c>
      <c r="BY237" s="205">
        <v>3284</v>
      </c>
      <c r="BZ237" s="205">
        <v>95.8</v>
      </c>
      <c r="CA237" s="205">
        <v>3305</v>
      </c>
      <c r="CB237" s="205">
        <v>96.4</v>
      </c>
      <c r="CC237" s="205">
        <v>3178</v>
      </c>
      <c r="CD237" s="205">
        <v>93.9</v>
      </c>
      <c r="CE237" s="205">
        <v>2805</v>
      </c>
      <c r="CF237" s="205">
        <v>89.4</v>
      </c>
      <c r="CG237" s="205">
        <v>2190</v>
      </c>
      <c r="CH237" s="205">
        <v>81.3</v>
      </c>
      <c r="CI237" s="205">
        <v>21932</v>
      </c>
      <c r="CJ237" s="205">
        <v>6.4</v>
      </c>
      <c r="CK237" s="205">
        <v>21278</v>
      </c>
      <c r="CL237" s="205">
        <v>6.21</v>
      </c>
      <c r="CM237" s="205">
        <v>21278</v>
      </c>
      <c r="CN237" s="205">
        <v>6.21</v>
      </c>
      <c r="CO237" s="205">
        <v>19055</v>
      </c>
      <c r="CP237" s="205">
        <v>5.56</v>
      </c>
      <c r="CQ237" s="205">
        <v>14500.13</v>
      </c>
      <c r="CR237" s="205">
        <v>4.2300000000000004</v>
      </c>
      <c r="CS237" s="205">
        <v>43923</v>
      </c>
      <c r="CT237" s="205">
        <v>12.8</v>
      </c>
      <c r="CU237" s="205">
        <v>42556</v>
      </c>
      <c r="CV237" s="205">
        <v>12.4</v>
      </c>
      <c r="CW237" s="205">
        <v>64488.13</v>
      </c>
      <c r="CX237" s="205">
        <v>18.8</v>
      </c>
      <c r="CY237" s="205">
        <v>60910.75</v>
      </c>
      <c r="CZ237" s="205">
        <v>17.8</v>
      </c>
      <c r="DA237" s="205">
        <v>56913</v>
      </c>
      <c r="DB237" s="205">
        <v>16.600000000000001</v>
      </c>
      <c r="DC237" s="205">
        <v>3997.75</v>
      </c>
      <c r="DD237" s="205">
        <v>1.2</v>
      </c>
      <c r="DE237" s="205">
        <v>10109</v>
      </c>
      <c r="DF237" s="205">
        <v>2.9</v>
      </c>
      <c r="DG237" s="205">
        <v>10099</v>
      </c>
      <c r="DH237" s="205">
        <v>2.9</v>
      </c>
      <c r="DI237" s="205">
        <v>8</v>
      </c>
      <c r="DJ237" s="205">
        <v>0.2</v>
      </c>
      <c r="DK237" s="205">
        <v>9</v>
      </c>
      <c r="DL237" s="205">
        <v>0.3</v>
      </c>
      <c r="DM237" s="205">
        <v>18</v>
      </c>
      <c r="DN237" s="205">
        <v>0.5</v>
      </c>
      <c r="DO237" s="205">
        <v>109</v>
      </c>
      <c r="DP237" s="205">
        <v>3.2</v>
      </c>
      <c r="DQ237" s="205">
        <v>760</v>
      </c>
      <c r="DR237" s="205">
        <v>22.2</v>
      </c>
      <c r="DS237" s="205">
        <v>1710</v>
      </c>
      <c r="DT237" s="205">
        <v>49.9</v>
      </c>
      <c r="DU237" s="205">
        <v>1673</v>
      </c>
      <c r="DV237" s="205">
        <v>48.8</v>
      </c>
      <c r="DW237" s="205">
        <v>1672</v>
      </c>
      <c r="DX237" s="205">
        <v>48.8</v>
      </c>
      <c r="DY237" s="205">
        <v>441</v>
      </c>
      <c r="DZ237" s="205">
        <v>12.9</v>
      </c>
      <c r="EA237" s="205">
        <v>191</v>
      </c>
      <c r="EB237" s="205">
        <v>5.6</v>
      </c>
      <c r="EC237" s="205">
        <v>1360</v>
      </c>
      <c r="ED237" s="205">
        <v>39.700000000000003</v>
      </c>
      <c r="EH237" s="491"/>
      <c r="EI237" s="491"/>
      <c r="EJ237" s="491"/>
      <c r="EK237" s="491"/>
      <c r="EL237" s="491"/>
      <c r="EM237" s="491"/>
      <c r="EN237" s="491"/>
      <c r="EO237" s="491"/>
      <c r="EP237" s="491"/>
      <c r="EQ237" s="491"/>
      <c r="ER237" s="491"/>
      <c r="ES237" s="491"/>
      <c r="ET237" s="491"/>
      <c r="EU237" s="491"/>
      <c r="EV237" s="491"/>
      <c r="EW237" s="491"/>
      <c r="EX237" s="491"/>
      <c r="EY237" s="491"/>
      <c r="EZ237" s="491"/>
      <c r="FA237" s="491"/>
      <c r="FB237" s="491"/>
      <c r="FC237" s="491"/>
      <c r="FD237" s="491"/>
      <c r="FE237" s="491"/>
      <c r="FF237" s="491"/>
      <c r="FG237" s="491"/>
      <c r="FH237" s="491"/>
      <c r="FI237" s="491"/>
      <c r="FJ237" s="491"/>
      <c r="FK237" s="491"/>
      <c r="FL237" s="491"/>
      <c r="FM237" s="491"/>
      <c r="FN237" s="491"/>
      <c r="FO237" s="491"/>
      <c r="FP237" s="491"/>
      <c r="FQ237" s="491"/>
      <c r="FR237" s="491"/>
      <c r="FS237" s="491"/>
      <c r="FT237" s="491"/>
      <c r="FU237" s="491"/>
      <c r="FV237" s="491"/>
      <c r="FW237" s="491"/>
      <c r="FX237" s="491"/>
      <c r="FY237" s="491"/>
      <c r="FZ237" s="491"/>
      <c r="GA237" s="491"/>
      <c r="GB237" s="491"/>
      <c r="GC237" s="491"/>
      <c r="GD237" s="491"/>
      <c r="GE237" s="491"/>
      <c r="GF237" s="491"/>
      <c r="GG237" s="491"/>
      <c r="GH237" s="491"/>
      <c r="GI237" s="491"/>
      <c r="GJ237" s="491"/>
      <c r="GK237" s="491"/>
      <c r="GL237" s="491"/>
      <c r="GM237" s="491"/>
      <c r="GN237" s="491"/>
      <c r="GO237" s="491"/>
      <c r="GP237" s="491"/>
      <c r="GQ237" s="491"/>
      <c r="GR237" s="491"/>
      <c r="GS237" s="491"/>
      <c r="GT237" s="491"/>
      <c r="GU237" s="491"/>
      <c r="GV237" s="491"/>
      <c r="GW237" s="491"/>
      <c r="GX237" s="491"/>
      <c r="GY237" s="491"/>
      <c r="GZ237" s="491"/>
      <c r="HA237" s="491"/>
      <c r="HB237" s="491"/>
      <c r="HC237" s="491"/>
      <c r="HD237" s="491"/>
      <c r="HE237" s="491"/>
      <c r="HF237" s="491"/>
      <c r="HG237" s="491"/>
      <c r="HH237" s="491"/>
      <c r="HI237" s="491"/>
      <c r="HJ237" s="491"/>
      <c r="HK237" s="491"/>
      <c r="HL237" s="491"/>
      <c r="HM237" s="491"/>
      <c r="HN237" s="491"/>
      <c r="HO237" s="491"/>
      <c r="HP237" s="491"/>
      <c r="HQ237" s="491"/>
      <c r="HR237" s="491"/>
      <c r="HS237" s="491"/>
      <c r="HT237" s="491"/>
      <c r="HU237" s="491"/>
      <c r="HV237" s="491"/>
      <c r="HW237" s="491"/>
      <c r="HX237" s="491"/>
      <c r="HY237" s="491"/>
      <c r="HZ237" s="491"/>
      <c r="IA237" s="491"/>
      <c r="IB237" s="491"/>
      <c r="IC237" s="491"/>
      <c r="ID237" s="491"/>
      <c r="IE237" s="491"/>
      <c r="IF237" s="491"/>
      <c r="IG237" s="491"/>
      <c r="IH237" s="491"/>
      <c r="II237" s="491"/>
      <c r="IJ237" s="491"/>
      <c r="IK237" s="491"/>
      <c r="IL237" s="491"/>
      <c r="IM237" s="491"/>
      <c r="IN237" s="491"/>
      <c r="IO237" s="491"/>
      <c r="IP237" s="491"/>
      <c r="IQ237" s="491"/>
      <c r="IR237" s="491"/>
      <c r="IS237" s="491"/>
      <c r="IT237" s="491"/>
      <c r="IU237" s="491"/>
      <c r="IV237" s="491"/>
      <c r="IW237" s="491"/>
      <c r="IX237" s="491"/>
      <c r="IY237" s="491"/>
      <c r="IZ237" s="491"/>
      <c r="JA237" s="491"/>
      <c r="JB237" s="491"/>
      <c r="JC237" s="491"/>
      <c r="JD237" s="491"/>
      <c r="JE237" s="491"/>
      <c r="JF237" s="491"/>
      <c r="JG237" s="491"/>
      <c r="JH237" s="491"/>
      <c r="JI237" s="491"/>
      <c r="JJ237" s="491"/>
      <c r="JK237" s="491"/>
    </row>
    <row r="238" spans="1:271" x14ac:dyDescent="0.35">
      <c r="A238" s="205" t="str">
        <f t="shared" si="4"/>
        <v>Revised.Hospital, PRU &amp; AP.Prior attainment.Total</v>
      </c>
      <c r="B238" s="205">
        <v>201819</v>
      </c>
      <c r="C238" s="205" t="s">
        <v>200</v>
      </c>
      <c r="D238" s="205" t="s">
        <v>201</v>
      </c>
      <c r="E238" s="205" t="s">
        <v>202</v>
      </c>
      <c r="F238" s="205" t="s">
        <v>203</v>
      </c>
      <c r="G238" s="205" t="s">
        <v>414</v>
      </c>
      <c r="H238" s="205" t="s">
        <v>416</v>
      </c>
      <c r="I238" s="205" t="s">
        <v>335</v>
      </c>
      <c r="J238" s="205" t="s">
        <v>7</v>
      </c>
      <c r="K238" s="205" t="s">
        <v>336</v>
      </c>
      <c r="L238" s="205" t="s">
        <v>7</v>
      </c>
      <c r="M238" s="205" t="s">
        <v>7</v>
      </c>
      <c r="N238" s="205">
        <v>316</v>
      </c>
      <c r="O238" s="205">
        <v>1396</v>
      </c>
      <c r="P238" s="205">
        <v>17650.5</v>
      </c>
      <c r="Q238" s="205">
        <v>12.6</v>
      </c>
      <c r="R238" s="205">
        <v>895</v>
      </c>
      <c r="S238" s="205">
        <v>64.099999999999994</v>
      </c>
      <c r="T238" s="205">
        <v>89</v>
      </c>
      <c r="U238" s="205">
        <v>6.4</v>
      </c>
      <c r="V238" s="205">
        <v>218</v>
      </c>
      <c r="W238" s="205">
        <v>15.6</v>
      </c>
      <c r="X238" s="205">
        <v>14</v>
      </c>
      <c r="Y238" s="205">
        <v>1</v>
      </c>
      <c r="Z238" s="205">
        <v>5</v>
      </c>
      <c r="AA238" s="205">
        <v>0.4</v>
      </c>
      <c r="AB238" s="205">
        <v>6</v>
      </c>
      <c r="AC238" s="205">
        <v>0.4</v>
      </c>
      <c r="AD238" s="205">
        <v>1225.1600000000001</v>
      </c>
      <c r="AE238" s="205">
        <v>0.88</v>
      </c>
      <c r="AF238" s="205" t="s">
        <v>68</v>
      </c>
      <c r="AG238" s="205" t="s">
        <v>68</v>
      </c>
      <c r="AH238" s="205" t="s">
        <v>68</v>
      </c>
      <c r="AI238" s="205" t="s">
        <v>68</v>
      </c>
      <c r="AJ238" s="205" t="s">
        <v>68</v>
      </c>
      <c r="AK238" s="205" t="s">
        <v>68</v>
      </c>
      <c r="AL238" s="205" t="s">
        <v>68</v>
      </c>
      <c r="AM238" s="205" t="s">
        <v>68</v>
      </c>
      <c r="AN238" s="205" t="s">
        <v>68</v>
      </c>
      <c r="AO238" s="205" t="s">
        <v>68</v>
      </c>
      <c r="AP238" s="205" t="s">
        <v>68</v>
      </c>
      <c r="AQ238" s="205" t="s">
        <v>68</v>
      </c>
      <c r="AR238" s="205" t="s">
        <v>68</v>
      </c>
      <c r="AS238" s="205" t="s">
        <v>68</v>
      </c>
      <c r="AT238" s="205" t="s">
        <v>68</v>
      </c>
      <c r="AU238" s="205" t="s">
        <v>68</v>
      </c>
      <c r="AV238" s="205" t="s">
        <v>68</v>
      </c>
      <c r="AW238" s="205" t="s">
        <v>68</v>
      </c>
      <c r="AX238" s="205" t="s">
        <v>68</v>
      </c>
      <c r="AY238" s="205" t="s">
        <v>68</v>
      </c>
      <c r="AZ238" s="205" t="s">
        <v>68</v>
      </c>
      <c r="BA238" s="205">
        <v>1081</v>
      </c>
      <c r="BB238" s="205">
        <v>77.400000000000006</v>
      </c>
      <c r="BC238" s="205">
        <v>1062</v>
      </c>
      <c r="BD238" s="205">
        <v>76.099999999999994</v>
      </c>
      <c r="BE238" s="205">
        <v>329</v>
      </c>
      <c r="BF238" s="205">
        <v>23.6</v>
      </c>
      <c r="BG238" s="205">
        <v>1008</v>
      </c>
      <c r="BH238" s="205">
        <v>72.2</v>
      </c>
      <c r="BI238" s="205">
        <v>333</v>
      </c>
      <c r="BJ238" s="205">
        <v>23.9</v>
      </c>
      <c r="BK238" s="205">
        <v>128</v>
      </c>
      <c r="BL238" s="205">
        <v>9.1999999999999993</v>
      </c>
      <c r="BM238" s="205">
        <v>31</v>
      </c>
      <c r="BN238" s="205">
        <v>2.2000000000000002</v>
      </c>
      <c r="BO238" s="205">
        <v>109</v>
      </c>
      <c r="BP238" s="205">
        <v>7.8</v>
      </c>
      <c r="BQ238" s="205">
        <v>176</v>
      </c>
      <c r="BR238" s="205">
        <v>12.6</v>
      </c>
      <c r="BS238" s="205">
        <v>74</v>
      </c>
      <c r="BT238" s="205">
        <v>22.2</v>
      </c>
      <c r="BU238" s="205">
        <v>24</v>
      </c>
      <c r="BV238" s="205">
        <v>18.8</v>
      </c>
      <c r="BW238" s="205">
        <v>15</v>
      </c>
      <c r="BX238" s="205">
        <v>48.4</v>
      </c>
      <c r="BY238" s="205">
        <v>173</v>
      </c>
      <c r="BZ238" s="205">
        <v>12.4</v>
      </c>
      <c r="CA238" s="205">
        <v>420</v>
      </c>
      <c r="CB238" s="205">
        <v>30.1</v>
      </c>
      <c r="CC238" s="205">
        <v>145</v>
      </c>
      <c r="CD238" s="205">
        <v>43.5</v>
      </c>
      <c r="CE238" s="205">
        <v>41</v>
      </c>
      <c r="CF238" s="205">
        <v>32</v>
      </c>
      <c r="CG238" s="205">
        <v>18</v>
      </c>
      <c r="CH238" s="205">
        <v>58.1</v>
      </c>
      <c r="CI238" s="205">
        <v>1283</v>
      </c>
      <c r="CJ238" s="205">
        <v>0.92</v>
      </c>
      <c r="CK238" s="205">
        <v>3205</v>
      </c>
      <c r="CL238" s="205">
        <v>2.2999999999999998</v>
      </c>
      <c r="CM238" s="205">
        <v>1177</v>
      </c>
      <c r="CN238" s="205">
        <v>0.84</v>
      </c>
      <c r="CO238" s="205">
        <v>363</v>
      </c>
      <c r="CP238" s="205">
        <v>0.26</v>
      </c>
      <c r="CQ238" s="205">
        <v>145.5</v>
      </c>
      <c r="CR238" s="205">
        <v>0.1</v>
      </c>
      <c r="CS238" s="205">
        <v>4161</v>
      </c>
      <c r="CT238" s="205">
        <v>3</v>
      </c>
      <c r="CU238" s="205">
        <v>6410</v>
      </c>
      <c r="CV238" s="205">
        <v>4.5999999999999996</v>
      </c>
      <c r="CW238" s="205">
        <v>3554.5</v>
      </c>
      <c r="CX238" s="205">
        <v>2.5</v>
      </c>
      <c r="CY238" s="205">
        <v>3525</v>
      </c>
      <c r="CZ238" s="205">
        <v>2.5</v>
      </c>
      <c r="DA238" s="205">
        <v>2882</v>
      </c>
      <c r="DB238" s="205">
        <v>2.1</v>
      </c>
      <c r="DC238" s="205">
        <v>643</v>
      </c>
      <c r="DD238" s="205">
        <v>0.5</v>
      </c>
      <c r="DE238" s="205">
        <v>1031</v>
      </c>
      <c r="DF238" s="205">
        <v>0.7</v>
      </c>
      <c r="DG238" s="205">
        <v>1023</v>
      </c>
      <c r="DH238" s="205">
        <v>0.7</v>
      </c>
      <c r="DI238" s="205">
        <v>373</v>
      </c>
      <c r="DJ238" s="205">
        <v>26.7</v>
      </c>
      <c r="DK238" s="205">
        <v>522</v>
      </c>
      <c r="DL238" s="205">
        <v>37.4</v>
      </c>
      <c r="DM238" s="205">
        <v>285</v>
      </c>
      <c r="DN238" s="205">
        <v>20.399999999999999</v>
      </c>
      <c r="DO238" s="205">
        <v>141</v>
      </c>
      <c r="DP238" s="205">
        <v>10.1</v>
      </c>
      <c r="DQ238" s="205">
        <v>61</v>
      </c>
      <c r="DR238" s="205">
        <v>4.4000000000000004</v>
      </c>
      <c r="DS238" s="205">
        <v>304</v>
      </c>
      <c r="DT238" s="205">
        <v>21.8</v>
      </c>
      <c r="DU238" s="205">
        <v>30</v>
      </c>
      <c r="DV238" s="205">
        <v>2.1</v>
      </c>
      <c r="DW238" s="205">
        <v>30</v>
      </c>
      <c r="DX238" s="205">
        <v>2.1</v>
      </c>
      <c r="DY238" s="205">
        <v>6</v>
      </c>
      <c r="DZ238" s="205">
        <v>0.4</v>
      </c>
      <c r="EA238" s="205">
        <v>1</v>
      </c>
      <c r="EB238" s="205">
        <v>0.1</v>
      </c>
      <c r="EC238" s="205">
        <v>280</v>
      </c>
      <c r="ED238" s="205">
        <v>20.100000000000001</v>
      </c>
      <c r="EH238" s="491"/>
      <c r="EI238" s="491"/>
      <c r="EJ238" s="491"/>
      <c r="EK238" s="491"/>
      <c r="EL238" s="491"/>
      <c r="EM238" s="491"/>
      <c r="EN238" s="491"/>
      <c r="EO238" s="491"/>
      <c r="EP238" s="491"/>
      <c r="EQ238" s="491"/>
      <c r="ER238" s="491"/>
      <c r="ES238" s="491"/>
      <c r="ET238" s="491"/>
      <c r="EU238" s="491"/>
      <c r="EV238" s="491"/>
      <c r="EW238" s="491"/>
      <c r="EX238" s="491"/>
      <c r="EY238" s="491"/>
      <c r="EZ238" s="491"/>
      <c r="FA238" s="491"/>
      <c r="FB238" s="491"/>
      <c r="FC238" s="491"/>
      <c r="FD238" s="491"/>
      <c r="FE238" s="491"/>
      <c r="FF238" s="491"/>
      <c r="FG238" s="491"/>
      <c r="FH238" s="491"/>
      <c r="FI238" s="491"/>
      <c r="FJ238" s="491"/>
      <c r="FK238" s="491"/>
      <c r="FL238" s="491"/>
      <c r="FM238" s="491"/>
      <c r="FN238" s="491"/>
      <c r="FO238" s="491"/>
      <c r="FP238" s="491"/>
      <c r="FQ238" s="491"/>
      <c r="FR238" s="491"/>
      <c r="FS238" s="491"/>
      <c r="FT238" s="491"/>
      <c r="FU238" s="491"/>
      <c r="FV238" s="491"/>
      <c r="FW238" s="491"/>
      <c r="FX238" s="491"/>
      <c r="FY238" s="491"/>
      <c r="FZ238" s="491"/>
      <c r="GA238" s="491"/>
      <c r="GB238" s="491"/>
      <c r="GC238" s="491"/>
      <c r="GD238" s="491"/>
      <c r="GE238" s="491"/>
      <c r="GF238" s="491"/>
      <c r="GG238" s="491"/>
      <c r="GH238" s="491"/>
      <c r="GI238" s="491"/>
      <c r="GJ238" s="491"/>
      <c r="GK238" s="491"/>
      <c r="GL238" s="491"/>
      <c r="GM238" s="491"/>
      <c r="GN238" s="491"/>
      <c r="GO238" s="491"/>
      <c r="GP238" s="491"/>
      <c r="GQ238" s="491"/>
      <c r="GR238" s="491"/>
      <c r="GS238" s="491"/>
      <c r="GT238" s="491"/>
      <c r="GU238" s="491"/>
      <c r="GV238" s="491"/>
      <c r="GW238" s="491"/>
      <c r="GX238" s="491"/>
      <c r="GY238" s="491"/>
      <c r="GZ238" s="491"/>
      <c r="HA238" s="491"/>
      <c r="HB238" s="491"/>
      <c r="HC238" s="491"/>
      <c r="HD238" s="491"/>
      <c r="HE238" s="491"/>
      <c r="HF238" s="491"/>
      <c r="HG238" s="491"/>
      <c r="HH238" s="491"/>
      <c r="HI238" s="491"/>
      <c r="HJ238" s="491"/>
      <c r="HK238" s="491"/>
      <c r="HL238" s="491"/>
      <c r="HM238" s="491"/>
      <c r="HN238" s="491"/>
      <c r="HO238" s="491"/>
      <c r="HP238" s="491"/>
      <c r="HQ238" s="491"/>
      <c r="HR238" s="491"/>
      <c r="HS238" s="491"/>
      <c r="HT238" s="491"/>
      <c r="HU238" s="491"/>
      <c r="HV238" s="491"/>
      <c r="HW238" s="491"/>
      <c r="HX238" s="491"/>
      <c r="HY238" s="491"/>
      <c r="HZ238" s="491"/>
      <c r="IA238" s="491"/>
      <c r="IB238" s="491"/>
      <c r="IC238" s="491"/>
      <c r="ID238" s="491"/>
      <c r="IE238" s="491"/>
      <c r="IF238" s="491"/>
      <c r="IG238" s="491"/>
      <c r="IH238" s="491"/>
      <c r="II238" s="491"/>
      <c r="IJ238" s="491"/>
      <c r="IK238" s="491"/>
      <c r="IL238" s="491"/>
      <c r="IM238" s="491"/>
      <c r="IN238" s="491"/>
      <c r="IO238" s="491"/>
      <c r="IP238" s="491"/>
      <c r="IQ238" s="491"/>
      <c r="IR238" s="491"/>
      <c r="IS238" s="491"/>
      <c r="IT238" s="491"/>
      <c r="IU238" s="491"/>
      <c r="IV238" s="491"/>
      <c r="IW238" s="491"/>
      <c r="IX238" s="491"/>
      <c r="IY238" s="491"/>
      <c r="IZ238" s="491"/>
      <c r="JA238" s="491"/>
      <c r="JB238" s="491"/>
      <c r="JC238" s="491"/>
      <c r="JD238" s="491"/>
      <c r="JE238" s="491"/>
      <c r="JF238" s="491"/>
      <c r="JG238" s="491"/>
      <c r="JH238" s="491"/>
      <c r="JI238" s="491"/>
      <c r="JJ238" s="491"/>
      <c r="JK238" s="491"/>
    </row>
    <row r="239" spans="1:271" x14ac:dyDescent="0.35">
      <c r="A239" s="205" t="str">
        <f t="shared" si="4"/>
        <v>Revised.LA maintained mainstream.Prior attainment.Total</v>
      </c>
      <c r="B239" s="205">
        <v>201819</v>
      </c>
      <c r="C239" s="205" t="s">
        <v>200</v>
      </c>
      <c r="D239" s="205" t="s">
        <v>201</v>
      </c>
      <c r="E239" s="205" t="s">
        <v>202</v>
      </c>
      <c r="F239" s="205" t="s">
        <v>203</v>
      </c>
      <c r="G239" s="205" t="s">
        <v>414</v>
      </c>
      <c r="H239" s="205" t="s">
        <v>455</v>
      </c>
      <c r="I239" s="205" t="s">
        <v>335</v>
      </c>
      <c r="J239" s="205" t="s">
        <v>7</v>
      </c>
      <c r="K239" s="205" t="s">
        <v>336</v>
      </c>
      <c r="L239" s="205" t="s">
        <v>7</v>
      </c>
      <c r="M239" s="205" t="s">
        <v>7</v>
      </c>
      <c r="N239" s="205">
        <v>838</v>
      </c>
      <c r="O239" s="205">
        <v>57411</v>
      </c>
      <c r="P239" s="205">
        <v>3442207.64</v>
      </c>
      <c r="Q239" s="205">
        <v>60</v>
      </c>
      <c r="R239" s="205">
        <v>57202</v>
      </c>
      <c r="S239" s="205">
        <v>99.6</v>
      </c>
      <c r="T239" s="205">
        <v>43003</v>
      </c>
      <c r="U239" s="205">
        <v>74.900000000000006</v>
      </c>
      <c r="V239" s="205">
        <v>52881</v>
      </c>
      <c r="W239" s="205">
        <v>92.1</v>
      </c>
      <c r="X239" s="205">
        <v>31834</v>
      </c>
      <c r="Y239" s="205">
        <v>55.4</v>
      </c>
      <c r="Z239" s="205">
        <v>18181</v>
      </c>
      <c r="AA239" s="205">
        <v>31.7</v>
      </c>
      <c r="AB239" s="205">
        <v>24612</v>
      </c>
      <c r="AC239" s="205">
        <v>42.9</v>
      </c>
      <c r="AD239" s="205">
        <v>310373.43</v>
      </c>
      <c r="AE239" s="205">
        <v>5.41</v>
      </c>
      <c r="AF239" s="205">
        <v>57411</v>
      </c>
      <c r="AG239" s="205">
        <v>-1974.04</v>
      </c>
      <c r="AH239" s="205">
        <v>-0.03</v>
      </c>
      <c r="AI239" s="205">
        <v>-0.04</v>
      </c>
      <c r="AJ239" s="205">
        <v>-0.02</v>
      </c>
      <c r="AK239" s="205">
        <v>-1749.14</v>
      </c>
      <c r="AL239" s="205">
        <v>-0.03</v>
      </c>
      <c r="AM239" s="205">
        <v>-0.04</v>
      </c>
      <c r="AN239" s="205">
        <v>-0.02</v>
      </c>
      <c r="AO239" s="205">
        <v>-2576.4499999999998</v>
      </c>
      <c r="AP239" s="205">
        <v>-0.04</v>
      </c>
      <c r="AQ239" s="205">
        <v>-0.06</v>
      </c>
      <c r="AR239" s="205">
        <v>-0.03</v>
      </c>
      <c r="AS239" s="205">
        <v>-3129</v>
      </c>
      <c r="AT239" s="205">
        <v>-0.05</v>
      </c>
      <c r="AU239" s="205">
        <v>-7.0000000000000007E-2</v>
      </c>
      <c r="AV239" s="205">
        <v>-0.04</v>
      </c>
      <c r="AW239" s="205">
        <v>-2936.56</v>
      </c>
      <c r="AX239" s="205">
        <v>-0.05</v>
      </c>
      <c r="AY239" s="205">
        <v>-0.06</v>
      </c>
      <c r="AZ239" s="205">
        <v>-0.04</v>
      </c>
      <c r="BA239" s="205">
        <v>57278</v>
      </c>
      <c r="BB239" s="205">
        <v>99.8</v>
      </c>
      <c r="BC239" s="205">
        <v>57261</v>
      </c>
      <c r="BD239" s="205">
        <v>99.7</v>
      </c>
      <c r="BE239" s="205">
        <v>57009</v>
      </c>
      <c r="BF239" s="205">
        <v>99.3</v>
      </c>
      <c r="BG239" s="205">
        <v>57219</v>
      </c>
      <c r="BH239" s="205">
        <v>99.7</v>
      </c>
      <c r="BI239" s="205">
        <v>56942</v>
      </c>
      <c r="BJ239" s="205">
        <v>99.2</v>
      </c>
      <c r="BK239" s="205">
        <v>50433</v>
      </c>
      <c r="BL239" s="205">
        <v>87.8</v>
      </c>
      <c r="BM239" s="205">
        <v>35752</v>
      </c>
      <c r="BN239" s="205">
        <v>62.3</v>
      </c>
      <c r="BO239" s="205">
        <v>49164</v>
      </c>
      <c r="BP239" s="205">
        <v>85.6</v>
      </c>
      <c r="BQ239" s="205">
        <v>46887</v>
      </c>
      <c r="BR239" s="205">
        <v>81.7</v>
      </c>
      <c r="BS239" s="205">
        <v>42869</v>
      </c>
      <c r="BT239" s="205">
        <v>75.3</v>
      </c>
      <c r="BU239" s="205">
        <v>37944</v>
      </c>
      <c r="BV239" s="205">
        <v>75.2</v>
      </c>
      <c r="BW239" s="205">
        <v>23419</v>
      </c>
      <c r="BX239" s="205">
        <v>65.5</v>
      </c>
      <c r="BY239" s="205">
        <v>54139</v>
      </c>
      <c r="BZ239" s="205">
        <v>94.3</v>
      </c>
      <c r="CA239" s="205">
        <v>54909</v>
      </c>
      <c r="CB239" s="205">
        <v>95.6</v>
      </c>
      <c r="CC239" s="205">
        <v>51715</v>
      </c>
      <c r="CD239" s="205">
        <v>90.8</v>
      </c>
      <c r="CE239" s="205">
        <v>43272</v>
      </c>
      <c r="CF239" s="205">
        <v>85.8</v>
      </c>
      <c r="CG239" s="205">
        <v>29074</v>
      </c>
      <c r="CH239" s="205">
        <v>81.3</v>
      </c>
      <c r="CI239" s="205">
        <v>354930</v>
      </c>
      <c r="CJ239" s="205">
        <v>6.18</v>
      </c>
      <c r="CK239" s="205">
        <v>345648.64000000001</v>
      </c>
      <c r="CL239" s="205">
        <v>6.02</v>
      </c>
      <c r="CM239" s="205">
        <v>338536.88</v>
      </c>
      <c r="CN239" s="205">
        <v>5.9</v>
      </c>
      <c r="CO239" s="205">
        <v>293910</v>
      </c>
      <c r="CP239" s="205">
        <v>5.12</v>
      </c>
      <c r="CQ239" s="205">
        <v>190684.52</v>
      </c>
      <c r="CR239" s="205">
        <v>3.32</v>
      </c>
      <c r="CS239" s="205">
        <v>710498</v>
      </c>
      <c r="CT239" s="205">
        <v>12.4</v>
      </c>
      <c r="CU239" s="205">
        <v>691297.28000000003</v>
      </c>
      <c r="CV239" s="205">
        <v>12</v>
      </c>
      <c r="CW239" s="205">
        <v>1024357.88</v>
      </c>
      <c r="CX239" s="205">
        <v>17.8</v>
      </c>
      <c r="CY239" s="205">
        <v>1016054.48</v>
      </c>
      <c r="CZ239" s="205">
        <v>17.7</v>
      </c>
      <c r="DA239" s="205">
        <v>902912.23</v>
      </c>
      <c r="DB239" s="205">
        <v>15.7</v>
      </c>
      <c r="DC239" s="205">
        <v>113142.25</v>
      </c>
      <c r="DD239" s="205">
        <v>2</v>
      </c>
      <c r="DE239" s="205">
        <v>169377</v>
      </c>
      <c r="DF239" s="205">
        <v>3</v>
      </c>
      <c r="DG239" s="205">
        <v>169805</v>
      </c>
      <c r="DH239" s="205">
        <v>3</v>
      </c>
      <c r="DI239" s="205">
        <v>173</v>
      </c>
      <c r="DJ239" s="205">
        <v>0.3</v>
      </c>
      <c r="DK239" s="205">
        <v>104</v>
      </c>
      <c r="DL239" s="205">
        <v>0.2</v>
      </c>
      <c r="DM239" s="205">
        <v>192</v>
      </c>
      <c r="DN239" s="205">
        <v>0.3</v>
      </c>
      <c r="DO239" s="205">
        <v>2735</v>
      </c>
      <c r="DP239" s="205">
        <v>4.8</v>
      </c>
      <c r="DQ239" s="205">
        <v>22373</v>
      </c>
      <c r="DR239" s="205">
        <v>39</v>
      </c>
      <c r="DS239" s="205">
        <v>30584</v>
      </c>
      <c r="DT239" s="205">
        <v>53.3</v>
      </c>
      <c r="DU239" s="205">
        <v>26372</v>
      </c>
      <c r="DV239" s="205">
        <v>45.9</v>
      </c>
      <c r="DW239" s="205">
        <v>26361</v>
      </c>
      <c r="DX239" s="205">
        <v>45.9</v>
      </c>
      <c r="DY239" s="205">
        <v>6550</v>
      </c>
      <c r="DZ239" s="205">
        <v>11.4</v>
      </c>
      <c r="EA239" s="205">
        <v>1860</v>
      </c>
      <c r="EB239" s="205">
        <v>3.2</v>
      </c>
      <c r="EC239" s="205">
        <v>24574</v>
      </c>
      <c r="ED239" s="205">
        <v>42.8</v>
      </c>
      <c r="EH239" s="491"/>
      <c r="EI239" s="491"/>
      <c r="EJ239" s="491"/>
      <c r="EK239" s="491"/>
      <c r="EL239" s="491"/>
      <c r="EM239" s="491"/>
      <c r="EN239" s="491"/>
      <c r="EO239" s="491"/>
      <c r="EP239" s="491"/>
      <c r="EQ239" s="491"/>
      <c r="ER239" s="491"/>
      <c r="ES239" s="491"/>
      <c r="ET239" s="491"/>
      <c r="EU239" s="491"/>
      <c r="EV239" s="491"/>
      <c r="EW239" s="491"/>
      <c r="EX239" s="491"/>
      <c r="EY239" s="491"/>
      <c r="EZ239" s="491"/>
      <c r="FA239" s="491"/>
      <c r="FB239" s="491"/>
      <c r="FC239" s="491"/>
      <c r="FD239" s="491"/>
      <c r="FE239" s="491"/>
      <c r="FF239" s="491"/>
      <c r="FG239" s="491"/>
      <c r="FH239" s="491"/>
      <c r="FI239" s="491"/>
      <c r="FJ239" s="491"/>
      <c r="FK239" s="491"/>
      <c r="FL239" s="491"/>
      <c r="FM239" s="491"/>
      <c r="FN239" s="491"/>
      <c r="FO239" s="491"/>
      <c r="FP239" s="491"/>
      <c r="FQ239" s="491"/>
      <c r="FR239" s="491"/>
      <c r="FS239" s="491"/>
      <c r="FT239" s="491"/>
      <c r="FU239" s="491"/>
      <c r="FV239" s="491"/>
      <c r="FW239" s="491"/>
      <c r="FX239" s="491"/>
      <c r="FY239" s="491"/>
      <c r="FZ239" s="491"/>
      <c r="GA239" s="491"/>
      <c r="GB239" s="491"/>
      <c r="GC239" s="491"/>
      <c r="GD239" s="491"/>
      <c r="GE239" s="491"/>
      <c r="GF239" s="491"/>
      <c r="GG239" s="491"/>
      <c r="GH239" s="491"/>
      <c r="GI239" s="491"/>
      <c r="GJ239" s="491"/>
      <c r="GK239" s="491"/>
      <c r="GL239" s="491"/>
      <c r="GM239" s="491"/>
      <c r="GN239" s="491"/>
      <c r="GO239" s="491"/>
      <c r="GP239" s="491"/>
      <c r="GQ239" s="491"/>
      <c r="GR239" s="491"/>
      <c r="GS239" s="491"/>
      <c r="GT239" s="491"/>
      <c r="GU239" s="491"/>
      <c r="GV239" s="491"/>
      <c r="GW239" s="491"/>
      <c r="GX239" s="491"/>
      <c r="GY239" s="491"/>
      <c r="GZ239" s="491"/>
      <c r="HA239" s="491"/>
      <c r="HB239" s="491"/>
      <c r="HC239" s="491"/>
      <c r="HD239" s="491"/>
      <c r="HE239" s="491"/>
      <c r="HF239" s="491"/>
      <c r="HG239" s="491"/>
      <c r="HH239" s="491"/>
      <c r="HI239" s="491"/>
      <c r="HJ239" s="491"/>
      <c r="HK239" s="491"/>
      <c r="HL239" s="491"/>
      <c r="HM239" s="491"/>
      <c r="HN239" s="491"/>
      <c r="HO239" s="491"/>
      <c r="HP239" s="491"/>
      <c r="HQ239" s="491"/>
      <c r="HR239" s="491"/>
      <c r="HS239" s="491"/>
      <c r="HT239" s="491"/>
      <c r="HU239" s="491"/>
      <c r="HV239" s="491"/>
      <c r="HW239" s="491"/>
      <c r="HX239" s="491"/>
      <c r="HY239" s="491"/>
      <c r="HZ239" s="491"/>
      <c r="IA239" s="491"/>
      <c r="IB239" s="491"/>
      <c r="IC239" s="491"/>
      <c r="ID239" s="491"/>
      <c r="IE239" s="491"/>
      <c r="IF239" s="491"/>
      <c r="IG239" s="491"/>
      <c r="IH239" s="491"/>
      <c r="II239" s="491"/>
      <c r="IJ239" s="491"/>
      <c r="IK239" s="491"/>
      <c r="IL239" s="491"/>
      <c r="IM239" s="491"/>
      <c r="IN239" s="491"/>
      <c r="IO239" s="491"/>
      <c r="IP239" s="491"/>
      <c r="IQ239" s="491"/>
      <c r="IR239" s="491"/>
      <c r="IS239" s="491"/>
      <c r="IT239" s="491"/>
      <c r="IU239" s="491"/>
      <c r="IV239" s="491"/>
      <c r="IW239" s="491"/>
      <c r="IX239" s="491"/>
      <c r="IY239" s="491"/>
      <c r="IZ239" s="491"/>
      <c r="JA239" s="491"/>
      <c r="JB239" s="491"/>
      <c r="JC239" s="491"/>
      <c r="JD239" s="491"/>
      <c r="JE239" s="491"/>
      <c r="JF239" s="491"/>
      <c r="JG239" s="491"/>
      <c r="JH239" s="491"/>
      <c r="JI239" s="491"/>
      <c r="JJ239" s="491"/>
      <c r="JK239" s="491"/>
    </row>
    <row r="240" spans="1:271" x14ac:dyDescent="0.35">
      <c r="A240" s="205" t="str">
        <f t="shared" si="4"/>
        <v>Revised.Non-Maintained Special Schools.Prior attainment.Total</v>
      </c>
      <c r="B240" s="205">
        <v>201819</v>
      </c>
      <c r="C240" s="205" t="s">
        <v>200</v>
      </c>
      <c r="D240" s="205" t="s">
        <v>201</v>
      </c>
      <c r="E240" s="205" t="s">
        <v>202</v>
      </c>
      <c r="F240" s="205" t="s">
        <v>203</v>
      </c>
      <c r="G240" s="205" t="s">
        <v>414</v>
      </c>
      <c r="H240" s="205" t="s">
        <v>209</v>
      </c>
      <c r="I240" s="205" t="s">
        <v>335</v>
      </c>
      <c r="J240" s="205" t="s">
        <v>7</v>
      </c>
      <c r="K240" s="205" t="s">
        <v>336</v>
      </c>
      <c r="L240" s="205" t="s">
        <v>7</v>
      </c>
      <c r="M240" s="205" t="s">
        <v>7</v>
      </c>
      <c r="N240" s="205">
        <v>13</v>
      </c>
      <c r="O240" s="205">
        <v>29</v>
      </c>
      <c r="P240" s="205">
        <v>671.75</v>
      </c>
      <c r="Q240" s="205">
        <v>23.2</v>
      </c>
      <c r="R240" s="205">
        <v>13</v>
      </c>
      <c r="S240" s="205">
        <v>44.8</v>
      </c>
      <c r="T240" s="205">
        <v>5</v>
      </c>
      <c r="U240" s="205">
        <v>17.2</v>
      </c>
      <c r="V240" s="205">
        <v>7</v>
      </c>
      <c r="W240" s="205">
        <v>24.1</v>
      </c>
      <c r="X240" s="205">
        <v>2</v>
      </c>
      <c r="Y240" s="205">
        <v>6.9</v>
      </c>
      <c r="Z240" s="205">
        <v>1</v>
      </c>
      <c r="AA240" s="205">
        <v>3.4</v>
      </c>
      <c r="AB240" s="205">
        <v>2</v>
      </c>
      <c r="AC240" s="205">
        <v>6.9</v>
      </c>
      <c r="AD240" s="205">
        <v>58.32</v>
      </c>
      <c r="AE240" s="205">
        <v>2.0099999999999998</v>
      </c>
      <c r="AF240" s="205">
        <v>29</v>
      </c>
      <c r="AG240" s="205">
        <v>-102.09</v>
      </c>
      <c r="AH240" s="205">
        <v>-3.52</v>
      </c>
      <c r="AI240" s="205">
        <v>-3.99</v>
      </c>
      <c r="AJ240" s="205">
        <v>-3.05</v>
      </c>
      <c r="AK240" s="205">
        <v>-126.57</v>
      </c>
      <c r="AL240" s="205">
        <v>-4.3600000000000003</v>
      </c>
      <c r="AM240" s="205">
        <v>-4.93</v>
      </c>
      <c r="AN240" s="205">
        <v>-3.8</v>
      </c>
      <c r="AO240" s="205">
        <v>-64.91</v>
      </c>
      <c r="AP240" s="205">
        <v>-2.2400000000000002</v>
      </c>
      <c r="AQ240" s="205">
        <v>-2.74</v>
      </c>
      <c r="AR240" s="205">
        <v>-1.74</v>
      </c>
      <c r="AS240" s="205">
        <v>-100.2</v>
      </c>
      <c r="AT240" s="205">
        <v>-3.46</v>
      </c>
      <c r="AU240" s="205">
        <v>-4.01</v>
      </c>
      <c r="AV240" s="205">
        <v>-2.9</v>
      </c>
      <c r="AW240" s="205">
        <v>-112.45</v>
      </c>
      <c r="AX240" s="205">
        <v>-3.88</v>
      </c>
      <c r="AY240" s="205">
        <v>-4.43</v>
      </c>
      <c r="AZ240" s="205">
        <v>-3.33</v>
      </c>
      <c r="BA240" s="205">
        <v>22</v>
      </c>
      <c r="BB240" s="205">
        <v>75.900000000000006</v>
      </c>
      <c r="BC240" s="205">
        <v>22</v>
      </c>
      <c r="BD240" s="205">
        <v>75.900000000000006</v>
      </c>
      <c r="BE240" s="205">
        <v>6</v>
      </c>
      <c r="BF240" s="205">
        <v>20.7</v>
      </c>
      <c r="BG240" s="205">
        <v>22</v>
      </c>
      <c r="BH240" s="205">
        <v>75.900000000000006</v>
      </c>
      <c r="BI240" s="205">
        <v>17</v>
      </c>
      <c r="BJ240" s="205">
        <v>58.6</v>
      </c>
      <c r="BK240" s="205">
        <v>8</v>
      </c>
      <c r="BL240" s="205">
        <v>27.6</v>
      </c>
      <c r="BM240" s="205">
        <v>4</v>
      </c>
      <c r="BN240" s="205">
        <v>13.8</v>
      </c>
      <c r="BO240" s="205">
        <v>4</v>
      </c>
      <c r="BP240" s="205">
        <v>13.8</v>
      </c>
      <c r="BQ240" s="205">
        <v>12</v>
      </c>
      <c r="BR240" s="205">
        <v>41.4</v>
      </c>
      <c r="BS240" s="205">
        <v>10</v>
      </c>
      <c r="BT240" s="205">
        <v>58.8</v>
      </c>
      <c r="BU240" s="205">
        <v>6</v>
      </c>
      <c r="BV240" s="205">
        <v>75</v>
      </c>
      <c r="BW240" s="205">
        <v>2</v>
      </c>
      <c r="BX240" s="205">
        <v>50</v>
      </c>
      <c r="BY240" s="205">
        <v>4</v>
      </c>
      <c r="BZ240" s="205">
        <v>13.8</v>
      </c>
      <c r="CA240" s="205">
        <v>19</v>
      </c>
      <c r="CB240" s="205">
        <v>65.5</v>
      </c>
      <c r="CC240" s="205">
        <v>11</v>
      </c>
      <c r="CD240" s="205">
        <v>64.7</v>
      </c>
      <c r="CE240" s="205">
        <v>6</v>
      </c>
      <c r="CF240" s="205">
        <v>75</v>
      </c>
      <c r="CG240" s="205">
        <v>2</v>
      </c>
      <c r="CH240" s="205">
        <v>50</v>
      </c>
      <c r="CI240" s="205">
        <v>35</v>
      </c>
      <c r="CJ240" s="205">
        <v>1.21</v>
      </c>
      <c r="CK240" s="205">
        <v>104</v>
      </c>
      <c r="CL240" s="205">
        <v>3.59</v>
      </c>
      <c r="CM240" s="205">
        <v>76</v>
      </c>
      <c r="CN240" s="205">
        <v>2.62</v>
      </c>
      <c r="CO240" s="205">
        <v>41</v>
      </c>
      <c r="CP240" s="205">
        <v>1.41</v>
      </c>
      <c r="CQ240" s="205">
        <v>18</v>
      </c>
      <c r="CR240" s="205">
        <v>0.62</v>
      </c>
      <c r="CS240" s="205">
        <v>98</v>
      </c>
      <c r="CT240" s="205">
        <v>3.4</v>
      </c>
      <c r="CU240" s="205">
        <v>208</v>
      </c>
      <c r="CV240" s="205">
        <v>7.2</v>
      </c>
      <c r="CW240" s="205">
        <v>201</v>
      </c>
      <c r="CX240" s="205">
        <v>6.9</v>
      </c>
      <c r="CY240" s="205">
        <v>164.75</v>
      </c>
      <c r="CZ240" s="205">
        <v>5.7</v>
      </c>
      <c r="DA240" s="205">
        <v>130</v>
      </c>
      <c r="DB240" s="205">
        <v>4.5</v>
      </c>
      <c r="DC240" s="205">
        <v>34.75</v>
      </c>
      <c r="DD240" s="205">
        <v>1.2</v>
      </c>
      <c r="DE240" s="205">
        <v>40</v>
      </c>
      <c r="DF240" s="205">
        <v>1.4</v>
      </c>
      <c r="DG240" s="205">
        <v>36</v>
      </c>
      <c r="DH240" s="205">
        <v>1.2</v>
      </c>
      <c r="DI240" s="205">
        <v>7</v>
      </c>
      <c r="DJ240" s="205">
        <v>24.1</v>
      </c>
      <c r="DK240" s="205">
        <v>5</v>
      </c>
      <c r="DL240" s="205">
        <v>17.2</v>
      </c>
      <c r="DM240" s="205">
        <v>7</v>
      </c>
      <c r="DN240" s="205">
        <v>24.1</v>
      </c>
      <c r="DO240" s="205">
        <v>4</v>
      </c>
      <c r="DP240" s="205">
        <v>13.8</v>
      </c>
      <c r="DQ240" s="205">
        <v>4</v>
      </c>
      <c r="DR240" s="205">
        <v>13.8</v>
      </c>
      <c r="DS240" s="205">
        <v>14</v>
      </c>
      <c r="DT240" s="205">
        <v>48.3</v>
      </c>
      <c r="DU240" s="205">
        <v>3</v>
      </c>
      <c r="DV240" s="205">
        <v>10.3</v>
      </c>
      <c r="DW240" s="205">
        <v>3</v>
      </c>
      <c r="DX240" s="205">
        <v>10.3</v>
      </c>
      <c r="DY240" s="205">
        <v>0</v>
      </c>
      <c r="DZ240" s="205">
        <v>0</v>
      </c>
      <c r="EA240" s="205">
        <v>0</v>
      </c>
      <c r="EB240" s="205">
        <v>0</v>
      </c>
      <c r="EC240" s="205">
        <v>6</v>
      </c>
      <c r="ED240" s="205">
        <v>20.7</v>
      </c>
      <c r="EH240" s="491"/>
      <c r="EI240" s="491"/>
      <c r="EJ240" s="491"/>
      <c r="EK240" s="491"/>
      <c r="EL240" s="491"/>
      <c r="EM240" s="491"/>
      <c r="EN240" s="491"/>
      <c r="EO240" s="491"/>
      <c r="EP240" s="491"/>
      <c r="EQ240" s="491"/>
      <c r="ER240" s="491"/>
      <c r="ES240" s="491"/>
      <c r="ET240" s="491"/>
      <c r="EU240" s="491"/>
      <c r="EV240" s="491"/>
      <c r="EW240" s="491"/>
      <c r="EX240" s="491"/>
      <c r="EY240" s="491"/>
      <c r="EZ240" s="491"/>
      <c r="FA240" s="491"/>
      <c r="FB240" s="491"/>
      <c r="FC240" s="491"/>
      <c r="FD240" s="491"/>
      <c r="FE240" s="491"/>
      <c r="FF240" s="491"/>
      <c r="FG240" s="491"/>
      <c r="FH240" s="491"/>
      <c r="FI240" s="491"/>
      <c r="FJ240" s="491"/>
      <c r="FK240" s="491"/>
      <c r="FL240" s="491"/>
      <c r="FM240" s="491"/>
      <c r="FN240" s="491"/>
      <c r="FO240" s="491"/>
      <c r="FP240" s="491"/>
      <c r="FQ240" s="491"/>
      <c r="FR240" s="491"/>
      <c r="FS240" s="491"/>
      <c r="FT240" s="491"/>
      <c r="FU240" s="491"/>
      <c r="FV240" s="491"/>
      <c r="FW240" s="491"/>
      <c r="FX240" s="491"/>
      <c r="FY240" s="491"/>
      <c r="FZ240" s="491"/>
      <c r="GA240" s="491"/>
      <c r="GB240" s="491"/>
      <c r="GC240" s="491"/>
      <c r="GD240" s="491"/>
      <c r="GE240" s="491"/>
      <c r="GF240" s="491"/>
      <c r="GG240" s="491"/>
      <c r="GH240" s="491"/>
      <c r="GI240" s="491"/>
      <c r="GJ240" s="491"/>
      <c r="GK240" s="491"/>
      <c r="GL240" s="491"/>
      <c r="GM240" s="491"/>
      <c r="GN240" s="491"/>
      <c r="GO240" s="491"/>
      <c r="GP240" s="491"/>
      <c r="GQ240" s="491"/>
      <c r="GR240" s="491"/>
      <c r="GS240" s="491"/>
      <c r="GT240" s="491"/>
      <c r="GU240" s="491"/>
      <c r="GV240" s="491"/>
      <c r="GW240" s="491"/>
      <c r="GX240" s="491"/>
      <c r="GY240" s="491"/>
      <c r="GZ240" s="491"/>
      <c r="HA240" s="491"/>
      <c r="HB240" s="491"/>
      <c r="HC240" s="491"/>
      <c r="HD240" s="491"/>
      <c r="HE240" s="491"/>
      <c r="HF240" s="491"/>
      <c r="HG240" s="491"/>
      <c r="HH240" s="491"/>
      <c r="HI240" s="491"/>
      <c r="HJ240" s="491"/>
      <c r="HK240" s="491"/>
      <c r="HL240" s="491"/>
      <c r="HM240" s="491"/>
      <c r="HN240" s="491"/>
      <c r="HO240" s="491"/>
      <c r="HP240" s="491"/>
      <c r="HQ240" s="491"/>
      <c r="HR240" s="491"/>
      <c r="HS240" s="491"/>
      <c r="HT240" s="491"/>
      <c r="HU240" s="491"/>
      <c r="HV240" s="491"/>
      <c r="HW240" s="491"/>
      <c r="HX240" s="491"/>
      <c r="HY240" s="491"/>
      <c r="HZ240" s="491"/>
      <c r="IA240" s="491"/>
      <c r="IB240" s="491"/>
      <c r="IC240" s="491"/>
      <c r="ID240" s="491"/>
      <c r="IE240" s="491"/>
      <c r="IF240" s="491"/>
      <c r="IG240" s="491"/>
      <c r="IH240" s="491"/>
      <c r="II240" s="491"/>
      <c r="IJ240" s="491"/>
      <c r="IK240" s="491"/>
      <c r="IL240" s="491"/>
      <c r="IM240" s="491"/>
      <c r="IN240" s="491"/>
      <c r="IO240" s="491"/>
      <c r="IP240" s="491"/>
      <c r="IQ240" s="491"/>
      <c r="IR240" s="491"/>
      <c r="IS240" s="491"/>
      <c r="IT240" s="491"/>
      <c r="IU240" s="491"/>
      <c r="IV240" s="491"/>
      <c r="IW240" s="491"/>
      <c r="IX240" s="491"/>
      <c r="IY240" s="491"/>
      <c r="IZ240" s="491"/>
      <c r="JA240" s="491"/>
      <c r="JB240" s="491"/>
      <c r="JC240" s="491"/>
      <c r="JD240" s="491"/>
      <c r="JE240" s="491"/>
      <c r="JF240" s="491"/>
      <c r="JG240" s="491"/>
      <c r="JH240" s="491"/>
      <c r="JI240" s="491"/>
      <c r="JJ240" s="491"/>
      <c r="JK240" s="491"/>
    </row>
    <row r="241" spans="1:271" x14ac:dyDescent="0.35">
      <c r="A241" s="205" t="str">
        <f t="shared" si="4"/>
        <v>Revised.Sponsored Academies.Prior attainment.Total</v>
      </c>
      <c r="B241" s="205">
        <v>201819</v>
      </c>
      <c r="C241" s="205" t="s">
        <v>200</v>
      </c>
      <c r="D241" s="205" t="s">
        <v>201</v>
      </c>
      <c r="E241" s="205" t="s">
        <v>202</v>
      </c>
      <c r="F241" s="205" t="s">
        <v>203</v>
      </c>
      <c r="G241" s="205" t="s">
        <v>414</v>
      </c>
      <c r="H241" s="205" t="s">
        <v>210</v>
      </c>
      <c r="I241" s="205" t="s">
        <v>335</v>
      </c>
      <c r="J241" s="205" t="s">
        <v>7</v>
      </c>
      <c r="K241" s="205" t="s">
        <v>336</v>
      </c>
      <c r="L241" s="205" t="s">
        <v>7</v>
      </c>
      <c r="M241" s="205" t="s">
        <v>7</v>
      </c>
      <c r="N241" s="205">
        <v>694</v>
      </c>
      <c r="O241" s="205">
        <v>33230</v>
      </c>
      <c r="P241" s="205">
        <v>1876603.42</v>
      </c>
      <c r="Q241" s="205">
        <v>56.5</v>
      </c>
      <c r="R241" s="205">
        <v>33053</v>
      </c>
      <c r="S241" s="205">
        <v>99.5</v>
      </c>
      <c r="T241" s="205">
        <v>22704</v>
      </c>
      <c r="U241" s="205">
        <v>68.3</v>
      </c>
      <c r="V241" s="205">
        <v>29386</v>
      </c>
      <c r="W241" s="205">
        <v>88.4</v>
      </c>
      <c r="X241" s="205">
        <v>16476</v>
      </c>
      <c r="Y241" s="205">
        <v>49.6</v>
      </c>
      <c r="Z241" s="205">
        <v>7805</v>
      </c>
      <c r="AA241" s="205">
        <v>23.5</v>
      </c>
      <c r="AB241" s="205">
        <v>11324</v>
      </c>
      <c r="AC241" s="205">
        <v>34.1</v>
      </c>
      <c r="AD241" s="205">
        <v>165589.54999999999</v>
      </c>
      <c r="AE241" s="205">
        <v>4.9800000000000004</v>
      </c>
      <c r="AF241" s="205">
        <v>33230</v>
      </c>
      <c r="AG241" s="205">
        <v>-8641.0400000000009</v>
      </c>
      <c r="AH241" s="205">
        <v>-0.26</v>
      </c>
      <c r="AI241" s="205">
        <v>-0.27</v>
      </c>
      <c r="AJ241" s="205">
        <v>-0.25</v>
      </c>
      <c r="AK241" s="205">
        <v>-7833.24</v>
      </c>
      <c r="AL241" s="205">
        <v>-0.24</v>
      </c>
      <c r="AM241" s="205">
        <v>-0.25</v>
      </c>
      <c r="AN241" s="205">
        <v>-0.22</v>
      </c>
      <c r="AO241" s="205">
        <v>-6483.61</v>
      </c>
      <c r="AP241" s="205">
        <v>-0.2</v>
      </c>
      <c r="AQ241" s="205">
        <v>-0.21</v>
      </c>
      <c r="AR241" s="205">
        <v>-0.18</v>
      </c>
      <c r="AS241" s="205">
        <v>-13282.66</v>
      </c>
      <c r="AT241" s="205">
        <v>-0.4</v>
      </c>
      <c r="AU241" s="205">
        <v>-0.42</v>
      </c>
      <c r="AV241" s="205">
        <v>-0.38</v>
      </c>
      <c r="AW241" s="205">
        <v>-7917.99</v>
      </c>
      <c r="AX241" s="205">
        <v>-0.24</v>
      </c>
      <c r="AY241" s="205">
        <v>-0.25</v>
      </c>
      <c r="AZ241" s="205">
        <v>-0.22</v>
      </c>
      <c r="BA241" s="205">
        <v>33146</v>
      </c>
      <c r="BB241" s="205">
        <v>99.7</v>
      </c>
      <c r="BC241" s="205">
        <v>33119</v>
      </c>
      <c r="BD241" s="205">
        <v>99.7</v>
      </c>
      <c r="BE241" s="205">
        <v>32941</v>
      </c>
      <c r="BF241" s="205">
        <v>99.1</v>
      </c>
      <c r="BG241" s="205">
        <v>33076</v>
      </c>
      <c r="BH241" s="205">
        <v>99.5</v>
      </c>
      <c r="BI241" s="205">
        <v>32852</v>
      </c>
      <c r="BJ241" s="205">
        <v>98.9</v>
      </c>
      <c r="BK241" s="205">
        <v>29033</v>
      </c>
      <c r="BL241" s="205">
        <v>87.4</v>
      </c>
      <c r="BM241" s="205">
        <v>18410</v>
      </c>
      <c r="BN241" s="205">
        <v>55.4</v>
      </c>
      <c r="BO241" s="205">
        <v>26852</v>
      </c>
      <c r="BP241" s="205">
        <v>80.8</v>
      </c>
      <c r="BQ241" s="205">
        <v>25358</v>
      </c>
      <c r="BR241" s="205">
        <v>76.3</v>
      </c>
      <c r="BS241" s="205">
        <v>22032</v>
      </c>
      <c r="BT241" s="205">
        <v>67.099999999999994</v>
      </c>
      <c r="BU241" s="205">
        <v>19251</v>
      </c>
      <c r="BV241" s="205">
        <v>66.3</v>
      </c>
      <c r="BW241" s="205">
        <v>10440</v>
      </c>
      <c r="BX241" s="205">
        <v>56.7</v>
      </c>
      <c r="BY241" s="205">
        <v>30456</v>
      </c>
      <c r="BZ241" s="205">
        <v>91.7</v>
      </c>
      <c r="CA241" s="205">
        <v>31020</v>
      </c>
      <c r="CB241" s="205">
        <v>93.3</v>
      </c>
      <c r="CC241" s="205">
        <v>28321</v>
      </c>
      <c r="CD241" s="205">
        <v>86.2</v>
      </c>
      <c r="CE241" s="205">
        <v>22966</v>
      </c>
      <c r="CF241" s="205">
        <v>79.099999999999994</v>
      </c>
      <c r="CG241" s="205">
        <v>13630</v>
      </c>
      <c r="CH241" s="205">
        <v>74</v>
      </c>
      <c r="CI241" s="205">
        <v>195427</v>
      </c>
      <c r="CJ241" s="205">
        <v>5.88</v>
      </c>
      <c r="CK241" s="205">
        <v>190624.75</v>
      </c>
      <c r="CL241" s="205">
        <v>5.74</v>
      </c>
      <c r="CM241" s="205">
        <v>181430.5</v>
      </c>
      <c r="CN241" s="205">
        <v>5.46</v>
      </c>
      <c r="CO241" s="205">
        <v>154474</v>
      </c>
      <c r="CP241" s="205">
        <v>4.6500000000000004</v>
      </c>
      <c r="CQ241" s="205">
        <v>90142.04</v>
      </c>
      <c r="CR241" s="205">
        <v>2.71</v>
      </c>
      <c r="CS241" s="205">
        <v>391243</v>
      </c>
      <c r="CT241" s="205">
        <v>11.8</v>
      </c>
      <c r="CU241" s="205">
        <v>381249.5</v>
      </c>
      <c r="CV241" s="205">
        <v>11.5</v>
      </c>
      <c r="CW241" s="205">
        <v>545078.28</v>
      </c>
      <c r="CX241" s="205">
        <v>16.399999999999999</v>
      </c>
      <c r="CY241" s="205">
        <v>559032.64</v>
      </c>
      <c r="CZ241" s="205">
        <v>16.8</v>
      </c>
      <c r="DA241" s="205">
        <v>420426.14</v>
      </c>
      <c r="DB241" s="205">
        <v>12.7</v>
      </c>
      <c r="DC241" s="205">
        <v>138606.5</v>
      </c>
      <c r="DD241" s="205">
        <v>4.2</v>
      </c>
      <c r="DE241" s="205">
        <v>97349</v>
      </c>
      <c r="DF241" s="205">
        <v>2.9</v>
      </c>
      <c r="DG241" s="205">
        <v>97537</v>
      </c>
      <c r="DH241" s="205">
        <v>2.9</v>
      </c>
      <c r="DI241" s="205">
        <v>119</v>
      </c>
      <c r="DJ241" s="205">
        <v>0.4</v>
      </c>
      <c r="DK241" s="205">
        <v>102</v>
      </c>
      <c r="DL241" s="205">
        <v>0.3</v>
      </c>
      <c r="DM241" s="205">
        <v>160</v>
      </c>
      <c r="DN241" s="205">
        <v>0.5</v>
      </c>
      <c r="DO241" s="205">
        <v>1982</v>
      </c>
      <c r="DP241" s="205">
        <v>6</v>
      </c>
      <c r="DQ241" s="205">
        <v>14391</v>
      </c>
      <c r="DR241" s="205">
        <v>43.3</v>
      </c>
      <c r="DS241" s="205">
        <v>19389</v>
      </c>
      <c r="DT241" s="205">
        <v>58.3</v>
      </c>
      <c r="DU241" s="205">
        <v>13463</v>
      </c>
      <c r="DV241" s="205">
        <v>40.5</v>
      </c>
      <c r="DW241" s="205">
        <v>13458</v>
      </c>
      <c r="DX241" s="205">
        <v>40.5</v>
      </c>
      <c r="DY241" s="205">
        <v>2840</v>
      </c>
      <c r="DZ241" s="205">
        <v>8.5</v>
      </c>
      <c r="EA241" s="205">
        <v>734</v>
      </c>
      <c r="EB241" s="205">
        <v>2.2000000000000002</v>
      </c>
      <c r="EC241" s="205">
        <v>13552</v>
      </c>
      <c r="ED241" s="205">
        <v>40.799999999999997</v>
      </c>
      <c r="EH241" s="491"/>
      <c r="EI241" s="491"/>
      <c r="EJ241" s="491"/>
      <c r="EK241" s="491"/>
      <c r="EL241" s="491"/>
      <c r="EM241" s="491"/>
      <c r="EN241" s="491"/>
      <c r="EO241" s="491"/>
      <c r="EP241" s="491"/>
      <c r="EQ241" s="491"/>
      <c r="ER241" s="491"/>
      <c r="ES241" s="491"/>
      <c r="ET241" s="491"/>
      <c r="EU241" s="491"/>
      <c r="EV241" s="491"/>
      <c r="EW241" s="491"/>
      <c r="EX241" s="491"/>
      <c r="EY241" s="491"/>
      <c r="EZ241" s="491"/>
      <c r="FA241" s="491"/>
      <c r="FB241" s="491"/>
      <c r="FC241" s="491"/>
      <c r="FD241" s="491"/>
      <c r="FE241" s="491"/>
      <c r="FF241" s="491"/>
      <c r="FG241" s="491"/>
      <c r="FH241" s="491"/>
      <c r="FI241" s="491"/>
      <c r="FJ241" s="491"/>
      <c r="FK241" s="491"/>
      <c r="FL241" s="491"/>
      <c r="FM241" s="491"/>
      <c r="FN241" s="491"/>
      <c r="FO241" s="491"/>
      <c r="FP241" s="491"/>
      <c r="FQ241" s="491"/>
      <c r="FR241" s="491"/>
      <c r="FS241" s="491"/>
      <c r="FT241" s="491"/>
      <c r="FU241" s="491"/>
      <c r="FV241" s="491"/>
      <c r="FW241" s="491"/>
      <c r="FX241" s="491"/>
      <c r="FY241" s="491"/>
      <c r="FZ241" s="491"/>
      <c r="GA241" s="491"/>
      <c r="GB241" s="491"/>
      <c r="GC241" s="491"/>
      <c r="GD241" s="491"/>
      <c r="GE241" s="491"/>
      <c r="GF241" s="491"/>
      <c r="GG241" s="491"/>
      <c r="GH241" s="491"/>
      <c r="GI241" s="491"/>
      <c r="GJ241" s="491"/>
      <c r="GK241" s="491"/>
      <c r="GL241" s="491"/>
      <c r="GM241" s="491"/>
      <c r="GN241" s="491"/>
      <c r="GO241" s="491"/>
      <c r="GP241" s="491"/>
      <c r="GQ241" s="491"/>
      <c r="GR241" s="491"/>
      <c r="GS241" s="491"/>
      <c r="GT241" s="491"/>
      <c r="GU241" s="491"/>
      <c r="GV241" s="491"/>
      <c r="GW241" s="491"/>
      <c r="GX241" s="491"/>
      <c r="GY241" s="491"/>
      <c r="GZ241" s="491"/>
      <c r="HA241" s="491"/>
      <c r="HB241" s="491"/>
      <c r="HC241" s="491"/>
      <c r="HD241" s="491"/>
      <c r="HE241" s="491"/>
      <c r="HF241" s="491"/>
      <c r="HG241" s="491"/>
      <c r="HH241" s="491"/>
      <c r="HI241" s="491"/>
      <c r="HJ241" s="491"/>
      <c r="HK241" s="491"/>
      <c r="HL241" s="491"/>
      <c r="HM241" s="491"/>
      <c r="HN241" s="491"/>
      <c r="HO241" s="491"/>
      <c r="HP241" s="491"/>
      <c r="HQ241" s="491"/>
      <c r="HR241" s="491"/>
      <c r="HS241" s="491"/>
      <c r="HT241" s="491"/>
      <c r="HU241" s="491"/>
      <c r="HV241" s="491"/>
      <c r="HW241" s="491"/>
      <c r="HX241" s="491"/>
      <c r="HY241" s="491"/>
      <c r="HZ241" s="491"/>
      <c r="IA241" s="491"/>
      <c r="IB241" s="491"/>
      <c r="IC241" s="491"/>
      <c r="ID241" s="491"/>
      <c r="IE241" s="491"/>
      <c r="IF241" s="491"/>
      <c r="IG241" s="491"/>
      <c r="IH241" s="491"/>
      <c r="II241" s="491"/>
      <c r="IJ241" s="491"/>
      <c r="IK241" s="491"/>
      <c r="IL241" s="491"/>
      <c r="IM241" s="491"/>
      <c r="IN241" s="491"/>
      <c r="IO241" s="491"/>
      <c r="IP241" s="491"/>
      <c r="IQ241" s="491"/>
      <c r="IR241" s="491"/>
      <c r="IS241" s="491"/>
      <c r="IT241" s="491"/>
      <c r="IU241" s="491"/>
      <c r="IV241" s="491"/>
      <c r="IW241" s="491"/>
      <c r="IX241" s="491"/>
      <c r="IY241" s="491"/>
      <c r="IZ241" s="491"/>
      <c r="JA241" s="491"/>
      <c r="JB241" s="491"/>
      <c r="JC241" s="491"/>
      <c r="JD241" s="491"/>
      <c r="JE241" s="491"/>
      <c r="JF241" s="491"/>
      <c r="JG241" s="491"/>
      <c r="JH241" s="491"/>
      <c r="JI241" s="491"/>
      <c r="JJ241" s="491"/>
      <c r="JK241" s="491"/>
    </row>
    <row r="242" spans="1:271" x14ac:dyDescent="0.35">
      <c r="A242" s="205" t="str">
        <f t="shared" si="4"/>
        <v>Revised.State-funded inc Hosp, PRU &amp; AP.Prior attainment.Total</v>
      </c>
      <c r="B242" s="205">
        <v>201819</v>
      </c>
      <c r="C242" s="205" t="s">
        <v>200</v>
      </c>
      <c r="D242" s="205" t="s">
        <v>201</v>
      </c>
      <c r="E242" s="205" t="s">
        <v>202</v>
      </c>
      <c r="F242" s="205" t="s">
        <v>203</v>
      </c>
      <c r="G242" s="205" t="s">
        <v>414</v>
      </c>
      <c r="H242" s="205" t="s">
        <v>417</v>
      </c>
      <c r="I242" s="205" t="s">
        <v>335</v>
      </c>
      <c r="J242" s="205" t="s">
        <v>7</v>
      </c>
      <c r="K242" s="205" t="s">
        <v>336</v>
      </c>
      <c r="L242" s="205" t="s">
        <v>7</v>
      </c>
      <c r="M242" s="205" t="s">
        <v>7</v>
      </c>
      <c r="N242" s="205">
        <v>3666</v>
      </c>
      <c r="O242" s="205">
        <v>225055</v>
      </c>
      <c r="P242" s="205">
        <v>13629383.699999999</v>
      </c>
      <c r="Q242" s="205">
        <v>60.6</v>
      </c>
      <c r="R242" s="205">
        <v>223656</v>
      </c>
      <c r="S242" s="205">
        <v>99.4</v>
      </c>
      <c r="T242" s="205">
        <v>171214</v>
      </c>
      <c r="U242" s="205">
        <v>76.099999999999994</v>
      </c>
      <c r="V242" s="205">
        <v>207672</v>
      </c>
      <c r="W242" s="205">
        <v>92.3</v>
      </c>
      <c r="X242" s="205">
        <v>130601</v>
      </c>
      <c r="Y242" s="205">
        <v>58</v>
      </c>
      <c r="Z242" s="205">
        <v>77260</v>
      </c>
      <c r="AA242" s="205">
        <v>34.299999999999997</v>
      </c>
      <c r="AB242" s="205">
        <v>102427</v>
      </c>
      <c r="AC242" s="205">
        <v>45.5</v>
      </c>
      <c r="AD242" s="205">
        <v>1234784.95</v>
      </c>
      <c r="AE242" s="205">
        <v>5.49</v>
      </c>
      <c r="AF242" s="205" t="s">
        <v>68</v>
      </c>
      <c r="AG242" s="205" t="s">
        <v>68</v>
      </c>
      <c r="AH242" s="205" t="s">
        <v>68</v>
      </c>
      <c r="AI242" s="205" t="s">
        <v>68</v>
      </c>
      <c r="AJ242" s="205" t="s">
        <v>68</v>
      </c>
      <c r="AK242" s="205" t="s">
        <v>68</v>
      </c>
      <c r="AL242" s="205" t="s">
        <v>68</v>
      </c>
      <c r="AM242" s="205" t="s">
        <v>68</v>
      </c>
      <c r="AN242" s="205" t="s">
        <v>68</v>
      </c>
      <c r="AO242" s="205" t="s">
        <v>68</v>
      </c>
      <c r="AP242" s="205" t="s">
        <v>68</v>
      </c>
      <c r="AQ242" s="205" t="s">
        <v>68</v>
      </c>
      <c r="AR242" s="205" t="s">
        <v>68</v>
      </c>
      <c r="AS242" s="205" t="s">
        <v>68</v>
      </c>
      <c r="AT242" s="205" t="s">
        <v>68</v>
      </c>
      <c r="AU242" s="205" t="s">
        <v>68</v>
      </c>
      <c r="AV242" s="205" t="s">
        <v>68</v>
      </c>
      <c r="AW242" s="205" t="s">
        <v>68</v>
      </c>
      <c r="AX242" s="205" t="s">
        <v>68</v>
      </c>
      <c r="AY242" s="205" t="s">
        <v>68</v>
      </c>
      <c r="AZ242" s="205" t="s">
        <v>68</v>
      </c>
      <c r="BA242" s="205">
        <v>224250</v>
      </c>
      <c r="BB242" s="205">
        <v>99.6</v>
      </c>
      <c r="BC242" s="205">
        <v>224144</v>
      </c>
      <c r="BD242" s="205">
        <v>99.6</v>
      </c>
      <c r="BE242" s="205">
        <v>222206</v>
      </c>
      <c r="BF242" s="205">
        <v>98.7</v>
      </c>
      <c r="BG242" s="205">
        <v>223908</v>
      </c>
      <c r="BH242" s="205">
        <v>99.5</v>
      </c>
      <c r="BI242" s="205">
        <v>221665</v>
      </c>
      <c r="BJ242" s="205">
        <v>98.5</v>
      </c>
      <c r="BK242" s="205">
        <v>197248</v>
      </c>
      <c r="BL242" s="205">
        <v>87.6</v>
      </c>
      <c r="BM242" s="205">
        <v>145189</v>
      </c>
      <c r="BN242" s="205">
        <v>64.5</v>
      </c>
      <c r="BO242" s="205">
        <v>193416</v>
      </c>
      <c r="BP242" s="205">
        <v>85.9</v>
      </c>
      <c r="BQ242" s="205">
        <v>185706</v>
      </c>
      <c r="BR242" s="205">
        <v>82.5</v>
      </c>
      <c r="BS242" s="205">
        <v>170834</v>
      </c>
      <c r="BT242" s="205">
        <v>77.099999999999994</v>
      </c>
      <c r="BU242" s="205">
        <v>151323</v>
      </c>
      <c r="BV242" s="205">
        <v>76.7</v>
      </c>
      <c r="BW242" s="205">
        <v>96750</v>
      </c>
      <c r="BX242" s="205">
        <v>66.599999999999994</v>
      </c>
      <c r="BY242" s="205">
        <v>211762</v>
      </c>
      <c r="BZ242" s="205">
        <v>94.1</v>
      </c>
      <c r="CA242" s="205">
        <v>215375</v>
      </c>
      <c r="CB242" s="205">
        <v>95.7</v>
      </c>
      <c r="CC242" s="205">
        <v>203308</v>
      </c>
      <c r="CD242" s="205">
        <v>91.7</v>
      </c>
      <c r="CE242" s="205">
        <v>171104</v>
      </c>
      <c r="CF242" s="205">
        <v>86.7</v>
      </c>
      <c r="CG242" s="205">
        <v>119092</v>
      </c>
      <c r="CH242" s="205">
        <v>82</v>
      </c>
      <c r="CI242" s="205">
        <v>1398439.54</v>
      </c>
      <c r="CJ242" s="205">
        <v>6.21</v>
      </c>
      <c r="CK242" s="205">
        <v>1371108.23</v>
      </c>
      <c r="CL242" s="205">
        <v>6.09</v>
      </c>
      <c r="CM242" s="205">
        <v>1344004.68</v>
      </c>
      <c r="CN242" s="205">
        <v>5.97</v>
      </c>
      <c r="CO242" s="205">
        <v>1168660</v>
      </c>
      <c r="CP242" s="205">
        <v>5.19</v>
      </c>
      <c r="CQ242" s="205">
        <v>782498.06</v>
      </c>
      <c r="CR242" s="205">
        <v>3.48</v>
      </c>
      <c r="CS242" s="205">
        <v>2801652.08</v>
      </c>
      <c r="CT242" s="205">
        <v>12.4</v>
      </c>
      <c r="CU242" s="205">
        <v>2742244.64</v>
      </c>
      <c r="CV242" s="205">
        <v>12.2</v>
      </c>
      <c r="CW242" s="205">
        <v>4064161.54</v>
      </c>
      <c r="CX242" s="205">
        <v>18.100000000000001</v>
      </c>
      <c r="CY242" s="205">
        <v>4021325.44</v>
      </c>
      <c r="CZ242" s="205">
        <v>17.899999999999999</v>
      </c>
      <c r="DA242" s="205">
        <v>3537055.19</v>
      </c>
      <c r="DB242" s="205">
        <v>15.7</v>
      </c>
      <c r="DC242" s="205">
        <v>484270.25</v>
      </c>
      <c r="DD242" s="205">
        <v>2.2000000000000002</v>
      </c>
      <c r="DE242" s="205">
        <v>660858</v>
      </c>
      <c r="DF242" s="205">
        <v>2.9</v>
      </c>
      <c r="DG242" s="205">
        <v>662058</v>
      </c>
      <c r="DH242" s="205">
        <v>2.9</v>
      </c>
      <c r="DI242" s="205">
        <v>1033</v>
      </c>
      <c r="DJ242" s="205">
        <v>0.5</v>
      </c>
      <c r="DK242" s="205">
        <v>1123</v>
      </c>
      <c r="DL242" s="205">
        <v>0.5</v>
      </c>
      <c r="DM242" s="205">
        <v>1125</v>
      </c>
      <c r="DN242" s="205">
        <v>0.5</v>
      </c>
      <c r="DO242" s="205">
        <v>10854</v>
      </c>
      <c r="DP242" s="205">
        <v>4.8</v>
      </c>
      <c r="DQ242" s="205">
        <v>80319</v>
      </c>
      <c r="DR242" s="205">
        <v>35.700000000000003</v>
      </c>
      <c r="DS242" s="205">
        <v>111849</v>
      </c>
      <c r="DT242" s="205">
        <v>49.7</v>
      </c>
      <c r="DU242" s="205">
        <v>109834</v>
      </c>
      <c r="DV242" s="205">
        <v>48.8</v>
      </c>
      <c r="DW242" s="205">
        <v>109571</v>
      </c>
      <c r="DX242" s="205">
        <v>48.7</v>
      </c>
      <c r="DY242" s="205">
        <v>26559</v>
      </c>
      <c r="DZ242" s="205">
        <v>11.8</v>
      </c>
      <c r="EA242" s="205">
        <v>9078</v>
      </c>
      <c r="EB242" s="205">
        <v>4</v>
      </c>
      <c r="EC242" s="205">
        <v>97424</v>
      </c>
      <c r="ED242" s="205">
        <v>43.3</v>
      </c>
      <c r="EH242" s="491"/>
      <c r="EI242" s="491"/>
      <c r="EJ242" s="491"/>
      <c r="EK242" s="491"/>
      <c r="EL242" s="491"/>
      <c r="EM242" s="491"/>
      <c r="EN242" s="491"/>
      <c r="EO242" s="491"/>
      <c r="EP242" s="491"/>
      <c r="EQ242" s="491"/>
      <c r="ER242" s="491"/>
      <c r="ES242" s="491"/>
      <c r="ET242" s="491"/>
      <c r="EU242" s="491"/>
      <c r="EV242" s="491"/>
      <c r="EW242" s="491"/>
      <c r="EX242" s="491"/>
      <c r="EY242" s="491"/>
      <c r="EZ242" s="491"/>
      <c r="FA242" s="491"/>
      <c r="FB242" s="491"/>
      <c r="FC242" s="491"/>
      <c r="FD242" s="491"/>
      <c r="FE242" s="491"/>
      <c r="FF242" s="491"/>
      <c r="FG242" s="491"/>
      <c r="FH242" s="491"/>
      <c r="FI242" s="491"/>
      <c r="FJ242" s="491"/>
      <c r="FK242" s="491"/>
      <c r="FL242" s="491"/>
      <c r="FM242" s="491"/>
      <c r="FN242" s="491"/>
      <c r="FO242" s="491"/>
      <c r="FP242" s="491"/>
      <c r="FQ242" s="491"/>
      <c r="FR242" s="491"/>
      <c r="FS242" s="491"/>
      <c r="FT242" s="491"/>
      <c r="FU242" s="491"/>
      <c r="FV242" s="491"/>
      <c r="FW242" s="491"/>
      <c r="FX242" s="491"/>
      <c r="FY242" s="491"/>
      <c r="FZ242" s="491"/>
      <c r="GA242" s="491"/>
      <c r="GB242" s="491"/>
      <c r="GC242" s="491"/>
      <c r="GD242" s="491"/>
      <c r="GE242" s="491"/>
      <c r="GF242" s="491"/>
      <c r="GG242" s="491"/>
      <c r="GH242" s="491"/>
      <c r="GI242" s="491"/>
      <c r="GJ242" s="491"/>
      <c r="GK242" s="491"/>
      <c r="GL242" s="491"/>
      <c r="GM242" s="491"/>
      <c r="GN242" s="491"/>
      <c r="GO242" s="491"/>
      <c r="GP242" s="491"/>
      <c r="GQ242" s="491"/>
      <c r="GR242" s="491"/>
      <c r="GS242" s="491"/>
      <c r="GT242" s="491"/>
      <c r="GU242" s="491"/>
      <c r="GV242" s="491"/>
      <c r="GW242" s="491"/>
      <c r="GX242" s="491"/>
      <c r="GY242" s="491"/>
      <c r="GZ242" s="491"/>
      <c r="HA242" s="491"/>
      <c r="HB242" s="491"/>
      <c r="HC242" s="491"/>
      <c r="HD242" s="491"/>
      <c r="HE242" s="491"/>
      <c r="HF242" s="491"/>
      <c r="HG242" s="491"/>
      <c r="HH242" s="491"/>
      <c r="HI242" s="491"/>
      <c r="HJ242" s="491"/>
      <c r="HK242" s="491"/>
      <c r="HL242" s="491"/>
      <c r="HM242" s="491"/>
      <c r="HN242" s="491"/>
      <c r="HO242" s="491"/>
      <c r="HP242" s="491"/>
      <c r="HQ242" s="491"/>
      <c r="HR242" s="491"/>
      <c r="HS242" s="491"/>
      <c r="HT242" s="491"/>
      <c r="HU242" s="491"/>
      <c r="HV242" s="491"/>
      <c r="HW242" s="491"/>
      <c r="HX242" s="491"/>
      <c r="HY242" s="491"/>
      <c r="HZ242" s="491"/>
      <c r="IA242" s="491"/>
      <c r="IB242" s="491"/>
      <c r="IC242" s="491"/>
      <c r="ID242" s="491"/>
      <c r="IE242" s="491"/>
      <c r="IF242" s="491"/>
      <c r="IG242" s="491"/>
      <c r="IH242" s="491"/>
      <c r="II242" s="491"/>
      <c r="IJ242" s="491"/>
      <c r="IK242" s="491"/>
      <c r="IL242" s="491"/>
      <c r="IM242" s="491"/>
      <c r="IN242" s="491"/>
      <c r="IO242" s="491"/>
      <c r="IP242" s="491"/>
      <c r="IQ242" s="491"/>
      <c r="IR242" s="491"/>
      <c r="IS242" s="491"/>
      <c r="IT242" s="491"/>
      <c r="IU242" s="491"/>
      <c r="IV242" s="491"/>
      <c r="IW242" s="491"/>
      <c r="IX242" s="491"/>
      <c r="IY242" s="491"/>
      <c r="IZ242" s="491"/>
      <c r="JA242" s="491"/>
      <c r="JB242" s="491"/>
      <c r="JC242" s="491"/>
      <c r="JD242" s="491"/>
      <c r="JE242" s="491"/>
      <c r="JF242" s="491"/>
      <c r="JG242" s="491"/>
      <c r="JH242" s="491"/>
      <c r="JI242" s="491"/>
      <c r="JJ242" s="491"/>
      <c r="JK242" s="491"/>
    </row>
    <row r="243" spans="1:271" x14ac:dyDescent="0.35">
      <c r="A243" s="205" t="str">
        <f t="shared" si="4"/>
        <v>Revised.State-funded mainstream.Religious denomination by prior attainment.Total</v>
      </c>
      <c r="B243" s="205">
        <v>201819</v>
      </c>
      <c r="C243" s="205" t="s">
        <v>200</v>
      </c>
      <c r="D243" s="205" t="s">
        <v>201</v>
      </c>
      <c r="E243" s="205" t="s">
        <v>202</v>
      </c>
      <c r="F243" s="205" t="s">
        <v>203</v>
      </c>
      <c r="G243" s="205" t="s">
        <v>414</v>
      </c>
      <c r="H243" s="205" t="s">
        <v>211</v>
      </c>
      <c r="I243" s="205" t="s">
        <v>371</v>
      </c>
      <c r="J243" s="205" t="s">
        <v>7</v>
      </c>
      <c r="K243" s="205" t="s">
        <v>336</v>
      </c>
      <c r="L243" s="205" t="s">
        <v>7</v>
      </c>
      <c r="M243" s="205" t="s">
        <v>337</v>
      </c>
      <c r="N243" s="205">
        <v>185</v>
      </c>
      <c r="O243" s="205">
        <v>12871</v>
      </c>
      <c r="P243" s="205">
        <v>795421.61</v>
      </c>
      <c r="Q243" s="205">
        <v>61.8</v>
      </c>
      <c r="R243" s="205">
        <v>12838</v>
      </c>
      <c r="S243" s="205">
        <v>99.7</v>
      </c>
      <c r="T243" s="205">
        <v>9934</v>
      </c>
      <c r="U243" s="205">
        <v>77.2</v>
      </c>
      <c r="V243" s="205">
        <v>11998</v>
      </c>
      <c r="W243" s="205">
        <v>93.2</v>
      </c>
      <c r="X243" s="205">
        <v>7541</v>
      </c>
      <c r="Y243" s="205">
        <v>58.6</v>
      </c>
      <c r="Z243" s="205">
        <v>4459</v>
      </c>
      <c r="AA243" s="205">
        <v>34.6</v>
      </c>
      <c r="AB243" s="205">
        <v>5958</v>
      </c>
      <c r="AC243" s="205">
        <v>46.3</v>
      </c>
      <c r="AD243" s="205">
        <v>71637.490000000005</v>
      </c>
      <c r="AE243" s="205">
        <v>5.57</v>
      </c>
      <c r="AF243" s="205">
        <v>12871</v>
      </c>
      <c r="AG243" s="205">
        <v>1167.01</v>
      </c>
      <c r="AH243" s="205">
        <v>0.09</v>
      </c>
      <c r="AI243" s="205">
        <v>7.0000000000000007E-2</v>
      </c>
      <c r="AJ243" s="205">
        <v>0.11</v>
      </c>
      <c r="AK243" s="205">
        <v>966.99</v>
      </c>
      <c r="AL243" s="205">
        <v>0.08</v>
      </c>
      <c r="AM243" s="205">
        <v>0.05</v>
      </c>
      <c r="AN243" s="205">
        <v>0.1</v>
      </c>
      <c r="AO243" s="205">
        <v>355.6</v>
      </c>
      <c r="AP243" s="205">
        <v>0.03</v>
      </c>
      <c r="AQ243" s="205">
        <v>0</v>
      </c>
      <c r="AR243" s="205">
        <v>0.05</v>
      </c>
      <c r="AS243" s="205">
        <v>742.84</v>
      </c>
      <c r="AT243" s="205">
        <v>0.06</v>
      </c>
      <c r="AU243" s="205">
        <v>0.03</v>
      </c>
      <c r="AV243" s="205">
        <v>0.08</v>
      </c>
      <c r="AW243" s="205">
        <v>1874.52</v>
      </c>
      <c r="AX243" s="205">
        <v>0.15</v>
      </c>
      <c r="AY243" s="205">
        <v>0.12</v>
      </c>
      <c r="AZ243" s="205">
        <v>0.17</v>
      </c>
      <c r="BA243" s="205">
        <v>12851</v>
      </c>
      <c r="BB243" s="205">
        <v>99.8</v>
      </c>
      <c r="BC243" s="205">
        <v>12845</v>
      </c>
      <c r="BD243" s="205">
        <v>99.8</v>
      </c>
      <c r="BE243" s="205">
        <v>12802</v>
      </c>
      <c r="BF243" s="205">
        <v>99.5</v>
      </c>
      <c r="BG243" s="205">
        <v>12839</v>
      </c>
      <c r="BH243" s="205">
        <v>99.8</v>
      </c>
      <c r="BI243" s="205">
        <v>12718</v>
      </c>
      <c r="BJ243" s="205">
        <v>98.8</v>
      </c>
      <c r="BK243" s="205">
        <v>11178</v>
      </c>
      <c r="BL243" s="205">
        <v>86.8</v>
      </c>
      <c r="BM243" s="205">
        <v>8525</v>
      </c>
      <c r="BN243" s="205">
        <v>66.2</v>
      </c>
      <c r="BO243" s="205">
        <v>11207</v>
      </c>
      <c r="BP243" s="205">
        <v>87.1</v>
      </c>
      <c r="BQ243" s="205">
        <v>10749</v>
      </c>
      <c r="BR243" s="205">
        <v>83.5</v>
      </c>
      <c r="BS243" s="205">
        <v>9974</v>
      </c>
      <c r="BT243" s="205">
        <v>78.400000000000006</v>
      </c>
      <c r="BU243" s="205">
        <v>8777</v>
      </c>
      <c r="BV243" s="205">
        <v>78.5</v>
      </c>
      <c r="BW243" s="205">
        <v>5612</v>
      </c>
      <c r="BX243" s="205">
        <v>65.8</v>
      </c>
      <c r="BY243" s="205">
        <v>12229</v>
      </c>
      <c r="BZ243" s="205">
        <v>95</v>
      </c>
      <c r="CA243" s="205">
        <v>12429</v>
      </c>
      <c r="CB243" s="205">
        <v>96.6</v>
      </c>
      <c r="CC243" s="205">
        <v>11763</v>
      </c>
      <c r="CD243" s="205">
        <v>92.5</v>
      </c>
      <c r="CE243" s="205">
        <v>9803</v>
      </c>
      <c r="CF243" s="205">
        <v>87.7</v>
      </c>
      <c r="CG243" s="205">
        <v>6998</v>
      </c>
      <c r="CH243" s="205">
        <v>82.1</v>
      </c>
      <c r="CI243" s="205">
        <v>81528</v>
      </c>
      <c r="CJ243" s="205">
        <v>6.33</v>
      </c>
      <c r="CK243" s="205">
        <v>79230.789999999994</v>
      </c>
      <c r="CL243" s="205">
        <v>6.16</v>
      </c>
      <c r="CM243" s="205">
        <v>77949.5</v>
      </c>
      <c r="CN243" s="205">
        <v>6.06</v>
      </c>
      <c r="CO243" s="205">
        <v>67311</v>
      </c>
      <c r="CP243" s="205">
        <v>5.23</v>
      </c>
      <c r="CQ243" s="205">
        <v>45854.16</v>
      </c>
      <c r="CR243" s="205">
        <v>3.56</v>
      </c>
      <c r="CS243" s="205">
        <v>163182</v>
      </c>
      <c r="CT243" s="205">
        <v>12.7</v>
      </c>
      <c r="CU243" s="205">
        <v>158461.57999999999</v>
      </c>
      <c r="CV243" s="205">
        <v>12.3</v>
      </c>
      <c r="CW243" s="205">
        <v>236445.78</v>
      </c>
      <c r="CX243" s="205">
        <v>18.399999999999999</v>
      </c>
      <c r="CY243" s="205">
        <v>237332.25</v>
      </c>
      <c r="CZ243" s="205">
        <v>18.399999999999999</v>
      </c>
      <c r="DA243" s="205">
        <v>215577</v>
      </c>
      <c r="DB243" s="205">
        <v>16.7</v>
      </c>
      <c r="DC243" s="205">
        <v>21755.25</v>
      </c>
      <c r="DD243" s="205">
        <v>1.7</v>
      </c>
      <c r="DE243" s="205">
        <v>38103</v>
      </c>
      <c r="DF243" s="205">
        <v>3</v>
      </c>
      <c r="DG243" s="205">
        <v>38213</v>
      </c>
      <c r="DH243" s="205">
        <v>3</v>
      </c>
      <c r="DI243" s="205">
        <v>28</v>
      </c>
      <c r="DJ243" s="205">
        <v>0.2</v>
      </c>
      <c r="DK243" s="205">
        <v>19</v>
      </c>
      <c r="DL243" s="205">
        <v>0.1</v>
      </c>
      <c r="DM243" s="205">
        <v>39</v>
      </c>
      <c r="DN243" s="205">
        <v>0.3</v>
      </c>
      <c r="DO243" s="205">
        <v>716</v>
      </c>
      <c r="DP243" s="205">
        <v>5.6</v>
      </c>
      <c r="DQ243" s="205">
        <v>4528</v>
      </c>
      <c r="DR243" s="205">
        <v>35.200000000000003</v>
      </c>
      <c r="DS243" s="205">
        <v>6275</v>
      </c>
      <c r="DT243" s="205">
        <v>48.8</v>
      </c>
      <c r="DU243" s="205">
        <v>6443</v>
      </c>
      <c r="DV243" s="205">
        <v>50.1</v>
      </c>
      <c r="DW243" s="205">
        <v>6418</v>
      </c>
      <c r="DX243" s="205">
        <v>49.9</v>
      </c>
      <c r="DY243" s="205">
        <v>1346</v>
      </c>
      <c r="DZ243" s="205">
        <v>10.5</v>
      </c>
      <c r="EA243" s="205">
        <v>545</v>
      </c>
      <c r="EB243" s="205">
        <v>4.2</v>
      </c>
      <c r="EC243" s="205">
        <v>5694</v>
      </c>
      <c r="ED243" s="205">
        <v>44.2</v>
      </c>
      <c r="EH243" s="491"/>
      <c r="EI243" s="491"/>
      <c r="EJ243" s="491"/>
      <c r="EK243" s="491"/>
      <c r="EL243" s="491"/>
      <c r="EM243" s="491"/>
      <c r="EN243" s="491"/>
      <c r="EO243" s="491"/>
      <c r="EP243" s="491"/>
      <c r="EQ243" s="491"/>
      <c r="ER243" s="491"/>
      <c r="ES243" s="491"/>
      <c r="ET243" s="491"/>
      <c r="EU243" s="491"/>
      <c r="EV243" s="491"/>
      <c r="EW243" s="491"/>
      <c r="EX243" s="491"/>
      <c r="EY243" s="491"/>
      <c r="EZ243" s="491"/>
      <c r="FA243" s="491"/>
      <c r="FB243" s="491"/>
      <c r="FC243" s="491"/>
      <c r="FD243" s="491"/>
      <c r="FE243" s="491"/>
      <c r="FF243" s="491"/>
      <c r="FG243" s="491"/>
      <c r="FH243" s="491"/>
      <c r="FI243" s="491"/>
      <c r="FJ243" s="491"/>
      <c r="FK243" s="491"/>
      <c r="FL243" s="491"/>
      <c r="FM243" s="491"/>
      <c r="FN243" s="491"/>
      <c r="FO243" s="491"/>
      <c r="FP243" s="491"/>
      <c r="FQ243" s="491"/>
      <c r="FR243" s="491"/>
      <c r="FS243" s="491"/>
      <c r="FT243" s="491"/>
      <c r="FU243" s="491"/>
      <c r="FV243" s="491"/>
      <c r="FW243" s="491"/>
      <c r="FX243" s="491"/>
      <c r="FY243" s="491"/>
      <c r="FZ243" s="491"/>
      <c r="GA243" s="491"/>
      <c r="GB243" s="491"/>
      <c r="GC243" s="491"/>
      <c r="GD243" s="491"/>
      <c r="GE243" s="491"/>
      <c r="GF243" s="491"/>
      <c r="GG243" s="491"/>
      <c r="GH243" s="491"/>
      <c r="GI243" s="491"/>
      <c r="GJ243" s="491"/>
      <c r="GK243" s="491"/>
      <c r="GL243" s="491"/>
      <c r="GM243" s="491"/>
      <c r="GN243" s="491"/>
      <c r="GO243" s="491"/>
      <c r="GP243" s="491"/>
      <c r="GQ243" s="491"/>
      <c r="GR243" s="491"/>
      <c r="GS243" s="491"/>
      <c r="GT243" s="491"/>
      <c r="GU243" s="491"/>
      <c r="GV243" s="491"/>
      <c r="GW243" s="491"/>
      <c r="GX243" s="491"/>
      <c r="GY243" s="491"/>
      <c r="GZ243" s="491"/>
      <c r="HA243" s="491"/>
      <c r="HB243" s="491"/>
      <c r="HC243" s="491"/>
      <c r="HD243" s="491"/>
      <c r="HE243" s="491"/>
      <c r="HF243" s="491"/>
      <c r="HG243" s="491"/>
      <c r="HH243" s="491"/>
      <c r="HI243" s="491"/>
      <c r="HJ243" s="491"/>
      <c r="HK243" s="491"/>
      <c r="HL243" s="491"/>
      <c r="HM243" s="491"/>
      <c r="HN243" s="491"/>
      <c r="HO243" s="491"/>
      <c r="HP243" s="491"/>
      <c r="HQ243" s="491"/>
      <c r="HR243" s="491"/>
      <c r="HS243" s="491"/>
      <c r="HT243" s="491"/>
      <c r="HU243" s="491"/>
      <c r="HV243" s="491"/>
      <c r="HW243" s="491"/>
      <c r="HX243" s="491"/>
      <c r="HY243" s="491"/>
      <c r="HZ243" s="491"/>
      <c r="IA243" s="491"/>
      <c r="IB243" s="491"/>
      <c r="IC243" s="491"/>
      <c r="ID243" s="491"/>
      <c r="IE243" s="491"/>
      <c r="IF243" s="491"/>
      <c r="IG243" s="491"/>
      <c r="IH243" s="491"/>
      <c r="II243" s="491"/>
      <c r="IJ243" s="491"/>
      <c r="IK243" s="491"/>
      <c r="IL243" s="491"/>
      <c r="IM243" s="491"/>
      <c r="IN243" s="491"/>
      <c r="IO243" s="491"/>
      <c r="IP243" s="491"/>
      <c r="IQ243" s="491"/>
      <c r="IR243" s="491"/>
      <c r="IS243" s="491"/>
      <c r="IT243" s="491"/>
      <c r="IU243" s="491"/>
      <c r="IV243" s="491"/>
      <c r="IW243" s="491"/>
      <c r="IX243" s="491"/>
      <c r="IY243" s="491"/>
      <c r="IZ243" s="491"/>
      <c r="JA243" s="491"/>
      <c r="JB243" s="491"/>
      <c r="JC243" s="491"/>
      <c r="JD243" s="491"/>
      <c r="JE243" s="491"/>
      <c r="JF243" s="491"/>
      <c r="JG243" s="491"/>
      <c r="JH243" s="491"/>
      <c r="JI243" s="491"/>
      <c r="JJ243" s="491"/>
      <c r="JK243" s="491"/>
    </row>
    <row r="244" spans="1:271" x14ac:dyDescent="0.35">
      <c r="A244" s="205" t="str">
        <f t="shared" si="4"/>
        <v>Revised.State-funded mainstream.Religious denomination by prior attainment.Total</v>
      </c>
      <c r="B244" s="205">
        <v>201819</v>
      </c>
      <c r="C244" s="205" t="s">
        <v>200</v>
      </c>
      <c r="D244" s="205" t="s">
        <v>201</v>
      </c>
      <c r="E244" s="205" t="s">
        <v>202</v>
      </c>
      <c r="F244" s="205" t="s">
        <v>203</v>
      </c>
      <c r="G244" s="205" t="s">
        <v>414</v>
      </c>
      <c r="H244" s="205" t="s">
        <v>211</v>
      </c>
      <c r="I244" s="205" t="s">
        <v>371</v>
      </c>
      <c r="J244" s="205" t="s">
        <v>7</v>
      </c>
      <c r="K244" s="205" t="s">
        <v>336</v>
      </c>
      <c r="L244" s="205" t="s">
        <v>7</v>
      </c>
      <c r="M244" s="205" t="s">
        <v>338</v>
      </c>
      <c r="N244" s="205">
        <v>1</v>
      </c>
      <c r="O244" s="205">
        <v>72</v>
      </c>
      <c r="P244" s="205">
        <v>5033</v>
      </c>
      <c r="Q244" s="205">
        <v>69.900000000000006</v>
      </c>
      <c r="R244" s="205">
        <v>72</v>
      </c>
      <c r="S244" s="205">
        <v>100</v>
      </c>
      <c r="T244" s="205">
        <v>63</v>
      </c>
      <c r="U244" s="205">
        <v>87.5</v>
      </c>
      <c r="V244" s="205">
        <v>71</v>
      </c>
      <c r="W244" s="205">
        <v>98.6</v>
      </c>
      <c r="X244" s="205">
        <v>69</v>
      </c>
      <c r="Y244" s="205">
        <v>95.8</v>
      </c>
      <c r="Z244" s="205">
        <v>53</v>
      </c>
      <c r="AA244" s="205">
        <v>73.599999999999994</v>
      </c>
      <c r="AB244" s="205">
        <v>63</v>
      </c>
      <c r="AC244" s="205">
        <v>87.5</v>
      </c>
      <c r="AD244" s="205">
        <v>499.05</v>
      </c>
      <c r="AE244" s="205">
        <v>6.93</v>
      </c>
      <c r="AF244" s="205">
        <v>72</v>
      </c>
      <c r="AG244" s="205">
        <v>65.81</v>
      </c>
      <c r="AH244" s="205">
        <v>0.91</v>
      </c>
      <c r="AI244" s="205">
        <v>0.62</v>
      </c>
      <c r="AJ244" s="205">
        <v>1.21</v>
      </c>
      <c r="AK244" s="205">
        <v>25.99</v>
      </c>
      <c r="AL244" s="205">
        <v>0.36</v>
      </c>
      <c r="AM244" s="205">
        <v>0</v>
      </c>
      <c r="AN244" s="205">
        <v>0.72</v>
      </c>
      <c r="AO244" s="205">
        <v>105.84</v>
      </c>
      <c r="AP244" s="205">
        <v>1.47</v>
      </c>
      <c r="AQ244" s="205">
        <v>1.1499999999999999</v>
      </c>
      <c r="AR244" s="205">
        <v>1.79</v>
      </c>
      <c r="AS244" s="205">
        <v>92.37</v>
      </c>
      <c r="AT244" s="205">
        <v>1.28</v>
      </c>
      <c r="AU244" s="205">
        <v>0.93</v>
      </c>
      <c r="AV244" s="205">
        <v>1.64</v>
      </c>
      <c r="AW244" s="205">
        <v>37.79</v>
      </c>
      <c r="AX244" s="205">
        <v>0.52</v>
      </c>
      <c r="AY244" s="205">
        <v>0.18</v>
      </c>
      <c r="AZ244" s="205">
        <v>0.87</v>
      </c>
      <c r="BA244" s="205">
        <v>72</v>
      </c>
      <c r="BB244" s="205">
        <v>100</v>
      </c>
      <c r="BC244" s="205">
        <v>72</v>
      </c>
      <c r="BD244" s="205">
        <v>100</v>
      </c>
      <c r="BE244" s="205">
        <v>72</v>
      </c>
      <c r="BF244" s="205">
        <v>100</v>
      </c>
      <c r="BG244" s="205">
        <v>72</v>
      </c>
      <c r="BH244" s="205">
        <v>100</v>
      </c>
      <c r="BI244" s="205">
        <v>72</v>
      </c>
      <c r="BJ244" s="205">
        <v>100</v>
      </c>
      <c r="BK244" s="205">
        <v>71</v>
      </c>
      <c r="BL244" s="205">
        <v>98.6</v>
      </c>
      <c r="BM244" s="205">
        <v>70</v>
      </c>
      <c r="BN244" s="205">
        <v>97.2</v>
      </c>
      <c r="BO244" s="205">
        <v>65</v>
      </c>
      <c r="BP244" s="205">
        <v>90.3</v>
      </c>
      <c r="BQ244" s="205">
        <v>70</v>
      </c>
      <c r="BR244" s="205">
        <v>97.2</v>
      </c>
      <c r="BS244" s="205">
        <v>70</v>
      </c>
      <c r="BT244" s="205">
        <v>97.2</v>
      </c>
      <c r="BU244" s="205">
        <v>64</v>
      </c>
      <c r="BV244" s="205">
        <v>90.1</v>
      </c>
      <c r="BW244" s="205">
        <v>57</v>
      </c>
      <c r="BX244" s="205">
        <v>81.400000000000006</v>
      </c>
      <c r="BY244" s="205">
        <v>71</v>
      </c>
      <c r="BZ244" s="205">
        <v>98.6</v>
      </c>
      <c r="CA244" s="205">
        <v>72</v>
      </c>
      <c r="CB244" s="205">
        <v>100</v>
      </c>
      <c r="CC244" s="205">
        <v>72</v>
      </c>
      <c r="CD244" s="205">
        <v>100</v>
      </c>
      <c r="CE244" s="205">
        <v>68</v>
      </c>
      <c r="CF244" s="205">
        <v>95.8</v>
      </c>
      <c r="CG244" s="205">
        <v>64</v>
      </c>
      <c r="CH244" s="205">
        <v>91.4</v>
      </c>
      <c r="CI244" s="205">
        <v>476</v>
      </c>
      <c r="CJ244" s="205">
        <v>6.61</v>
      </c>
      <c r="CK244" s="205">
        <v>546</v>
      </c>
      <c r="CL244" s="205">
        <v>7.58</v>
      </c>
      <c r="CM244" s="205">
        <v>536</v>
      </c>
      <c r="CN244" s="205">
        <v>7.44</v>
      </c>
      <c r="CO244" s="205">
        <v>470</v>
      </c>
      <c r="CP244" s="205">
        <v>6.53</v>
      </c>
      <c r="CQ244" s="205">
        <v>430.5</v>
      </c>
      <c r="CR244" s="205">
        <v>5.98</v>
      </c>
      <c r="CS244" s="205">
        <v>952</v>
      </c>
      <c r="CT244" s="205">
        <v>13.2</v>
      </c>
      <c r="CU244" s="205">
        <v>1092</v>
      </c>
      <c r="CV244" s="205">
        <v>15.2</v>
      </c>
      <c r="CW244" s="205">
        <v>1583.5</v>
      </c>
      <c r="CX244" s="205">
        <v>22</v>
      </c>
      <c r="CY244" s="205">
        <v>1405.5</v>
      </c>
      <c r="CZ244" s="205">
        <v>19.5</v>
      </c>
      <c r="DA244" s="205">
        <v>1405.5</v>
      </c>
      <c r="DB244" s="205">
        <v>19.5</v>
      </c>
      <c r="DC244" s="205">
        <v>0</v>
      </c>
      <c r="DD244" s="205">
        <v>0</v>
      </c>
      <c r="DE244" s="205">
        <v>216</v>
      </c>
      <c r="DF244" s="205">
        <v>3</v>
      </c>
      <c r="DG244" s="205">
        <v>216</v>
      </c>
      <c r="DH244" s="205">
        <v>3</v>
      </c>
      <c r="DI244" s="205">
        <v>0</v>
      </c>
      <c r="DJ244" s="205">
        <v>0</v>
      </c>
      <c r="DK244" s="205">
        <v>0</v>
      </c>
      <c r="DL244" s="205">
        <v>0</v>
      </c>
      <c r="DM244" s="205">
        <v>0</v>
      </c>
      <c r="DN244" s="205">
        <v>0</v>
      </c>
      <c r="DO244" s="205">
        <v>0</v>
      </c>
      <c r="DP244" s="205">
        <v>0</v>
      </c>
      <c r="DQ244" s="205">
        <v>3</v>
      </c>
      <c r="DR244" s="205">
        <v>4.2</v>
      </c>
      <c r="DS244" s="205">
        <v>26</v>
      </c>
      <c r="DT244" s="205">
        <v>36.1</v>
      </c>
      <c r="DU244" s="205">
        <v>46</v>
      </c>
      <c r="DV244" s="205">
        <v>63.9</v>
      </c>
      <c r="DW244" s="205">
        <v>46</v>
      </c>
      <c r="DX244" s="205">
        <v>63.9</v>
      </c>
      <c r="DY244" s="205">
        <v>0</v>
      </c>
      <c r="DZ244" s="205">
        <v>0</v>
      </c>
      <c r="EA244" s="205">
        <v>14</v>
      </c>
      <c r="EB244" s="205">
        <v>19.399999999999999</v>
      </c>
      <c r="EC244" s="205">
        <v>16</v>
      </c>
      <c r="ED244" s="205">
        <v>22.2</v>
      </c>
      <c r="EH244" s="491"/>
      <c r="EI244" s="491"/>
      <c r="EJ244" s="491"/>
      <c r="EK244" s="491"/>
      <c r="EL244" s="491"/>
      <c r="EM244" s="491"/>
      <c r="EN244" s="491"/>
      <c r="EO244" s="491"/>
      <c r="EP244" s="491"/>
      <c r="EQ244" s="491"/>
      <c r="ER244" s="491"/>
      <c r="ES244" s="491"/>
      <c r="ET244" s="491"/>
      <c r="EU244" s="491"/>
      <c r="EV244" s="491"/>
      <c r="EW244" s="491"/>
      <c r="EX244" s="491"/>
      <c r="EY244" s="491"/>
      <c r="EZ244" s="491"/>
      <c r="FA244" s="491"/>
      <c r="FB244" s="491"/>
      <c r="FC244" s="491"/>
      <c r="FD244" s="491"/>
      <c r="FE244" s="491"/>
      <c r="FF244" s="491"/>
      <c r="FG244" s="491"/>
      <c r="FH244" s="491"/>
      <c r="FI244" s="491"/>
      <c r="FJ244" s="491"/>
      <c r="FK244" s="491"/>
      <c r="FL244" s="491"/>
      <c r="FM244" s="491"/>
      <c r="FN244" s="491"/>
      <c r="FO244" s="491"/>
      <c r="FP244" s="491"/>
      <c r="FQ244" s="491"/>
      <c r="FR244" s="491"/>
      <c r="FS244" s="491"/>
      <c r="FT244" s="491"/>
      <c r="FU244" s="491"/>
      <c r="FV244" s="491"/>
      <c r="FW244" s="491"/>
      <c r="FX244" s="491"/>
      <c r="FY244" s="491"/>
      <c r="FZ244" s="491"/>
      <c r="GA244" s="491"/>
      <c r="GB244" s="491"/>
      <c r="GC244" s="491"/>
      <c r="GD244" s="491"/>
      <c r="GE244" s="491"/>
      <c r="GF244" s="491"/>
      <c r="GG244" s="491"/>
      <c r="GH244" s="491"/>
      <c r="GI244" s="491"/>
      <c r="GJ244" s="491"/>
      <c r="GK244" s="491"/>
      <c r="GL244" s="491"/>
      <c r="GM244" s="491"/>
      <c r="GN244" s="491"/>
      <c r="GO244" s="491"/>
      <c r="GP244" s="491"/>
      <c r="GQ244" s="491"/>
      <c r="GR244" s="491"/>
      <c r="GS244" s="491"/>
      <c r="GT244" s="491"/>
      <c r="GU244" s="491"/>
      <c r="GV244" s="491"/>
      <c r="GW244" s="491"/>
      <c r="GX244" s="491"/>
      <c r="GY244" s="491"/>
      <c r="GZ244" s="491"/>
      <c r="HA244" s="491"/>
      <c r="HB244" s="491"/>
      <c r="HC244" s="491"/>
      <c r="HD244" s="491"/>
      <c r="HE244" s="491"/>
      <c r="HF244" s="491"/>
      <c r="HG244" s="491"/>
      <c r="HH244" s="491"/>
      <c r="HI244" s="491"/>
      <c r="HJ244" s="491"/>
      <c r="HK244" s="491"/>
      <c r="HL244" s="491"/>
      <c r="HM244" s="491"/>
      <c r="HN244" s="491"/>
      <c r="HO244" s="491"/>
      <c r="HP244" s="491"/>
      <c r="HQ244" s="491"/>
      <c r="HR244" s="491"/>
      <c r="HS244" s="491"/>
      <c r="HT244" s="491"/>
      <c r="HU244" s="491"/>
      <c r="HV244" s="491"/>
      <c r="HW244" s="491"/>
      <c r="HX244" s="491"/>
      <c r="HY244" s="491"/>
      <c r="HZ244" s="491"/>
      <c r="IA244" s="491"/>
      <c r="IB244" s="491"/>
      <c r="IC244" s="491"/>
      <c r="ID244" s="491"/>
      <c r="IE244" s="491"/>
      <c r="IF244" s="491"/>
      <c r="IG244" s="491"/>
      <c r="IH244" s="491"/>
      <c r="II244" s="491"/>
      <c r="IJ244" s="491"/>
      <c r="IK244" s="491"/>
      <c r="IL244" s="491"/>
      <c r="IM244" s="491"/>
      <c r="IN244" s="491"/>
      <c r="IO244" s="491"/>
      <c r="IP244" s="491"/>
      <c r="IQ244" s="491"/>
      <c r="IR244" s="491"/>
      <c r="IS244" s="491"/>
      <c r="IT244" s="491"/>
      <c r="IU244" s="491"/>
      <c r="IV244" s="491"/>
      <c r="IW244" s="491"/>
      <c r="IX244" s="491"/>
      <c r="IY244" s="491"/>
      <c r="IZ244" s="491"/>
      <c r="JA244" s="491"/>
      <c r="JB244" s="491"/>
      <c r="JC244" s="491"/>
      <c r="JD244" s="491"/>
      <c r="JE244" s="491"/>
      <c r="JF244" s="491"/>
      <c r="JG244" s="491"/>
      <c r="JH244" s="491"/>
      <c r="JI244" s="491"/>
      <c r="JJ244" s="491"/>
      <c r="JK244" s="491"/>
    </row>
    <row r="245" spans="1:271" x14ac:dyDescent="0.35">
      <c r="A245" s="205" t="str">
        <f t="shared" si="4"/>
        <v>Revised.State-funded mainstream.Religious denomination by prior attainment.Total</v>
      </c>
      <c r="B245" s="205">
        <v>201819</v>
      </c>
      <c r="C245" s="205" t="s">
        <v>200</v>
      </c>
      <c r="D245" s="205" t="s">
        <v>201</v>
      </c>
      <c r="E245" s="205" t="s">
        <v>202</v>
      </c>
      <c r="F245" s="205" t="s">
        <v>203</v>
      </c>
      <c r="G245" s="205" t="s">
        <v>414</v>
      </c>
      <c r="H245" s="205" t="s">
        <v>211</v>
      </c>
      <c r="I245" s="205" t="s">
        <v>371</v>
      </c>
      <c r="J245" s="205" t="s">
        <v>7</v>
      </c>
      <c r="K245" s="205" t="s">
        <v>336</v>
      </c>
      <c r="L245" s="205" t="s">
        <v>7</v>
      </c>
      <c r="M245" s="205" t="s">
        <v>339</v>
      </c>
      <c r="N245" s="205">
        <v>13</v>
      </c>
      <c r="O245" s="205">
        <v>709</v>
      </c>
      <c r="P245" s="205">
        <v>47927.91</v>
      </c>
      <c r="Q245" s="205">
        <v>67.599999999999994</v>
      </c>
      <c r="R245" s="205">
        <v>706</v>
      </c>
      <c r="S245" s="205">
        <v>99.6</v>
      </c>
      <c r="T245" s="205">
        <v>625</v>
      </c>
      <c r="U245" s="205">
        <v>88.2</v>
      </c>
      <c r="V245" s="205">
        <v>689</v>
      </c>
      <c r="W245" s="205">
        <v>97.2</v>
      </c>
      <c r="X245" s="205">
        <v>383</v>
      </c>
      <c r="Y245" s="205">
        <v>54</v>
      </c>
      <c r="Z245" s="205">
        <v>319</v>
      </c>
      <c r="AA245" s="205">
        <v>45</v>
      </c>
      <c r="AB245" s="205">
        <v>353</v>
      </c>
      <c r="AC245" s="205">
        <v>49.8</v>
      </c>
      <c r="AD245" s="205">
        <v>4410.33</v>
      </c>
      <c r="AE245" s="205">
        <v>6.22</v>
      </c>
      <c r="AF245" s="205">
        <v>709</v>
      </c>
      <c r="AG245" s="205">
        <v>410.45</v>
      </c>
      <c r="AH245" s="205">
        <v>0.57999999999999996</v>
      </c>
      <c r="AI245" s="205">
        <v>0.48</v>
      </c>
      <c r="AJ245" s="205">
        <v>0.67</v>
      </c>
      <c r="AK245" s="205">
        <v>413.96</v>
      </c>
      <c r="AL245" s="205">
        <v>0.57999999999999996</v>
      </c>
      <c r="AM245" s="205">
        <v>0.47</v>
      </c>
      <c r="AN245" s="205">
        <v>0.7</v>
      </c>
      <c r="AO245" s="205">
        <v>441.75</v>
      </c>
      <c r="AP245" s="205">
        <v>0.62</v>
      </c>
      <c r="AQ245" s="205">
        <v>0.52</v>
      </c>
      <c r="AR245" s="205">
        <v>0.72</v>
      </c>
      <c r="AS245" s="205">
        <v>509.64</v>
      </c>
      <c r="AT245" s="205">
        <v>0.72</v>
      </c>
      <c r="AU245" s="205">
        <v>0.61</v>
      </c>
      <c r="AV245" s="205">
        <v>0.83</v>
      </c>
      <c r="AW245" s="205">
        <v>258.77999999999997</v>
      </c>
      <c r="AX245" s="205">
        <v>0.36</v>
      </c>
      <c r="AY245" s="205">
        <v>0.25</v>
      </c>
      <c r="AZ245" s="205">
        <v>0.48</v>
      </c>
      <c r="BA245" s="205">
        <v>706</v>
      </c>
      <c r="BB245" s="205">
        <v>99.6</v>
      </c>
      <c r="BC245" s="205">
        <v>706</v>
      </c>
      <c r="BD245" s="205">
        <v>99.6</v>
      </c>
      <c r="BE245" s="205">
        <v>706</v>
      </c>
      <c r="BF245" s="205">
        <v>99.6</v>
      </c>
      <c r="BG245" s="205">
        <v>706</v>
      </c>
      <c r="BH245" s="205">
        <v>99.6</v>
      </c>
      <c r="BI245" s="205">
        <v>688</v>
      </c>
      <c r="BJ245" s="205">
        <v>97</v>
      </c>
      <c r="BK245" s="205">
        <v>606</v>
      </c>
      <c r="BL245" s="205">
        <v>85.5</v>
      </c>
      <c r="BM245" s="205">
        <v>452</v>
      </c>
      <c r="BN245" s="205">
        <v>63.8</v>
      </c>
      <c r="BO245" s="205">
        <v>663</v>
      </c>
      <c r="BP245" s="205">
        <v>93.5</v>
      </c>
      <c r="BQ245" s="205">
        <v>649</v>
      </c>
      <c r="BR245" s="205">
        <v>91.5</v>
      </c>
      <c r="BS245" s="205">
        <v>613</v>
      </c>
      <c r="BT245" s="205">
        <v>89.1</v>
      </c>
      <c r="BU245" s="205">
        <v>538</v>
      </c>
      <c r="BV245" s="205">
        <v>88.8</v>
      </c>
      <c r="BW245" s="205">
        <v>401</v>
      </c>
      <c r="BX245" s="205">
        <v>88.7</v>
      </c>
      <c r="BY245" s="205">
        <v>693</v>
      </c>
      <c r="BZ245" s="205">
        <v>97.7</v>
      </c>
      <c r="CA245" s="205">
        <v>698</v>
      </c>
      <c r="CB245" s="205">
        <v>98.4</v>
      </c>
      <c r="CC245" s="205">
        <v>667</v>
      </c>
      <c r="CD245" s="205">
        <v>96.9</v>
      </c>
      <c r="CE245" s="205">
        <v>574</v>
      </c>
      <c r="CF245" s="205">
        <v>94.7</v>
      </c>
      <c r="CG245" s="205">
        <v>423</v>
      </c>
      <c r="CH245" s="205">
        <v>93.6</v>
      </c>
      <c r="CI245" s="205">
        <v>4910</v>
      </c>
      <c r="CJ245" s="205">
        <v>6.93</v>
      </c>
      <c r="CK245" s="205">
        <v>4862.6400000000003</v>
      </c>
      <c r="CL245" s="205">
        <v>6.86</v>
      </c>
      <c r="CM245" s="205">
        <v>4773</v>
      </c>
      <c r="CN245" s="205">
        <v>6.73</v>
      </c>
      <c r="CO245" s="205">
        <v>4090</v>
      </c>
      <c r="CP245" s="205">
        <v>5.77</v>
      </c>
      <c r="CQ245" s="205">
        <v>3053.63</v>
      </c>
      <c r="CR245" s="205">
        <v>4.3099999999999996</v>
      </c>
      <c r="CS245" s="205">
        <v>9820</v>
      </c>
      <c r="CT245" s="205">
        <v>13.9</v>
      </c>
      <c r="CU245" s="205">
        <v>9725.2800000000007</v>
      </c>
      <c r="CV245" s="205">
        <v>13.7</v>
      </c>
      <c r="CW245" s="205">
        <v>14661.13</v>
      </c>
      <c r="CX245" s="205">
        <v>20.7</v>
      </c>
      <c r="CY245" s="205">
        <v>13721.5</v>
      </c>
      <c r="CZ245" s="205">
        <v>19.399999999999999</v>
      </c>
      <c r="DA245" s="205">
        <v>13308.5</v>
      </c>
      <c r="DB245" s="205">
        <v>18.8</v>
      </c>
      <c r="DC245" s="205">
        <v>413</v>
      </c>
      <c r="DD245" s="205">
        <v>0.6</v>
      </c>
      <c r="DE245" s="205">
        <v>2088</v>
      </c>
      <c r="DF245" s="205">
        <v>2.9</v>
      </c>
      <c r="DG245" s="205">
        <v>2067</v>
      </c>
      <c r="DH245" s="205">
        <v>2.9</v>
      </c>
      <c r="DI245" s="205">
        <v>3</v>
      </c>
      <c r="DJ245" s="205">
        <v>0.4</v>
      </c>
      <c r="DK245" s="205">
        <v>0</v>
      </c>
      <c r="DL245" s="205">
        <v>0</v>
      </c>
      <c r="DM245" s="205">
        <v>0</v>
      </c>
      <c r="DN245" s="205">
        <v>0</v>
      </c>
      <c r="DO245" s="205">
        <v>49</v>
      </c>
      <c r="DP245" s="205">
        <v>6.9</v>
      </c>
      <c r="DQ245" s="205">
        <v>274</v>
      </c>
      <c r="DR245" s="205">
        <v>38.6</v>
      </c>
      <c r="DS245" s="205">
        <v>359</v>
      </c>
      <c r="DT245" s="205">
        <v>50.6</v>
      </c>
      <c r="DU245" s="205">
        <v>329</v>
      </c>
      <c r="DV245" s="205">
        <v>46.4</v>
      </c>
      <c r="DW245" s="205">
        <v>322</v>
      </c>
      <c r="DX245" s="205">
        <v>45.4</v>
      </c>
      <c r="DY245" s="205">
        <v>113</v>
      </c>
      <c r="DZ245" s="205">
        <v>15.9</v>
      </c>
      <c r="EA245" s="205">
        <v>63</v>
      </c>
      <c r="EB245" s="205">
        <v>8.9</v>
      </c>
      <c r="EC245" s="205">
        <v>261</v>
      </c>
      <c r="ED245" s="205">
        <v>36.799999999999997</v>
      </c>
      <c r="EH245" s="491"/>
      <c r="EI245" s="491"/>
      <c r="EJ245" s="491"/>
      <c r="EK245" s="491"/>
      <c r="EL245" s="491"/>
      <c r="EM245" s="491"/>
      <c r="EN245" s="491"/>
      <c r="EO245" s="491"/>
      <c r="EP245" s="491"/>
      <c r="EQ245" s="491"/>
      <c r="ER245" s="491"/>
      <c r="ES245" s="491"/>
      <c r="ET245" s="491"/>
      <c r="EU245" s="491"/>
      <c r="EV245" s="491"/>
      <c r="EW245" s="491"/>
      <c r="EX245" s="491"/>
      <c r="EY245" s="491"/>
      <c r="EZ245" s="491"/>
      <c r="FA245" s="491"/>
      <c r="FB245" s="491"/>
      <c r="FC245" s="491"/>
      <c r="FD245" s="491"/>
      <c r="FE245" s="491"/>
      <c r="FF245" s="491"/>
      <c r="FG245" s="491"/>
      <c r="FH245" s="491"/>
      <c r="FI245" s="491"/>
      <c r="FJ245" s="491"/>
      <c r="FK245" s="491"/>
      <c r="FL245" s="491"/>
      <c r="FM245" s="491"/>
      <c r="FN245" s="491"/>
      <c r="FO245" s="491"/>
      <c r="FP245" s="491"/>
      <c r="FQ245" s="491"/>
      <c r="FR245" s="491"/>
      <c r="FS245" s="491"/>
      <c r="FT245" s="491"/>
      <c r="FU245" s="491"/>
      <c r="FV245" s="491"/>
      <c r="FW245" s="491"/>
      <c r="FX245" s="491"/>
      <c r="FY245" s="491"/>
      <c r="FZ245" s="491"/>
      <c r="GA245" s="491"/>
      <c r="GB245" s="491"/>
      <c r="GC245" s="491"/>
      <c r="GD245" s="491"/>
      <c r="GE245" s="491"/>
      <c r="GF245" s="491"/>
      <c r="GG245" s="491"/>
      <c r="GH245" s="491"/>
      <c r="GI245" s="491"/>
      <c r="GJ245" s="491"/>
      <c r="GK245" s="491"/>
      <c r="GL245" s="491"/>
      <c r="GM245" s="491"/>
      <c r="GN245" s="491"/>
      <c r="GO245" s="491"/>
      <c r="GP245" s="491"/>
      <c r="GQ245" s="491"/>
      <c r="GR245" s="491"/>
      <c r="GS245" s="491"/>
      <c r="GT245" s="491"/>
      <c r="GU245" s="491"/>
      <c r="GV245" s="491"/>
      <c r="GW245" s="491"/>
      <c r="GX245" s="491"/>
      <c r="GY245" s="491"/>
      <c r="GZ245" s="491"/>
      <c r="HA245" s="491"/>
      <c r="HB245" s="491"/>
      <c r="HC245" s="491"/>
      <c r="HD245" s="491"/>
      <c r="HE245" s="491"/>
      <c r="HF245" s="491"/>
      <c r="HG245" s="491"/>
      <c r="HH245" s="491"/>
      <c r="HI245" s="491"/>
      <c r="HJ245" s="491"/>
      <c r="HK245" s="491"/>
      <c r="HL245" s="491"/>
      <c r="HM245" s="491"/>
      <c r="HN245" s="491"/>
      <c r="HO245" s="491"/>
      <c r="HP245" s="491"/>
      <c r="HQ245" s="491"/>
      <c r="HR245" s="491"/>
      <c r="HS245" s="491"/>
      <c r="HT245" s="491"/>
      <c r="HU245" s="491"/>
      <c r="HV245" s="491"/>
      <c r="HW245" s="491"/>
      <c r="HX245" s="491"/>
      <c r="HY245" s="491"/>
      <c r="HZ245" s="491"/>
      <c r="IA245" s="491"/>
      <c r="IB245" s="491"/>
      <c r="IC245" s="491"/>
      <c r="ID245" s="491"/>
      <c r="IE245" s="491"/>
      <c r="IF245" s="491"/>
      <c r="IG245" s="491"/>
      <c r="IH245" s="491"/>
      <c r="II245" s="491"/>
      <c r="IJ245" s="491"/>
      <c r="IK245" s="491"/>
      <c r="IL245" s="491"/>
      <c r="IM245" s="491"/>
      <c r="IN245" s="491"/>
      <c r="IO245" s="491"/>
      <c r="IP245" s="491"/>
      <c r="IQ245" s="491"/>
      <c r="IR245" s="491"/>
      <c r="IS245" s="491"/>
      <c r="IT245" s="491"/>
      <c r="IU245" s="491"/>
      <c r="IV245" s="491"/>
      <c r="IW245" s="491"/>
      <c r="IX245" s="491"/>
      <c r="IY245" s="491"/>
      <c r="IZ245" s="491"/>
      <c r="JA245" s="491"/>
      <c r="JB245" s="491"/>
      <c r="JC245" s="491"/>
      <c r="JD245" s="491"/>
      <c r="JE245" s="491"/>
      <c r="JF245" s="491"/>
      <c r="JG245" s="491"/>
      <c r="JH245" s="491"/>
      <c r="JI245" s="491"/>
      <c r="JJ245" s="491"/>
      <c r="JK245" s="491"/>
    </row>
    <row r="246" spans="1:271" x14ac:dyDescent="0.35">
      <c r="A246" s="205" t="str">
        <f t="shared" si="4"/>
        <v>Revised.State-funded mainstream.Religious denomination by prior attainment.Total</v>
      </c>
      <c r="B246" s="205">
        <v>201819</v>
      </c>
      <c r="C246" s="205" t="s">
        <v>200</v>
      </c>
      <c r="D246" s="205" t="s">
        <v>201</v>
      </c>
      <c r="E246" s="205" t="s">
        <v>202</v>
      </c>
      <c r="F246" s="205" t="s">
        <v>203</v>
      </c>
      <c r="G246" s="205" t="s">
        <v>414</v>
      </c>
      <c r="H246" s="205" t="s">
        <v>211</v>
      </c>
      <c r="I246" s="205" t="s">
        <v>371</v>
      </c>
      <c r="J246" s="205" t="s">
        <v>7</v>
      </c>
      <c r="K246" s="205" t="s">
        <v>336</v>
      </c>
      <c r="L246" s="205" t="s">
        <v>7</v>
      </c>
      <c r="M246" s="205" t="s">
        <v>340</v>
      </c>
      <c r="N246" s="205">
        <v>14</v>
      </c>
      <c r="O246" s="205">
        <v>484</v>
      </c>
      <c r="P246" s="205">
        <v>33824.5</v>
      </c>
      <c r="Q246" s="205">
        <v>69.900000000000006</v>
      </c>
      <c r="R246" s="205">
        <v>483</v>
      </c>
      <c r="S246" s="205">
        <v>99.8</v>
      </c>
      <c r="T246" s="205">
        <v>443</v>
      </c>
      <c r="U246" s="205">
        <v>91.5</v>
      </c>
      <c r="V246" s="205">
        <v>473</v>
      </c>
      <c r="W246" s="205">
        <v>97.7</v>
      </c>
      <c r="X246" s="205">
        <v>402</v>
      </c>
      <c r="Y246" s="205">
        <v>83.1</v>
      </c>
      <c r="Z246" s="205">
        <v>248</v>
      </c>
      <c r="AA246" s="205">
        <v>51.2</v>
      </c>
      <c r="AB246" s="205">
        <v>319</v>
      </c>
      <c r="AC246" s="205">
        <v>65.900000000000006</v>
      </c>
      <c r="AD246" s="205">
        <v>3116.09</v>
      </c>
      <c r="AE246" s="205">
        <v>6.44</v>
      </c>
      <c r="AF246" s="205">
        <v>484</v>
      </c>
      <c r="AG246" s="205">
        <v>492.42</v>
      </c>
      <c r="AH246" s="205">
        <v>1.02</v>
      </c>
      <c r="AI246" s="205">
        <v>0.9</v>
      </c>
      <c r="AJ246" s="205">
        <v>1.1299999999999999</v>
      </c>
      <c r="AK246" s="205">
        <v>520.09</v>
      </c>
      <c r="AL246" s="205">
        <v>1.07</v>
      </c>
      <c r="AM246" s="205">
        <v>0.94</v>
      </c>
      <c r="AN246" s="205">
        <v>1.21</v>
      </c>
      <c r="AO246" s="205">
        <v>396.95</v>
      </c>
      <c r="AP246" s="205">
        <v>0.82</v>
      </c>
      <c r="AQ246" s="205">
        <v>0.7</v>
      </c>
      <c r="AR246" s="205">
        <v>0.94</v>
      </c>
      <c r="AS246" s="205">
        <v>499.93</v>
      </c>
      <c r="AT246" s="205">
        <v>1.03</v>
      </c>
      <c r="AU246" s="205">
        <v>0.9</v>
      </c>
      <c r="AV246" s="205">
        <v>1.17</v>
      </c>
      <c r="AW246" s="205">
        <v>526.91</v>
      </c>
      <c r="AX246" s="205">
        <v>1.0900000000000001</v>
      </c>
      <c r="AY246" s="205">
        <v>0.95</v>
      </c>
      <c r="AZ246" s="205">
        <v>1.22</v>
      </c>
      <c r="BA246" s="205">
        <v>484</v>
      </c>
      <c r="BB246" s="205">
        <v>100</v>
      </c>
      <c r="BC246" s="205">
        <v>484</v>
      </c>
      <c r="BD246" s="205">
        <v>100</v>
      </c>
      <c r="BE246" s="205">
        <v>482</v>
      </c>
      <c r="BF246" s="205">
        <v>99.6</v>
      </c>
      <c r="BG246" s="205">
        <v>483</v>
      </c>
      <c r="BH246" s="205">
        <v>99.8</v>
      </c>
      <c r="BI246" s="205">
        <v>482</v>
      </c>
      <c r="BJ246" s="205">
        <v>99.6</v>
      </c>
      <c r="BK246" s="205">
        <v>460</v>
      </c>
      <c r="BL246" s="205">
        <v>95</v>
      </c>
      <c r="BM246" s="205">
        <v>412</v>
      </c>
      <c r="BN246" s="205">
        <v>85.1</v>
      </c>
      <c r="BO246" s="205">
        <v>468</v>
      </c>
      <c r="BP246" s="205">
        <v>96.7</v>
      </c>
      <c r="BQ246" s="205">
        <v>455</v>
      </c>
      <c r="BR246" s="205">
        <v>94</v>
      </c>
      <c r="BS246" s="205">
        <v>452</v>
      </c>
      <c r="BT246" s="205">
        <v>93.8</v>
      </c>
      <c r="BU246" s="205">
        <v>397</v>
      </c>
      <c r="BV246" s="205">
        <v>86.3</v>
      </c>
      <c r="BW246" s="205">
        <v>277</v>
      </c>
      <c r="BX246" s="205">
        <v>67.2</v>
      </c>
      <c r="BY246" s="205">
        <v>479</v>
      </c>
      <c r="BZ246" s="205">
        <v>99</v>
      </c>
      <c r="CA246" s="205">
        <v>476</v>
      </c>
      <c r="CB246" s="205">
        <v>98.3</v>
      </c>
      <c r="CC246" s="205">
        <v>472</v>
      </c>
      <c r="CD246" s="205">
        <v>97.9</v>
      </c>
      <c r="CE246" s="205">
        <v>434</v>
      </c>
      <c r="CF246" s="205">
        <v>94.3</v>
      </c>
      <c r="CG246" s="205">
        <v>338</v>
      </c>
      <c r="CH246" s="205">
        <v>82</v>
      </c>
      <c r="CI246" s="205">
        <v>3498</v>
      </c>
      <c r="CJ246" s="205">
        <v>7.23</v>
      </c>
      <c r="CK246" s="205">
        <v>3296</v>
      </c>
      <c r="CL246" s="205">
        <v>6.81</v>
      </c>
      <c r="CM246" s="205">
        <v>3354.5</v>
      </c>
      <c r="CN246" s="205">
        <v>6.93</v>
      </c>
      <c r="CO246" s="205">
        <v>2960</v>
      </c>
      <c r="CP246" s="205">
        <v>6.12</v>
      </c>
      <c r="CQ246" s="205">
        <v>2233</v>
      </c>
      <c r="CR246" s="205">
        <v>4.6100000000000003</v>
      </c>
      <c r="CS246" s="205">
        <v>7004</v>
      </c>
      <c r="CT246" s="205">
        <v>14.5</v>
      </c>
      <c r="CU246" s="205">
        <v>6592</v>
      </c>
      <c r="CV246" s="205">
        <v>13.6</v>
      </c>
      <c r="CW246" s="205">
        <v>10100.5</v>
      </c>
      <c r="CX246" s="205">
        <v>20.9</v>
      </c>
      <c r="CY246" s="205">
        <v>10128</v>
      </c>
      <c r="CZ246" s="205">
        <v>20.9</v>
      </c>
      <c r="DA246" s="205">
        <v>9507</v>
      </c>
      <c r="DB246" s="205">
        <v>19.600000000000001</v>
      </c>
      <c r="DC246" s="205">
        <v>621</v>
      </c>
      <c r="DD246" s="205">
        <v>1.3</v>
      </c>
      <c r="DE246" s="205">
        <v>1447</v>
      </c>
      <c r="DF246" s="205">
        <v>3</v>
      </c>
      <c r="DG246" s="205">
        <v>1449</v>
      </c>
      <c r="DH246" s="205">
        <v>3</v>
      </c>
      <c r="DI246" s="205">
        <v>1</v>
      </c>
      <c r="DJ246" s="205">
        <v>0.2</v>
      </c>
      <c r="DK246" s="205">
        <v>0</v>
      </c>
      <c r="DL246" s="205">
        <v>0</v>
      </c>
      <c r="DM246" s="205">
        <v>0</v>
      </c>
      <c r="DN246" s="205">
        <v>0</v>
      </c>
      <c r="DO246" s="205">
        <v>15</v>
      </c>
      <c r="DP246" s="205">
        <v>3.1</v>
      </c>
      <c r="DQ246" s="205">
        <v>66</v>
      </c>
      <c r="DR246" s="205">
        <v>13.6</v>
      </c>
      <c r="DS246" s="205">
        <v>203</v>
      </c>
      <c r="DT246" s="205">
        <v>41.9</v>
      </c>
      <c r="DU246" s="205">
        <v>279</v>
      </c>
      <c r="DV246" s="205">
        <v>57.6</v>
      </c>
      <c r="DW246" s="205">
        <v>279</v>
      </c>
      <c r="DX246" s="205">
        <v>57.6</v>
      </c>
      <c r="DY246" s="205">
        <v>16</v>
      </c>
      <c r="DZ246" s="205">
        <v>3.3</v>
      </c>
      <c r="EA246" s="205">
        <v>41</v>
      </c>
      <c r="EB246" s="205">
        <v>8.5</v>
      </c>
      <c r="EC246" s="205">
        <v>88</v>
      </c>
      <c r="ED246" s="205">
        <v>18.2</v>
      </c>
      <c r="EH246" s="491"/>
      <c r="EI246" s="491"/>
      <c r="EJ246" s="491"/>
      <c r="EK246" s="491"/>
      <c r="EL246" s="491"/>
      <c r="EM246" s="491"/>
      <c r="EN246" s="491"/>
      <c r="EO246" s="491"/>
      <c r="EP246" s="491"/>
      <c r="EQ246" s="491"/>
      <c r="ER246" s="491"/>
      <c r="ES246" s="491"/>
      <c r="ET246" s="491"/>
      <c r="EU246" s="491"/>
      <c r="EV246" s="491"/>
      <c r="EW246" s="491"/>
      <c r="EX246" s="491"/>
      <c r="EY246" s="491"/>
      <c r="EZ246" s="491"/>
      <c r="FA246" s="491"/>
      <c r="FB246" s="491"/>
      <c r="FC246" s="491"/>
      <c r="FD246" s="491"/>
      <c r="FE246" s="491"/>
      <c r="FF246" s="491"/>
      <c r="FG246" s="491"/>
      <c r="FH246" s="491"/>
      <c r="FI246" s="491"/>
      <c r="FJ246" s="491"/>
      <c r="FK246" s="491"/>
      <c r="FL246" s="491"/>
      <c r="FM246" s="491"/>
      <c r="FN246" s="491"/>
      <c r="FO246" s="491"/>
      <c r="FP246" s="491"/>
      <c r="FQ246" s="491"/>
      <c r="FR246" s="491"/>
      <c r="FS246" s="491"/>
      <c r="FT246" s="491"/>
      <c r="FU246" s="491"/>
      <c r="FV246" s="491"/>
      <c r="FW246" s="491"/>
      <c r="FX246" s="491"/>
      <c r="FY246" s="491"/>
      <c r="FZ246" s="491"/>
      <c r="GA246" s="491"/>
      <c r="GB246" s="491"/>
      <c r="GC246" s="491"/>
      <c r="GD246" s="491"/>
      <c r="GE246" s="491"/>
      <c r="GF246" s="491"/>
      <c r="GG246" s="491"/>
      <c r="GH246" s="491"/>
      <c r="GI246" s="491"/>
      <c r="GJ246" s="491"/>
      <c r="GK246" s="491"/>
      <c r="GL246" s="491"/>
      <c r="GM246" s="491"/>
      <c r="GN246" s="491"/>
      <c r="GO246" s="491"/>
      <c r="GP246" s="491"/>
      <c r="GQ246" s="491"/>
      <c r="GR246" s="491"/>
      <c r="GS246" s="491"/>
      <c r="GT246" s="491"/>
      <c r="GU246" s="491"/>
      <c r="GV246" s="491"/>
      <c r="GW246" s="491"/>
      <c r="GX246" s="491"/>
      <c r="GY246" s="491"/>
      <c r="GZ246" s="491"/>
      <c r="HA246" s="491"/>
      <c r="HB246" s="491"/>
      <c r="HC246" s="491"/>
      <c r="HD246" s="491"/>
      <c r="HE246" s="491"/>
      <c r="HF246" s="491"/>
      <c r="HG246" s="491"/>
      <c r="HH246" s="491"/>
      <c r="HI246" s="491"/>
      <c r="HJ246" s="491"/>
      <c r="HK246" s="491"/>
      <c r="HL246" s="491"/>
      <c r="HM246" s="491"/>
      <c r="HN246" s="491"/>
      <c r="HO246" s="491"/>
      <c r="HP246" s="491"/>
      <c r="HQ246" s="491"/>
      <c r="HR246" s="491"/>
      <c r="HS246" s="491"/>
      <c r="HT246" s="491"/>
      <c r="HU246" s="491"/>
      <c r="HV246" s="491"/>
      <c r="HW246" s="491"/>
      <c r="HX246" s="491"/>
      <c r="HY246" s="491"/>
      <c r="HZ246" s="491"/>
      <c r="IA246" s="491"/>
      <c r="IB246" s="491"/>
      <c r="IC246" s="491"/>
      <c r="ID246" s="491"/>
      <c r="IE246" s="491"/>
      <c r="IF246" s="491"/>
      <c r="IG246" s="491"/>
      <c r="IH246" s="491"/>
      <c r="II246" s="491"/>
      <c r="IJ246" s="491"/>
      <c r="IK246" s="491"/>
      <c r="IL246" s="491"/>
      <c r="IM246" s="491"/>
      <c r="IN246" s="491"/>
      <c r="IO246" s="491"/>
      <c r="IP246" s="491"/>
      <c r="IQ246" s="491"/>
      <c r="IR246" s="491"/>
      <c r="IS246" s="491"/>
      <c r="IT246" s="491"/>
      <c r="IU246" s="491"/>
      <c r="IV246" s="491"/>
      <c r="IW246" s="491"/>
      <c r="IX246" s="491"/>
      <c r="IY246" s="491"/>
      <c r="IZ246" s="491"/>
      <c r="JA246" s="491"/>
      <c r="JB246" s="491"/>
      <c r="JC246" s="491"/>
      <c r="JD246" s="491"/>
      <c r="JE246" s="491"/>
      <c r="JF246" s="491"/>
      <c r="JG246" s="491"/>
      <c r="JH246" s="491"/>
      <c r="JI246" s="491"/>
      <c r="JJ246" s="491"/>
      <c r="JK246" s="491"/>
    </row>
    <row r="247" spans="1:271" x14ac:dyDescent="0.35">
      <c r="A247" s="205" t="str">
        <f t="shared" si="4"/>
        <v>Revised.State-funded mainstream.Religious denomination by prior attainment.Total</v>
      </c>
      <c r="B247" s="205">
        <v>201819</v>
      </c>
      <c r="C247" s="205" t="s">
        <v>200</v>
      </c>
      <c r="D247" s="205" t="s">
        <v>201</v>
      </c>
      <c r="E247" s="205" t="s">
        <v>202</v>
      </c>
      <c r="F247" s="205" t="s">
        <v>203</v>
      </c>
      <c r="G247" s="205" t="s">
        <v>414</v>
      </c>
      <c r="H247" s="205" t="s">
        <v>211</v>
      </c>
      <c r="I247" s="205" t="s">
        <v>371</v>
      </c>
      <c r="J247" s="205" t="s">
        <v>7</v>
      </c>
      <c r="K247" s="205" t="s">
        <v>336</v>
      </c>
      <c r="L247" s="205" t="s">
        <v>7</v>
      </c>
      <c r="M247" s="205" t="s">
        <v>341</v>
      </c>
      <c r="N247" s="205">
        <v>2606</v>
      </c>
      <c r="O247" s="205">
        <v>181985</v>
      </c>
      <c r="P247" s="205">
        <v>11039992.4</v>
      </c>
      <c r="Q247" s="205">
        <v>60.7</v>
      </c>
      <c r="R247" s="205">
        <v>181298</v>
      </c>
      <c r="S247" s="205">
        <v>99.6</v>
      </c>
      <c r="T247" s="205">
        <v>138951</v>
      </c>
      <c r="U247" s="205">
        <v>76.400000000000006</v>
      </c>
      <c r="V247" s="205">
        <v>168675</v>
      </c>
      <c r="W247" s="205">
        <v>92.7</v>
      </c>
      <c r="X247" s="205">
        <v>105672</v>
      </c>
      <c r="Y247" s="205">
        <v>58.1</v>
      </c>
      <c r="Z247" s="205">
        <v>62345</v>
      </c>
      <c r="AA247" s="205">
        <v>34.299999999999997</v>
      </c>
      <c r="AB247" s="205">
        <v>82712</v>
      </c>
      <c r="AC247" s="205">
        <v>45.4</v>
      </c>
      <c r="AD247" s="205">
        <v>1001004.74</v>
      </c>
      <c r="AE247" s="205">
        <v>5.5</v>
      </c>
      <c r="AF247" s="205">
        <v>181985</v>
      </c>
      <c r="AG247" s="205">
        <v>-765.94</v>
      </c>
      <c r="AH247" s="205">
        <v>0</v>
      </c>
      <c r="AI247" s="205">
        <v>-0.01</v>
      </c>
      <c r="AJ247" s="205">
        <v>0</v>
      </c>
      <c r="AK247" s="205">
        <v>-3440.76</v>
      </c>
      <c r="AL247" s="205">
        <v>-0.02</v>
      </c>
      <c r="AM247" s="205">
        <v>-0.03</v>
      </c>
      <c r="AN247" s="205">
        <v>-0.01</v>
      </c>
      <c r="AO247" s="205">
        <v>503.06</v>
      </c>
      <c r="AP247" s="205">
        <v>0</v>
      </c>
      <c r="AQ247" s="205">
        <v>0</v>
      </c>
      <c r="AR247" s="205">
        <v>0.01</v>
      </c>
      <c r="AS247" s="205">
        <v>-1940.2</v>
      </c>
      <c r="AT247" s="205">
        <v>-0.01</v>
      </c>
      <c r="AU247" s="205">
        <v>-0.02</v>
      </c>
      <c r="AV247" s="205">
        <v>0</v>
      </c>
      <c r="AW247" s="205">
        <v>-6058.41</v>
      </c>
      <c r="AX247" s="205">
        <v>-0.03</v>
      </c>
      <c r="AY247" s="205">
        <v>-0.04</v>
      </c>
      <c r="AZ247" s="205">
        <v>-0.03</v>
      </c>
      <c r="BA247" s="205">
        <v>181612</v>
      </c>
      <c r="BB247" s="205">
        <v>99.8</v>
      </c>
      <c r="BC247" s="205">
        <v>181546</v>
      </c>
      <c r="BD247" s="205">
        <v>99.8</v>
      </c>
      <c r="BE247" s="205">
        <v>180675</v>
      </c>
      <c r="BF247" s="205">
        <v>99.3</v>
      </c>
      <c r="BG247" s="205">
        <v>181396</v>
      </c>
      <c r="BH247" s="205">
        <v>99.7</v>
      </c>
      <c r="BI247" s="205">
        <v>180253</v>
      </c>
      <c r="BJ247" s="205">
        <v>99</v>
      </c>
      <c r="BK247" s="205">
        <v>160602</v>
      </c>
      <c r="BL247" s="205">
        <v>88.3</v>
      </c>
      <c r="BM247" s="205">
        <v>117333</v>
      </c>
      <c r="BN247" s="205">
        <v>64.5</v>
      </c>
      <c r="BO247" s="205">
        <v>156833</v>
      </c>
      <c r="BP247" s="205">
        <v>86.2</v>
      </c>
      <c r="BQ247" s="205">
        <v>150964</v>
      </c>
      <c r="BR247" s="205">
        <v>83</v>
      </c>
      <c r="BS247" s="205">
        <v>138594</v>
      </c>
      <c r="BT247" s="205">
        <v>76.900000000000006</v>
      </c>
      <c r="BU247" s="205">
        <v>122591</v>
      </c>
      <c r="BV247" s="205">
        <v>76.3</v>
      </c>
      <c r="BW247" s="205">
        <v>77931</v>
      </c>
      <c r="BX247" s="205">
        <v>66.400000000000006</v>
      </c>
      <c r="BY247" s="205">
        <v>172019</v>
      </c>
      <c r="BZ247" s="205">
        <v>94.5</v>
      </c>
      <c r="CA247" s="205">
        <v>174965</v>
      </c>
      <c r="CB247" s="205">
        <v>96.1</v>
      </c>
      <c r="CC247" s="205">
        <v>165239</v>
      </c>
      <c r="CD247" s="205">
        <v>91.7</v>
      </c>
      <c r="CE247" s="205">
        <v>138919</v>
      </c>
      <c r="CF247" s="205">
        <v>86.5</v>
      </c>
      <c r="CG247" s="205">
        <v>96089</v>
      </c>
      <c r="CH247" s="205">
        <v>81.900000000000006</v>
      </c>
      <c r="CI247" s="205">
        <v>1133026.54</v>
      </c>
      <c r="CJ247" s="205">
        <v>6.23</v>
      </c>
      <c r="CK247" s="205">
        <v>1112608.05</v>
      </c>
      <c r="CL247" s="205">
        <v>6.11</v>
      </c>
      <c r="CM247" s="205">
        <v>1091220.02</v>
      </c>
      <c r="CN247" s="205">
        <v>6</v>
      </c>
      <c r="CO247" s="205">
        <v>947896</v>
      </c>
      <c r="CP247" s="205">
        <v>5.21</v>
      </c>
      <c r="CQ247" s="205">
        <v>630059.4</v>
      </c>
      <c r="CR247" s="205">
        <v>3.46</v>
      </c>
      <c r="CS247" s="205">
        <v>2268366.08</v>
      </c>
      <c r="CT247" s="205">
        <v>12.5</v>
      </c>
      <c r="CU247" s="205">
        <v>2225244.2799999998</v>
      </c>
      <c r="CV247" s="205">
        <v>12.2</v>
      </c>
      <c r="CW247" s="205">
        <v>3296182.74</v>
      </c>
      <c r="CX247" s="205">
        <v>18.100000000000001</v>
      </c>
      <c r="CY247" s="205">
        <v>3250199.3</v>
      </c>
      <c r="CZ247" s="205">
        <v>17.899999999999999</v>
      </c>
      <c r="DA247" s="205">
        <v>2828401.3</v>
      </c>
      <c r="DB247" s="205">
        <v>15.5</v>
      </c>
      <c r="DC247" s="205">
        <v>421798</v>
      </c>
      <c r="DD247" s="205">
        <v>2.2999999999999998</v>
      </c>
      <c r="DE247" s="205">
        <v>537163</v>
      </c>
      <c r="DF247" s="205">
        <v>3</v>
      </c>
      <c r="DG247" s="205">
        <v>538010</v>
      </c>
      <c r="DH247" s="205">
        <v>3</v>
      </c>
      <c r="DI247" s="205">
        <v>510</v>
      </c>
      <c r="DJ247" s="205">
        <v>0.3</v>
      </c>
      <c r="DK247" s="205">
        <v>409</v>
      </c>
      <c r="DL247" s="205">
        <v>0.2</v>
      </c>
      <c r="DM247" s="205">
        <v>640</v>
      </c>
      <c r="DN247" s="205">
        <v>0.4</v>
      </c>
      <c r="DO247" s="205">
        <v>8806</v>
      </c>
      <c r="DP247" s="205">
        <v>4.8</v>
      </c>
      <c r="DQ247" s="205">
        <v>65948</v>
      </c>
      <c r="DR247" s="205">
        <v>36.200000000000003</v>
      </c>
      <c r="DS247" s="205">
        <v>89797</v>
      </c>
      <c r="DT247" s="205">
        <v>49.3</v>
      </c>
      <c r="DU247" s="205">
        <v>90473</v>
      </c>
      <c r="DV247" s="205">
        <v>49.7</v>
      </c>
      <c r="DW247" s="205">
        <v>90257</v>
      </c>
      <c r="DX247" s="205">
        <v>49.6</v>
      </c>
      <c r="DY247" s="205">
        <v>21732</v>
      </c>
      <c r="DZ247" s="205">
        <v>11.9</v>
      </c>
      <c r="EA247" s="205">
        <v>7129</v>
      </c>
      <c r="EB247" s="205">
        <v>3.9</v>
      </c>
      <c r="EC247" s="205">
        <v>80679</v>
      </c>
      <c r="ED247" s="205">
        <v>44.3</v>
      </c>
      <c r="EH247" s="491"/>
      <c r="EI247" s="491"/>
      <c r="EJ247" s="491"/>
      <c r="EK247" s="491"/>
      <c r="EL247" s="491"/>
      <c r="EM247" s="491"/>
      <c r="EN247" s="491"/>
      <c r="EO247" s="491"/>
      <c r="EP247" s="491"/>
      <c r="EQ247" s="491"/>
      <c r="ER247" s="491"/>
      <c r="ES247" s="491"/>
      <c r="ET247" s="491"/>
      <c r="EU247" s="491"/>
      <c r="EV247" s="491"/>
      <c r="EW247" s="491"/>
      <c r="EX247" s="491"/>
      <c r="EY247" s="491"/>
      <c r="EZ247" s="491"/>
      <c r="FA247" s="491"/>
      <c r="FB247" s="491"/>
      <c r="FC247" s="491"/>
      <c r="FD247" s="491"/>
      <c r="FE247" s="491"/>
      <c r="FF247" s="491"/>
      <c r="FG247" s="491"/>
      <c r="FH247" s="491"/>
      <c r="FI247" s="491"/>
      <c r="FJ247" s="491"/>
      <c r="FK247" s="491"/>
      <c r="FL247" s="491"/>
      <c r="FM247" s="491"/>
      <c r="FN247" s="491"/>
      <c r="FO247" s="491"/>
      <c r="FP247" s="491"/>
      <c r="FQ247" s="491"/>
      <c r="FR247" s="491"/>
      <c r="FS247" s="491"/>
      <c r="FT247" s="491"/>
      <c r="FU247" s="491"/>
      <c r="FV247" s="491"/>
      <c r="FW247" s="491"/>
      <c r="FX247" s="491"/>
      <c r="FY247" s="491"/>
      <c r="FZ247" s="491"/>
      <c r="GA247" s="491"/>
      <c r="GB247" s="491"/>
      <c r="GC247" s="491"/>
      <c r="GD247" s="491"/>
      <c r="GE247" s="491"/>
      <c r="GF247" s="491"/>
      <c r="GG247" s="491"/>
      <c r="GH247" s="491"/>
      <c r="GI247" s="491"/>
      <c r="GJ247" s="491"/>
      <c r="GK247" s="491"/>
      <c r="GL247" s="491"/>
      <c r="GM247" s="491"/>
      <c r="GN247" s="491"/>
      <c r="GO247" s="491"/>
      <c r="GP247" s="491"/>
      <c r="GQ247" s="491"/>
      <c r="GR247" s="491"/>
      <c r="GS247" s="491"/>
      <c r="GT247" s="491"/>
      <c r="GU247" s="491"/>
      <c r="GV247" s="491"/>
      <c r="GW247" s="491"/>
      <c r="GX247" s="491"/>
      <c r="GY247" s="491"/>
      <c r="GZ247" s="491"/>
      <c r="HA247" s="491"/>
      <c r="HB247" s="491"/>
      <c r="HC247" s="491"/>
      <c r="HD247" s="491"/>
      <c r="HE247" s="491"/>
      <c r="HF247" s="491"/>
      <c r="HG247" s="491"/>
      <c r="HH247" s="491"/>
      <c r="HI247" s="491"/>
      <c r="HJ247" s="491"/>
      <c r="HK247" s="491"/>
      <c r="HL247" s="491"/>
      <c r="HM247" s="491"/>
      <c r="HN247" s="491"/>
      <c r="HO247" s="491"/>
      <c r="HP247" s="491"/>
      <c r="HQ247" s="491"/>
      <c r="HR247" s="491"/>
      <c r="HS247" s="491"/>
      <c r="HT247" s="491"/>
      <c r="HU247" s="491"/>
      <c r="HV247" s="491"/>
      <c r="HW247" s="491"/>
      <c r="HX247" s="491"/>
      <c r="HY247" s="491"/>
      <c r="HZ247" s="491"/>
      <c r="IA247" s="491"/>
      <c r="IB247" s="491"/>
      <c r="IC247" s="491"/>
      <c r="ID247" s="491"/>
      <c r="IE247" s="491"/>
      <c r="IF247" s="491"/>
      <c r="IG247" s="491"/>
      <c r="IH247" s="491"/>
      <c r="II247" s="491"/>
      <c r="IJ247" s="491"/>
      <c r="IK247" s="491"/>
      <c r="IL247" s="491"/>
      <c r="IM247" s="491"/>
      <c r="IN247" s="491"/>
      <c r="IO247" s="491"/>
      <c r="IP247" s="491"/>
      <c r="IQ247" s="491"/>
      <c r="IR247" s="491"/>
      <c r="IS247" s="491"/>
      <c r="IT247" s="491"/>
      <c r="IU247" s="491"/>
      <c r="IV247" s="491"/>
      <c r="IW247" s="491"/>
      <c r="IX247" s="491"/>
      <c r="IY247" s="491"/>
      <c r="IZ247" s="491"/>
      <c r="JA247" s="491"/>
      <c r="JB247" s="491"/>
      <c r="JC247" s="491"/>
      <c r="JD247" s="491"/>
      <c r="JE247" s="491"/>
      <c r="JF247" s="491"/>
      <c r="JG247" s="491"/>
      <c r="JH247" s="491"/>
      <c r="JI247" s="491"/>
      <c r="JJ247" s="491"/>
      <c r="JK247" s="491"/>
    </row>
    <row r="248" spans="1:271" x14ac:dyDescent="0.35">
      <c r="A248" s="205" t="str">
        <f t="shared" si="4"/>
        <v>Revised.State-funded mainstream.Religious denomination by prior attainment.Total</v>
      </c>
      <c r="B248" s="205">
        <v>201819</v>
      </c>
      <c r="C248" s="205" t="s">
        <v>200</v>
      </c>
      <c r="D248" s="205" t="s">
        <v>201</v>
      </c>
      <c r="E248" s="205" t="s">
        <v>202</v>
      </c>
      <c r="F248" s="205" t="s">
        <v>203</v>
      </c>
      <c r="G248" s="205" t="s">
        <v>414</v>
      </c>
      <c r="H248" s="205" t="s">
        <v>211</v>
      </c>
      <c r="I248" s="205" t="s">
        <v>371</v>
      </c>
      <c r="J248" s="205" t="s">
        <v>7</v>
      </c>
      <c r="K248" s="205" t="s">
        <v>336</v>
      </c>
      <c r="L248" s="205" t="s">
        <v>7</v>
      </c>
      <c r="M248" s="205" t="s">
        <v>342</v>
      </c>
      <c r="N248" s="205">
        <v>60</v>
      </c>
      <c r="O248" s="205">
        <v>4421</v>
      </c>
      <c r="P248" s="205">
        <v>286671.15000000002</v>
      </c>
      <c r="Q248" s="205">
        <v>64.8</v>
      </c>
      <c r="R248" s="205">
        <v>4404</v>
      </c>
      <c r="S248" s="205">
        <v>99.6</v>
      </c>
      <c r="T248" s="205">
        <v>3606</v>
      </c>
      <c r="U248" s="205">
        <v>81.599999999999994</v>
      </c>
      <c r="V248" s="205">
        <v>4188</v>
      </c>
      <c r="W248" s="205">
        <v>94.7</v>
      </c>
      <c r="X248" s="205">
        <v>3046</v>
      </c>
      <c r="Y248" s="205">
        <v>68.900000000000006</v>
      </c>
      <c r="Z248" s="205">
        <v>1975</v>
      </c>
      <c r="AA248" s="205">
        <v>44.7</v>
      </c>
      <c r="AB248" s="205">
        <v>2512</v>
      </c>
      <c r="AC248" s="205">
        <v>56.8</v>
      </c>
      <c r="AD248" s="205">
        <v>26493.73</v>
      </c>
      <c r="AE248" s="205">
        <v>5.99</v>
      </c>
      <c r="AF248" s="205">
        <v>4421</v>
      </c>
      <c r="AG248" s="205">
        <v>991.03</v>
      </c>
      <c r="AH248" s="205">
        <v>0.22</v>
      </c>
      <c r="AI248" s="205">
        <v>0.19</v>
      </c>
      <c r="AJ248" s="205">
        <v>0.26</v>
      </c>
      <c r="AK248" s="205">
        <v>620.76</v>
      </c>
      <c r="AL248" s="205">
        <v>0.14000000000000001</v>
      </c>
      <c r="AM248" s="205">
        <v>0.09</v>
      </c>
      <c r="AN248" s="205">
        <v>0.19</v>
      </c>
      <c r="AO248" s="205">
        <v>657.66</v>
      </c>
      <c r="AP248" s="205">
        <v>0.15</v>
      </c>
      <c r="AQ248" s="205">
        <v>0.11</v>
      </c>
      <c r="AR248" s="205">
        <v>0.19</v>
      </c>
      <c r="AS248" s="205">
        <v>1274.5999999999999</v>
      </c>
      <c r="AT248" s="205">
        <v>0.28999999999999998</v>
      </c>
      <c r="AU248" s="205">
        <v>0.24</v>
      </c>
      <c r="AV248" s="205">
        <v>0.33</v>
      </c>
      <c r="AW248" s="205">
        <v>1041.07</v>
      </c>
      <c r="AX248" s="205">
        <v>0.24</v>
      </c>
      <c r="AY248" s="205">
        <v>0.19</v>
      </c>
      <c r="AZ248" s="205">
        <v>0.28000000000000003</v>
      </c>
      <c r="BA248" s="205">
        <v>4412</v>
      </c>
      <c r="BB248" s="205">
        <v>99.8</v>
      </c>
      <c r="BC248" s="205">
        <v>4411</v>
      </c>
      <c r="BD248" s="205">
        <v>99.8</v>
      </c>
      <c r="BE248" s="205">
        <v>4392</v>
      </c>
      <c r="BF248" s="205">
        <v>99.3</v>
      </c>
      <c r="BG248" s="205">
        <v>4406</v>
      </c>
      <c r="BH248" s="205">
        <v>99.7</v>
      </c>
      <c r="BI248" s="205">
        <v>4363</v>
      </c>
      <c r="BJ248" s="205">
        <v>98.7</v>
      </c>
      <c r="BK248" s="205">
        <v>3980</v>
      </c>
      <c r="BL248" s="205">
        <v>90</v>
      </c>
      <c r="BM248" s="205">
        <v>3336</v>
      </c>
      <c r="BN248" s="205">
        <v>75.5</v>
      </c>
      <c r="BO248" s="205">
        <v>3949</v>
      </c>
      <c r="BP248" s="205">
        <v>89.3</v>
      </c>
      <c r="BQ248" s="205">
        <v>3848</v>
      </c>
      <c r="BR248" s="205">
        <v>87</v>
      </c>
      <c r="BS248" s="205">
        <v>3697</v>
      </c>
      <c r="BT248" s="205">
        <v>84.7</v>
      </c>
      <c r="BU248" s="205">
        <v>3275</v>
      </c>
      <c r="BV248" s="205">
        <v>82.3</v>
      </c>
      <c r="BW248" s="205">
        <v>2375</v>
      </c>
      <c r="BX248" s="205">
        <v>71.2</v>
      </c>
      <c r="BY248" s="205">
        <v>4243</v>
      </c>
      <c r="BZ248" s="205">
        <v>96</v>
      </c>
      <c r="CA248" s="205">
        <v>4300</v>
      </c>
      <c r="CB248" s="205">
        <v>97.3</v>
      </c>
      <c r="CC248" s="205">
        <v>4147</v>
      </c>
      <c r="CD248" s="205">
        <v>95</v>
      </c>
      <c r="CE248" s="205">
        <v>3589</v>
      </c>
      <c r="CF248" s="205">
        <v>90.2</v>
      </c>
      <c r="CG248" s="205">
        <v>2844</v>
      </c>
      <c r="CH248" s="205">
        <v>85.3</v>
      </c>
      <c r="CI248" s="205">
        <v>28909</v>
      </c>
      <c r="CJ248" s="205">
        <v>6.54</v>
      </c>
      <c r="CK248" s="205">
        <v>28595</v>
      </c>
      <c r="CL248" s="205">
        <v>6.47</v>
      </c>
      <c r="CM248" s="205">
        <v>28728.66</v>
      </c>
      <c r="CN248" s="205">
        <v>6.5</v>
      </c>
      <c r="CO248" s="205">
        <v>25138</v>
      </c>
      <c r="CP248" s="205">
        <v>5.69</v>
      </c>
      <c r="CQ248" s="205">
        <v>18863.759999999998</v>
      </c>
      <c r="CR248" s="205">
        <v>4.2699999999999996</v>
      </c>
      <c r="CS248" s="205">
        <v>57866</v>
      </c>
      <c r="CT248" s="205">
        <v>13.1</v>
      </c>
      <c r="CU248" s="205">
        <v>57190</v>
      </c>
      <c r="CV248" s="205">
        <v>12.9</v>
      </c>
      <c r="CW248" s="205">
        <v>86857.02</v>
      </c>
      <c r="CX248" s="205">
        <v>19.600000000000001</v>
      </c>
      <c r="CY248" s="205">
        <v>84758.13</v>
      </c>
      <c r="CZ248" s="205">
        <v>19.2</v>
      </c>
      <c r="DA248" s="205">
        <v>77734.38</v>
      </c>
      <c r="DB248" s="205">
        <v>17.600000000000001</v>
      </c>
      <c r="DC248" s="205">
        <v>7023.75</v>
      </c>
      <c r="DD248" s="205">
        <v>1.6</v>
      </c>
      <c r="DE248" s="205">
        <v>13108</v>
      </c>
      <c r="DF248" s="205">
        <v>3</v>
      </c>
      <c r="DG248" s="205">
        <v>13099</v>
      </c>
      <c r="DH248" s="205">
        <v>3</v>
      </c>
      <c r="DI248" s="205">
        <v>11</v>
      </c>
      <c r="DJ248" s="205">
        <v>0.2</v>
      </c>
      <c r="DK248" s="205">
        <v>13</v>
      </c>
      <c r="DL248" s="205">
        <v>0.3</v>
      </c>
      <c r="DM248" s="205">
        <v>11</v>
      </c>
      <c r="DN248" s="205">
        <v>0.2</v>
      </c>
      <c r="DO248" s="205">
        <v>148</v>
      </c>
      <c r="DP248" s="205">
        <v>3.3</v>
      </c>
      <c r="DQ248" s="205">
        <v>1192</v>
      </c>
      <c r="DR248" s="205">
        <v>27</v>
      </c>
      <c r="DS248" s="205">
        <v>2087</v>
      </c>
      <c r="DT248" s="205">
        <v>47.2</v>
      </c>
      <c r="DU248" s="205">
        <v>2276</v>
      </c>
      <c r="DV248" s="205">
        <v>51.5</v>
      </c>
      <c r="DW248" s="205">
        <v>2263</v>
      </c>
      <c r="DX248" s="205">
        <v>51.2</v>
      </c>
      <c r="DY248" s="205">
        <v>744</v>
      </c>
      <c r="DZ248" s="205">
        <v>16.8</v>
      </c>
      <c r="EA248" s="205">
        <v>351</v>
      </c>
      <c r="EB248" s="205">
        <v>7.9</v>
      </c>
      <c r="EC248" s="205">
        <v>1998</v>
      </c>
      <c r="ED248" s="205">
        <v>45.2</v>
      </c>
      <c r="EH248" s="491"/>
      <c r="EI248" s="491"/>
      <c r="EJ248" s="491"/>
      <c r="EK248" s="491"/>
      <c r="EL248" s="491"/>
      <c r="EM248" s="491"/>
      <c r="EN248" s="491"/>
      <c r="EO248" s="491"/>
      <c r="EP248" s="491"/>
      <c r="EQ248" s="491"/>
      <c r="ER248" s="491"/>
      <c r="ES248" s="491"/>
      <c r="ET248" s="491"/>
      <c r="EU248" s="491"/>
      <c r="EV248" s="491"/>
      <c r="EW248" s="491"/>
      <c r="EX248" s="491"/>
      <c r="EY248" s="491"/>
      <c r="EZ248" s="491"/>
      <c r="FA248" s="491"/>
      <c r="FB248" s="491"/>
      <c r="FC248" s="491"/>
      <c r="FD248" s="491"/>
      <c r="FE248" s="491"/>
      <c r="FF248" s="491"/>
      <c r="FG248" s="491"/>
      <c r="FH248" s="491"/>
      <c r="FI248" s="491"/>
      <c r="FJ248" s="491"/>
      <c r="FK248" s="491"/>
      <c r="FL248" s="491"/>
      <c r="FM248" s="491"/>
      <c r="FN248" s="491"/>
      <c r="FO248" s="491"/>
      <c r="FP248" s="491"/>
      <c r="FQ248" s="491"/>
      <c r="FR248" s="491"/>
      <c r="FS248" s="491"/>
      <c r="FT248" s="491"/>
      <c r="FU248" s="491"/>
      <c r="FV248" s="491"/>
      <c r="FW248" s="491"/>
      <c r="FX248" s="491"/>
      <c r="FY248" s="491"/>
      <c r="FZ248" s="491"/>
      <c r="GA248" s="491"/>
      <c r="GB248" s="491"/>
      <c r="GC248" s="491"/>
      <c r="GD248" s="491"/>
      <c r="GE248" s="491"/>
      <c r="GF248" s="491"/>
      <c r="GG248" s="491"/>
      <c r="GH248" s="491"/>
      <c r="GI248" s="491"/>
      <c r="GJ248" s="491"/>
      <c r="GK248" s="491"/>
      <c r="GL248" s="491"/>
      <c r="GM248" s="491"/>
      <c r="GN248" s="491"/>
      <c r="GO248" s="491"/>
      <c r="GP248" s="491"/>
      <c r="GQ248" s="491"/>
      <c r="GR248" s="491"/>
      <c r="GS248" s="491"/>
      <c r="GT248" s="491"/>
      <c r="GU248" s="491"/>
      <c r="GV248" s="491"/>
      <c r="GW248" s="491"/>
      <c r="GX248" s="491"/>
      <c r="GY248" s="491"/>
      <c r="GZ248" s="491"/>
      <c r="HA248" s="491"/>
      <c r="HB248" s="491"/>
      <c r="HC248" s="491"/>
      <c r="HD248" s="491"/>
      <c r="HE248" s="491"/>
      <c r="HF248" s="491"/>
      <c r="HG248" s="491"/>
      <c r="HH248" s="491"/>
      <c r="HI248" s="491"/>
      <c r="HJ248" s="491"/>
      <c r="HK248" s="491"/>
      <c r="HL248" s="491"/>
      <c r="HM248" s="491"/>
      <c r="HN248" s="491"/>
      <c r="HO248" s="491"/>
      <c r="HP248" s="491"/>
      <c r="HQ248" s="491"/>
      <c r="HR248" s="491"/>
      <c r="HS248" s="491"/>
      <c r="HT248" s="491"/>
      <c r="HU248" s="491"/>
      <c r="HV248" s="491"/>
      <c r="HW248" s="491"/>
      <c r="HX248" s="491"/>
      <c r="HY248" s="491"/>
      <c r="HZ248" s="491"/>
      <c r="IA248" s="491"/>
      <c r="IB248" s="491"/>
      <c r="IC248" s="491"/>
      <c r="ID248" s="491"/>
      <c r="IE248" s="491"/>
      <c r="IF248" s="491"/>
      <c r="IG248" s="491"/>
      <c r="IH248" s="491"/>
      <c r="II248" s="491"/>
      <c r="IJ248" s="491"/>
      <c r="IK248" s="491"/>
      <c r="IL248" s="491"/>
      <c r="IM248" s="491"/>
      <c r="IN248" s="491"/>
      <c r="IO248" s="491"/>
      <c r="IP248" s="491"/>
      <c r="IQ248" s="491"/>
      <c r="IR248" s="491"/>
      <c r="IS248" s="491"/>
      <c r="IT248" s="491"/>
      <c r="IU248" s="491"/>
      <c r="IV248" s="491"/>
      <c r="IW248" s="491"/>
      <c r="IX248" s="491"/>
      <c r="IY248" s="491"/>
      <c r="IZ248" s="491"/>
      <c r="JA248" s="491"/>
      <c r="JB248" s="491"/>
      <c r="JC248" s="491"/>
      <c r="JD248" s="491"/>
      <c r="JE248" s="491"/>
      <c r="JF248" s="491"/>
      <c r="JG248" s="491"/>
      <c r="JH248" s="491"/>
      <c r="JI248" s="491"/>
      <c r="JJ248" s="491"/>
      <c r="JK248" s="491"/>
    </row>
    <row r="249" spans="1:271" x14ac:dyDescent="0.35">
      <c r="A249" s="205" t="str">
        <f t="shared" si="4"/>
        <v>Revised.State-funded mainstream.Religious denomination by prior attainment.Total</v>
      </c>
      <c r="B249" s="205">
        <v>201819</v>
      </c>
      <c r="C249" s="205" t="s">
        <v>200</v>
      </c>
      <c r="D249" s="205" t="s">
        <v>201</v>
      </c>
      <c r="E249" s="205" t="s">
        <v>202</v>
      </c>
      <c r="F249" s="205" t="s">
        <v>203</v>
      </c>
      <c r="G249" s="205" t="s">
        <v>414</v>
      </c>
      <c r="H249" s="205" t="s">
        <v>211</v>
      </c>
      <c r="I249" s="205" t="s">
        <v>371</v>
      </c>
      <c r="J249" s="205" t="s">
        <v>7</v>
      </c>
      <c r="K249" s="205" t="s">
        <v>336</v>
      </c>
      <c r="L249" s="205" t="s">
        <v>7</v>
      </c>
      <c r="M249" s="205" t="s">
        <v>343</v>
      </c>
      <c r="N249" s="205">
        <v>310</v>
      </c>
      <c r="O249" s="205">
        <v>22556</v>
      </c>
      <c r="P249" s="205">
        <v>1384334.88</v>
      </c>
      <c r="Q249" s="205">
        <v>61.4</v>
      </c>
      <c r="R249" s="205">
        <v>22494</v>
      </c>
      <c r="S249" s="205">
        <v>99.7</v>
      </c>
      <c r="T249" s="205">
        <v>17311</v>
      </c>
      <c r="U249" s="205">
        <v>76.7</v>
      </c>
      <c r="V249" s="205">
        <v>21077</v>
      </c>
      <c r="W249" s="205">
        <v>93.4</v>
      </c>
      <c r="X249" s="205">
        <v>13338</v>
      </c>
      <c r="Y249" s="205">
        <v>59.1</v>
      </c>
      <c r="Z249" s="205">
        <v>7778</v>
      </c>
      <c r="AA249" s="205">
        <v>34.5</v>
      </c>
      <c r="AB249" s="205">
        <v>10407</v>
      </c>
      <c r="AC249" s="205">
        <v>46.1</v>
      </c>
      <c r="AD249" s="205">
        <v>124826.18</v>
      </c>
      <c r="AE249" s="205">
        <v>5.53</v>
      </c>
      <c r="AF249" s="205">
        <v>22556</v>
      </c>
      <c r="AG249" s="205">
        <v>2048.0100000000002</v>
      </c>
      <c r="AH249" s="205">
        <v>0.09</v>
      </c>
      <c r="AI249" s="205">
        <v>7.0000000000000007E-2</v>
      </c>
      <c r="AJ249" s="205">
        <v>0.11</v>
      </c>
      <c r="AK249" s="205">
        <v>2734.58</v>
      </c>
      <c r="AL249" s="205">
        <v>0.12</v>
      </c>
      <c r="AM249" s="205">
        <v>0.1</v>
      </c>
      <c r="AN249" s="205">
        <v>0.14000000000000001</v>
      </c>
      <c r="AO249" s="205">
        <v>-797.29</v>
      </c>
      <c r="AP249" s="205">
        <v>-0.04</v>
      </c>
      <c r="AQ249" s="205">
        <v>-0.05</v>
      </c>
      <c r="AR249" s="205">
        <v>-0.02</v>
      </c>
      <c r="AS249" s="205">
        <v>816.58</v>
      </c>
      <c r="AT249" s="205">
        <v>0.04</v>
      </c>
      <c r="AU249" s="205">
        <v>0.02</v>
      </c>
      <c r="AV249" s="205">
        <v>0.06</v>
      </c>
      <c r="AW249" s="205">
        <v>3964.66</v>
      </c>
      <c r="AX249" s="205">
        <v>0.18</v>
      </c>
      <c r="AY249" s="205">
        <v>0.16</v>
      </c>
      <c r="AZ249" s="205">
        <v>0.2</v>
      </c>
      <c r="BA249" s="205">
        <v>22520</v>
      </c>
      <c r="BB249" s="205">
        <v>99.8</v>
      </c>
      <c r="BC249" s="205">
        <v>22511</v>
      </c>
      <c r="BD249" s="205">
        <v>99.8</v>
      </c>
      <c r="BE249" s="205">
        <v>22427</v>
      </c>
      <c r="BF249" s="205">
        <v>99.4</v>
      </c>
      <c r="BG249" s="205">
        <v>22499</v>
      </c>
      <c r="BH249" s="205">
        <v>99.7</v>
      </c>
      <c r="BI249" s="205">
        <v>22416</v>
      </c>
      <c r="BJ249" s="205">
        <v>99.4</v>
      </c>
      <c r="BK249" s="205">
        <v>19993</v>
      </c>
      <c r="BL249" s="205">
        <v>88.6</v>
      </c>
      <c r="BM249" s="205">
        <v>14878</v>
      </c>
      <c r="BN249" s="205">
        <v>66</v>
      </c>
      <c r="BO249" s="205">
        <v>19912</v>
      </c>
      <c r="BP249" s="205">
        <v>88.3</v>
      </c>
      <c r="BQ249" s="205">
        <v>18535</v>
      </c>
      <c r="BR249" s="205">
        <v>82.2</v>
      </c>
      <c r="BS249" s="205">
        <v>17181</v>
      </c>
      <c r="BT249" s="205">
        <v>76.599999999999994</v>
      </c>
      <c r="BU249" s="205">
        <v>15533</v>
      </c>
      <c r="BV249" s="205">
        <v>77.7</v>
      </c>
      <c r="BW249" s="205">
        <v>9984</v>
      </c>
      <c r="BX249" s="205">
        <v>67.099999999999994</v>
      </c>
      <c r="BY249" s="205">
        <v>21594</v>
      </c>
      <c r="BZ249" s="205">
        <v>95.7</v>
      </c>
      <c r="CA249" s="205">
        <v>21651</v>
      </c>
      <c r="CB249" s="205">
        <v>96</v>
      </c>
      <c r="CC249" s="205">
        <v>20555</v>
      </c>
      <c r="CD249" s="205">
        <v>91.7</v>
      </c>
      <c r="CE249" s="205">
        <v>17525</v>
      </c>
      <c r="CF249" s="205">
        <v>87.7</v>
      </c>
      <c r="CG249" s="205">
        <v>12200</v>
      </c>
      <c r="CH249" s="205">
        <v>82</v>
      </c>
      <c r="CI249" s="205">
        <v>143130</v>
      </c>
      <c r="CJ249" s="205">
        <v>6.35</v>
      </c>
      <c r="CK249" s="205">
        <v>136396.75</v>
      </c>
      <c r="CL249" s="205">
        <v>6.05</v>
      </c>
      <c r="CM249" s="205">
        <v>134528</v>
      </c>
      <c r="CN249" s="205">
        <v>5.96</v>
      </c>
      <c r="CO249" s="205">
        <v>119326</v>
      </c>
      <c r="CP249" s="205">
        <v>5.29</v>
      </c>
      <c r="CQ249" s="205">
        <v>81054.61</v>
      </c>
      <c r="CR249" s="205">
        <v>3.59</v>
      </c>
      <c r="CS249" s="205">
        <v>286495</v>
      </c>
      <c r="CT249" s="205">
        <v>12.7</v>
      </c>
      <c r="CU249" s="205">
        <v>272793.5</v>
      </c>
      <c r="CV249" s="205">
        <v>12.1</v>
      </c>
      <c r="CW249" s="205">
        <v>409700.87</v>
      </c>
      <c r="CX249" s="205">
        <v>18.2</v>
      </c>
      <c r="CY249" s="205">
        <v>415345.51</v>
      </c>
      <c r="CZ249" s="205">
        <v>18.399999999999999</v>
      </c>
      <c r="DA249" s="205">
        <v>384304.51</v>
      </c>
      <c r="DB249" s="205">
        <v>17</v>
      </c>
      <c r="DC249" s="205">
        <v>31041</v>
      </c>
      <c r="DD249" s="205">
        <v>1.4</v>
      </c>
      <c r="DE249" s="205">
        <v>66696</v>
      </c>
      <c r="DF249" s="205">
        <v>3</v>
      </c>
      <c r="DG249" s="205">
        <v>66998</v>
      </c>
      <c r="DH249" s="205">
        <v>3</v>
      </c>
      <c r="DI249" s="205">
        <v>50</v>
      </c>
      <c r="DJ249" s="205">
        <v>0.2</v>
      </c>
      <c r="DK249" s="205">
        <v>39</v>
      </c>
      <c r="DL249" s="205">
        <v>0.2</v>
      </c>
      <c r="DM249" s="205">
        <v>69</v>
      </c>
      <c r="DN249" s="205">
        <v>0.3</v>
      </c>
      <c r="DO249" s="205">
        <v>894</v>
      </c>
      <c r="DP249" s="205">
        <v>4</v>
      </c>
      <c r="DQ249" s="205">
        <v>8166</v>
      </c>
      <c r="DR249" s="205">
        <v>36.200000000000003</v>
      </c>
      <c r="DS249" s="205">
        <v>12540</v>
      </c>
      <c r="DT249" s="205">
        <v>55.6</v>
      </c>
      <c r="DU249" s="205">
        <v>9876</v>
      </c>
      <c r="DV249" s="205">
        <v>43.8</v>
      </c>
      <c r="DW249" s="205">
        <v>9874</v>
      </c>
      <c r="DX249" s="205">
        <v>43.8</v>
      </c>
      <c r="DY249" s="205">
        <v>2598</v>
      </c>
      <c r="DZ249" s="205">
        <v>11.5</v>
      </c>
      <c r="EA249" s="205">
        <v>930</v>
      </c>
      <c r="EB249" s="205">
        <v>4.0999999999999996</v>
      </c>
      <c r="EC249" s="205">
        <v>8268</v>
      </c>
      <c r="ED249" s="205">
        <v>36.700000000000003</v>
      </c>
      <c r="EH249" s="491"/>
      <c r="EI249" s="491"/>
      <c r="EJ249" s="491"/>
      <c r="EK249" s="491"/>
      <c r="EL249" s="491"/>
      <c r="EM249" s="491"/>
      <c r="EN249" s="491"/>
      <c r="EO249" s="491"/>
      <c r="EP249" s="491"/>
      <c r="EQ249" s="491"/>
      <c r="ER249" s="491"/>
      <c r="ES249" s="491"/>
      <c r="ET249" s="491"/>
      <c r="EU249" s="491"/>
      <c r="EV249" s="491"/>
      <c r="EW249" s="491"/>
      <c r="EX249" s="491"/>
      <c r="EY249" s="491"/>
      <c r="EZ249" s="491"/>
      <c r="FA249" s="491"/>
      <c r="FB249" s="491"/>
      <c r="FC249" s="491"/>
      <c r="FD249" s="491"/>
      <c r="FE249" s="491"/>
      <c r="FF249" s="491"/>
      <c r="FG249" s="491"/>
      <c r="FH249" s="491"/>
      <c r="FI249" s="491"/>
      <c r="FJ249" s="491"/>
      <c r="FK249" s="491"/>
      <c r="FL249" s="491"/>
      <c r="FM249" s="491"/>
      <c r="FN249" s="491"/>
      <c r="FO249" s="491"/>
      <c r="FP249" s="491"/>
      <c r="FQ249" s="491"/>
      <c r="FR249" s="491"/>
      <c r="FS249" s="491"/>
      <c r="FT249" s="491"/>
      <c r="FU249" s="491"/>
      <c r="FV249" s="491"/>
      <c r="FW249" s="491"/>
      <c r="FX249" s="491"/>
      <c r="FY249" s="491"/>
      <c r="FZ249" s="491"/>
      <c r="GA249" s="491"/>
      <c r="GB249" s="491"/>
      <c r="GC249" s="491"/>
      <c r="GD249" s="491"/>
      <c r="GE249" s="491"/>
      <c r="GF249" s="491"/>
      <c r="GG249" s="491"/>
      <c r="GH249" s="491"/>
      <c r="GI249" s="491"/>
      <c r="GJ249" s="491"/>
      <c r="GK249" s="491"/>
      <c r="GL249" s="491"/>
      <c r="GM249" s="491"/>
      <c r="GN249" s="491"/>
      <c r="GO249" s="491"/>
      <c r="GP249" s="491"/>
      <c r="GQ249" s="491"/>
      <c r="GR249" s="491"/>
      <c r="GS249" s="491"/>
      <c r="GT249" s="491"/>
      <c r="GU249" s="491"/>
      <c r="GV249" s="491"/>
      <c r="GW249" s="491"/>
      <c r="GX249" s="491"/>
      <c r="GY249" s="491"/>
      <c r="GZ249" s="491"/>
      <c r="HA249" s="491"/>
      <c r="HB249" s="491"/>
      <c r="HC249" s="491"/>
      <c r="HD249" s="491"/>
      <c r="HE249" s="491"/>
      <c r="HF249" s="491"/>
      <c r="HG249" s="491"/>
      <c r="HH249" s="491"/>
      <c r="HI249" s="491"/>
      <c r="HJ249" s="491"/>
      <c r="HK249" s="491"/>
      <c r="HL249" s="491"/>
      <c r="HM249" s="491"/>
      <c r="HN249" s="491"/>
      <c r="HO249" s="491"/>
      <c r="HP249" s="491"/>
      <c r="HQ249" s="491"/>
      <c r="HR249" s="491"/>
      <c r="HS249" s="491"/>
      <c r="HT249" s="491"/>
      <c r="HU249" s="491"/>
      <c r="HV249" s="491"/>
      <c r="HW249" s="491"/>
      <c r="HX249" s="491"/>
      <c r="HY249" s="491"/>
      <c r="HZ249" s="491"/>
      <c r="IA249" s="491"/>
      <c r="IB249" s="491"/>
      <c r="IC249" s="491"/>
      <c r="ID249" s="491"/>
      <c r="IE249" s="491"/>
      <c r="IF249" s="491"/>
      <c r="IG249" s="491"/>
      <c r="IH249" s="491"/>
      <c r="II249" s="491"/>
      <c r="IJ249" s="491"/>
      <c r="IK249" s="491"/>
      <c r="IL249" s="491"/>
      <c r="IM249" s="491"/>
      <c r="IN249" s="491"/>
      <c r="IO249" s="491"/>
      <c r="IP249" s="491"/>
      <c r="IQ249" s="491"/>
      <c r="IR249" s="491"/>
      <c r="IS249" s="491"/>
      <c r="IT249" s="491"/>
      <c r="IU249" s="491"/>
      <c r="IV249" s="491"/>
      <c r="IW249" s="491"/>
      <c r="IX249" s="491"/>
      <c r="IY249" s="491"/>
      <c r="IZ249" s="491"/>
      <c r="JA249" s="491"/>
      <c r="JB249" s="491"/>
      <c r="JC249" s="491"/>
      <c r="JD249" s="491"/>
      <c r="JE249" s="491"/>
      <c r="JF249" s="491"/>
      <c r="JG249" s="491"/>
      <c r="JH249" s="491"/>
      <c r="JI249" s="491"/>
      <c r="JJ249" s="491"/>
      <c r="JK249" s="491"/>
    </row>
    <row r="250" spans="1:271" x14ac:dyDescent="0.35">
      <c r="A250" s="205" t="str">
        <f t="shared" si="4"/>
        <v>Revised.State-funded mainstream.Religious denomination by prior attainment.Total</v>
      </c>
      <c r="B250" s="205">
        <v>201819</v>
      </c>
      <c r="C250" s="205" t="s">
        <v>200</v>
      </c>
      <c r="D250" s="205" t="s">
        <v>201</v>
      </c>
      <c r="E250" s="205" t="s">
        <v>202</v>
      </c>
      <c r="F250" s="205" t="s">
        <v>203</v>
      </c>
      <c r="G250" s="205" t="s">
        <v>414</v>
      </c>
      <c r="H250" s="205" t="s">
        <v>211</v>
      </c>
      <c r="I250" s="205" t="s">
        <v>371</v>
      </c>
      <c r="J250" s="205" t="s">
        <v>7</v>
      </c>
      <c r="K250" s="205" t="s">
        <v>336</v>
      </c>
      <c r="L250" s="205" t="s">
        <v>7</v>
      </c>
      <c r="M250" s="205" t="s">
        <v>344</v>
      </c>
      <c r="N250" s="205">
        <v>3</v>
      </c>
      <c r="O250" s="205">
        <v>143</v>
      </c>
      <c r="P250" s="205">
        <v>9350</v>
      </c>
      <c r="Q250" s="205">
        <v>65.400000000000006</v>
      </c>
      <c r="R250" s="205">
        <v>143</v>
      </c>
      <c r="S250" s="205">
        <v>100</v>
      </c>
      <c r="T250" s="205">
        <v>131</v>
      </c>
      <c r="U250" s="205">
        <v>91.6</v>
      </c>
      <c r="V250" s="205">
        <v>140</v>
      </c>
      <c r="W250" s="205">
        <v>97.9</v>
      </c>
      <c r="X250" s="205">
        <v>128</v>
      </c>
      <c r="Y250" s="205">
        <v>89.5</v>
      </c>
      <c r="Z250" s="205">
        <v>73</v>
      </c>
      <c r="AA250" s="205">
        <v>51</v>
      </c>
      <c r="AB250" s="205">
        <v>92</v>
      </c>
      <c r="AC250" s="205">
        <v>64.3</v>
      </c>
      <c r="AD250" s="205">
        <v>885.12</v>
      </c>
      <c r="AE250" s="205">
        <v>6.19</v>
      </c>
      <c r="AF250" s="205">
        <v>143</v>
      </c>
      <c r="AG250" s="205">
        <v>84.46</v>
      </c>
      <c r="AH250" s="205">
        <v>0.59</v>
      </c>
      <c r="AI250" s="205">
        <v>0.38</v>
      </c>
      <c r="AJ250" s="205">
        <v>0.8</v>
      </c>
      <c r="AK250" s="205">
        <v>30.99</v>
      </c>
      <c r="AL250" s="205">
        <v>0.22</v>
      </c>
      <c r="AM250" s="205">
        <v>-0.04</v>
      </c>
      <c r="AN250" s="205">
        <v>0.47</v>
      </c>
      <c r="AO250" s="205">
        <v>131.27000000000001</v>
      </c>
      <c r="AP250" s="205">
        <v>0.92</v>
      </c>
      <c r="AQ250" s="205">
        <v>0.69</v>
      </c>
      <c r="AR250" s="205">
        <v>1.1399999999999999</v>
      </c>
      <c r="AS250" s="205">
        <v>90.13</v>
      </c>
      <c r="AT250" s="205">
        <v>0.63</v>
      </c>
      <c r="AU250" s="205">
        <v>0.38</v>
      </c>
      <c r="AV250" s="205">
        <v>0.88</v>
      </c>
      <c r="AW250" s="205">
        <v>83.21</v>
      </c>
      <c r="AX250" s="205">
        <v>0.57999999999999996</v>
      </c>
      <c r="AY250" s="205">
        <v>0.33</v>
      </c>
      <c r="AZ250" s="205">
        <v>0.83</v>
      </c>
      <c r="BA250" s="205">
        <v>143</v>
      </c>
      <c r="BB250" s="205">
        <v>100</v>
      </c>
      <c r="BC250" s="205">
        <v>143</v>
      </c>
      <c r="BD250" s="205">
        <v>100</v>
      </c>
      <c r="BE250" s="205">
        <v>143</v>
      </c>
      <c r="BF250" s="205">
        <v>100</v>
      </c>
      <c r="BG250" s="205">
        <v>143</v>
      </c>
      <c r="BH250" s="205">
        <v>100</v>
      </c>
      <c r="BI250" s="205">
        <v>143</v>
      </c>
      <c r="BJ250" s="205">
        <v>100</v>
      </c>
      <c r="BK250" s="205">
        <v>138</v>
      </c>
      <c r="BL250" s="205">
        <v>96.5</v>
      </c>
      <c r="BM250" s="205">
        <v>133</v>
      </c>
      <c r="BN250" s="205">
        <v>93</v>
      </c>
      <c r="BO250" s="205">
        <v>134</v>
      </c>
      <c r="BP250" s="205">
        <v>93.7</v>
      </c>
      <c r="BQ250" s="205">
        <v>138</v>
      </c>
      <c r="BR250" s="205">
        <v>96.5</v>
      </c>
      <c r="BS250" s="205">
        <v>118</v>
      </c>
      <c r="BT250" s="205">
        <v>82.5</v>
      </c>
      <c r="BU250" s="205">
        <v>104</v>
      </c>
      <c r="BV250" s="205">
        <v>75.400000000000006</v>
      </c>
      <c r="BW250" s="205">
        <v>91</v>
      </c>
      <c r="BX250" s="205">
        <v>68.400000000000006</v>
      </c>
      <c r="BY250" s="205">
        <v>141</v>
      </c>
      <c r="BZ250" s="205">
        <v>98.6</v>
      </c>
      <c r="CA250" s="205">
        <v>142</v>
      </c>
      <c r="CB250" s="205">
        <v>99.3</v>
      </c>
      <c r="CC250" s="205">
        <v>138</v>
      </c>
      <c r="CD250" s="205">
        <v>96.5</v>
      </c>
      <c r="CE250" s="205">
        <v>120</v>
      </c>
      <c r="CF250" s="205">
        <v>87</v>
      </c>
      <c r="CG250" s="205">
        <v>105</v>
      </c>
      <c r="CH250" s="205">
        <v>78.900000000000006</v>
      </c>
      <c r="CI250" s="205">
        <v>909</v>
      </c>
      <c r="CJ250" s="205">
        <v>6.36</v>
      </c>
      <c r="CK250" s="205">
        <v>984</v>
      </c>
      <c r="CL250" s="205">
        <v>6.88</v>
      </c>
      <c r="CM250" s="205">
        <v>933</v>
      </c>
      <c r="CN250" s="205">
        <v>6.52</v>
      </c>
      <c r="CO250" s="205">
        <v>825</v>
      </c>
      <c r="CP250" s="205">
        <v>5.77</v>
      </c>
      <c r="CQ250" s="205">
        <v>726.5</v>
      </c>
      <c r="CR250" s="205">
        <v>5.08</v>
      </c>
      <c r="CS250" s="205">
        <v>1818</v>
      </c>
      <c r="CT250" s="205">
        <v>12.7</v>
      </c>
      <c r="CU250" s="205">
        <v>1968</v>
      </c>
      <c r="CV250" s="205">
        <v>13.8</v>
      </c>
      <c r="CW250" s="205">
        <v>2799.5</v>
      </c>
      <c r="CX250" s="205">
        <v>19.600000000000001</v>
      </c>
      <c r="CY250" s="205">
        <v>2764.5</v>
      </c>
      <c r="CZ250" s="205">
        <v>19.3</v>
      </c>
      <c r="DA250" s="205">
        <v>2511</v>
      </c>
      <c r="DB250" s="205">
        <v>17.600000000000001</v>
      </c>
      <c r="DC250" s="205">
        <v>253.5</v>
      </c>
      <c r="DD250" s="205">
        <v>1.8</v>
      </c>
      <c r="DE250" s="205">
        <v>429</v>
      </c>
      <c r="DF250" s="205">
        <v>3</v>
      </c>
      <c r="DG250" s="205">
        <v>428</v>
      </c>
      <c r="DH250" s="205">
        <v>3</v>
      </c>
      <c r="DI250" s="205">
        <v>0</v>
      </c>
      <c r="DJ250" s="205">
        <v>0</v>
      </c>
      <c r="DK250" s="205">
        <v>0</v>
      </c>
      <c r="DL250" s="205">
        <v>0</v>
      </c>
      <c r="DM250" s="205">
        <v>0</v>
      </c>
      <c r="DN250" s="205">
        <v>0</v>
      </c>
      <c r="DO250" s="205">
        <v>0</v>
      </c>
      <c r="DP250" s="205">
        <v>0</v>
      </c>
      <c r="DQ250" s="205">
        <v>15</v>
      </c>
      <c r="DR250" s="205">
        <v>10.5</v>
      </c>
      <c r="DS250" s="205">
        <v>77</v>
      </c>
      <c r="DT250" s="205">
        <v>53.8</v>
      </c>
      <c r="DU250" s="205">
        <v>66</v>
      </c>
      <c r="DV250" s="205">
        <v>46.2</v>
      </c>
      <c r="DW250" s="205">
        <v>66</v>
      </c>
      <c r="DX250" s="205">
        <v>46.2</v>
      </c>
      <c r="DY250" s="205">
        <v>0</v>
      </c>
      <c r="DZ250" s="205">
        <v>0</v>
      </c>
      <c r="EA250" s="205">
        <v>3</v>
      </c>
      <c r="EB250" s="205">
        <v>2.1</v>
      </c>
      <c r="EC250" s="205">
        <v>32</v>
      </c>
      <c r="ED250" s="205">
        <v>22.4</v>
      </c>
      <c r="EH250" s="491"/>
      <c r="EI250" s="491"/>
      <c r="EJ250" s="491"/>
      <c r="EK250" s="491"/>
      <c r="EL250" s="491"/>
      <c r="EM250" s="491"/>
      <c r="EN250" s="491"/>
      <c r="EO250" s="491"/>
      <c r="EP250" s="491"/>
      <c r="EQ250" s="491"/>
      <c r="ER250" s="491"/>
      <c r="ES250" s="491"/>
      <c r="ET250" s="491"/>
      <c r="EU250" s="491"/>
      <c r="EV250" s="491"/>
      <c r="EW250" s="491"/>
      <c r="EX250" s="491"/>
      <c r="EY250" s="491"/>
      <c r="EZ250" s="491"/>
      <c r="FA250" s="491"/>
      <c r="FB250" s="491"/>
      <c r="FC250" s="491"/>
      <c r="FD250" s="491"/>
      <c r="FE250" s="491"/>
      <c r="FF250" s="491"/>
      <c r="FG250" s="491"/>
      <c r="FH250" s="491"/>
      <c r="FI250" s="491"/>
      <c r="FJ250" s="491"/>
      <c r="FK250" s="491"/>
      <c r="FL250" s="491"/>
      <c r="FM250" s="491"/>
      <c r="FN250" s="491"/>
      <c r="FO250" s="491"/>
      <c r="FP250" s="491"/>
      <c r="FQ250" s="491"/>
      <c r="FR250" s="491"/>
      <c r="FS250" s="491"/>
      <c r="FT250" s="491"/>
      <c r="FU250" s="491"/>
      <c r="FV250" s="491"/>
      <c r="FW250" s="491"/>
      <c r="FX250" s="491"/>
      <c r="FY250" s="491"/>
      <c r="FZ250" s="491"/>
      <c r="GA250" s="491"/>
      <c r="GB250" s="491"/>
      <c r="GC250" s="491"/>
      <c r="GD250" s="491"/>
      <c r="GE250" s="491"/>
      <c r="GF250" s="491"/>
      <c r="GG250" s="491"/>
      <c r="GH250" s="491"/>
      <c r="GI250" s="491"/>
      <c r="GJ250" s="491"/>
      <c r="GK250" s="491"/>
      <c r="GL250" s="491"/>
      <c r="GM250" s="491"/>
      <c r="GN250" s="491"/>
      <c r="GO250" s="491"/>
      <c r="GP250" s="491"/>
      <c r="GQ250" s="491"/>
      <c r="GR250" s="491"/>
      <c r="GS250" s="491"/>
      <c r="GT250" s="491"/>
      <c r="GU250" s="491"/>
      <c r="GV250" s="491"/>
      <c r="GW250" s="491"/>
      <c r="GX250" s="491"/>
      <c r="GY250" s="491"/>
      <c r="GZ250" s="491"/>
      <c r="HA250" s="491"/>
      <c r="HB250" s="491"/>
      <c r="HC250" s="491"/>
      <c r="HD250" s="491"/>
      <c r="HE250" s="491"/>
      <c r="HF250" s="491"/>
      <c r="HG250" s="491"/>
      <c r="HH250" s="491"/>
      <c r="HI250" s="491"/>
      <c r="HJ250" s="491"/>
      <c r="HK250" s="491"/>
      <c r="HL250" s="491"/>
      <c r="HM250" s="491"/>
      <c r="HN250" s="491"/>
      <c r="HO250" s="491"/>
      <c r="HP250" s="491"/>
      <c r="HQ250" s="491"/>
      <c r="HR250" s="491"/>
      <c r="HS250" s="491"/>
      <c r="HT250" s="491"/>
      <c r="HU250" s="491"/>
      <c r="HV250" s="491"/>
      <c r="HW250" s="491"/>
      <c r="HX250" s="491"/>
      <c r="HY250" s="491"/>
      <c r="HZ250" s="491"/>
      <c r="IA250" s="491"/>
      <c r="IB250" s="491"/>
      <c r="IC250" s="491"/>
      <c r="ID250" s="491"/>
      <c r="IE250" s="491"/>
      <c r="IF250" s="491"/>
      <c r="IG250" s="491"/>
      <c r="IH250" s="491"/>
      <c r="II250" s="491"/>
      <c r="IJ250" s="491"/>
      <c r="IK250" s="491"/>
      <c r="IL250" s="491"/>
      <c r="IM250" s="491"/>
      <c r="IN250" s="491"/>
      <c r="IO250" s="491"/>
      <c r="IP250" s="491"/>
      <c r="IQ250" s="491"/>
      <c r="IR250" s="491"/>
      <c r="IS250" s="491"/>
      <c r="IT250" s="491"/>
      <c r="IU250" s="491"/>
      <c r="IV250" s="491"/>
      <c r="IW250" s="491"/>
      <c r="IX250" s="491"/>
      <c r="IY250" s="491"/>
      <c r="IZ250" s="491"/>
      <c r="JA250" s="491"/>
      <c r="JB250" s="491"/>
      <c r="JC250" s="491"/>
      <c r="JD250" s="491"/>
      <c r="JE250" s="491"/>
      <c r="JF250" s="491"/>
      <c r="JG250" s="491"/>
      <c r="JH250" s="491"/>
      <c r="JI250" s="491"/>
      <c r="JJ250" s="491"/>
      <c r="JK250" s="491"/>
    </row>
    <row r="251" spans="1:271" x14ac:dyDescent="0.35">
      <c r="A251" s="205" t="str">
        <f t="shared" si="4"/>
        <v>Revised.State-funded mainstream.Admission type by prior attainment.Total</v>
      </c>
      <c r="B251" s="205">
        <v>201819</v>
      </c>
      <c r="C251" s="205" t="s">
        <v>200</v>
      </c>
      <c r="D251" s="205" t="s">
        <v>201</v>
      </c>
      <c r="E251" s="205" t="s">
        <v>202</v>
      </c>
      <c r="F251" s="205" t="s">
        <v>203</v>
      </c>
      <c r="G251" s="205" t="s">
        <v>414</v>
      </c>
      <c r="H251" s="205" t="s">
        <v>211</v>
      </c>
      <c r="I251" s="205" t="s">
        <v>372</v>
      </c>
      <c r="J251" s="205" t="s">
        <v>7</v>
      </c>
      <c r="K251" s="205" t="s">
        <v>336</v>
      </c>
      <c r="L251" s="205" t="s">
        <v>373</v>
      </c>
      <c r="M251" s="205" t="s">
        <v>7</v>
      </c>
      <c r="N251" s="205">
        <v>211</v>
      </c>
      <c r="O251" s="205">
        <v>10405</v>
      </c>
      <c r="P251" s="205">
        <v>571698.41</v>
      </c>
      <c r="Q251" s="205">
        <v>54.9</v>
      </c>
      <c r="R251" s="205">
        <v>10350</v>
      </c>
      <c r="S251" s="205">
        <v>99.5</v>
      </c>
      <c r="T251" s="205">
        <v>6814</v>
      </c>
      <c r="U251" s="205">
        <v>65.5</v>
      </c>
      <c r="V251" s="205">
        <v>9259</v>
      </c>
      <c r="W251" s="205">
        <v>89</v>
      </c>
      <c r="X251" s="205">
        <v>4825</v>
      </c>
      <c r="Y251" s="205">
        <v>46.4</v>
      </c>
      <c r="Z251" s="205">
        <v>1996</v>
      </c>
      <c r="AA251" s="205">
        <v>19.2</v>
      </c>
      <c r="AB251" s="205">
        <v>3138</v>
      </c>
      <c r="AC251" s="205">
        <v>30.2</v>
      </c>
      <c r="AD251" s="205">
        <v>49954.239999999998</v>
      </c>
      <c r="AE251" s="205">
        <v>4.8</v>
      </c>
      <c r="AF251" s="205">
        <v>10405</v>
      </c>
      <c r="AG251" s="205">
        <v>-2828.19</v>
      </c>
      <c r="AH251" s="205">
        <v>-0.27</v>
      </c>
      <c r="AI251" s="205">
        <v>-0.3</v>
      </c>
      <c r="AJ251" s="205">
        <v>-0.25</v>
      </c>
      <c r="AK251" s="205">
        <v>-2775.69</v>
      </c>
      <c r="AL251" s="205">
        <v>-0.27</v>
      </c>
      <c r="AM251" s="205">
        <v>-0.3</v>
      </c>
      <c r="AN251" s="205">
        <v>-0.24</v>
      </c>
      <c r="AO251" s="205">
        <v>-2614.4899999999998</v>
      </c>
      <c r="AP251" s="205">
        <v>-0.25</v>
      </c>
      <c r="AQ251" s="205">
        <v>-0.28000000000000003</v>
      </c>
      <c r="AR251" s="205">
        <v>-0.23</v>
      </c>
      <c r="AS251" s="205">
        <v>-4142.46</v>
      </c>
      <c r="AT251" s="205">
        <v>-0.4</v>
      </c>
      <c r="AU251" s="205">
        <v>-0.43</v>
      </c>
      <c r="AV251" s="205">
        <v>-0.37</v>
      </c>
      <c r="AW251" s="205">
        <v>-2271.77</v>
      </c>
      <c r="AX251" s="205">
        <v>-0.22</v>
      </c>
      <c r="AY251" s="205">
        <v>-0.25</v>
      </c>
      <c r="AZ251" s="205">
        <v>-0.19</v>
      </c>
      <c r="BA251" s="205">
        <v>10372</v>
      </c>
      <c r="BB251" s="205">
        <v>99.7</v>
      </c>
      <c r="BC251" s="205">
        <v>10366</v>
      </c>
      <c r="BD251" s="205">
        <v>99.6</v>
      </c>
      <c r="BE251" s="205">
        <v>10305</v>
      </c>
      <c r="BF251" s="205">
        <v>99</v>
      </c>
      <c r="BG251" s="205">
        <v>10355</v>
      </c>
      <c r="BH251" s="205">
        <v>99.5</v>
      </c>
      <c r="BI251" s="205">
        <v>10304</v>
      </c>
      <c r="BJ251" s="205">
        <v>99</v>
      </c>
      <c r="BK251" s="205">
        <v>8900</v>
      </c>
      <c r="BL251" s="205">
        <v>85.5</v>
      </c>
      <c r="BM251" s="205">
        <v>5541</v>
      </c>
      <c r="BN251" s="205">
        <v>53.3</v>
      </c>
      <c r="BO251" s="205">
        <v>8284</v>
      </c>
      <c r="BP251" s="205">
        <v>79.599999999999994</v>
      </c>
      <c r="BQ251" s="205">
        <v>7713</v>
      </c>
      <c r="BR251" s="205">
        <v>74.099999999999994</v>
      </c>
      <c r="BS251" s="205">
        <v>6612</v>
      </c>
      <c r="BT251" s="205">
        <v>64.2</v>
      </c>
      <c r="BU251" s="205">
        <v>5727</v>
      </c>
      <c r="BV251" s="205">
        <v>64.3</v>
      </c>
      <c r="BW251" s="205">
        <v>2947</v>
      </c>
      <c r="BX251" s="205">
        <v>53.2</v>
      </c>
      <c r="BY251" s="205">
        <v>9533</v>
      </c>
      <c r="BZ251" s="205">
        <v>91.6</v>
      </c>
      <c r="CA251" s="205">
        <v>9773</v>
      </c>
      <c r="CB251" s="205">
        <v>93.9</v>
      </c>
      <c r="CC251" s="205">
        <v>8836</v>
      </c>
      <c r="CD251" s="205">
        <v>85.8</v>
      </c>
      <c r="CE251" s="205">
        <v>6968</v>
      </c>
      <c r="CF251" s="205">
        <v>78.3</v>
      </c>
      <c r="CG251" s="205">
        <v>4008</v>
      </c>
      <c r="CH251" s="205">
        <v>72.3</v>
      </c>
      <c r="CI251" s="205">
        <v>59650</v>
      </c>
      <c r="CJ251" s="205">
        <v>5.73</v>
      </c>
      <c r="CK251" s="205">
        <v>57422</v>
      </c>
      <c r="CL251" s="205">
        <v>5.52</v>
      </c>
      <c r="CM251" s="205">
        <v>55327</v>
      </c>
      <c r="CN251" s="205">
        <v>5.32</v>
      </c>
      <c r="CO251" s="205">
        <v>45846</v>
      </c>
      <c r="CP251" s="205">
        <v>4.41</v>
      </c>
      <c r="CQ251" s="205">
        <v>26152.66</v>
      </c>
      <c r="CR251" s="205">
        <v>2.5099999999999998</v>
      </c>
      <c r="CS251" s="205">
        <v>119463</v>
      </c>
      <c r="CT251" s="205">
        <v>11.5</v>
      </c>
      <c r="CU251" s="205">
        <v>114844</v>
      </c>
      <c r="CV251" s="205">
        <v>11</v>
      </c>
      <c r="CW251" s="205">
        <v>165651.16</v>
      </c>
      <c r="CX251" s="205">
        <v>15.9</v>
      </c>
      <c r="CY251" s="205">
        <v>171740.25</v>
      </c>
      <c r="CZ251" s="205">
        <v>16.5</v>
      </c>
      <c r="DA251" s="205">
        <v>136127.25</v>
      </c>
      <c r="DB251" s="205">
        <v>13.1</v>
      </c>
      <c r="DC251" s="205">
        <v>35613</v>
      </c>
      <c r="DD251" s="205">
        <v>3.4</v>
      </c>
      <c r="DE251" s="205">
        <v>30454</v>
      </c>
      <c r="DF251" s="205">
        <v>2.9</v>
      </c>
      <c r="DG251" s="205">
        <v>30634</v>
      </c>
      <c r="DH251" s="205">
        <v>2.9</v>
      </c>
      <c r="DI251" s="205">
        <v>46</v>
      </c>
      <c r="DJ251" s="205">
        <v>0.4</v>
      </c>
      <c r="DK251" s="205">
        <v>28</v>
      </c>
      <c r="DL251" s="205">
        <v>0.3</v>
      </c>
      <c r="DM251" s="205">
        <v>41</v>
      </c>
      <c r="DN251" s="205">
        <v>0.4</v>
      </c>
      <c r="DO251" s="205">
        <v>690</v>
      </c>
      <c r="DP251" s="205">
        <v>6.6</v>
      </c>
      <c r="DQ251" s="205">
        <v>4775</v>
      </c>
      <c r="DR251" s="205">
        <v>45.9</v>
      </c>
      <c r="DS251" s="205">
        <v>6409</v>
      </c>
      <c r="DT251" s="205">
        <v>61.6</v>
      </c>
      <c r="DU251" s="205">
        <v>3896</v>
      </c>
      <c r="DV251" s="205">
        <v>37.4</v>
      </c>
      <c r="DW251" s="205">
        <v>3848</v>
      </c>
      <c r="DX251" s="205">
        <v>37</v>
      </c>
      <c r="DY251" s="205">
        <v>921</v>
      </c>
      <c r="DZ251" s="205">
        <v>8.9</v>
      </c>
      <c r="EA251" s="205">
        <v>197</v>
      </c>
      <c r="EB251" s="205">
        <v>1.9</v>
      </c>
      <c r="EC251" s="205">
        <v>4527</v>
      </c>
      <c r="ED251" s="205">
        <v>43.5</v>
      </c>
      <c r="EH251" s="491"/>
      <c r="EI251" s="491"/>
      <c r="EJ251" s="491"/>
      <c r="EK251" s="491"/>
      <c r="EL251" s="491"/>
      <c r="EM251" s="491"/>
      <c r="EN251" s="491"/>
      <c r="EO251" s="491"/>
      <c r="EP251" s="491"/>
      <c r="EQ251" s="491"/>
      <c r="ER251" s="491"/>
      <c r="ES251" s="491"/>
      <c r="ET251" s="491"/>
      <c r="EU251" s="491"/>
      <c r="EV251" s="491"/>
      <c r="EW251" s="491"/>
      <c r="EX251" s="491"/>
      <c r="EY251" s="491"/>
      <c r="EZ251" s="491"/>
      <c r="FA251" s="491"/>
      <c r="FB251" s="491"/>
      <c r="FC251" s="491"/>
      <c r="FD251" s="491"/>
      <c r="FE251" s="491"/>
      <c r="FF251" s="491"/>
      <c r="FG251" s="491"/>
      <c r="FH251" s="491"/>
      <c r="FI251" s="491"/>
      <c r="FJ251" s="491"/>
      <c r="FK251" s="491"/>
      <c r="FL251" s="491"/>
      <c r="FM251" s="491"/>
      <c r="FN251" s="491"/>
      <c r="FO251" s="491"/>
      <c r="FP251" s="491"/>
      <c r="FQ251" s="491"/>
      <c r="FR251" s="491"/>
      <c r="FS251" s="491"/>
      <c r="FT251" s="491"/>
      <c r="FU251" s="491"/>
      <c r="FV251" s="491"/>
      <c r="FW251" s="491"/>
      <c r="FX251" s="491"/>
      <c r="FY251" s="491"/>
      <c r="FZ251" s="491"/>
      <c r="GA251" s="491"/>
      <c r="GB251" s="491"/>
      <c r="GC251" s="491"/>
      <c r="GD251" s="491"/>
      <c r="GE251" s="491"/>
      <c r="GF251" s="491"/>
      <c r="GG251" s="491"/>
      <c r="GH251" s="491"/>
      <c r="GI251" s="491"/>
      <c r="GJ251" s="491"/>
      <c r="GK251" s="491"/>
      <c r="GL251" s="491"/>
      <c r="GM251" s="491"/>
      <c r="GN251" s="491"/>
      <c r="GO251" s="491"/>
      <c r="GP251" s="491"/>
      <c r="GQ251" s="491"/>
      <c r="GR251" s="491"/>
      <c r="GS251" s="491"/>
      <c r="GT251" s="491"/>
      <c r="GU251" s="491"/>
      <c r="GV251" s="491"/>
      <c r="GW251" s="491"/>
      <c r="GX251" s="491"/>
      <c r="GY251" s="491"/>
      <c r="GZ251" s="491"/>
      <c r="HA251" s="491"/>
      <c r="HB251" s="491"/>
      <c r="HC251" s="491"/>
      <c r="HD251" s="491"/>
      <c r="HE251" s="491"/>
      <c r="HF251" s="491"/>
      <c r="HG251" s="491"/>
      <c r="HH251" s="491"/>
      <c r="HI251" s="491"/>
      <c r="HJ251" s="491"/>
      <c r="HK251" s="491"/>
      <c r="HL251" s="491"/>
      <c r="HM251" s="491"/>
      <c r="HN251" s="491"/>
      <c r="HO251" s="491"/>
      <c r="HP251" s="491"/>
      <c r="HQ251" s="491"/>
      <c r="HR251" s="491"/>
      <c r="HS251" s="491"/>
      <c r="HT251" s="491"/>
      <c r="HU251" s="491"/>
      <c r="HV251" s="491"/>
      <c r="HW251" s="491"/>
      <c r="HX251" s="491"/>
      <c r="HY251" s="491"/>
      <c r="HZ251" s="491"/>
      <c r="IA251" s="491"/>
      <c r="IB251" s="491"/>
      <c r="IC251" s="491"/>
      <c r="ID251" s="491"/>
      <c r="IE251" s="491"/>
      <c r="IF251" s="491"/>
      <c r="IG251" s="491"/>
      <c r="IH251" s="491"/>
      <c r="II251" s="491"/>
      <c r="IJ251" s="491"/>
      <c r="IK251" s="491"/>
      <c r="IL251" s="491"/>
      <c r="IM251" s="491"/>
      <c r="IN251" s="491"/>
      <c r="IO251" s="491"/>
      <c r="IP251" s="491"/>
      <c r="IQ251" s="491"/>
      <c r="IR251" s="491"/>
      <c r="IS251" s="491"/>
      <c r="IT251" s="491"/>
      <c r="IU251" s="491"/>
      <c r="IV251" s="491"/>
      <c r="IW251" s="491"/>
      <c r="IX251" s="491"/>
      <c r="IY251" s="491"/>
      <c r="IZ251" s="491"/>
      <c r="JA251" s="491"/>
      <c r="JB251" s="491"/>
      <c r="JC251" s="491"/>
      <c r="JD251" s="491"/>
      <c r="JE251" s="491"/>
      <c r="JF251" s="491"/>
      <c r="JG251" s="491"/>
      <c r="JH251" s="491"/>
      <c r="JI251" s="491"/>
      <c r="JJ251" s="491"/>
      <c r="JK251" s="491"/>
    </row>
    <row r="252" spans="1:271" x14ac:dyDescent="0.35">
      <c r="A252" s="205" t="str">
        <f t="shared" si="4"/>
        <v>Revised.State-funded mainstream.Admission type by prior attainment.Total</v>
      </c>
      <c r="B252" s="205">
        <v>201819</v>
      </c>
      <c r="C252" s="205" t="s">
        <v>200</v>
      </c>
      <c r="D252" s="205" t="s">
        <v>201</v>
      </c>
      <c r="E252" s="205" t="s">
        <v>202</v>
      </c>
      <c r="F252" s="205" t="s">
        <v>203</v>
      </c>
      <c r="G252" s="205" t="s">
        <v>414</v>
      </c>
      <c r="H252" s="205" t="s">
        <v>211</v>
      </c>
      <c r="I252" s="205" t="s">
        <v>372</v>
      </c>
      <c r="J252" s="205" t="s">
        <v>7</v>
      </c>
      <c r="K252" s="205" t="s">
        <v>336</v>
      </c>
      <c r="L252" s="205" t="s">
        <v>374</v>
      </c>
      <c r="M252" s="205" t="s">
        <v>7</v>
      </c>
      <c r="N252" s="205">
        <v>2818</v>
      </c>
      <c r="O252" s="205">
        <v>192048</v>
      </c>
      <c r="P252" s="205">
        <v>11529518.130000001</v>
      </c>
      <c r="Q252" s="205">
        <v>60</v>
      </c>
      <c r="R252" s="205">
        <v>191327</v>
      </c>
      <c r="S252" s="205">
        <v>99.6</v>
      </c>
      <c r="T252" s="205">
        <v>144582</v>
      </c>
      <c r="U252" s="205">
        <v>75.3</v>
      </c>
      <c r="V252" s="205">
        <v>177452</v>
      </c>
      <c r="W252" s="205">
        <v>92.4</v>
      </c>
      <c r="X252" s="205">
        <v>108919</v>
      </c>
      <c r="Y252" s="205">
        <v>56.7</v>
      </c>
      <c r="Z252" s="205">
        <v>61835</v>
      </c>
      <c r="AA252" s="205">
        <v>32.200000000000003</v>
      </c>
      <c r="AB252" s="205">
        <v>83871</v>
      </c>
      <c r="AC252" s="205">
        <v>43.7</v>
      </c>
      <c r="AD252" s="205">
        <v>1040560.7</v>
      </c>
      <c r="AE252" s="205">
        <v>5.42</v>
      </c>
      <c r="AF252" s="205">
        <v>192048</v>
      </c>
      <c r="AG252" s="205">
        <v>-3663.99</v>
      </c>
      <c r="AH252" s="205">
        <v>-0.02</v>
      </c>
      <c r="AI252" s="205">
        <v>-0.02</v>
      </c>
      <c r="AJ252" s="205">
        <v>-0.01</v>
      </c>
      <c r="AK252" s="205">
        <v>-4631.0600000000004</v>
      </c>
      <c r="AL252" s="205">
        <v>-0.02</v>
      </c>
      <c r="AM252" s="205">
        <v>-0.03</v>
      </c>
      <c r="AN252" s="205">
        <v>-0.02</v>
      </c>
      <c r="AO252" s="205">
        <v>-3418.52</v>
      </c>
      <c r="AP252" s="205">
        <v>-0.02</v>
      </c>
      <c r="AQ252" s="205">
        <v>-0.02</v>
      </c>
      <c r="AR252" s="205">
        <v>-0.01</v>
      </c>
      <c r="AS252" s="205">
        <v>-7518.29</v>
      </c>
      <c r="AT252" s="205">
        <v>-0.04</v>
      </c>
      <c r="AU252" s="205">
        <v>-0.05</v>
      </c>
      <c r="AV252" s="205">
        <v>-0.03</v>
      </c>
      <c r="AW252" s="205">
        <v>-7161.24</v>
      </c>
      <c r="AX252" s="205">
        <v>-0.04</v>
      </c>
      <c r="AY252" s="205">
        <v>-0.04</v>
      </c>
      <c r="AZ252" s="205">
        <v>-0.03</v>
      </c>
      <c r="BA252" s="205">
        <v>191656</v>
      </c>
      <c r="BB252" s="205">
        <v>99.8</v>
      </c>
      <c r="BC252" s="205">
        <v>191582</v>
      </c>
      <c r="BD252" s="205">
        <v>99.8</v>
      </c>
      <c r="BE252" s="205">
        <v>190672</v>
      </c>
      <c r="BF252" s="205">
        <v>99.3</v>
      </c>
      <c r="BG252" s="205">
        <v>191420</v>
      </c>
      <c r="BH252" s="205">
        <v>99.7</v>
      </c>
      <c r="BI252" s="205">
        <v>190217</v>
      </c>
      <c r="BJ252" s="205">
        <v>99</v>
      </c>
      <c r="BK252" s="205">
        <v>169544</v>
      </c>
      <c r="BL252" s="205">
        <v>88.3</v>
      </c>
      <c r="BM252" s="205">
        <v>120816</v>
      </c>
      <c r="BN252" s="205">
        <v>62.9</v>
      </c>
      <c r="BO252" s="205">
        <v>164805</v>
      </c>
      <c r="BP252" s="205">
        <v>85.8</v>
      </c>
      <c r="BQ252" s="205">
        <v>157551</v>
      </c>
      <c r="BR252" s="205">
        <v>82</v>
      </c>
      <c r="BS252" s="205">
        <v>144441</v>
      </c>
      <c r="BT252" s="205">
        <v>75.900000000000006</v>
      </c>
      <c r="BU252" s="205">
        <v>128003</v>
      </c>
      <c r="BV252" s="205">
        <v>75.5</v>
      </c>
      <c r="BW252" s="205">
        <v>78334</v>
      </c>
      <c r="BX252" s="205">
        <v>64.8</v>
      </c>
      <c r="BY252" s="205">
        <v>181335</v>
      </c>
      <c r="BZ252" s="205">
        <v>94.4</v>
      </c>
      <c r="CA252" s="205">
        <v>184227</v>
      </c>
      <c r="CB252" s="205">
        <v>95.9</v>
      </c>
      <c r="CC252" s="205">
        <v>173772</v>
      </c>
      <c r="CD252" s="205">
        <v>91.4</v>
      </c>
      <c r="CE252" s="205">
        <v>145876</v>
      </c>
      <c r="CF252" s="205">
        <v>86</v>
      </c>
      <c r="CG252" s="205">
        <v>97756</v>
      </c>
      <c r="CH252" s="205">
        <v>80.900000000000006</v>
      </c>
      <c r="CI252" s="205">
        <v>1187163.54</v>
      </c>
      <c r="CJ252" s="205">
        <v>6.18</v>
      </c>
      <c r="CK252" s="205">
        <v>1159812.68</v>
      </c>
      <c r="CL252" s="205">
        <v>6.04</v>
      </c>
      <c r="CM252" s="205">
        <v>1134731.02</v>
      </c>
      <c r="CN252" s="205">
        <v>5.91</v>
      </c>
      <c r="CO252" s="205">
        <v>988784</v>
      </c>
      <c r="CP252" s="205">
        <v>5.15</v>
      </c>
      <c r="CQ252" s="205">
        <v>638143.22</v>
      </c>
      <c r="CR252" s="205">
        <v>3.32</v>
      </c>
      <c r="CS252" s="205">
        <v>2376717.08</v>
      </c>
      <c r="CT252" s="205">
        <v>12.4</v>
      </c>
      <c r="CU252" s="205">
        <v>2319625.36</v>
      </c>
      <c r="CV252" s="205">
        <v>12.1</v>
      </c>
      <c r="CW252" s="205">
        <v>3430444.7</v>
      </c>
      <c r="CX252" s="205">
        <v>17.899999999999999</v>
      </c>
      <c r="CY252" s="205">
        <v>3402730.99</v>
      </c>
      <c r="CZ252" s="205">
        <v>17.7</v>
      </c>
      <c r="DA252" s="205">
        <v>2960598.24</v>
      </c>
      <c r="DB252" s="205">
        <v>15.4</v>
      </c>
      <c r="DC252" s="205">
        <v>442132.75</v>
      </c>
      <c r="DD252" s="205">
        <v>2.2999999999999998</v>
      </c>
      <c r="DE252" s="205">
        <v>566661</v>
      </c>
      <c r="DF252" s="205">
        <v>3</v>
      </c>
      <c r="DG252" s="205">
        <v>567755</v>
      </c>
      <c r="DH252" s="205">
        <v>3</v>
      </c>
      <c r="DI252" s="205">
        <v>539</v>
      </c>
      <c r="DJ252" s="205">
        <v>0.3</v>
      </c>
      <c r="DK252" s="205">
        <v>435</v>
      </c>
      <c r="DL252" s="205">
        <v>0.2</v>
      </c>
      <c r="DM252" s="205">
        <v>687</v>
      </c>
      <c r="DN252" s="205">
        <v>0.4</v>
      </c>
      <c r="DO252" s="205">
        <v>9607</v>
      </c>
      <c r="DP252" s="205">
        <v>5</v>
      </c>
      <c r="DQ252" s="205">
        <v>71861</v>
      </c>
      <c r="DR252" s="205">
        <v>37.4</v>
      </c>
      <c r="DS252" s="205">
        <v>101550</v>
      </c>
      <c r="DT252" s="205">
        <v>52.9</v>
      </c>
      <c r="DU252" s="205">
        <v>88683</v>
      </c>
      <c r="DV252" s="205">
        <v>46.2</v>
      </c>
      <c r="DW252" s="205">
        <v>88490</v>
      </c>
      <c r="DX252" s="205">
        <v>46.1</v>
      </c>
      <c r="DY252" s="205">
        <v>21688</v>
      </c>
      <c r="DZ252" s="205">
        <v>11.3</v>
      </c>
      <c r="EA252" s="205">
        <v>6051</v>
      </c>
      <c r="EB252" s="205">
        <v>3.2</v>
      </c>
      <c r="EC252" s="205">
        <v>83231</v>
      </c>
      <c r="ED252" s="205">
        <v>43.3</v>
      </c>
      <c r="EH252" s="491"/>
      <c r="EI252" s="491"/>
      <c r="EJ252" s="491"/>
      <c r="EK252" s="491"/>
      <c r="EL252" s="491"/>
      <c r="EM252" s="491"/>
      <c r="EN252" s="491"/>
      <c r="EO252" s="491"/>
      <c r="EP252" s="491"/>
      <c r="EQ252" s="491"/>
      <c r="ER252" s="491"/>
      <c r="ES252" s="491"/>
      <c r="ET252" s="491"/>
      <c r="EU252" s="491"/>
      <c r="EV252" s="491"/>
      <c r="EW252" s="491"/>
      <c r="EX252" s="491"/>
      <c r="EY252" s="491"/>
      <c r="EZ252" s="491"/>
      <c r="FA252" s="491"/>
      <c r="FB252" s="491"/>
      <c r="FC252" s="491"/>
      <c r="FD252" s="491"/>
      <c r="FE252" s="491"/>
      <c r="FF252" s="491"/>
      <c r="FG252" s="491"/>
      <c r="FH252" s="491"/>
      <c r="FI252" s="491"/>
      <c r="FJ252" s="491"/>
      <c r="FK252" s="491"/>
      <c r="FL252" s="491"/>
      <c r="FM252" s="491"/>
      <c r="FN252" s="491"/>
      <c r="FO252" s="491"/>
      <c r="FP252" s="491"/>
      <c r="FQ252" s="491"/>
      <c r="FR252" s="491"/>
      <c r="FS252" s="491"/>
      <c r="FT252" s="491"/>
      <c r="FU252" s="491"/>
      <c r="FV252" s="491"/>
      <c r="FW252" s="491"/>
      <c r="FX252" s="491"/>
      <c r="FY252" s="491"/>
      <c r="FZ252" s="491"/>
      <c r="GA252" s="491"/>
      <c r="GB252" s="491"/>
      <c r="GC252" s="491"/>
      <c r="GD252" s="491"/>
      <c r="GE252" s="491"/>
      <c r="GF252" s="491"/>
      <c r="GG252" s="491"/>
      <c r="GH252" s="491"/>
      <c r="GI252" s="491"/>
      <c r="GJ252" s="491"/>
      <c r="GK252" s="491"/>
      <c r="GL252" s="491"/>
      <c r="GM252" s="491"/>
      <c r="GN252" s="491"/>
      <c r="GO252" s="491"/>
      <c r="GP252" s="491"/>
      <c r="GQ252" s="491"/>
      <c r="GR252" s="491"/>
      <c r="GS252" s="491"/>
      <c r="GT252" s="491"/>
      <c r="GU252" s="491"/>
      <c r="GV252" s="491"/>
      <c r="GW252" s="491"/>
      <c r="GX252" s="491"/>
      <c r="GY252" s="491"/>
      <c r="GZ252" s="491"/>
      <c r="HA252" s="491"/>
      <c r="HB252" s="491"/>
      <c r="HC252" s="491"/>
      <c r="HD252" s="491"/>
      <c r="HE252" s="491"/>
      <c r="HF252" s="491"/>
      <c r="HG252" s="491"/>
      <c r="HH252" s="491"/>
      <c r="HI252" s="491"/>
      <c r="HJ252" s="491"/>
      <c r="HK252" s="491"/>
      <c r="HL252" s="491"/>
      <c r="HM252" s="491"/>
      <c r="HN252" s="491"/>
      <c r="HO252" s="491"/>
      <c r="HP252" s="491"/>
      <c r="HQ252" s="491"/>
      <c r="HR252" s="491"/>
      <c r="HS252" s="491"/>
      <c r="HT252" s="491"/>
      <c r="HU252" s="491"/>
      <c r="HV252" s="491"/>
      <c r="HW252" s="491"/>
      <c r="HX252" s="491"/>
      <c r="HY252" s="491"/>
      <c r="HZ252" s="491"/>
      <c r="IA252" s="491"/>
      <c r="IB252" s="491"/>
      <c r="IC252" s="491"/>
      <c r="ID252" s="491"/>
      <c r="IE252" s="491"/>
      <c r="IF252" s="491"/>
      <c r="IG252" s="491"/>
      <c r="IH252" s="491"/>
      <c r="II252" s="491"/>
      <c r="IJ252" s="491"/>
      <c r="IK252" s="491"/>
      <c r="IL252" s="491"/>
      <c r="IM252" s="491"/>
      <c r="IN252" s="491"/>
      <c r="IO252" s="491"/>
      <c r="IP252" s="491"/>
      <c r="IQ252" s="491"/>
      <c r="IR252" s="491"/>
      <c r="IS252" s="491"/>
      <c r="IT252" s="491"/>
      <c r="IU252" s="491"/>
      <c r="IV252" s="491"/>
      <c r="IW252" s="491"/>
      <c r="IX252" s="491"/>
      <c r="IY252" s="491"/>
      <c r="IZ252" s="491"/>
      <c r="JA252" s="491"/>
      <c r="JB252" s="491"/>
      <c r="JC252" s="491"/>
      <c r="JD252" s="491"/>
      <c r="JE252" s="491"/>
      <c r="JF252" s="491"/>
      <c r="JG252" s="491"/>
      <c r="JH252" s="491"/>
      <c r="JI252" s="491"/>
      <c r="JJ252" s="491"/>
      <c r="JK252" s="491"/>
    </row>
    <row r="253" spans="1:271" x14ac:dyDescent="0.35">
      <c r="A253" s="205" t="str">
        <f t="shared" si="4"/>
        <v>Revised.State-funded mainstream.Admission type by prior attainment.Total</v>
      </c>
      <c r="B253" s="205">
        <v>201819</v>
      </c>
      <c r="C253" s="205" t="s">
        <v>200</v>
      </c>
      <c r="D253" s="205" t="s">
        <v>201</v>
      </c>
      <c r="E253" s="205" t="s">
        <v>202</v>
      </c>
      <c r="F253" s="205" t="s">
        <v>203</v>
      </c>
      <c r="G253" s="205" t="s">
        <v>414</v>
      </c>
      <c r="H253" s="205" t="s">
        <v>211</v>
      </c>
      <c r="I253" s="205" t="s">
        <v>372</v>
      </c>
      <c r="J253" s="205" t="s">
        <v>7</v>
      </c>
      <c r="K253" s="205" t="s">
        <v>336</v>
      </c>
      <c r="L253" s="205" t="s">
        <v>375</v>
      </c>
      <c r="M253" s="205" t="s">
        <v>7</v>
      </c>
      <c r="N253" s="205">
        <v>163</v>
      </c>
      <c r="O253" s="205">
        <v>20788</v>
      </c>
      <c r="P253" s="205">
        <v>1501338.91</v>
      </c>
      <c r="Q253" s="205">
        <v>72.2</v>
      </c>
      <c r="R253" s="205">
        <v>20761</v>
      </c>
      <c r="S253" s="205">
        <v>99.9</v>
      </c>
      <c r="T253" s="205">
        <v>19668</v>
      </c>
      <c r="U253" s="205">
        <v>94.6</v>
      </c>
      <c r="V253" s="205">
        <v>20600</v>
      </c>
      <c r="W253" s="205">
        <v>99.1</v>
      </c>
      <c r="X253" s="205">
        <v>16835</v>
      </c>
      <c r="Y253" s="205">
        <v>81</v>
      </c>
      <c r="Z253" s="205">
        <v>13419</v>
      </c>
      <c r="AA253" s="205">
        <v>64.599999999999994</v>
      </c>
      <c r="AB253" s="205">
        <v>15407</v>
      </c>
      <c r="AC253" s="205">
        <v>74.099999999999994</v>
      </c>
      <c r="AD253" s="205">
        <v>142357.79</v>
      </c>
      <c r="AE253" s="205">
        <v>6.85</v>
      </c>
      <c r="AF253" s="205">
        <v>20788</v>
      </c>
      <c r="AG253" s="205">
        <v>10985.43</v>
      </c>
      <c r="AH253" s="205">
        <v>0.53</v>
      </c>
      <c r="AI253" s="205">
        <v>0.51</v>
      </c>
      <c r="AJ253" s="205">
        <v>0.55000000000000004</v>
      </c>
      <c r="AK253" s="205">
        <v>9279.36</v>
      </c>
      <c r="AL253" s="205">
        <v>0.45</v>
      </c>
      <c r="AM253" s="205">
        <v>0.43</v>
      </c>
      <c r="AN253" s="205">
        <v>0.47</v>
      </c>
      <c r="AO253" s="205">
        <v>7827.84</v>
      </c>
      <c r="AP253" s="205">
        <v>0.38</v>
      </c>
      <c r="AQ253" s="205">
        <v>0.36</v>
      </c>
      <c r="AR253" s="205">
        <v>0.4</v>
      </c>
      <c r="AS253" s="205">
        <v>13746.63</v>
      </c>
      <c r="AT253" s="205">
        <v>0.66</v>
      </c>
      <c r="AU253" s="205">
        <v>0.64</v>
      </c>
      <c r="AV253" s="205">
        <v>0.68</v>
      </c>
      <c r="AW253" s="205">
        <v>11161.55</v>
      </c>
      <c r="AX253" s="205">
        <v>0.54</v>
      </c>
      <c r="AY253" s="205">
        <v>0.52</v>
      </c>
      <c r="AZ253" s="205">
        <v>0.56000000000000005</v>
      </c>
      <c r="BA253" s="205">
        <v>20772</v>
      </c>
      <c r="BB253" s="205">
        <v>99.9</v>
      </c>
      <c r="BC253" s="205">
        <v>20770</v>
      </c>
      <c r="BD253" s="205">
        <v>99.9</v>
      </c>
      <c r="BE253" s="205">
        <v>20722</v>
      </c>
      <c r="BF253" s="205">
        <v>99.7</v>
      </c>
      <c r="BG253" s="205">
        <v>20769</v>
      </c>
      <c r="BH253" s="205">
        <v>99.9</v>
      </c>
      <c r="BI253" s="205">
        <v>20614</v>
      </c>
      <c r="BJ253" s="205">
        <v>99.2</v>
      </c>
      <c r="BK253" s="205">
        <v>18584</v>
      </c>
      <c r="BL253" s="205">
        <v>89.4</v>
      </c>
      <c r="BM253" s="205">
        <v>18782</v>
      </c>
      <c r="BN253" s="205">
        <v>90.4</v>
      </c>
      <c r="BO253" s="205">
        <v>20142</v>
      </c>
      <c r="BP253" s="205">
        <v>96.9</v>
      </c>
      <c r="BQ253" s="205">
        <v>20144</v>
      </c>
      <c r="BR253" s="205">
        <v>96.9</v>
      </c>
      <c r="BS253" s="205">
        <v>19646</v>
      </c>
      <c r="BT253" s="205">
        <v>95.3</v>
      </c>
      <c r="BU253" s="205">
        <v>17549</v>
      </c>
      <c r="BV253" s="205">
        <v>94.4</v>
      </c>
      <c r="BW253" s="205">
        <v>15447</v>
      </c>
      <c r="BX253" s="205">
        <v>82.2</v>
      </c>
      <c r="BY253" s="205">
        <v>20601</v>
      </c>
      <c r="BZ253" s="205">
        <v>99.1</v>
      </c>
      <c r="CA253" s="205">
        <v>20733</v>
      </c>
      <c r="CB253" s="205">
        <v>99.7</v>
      </c>
      <c r="CC253" s="205">
        <v>20445</v>
      </c>
      <c r="CD253" s="205">
        <v>99.2</v>
      </c>
      <c r="CE253" s="205">
        <v>18188</v>
      </c>
      <c r="CF253" s="205">
        <v>97.9</v>
      </c>
      <c r="CG253" s="205">
        <v>17297</v>
      </c>
      <c r="CH253" s="205">
        <v>92.1</v>
      </c>
      <c r="CI253" s="205">
        <v>149573</v>
      </c>
      <c r="CJ253" s="205">
        <v>7.2</v>
      </c>
      <c r="CK253" s="205">
        <v>149284.54999999999</v>
      </c>
      <c r="CL253" s="205">
        <v>7.18</v>
      </c>
      <c r="CM253" s="205">
        <v>151964.66</v>
      </c>
      <c r="CN253" s="205">
        <v>7.31</v>
      </c>
      <c r="CO253" s="205">
        <v>133386</v>
      </c>
      <c r="CP253" s="205">
        <v>6.42</v>
      </c>
      <c r="CQ253" s="205">
        <v>117979.68</v>
      </c>
      <c r="CR253" s="205">
        <v>5.68</v>
      </c>
      <c r="CS253" s="205">
        <v>299323</v>
      </c>
      <c r="CT253" s="205">
        <v>14.4</v>
      </c>
      <c r="CU253" s="205">
        <v>298597.28000000003</v>
      </c>
      <c r="CV253" s="205">
        <v>14.4</v>
      </c>
      <c r="CW253" s="205">
        <v>462235.18</v>
      </c>
      <c r="CX253" s="205">
        <v>22.2</v>
      </c>
      <c r="CY253" s="205">
        <v>441183.45</v>
      </c>
      <c r="CZ253" s="205">
        <v>21.2</v>
      </c>
      <c r="DA253" s="205">
        <v>436023.7</v>
      </c>
      <c r="DB253" s="205">
        <v>21</v>
      </c>
      <c r="DC253" s="205">
        <v>5159.75</v>
      </c>
      <c r="DD253" s="205">
        <v>0.2</v>
      </c>
      <c r="DE253" s="205">
        <v>62135</v>
      </c>
      <c r="DF253" s="205">
        <v>3</v>
      </c>
      <c r="DG253" s="205">
        <v>62091</v>
      </c>
      <c r="DH253" s="205">
        <v>3</v>
      </c>
      <c r="DI253" s="205">
        <v>18</v>
      </c>
      <c r="DJ253" s="205">
        <v>0.1</v>
      </c>
      <c r="DK253" s="205">
        <v>17</v>
      </c>
      <c r="DL253" s="205">
        <v>0.1</v>
      </c>
      <c r="DM253" s="205">
        <v>31</v>
      </c>
      <c r="DN253" s="205">
        <v>0.1</v>
      </c>
      <c r="DO253" s="205">
        <v>331</v>
      </c>
      <c r="DP253" s="205">
        <v>1.6</v>
      </c>
      <c r="DQ253" s="205">
        <v>3556</v>
      </c>
      <c r="DR253" s="205">
        <v>17.100000000000001</v>
      </c>
      <c r="DS253" s="205">
        <v>3405</v>
      </c>
      <c r="DT253" s="205">
        <v>16.399999999999999</v>
      </c>
      <c r="DU253" s="205">
        <v>17209</v>
      </c>
      <c r="DV253" s="205">
        <v>82.8</v>
      </c>
      <c r="DW253" s="205">
        <v>17187</v>
      </c>
      <c r="DX253" s="205">
        <v>82.7</v>
      </c>
      <c r="DY253" s="205">
        <v>3940</v>
      </c>
      <c r="DZ253" s="205">
        <v>19</v>
      </c>
      <c r="EA253" s="205">
        <v>2828</v>
      </c>
      <c r="EB253" s="205">
        <v>13.6</v>
      </c>
      <c r="EC253" s="205">
        <v>9278</v>
      </c>
      <c r="ED253" s="205">
        <v>44.6</v>
      </c>
      <c r="EH253" s="491"/>
      <c r="EI253" s="491"/>
      <c r="EJ253" s="491"/>
      <c r="EK253" s="491"/>
      <c r="EL253" s="491"/>
      <c r="EM253" s="491"/>
      <c r="EN253" s="491"/>
      <c r="EO253" s="491"/>
      <c r="EP253" s="491"/>
      <c r="EQ253" s="491"/>
      <c r="ER253" s="491"/>
      <c r="ES253" s="491"/>
      <c r="ET253" s="491"/>
      <c r="EU253" s="491"/>
      <c r="EV253" s="491"/>
      <c r="EW253" s="491"/>
      <c r="EX253" s="491"/>
      <c r="EY253" s="491"/>
      <c r="EZ253" s="491"/>
      <c r="FA253" s="491"/>
      <c r="FB253" s="491"/>
      <c r="FC253" s="491"/>
      <c r="FD253" s="491"/>
      <c r="FE253" s="491"/>
      <c r="FF253" s="491"/>
      <c r="FG253" s="491"/>
      <c r="FH253" s="491"/>
      <c r="FI253" s="491"/>
      <c r="FJ253" s="491"/>
      <c r="FK253" s="491"/>
      <c r="FL253" s="491"/>
      <c r="FM253" s="491"/>
      <c r="FN253" s="491"/>
      <c r="FO253" s="491"/>
      <c r="FP253" s="491"/>
      <c r="FQ253" s="491"/>
      <c r="FR253" s="491"/>
      <c r="FS253" s="491"/>
      <c r="FT253" s="491"/>
      <c r="FU253" s="491"/>
      <c r="FV253" s="491"/>
      <c r="FW253" s="491"/>
      <c r="FX253" s="491"/>
      <c r="FY253" s="491"/>
      <c r="FZ253" s="491"/>
      <c r="GA253" s="491"/>
      <c r="GB253" s="491"/>
      <c r="GC253" s="491"/>
      <c r="GD253" s="491"/>
      <c r="GE253" s="491"/>
      <c r="GF253" s="491"/>
      <c r="GG253" s="491"/>
      <c r="GH253" s="491"/>
      <c r="GI253" s="491"/>
      <c r="GJ253" s="491"/>
      <c r="GK253" s="491"/>
      <c r="GL253" s="491"/>
      <c r="GM253" s="491"/>
      <c r="GN253" s="491"/>
      <c r="GO253" s="491"/>
      <c r="GP253" s="491"/>
      <c r="GQ253" s="491"/>
      <c r="GR253" s="491"/>
      <c r="GS253" s="491"/>
      <c r="GT253" s="491"/>
      <c r="GU253" s="491"/>
      <c r="GV253" s="491"/>
      <c r="GW253" s="491"/>
      <c r="GX253" s="491"/>
      <c r="GY253" s="491"/>
      <c r="GZ253" s="491"/>
      <c r="HA253" s="491"/>
      <c r="HB253" s="491"/>
      <c r="HC253" s="491"/>
      <c r="HD253" s="491"/>
      <c r="HE253" s="491"/>
      <c r="HF253" s="491"/>
      <c r="HG253" s="491"/>
      <c r="HH253" s="491"/>
      <c r="HI253" s="491"/>
      <c r="HJ253" s="491"/>
      <c r="HK253" s="491"/>
      <c r="HL253" s="491"/>
      <c r="HM253" s="491"/>
      <c r="HN253" s="491"/>
      <c r="HO253" s="491"/>
      <c r="HP253" s="491"/>
      <c r="HQ253" s="491"/>
      <c r="HR253" s="491"/>
      <c r="HS253" s="491"/>
      <c r="HT253" s="491"/>
      <c r="HU253" s="491"/>
      <c r="HV253" s="491"/>
      <c r="HW253" s="491"/>
      <c r="HX253" s="491"/>
      <c r="HY253" s="491"/>
      <c r="HZ253" s="491"/>
      <c r="IA253" s="491"/>
      <c r="IB253" s="491"/>
      <c r="IC253" s="491"/>
      <c r="ID253" s="491"/>
      <c r="IE253" s="491"/>
      <c r="IF253" s="491"/>
      <c r="IG253" s="491"/>
      <c r="IH253" s="491"/>
      <c r="II253" s="491"/>
      <c r="IJ253" s="491"/>
      <c r="IK253" s="491"/>
      <c r="IL253" s="491"/>
      <c r="IM253" s="491"/>
      <c r="IN253" s="491"/>
      <c r="IO253" s="491"/>
      <c r="IP253" s="491"/>
      <c r="IQ253" s="491"/>
      <c r="IR253" s="491"/>
      <c r="IS253" s="491"/>
      <c r="IT253" s="491"/>
      <c r="IU253" s="491"/>
      <c r="IV253" s="491"/>
      <c r="IW253" s="491"/>
      <c r="IX253" s="491"/>
      <c r="IY253" s="491"/>
      <c r="IZ253" s="491"/>
      <c r="JA253" s="491"/>
      <c r="JB253" s="491"/>
      <c r="JC253" s="491"/>
      <c r="JD253" s="491"/>
      <c r="JE253" s="491"/>
      <c r="JF253" s="491"/>
      <c r="JG253" s="491"/>
      <c r="JH253" s="491"/>
      <c r="JI253" s="491"/>
      <c r="JJ253" s="491"/>
      <c r="JK253" s="491"/>
    </row>
    <row r="254" spans="1:271" x14ac:dyDescent="0.35">
      <c r="A254" s="205" t="str">
        <f t="shared" si="4"/>
        <v>Revised.State-funded mainstream.Prior attainment.Total</v>
      </c>
      <c r="B254" s="205">
        <v>201819</v>
      </c>
      <c r="C254" s="205" t="s">
        <v>200</v>
      </c>
      <c r="D254" s="205" t="s">
        <v>201</v>
      </c>
      <c r="E254" s="205" t="s">
        <v>202</v>
      </c>
      <c r="F254" s="205" t="s">
        <v>203</v>
      </c>
      <c r="G254" s="205" t="s">
        <v>414</v>
      </c>
      <c r="H254" s="205" t="s">
        <v>211</v>
      </c>
      <c r="I254" s="205" t="s">
        <v>335</v>
      </c>
      <c r="J254" s="205" t="s">
        <v>7</v>
      </c>
      <c r="K254" s="205" t="s">
        <v>336</v>
      </c>
      <c r="L254" s="205" t="s">
        <v>7</v>
      </c>
      <c r="M254" s="205" t="s">
        <v>7</v>
      </c>
      <c r="N254" s="205">
        <v>3207</v>
      </c>
      <c r="O254" s="205">
        <v>223432</v>
      </c>
      <c r="P254" s="205">
        <v>13607954.199999999</v>
      </c>
      <c r="Q254" s="205">
        <v>60.9</v>
      </c>
      <c r="R254" s="205">
        <v>222609</v>
      </c>
      <c r="S254" s="205">
        <v>99.6</v>
      </c>
      <c r="T254" s="205">
        <v>171106</v>
      </c>
      <c r="U254" s="205">
        <v>76.599999999999994</v>
      </c>
      <c r="V254" s="205">
        <v>207416</v>
      </c>
      <c r="W254" s="205">
        <v>92.8</v>
      </c>
      <c r="X254" s="205">
        <v>130586</v>
      </c>
      <c r="Y254" s="205">
        <v>58.4</v>
      </c>
      <c r="Z254" s="205">
        <v>77254</v>
      </c>
      <c r="AA254" s="205">
        <v>34.6</v>
      </c>
      <c r="AB254" s="205">
        <v>102420</v>
      </c>
      <c r="AC254" s="205">
        <v>45.8</v>
      </c>
      <c r="AD254" s="205">
        <v>1233293.46</v>
      </c>
      <c r="AE254" s="205">
        <v>5.52</v>
      </c>
      <c r="AF254" s="205">
        <v>223432</v>
      </c>
      <c r="AG254" s="205">
        <v>4015.15</v>
      </c>
      <c r="AH254" s="205">
        <v>0.02</v>
      </c>
      <c r="AI254" s="205">
        <v>0.01</v>
      </c>
      <c r="AJ254" s="205">
        <v>0.02</v>
      </c>
      <c r="AK254" s="205">
        <v>1340.53</v>
      </c>
      <c r="AL254" s="205">
        <v>0.01</v>
      </c>
      <c r="AM254" s="205">
        <v>0</v>
      </c>
      <c r="AN254" s="205">
        <v>0.01</v>
      </c>
      <c r="AO254" s="205">
        <v>1449.53</v>
      </c>
      <c r="AP254" s="205">
        <v>0.01</v>
      </c>
      <c r="AQ254" s="205">
        <v>0</v>
      </c>
      <c r="AR254" s="205">
        <v>0.01</v>
      </c>
      <c r="AS254" s="205">
        <v>1457.94</v>
      </c>
      <c r="AT254" s="205">
        <v>0.01</v>
      </c>
      <c r="AU254" s="205">
        <v>0</v>
      </c>
      <c r="AV254" s="205">
        <v>0.01</v>
      </c>
      <c r="AW254" s="205">
        <v>1097.68</v>
      </c>
      <c r="AX254" s="205">
        <v>0</v>
      </c>
      <c r="AY254" s="205">
        <v>0</v>
      </c>
      <c r="AZ254" s="205">
        <v>0.01</v>
      </c>
      <c r="BA254" s="205">
        <v>222975</v>
      </c>
      <c r="BB254" s="205">
        <v>99.8</v>
      </c>
      <c r="BC254" s="205">
        <v>222890</v>
      </c>
      <c r="BD254" s="205">
        <v>99.8</v>
      </c>
      <c r="BE254" s="205">
        <v>221810</v>
      </c>
      <c r="BF254" s="205">
        <v>99.3</v>
      </c>
      <c r="BG254" s="205">
        <v>222716</v>
      </c>
      <c r="BH254" s="205">
        <v>99.7</v>
      </c>
      <c r="BI254" s="205">
        <v>221262</v>
      </c>
      <c r="BJ254" s="205">
        <v>99</v>
      </c>
      <c r="BK254" s="205">
        <v>197096</v>
      </c>
      <c r="BL254" s="205">
        <v>88.2</v>
      </c>
      <c r="BM254" s="205">
        <v>145153</v>
      </c>
      <c r="BN254" s="205">
        <v>65</v>
      </c>
      <c r="BO254" s="205">
        <v>193284</v>
      </c>
      <c r="BP254" s="205">
        <v>86.5</v>
      </c>
      <c r="BQ254" s="205">
        <v>185485</v>
      </c>
      <c r="BR254" s="205">
        <v>83</v>
      </c>
      <c r="BS254" s="205">
        <v>170735</v>
      </c>
      <c r="BT254" s="205">
        <v>77.2</v>
      </c>
      <c r="BU254" s="205">
        <v>151293</v>
      </c>
      <c r="BV254" s="205">
        <v>76.8</v>
      </c>
      <c r="BW254" s="205">
        <v>96733</v>
      </c>
      <c r="BX254" s="205">
        <v>66.599999999999994</v>
      </c>
      <c r="BY254" s="205">
        <v>211557</v>
      </c>
      <c r="BZ254" s="205">
        <v>94.7</v>
      </c>
      <c r="CA254" s="205">
        <v>214865</v>
      </c>
      <c r="CB254" s="205">
        <v>96.2</v>
      </c>
      <c r="CC254" s="205">
        <v>203123</v>
      </c>
      <c r="CD254" s="205">
        <v>91.8</v>
      </c>
      <c r="CE254" s="205">
        <v>171054</v>
      </c>
      <c r="CF254" s="205">
        <v>86.8</v>
      </c>
      <c r="CG254" s="205">
        <v>119070</v>
      </c>
      <c r="CH254" s="205">
        <v>82</v>
      </c>
      <c r="CI254" s="205">
        <v>1396895.54</v>
      </c>
      <c r="CJ254" s="205">
        <v>6.25</v>
      </c>
      <c r="CK254" s="205">
        <v>1367262.23</v>
      </c>
      <c r="CL254" s="205">
        <v>6.12</v>
      </c>
      <c r="CM254" s="205">
        <v>1342533.68</v>
      </c>
      <c r="CN254" s="205">
        <v>6.01</v>
      </c>
      <c r="CO254" s="205">
        <v>1168215</v>
      </c>
      <c r="CP254" s="205">
        <v>5.23</v>
      </c>
      <c r="CQ254" s="205">
        <v>782326.56</v>
      </c>
      <c r="CR254" s="205">
        <v>3.5</v>
      </c>
      <c r="CS254" s="205">
        <v>2796715.08</v>
      </c>
      <c r="CT254" s="205">
        <v>12.5</v>
      </c>
      <c r="CU254" s="205">
        <v>2734552.64</v>
      </c>
      <c r="CV254" s="205">
        <v>12.2</v>
      </c>
      <c r="CW254" s="205">
        <v>4059676.04</v>
      </c>
      <c r="CX254" s="205">
        <v>18.2</v>
      </c>
      <c r="CY254" s="205">
        <v>4017010.44</v>
      </c>
      <c r="CZ254" s="205">
        <v>18</v>
      </c>
      <c r="DA254" s="205">
        <v>3533502.19</v>
      </c>
      <c r="DB254" s="205">
        <v>15.8</v>
      </c>
      <c r="DC254" s="205">
        <v>483508.25</v>
      </c>
      <c r="DD254" s="205">
        <v>2.2000000000000002</v>
      </c>
      <c r="DE254" s="205">
        <v>659595</v>
      </c>
      <c r="DF254" s="205">
        <v>3</v>
      </c>
      <c r="DG254" s="205">
        <v>660803</v>
      </c>
      <c r="DH254" s="205">
        <v>3</v>
      </c>
      <c r="DI254" s="205">
        <v>622</v>
      </c>
      <c r="DJ254" s="205">
        <v>0.3</v>
      </c>
      <c r="DK254" s="205">
        <v>516</v>
      </c>
      <c r="DL254" s="205">
        <v>0.2</v>
      </c>
      <c r="DM254" s="205">
        <v>782</v>
      </c>
      <c r="DN254" s="205">
        <v>0.3</v>
      </c>
      <c r="DO254" s="205">
        <v>10677</v>
      </c>
      <c r="DP254" s="205">
        <v>4.8</v>
      </c>
      <c r="DQ254" s="205">
        <v>80249</v>
      </c>
      <c r="DR254" s="205">
        <v>35.9</v>
      </c>
      <c r="DS254" s="205">
        <v>111480</v>
      </c>
      <c r="DT254" s="205">
        <v>49.9</v>
      </c>
      <c r="DU254" s="205">
        <v>109799</v>
      </c>
      <c r="DV254" s="205">
        <v>49.1</v>
      </c>
      <c r="DW254" s="205">
        <v>109536</v>
      </c>
      <c r="DX254" s="205">
        <v>49</v>
      </c>
      <c r="DY254" s="205">
        <v>26551</v>
      </c>
      <c r="DZ254" s="205">
        <v>11.9</v>
      </c>
      <c r="EA254" s="205">
        <v>9076</v>
      </c>
      <c r="EB254" s="205">
        <v>4.0999999999999996</v>
      </c>
      <c r="EC254" s="205">
        <v>97081</v>
      </c>
      <c r="ED254" s="205">
        <v>43.4</v>
      </c>
      <c r="EH254" s="491"/>
      <c r="EI254" s="491"/>
      <c r="EJ254" s="491"/>
      <c r="EK254" s="491"/>
      <c r="EL254" s="491"/>
      <c r="EM254" s="491"/>
      <c r="EN254" s="491"/>
      <c r="EO254" s="491"/>
      <c r="EP254" s="491"/>
      <c r="EQ254" s="491"/>
      <c r="ER254" s="491"/>
      <c r="ES254" s="491"/>
      <c r="ET254" s="491"/>
      <c r="EU254" s="491"/>
      <c r="EV254" s="491"/>
      <c r="EW254" s="491"/>
      <c r="EX254" s="491"/>
      <c r="EY254" s="491"/>
      <c r="EZ254" s="491"/>
      <c r="FA254" s="491"/>
      <c r="FB254" s="491"/>
      <c r="FC254" s="491"/>
      <c r="FD254" s="491"/>
      <c r="FE254" s="491"/>
      <c r="FF254" s="491"/>
      <c r="FG254" s="491"/>
      <c r="FH254" s="491"/>
      <c r="FI254" s="491"/>
      <c r="FJ254" s="491"/>
      <c r="FK254" s="491"/>
      <c r="FL254" s="491"/>
      <c r="FM254" s="491"/>
      <c r="FN254" s="491"/>
      <c r="FO254" s="491"/>
      <c r="FP254" s="491"/>
      <c r="FQ254" s="491"/>
      <c r="FR254" s="491"/>
      <c r="FS254" s="491"/>
      <c r="FT254" s="491"/>
      <c r="FU254" s="491"/>
      <c r="FV254" s="491"/>
      <c r="FW254" s="491"/>
      <c r="FX254" s="491"/>
      <c r="FY254" s="491"/>
      <c r="FZ254" s="491"/>
      <c r="GA254" s="491"/>
      <c r="GB254" s="491"/>
      <c r="GC254" s="491"/>
      <c r="GD254" s="491"/>
      <c r="GE254" s="491"/>
      <c r="GF254" s="491"/>
      <c r="GG254" s="491"/>
      <c r="GH254" s="491"/>
      <c r="GI254" s="491"/>
      <c r="GJ254" s="491"/>
      <c r="GK254" s="491"/>
      <c r="GL254" s="491"/>
      <c r="GM254" s="491"/>
      <c r="GN254" s="491"/>
      <c r="GO254" s="491"/>
      <c r="GP254" s="491"/>
      <c r="GQ254" s="491"/>
      <c r="GR254" s="491"/>
      <c r="GS254" s="491"/>
      <c r="GT254" s="491"/>
      <c r="GU254" s="491"/>
      <c r="GV254" s="491"/>
      <c r="GW254" s="491"/>
      <c r="GX254" s="491"/>
      <c r="GY254" s="491"/>
      <c r="GZ254" s="491"/>
      <c r="HA254" s="491"/>
      <c r="HB254" s="491"/>
      <c r="HC254" s="491"/>
      <c r="HD254" s="491"/>
      <c r="HE254" s="491"/>
      <c r="HF254" s="491"/>
      <c r="HG254" s="491"/>
      <c r="HH254" s="491"/>
      <c r="HI254" s="491"/>
      <c r="HJ254" s="491"/>
      <c r="HK254" s="491"/>
      <c r="HL254" s="491"/>
      <c r="HM254" s="491"/>
      <c r="HN254" s="491"/>
      <c r="HO254" s="491"/>
      <c r="HP254" s="491"/>
      <c r="HQ254" s="491"/>
      <c r="HR254" s="491"/>
      <c r="HS254" s="491"/>
      <c r="HT254" s="491"/>
      <c r="HU254" s="491"/>
      <c r="HV254" s="491"/>
      <c r="HW254" s="491"/>
      <c r="HX254" s="491"/>
      <c r="HY254" s="491"/>
      <c r="HZ254" s="491"/>
      <c r="IA254" s="491"/>
      <c r="IB254" s="491"/>
      <c r="IC254" s="491"/>
      <c r="ID254" s="491"/>
      <c r="IE254" s="491"/>
      <c r="IF254" s="491"/>
      <c r="IG254" s="491"/>
      <c r="IH254" s="491"/>
      <c r="II254" s="491"/>
      <c r="IJ254" s="491"/>
      <c r="IK254" s="491"/>
      <c r="IL254" s="491"/>
      <c r="IM254" s="491"/>
      <c r="IN254" s="491"/>
      <c r="IO254" s="491"/>
      <c r="IP254" s="491"/>
      <c r="IQ254" s="491"/>
      <c r="IR254" s="491"/>
      <c r="IS254" s="491"/>
      <c r="IT254" s="491"/>
      <c r="IU254" s="491"/>
      <c r="IV254" s="491"/>
      <c r="IW254" s="491"/>
      <c r="IX254" s="491"/>
      <c r="IY254" s="491"/>
      <c r="IZ254" s="491"/>
      <c r="JA254" s="491"/>
      <c r="JB254" s="491"/>
      <c r="JC254" s="491"/>
      <c r="JD254" s="491"/>
      <c r="JE254" s="491"/>
      <c r="JF254" s="491"/>
      <c r="JG254" s="491"/>
      <c r="JH254" s="491"/>
      <c r="JI254" s="491"/>
      <c r="JJ254" s="491"/>
      <c r="JK254" s="491"/>
    </row>
    <row r="255" spans="1:271" x14ac:dyDescent="0.35">
      <c r="A255" s="205" t="str">
        <f t="shared" si="4"/>
        <v>Revised.State-funded special schools.Prior attainment.Total</v>
      </c>
      <c r="B255" s="205">
        <v>201819</v>
      </c>
      <c r="C255" s="205" t="s">
        <v>200</v>
      </c>
      <c r="D255" s="205" t="s">
        <v>201</v>
      </c>
      <c r="E255" s="205" t="s">
        <v>202</v>
      </c>
      <c r="F255" s="205" t="s">
        <v>203</v>
      </c>
      <c r="G255" s="205" t="s">
        <v>414</v>
      </c>
      <c r="H255" s="205" t="s">
        <v>214</v>
      </c>
      <c r="I255" s="205" t="s">
        <v>335</v>
      </c>
      <c r="J255" s="205" t="s">
        <v>7</v>
      </c>
      <c r="K255" s="205" t="s">
        <v>336</v>
      </c>
      <c r="L255" s="205" t="s">
        <v>7</v>
      </c>
      <c r="M255" s="205" t="s">
        <v>7</v>
      </c>
      <c r="N255" s="205">
        <v>143</v>
      </c>
      <c r="O255" s="205">
        <v>227</v>
      </c>
      <c r="P255" s="205">
        <v>3779</v>
      </c>
      <c r="Q255" s="205">
        <v>16.600000000000001</v>
      </c>
      <c r="R255" s="205">
        <v>152</v>
      </c>
      <c r="S255" s="205">
        <v>67</v>
      </c>
      <c r="T255" s="205">
        <v>19</v>
      </c>
      <c r="U255" s="205">
        <v>8.4</v>
      </c>
      <c r="V255" s="205">
        <v>38</v>
      </c>
      <c r="W255" s="205">
        <v>16.7</v>
      </c>
      <c r="X255" s="205">
        <v>1</v>
      </c>
      <c r="Y255" s="205">
        <v>0.4</v>
      </c>
      <c r="Z255" s="205">
        <v>1</v>
      </c>
      <c r="AA255" s="205">
        <v>0.4</v>
      </c>
      <c r="AB255" s="205">
        <v>1</v>
      </c>
      <c r="AC255" s="205">
        <v>0.4</v>
      </c>
      <c r="AD255" s="205">
        <v>266.33</v>
      </c>
      <c r="AE255" s="205">
        <v>1.17</v>
      </c>
      <c r="AF255" s="205">
        <v>227</v>
      </c>
      <c r="AG255" s="205">
        <v>-903.71</v>
      </c>
      <c r="AH255" s="205">
        <v>-3.98</v>
      </c>
      <c r="AI255" s="205">
        <v>-4.1500000000000004</v>
      </c>
      <c r="AJ255" s="205">
        <v>-3.81</v>
      </c>
      <c r="AK255" s="205">
        <v>-950.6</v>
      </c>
      <c r="AL255" s="205">
        <v>-4.1900000000000004</v>
      </c>
      <c r="AM255" s="205">
        <v>-4.3899999999999997</v>
      </c>
      <c r="AN255" s="205">
        <v>-3.99</v>
      </c>
      <c r="AO255" s="205">
        <v>-632.44000000000005</v>
      </c>
      <c r="AP255" s="205">
        <v>-2.79</v>
      </c>
      <c r="AQ255" s="205">
        <v>-2.96</v>
      </c>
      <c r="AR255" s="205">
        <v>-2.61</v>
      </c>
      <c r="AS255" s="205">
        <v>-948.87</v>
      </c>
      <c r="AT255" s="205">
        <v>-4.18</v>
      </c>
      <c r="AU255" s="205">
        <v>-4.38</v>
      </c>
      <c r="AV255" s="205">
        <v>-3.98</v>
      </c>
      <c r="AW255" s="205">
        <v>-1008.25</v>
      </c>
      <c r="AX255" s="205">
        <v>-4.4400000000000004</v>
      </c>
      <c r="AY255" s="205">
        <v>-4.6399999999999997</v>
      </c>
      <c r="AZ255" s="205">
        <v>-4.24</v>
      </c>
      <c r="BA255" s="205">
        <v>194</v>
      </c>
      <c r="BB255" s="205">
        <v>85.5</v>
      </c>
      <c r="BC255" s="205">
        <v>192</v>
      </c>
      <c r="BD255" s="205">
        <v>84.6</v>
      </c>
      <c r="BE255" s="205">
        <v>67</v>
      </c>
      <c r="BF255" s="205">
        <v>29.5</v>
      </c>
      <c r="BG255" s="205">
        <v>184</v>
      </c>
      <c r="BH255" s="205">
        <v>81.099999999999994</v>
      </c>
      <c r="BI255" s="205">
        <v>70</v>
      </c>
      <c r="BJ255" s="205">
        <v>30.8</v>
      </c>
      <c r="BK255" s="205">
        <v>24</v>
      </c>
      <c r="BL255" s="205">
        <v>10.6</v>
      </c>
      <c r="BM255" s="205">
        <v>5</v>
      </c>
      <c r="BN255" s="205">
        <v>2.2000000000000002</v>
      </c>
      <c r="BO255" s="205">
        <v>23</v>
      </c>
      <c r="BP255" s="205">
        <v>10.1</v>
      </c>
      <c r="BQ255" s="205">
        <v>45</v>
      </c>
      <c r="BR255" s="205">
        <v>19.8</v>
      </c>
      <c r="BS255" s="205">
        <v>25</v>
      </c>
      <c r="BT255" s="205">
        <v>35.700000000000003</v>
      </c>
      <c r="BU255" s="205">
        <v>6</v>
      </c>
      <c r="BV255" s="205">
        <v>25</v>
      </c>
      <c r="BW255" s="205">
        <v>2</v>
      </c>
      <c r="BX255" s="205">
        <v>40</v>
      </c>
      <c r="BY255" s="205">
        <v>32</v>
      </c>
      <c r="BZ255" s="205">
        <v>14.1</v>
      </c>
      <c r="CA255" s="205">
        <v>90</v>
      </c>
      <c r="CB255" s="205">
        <v>39.6</v>
      </c>
      <c r="CC255" s="205">
        <v>40</v>
      </c>
      <c r="CD255" s="205">
        <v>57.1</v>
      </c>
      <c r="CE255" s="205">
        <v>9</v>
      </c>
      <c r="CF255" s="205">
        <v>37.5</v>
      </c>
      <c r="CG255" s="205">
        <v>4</v>
      </c>
      <c r="CH255" s="205">
        <v>80</v>
      </c>
      <c r="CI255" s="205">
        <v>261</v>
      </c>
      <c r="CJ255" s="205">
        <v>1.1499999999999999</v>
      </c>
      <c r="CK255" s="205">
        <v>641</v>
      </c>
      <c r="CL255" s="205">
        <v>2.82</v>
      </c>
      <c r="CM255" s="205">
        <v>294</v>
      </c>
      <c r="CN255" s="205">
        <v>1.3</v>
      </c>
      <c r="CO255" s="205">
        <v>82</v>
      </c>
      <c r="CP255" s="205">
        <v>0.36</v>
      </c>
      <c r="CQ255" s="205">
        <v>26</v>
      </c>
      <c r="CR255" s="205">
        <v>0.11</v>
      </c>
      <c r="CS255" s="205">
        <v>776</v>
      </c>
      <c r="CT255" s="205">
        <v>3.4</v>
      </c>
      <c r="CU255" s="205">
        <v>1282</v>
      </c>
      <c r="CV255" s="205">
        <v>5.6</v>
      </c>
      <c r="CW255" s="205">
        <v>931</v>
      </c>
      <c r="CX255" s="205">
        <v>4.0999999999999996</v>
      </c>
      <c r="CY255" s="205">
        <v>790</v>
      </c>
      <c r="CZ255" s="205">
        <v>3.5</v>
      </c>
      <c r="DA255" s="205">
        <v>671</v>
      </c>
      <c r="DB255" s="205">
        <v>3</v>
      </c>
      <c r="DC255" s="205">
        <v>119</v>
      </c>
      <c r="DD255" s="205">
        <v>0.5</v>
      </c>
      <c r="DE255" s="205">
        <v>232</v>
      </c>
      <c r="DF255" s="205">
        <v>1</v>
      </c>
      <c r="DG255" s="205">
        <v>232</v>
      </c>
      <c r="DH255" s="205">
        <v>1</v>
      </c>
      <c r="DI255" s="205">
        <v>38</v>
      </c>
      <c r="DJ255" s="205">
        <v>16.7</v>
      </c>
      <c r="DK255" s="205">
        <v>85</v>
      </c>
      <c r="DL255" s="205">
        <v>37.4</v>
      </c>
      <c r="DM255" s="205">
        <v>58</v>
      </c>
      <c r="DN255" s="205">
        <v>25.6</v>
      </c>
      <c r="DO255" s="205">
        <v>36</v>
      </c>
      <c r="DP255" s="205">
        <v>15.9</v>
      </c>
      <c r="DQ255" s="205">
        <v>9</v>
      </c>
      <c r="DR255" s="205">
        <v>4</v>
      </c>
      <c r="DS255" s="205">
        <v>65</v>
      </c>
      <c r="DT255" s="205">
        <v>28.6</v>
      </c>
      <c r="DU255" s="205">
        <v>5</v>
      </c>
      <c r="DV255" s="205">
        <v>2.2000000000000002</v>
      </c>
      <c r="DW255" s="205">
        <v>5</v>
      </c>
      <c r="DX255" s="205">
        <v>2.2000000000000002</v>
      </c>
      <c r="DY255" s="205">
        <v>2</v>
      </c>
      <c r="DZ255" s="205">
        <v>0.9</v>
      </c>
      <c r="EA255" s="205">
        <v>1</v>
      </c>
      <c r="EB255" s="205">
        <v>0.4</v>
      </c>
      <c r="EC255" s="205">
        <v>63</v>
      </c>
      <c r="ED255" s="205">
        <v>27.8</v>
      </c>
      <c r="EH255" s="491"/>
      <c r="EI255" s="491"/>
      <c r="EJ255" s="491"/>
      <c r="EK255" s="491"/>
      <c r="EL255" s="491"/>
      <c r="EM255" s="491"/>
      <c r="EN255" s="491"/>
      <c r="EO255" s="491"/>
      <c r="EP255" s="491"/>
      <c r="EQ255" s="491"/>
      <c r="ER255" s="491"/>
      <c r="ES255" s="491"/>
      <c r="ET255" s="491"/>
      <c r="EU255" s="491"/>
      <c r="EV255" s="491"/>
      <c r="EW255" s="491"/>
      <c r="EX255" s="491"/>
      <c r="EY255" s="491"/>
      <c r="EZ255" s="491"/>
      <c r="FA255" s="491"/>
      <c r="FB255" s="491"/>
      <c r="FC255" s="491"/>
      <c r="FD255" s="491"/>
      <c r="FE255" s="491"/>
      <c r="FF255" s="491"/>
      <c r="FG255" s="491"/>
      <c r="FH255" s="491"/>
      <c r="FI255" s="491"/>
      <c r="FJ255" s="491"/>
      <c r="FK255" s="491"/>
      <c r="FL255" s="491"/>
      <c r="FM255" s="491"/>
      <c r="FN255" s="491"/>
      <c r="FO255" s="491"/>
      <c r="FP255" s="491"/>
      <c r="FQ255" s="491"/>
      <c r="FR255" s="491"/>
      <c r="FS255" s="491"/>
      <c r="FT255" s="491"/>
      <c r="FU255" s="491"/>
      <c r="FV255" s="491"/>
      <c r="FW255" s="491"/>
      <c r="FX255" s="491"/>
      <c r="FY255" s="491"/>
      <c r="FZ255" s="491"/>
      <c r="GA255" s="491"/>
      <c r="GB255" s="491"/>
      <c r="GC255" s="491"/>
      <c r="GD255" s="491"/>
      <c r="GE255" s="491"/>
      <c r="GF255" s="491"/>
      <c r="GG255" s="491"/>
      <c r="GH255" s="491"/>
      <c r="GI255" s="491"/>
      <c r="GJ255" s="491"/>
      <c r="GK255" s="491"/>
      <c r="GL255" s="491"/>
      <c r="GM255" s="491"/>
      <c r="GN255" s="491"/>
      <c r="GO255" s="491"/>
      <c r="GP255" s="491"/>
      <c r="GQ255" s="491"/>
      <c r="GR255" s="491"/>
      <c r="GS255" s="491"/>
      <c r="GT255" s="491"/>
      <c r="GU255" s="491"/>
      <c r="GV255" s="491"/>
      <c r="GW255" s="491"/>
      <c r="GX255" s="491"/>
      <c r="GY255" s="491"/>
      <c r="GZ255" s="491"/>
      <c r="HA255" s="491"/>
      <c r="HB255" s="491"/>
      <c r="HC255" s="491"/>
      <c r="HD255" s="491"/>
      <c r="HE255" s="491"/>
      <c r="HF255" s="491"/>
      <c r="HG255" s="491"/>
      <c r="HH255" s="491"/>
      <c r="HI255" s="491"/>
      <c r="HJ255" s="491"/>
      <c r="HK255" s="491"/>
      <c r="HL255" s="491"/>
      <c r="HM255" s="491"/>
      <c r="HN255" s="491"/>
      <c r="HO255" s="491"/>
      <c r="HP255" s="491"/>
      <c r="HQ255" s="491"/>
      <c r="HR255" s="491"/>
      <c r="HS255" s="491"/>
      <c r="HT255" s="491"/>
      <c r="HU255" s="491"/>
      <c r="HV255" s="491"/>
      <c r="HW255" s="491"/>
      <c r="HX255" s="491"/>
      <c r="HY255" s="491"/>
      <c r="HZ255" s="491"/>
      <c r="IA255" s="491"/>
      <c r="IB255" s="491"/>
      <c r="IC255" s="491"/>
      <c r="ID255" s="491"/>
      <c r="IE255" s="491"/>
      <c r="IF255" s="491"/>
      <c r="IG255" s="491"/>
      <c r="IH255" s="491"/>
      <c r="II255" s="491"/>
      <c r="IJ255" s="491"/>
      <c r="IK255" s="491"/>
      <c r="IL255" s="491"/>
      <c r="IM255" s="491"/>
      <c r="IN255" s="491"/>
      <c r="IO255" s="491"/>
      <c r="IP255" s="491"/>
      <c r="IQ255" s="491"/>
      <c r="IR255" s="491"/>
      <c r="IS255" s="491"/>
      <c r="IT255" s="491"/>
      <c r="IU255" s="491"/>
      <c r="IV255" s="491"/>
      <c r="IW255" s="491"/>
      <c r="IX255" s="491"/>
      <c r="IY255" s="491"/>
      <c r="IZ255" s="491"/>
      <c r="JA255" s="491"/>
      <c r="JB255" s="491"/>
      <c r="JC255" s="491"/>
      <c r="JD255" s="491"/>
      <c r="JE255" s="491"/>
      <c r="JF255" s="491"/>
      <c r="JG255" s="491"/>
      <c r="JH255" s="491"/>
      <c r="JI255" s="491"/>
      <c r="JJ255" s="491"/>
      <c r="JK255" s="491"/>
    </row>
    <row r="256" spans="1:271" x14ac:dyDescent="0.35">
      <c r="A256" s="205" t="str">
        <f t="shared" si="4"/>
        <v>Revised.Studio Schools.Prior attainment.Total</v>
      </c>
      <c r="B256" s="205">
        <v>201819</v>
      </c>
      <c r="C256" s="205" t="s">
        <v>200</v>
      </c>
      <c r="D256" s="205" t="s">
        <v>201</v>
      </c>
      <c r="E256" s="205" t="s">
        <v>202</v>
      </c>
      <c r="F256" s="205" t="s">
        <v>203</v>
      </c>
      <c r="G256" s="205" t="s">
        <v>414</v>
      </c>
      <c r="H256" s="205" t="s">
        <v>212</v>
      </c>
      <c r="I256" s="205" t="s">
        <v>335</v>
      </c>
      <c r="J256" s="205" t="s">
        <v>7</v>
      </c>
      <c r="K256" s="205" t="s">
        <v>336</v>
      </c>
      <c r="L256" s="205" t="s">
        <v>7</v>
      </c>
      <c r="M256" s="205" t="s">
        <v>7</v>
      </c>
      <c r="N256" s="205">
        <v>26</v>
      </c>
      <c r="O256" s="205">
        <v>351</v>
      </c>
      <c r="P256" s="205">
        <v>17061</v>
      </c>
      <c r="Q256" s="205">
        <v>48.6</v>
      </c>
      <c r="R256" s="205">
        <v>345</v>
      </c>
      <c r="S256" s="205">
        <v>98.3</v>
      </c>
      <c r="T256" s="205">
        <v>182</v>
      </c>
      <c r="U256" s="205">
        <v>51.9</v>
      </c>
      <c r="V256" s="205">
        <v>273</v>
      </c>
      <c r="W256" s="205">
        <v>77.8</v>
      </c>
      <c r="X256" s="205">
        <v>50</v>
      </c>
      <c r="Y256" s="205">
        <v>14.2</v>
      </c>
      <c r="Z256" s="205">
        <v>20</v>
      </c>
      <c r="AA256" s="205">
        <v>5.7</v>
      </c>
      <c r="AB256" s="205">
        <v>28</v>
      </c>
      <c r="AC256" s="205">
        <v>8</v>
      </c>
      <c r="AD256" s="205">
        <v>1303.6300000000001</v>
      </c>
      <c r="AE256" s="205">
        <v>3.71</v>
      </c>
      <c r="AF256" s="205">
        <v>351</v>
      </c>
      <c r="AG256" s="205">
        <v>-339.4</v>
      </c>
      <c r="AH256" s="205">
        <v>-0.97</v>
      </c>
      <c r="AI256" s="205">
        <v>-1.1000000000000001</v>
      </c>
      <c r="AJ256" s="205">
        <v>-0.83</v>
      </c>
      <c r="AK256" s="205">
        <v>-375.04</v>
      </c>
      <c r="AL256" s="205">
        <v>-1.07</v>
      </c>
      <c r="AM256" s="205">
        <v>-1.23</v>
      </c>
      <c r="AN256" s="205">
        <v>-0.91</v>
      </c>
      <c r="AO256" s="205">
        <v>-244.3</v>
      </c>
      <c r="AP256" s="205">
        <v>-0.7</v>
      </c>
      <c r="AQ256" s="205">
        <v>-0.84</v>
      </c>
      <c r="AR256" s="205">
        <v>-0.55000000000000004</v>
      </c>
      <c r="AS256" s="205">
        <v>-509.36</v>
      </c>
      <c r="AT256" s="205">
        <v>-1.45</v>
      </c>
      <c r="AU256" s="205">
        <v>-1.61</v>
      </c>
      <c r="AV256" s="205">
        <v>-1.29</v>
      </c>
      <c r="AW256" s="205">
        <v>-277.52999999999997</v>
      </c>
      <c r="AX256" s="205">
        <v>-0.79</v>
      </c>
      <c r="AY256" s="205">
        <v>-0.95</v>
      </c>
      <c r="AZ256" s="205">
        <v>-0.63</v>
      </c>
      <c r="BA256" s="205">
        <v>347</v>
      </c>
      <c r="BB256" s="205">
        <v>98.9</v>
      </c>
      <c r="BC256" s="205">
        <v>346</v>
      </c>
      <c r="BD256" s="205">
        <v>98.6</v>
      </c>
      <c r="BE256" s="205">
        <v>337</v>
      </c>
      <c r="BF256" s="205">
        <v>96</v>
      </c>
      <c r="BG256" s="205">
        <v>346</v>
      </c>
      <c r="BH256" s="205">
        <v>98.6</v>
      </c>
      <c r="BI256" s="205">
        <v>316</v>
      </c>
      <c r="BJ256" s="205">
        <v>90</v>
      </c>
      <c r="BK256" s="205">
        <v>179</v>
      </c>
      <c r="BL256" s="205">
        <v>51</v>
      </c>
      <c r="BM256" s="205">
        <v>68</v>
      </c>
      <c r="BN256" s="205">
        <v>19.399999999999999</v>
      </c>
      <c r="BO256" s="205">
        <v>227</v>
      </c>
      <c r="BP256" s="205">
        <v>64.7</v>
      </c>
      <c r="BQ256" s="205">
        <v>222</v>
      </c>
      <c r="BR256" s="205">
        <v>63.2</v>
      </c>
      <c r="BS256" s="205">
        <v>173</v>
      </c>
      <c r="BT256" s="205">
        <v>54.7</v>
      </c>
      <c r="BU256" s="205">
        <v>89</v>
      </c>
      <c r="BV256" s="205">
        <v>49.7</v>
      </c>
      <c r="BW256" s="205">
        <v>34</v>
      </c>
      <c r="BX256" s="205">
        <v>50</v>
      </c>
      <c r="BY256" s="205">
        <v>283</v>
      </c>
      <c r="BZ256" s="205">
        <v>80.599999999999994</v>
      </c>
      <c r="CA256" s="205">
        <v>312</v>
      </c>
      <c r="CB256" s="205">
        <v>88.9</v>
      </c>
      <c r="CC256" s="205">
        <v>245</v>
      </c>
      <c r="CD256" s="205">
        <v>77.5</v>
      </c>
      <c r="CE256" s="205">
        <v>116</v>
      </c>
      <c r="CF256" s="205">
        <v>64.8</v>
      </c>
      <c r="CG256" s="205">
        <v>44</v>
      </c>
      <c r="CH256" s="205">
        <v>64.7</v>
      </c>
      <c r="CI256" s="205">
        <v>1752</v>
      </c>
      <c r="CJ256" s="205">
        <v>4.99</v>
      </c>
      <c r="CK256" s="205">
        <v>1822</v>
      </c>
      <c r="CL256" s="205">
        <v>5.19</v>
      </c>
      <c r="CM256" s="205">
        <v>1567.5</v>
      </c>
      <c r="CN256" s="205">
        <v>4.47</v>
      </c>
      <c r="CO256" s="205">
        <v>801</v>
      </c>
      <c r="CP256" s="205">
        <v>2.2799999999999998</v>
      </c>
      <c r="CQ256" s="205">
        <v>311.75</v>
      </c>
      <c r="CR256" s="205">
        <v>0.89</v>
      </c>
      <c r="CS256" s="205">
        <v>3526</v>
      </c>
      <c r="CT256" s="205">
        <v>10</v>
      </c>
      <c r="CU256" s="205">
        <v>3644</v>
      </c>
      <c r="CV256" s="205">
        <v>10.4</v>
      </c>
      <c r="CW256" s="205">
        <v>4603.25</v>
      </c>
      <c r="CX256" s="205">
        <v>13.1</v>
      </c>
      <c r="CY256" s="205">
        <v>5287.75</v>
      </c>
      <c r="CZ256" s="205">
        <v>15.1</v>
      </c>
      <c r="DA256" s="205">
        <v>3052.5</v>
      </c>
      <c r="DB256" s="205">
        <v>8.6999999999999993</v>
      </c>
      <c r="DC256" s="205">
        <v>2235.25</v>
      </c>
      <c r="DD256" s="205">
        <v>6.4</v>
      </c>
      <c r="DE256" s="205">
        <v>924</v>
      </c>
      <c r="DF256" s="205">
        <v>2.6</v>
      </c>
      <c r="DG256" s="205">
        <v>977</v>
      </c>
      <c r="DH256" s="205">
        <v>2.8</v>
      </c>
      <c r="DI256" s="205">
        <v>5</v>
      </c>
      <c r="DJ256" s="205">
        <v>1.4</v>
      </c>
      <c r="DK256" s="205">
        <v>6</v>
      </c>
      <c r="DL256" s="205">
        <v>1.7</v>
      </c>
      <c r="DM256" s="205">
        <v>16</v>
      </c>
      <c r="DN256" s="205">
        <v>4.5999999999999996</v>
      </c>
      <c r="DO256" s="205">
        <v>138</v>
      </c>
      <c r="DP256" s="205">
        <v>39.299999999999997</v>
      </c>
      <c r="DQ256" s="205">
        <v>136</v>
      </c>
      <c r="DR256" s="205">
        <v>38.700000000000003</v>
      </c>
      <c r="DS256" s="205">
        <v>192</v>
      </c>
      <c r="DT256" s="205">
        <v>54.7</v>
      </c>
      <c r="DU256" s="205">
        <v>124</v>
      </c>
      <c r="DV256" s="205">
        <v>35.299999999999997</v>
      </c>
      <c r="DW256" s="205">
        <v>124</v>
      </c>
      <c r="DX256" s="205">
        <v>35.299999999999997</v>
      </c>
      <c r="DY256" s="205">
        <v>7</v>
      </c>
      <c r="DZ256" s="205">
        <v>2</v>
      </c>
      <c r="EA256" s="205">
        <v>2</v>
      </c>
      <c r="EB256" s="205">
        <v>0.6</v>
      </c>
      <c r="EC256" s="205">
        <v>146</v>
      </c>
      <c r="ED256" s="205">
        <v>41.6</v>
      </c>
      <c r="EH256" s="491"/>
      <c r="EI256" s="491"/>
      <c r="EJ256" s="491"/>
      <c r="EK256" s="491"/>
      <c r="EL256" s="491"/>
      <c r="EM256" s="491"/>
      <c r="EN256" s="491"/>
      <c r="EO256" s="491"/>
      <c r="EP256" s="491"/>
      <c r="EQ256" s="491"/>
      <c r="ER256" s="491"/>
      <c r="ES256" s="491"/>
      <c r="ET256" s="491"/>
      <c r="EU256" s="491"/>
      <c r="EV256" s="491"/>
      <c r="EW256" s="491"/>
      <c r="EX256" s="491"/>
      <c r="EY256" s="491"/>
      <c r="EZ256" s="491"/>
      <c r="FA256" s="491"/>
      <c r="FB256" s="491"/>
      <c r="FC256" s="491"/>
      <c r="FD256" s="491"/>
      <c r="FE256" s="491"/>
      <c r="FF256" s="491"/>
      <c r="FG256" s="491"/>
      <c r="FH256" s="491"/>
      <c r="FI256" s="491"/>
      <c r="FJ256" s="491"/>
      <c r="FK256" s="491"/>
      <c r="FL256" s="491"/>
      <c r="FM256" s="491"/>
      <c r="FN256" s="491"/>
      <c r="FO256" s="491"/>
      <c r="FP256" s="491"/>
      <c r="FQ256" s="491"/>
      <c r="FR256" s="491"/>
      <c r="FS256" s="491"/>
      <c r="FT256" s="491"/>
      <c r="FU256" s="491"/>
      <c r="FV256" s="491"/>
      <c r="FW256" s="491"/>
      <c r="FX256" s="491"/>
      <c r="FY256" s="491"/>
      <c r="FZ256" s="491"/>
      <c r="GA256" s="491"/>
      <c r="GB256" s="491"/>
      <c r="GC256" s="491"/>
      <c r="GD256" s="491"/>
      <c r="GE256" s="491"/>
      <c r="GF256" s="491"/>
      <c r="GG256" s="491"/>
      <c r="GH256" s="491"/>
      <c r="GI256" s="491"/>
      <c r="GJ256" s="491"/>
      <c r="GK256" s="491"/>
      <c r="GL256" s="491"/>
      <c r="GM256" s="491"/>
      <c r="GN256" s="491"/>
      <c r="GO256" s="491"/>
      <c r="GP256" s="491"/>
      <c r="GQ256" s="491"/>
      <c r="GR256" s="491"/>
      <c r="GS256" s="491"/>
      <c r="GT256" s="491"/>
      <c r="GU256" s="491"/>
      <c r="GV256" s="491"/>
      <c r="GW256" s="491"/>
      <c r="GX256" s="491"/>
      <c r="GY256" s="491"/>
      <c r="GZ256" s="491"/>
      <c r="HA256" s="491"/>
      <c r="HB256" s="491"/>
      <c r="HC256" s="491"/>
      <c r="HD256" s="491"/>
      <c r="HE256" s="491"/>
      <c r="HF256" s="491"/>
      <c r="HG256" s="491"/>
      <c r="HH256" s="491"/>
      <c r="HI256" s="491"/>
      <c r="HJ256" s="491"/>
      <c r="HK256" s="491"/>
      <c r="HL256" s="491"/>
      <c r="HM256" s="491"/>
      <c r="HN256" s="491"/>
      <c r="HO256" s="491"/>
      <c r="HP256" s="491"/>
      <c r="HQ256" s="491"/>
      <c r="HR256" s="491"/>
      <c r="HS256" s="491"/>
      <c r="HT256" s="491"/>
      <c r="HU256" s="491"/>
      <c r="HV256" s="491"/>
      <c r="HW256" s="491"/>
      <c r="HX256" s="491"/>
      <c r="HY256" s="491"/>
      <c r="HZ256" s="491"/>
      <c r="IA256" s="491"/>
      <c r="IB256" s="491"/>
      <c r="IC256" s="491"/>
      <c r="ID256" s="491"/>
      <c r="IE256" s="491"/>
      <c r="IF256" s="491"/>
      <c r="IG256" s="491"/>
      <c r="IH256" s="491"/>
      <c r="II256" s="491"/>
      <c r="IJ256" s="491"/>
      <c r="IK256" s="491"/>
      <c r="IL256" s="491"/>
      <c r="IM256" s="491"/>
      <c r="IN256" s="491"/>
      <c r="IO256" s="491"/>
      <c r="IP256" s="491"/>
      <c r="IQ256" s="491"/>
      <c r="IR256" s="491"/>
      <c r="IS256" s="491"/>
      <c r="IT256" s="491"/>
      <c r="IU256" s="491"/>
      <c r="IV256" s="491"/>
      <c r="IW256" s="491"/>
      <c r="IX256" s="491"/>
      <c r="IY256" s="491"/>
      <c r="IZ256" s="491"/>
      <c r="JA256" s="491"/>
      <c r="JB256" s="491"/>
      <c r="JC256" s="491"/>
      <c r="JD256" s="491"/>
      <c r="JE256" s="491"/>
      <c r="JF256" s="491"/>
      <c r="JG256" s="491"/>
      <c r="JH256" s="491"/>
      <c r="JI256" s="491"/>
      <c r="JJ256" s="491"/>
      <c r="JK256" s="491"/>
    </row>
    <row r="257" spans="1:271" x14ac:dyDescent="0.35">
      <c r="A257" s="205" t="str">
        <f t="shared" si="4"/>
        <v>Revised.University Technical Colleges (UTCs).Prior attainment.Total</v>
      </c>
      <c r="B257" s="205">
        <v>201819</v>
      </c>
      <c r="C257" s="205" t="s">
        <v>200</v>
      </c>
      <c r="D257" s="205" t="s">
        <v>201</v>
      </c>
      <c r="E257" s="205" t="s">
        <v>202</v>
      </c>
      <c r="F257" s="205" t="s">
        <v>203</v>
      </c>
      <c r="G257" s="205" t="s">
        <v>414</v>
      </c>
      <c r="H257" s="205" t="s">
        <v>213</v>
      </c>
      <c r="I257" s="205" t="s">
        <v>335</v>
      </c>
      <c r="J257" s="205" t="s">
        <v>7</v>
      </c>
      <c r="K257" s="205" t="s">
        <v>336</v>
      </c>
      <c r="L257" s="205" t="s">
        <v>7</v>
      </c>
      <c r="M257" s="205" t="s">
        <v>7</v>
      </c>
      <c r="N257" s="205">
        <v>48</v>
      </c>
      <c r="O257" s="205">
        <v>1384</v>
      </c>
      <c r="P257" s="205">
        <v>67665.25</v>
      </c>
      <c r="Q257" s="205">
        <v>48.9</v>
      </c>
      <c r="R257" s="205">
        <v>1348</v>
      </c>
      <c r="S257" s="205">
        <v>97.4</v>
      </c>
      <c r="T257" s="205">
        <v>743</v>
      </c>
      <c r="U257" s="205">
        <v>53.7</v>
      </c>
      <c r="V257" s="205">
        <v>1092</v>
      </c>
      <c r="W257" s="205">
        <v>78.900000000000006</v>
      </c>
      <c r="X257" s="205">
        <v>43</v>
      </c>
      <c r="Y257" s="205">
        <v>3.1</v>
      </c>
      <c r="Z257" s="205">
        <v>15</v>
      </c>
      <c r="AA257" s="205">
        <v>1.1000000000000001</v>
      </c>
      <c r="AB257" s="205">
        <v>21</v>
      </c>
      <c r="AC257" s="205">
        <v>1.5</v>
      </c>
      <c r="AD257" s="205">
        <v>5191.76</v>
      </c>
      <c r="AE257" s="205">
        <v>3.75</v>
      </c>
      <c r="AF257" s="205">
        <v>1384</v>
      </c>
      <c r="AG257" s="205">
        <v>-1367.08</v>
      </c>
      <c r="AH257" s="205">
        <v>-0.99</v>
      </c>
      <c r="AI257" s="205">
        <v>-1.06</v>
      </c>
      <c r="AJ257" s="205">
        <v>-0.92</v>
      </c>
      <c r="AK257" s="205">
        <v>-1555.47</v>
      </c>
      <c r="AL257" s="205">
        <v>-1.1200000000000001</v>
      </c>
      <c r="AM257" s="205">
        <v>-1.21</v>
      </c>
      <c r="AN257" s="205">
        <v>-1.04</v>
      </c>
      <c r="AO257" s="205">
        <v>-809.42</v>
      </c>
      <c r="AP257" s="205">
        <v>-0.57999999999999996</v>
      </c>
      <c r="AQ257" s="205">
        <v>-0.66</v>
      </c>
      <c r="AR257" s="205">
        <v>-0.51</v>
      </c>
      <c r="AS257" s="205">
        <v>-1528.17</v>
      </c>
      <c r="AT257" s="205">
        <v>-1.1000000000000001</v>
      </c>
      <c r="AU257" s="205">
        <v>-1.18</v>
      </c>
      <c r="AV257" s="205">
        <v>-1.02</v>
      </c>
      <c r="AW257" s="205">
        <v>-1715.33</v>
      </c>
      <c r="AX257" s="205">
        <v>-1.24</v>
      </c>
      <c r="AY257" s="205">
        <v>-1.32</v>
      </c>
      <c r="AZ257" s="205">
        <v>-1.1599999999999999</v>
      </c>
      <c r="BA257" s="205">
        <v>1368</v>
      </c>
      <c r="BB257" s="205">
        <v>98.8</v>
      </c>
      <c r="BC257" s="205">
        <v>1366</v>
      </c>
      <c r="BD257" s="205">
        <v>98.7</v>
      </c>
      <c r="BE257" s="205">
        <v>1328</v>
      </c>
      <c r="BF257" s="205">
        <v>96</v>
      </c>
      <c r="BG257" s="205">
        <v>1353</v>
      </c>
      <c r="BH257" s="205">
        <v>97.8</v>
      </c>
      <c r="BI257" s="205">
        <v>1309</v>
      </c>
      <c r="BJ257" s="205">
        <v>94.6</v>
      </c>
      <c r="BK257" s="205">
        <v>492</v>
      </c>
      <c r="BL257" s="205">
        <v>35.5</v>
      </c>
      <c r="BM257" s="205">
        <v>143</v>
      </c>
      <c r="BN257" s="205">
        <v>10.3</v>
      </c>
      <c r="BO257" s="205">
        <v>897</v>
      </c>
      <c r="BP257" s="205">
        <v>64.8</v>
      </c>
      <c r="BQ257" s="205">
        <v>972</v>
      </c>
      <c r="BR257" s="205">
        <v>70.2</v>
      </c>
      <c r="BS257" s="205">
        <v>812</v>
      </c>
      <c r="BT257" s="205">
        <v>62</v>
      </c>
      <c r="BU257" s="205">
        <v>258</v>
      </c>
      <c r="BV257" s="205">
        <v>52.4</v>
      </c>
      <c r="BW257" s="205">
        <v>72</v>
      </c>
      <c r="BX257" s="205">
        <v>50.3</v>
      </c>
      <c r="BY257" s="205">
        <v>1125</v>
      </c>
      <c r="BZ257" s="205">
        <v>81.3</v>
      </c>
      <c r="CA257" s="205">
        <v>1252</v>
      </c>
      <c r="CB257" s="205">
        <v>90.5</v>
      </c>
      <c r="CC257" s="205">
        <v>1127</v>
      </c>
      <c r="CD257" s="205">
        <v>86.1</v>
      </c>
      <c r="CE257" s="205">
        <v>338</v>
      </c>
      <c r="CF257" s="205">
        <v>68.7</v>
      </c>
      <c r="CG257" s="205">
        <v>92</v>
      </c>
      <c r="CH257" s="205">
        <v>64.3</v>
      </c>
      <c r="CI257" s="205">
        <v>6896</v>
      </c>
      <c r="CJ257" s="205">
        <v>4.9800000000000004</v>
      </c>
      <c r="CK257" s="205">
        <v>7415</v>
      </c>
      <c r="CL257" s="205">
        <v>5.36</v>
      </c>
      <c r="CM257" s="205">
        <v>6957.5</v>
      </c>
      <c r="CN257" s="205">
        <v>5.03</v>
      </c>
      <c r="CO257" s="205">
        <v>2260</v>
      </c>
      <c r="CP257" s="205">
        <v>1.63</v>
      </c>
      <c r="CQ257" s="205">
        <v>665.25</v>
      </c>
      <c r="CR257" s="205">
        <v>0.48</v>
      </c>
      <c r="CS257" s="205">
        <v>13856</v>
      </c>
      <c r="CT257" s="205">
        <v>10</v>
      </c>
      <c r="CU257" s="205">
        <v>14830</v>
      </c>
      <c r="CV257" s="205">
        <v>10.7</v>
      </c>
      <c r="CW257" s="205">
        <v>19820.75</v>
      </c>
      <c r="CX257" s="205">
        <v>14.3</v>
      </c>
      <c r="CY257" s="205">
        <v>19158.5</v>
      </c>
      <c r="CZ257" s="205">
        <v>13.8</v>
      </c>
      <c r="DA257" s="205">
        <v>10200</v>
      </c>
      <c r="DB257" s="205">
        <v>7.4</v>
      </c>
      <c r="DC257" s="205">
        <v>8958.5</v>
      </c>
      <c r="DD257" s="205">
        <v>6.5</v>
      </c>
      <c r="DE257" s="205">
        <v>3845</v>
      </c>
      <c r="DF257" s="205">
        <v>2.8</v>
      </c>
      <c r="DG257" s="205">
        <v>3887</v>
      </c>
      <c r="DH257" s="205">
        <v>2.8</v>
      </c>
      <c r="DI257" s="205">
        <v>23</v>
      </c>
      <c r="DJ257" s="205">
        <v>1.7</v>
      </c>
      <c r="DK257" s="205">
        <v>17</v>
      </c>
      <c r="DL257" s="205">
        <v>1.2</v>
      </c>
      <c r="DM257" s="205">
        <v>28</v>
      </c>
      <c r="DN257" s="205">
        <v>2</v>
      </c>
      <c r="DO257" s="205">
        <v>755</v>
      </c>
      <c r="DP257" s="205">
        <v>54.6</v>
      </c>
      <c r="DQ257" s="205">
        <v>518</v>
      </c>
      <c r="DR257" s="205">
        <v>37.4</v>
      </c>
      <c r="DS257" s="205">
        <v>503</v>
      </c>
      <c r="DT257" s="205">
        <v>36.299999999999997</v>
      </c>
      <c r="DU257" s="205">
        <v>806</v>
      </c>
      <c r="DV257" s="205">
        <v>58.2</v>
      </c>
      <c r="DW257" s="205">
        <v>714</v>
      </c>
      <c r="DX257" s="205">
        <v>51.6</v>
      </c>
      <c r="DY257" s="205">
        <v>11</v>
      </c>
      <c r="DZ257" s="205">
        <v>0.8</v>
      </c>
      <c r="EA257" s="205">
        <v>5</v>
      </c>
      <c r="EB257" s="205">
        <v>0.4</v>
      </c>
      <c r="EC257" s="205">
        <v>191</v>
      </c>
      <c r="ED257" s="205">
        <v>13.8</v>
      </c>
      <c r="EH257" s="491"/>
      <c r="EI257" s="491"/>
      <c r="EJ257" s="491"/>
      <c r="EK257" s="491"/>
      <c r="EL257" s="491"/>
      <c r="EM257" s="491"/>
      <c r="EN257" s="491"/>
      <c r="EO257" s="491"/>
      <c r="EP257" s="491"/>
      <c r="EQ257" s="491"/>
      <c r="ER257" s="491"/>
      <c r="ES257" s="491"/>
      <c r="ET257" s="491"/>
      <c r="EU257" s="491"/>
      <c r="EV257" s="491"/>
      <c r="EW257" s="491"/>
      <c r="EX257" s="491"/>
      <c r="EY257" s="491"/>
      <c r="EZ257" s="491"/>
      <c r="FA257" s="491"/>
      <c r="FB257" s="491"/>
      <c r="FC257" s="491"/>
      <c r="FD257" s="491"/>
      <c r="FE257" s="491"/>
      <c r="FF257" s="491"/>
      <c r="FG257" s="491"/>
      <c r="FH257" s="491"/>
      <c r="FI257" s="491"/>
      <c r="FJ257" s="491"/>
      <c r="FK257" s="491"/>
      <c r="FL257" s="491"/>
      <c r="FM257" s="491"/>
      <c r="FN257" s="491"/>
      <c r="FO257" s="491"/>
      <c r="FP257" s="491"/>
      <c r="FQ257" s="491"/>
      <c r="FR257" s="491"/>
      <c r="FS257" s="491"/>
      <c r="FT257" s="491"/>
      <c r="FU257" s="491"/>
      <c r="FV257" s="491"/>
      <c r="FW257" s="491"/>
      <c r="FX257" s="491"/>
      <c r="FY257" s="491"/>
      <c r="FZ257" s="491"/>
      <c r="GA257" s="491"/>
      <c r="GB257" s="491"/>
      <c r="GC257" s="491"/>
      <c r="GD257" s="491"/>
      <c r="GE257" s="491"/>
      <c r="GF257" s="491"/>
      <c r="GG257" s="491"/>
      <c r="GH257" s="491"/>
      <c r="GI257" s="491"/>
      <c r="GJ257" s="491"/>
      <c r="GK257" s="491"/>
      <c r="GL257" s="491"/>
      <c r="GM257" s="491"/>
      <c r="GN257" s="491"/>
      <c r="GO257" s="491"/>
      <c r="GP257" s="491"/>
      <c r="GQ257" s="491"/>
      <c r="GR257" s="491"/>
      <c r="GS257" s="491"/>
      <c r="GT257" s="491"/>
      <c r="GU257" s="491"/>
      <c r="GV257" s="491"/>
      <c r="GW257" s="491"/>
      <c r="GX257" s="491"/>
      <c r="GY257" s="491"/>
      <c r="GZ257" s="491"/>
      <c r="HA257" s="491"/>
      <c r="HB257" s="491"/>
      <c r="HC257" s="491"/>
      <c r="HD257" s="491"/>
      <c r="HE257" s="491"/>
      <c r="HF257" s="491"/>
      <c r="HG257" s="491"/>
      <c r="HH257" s="491"/>
      <c r="HI257" s="491"/>
      <c r="HJ257" s="491"/>
      <c r="HK257" s="491"/>
      <c r="HL257" s="491"/>
      <c r="HM257" s="491"/>
      <c r="HN257" s="491"/>
      <c r="HO257" s="491"/>
      <c r="HP257" s="491"/>
      <c r="HQ257" s="491"/>
      <c r="HR257" s="491"/>
      <c r="HS257" s="491"/>
      <c r="HT257" s="491"/>
      <c r="HU257" s="491"/>
      <c r="HV257" s="491"/>
      <c r="HW257" s="491"/>
      <c r="HX257" s="491"/>
      <c r="HY257" s="491"/>
      <c r="HZ257" s="491"/>
      <c r="IA257" s="491"/>
      <c r="IB257" s="491"/>
      <c r="IC257" s="491"/>
      <c r="ID257" s="491"/>
      <c r="IE257" s="491"/>
      <c r="IF257" s="491"/>
      <c r="IG257" s="491"/>
      <c r="IH257" s="491"/>
      <c r="II257" s="491"/>
      <c r="IJ257" s="491"/>
      <c r="IK257" s="491"/>
      <c r="IL257" s="491"/>
      <c r="IM257" s="491"/>
      <c r="IN257" s="491"/>
      <c r="IO257" s="491"/>
      <c r="IP257" s="491"/>
      <c r="IQ257" s="491"/>
      <c r="IR257" s="491"/>
      <c r="IS257" s="491"/>
      <c r="IT257" s="491"/>
      <c r="IU257" s="491"/>
      <c r="IV257" s="491"/>
      <c r="IW257" s="491"/>
      <c r="IX257" s="491"/>
      <c r="IY257" s="491"/>
      <c r="IZ257" s="491"/>
      <c r="JA257" s="491"/>
      <c r="JB257" s="491"/>
      <c r="JC257" s="491"/>
      <c r="JD257" s="491"/>
      <c r="JE257" s="491"/>
      <c r="JF257" s="491"/>
      <c r="JG257" s="491"/>
      <c r="JH257" s="491"/>
      <c r="JI257" s="491"/>
      <c r="JJ257" s="491"/>
      <c r="JK257" s="491"/>
    </row>
    <row r="258" spans="1:271" x14ac:dyDescent="0.35">
      <c r="A258" s="205" t="str">
        <f t="shared" si="4"/>
        <v>Revised.Academies and free schools.Prior attainment.Total</v>
      </c>
      <c r="B258" s="205">
        <v>201819</v>
      </c>
      <c r="C258" s="205" t="s">
        <v>200</v>
      </c>
      <c r="D258" s="205" t="s">
        <v>201</v>
      </c>
      <c r="E258" s="205" t="s">
        <v>202</v>
      </c>
      <c r="F258" s="205" t="s">
        <v>203</v>
      </c>
      <c r="G258" s="205" t="s">
        <v>414</v>
      </c>
      <c r="H258" s="205" t="s">
        <v>82</v>
      </c>
      <c r="I258" s="205" t="s">
        <v>335</v>
      </c>
      <c r="J258" s="205" t="s">
        <v>7</v>
      </c>
      <c r="K258" s="205" t="s">
        <v>345</v>
      </c>
      <c r="L258" s="205" t="s">
        <v>7</v>
      </c>
      <c r="M258" s="205" t="s">
        <v>7</v>
      </c>
      <c r="N258" s="205">
        <v>2207</v>
      </c>
      <c r="O258" s="205">
        <v>38134</v>
      </c>
      <c r="P258" s="205">
        <v>936032.94</v>
      </c>
      <c r="Q258" s="205">
        <v>24.5</v>
      </c>
      <c r="R258" s="205">
        <v>36588</v>
      </c>
      <c r="S258" s="205">
        <v>95.9</v>
      </c>
      <c r="T258" s="205">
        <v>852</v>
      </c>
      <c r="U258" s="205">
        <v>2.2000000000000002</v>
      </c>
      <c r="V258" s="205">
        <v>3738</v>
      </c>
      <c r="W258" s="205">
        <v>9.8000000000000007</v>
      </c>
      <c r="X258" s="205">
        <v>4269</v>
      </c>
      <c r="Y258" s="205">
        <v>11.2</v>
      </c>
      <c r="Z258" s="205">
        <v>141</v>
      </c>
      <c r="AA258" s="205">
        <v>0.4</v>
      </c>
      <c r="AB258" s="205">
        <v>397</v>
      </c>
      <c r="AC258" s="205">
        <v>1</v>
      </c>
      <c r="AD258" s="205">
        <v>71933.19</v>
      </c>
      <c r="AE258" s="205">
        <v>1.89</v>
      </c>
      <c r="AF258" s="205">
        <v>38134</v>
      </c>
      <c r="AG258" s="205">
        <v>728.57</v>
      </c>
      <c r="AH258" s="205">
        <v>0.02</v>
      </c>
      <c r="AI258" s="205">
        <v>0.01</v>
      </c>
      <c r="AJ258" s="205">
        <v>0.03</v>
      </c>
      <c r="AK258" s="205">
        <v>811.83</v>
      </c>
      <c r="AL258" s="205">
        <v>0.02</v>
      </c>
      <c r="AM258" s="205">
        <v>0.01</v>
      </c>
      <c r="AN258" s="205">
        <v>0.04</v>
      </c>
      <c r="AO258" s="205">
        <v>462.59</v>
      </c>
      <c r="AP258" s="205">
        <v>0.01</v>
      </c>
      <c r="AQ258" s="205">
        <v>0</v>
      </c>
      <c r="AR258" s="205">
        <v>0.03</v>
      </c>
      <c r="AS258" s="205">
        <v>551.03</v>
      </c>
      <c r="AT258" s="205">
        <v>0.01</v>
      </c>
      <c r="AU258" s="205">
        <v>0</v>
      </c>
      <c r="AV258" s="205">
        <v>0.03</v>
      </c>
      <c r="AW258" s="205">
        <v>1029.46</v>
      </c>
      <c r="AX258" s="205">
        <v>0.03</v>
      </c>
      <c r="AY258" s="205">
        <v>0.01</v>
      </c>
      <c r="AZ258" s="205">
        <v>0.04</v>
      </c>
      <c r="BA258" s="205">
        <v>37314</v>
      </c>
      <c r="BB258" s="205">
        <v>97.8</v>
      </c>
      <c r="BC258" s="205">
        <v>36954</v>
      </c>
      <c r="BD258" s="205">
        <v>96.9</v>
      </c>
      <c r="BE258" s="205">
        <v>35819</v>
      </c>
      <c r="BF258" s="205">
        <v>93.9</v>
      </c>
      <c r="BG258" s="205">
        <v>36773</v>
      </c>
      <c r="BH258" s="205">
        <v>96.4</v>
      </c>
      <c r="BI258" s="205">
        <v>35368</v>
      </c>
      <c r="BJ258" s="205">
        <v>92.7</v>
      </c>
      <c r="BK258" s="205">
        <v>25389</v>
      </c>
      <c r="BL258" s="205">
        <v>66.599999999999994</v>
      </c>
      <c r="BM258" s="205">
        <v>6248</v>
      </c>
      <c r="BN258" s="205">
        <v>16.399999999999999</v>
      </c>
      <c r="BO258" s="205">
        <v>5163</v>
      </c>
      <c r="BP258" s="205">
        <v>13.5</v>
      </c>
      <c r="BQ258" s="205">
        <v>1488</v>
      </c>
      <c r="BR258" s="205">
        <v>3.9</v>
      </c>
      <c r="BS258" s="205">
        <v>1394</v>
      </c>
      <c r="BT258" s="205">
        <v>3.9</v>
      </c>
      <c r="BU258" s="205">
        <v>1397</v>
      </c>
      <c r="BV258" s="205">
        <v>5.5</v>
      </c>
      <c r="BW258" s="205">
        <v>1614</v>
      </c>
      <c r="BX258" s="205">
        <v>25.8</v>
      </c>
      <c r="BY258" s="205">
        <v>11886</v>
      </c>
      <c r="BZ258" s="205">
        <v>31.2</v>
      </c>
      <c r="CA258" s="205">
        <v>5269</v>
      </c>
      <c r="CB258" s="205">
        <v>13.8</v>
      </c>
      <c r="CC258" s="205">
        <v>4111</v>
      </c>
      <c r="CD258" s="205">
        <v>11.6</v>
      </c>
      <c r="CE258" s="205">
        <v>3110</v>
      </c>
      <c r="CF258" s="205">
        <v>12.2</v>
      </c>
      <c r="CG258" s="205">
        <v>2168</v>
      </c>
      <c r="CH258" s="205">
        <v>34.700000000000003</v>
      </c>
      <c r="CI258" s="205">
        <v>110392</v>
      </c>
      <c r="CJ258" s="205">
        <v>2.89</v>
      </c>
      <c r="CK258" s="205">
        <v>75465</v>
      </c>
      <c r="CL258" s="205">
        <v>1.98</v>
      </c>
      <c r="CM258" s="205">
        <v>86307</v>
      </c>
      <c r="CN258" s="205">
        <v>2.2599999999999998</v>
      </c>
      <c r="CO258" s="205">
        <v>51620</v>
      </c>
      <c r="CP258" s="205">
        <v>1.35</v>
      </c>
      <c r="CQ258" s="205">
        <v>21502.44</v>
      </c>
      <c r="CR258" s="205">
        <v>0.56000000000000005</v>
      </c>
      <c r="CS258" s="205">
        <v>222357</v>
      </c>
      <c r="CT258" s="205">
        <v>5.8</v>
      </c>
      <c r="CU258" s="205">
        <v>150930</v>
      </c>
      <c r="CV258" s="205">
        <v>4</v>
      </c>
      <c r="CW258" s="205">
        <v>240557.94</v>
      </c>
      <c r="CX258" s="205">
        <v>6.3</v>
      </c>
      <c r="CY258" s="205">
        <v>322188</v>
      </c>
      <c r="CZ258" s="205">
        <v>8.4</v>
      </c>
      <c r="DA258" s="205">
        <v>207783</v>
      </c>
      <c r="DB258" s="205">
        <v>5.4</v>
      </c>
      <c r="DC258" s="205">
        <v>114405</v>
      </c>
      <c r="DD258" s="205">
        <v>3</v>
      </c>
      <c r="DE258" s="205">
        <v>94968</v>
      </c>
      <c r="DF258" s="205">
        <v>2.5</v>
      </c>
      <c r="DG258" s="205">
        <v>99332</v>
      </c>
      <c r="DH258" s="205">
        <v>2.6</v>
      </c>
      <c r="DI258" s="205">
        <v>1149</v>
      </c>
      <c r="DJ258" s="205">
        <v>3</v>
      </c>
      <c r="DK258" s="205">
        <v>541</v>
      </c>
      <c r="DL258" s="205">
        <v>1.4</v>
      </c>
      <c r="DM258" s="205">
        <v>1258</v>
      </c>
      <c r="DN258" s="205">
        <v>3.3</v>
      </c>
      <c r="DO258" s="205">
        <v>8473</v>
      </c>
      <c r="DP258" s="205">
        <v>22.2</v>
      </c>
      <c r="DQ258" s="205">
        <v>22444</v>
      </c>
      <c r="DR258" s="205">
        <v>58.9</v>
      </c>
      <c r="DS258" s="205">
        <v>34097</v>
      </c>
      <c r="DT258" s="205">
        <v>89.4</v>
      </c>
      <c r="DU258" s="205">
        <v>1271</v>
      </c>
      <c r="DV258" s="205">
        <v>3.3</v>
      </c>
      <c r="DW258" s="205">
        <v>1239</v>
      </c>
      <c r="DX258" s="205">
        <v>3.2</v>
      </c>
      <c r="DY258" s="205">
        <v>1754</v>
      </c>
      <c r="DZ258" s="205">
        <v>4.5999999999999996</v>
      </c>
      <c r="EA258" s="205">
        <v>473</v>
      </c>
      <c r="EB258" s="205">
        <v>1.2</v>
      </c>
      <c r="EC258" s="205">
        <v>17997</v>
      </c>
      <c r="ED258" s="205">
        <v>47.2</v>
      </c>
      <c r="EH258" s="491"/>
      <c r="EI258" s="491"/>
      <c r="EJ258" s="491"/>
      <c r="EK258" s="491"/>
      <c r="EL258" s="491"/>
      <c r="EM258" s="491"/>
      <c r="EN258" s="491"/>
      <c r="EO258" s="491"/>
      <c r="EP258" s="491"/>
      <c r="EQ258" s="491"/>
      <c r="ER258" s="491"/>
      <c r="ES258" s="491"/>
      <c r="ET258" s="491"/>
      <c r="EU258" s="491"/>
      <c r="EV258" s="491"/>
      <c r="EW258" s="491"/>
      <c r="EX258" s="491"/>
      <c r="EY258" s="491"/>
      <c r="EZ258" s="491"/>
      <c r="FA258" s="491"/>
      <c r="FB258" s="491"/>
      <c r="FC258" s="491"/>
      <c r="FD258" s="491"/>
      <c r="FE258" s="491"/>
      <c r="FF258" s="491"/>
      <c r="FG258" s="491"/>
      <c r="FH258" s="491"/>
      <c r="FI258" s="491"/>
      <c r="FJ258" s="491"/>
      <c r="FK258" s="491"/>
      <c r="FL258" s="491"/>
      <c r="FM258" s="491"/>
      <c r="FN258" s="491"/>
      <c r="FO258" s="491"/>
      <c r="FP258" s="491"/>
      <c r="FQ258" s="491"/>
      <c r="FR258" s="491"/>
      <c r="FS258" s="491"/>
      <c r="FT258" s="491"/>
      <c r="FU258" s="491"/>
      <c r="FV258" s="491"/>
      <c r="FW258" s="491"/>
      <c r="FX258" s="491"/>
      <c r="FY258" s="491"/>
      <c r="FZ258" s="491"/>
      <c r="GA258" s="491"/>
      <c r="GB258" s="491"/>
      <c r="GC258" s="491"/>
      <c r="GD258" s="491"/>
      <c r="GE258" s="491"/>
      <c r="GF258" s="491"/>
      <c r="GG258" s="491"/>
      <c r="GH258" s="491"/>
      <c r="GI258" s="491"/>
      <c r="GJ258" s="491"/>
      <c r="GK258" s="491"/>
      <c r="GL258" s="491"/>
      <c r="GM258" s="491"/>
      <c r="GN258" s="491"/>
      <c r="GO258" s="491"/>
      <c r="GP258" s="491"/>
      <c r="GQ258" s="491"/>
      <c r="GR258" s="491"/>
      <c r="GS258" s="491"/>
      <c r="GT258" s="491"/>
      <c r="GU258" s="491"/>
      <c r="GV258" s="491"/>
      <c r="GW258" s="491"/>
      <c r="GX258" s="491"/>
      <c r="GY258" s="491"/>
      <c r="GZ258" s="491"/>
      <c r="HA258" s="491"/>
      <c r="HB258" s="491"/>
      <c r="HC258" s="491"/>
      <c r="HD258" s="491"/>
      <c r="HE258" s="491"/>
      <c r="HF258" s="491"/>
      <c r="HG258" s="491"/>
      <c r="HH258" s="491"/>
      <c r="HI258" s="491"/>
      <c r="HJ258" s="491"/>
      <c r="HK258" s="491"/>
      <c r="HL258" s="491"/>
      <c r="HM258" s="491"/>
      <c r="HN258" s="491"/>
      <c r="HO258" s="491"/>
      <c r="HP258" s="491"/>
      <c r="HQ258" s="491"/>
      <c r="HR258" s="491"/>
      <c r="HS258" s="491"/>
      <c r="HT258" s="491"/>
      <c r="HU258" s="491"/>
      <c r="HV258" s="491"/>
      <c r="HW258" s="491"/>
      <c r="HX258" s="491"/>
      <c r="HY258" s="491"/>
      <c r="HZ258" s="491"/>
      <c r="IA258" s="491"/>
      <c r="IB258" s="491"/>
      <c r="IC258" s="491"/>
      <c r="ID258" s="491"/>
      <c r="IE258" s="491"/>
      <c r="IF258" s="491"/>
      <c r="IG258" s="491"/>
      <c r="IH258" s="491"/>
      <c r="II258" s="491"/>
      <c r="IJ258" s="491"/>
      <c r="IK258" s="491"/>
      <c r="IL258" s="491"/>
      <c r="IM258" s="491"/>
      <c r="IN258" s="491"/>
      <c r="IO258" s="491"/>
      <c r="IP258" s="491"/>
      <c r="IQ258" s="491"/>
      <c r="IR258" s="491"/>
      <c r="IS258" s="491"/>
      <c r="IT258" s="491"/>
      <c r="IU258" s="491"/>
      <c r="IV258" s="491"/>
      <c r="IW258" s="491"/>
      <c r="IX258" s="491"/>
      <c r="IY258" s="491"/>
      <c r="IZ258" s="491"/>
      <c r="JA258" s="491"/>
      <c r="JB258" s="491"/>
      <c r="JC258" s="491"/>
      <c r="JD258" s="491"/>
      <c r="JE258" s="491"/>
      <c r="JF258" s="491"/>
      <c r="JG258" s="491"/>
      <c r="JH258" s="491"/>
      <c r="JI258" s="491"/>
      <c r="JJ258" s="491"/>
      <c r="JK258" s="491"/>
    </row>
    <row r="259" spans="1:271" x14ac:dyDescent="0.35">
      <c r="A259" s="205" t="str">
        <f t="shared" si="4"/>
        <v>Revised.All independent schools.Prior attainment.Total</v>
      </c>
      <c r="B259" s="205">
        <v>201819</v>
      </c>
      <c r="C259" s="205" t="s">
        <v>200</v>
      </c>
      <c r="D259" s="205" t="s">
        <v>201</v>
      </c>
      <c r="E259" s="205" t="s">
        <v>202</v>
      </c>
      <c r="F259" s="205" t="s">
        <v>203</v>
      </c>
      <c r="G259" s="205" t="s">
        <v>414</v>
      </c>
      <c r="H259" s="205" t="s">
        <v>286</v>
      </c>
      <c r="I259" s="205" t="s">
        <v>335</v>
      </c>
      <c r="J259" s="205" t="s">
        <v>7</v>
      </c>
      <c r="K259" s="205" t="s">
        <v>345</v>
      </c>
      <c r="L259" s="205" t="s">
        <v>7</v>
      </c>
      <c r="M259" s="205" t="s">
        <v>7</v>
      </c>
      <c r="N259" s="205">
        <v>49</v>
      </c>
      <c r="O259" s="205">
        <v>251</v>
      </c>
      <c r="P259" s="205">
        <v>712.75</v>
      </c>
      <c r="Q259" s="205">
        <v>2.8</v>
      </c>
      <c r="R259" s="205">
        <v>27</v>
      </c>
      <c r="S259" s="205">
        <v>10.8</v>
      </c>
      <c r="T259" s="205">
        <v>1</v>
      </c>
      <c r="U259" s="205">
        <v>0.4</v>
      </c>
      <c r="V259" s="205">
        <v>5</v>
      </c>
      <c r="W259" s="205">
        <v>2</v>
      </c>
      <c r="X259" s="205">
        <v>0</v>
      </c>
      <c r="Y259" s="205">
        <v>0</v>
      </c>
      <c r="Z259" s="205">
        <v>0</v>
      </c>
      <c r="AA259" s="205">
        <v>0</v>
      </c>
      <c r="AB259" s="205">
        <v>0</v>
      </c>
      <c r="AC259" s="205">
        <v>0</v>
      </c>
      <c r="AD259" s="205">
        <v>44.68</v>
      </c>
      <c r="AE259" s="205">
        <v>0.18</v>
      </c>
      <c r="AF259" s="205" t="s">
        <v>68</v>
      </c>
      <c r="AG259" s="205" t="s">
        <v>68</v>
      </c>
      <c r="AH259" s="205" t="s">
        <v>68</v>
      </c>
      <c r="AI259" s="205" t="s">
        <v>68</v>
      </c>
      <c r="AJ259" s="205" t="s">
        <v>68</v>
      </c>
      <c r="AK259" s="205" t="s">
        <v>68</v>
      </c>
      <c r="AL259" s="205" t="s">
        <v>68</v>
      </c>
      <c r="AM259" s="205" t="s">
        <v>68</v>
      </c>
      <c r="AN259" s="205" t="s">
        <v>68</v>
      </c>
      <c r="AO259" s="205" t="s">
        <v>68</v>
      </c>
      <c r="AP259" s="205" t="s">
        <v>68</v>
      </c>
      <c r="AQ259" s="205" t="s">
        <v>68</v>
      </c>
      <c r="AR259" s="205" t="s">
        <v>68</v>
      </c>
      <c r="AS259" s="205" t="s">
        <v>68</v>
      </c>
      <c r="AT259" s="205" t="s">
        <v>68</v>
      </c>
      <c r="AU259" s="205" t="s">
        <v>68</v>
      </c>
      <c r="AV259" s="205" t="s">
        <v>68</v>
      </c>
      <c r="AW259" s="205" t="s">
        <v>68</v>
      </c>
      <c r="AX259" s="205" t="s">
        <v>68</v>
      </c>
      <c r="AY259" s="205" t="s">
        <v>68</v>
      </c>
      <c r="AZ259" s="205" t="s">
        <v>68</v>
      </c>
      <c r="BA259" s="205">
        <v>67</v>
      </c>
      <c r="BB259" s="205">
        <v>26.7</v>
      </c>
      <c r="BC259" s="205">
        <v>65</v>
      </c>
      <c r="BD259" s="205">
        <v>25.9</v>
      </c>
      <c r="BE259" s="205">
        <v>13</v>
      </c>
      <c r="BF259" s="205">
        <v>5.2</v>
      </c>
      <c r="BG259" s="205">
        <v>42</v>
      </c>
      <c r="BH259" s="205">
        <v>16.7</v>
      </c>
      <c r="BI259" s="205">
        <v>20</v>
      </c>
      <c r="BJ259" s="205">
        <v>8</v>
      </c>
      <c r="BK259" s="205">
        <v>14</v>
      </c>
      <c r="BL259" s="205">
        <v>5.6</v>
      </c>
      <c r="BM259" s="205">
        <v>1</v>
      </c>
      <c r="BN259" s="205">
        <v>0.4</v>
      </c>
      <c r="BO259" s="205">
        <v>2</v>
      </c>
      <c r="BP259" s="205">
        <v>0.8</v>
      </c>
      <c r="BQ259" s="205">
        <v>2</v>
      </c>
      <c r="BR259" s="205">
        <v>0.8</v>
      </c>
      <c r="BS259" s="205">
        <v>2</v>
      </c>
      <c r="BT259" s="205">
        <v>10</v>
      </c>
      <c r="BU259" s="205">
        <v>0</v>
      </c>
      <c r="BV259" s="205">
        <v>0</v>
      </c>
      <c r="BW259" s="205">
        <v>0</v>
      </c>
      <c r="BX259" s="205">
        <v>0</v>
      </c>
      <c r="BY259" s="205">
        <v>7</v>
      </c>
      <c r="BZ259" s="205">
        <v>2.8</v>
      </c>
      <c r="CA259" s="205">
        <v>9</v>
      </c>
      <c r="CB259" s="205">
        <v>3.6</v>
      </c>
      <c r="CC259" s="205">
        <v>2</v>
      </c>
      <c r="CD259" s="205">
        <v>10</v>
      </c>
      <c r="CE259" s="205">
        <v>1</v>
      </c>
      <c r="CF259" s="205">
        <v>7.1</v>
      </c>
      <c r="CG259" s="205">
        <v>0</v>
      </c>
      <c r="CH259" s="205">
        <v>0</v>
      </c>
      <c r="CI259" s="205">
        <v>50</v>
      </c>
      <c r="CJ259" s="205">
        <v>0.2</v>
      </c>
      <c r="CK259" s="205">
        <v>83</v>
      </c>
      <c r="CL259" s="205">
        <v>0.33</v>
      </c>
      <c r="CM259" s="205">
        <v>51</v>
      </c>
      <c r="CN259" s="205">
        <v>0.2</v>
      </c>
      <c r="CO259" s="205">
        <v>30</v>
      </c>
      <c r="CP259" s="205">
        <v>0.12</v>
      </c>
      <c r="CQ259" s="205">
        <v>3</v>
      </c>
      <c r="CR259" s="205">
        <v>0.01</v>
      </c>
      <c r="CS259" s="205">
        <v>138</v>
      </c>
      <c r="CT259" s="205">
        <v>0.5</v>
      </c>
      <c r="CU259" s="205">
        <v>166</v>
      </c>
      <c r="CV259" s="205">
        <v>0.7</v>
      </c>
      <c r="CW259" s="205">
        <v>145</v>
      </c>
      <c r="CX259" s="205">
        <v>0.6</v>
      </c>
      <c r="CY259" s="205">
        <v>263.75</v>
      </c>
      <c r="CZ259" s="205">
        <v>1.1000000000000001</v>
      </c>
      <c r="DA259" s="205">
        <v>226</v>
      </c>
      <c r="DB259" s="205">
        <v>0.9</v>
      </c>
      <c r="DC259" s="205">
        <v>37.75</v>
      </c>
      <c r="DD259" s="205">
        <v>0.2</v>
      </c>
      <c r="DE259" s="205">
        <v>62</v>
      </c>
      <c r="DF259" s="205">
        <v>0.2</v>
      </c>
      <c r="DG259" s="205">
        <v>87</v>
      </c>
      <c r="DH259" s="205">
        <v>0.3</v>
      </c>
      <c r="DI259" s="205">
        <v>201</v>
      </c>
      <c r="DJ259" s="205">
        <v>80.099999999999994</v>
      </c>
      <c r="DK259" s="205">
        <v>28</v>
      </c>
      <c r="DL259" s="205">
        <v>11.2</v>
      </c>
      <c r="DM259" s="205">
        <v>10</v>
      </c>
      <c r="DN259" s="205">
        <v>4</v>
      </c>
      <c r="DO259" s="205">
        <v>6</v>
      </c>
      <c r="DP259" s="205">
        <v>2.4</v>
      </c>
      <c r="DQ259" s="205">
        <v>6</v>
      </c>
      <c r="DR259" s="205">
        <v>2.4</v>
      </c>
      <c r="DS259" s="205">
        <v>19</v>
      </c>
      <c r="DT259" s="205">
        <v>7.6</v>
      </c>
      <c r="DU259" s="205">
        <v>1</v>
      </c>
      <c r="DV259" s="205">
        <v>0.4</v>
      </c>
      <c r="DW259" s="205">
        <v>1</v>
      </c>
      <c r="DX259" s="205">
        <v>0.4</v>
      </c>
      <c r="DY259" s="205">
        <v>1</v>
      </c>
      <c r="DZ259" s="205">
        <v>0.4</v>
      </c>
      <c r="EA259" s="205">
        <v>0</v>
      </c>
      <c r="EB259" s="205">
        <v>0</v>
      </c>
      <c r="EC259" s="205">
        <v>38</v>
      </c>
      <c r="ED259" s="205">
        <v>15.1</v>
      </c>
      <c r="EH259" s="491"/>
      <c r="EI259" s="491"/>
      <c r="EJ259" s="491"/>
      <c r="EK259" s="491"/>
      <c r="EL259" s="491"/>
      <c r="EM259" s="491"/>
      <c r="EN259" s="491"/>
      <c r="EO259" s="491"/>
      <c r="EP259" s="491"/>
      <c r="EQ259" s="491"/>
      <c r="ER259" s="491"/>
      <c r="ES259" s="491"/>
      <c r="ET259" s="491"/>
      <c r="EU259" s="491"/>
      <c r="EV259" s="491"/>
      <c r="EW259" s="491"/>
      <c r="EX259" s="491"/>
      <c r="EY259" s="491"/>
      <c r="EZ259" s="491"/>
      <c r="FA259" s="491"/>
      <c r="FB259" s="491"/>
      <c r="FC259" s="491"/>
      <c r="FD259" s="491"/>
      <c r="FE259" s="491"/>
      <c r="FF259" s="491"/>
      <c r="FG259" s="491"/>
      <c r="FH259" s="491"/>
      <c r="FI259" s="491"/>
      <c r="FJ259" s="491"/>
      <c r="FK259" s="491"/>
      <c r="FL259" s="491"/>
      <c r="FM259" s="491"/>
      <c r="FN259" s="491"/>
      <c r="FO259" s="491"/>
      <c r="FP259" s="491"/>
      <c r="FQ259" s="491"/>
      <c r="FR259" s="491"/>
      <c r="FS259" s="491"/>
      <c r="FT259" s="491"/>
      <c r="FU259" s="491"/>
      <c r="FV259" s="491"/>
      <c r="FW259" s="491"/>
      <c r="FX259" s="491"/>
      <c r="FY259" s="491"/>
      <c r="FZ259" s="491"/>
      <c r="GA259" s="491"/>
      <c r="GB259" s="491"/>
      <c r="GC259" s="491"/>
      <c r="GD259" s="491"/>
      <c r="GE259" s="491"/>
      <c r="GF259" s="491"/>
      <c r="GG259" s="491"/>
      <c r="GH259" s="491"/>
      <c r="GI259" s="491"/>
      <c r="GJ259" s="491"/>
      <c r="GK259" s="491"/>
      <c r="GL259" s="491"/>
      <c r="GM259" s="491"/>
      <c r="GN259" s="491"/>
      <c r="GO259" s="491"/>
      <c r="GP259" s="491"/>
      <c r="GQ259" s="491"/>
      <c r="GR259" s="491"/>
      <c r="GS259" s="491"/>
      <c r="GT259" s="491"/>
      <c r="GU259" s="491"/>
      <c r="GV259" s="491"/>
      <c r="GW259" s="491"/>
      <c r="GX259" s="491"/>
      <c r="GY259" s="491"/>
      <c r="GZ259" s="491"/>
      <c r="HA259" s="491"/>
      <c r="HB259" s="491"/>
      <c r="HC259" s="491"/>
      <c r="HD259" s="491"/>
      <c r="HE259" s="491"/>
      <c r="HF259" s="491"/>
      <c r="HG259" s="491"/>
      <c r="HH259" s="491"/>
      <c r="HI259" s="491"/>
      <c r="HJ259" s="491"/>
      <c r="HK259" s="491"/>
      <c r="HL259" s="491"/>
      <c r="HM259" s="491"/>
      <c r="HN259" s="491"/>
      <c r="HO259" s="491"/>
      <c r="HP259" s="491"/>
      <c r="HQ259" s="491"/>
      <c r="HR259" s="491"/>
      <c r="HS259" s="491"/>
      <c r="HT259" s="491"/>
      <c r="HU259" s="491"/>
      <c r="HV259" s="491"/>
      <c r="HW259" s="491"/>
      <c r="HX259" s="491"/>
      <c r="HY259" s="491"/>
      <c r="HZ259" s="491"/>
      <c r="IA259" s="491"/>
      <c r="IB259" s="491"/>
      <c r="IC259" s="491"/>
      <c r="ID259" s="491"/>
      <c r="IE259" s="491"/>
      <c r="IF259" s="491"/>
      <c r="IG259" s="491"/>
      <c r="IH259" s="491"/>
      <c r="II259" s="491"/>
      <c r="IJ259" s="491"/>
      <c r="IK259" s="491"/>
      <c r="IL259" s="491"/>
      <c r="IM259" s="491"/>
      <c r="IN259" s="491"/>
      <c r="IO259" s="491"/>
      <c r="IP259" s="491"/>
      <c r="IQ259" s="491"/>
      <c r="IR259" s="491"/>
      <c r="IS259" s="491"/>
      <c r="IT259" s="491"/>
      <c r="IU259" s="491"/>
      <c r="IV259" s="491"/>
      <c r="IW259" s="491"/>
      <c r="IX259" s="491"/>
      <c r="IY259" s="491"/>
      <c r="IZ259" s="491"/>
      <c r="JA259" s="491"/>
      <c r="JB259" s="491"/>
      <c r="JC259" s="491"/>
      <c r="JD259" s="491"/>
      <c r="JE259" s="491"/>
      <c r="JF259" s="491"/>
      <c r="JG259" s="491"/>
      <c r="JH259" s="491"/>
      <c r="JI259" s="491"/>
      <c r="JJ259" s="491"/>
      <c r="JK259" s="491"/>
    </row>
    <row r="260" spans="1:271" x14ac:dyDescent="0.35">
      <c r="A260" s="205" t="str">
        <f t="shared" si="4"/>
        <v>Revised.All schools.Prior attainment.Total</v>
      </c>
      <c r="B260" s="205">
        <v>201819</v>
      </c>
      <c r="C260" s="205" t="s">
        <v>200</v>
      </c>
      <c r="D260" s="205" t="s">
        <v>201</v>
      </c>
      <c r="E260" s="205" t="s">
        <v>202</v>
      </c>
      <c r="F260" s="205" t="s">
        <v>203</v>
      </c>
      <c r="G260" s="205" t="s">
        <v>414</v>
      </c>
      <c r="H260" s="205" t="s">
        <v>16</v>
      </c>
      <c r="I260" s="205" t="s">
        <v>335</v>
      </c>
      <c r="J260" s="205" t="s">
        <v>7</v>
      </c>
      <c r="K260" s="205" t="s">
        <v>345</v>
      </c>
      <c r="L260" s="205" t="s">
        <v>7</v>
      </c>
      <c r="M260" s="205" t="s">
        <v>7</v>
      </c>
      <c r="N260" s="205">
        <v>4224</v>
      </c>
      <c r="O260" s="205">
        <v>63306</v>
      </c>
      <c r="P260" s="205">
        <v>1293522.3500000001</v>
      </c>
      <c r="Q260" s="205">
        <v>20.399999999999999</v>
      </c>
      <c r="R260" s="205">
        <v>51704</v>
      </c>
      <c r="S260" s="205">
        <v>81.7</v>
      </c>
      <c r="T260" s="205">
        <v>1153</v>
      </c>
      <c r="U260" s="205">
        <v>1.8</v>
      </c>
      <c r="V260" s="205">
        <v>5031</v>
      </c>
      <c r="W260" s="205">
        <v>7.9</v>
      </c>
      <c r="X260" s="205">
        <v>5717</v>
      </c>
      <c r="Y260" s="205">
        <v>9</v>
      </c>
      <c r="Z260" s="205">
        <v>201</v>
      </c>
      <c r="AA260" s="205">
        <v>0.3</v>
      </c>
      <c r="AB260" s="205">
        <v>545</v>
      </c>
      <c r="AC260" s="205">
        <v>0.9</v>
      </c>
      <c r="AD260" s="205">
        <v>99060.14</v>
      </c>
      <c r="AE260" s="205">
        <v>1.56</v>
      </c>
      <c r="AF260" s="205" t="s">
        <v>68</v>
      </c>
      <c r="AG260" s="205" t="s">
        <v>68</v>
      </c>
      <c r="AH260" s="205" t="s">
        <v>68</v>
      </c>
      <c r="AI260" s="205" t="s">
        <v>68</v>
      </c>
      <c r="AJ260" s="205" t="s">
        <v>68</v>
      </c>
      <c r="AK260" s="205" t="s">
        <v>68</v>
      </c>
      <c r="AL260" s="205" t="s">
        <v>68</v>
      </c>
      <c r="AM260" s="205" t="s">
        <v>68</v>
      </c>
      <c r="AN260" s="205" t="s">
        <v>68</v>
      </c>
      <c r="AO260" s="205" t="s">
        <v>68</v>
      </c>
      <c r="AP260" s="205" t="s">
        <v>68</v>
      </c>
      <c r="AQ260" s="205" t="s">
        <v>68</v>
      </c>
      <c r="AR260" s="205" t="s">
        <v>68</v>
      </c>
      <c r="AS260" s="205" t="s">
        <v>68</v>
      </c>
      <c r="AT260" s="205" t="s">
        <v>68</v>
      </c>
      <c r="AU260" s="205" t="s">
        <v>68</v>
      </c>
      <c r="AV260" s="205" t="s">
        <v>68</v>
      </c>
      <c r="AW260" s="205" t="s">
        <v>68</v>
      </c>
      <c r="AX260" s="205" t="s">
        <v>68</v>
      </c>
      <c r="AY260" s="205" t="s">
        <v>68</v>
      </c>
      <c r="AZ260" s="205" t="s">
        <v>68</v>
      </c>
      <c r="BA260" s="205">
        <v>54470</v>
      </c>
      <c r="BB260" s="205">
        <v>86</v>
      </c>
      <c r="BC260" s="205">
        <v>53619</v>
      </c>
      <c r="BD260" s="205">
        <v>84.7</v>
      </c>
      <c r="BE260" s="205">
        <v>49302</v>
      </c>
      <c r="BF260" s="205">
        <v>77.900000000000006</v>
      </c>
      <c r="BG260" s="205">
        <v>52586</v>
      </c>
      <c r="BH260" s="205">
        <v>83.1</v>
      </c>
      <c r="BI260" s="205">
        <v>48981</v>
      </c>
      <c r="BJ260" s="205">
        <v>77.400000000000006</v>
      </c>
      <c r="BK260" s="205">
        <v>34359</v>
      </c>
      <c r="BL260" s="205">
        <v>54.3</v>
      </c>
      <c r="BM260" s="205">
        <v>8627</v>
      </c>
      <c r="BN260" s="205">
        <v>13.6</v>
      </c>
      <c r="BO260" s="205">
        <v>6966</v>
      </c>
      <c r="BP260" s="205">
        <v>11</v>
      </c>
      <c r="BQ260" s="205">
        <v>2032</v>
      </c>
      <c r="BR260" s="205">
        <v>3.2</v>
      </c>
      <c r="BS260" s="205">
        <v>1913</v>
      </c>
      <c r="BT260" s="205">
        <v>3.9</v>
      </c>
      <c r="BU260" s="205">
        <v>1922</v>
      </c>
      <c r="BV260" s="205">
        <v>5.6</v>
      </c>
      <c r="BW260" s="205">
        <v>2284</v>
      </c>
      <c r="BX260" s="205">
        <v>26.5</v>
      </c>
      <c r="BY260" s="205">
        <v>16159</v>
      </c>
      <c r="BZ260" s="205">
        <v>25.5</v>
      </c>
      <c r="CA260" s="205">
        <v>7193</v>
      </c>
      <c r="CB260" s="205">
        <v>11.4</v>
      </c>
      <c r="CC260" s="205">
        <v>5571</v>
      </c>
      <c r="CD260" s="205">
        <v>11.4</v>
      </c>
      <c r="CE260" s="205">
        <v>4231</v>
      </c>
      <c r="CF260" s="205">
        <v>12.3</v>
      </c>
      <c r="CG260" s="205">
        <v>3048</v>
      </c>
      <c r="CH260" s="205">
        <v>35.299999999999997</v>
      </c>
      <c r="CI260" s="205">
        <v>151246</v>
      </c>
      <c r="CJ260" s="205">
        <v>2.39</v>
      </c>
      <c r="CK260" s="205">
        <v>105539</v>
      </c>
      <c r="CL260" s="205">
        <v>1.67</v>
      </c>
      <c r="CM260" s="205">
        <v>118754.5</v>
      </c>
      <c r="CN260" s="205">
        <v>1.88</v>
      </c>
      <c r="CO260" s="205">
        <v>70088</v>
      </c>
      <c r="CP260" s="205">
        <v>1.1100000000000001</v>
      </c>
      <c r="CQ260" s="205">
        <v>29962.959999999999</v>
      </c>
      <c r="CR260" s="205">
        <v>0.47</v>
      </c>
      <c r="CS260" s="205">
        <v>307593</v>
      </c>
      <c r="CT260" s="205">
        <v>4.9000000000000004</v>
      </c>
      <c r="CU260" s="205">
        <v>211078</v>
      </c>
      <c r="CV260" s="205">
        <v>3.3</v>
      </c>
      <c r="CW260" s="205">
        <v>331281.59999999998</v>
      </c>
      <c r="CX260" s="205">
        <v>5.2</v>
      </c>
      <c r="CY260" s="205">
        <v>443569.75</v>
      </c>
      <c r="CZ260" s="205">
        <v>7</v>
      </c>
      <c r="DA260" s="205">
        <v>292493</v>
      </c>
      <c r="DB260" s="205">
        <v>4.5999999999999996</v>
      </c>
      <c r="DC260" s="205">
        <v>151076.75</v>
      </c>
      <c r="DD260" s="205">
        <v>2.4</v>
      </c>
      <c r="DE260" s="205">
        <v>131056</v>
      </c>
      <c r="DF260" s="205">
        <v>2.1</v>
      </c>
      <c r="DG260" s="205">
        <v>138094</v>
      </c>
      <c r="DH260" s="205">
        <v>2.2000000000000002</v>
      </c>
      <c r="DI260" s="205">
        <v>10796</v>
      </c>
      <c r="DJ260" s="205">
        <v>17.100000000000001</v>
      </c>
      <c r="DK260" s="205">
        <v>2455</v>
      </c>
      <c r="DL260" s="205">
        <v>3.9</v>
      </c>
      <c r="DM260" s="205">
        <v>2418</v>
      </c>
      <c r="DN260" s="205">
        <v>3.8</v>
      </c>
      <c r="DO260" s="205">
        <v>12037</v>
      </c>
      <c r="DP260" s="205">
        <v>19</v>
      </c>
      <c r="DQ260" s="205">
        <v>30467</v>
      </c>
      <c r="DR260" s="205">
        <v>48.1</v>
      </c>
      <c r="DS260" s="205">
        <v>47451</v>
      </c>
      <c r="DT260" s="205">
        <v>75</v>
      </c>
      <c r="DU260" s="205">
        <v>1531</v>
      </c>
      <c r="DV260" s="205">
        <v>2.4</v>
      </c>
      <c r="DW260" s="205">
        <v>1498</v>
      </c>
      <c r="DX260" s="205">
        <v>2.4</v>
      </c>
      <c r="DY260" s="205">
        <v>2316</v>
      </c>
      <c r="DZ260" s="205">
        <v>3.7</v>
      </c>
      <c r="EA260" s="205">
        <v>643</v>
      </c>
      <c r="EB260" s="205">
        <v>1</v>
      </c>
      <c r="EC260" s="205">
        <v>25887</v>
      </c>
      <c r="ED260" s="205">
        <v>40.9</v>
      </c>
      <c r="EH260" s="491"/>
      <c r="EI260" s="491"/>
      <c r="EJ260" s="491"/>
      <c r="EK260" s="491"/>
      <c r="EL260" s="491"/>
      <c r="EM260" s="491"/>
      <c r="EN260" s="491"/>
      <c r="EO260" s="491"/>
      <c r="EP260" s="491"/>
      <c r="EQ260" s="491"/>
      <c r="ER260" s="491"/>
      <c r="ES260" s="491"/>
      <c r="ET260" s="491"/>
      <c r="EU260" s="491"/>
      <c r="EV260" s="491"/>
      <c r="EW260" s="491"/>
      <c r="EX260" s="491"/>
      <c r="EY260" s="491"/>
      <c r="EZ260" s="491"/>
      <c r="FA260" s="491"/>
      <c r="FB260" s="491"/>
      <c r="FC260" s="491"/>
      <c r="FD260" s="491"/>
      <c r="FE260" s="491"/>
      <c r="FF260" s="491"/>
      <c r="FG260" s="491"/>
      <c r="FH260" s="491"/>
      <c r="FI260" s="491"/>
      <c r="FJ260" s="491"/>
      <c r="FK260" s="491"/>
      <c r="FL260" s="491"/>
      <c r="FM260" s="491"/>
      <c r="FN260" s="491"/>
      <c r="FO260" s="491"/>
      <c r="FP260" s="491"/>
      <c r="FQ260" s="491"/>
      <c r="FR260" s="491"/>
      <c r="FS260" s="491"/>
      <c r="FT260" s="491"/>
      <c r="FU260" s="491"/>
      <c r="FV260" s="491"/>
      <c r="FW260" s="491"/>
      <c r="FX260" s="491"/>
      <c r="FY260" s="491"/>
      <c r="FZ260" s="491"/>
      <c r="GA260" s="491"/>
      <c r="GB260" s="491"/>
      <c r="GC260" s="491"/>
      <c r="GD260" s="491"/>
      <c r="GE260" s="491"/>
      <c r="GF260" s="491"/>
      <c r="GG260" s="491"/>
      <c r="GH260" s="491"/>
      <c r="GI260" s="491"/>
      <c r="GJ260" s="491"/>
      <c r="GK260" s="491"/>
      <c r="GL260" s="491"/>
      <c r="GM260" s="491"/>
      <c r="GN260" s="491"/>
      <c r="GO260" s="491"/>
      <c r="GP260" s="491"/>
      <c r="GQ260" s="491"/>
      <c r="GR260" s="491"/>
      <c r="GS260" s="491"/>
      <c r="GT260" s="491"/>
      <c r="GU260" s="491"/>
      <c r="GV260" s="491"/>
      <c r="GW260" s="491"/>
      <c r="GX260" s="491"/>
      <c r="GY260" s="491"/>
      <c r="GZ260" s="491"/>
      <c r="HA260" s="491"/>
      <c r="HB260" s="491"/>
      <c r="HC260" s="491"/>
      <c r="HD260" s="491"/>
      <c r="HE260" s="491"/>
      <c r="HF260" s="491"/>
      <c r="HG260" s="491"/>
      <c r="HH260" s="491"/>
      <c r="HI260" s="491"/>
      <c r="HJ260" s="491"/>
      <c r="HK260" s="491"/>
      <c r="HL260" s="491"/>
      <c r="HM260" s="491"/>
      <c r="HN260" s="491"/>
      <c r="HO260" s="491"/>
      <c r="HP260" s="491"/>
      <c r="HQ260" s="491"/>
      <c r="HR260" s="491"/>
      <c r="HS260" s="491"/>
      <c r="HT260" s="491"/>
      <c r="HU260" s="491"/>
      <c r="HV260" s="491"/>
      <c r="HW260" s="491"/>
      <c r="HX260" s="491"/>
      <c r="HY260" s="491"/>
      <c r="HZ260" s="491"/>
      <c r="IA260" s="491"/>
      <c r="IB260" s="491"/>
      <c r="IC260" s="491"/>
      <c r="ID260" s="491"/>
      <c r="IE260" s="491"/>
      <c r="IF260" s="491"/>
      <c r="IG260" s="491"/>
      <c r="IH260" s="491"/>
      <c r="II260" s="491"/>
      <c r="IJ260" s="491"/>
      <c r="IK260" s="491"/>
      <c r="IL260" s="491"/>
      <c r="IM260" s="491"/>
      <c r="IN260" s="491"/>
      <c r="IO260" s="491"/>
      <c r="IP260" s="491"/>
      <c r="IQ260" s="491"/>
      <c r="IR260" s="491"/>
      <c r="IS260" s="491"/>
      <c r="IT260" s="491"/>
      <c r="IU260" s="491"/>
      <c r="IV260" s="491"/>
      <c r="IW260" s="491"/>
      <c r="IX260" s="491"/>
      <c r="IY260" s="491"/>
      <c r="IZ260" s="491"/>
      <c r="JA260" s="491"/>
      <c r="JB260" s="491"/>
      <c r="JC260" s="491"/>
      <c r="JD260" s="491"/>
      <c r="JE260" s="491"/>
      <c r="JF260" s="491"/>
      <c r="JG260" s="491"/>
      <c r="JH260" s="491"/>
      <c r="JI260" s="491"/>
      <c r="JJ260" s="491"/>
      <c r="JK260" s="491"/>
    </row>
    <row r="261" spans="1:271" x14ac:dyDescent="0.35">
      <c r="A261" s="205" t="str">
        <f t="shared" si="4"/>
        <v>Revised.All special schools.Prior attainment.Total</v>
      </c>
      <c r="B261" s="205">
        <v>201819</v>
      </c>
      <c r="C261" s="205" t="s">
        <v>200</v>
      </c>
      <c r="D261" s="205" t="s">
        <v>201</v>
      </c>
      <c r="E261" s="205" t="s">
        <v>202</v>
      </c>
      <c r="F261" s="205" t="s">
        <v>203</v>
      </c>
      <c r="G261" s="205" t="s">
        <v>414</v>
      </c>
      <c r="H261" s="205" t="s">
        <v>18</v>
      </c>
      <c r="I261" s="205" t="s">
        <v>335</v>
      </c>
      <c r="J261" s="205" t="s">
        <v>7</v>
      </c>
      <c r="K261" s="205" t="s">
        <v>345</v>
      </c>
      <c r="L261" s="205" t="s">
        <v>7</v>
      </c>
      <c r="M261" s="205" t="s">
        <v>7</v>
      </c>
      <c r="N261" s="205">
        <v>801</v>
      </c>
      <c r="O261" s="205">
        <v>8785</v>
      </c>
      <c r="P261" s="205">
        <v>14079.5</v>
      </c>
      <c r="Q261" s="205">
        <v>1.6</v>
      </c>
      <c r="R261" s="205">
        <v>826</v>
      </c>
      <c r="S261" s="205">
        <v>9.4</v>
      </c>
      <c r="T261" s="205">
        <v>10</v>
      </c>
      <c r="U261" s="205">
        <v>0.1</v>
      </c>
      <c r="V261" s="205">
        <v>35</v>
      </c>
      <c r="W261" s="205">
        <v>0.4</v>
      </c>
      <c r="X261" s="205">
        <v>0</v>
      </c>
      <c r="Y261" s="205">
        <v>0</v>
      </c>
      <c r="Z261" s="205">
        <v>0</v>
      </c>
      <c r="AA261" s="205">
        <v>0</v>
      </c>
      <c r="AB261" s="205">
        <v>0</v>
      </c>
      <c r="AC261" s="205">
        <v>0</v>
      </c>
      <c r="AD261" s="205">
        <v>799.69</v>
      </c>
      <c r="AE261" s="205">
        <v>0.09</v>
      </c>
      <c r="AF261" s="205">
        <v>8785</v>
      </c>
      <c r="AG261" s="205">
        <v>-13912.67</v>
      </c>
      <c r="AH261" s="205">
        <v>-1.58</v>
      </c>
      <c r="AI261" s="205">
        <v>-1.61</v>
      </c>
      <c r="AJ261" s="205">
        <v>-1.56</v>
      </c>
      <c r="AK261" s="205">
        <v>-16159.41</v>
      </c>
      <c r="AL261" s="205">
        <v>-1.84</v>
      </c>
      <c r="AM261" s="205">
        <v>-1.87</v>
      </c>
      <c r="AN261" s="205">
        <v>-1.81</v>
      </c>
      <c r="AO261" s="205">
        <v>-9442.52</v>
      </c>
      <c r="AP261" s="205">
        <v>-1.07</v>
      </c>
      <c r="AQ261" s="205">
        <v>-1.1000000000000001</v>
      </c>
      <c r="AR261" s="205">
        <v>-1.05</v>
      </c>
      <c r="AS261" s="205">
        <v>-12821.17</v>
      </c>
      <c r="AT261" s="205">
        <v>-1.46</v>
      </c>
      <c r="AU261" s="205">
        <v>-1.49</v>
      </c>
      <c r="AV261" s="205">
        <v>-1.43</v>
      </c>
      <c r="AW261" s="205">
        <v>-16487.759999999998</v>
      </c>
      <c r="AX261" s="205">
        <v>-1.88</v>
      </c>
      <c r="AY261" s="205">
        <v>-1.91</v>
      </c>
      <c r="AZ261" s="205">
        <v>-1.85</v>
      </c>
      <c r="BA261" s="205">
        <v>2044</v>
      </c>
      <c r="BB261" s="205">
        <v>23.3</v>
      </c>
      <c r="BC261" s="205">
        <v>1919</v>
      </c>
      <c r="BD261" s="205">
        <v>21.8</v>
      </c>
      <c r="BE261" s="205">
        <v>326</v>
      </c>
      <c r="BF261" s="205">
        <v>3.7</v>
      </c>
      <c r="BG261" s="205">
        <v>1237</v>
      </c>
      <c r="BH261" s="205">
        <v>14.1</v>
      </c>
      <c r="BI261" s="205">
        <v>444</v>
      </c>
      <c r="BJ261" s="205">
        <v>5.0999999999999996</v>
      </c>
      <c r="BK261" s="205">
        <v>167</v>
      </c>
      <c r="BL261" s="205">
        <v>1.9</v>
      </c>
      <c r="BM261" s="205">
        <v>9</v>
      </c>
      <c r="BN261" s="205">
        <v>0.1</v>
      </c>
      <c r="BO261" s="205">
        <v>23</v>
      </c>
      <c r="BP261" s="205">
        <v>0.3</v>
      </c>
      <c r="BQ261" s="205">
        <v>24</v>
      </c>
      <c r="BR261" s="205">
        <v>0.3</v>
      </c>
      <c r="BS261" s="205">
        <v>14</v>
      </c>
      <c r="BT261" s="205">
        <v>3.2</v>
      </c>
      <c r="BU261" s="205">
        <v>7</v>
      </c>
      <c r="BV261" s="205">
        <v>4.2</v>
      </c>
      <c r="BW261" s="205">
        <v>3</v>
      </c>
      <c r="BX261" s="205">
        <v>33.299999999999997</v>
      </c>
      <c r="BY261" s="205">
        <v>54</v>
      </c>
      <c r="BZ261" s="205">
        <v>0.6</v>
      </c>
      <c r="CA261" s="205">
        <v>81</v>
      </c>
      <c r="CB261" s="205">
        <v>0.9</v>
      </c>
      <c r="CC261" s="205">
        <v>34</v>
      </c>
      <c r="CD261" s="205">
        <v>7.7</v>
      </c>
      <c r="CE261" s="205">
        <v>16</v>
      </c>
      <c r="CF261" s="205">
        <v>9.6</v>
      </c>
      <c r="CG261" s="205">
        <v>3</v>
      </c>
      <c r="CH261" s="205">
        <v>33.299999999999997</v>
      </c>
      <c r="CI261" s="205">
        <v>781</v>
      </c>
      <c r="CJ261" s="205">
        <v>0.09</v>
      </c>
      <c r="CK261" s="205">
        <v>1818</v>
      </c>
      <c r="CL261" s="205">
        <v>0.21</v>
      </c>
      <c r="CM261" s="205">
        <v>934.5</v>
      </c>
      <c r="CN261" s="205">
        <v>0.11</v>
      </c>
      <c r="CO261" s="205">
        <v>304</v>
      </c>
      <c r="CP261" s="205">
        <v>0.03</v>
      </c>
      <c r="CQ261" s="205">
        <v>24</v>
      </c>
      <c r="CR261" s="205">
        <v>0</v>
      </c>
      <c r="CS261" s="205">
        <v>2928</v>
      </c>
      <c r="CT261" s="205">
        <v>0.3</v>
      </c>
      <c r="CU261" s="205">
        <v>3636</v>
      </c>
      <c r="CV261" s="205">
        <v>0.4</v>
      </c>
      <c r="CW261" s="205">
        <v>2841</v>
      </c>
      <c r="CX261" s="205">
        <v>0.3</v>
      </c>
      <c r="CY261" s="205">
        <v>4674.5</v>
      </c>
      <c r="CZ261" s="205">
        <v>0.5</v>
      </c>
      <c r="DA261" s="205">
        <v>3922</v>
      </c>
      <c r="DB261" s="205">
        <v>0.4</v>
      </c>
      <c r="DC261" s="205">
        <v>752.5</v>
      </c>
      <c r="DD261" s="205">
        <v>0.1</v>
      </c>
      <c r="DE261" s="205">
        <v>1329</v>
      </c>
      <c r="DF261" s="205">
        <v>0.2</v>
      </c>
      <c r="DG261" s="205">
        <v>1921</v>
      </c>
      <c r="DH261" s="205">
        <v>0.2</v>
      </c>
      <c r="DI261" s="205">
        <v>7392</v>
      </c>
      <c r="DJ261" s="205">
        <v>84.1</v>
      </c>
      <c r="DK261" s="205">
        <v>861</v>
      </c>
      <c r="DL261" s="205">
        <v>9.8000000000000007</v>
      </c>
      <c r="DM261" s="205">
        <v>326</v>
      </c>
      <c r="DN261" s="205">
        <v>3.7</v>
      </c>
      <c r="DO261" s="205">
        <v>154</v>
      </c>
      <c r="DP261" s="205">
        <v>1.8</v>
      </c>
      <c r="DQ261" s="205">
        <v>52</v>
      </c>
      <c r="DR261" s="205">
        <v>0.6</v>
      </c>
      <c r="DS261" s="205">
        <v>441</v>
      </c>
      <c r="DT261" s="205">
        <v>5</v>
      </c>
      <c r="DU261" s="205">
        <v>3</v>
      </c>
      <c r="DV261" s="205">
        <v>0</v>
      </c>
      <c r="DW261" s="205">
        <v>3</v>
      </c>
      <c r="DX261" s="205">
        <v>0</v>
      </c>
      <c r="DY261" s="205">
        <v>14</v>
      </c>
      <c r="DZ261" s="205">
        <v>0.2</v>
      </c>
      <c r="EA261" s="205">
        <v>0</v>
      </c>
      <c r="EB261" s="205">
        <v>0</v>
      </c>
      <c r="EC261" s="205">
        <v>973</v>
      </c>
      <c r="ED261" s="205">
        <v>11.1</v>
      </c>
      <c r="EH261" s="491"/>
      <c r="EI261" s="491"/>
      <c r="EJ261" s="491"/>
      <c r="EK261" s="491"/>
      <c r="EL261" s="491"/>
      <c r="EM261" s="491"/>
      <c r="EN261" s="491"/>
      <c r="EO261" s="491"/>
      <c r="EP261" s="491"/>
      <c r="EQ261" s="491"/>
      <c r="ER261" s="491"/>
      <c r="ES261" s="491"/>
      <c r="ET261" s="491"/>
      <c r="EU261" s="491"/>
      <c r="EV261" s="491"/>
      <c r="EW261" s="491"/>
      <c r="EX261" s="491"/>
      <c r="EY261" s="491"/>
      <c r="EZ261" s="491"/>
      <c r="FA261" s="491"/>
      <c r="FB261" s="491"/>
      <c r="FC261" s="491"/>
      <c r="FD261" s="491"/>
      <c r="FE261" s="491"/>
      <c r="FF261" s="491"/>
      <c r="FG261" s="491"/>
      <c r="FH261" s="491"/>
      <c r="FI261" s="491"/>
      <c r="FJ261" s="491"/>
      <c r="FK261" s="491"/>
      <c r="FL261" s="491"/>
      <c r="FM261" s="491"/>
      <c r="FN261" s="491"/>
      <c r="FO261" s="491"/>
      <c r="FP261" s="491"/>
      <c r="FQ261" s="491"/>
      <c r="FR261" s="491"/>
      <c r="FS261" s="491"/>
      <c r="FT261" s="491"/>
      <c r="FU261" s="491"/>
      <c r="FV261" s="491"/>
      <c r="FW261" s="491"/>
      <c r="FX261" s="491"/>
      <c r="FY261" s="491"/>
      <c r="FZ261" s="491"/>
      <c r="GA261" s="491"/>
      <c r="GB261" s="491"/>
      <c r="GC261" s="491"/>
      <c r="GD261" s="491"/>
      <c r="GE261" s="491"/>
      <c r="GF261" s="491"/>
      <c r="GG261" s="491"/>
      <c r="GH261" s="491"/>
      <c r="GI261" s="491"/>
      <c r="GJ261" s="491"/>
      <c r="GK261" s="491"/>
      <c r="GL261" s="491"/>
      <c r="GM261" s="491"/>
      <c r="GN261" s="491"/>
      <c r="GO261" s="491"/>
      <c r="GP261" s="491"/>
      <c r="GQ261" s="491"/>
      <c r="GR261" s="491"/>
      <c r="GS261" s="491"/>
      <c r="GT261" s="491"/>
      <c r="GU261" s="491"/>
      <c r="GV261" s="491"/>
      <c r="GW261" s="491"/>
      <c r="GX261" s="491"/>
      <c r="GY261" s="491"/>
      <c r="GZ261" s="491"/>
      <c r="HA261" s="491"/>
      <c r="HB261" s="491"/>
      <c r="HC261" s="491"/>
      <c r="HD261" s="491"/>
      <c r="HE261" s="491"/>
      <c r="HF261" s="491"/>
      <c r="HG261" s="491"/>
      <c r="HH261" s="491"/>
      <c r="HI261" s="491"/>
      <c r="HJ261" s="491"/>
      <c r="HK261" s="491"/>
      <c r="HL261" s="491"/>
      <c r="HM261" s="491"/>
      <c r="HN261" s="491"/>
      <c r="HO261" s="491"/>
      <c r="HP261" s="491"/>
      <c r="HQ261" s="491"/>
      <c r="HR261" s="491"/>
      <c r="HS261" s="491"/>
      <c r="HT261" s="491"/>
      <c r="HU261" s="491"/>
      <c r="HV261" s="491"/>
      <c r="HW261" s="491"/>
      <c r="HX261" s="491"/>
      <c r="HY261" s="491"/>
      <c r="HZ261" s="491"/>
      <c r="IA261" s="491"/>
      <c r="IB261" s="491"/>
      <c r="IC261" s="491"/>
      <c r="ID261" s="491"/>
      <c r="IE261" s="491"/>
      <c r="IF261" s="491"/>
      <c r="IG261" s="491"/>
      <c r="IH261" s="491"/>
      <c r="II261" s="491"/>
      <c r="IJ261" s="491"/>
      <c r="IK261" s="491"/>
      <c r="IL261" s="491"/>
      <c r="IM261" s="491"/>
      <c r="IN261" s="491"/>
      <c r="IO261" s="491"/>
      <c r="IP261" s="491"/>
      <c r="IQ261" s="491"/>
      <c r="IR261" s="491"/>
      <c r="IS261" s="491"/>
      <c r="IT261" s="491"/>
      <c r="IU261" s="491"/>
      <c r="IV261" s="491"/>
      <c r="IW261" s="491"/>
      <c r="IX261" s="491"/>
      <c r="IY261" s="491"/>
      <c r="IZ261" s="491"/>
      <c r="JA261" s="491"/>
      <c r="JB261" s="491"/>
      <c r="JC261" s="491"/>
      <c r="JD261" s="491"/>
      <c r="JE261" s="491"/>
      <c r="JF261" s="491"/>
      <c r="JG261" s="491"/>
      <c r="JH261" s="491"/>
      <c r="JI261" s="491"/>
      <c r="JJ261" s="491"/>
      <c r="JK261" s="491"/>
    </row>
    <row r="262" spans="1:271" x14ac:dyDescent="0.35">
      <c r="A262" s="205" t="str">
        <f t="shared" si="4"/>
        <v>Revised.All state-funded.Prior attainment.Total</v>
      </c>
      <c r="B262" s="205">
        <v>201819</v>
      </c>
      <c r="C262" s="205" t="s">
        <v>200</v>
      </c>
      <c r="D262" s="205" t="s">
        <v>201</v>
      </c>
      <c r="E262" s="205" t="s">
        <v>202</v>
      </c>
      <c r="F262" s="205" t="s">
        <v>203</v>
      </c>
      <c r="G262" s="205" t="s">
        <v>414</v>
      </c>
      <c r="H262" s="205" t="s">
        <v>204</v>
      </c>
      <c r="I262" s="205" t="s">
        <v>335</v>
      </c>
      <c r="J262" s="205" t="s">
        <v>7</v>
      </c>
      <c r="K262" s="205" t="s">
        <v>345</v>
      </c>
      <c r="L262" s="205" t="s">
        <v>7</v>
      </c>
      <c r="M262" s="205" t="s">
        <v>7</v>
      </c>
      <c r="N262" s="205">
        <v>3794</v>
      </c>
      <c r="O262" s="205">
        <v>60687</v>
      </c>
      <c r="P262" s="205">
        <v>1283935.8500000001</v>
      </c>
      <c r="Q262" s="205">
        <v>21.2</v>
      </c>
      <c r="R262" s="205">
        <v>50662</v>
      </c>
      <c r="S262" s="205">
        <v>83.5</v>
      </c>
      <c r="T262" s="205">
        <v>1151</v>
      </c>
      <c r="U262" s="205">
        <v>1.9</v>
      </c>
      <c r="V262" s="205">
        <v>5021</v>
      </c>
      <c r="W262" s="205">
        <v>8.3000000000000007</v>
      </c>
      <c r="X262" s="205">
        <v>5714</v>
      </c>
      <c r="Y262" s="205">
        <v>9.4</v>
      </c>
      <c r="Z262" s="205">
        <v>201</v>
      </c>
      <c r="AA262" s="205">
        <v>0.3</v>
      </c>
      <c r="AB262" s="205">
        <v>545</v>
      </c>
      <c r="AC262" s="205">
        <v>0.9</v>
      </c>
      <c r="AD262" s="205">
        <v>98497.69</v>
      </c>
      <c r="AE262" s="205">
        <v>1.62</v>
      </c>
      <c r="AF262" s="205">
        <v>60687</v>
      </c>
      <c r="AG262" s="205">
        <v>-13450</v>
      </c>
      <c r="AH262" s="205">
        <v>-0.22</v>
      </c>
      <c r="AI262" s="205">
        <v>-0.23</v>
      </c>
      <c r="AJ262" s="205">
        <v>-0.21</v>
      </c>
      <c r="AK262" s="205">
        <v>-15536.61</v>
      </c>
      <c r="AL262" s="205">
        <v>-0.26</v>
      </c>
      <c r="AM262" s="205">
        <v>-0.27</v>
      </c>
      <c r="AN262" s="205">
        <v>-0.24</v>
      </c>
      <c r="AO262" s="205">
        <v>-9258.73</v>
      </c>
      <c r="AP262" s="205">
        <v>-0.15</v>
      </c>
      <c r="AQ262" s="205">
        <v>-0.16</v>
      </c>
      <c r="AR262" s="205">
        <v>-0.14000000000000001</v>
      </c>
      <c r="AS262" s="205">
        <v>-12362.16</v>
      </c>
      <c r="AT262" s="205">
        <v>-0.2</v>
      </c>
      <c r="AU262" s="205">
        <v>-0.22</v>
      </c>
      <c r="AV262" s="205">
        <v>-0.19</v>
      </c>
      <c r="AW262" s="205">
        <v>-15940.36</v>
      </c>
      <c r="AX262" s="205">
        <v>-0.26</v>
      </c>
      <c r="AY262" s="205">
        <v>-0.27</v>
      </c>
      <c r="AZ262" s="205">
        <v>-0.25</v>
      </c>
      <c r="BA262" s="205">
        <v>52892</v>
      </c>
      <c r="BB262" s="205">
        <v>87.2</v>
      </c>
      <c r="BC262" s="205">
        <v>52282</v>
      </c>
      <c r="BD262" s="205">
        <v>86.2</v>
      </c>
      <c r="BE262" s="205">
        <v>48966</v>
      </c>
      <c r="BF262" s="205">
        <v>80.7</v>
      </c>
      <c r="BG262" s="205">
        <v>51334</v>
      </c>
      <c r="BH262" s="205">
        <v>84.6</v>
      </c>
      <c r="BI262" s="205">
        <v>48604</v>
      </c>
      <c r="BJ262" s="205">
        <v>80.099999999999994</v>
      </c>
      <c r="BK262" s="205">
        <v>34242</v>
      </c>
      <c r="BL262" s="205">
        <v>56.4</v>
      </c>
      <c r="BM262" s="205">
        <v>8610</v>
      </c>
      <c r="BN262" s="205">
        <v>14.2</v>
      </c>
      <c r="BO262" s="205">
        <v>6956</v>
      </c>
      <c r="BP262" s="205">
        <v>11.5</v>
      </c>
      <c r="BQ262" s="205">
        <v>2027</v>
      </c>
      <c r="BR262" s="205">
        <v>3.3</v>
      </c>
      <c r="BS262" s="205">
        <v>1910</v>
      </c>
      <c r="BT262" s="205">
        <v>3.9</v>
      </c>
      <c r="BU262" s="205">
        <v>1922</v>
      </c>
      <c r="BV262" s="205">
        <v>5.6</v>
      </c>
      <c r="BW262" s="205">
        <v>2276</v>
      </c>
      <c r="BX262" s="205">
        <v>26.4</v>
      </c>
      <c r="BY262" s="205">
        <v>16129</v>
      </c>
      <c r="BZ262" s="205">
        <v>26.6</v>
      </c>
      <c r="CA262" s="205">
        <v>7156</v>
      </c>
      <c r="CB262" s="205">
        <v>11.8</v>
      </c>
      <c r="CC262" s="205">
        <v>5561</v>
      </c>
      <c r="CD262" s="205">
        <v>11.4</v>
      </c>
      <c r="CE262" s="205">
        <v>4228</v>
      </c>
      <c r="CF262" s="205">
        <v>12.3</v>
      </c>
      <c r="CG262" s="205">
        <v>3039</v>
      </c>
      <c r="CH262" s="205">
        <v>35.299999999999997</v>
      </c>
      <c r="CI262" s="205">
        <v>150551</v>
      </c>
      <c r="CJ262" s="205">
        <v>2.48</v>
      </c>
      <c r="CK262" s="205">
        <v>104188</v>
      </c>
      <c r="CL262" s="205">
        <v>1.72</v>
      </c>
      <c r="CM262" s="205">
        <v>118198</v>
      </c>
      <c r="CN262" s="205">
        <v>1.95</v>
      </c>
      <c r="CO262" s="205">
        <v>69944</v>
      </c>
      <c r="CP262" s="205">
        <v>1.1499999999999999</v>
      </c>
      <c r="CQ262" s="205">
        <v>29894.959999999999</v>
      </c>
      <c r="CR262" s="205">
        <v>0.49</v>
      </c>
      <c r="CS262" s="205">
        <v>304918</v>
      </c>
      <c r="CT262" s="205">
        <v>5</v>
      </c>
      <c r="CU262" s="205">
        <v>208376</v>
      </c>
      <c r="CV262" s="205">
        <v>3.4</v>
      </c>
      <c r="CW262" s="205">
        <v>329634.09999999998</v>
      </c>
      <c r="CX262" s="205">
        <v>5.4</v>
      </c>
      <c r="CY262" s="205">
        <v>441007.75</v>
      </c>
      <c r="CZ262" s="205">
        <v>7.3</v>
      </c>
      <c r="DA262" s="205">
        <v>290498</v>
      </c>
      <c r="DB262" s="205">
        <v>4.8</v>
      </c>
      <c r="DC262" s="205">
        <v>150509.75</v>
      </c>
      <c r="DD262" s="205">
        <v>2.5</v>
      </c>
      <c r="DE262" s="205">
        <v>130149</v>
      </c>
      <c r="DF262" s="205">
        <v>2.1</v>
      </c>
      <c r="DG262" s="205">
        <v>137048</v>
      </c>
      <c r="DH262" s="205">
        <v>2.2999999999999998</v>
      </c>
      <c r="DI262" s="205">
        <v>8885</v>
      </c>
      <c r="DJ262" s="205">
        <v>14.6</v>
      </c>
      <c r="DK262" s="205">
        <v>1677</v>
      </c>
      <c r="DL262" s="205">
        <v>2.8</v>
      </c>
      <c r="DM262" s="205">
        <v>2134</v>
      </c>
      <c r="DN262" s="205">
        <v>3.5</v>
      </c>
      <c r="DO262" s="205">
        <v>11867</v>
      </c>
      <c r="DP262" s="205">
        <v>19.600000000000001</v>
      </c>
      <c r="DQ262" s="205">
        <v>30410</v>
      </c>
      <c r="DR262" s="205">
        <v>50.1</v>
      </c>
      <c r="DS262" s="205">
        <v>47077</v>
      </c>
      <c r="DT262" s="205">
        <v>77.599999999999994</v>
      </c>
      <c r="DU262" s="205">
        <v>1528</v>
      </c>
      <c r="DV262" s="205">
        <v>2.5</v>
      </c>
      <c r="DW262" s="205">
        <v>1495</v>
      </c>
      <c r="DX262" s="205">
        <v>2.5</v>
      </c>
      <c r="DY262" s="205">
        <v>2312</v>
      </c>
      <c r="DZ262" s="205">
        <v>3.8</v>
      </c>
      <c r="EA262" s="205">
        <v>642</v>
      </c>
      <c r="EB262" s="205">
        <v>1.1000000000000001</v>
      </c>
      <c r="EC262" s="205">
        <v>25505</v>
      </c>
      <c r="ED262" s="205">
        <v>42</v>
      </c>
      <c r="EH262" s="491"/>
      <c r="EI262" s="491"/>
      <c r="EJ262" s="491"/>
      <c r="EK262" s="491"/>
      <c r="EL262" s="491"/>
      <c r="EM262" s="491"/>
      <c r="EN262" s="491"/>
      <c r="EO262" s="491"/>
      <c r="EP262" s="491"/>
      <c r="EQ262" s="491"/>
      <c r="ER262" s="491"/>
      <c r="ES262" s="491"/>
      <c r="ET262" s="491"/>
      <c r="EU262" s="491"/>
      <c r="EV262" s="491"/>
      <c r="EW262" s="491"/>
      <c r="EX262" s="491"/>
      <c r="EY262" s="491"/>
      <c r="EZ262" s="491"/>
      <c r="FA262" s="491"/>
      <c r="FB262" s="491"/>
      <c r="FC262" s="491"/>
      <c r="FD262" s="491"/>
      <c r="FE262" s="491"/>
      <c r="FF262" s="491"/>
      <c r="FG262" s="491"/>
      <c r="FH262" s="491"/>
      <c r="FI262" s="491"/>
      <c r="FJ262" s="491"/>
      <c r="FK262" s="491"/>
      <c r="FL262" s="491"/>
      <c r="FM262" s="491"/>
      <c r="FN262" s="491"/>
      <c r="FO262" s="491"/>
      <c r="FP262" s="491"/>
      <c r="FQ262" s="491"/>
      <c r="FR262" s="491"/>
      <c r="FS262" s="491"/>
      <c r="FT262" s="491"/>
      <c r="FU262" s="491"/>
      <c r="FV262" s="491"/>
      <c r="FW262" s="491"/>
      <c r="FX262" s="491"/>
      <c r="FY262" s="491"/>
      <c r="FZ262" s="491"/>
      <c r="GA262" s="491"/>
      <c r="GB262" s="491"/>
      <c r="GC262" s="491"/>
      <c r="GD262" s="491"/>
      <c r="GE262" s="491"/>
      <c r="GF262" s="491"/>
      <c r="GG262" s="491"/>
      <c r="GH262" s="491"/>
      <c r="GI262" s="491"/>
      <c r="GJ262" s="491"/>
      <c r="GK262" s="491"/>
      <c r="GL262" s="491"/>
      <c r="GM262" s="491"/>
      <c r="GN262" s="491"/>
      <c r="GO262" s="491"/>
      <c r="GP262" s="491"/>
      <c r="GQ262" s="491"/>
      <c r="GR262" s="491"/>
      <c r="GS262" s="491"/>
      <c r="GT262" s="491"/>
      <c r="GU262" s="491"/>
      <c r="GV262" s="491"/>
      <c r="GW262" s="491"/>
      <c r="GX262" s="491"/>
      <c r="GY262" s="491"/>
      <c r="GZ262" s="491"/>
      <c r="HA262" s="491"/>
      <c r="HB262" s="491"/>
      <c r="HC262" s="491"/>
      <c r="HD262" s="491"/>
      <c r="HE262" s="491"/>
      <c r="HF262" s="491"/>
      <c r="HG262" s="491"/>
      <c r="HH262" s="491"/>
      <c r="HI262" s="491"/>
      <c r="HJ262" s="491"/>
      <c r="HK262" s="491"/>
      <c r="HL262" s="491"/>
      <c r="HM262" s="491"/>
      <c r="HN262" s="491"/>
      <c r="HO262" s="491"/>
      <c r="HP262" s="491"/>
      <c r="HQ262" s="491"/>
      <c r="HR262" s="491"/>
      <c r="HS262" s="491"/>
      <c r="HT262" s="491"/>
      <c r="HU262" s="491"/>
      <c r="HV262" s="491"/>
      <c r="HW262" s="491"/>
      <c r="HX262" s="491"/>
      <c r="HY262" s="491"/>
      <c r="HZ262" s="491"/>
      <c r="IA262" s="491"/>
      <c r="IB262" s="491"/>
      <c r="IC262" s="491"/>
      <c r="ID262" s="491"/>
      <c r="IE262" s="491"/>
      <c r="IF262" s="491"/>
      <c r="IG262" s="491"/>
      <c r="IH262" s="491"/>
      <c r="II262" s="491"/>
      <c r="IJ262" s="491"/>
      <c r="IK262" s="491"/>
      <c r="IL262" s="491"/>
      <c r="IM262" s="491"/>
      <c r="IN262" s="491"/>
      <c r="IO262" s="491"/>
      <c r="IP262" s="491"/>
      <c r="IQ262" s="491"/>
      <c r="IR262" s="491"/>
      <c r="IS262" s="491"/>
      <c r="IT262" s="491"/>
      <c r="IU262" s="491"/>
      <c r="IV262" s="491"/>
      <c r="IW262" s="491"/>
      <c r="IX262" s="491"/>
      <c r="IY262" s="491"/>
      <c r="IZ262" s="491"/>
      <c r="JA262" s="491"/>
      <c r="JB262" s="491"/>
      <c r="JC262" s="491"/>
      <c r="JD262" s="491"/>
      <c r="JE262" s="491"/>
      <c r="JF262" s="491"/>
      <c r="JG262" s="491"/>
      <c r="JH262" s="491"/>
      <c r="JI262" s="491"/>
      <c r="JJ262" s="491"/>
      <c r="JK262" s="491"/>
    </row>
    <row r="263" spans="1:271" x14ac:dyDescent="0.35">
      <c r="A263" s="205" t="str">
        <f t="shared" si="4"/>
        <v>Revised.Converter Academies.Prior attainment.Total</v>
      </c>
      <c r="B263" s="205">
        <v>201819</v>
      </c>
      <c r="C263" s="205" t="s">
        <v>200</v>
      </c>
      <c r="D263" s="205" t="s">
        <v>201</v>
      </c>
      <c r="E263" s="205" t="s">
        <v>202</v>
      </c>
      <c r="F263" s="205" t="s">
        <v>203</v>
      </c>
      <c r="G263" s="205" t="s">
        <v>414</v>
      </c>
      <c r="H263" s="205" t="s">
        <v>205</v>
      </c>
      <c r="I263" s="205" t="s">
        <v>335</v>
      </c>
      <c r="J263" s="205" t="s">
        <v>7</v>
      </c>
      <c r="K263" s="205" t="s">
        <v>345</v>
      </c>
      <c r="L263" s="205" t="s">
        <v>7</v>
      </c>
      <c r="M263" s="205" t="s">
        <v>7</v>
      </c>
      <c r="N263" s="205">
        <v>1338</v>
      </c>
      <c r="O263" s="205">
        <v>22650</v>
      </c>
      <c r="P263" s="205">
        <v>567124.66</v>
      </c>
      <c r="Q263" s="205">
        <v>25</v>
      </c>
      <c r="R263" s="205">
        <v>21714</v>
      </c>
      <c r="S263" s="205">
        <v>95.9</v>
      </c>
      <c r="T263" s="205">
        <v>531</v>
      </c>
      <c r="U263" s="205">
        <v>2.2999999999999998</v>
      </c>
      <c r="V263" s="205">
        <v>2330</v>
      </c>
      <c r="W263" s="205">
        <v>10.3</v>
      </c>
      <c r="X263" s="205">
        <v>2443</v>
      </c>
      <c r="Y263" s="205">
        <v>10.8</v>
      </c>
      <c r="Z263" s="205">
        <v>91</v>
      </c>
      <c r="AA263" s="205">
        <v>0.4</v>
      </c>
      <c r="AB263" s="205">
        <v>237</v>
      </c>
      <c r="AC263" s="205">
        <v>1</v>
      </c>
      <c r="AD263" s="205">
        <v>43887.21</v>
      </c>
      <c r="AE263" s="205">
        <v>1.94</v>
      </c>
      <c r="AF263" s="205">
        <v>22650</v>
      </c>
      <c r="AG263" s="205">
        <v>1151.32</v>
      </c>
      <c r="AH263" s="205">
        <v>0.05</v>
      </c>
      <c r="AI263" s="205">
        <v>0.03</v>
      </c>
      <c r="AJ263" s="205">
        <v>7.0000000000000007E-2</v>
      </c>
      <c r="AK263" s="205">
        <v>1643.03</v>
      </c>
      <c r="AL263" s="205">
        <v>7.0000000000000007E-2</v>
      </c>
      <c r="AM263" s="205">
        <v>0.05</v>
      </c>
      <c r="AN263" s="205">
        <v>0.09</v>
      </c>
      <c r="AO263" s="205">
        <v>1215.69</v>
      </c>
      <c r="AP263" s="205">
        <v>0.05</v>
      </c>
      <c r="AQ263" s="205">
        <v>0.04</v>
      </c>
      <c r="AR263" s="205">
        <v>7.0000000000000007E-2</v>
      </c>
      <c r="AS263" s="205">
        <v>1303.0899999999999</v>
      </c>
      <c r="AT263" s="205">
        <v>0.06</v>
      </c>
      <c r="AU263" s="205">
        <v>0.04</v>
      </c>
      <c r="AV263" s="205">
        <v>0.08</v>
      </c>
      <c r="AW263" s="205">
        <v>629.64</v>
      </c>
      <c r="AX263" s="205">
        <v>0.03</v>
      </c>
      <c r="AY263" s="205">
        <v>0.01</v>
      </c>
      <c r="AZ263" s="205">
        <v>0.05</v>
      </c>
      <c r="BA263" s="205">
        <v>22175</v>
      </c>
      <c r="BB263" s="205">
        <v>97.9</v>
      </c>
      <c r="BC263" s="205">
        <v>22011</v>
      </c>
      <c r="BD263" s="205">
        <v>97.2</v>
      </c>
      <c r="BE263" s="205">
        <v>21199</v>
      </c>
      <c r="BF263" s="205">
        <v>93.6</v>
      </c>
      <c r="BG263" s="205">
        <v>21839</v>
      </c>
      <c r="BH263" s="205">
        <v>96.4</v>
      </c>
      <c r="BI263" s="205">
        <v>21017</v>
      </c>
      <c r="BJ263" s="205">
        <v>92.8</v>
      </c>
      <c r="BK263" s="205">
        <v>15054</v>
      </c>
      <c r="BL263" s="205">
        <v>66.5</v>
      </c>
      <c r="BM263" s="205">
        <v>3534</v>
      </c>
      <c r="BN263" s="205">
        <v>15.6</v>
      </c>
      <c r="BO263" s="205">
        <v>3275</v>
      </c>
      <c r="BP263" s="205">
        <v>14.5</v>
      </c>
      <c r="BQ263" s="205">
        <v>909</v>
      </c>
      <c r="BR263" s="205">
        <v>4</v>
      </c>
      <c r="BS263" s="205">
        <v>891</v>
      </c>
      <c r="BT263" s="205">
        <v>4.2</v>
      </c>
      <c r="BU263" s="205">
        <v>902</v>
      </c>
      <c r="BV263" s="205">
        <v>6</v>
      </c>
      <c r="BW263" s="205">
        <v>855</v>
      </c>
      <c r="BX263" s="205">
        <v>24.2</v>
      </c>
      <c r="BY263" s="205">
        <v>7454</v>
      </c>
      <c r="BZ263" s="205">
        <v>32.9</v>
      </c>
      <c r="CA263" s="205">
        <v>3271</v>
      </c>
      <c r="CB263" s="205">
        <v>14.4</v>
      </c>
      <c r="CC263" s="205">
        <v>2612</v>
      </c>
      <c r="CD263" s="205">
        <v>12.4</v>
      </c>
      <c r="CE263" s="205">
        <v>2012</v>
      </c>
      <c r="CF263" s="205">
        <v>13.4</v>
      </c>
      <c r="CG263" s="205">
        <v>1206</v>
      </c>
      <c r="CH263" s="205">
        <v>34.1</v>
      </c>
      <c r="CI263" s="205">
        <v>67076</v>
      </c>
      <c r="CJ263" s="205">
        <v>2.96</v>
      </c>
      <c r="CK263" s="205">
        <v>46195</v>
      </c>
      <c r="CL263" s="205">
        <v>2.04</v>
      </c>
      <c r="CM263" s="205">
        <v>52928.5</v>
      </c>
      <c r="CN263" s="205">
        <v>2.34</v>
      </c>
      <c r="CO263" s="205">
        <v>32120</v>
      </c>
      <c r="CP263" s="205">
        <v>1.42</v>
      </c>
      <c r="CQ263" s="205">
        <v>12073.91</v>
      </c>
      <c r="CR263" s="205">
        <v>0.53</v>
      </c>
      <c r="CS263" s="205">
        <v>135300</v>
      </c>
      <c r="CT263" s="205">
        <v>6</v>
      </c>
      <c r="CU263" s="205">
        <v>92390</v>
      </c>
      <c r="CV263" s="205">
        <v>4.0999999999999996</v>
      </c>
      <c r="CW263" s="205">
        <v>146839.91</v>
      </c>
      <c r="CX263" s="205">
        <v>6.5</v>
      </c>
      <c r="CY263" s="205">
        <v>192594.75</v>
      </c>
      <c r="CZ263" s="205">
        <v>8.5</v>
      </c>
      <c r="DA263" s="205">
        <v>133277.5</v>
      </c>
      <c r="DB263" s="205">
        <v>5.9</v>
      </c>
      <c r="DC263" s="205">
        <v>59317.25</v>
      </c>
      <c r="DD263" s="205">
        <v>2.6</v>
      </c>
      <c r="DE263" s="205">
        <v>56772</v>
      </c>
      <c r="DF263" s="205">
        <v>2.5</v>
      </c>
      <c r="DG263" s="205">
        <v>59631</v>
      </c>
      <c r="DH263" s="205">
        <v>2.6</v>
      </c>
      <c r="DI263" s="205">
        <v>665</v>
      </c>
      <c r="DJ263" s="205">
        <v>2.9</v>
      </c>
      <c r="DK263" s="205">
        <v>359</v>
      </c>
      <c r="DL263" s="205">
        <v>1.6</v>
      </c>
      <c r="DM263" s="205">
        <v>765</v>
      </c>
      <c r="DN263" s="205">
        <v>3.4</v>
      </c>
      <c r="DO263" s="205">
        <v>5133</v>
      </c>
      <c r="DP263" s="205">
        <v>22.7</v>
      </c>
      <c r="DQ263" s="205">
        <v>13285</v>
      </c>
      <c r="DR263" s="205">
        <v>58.7</v>
      </c>
      <c r="DS263" s="205">
        <v>20282</v>
      </c>
      <c r="DT263" s="205">
        <v>89.5</v>
      </c>
      <c r="DU263" s="205">
        <v>735</v>
      </c>
      <c r="DV263" s="205">
        <v>3.2</v>
      </c>
      <c r="DW263" s="205">
        <v>730</v>
      </c>
      <c r="DX263" s="205">
        <v>3.2</v>
      </c>
      <c r="DY263" s="205">
        <v>1068</v>
      </c>
      <c r="DZ263" s="205">
        <v>4.7</v>
      </c>
      <c r="EA263" s="205">
        <v>222</v>
      </c>
      <c r="EB263" s="205">
        <v>1</v>
      </c>
      <c r="EC263" s="205">
        <v>11036</v>
      </c>
      <c r="ED263" s="205">
        <v>48.7</v>
      </c>
      <c r="EH263" s="491"/>
      <c r="EI263" s="491"/>
      <c r="EJ263" s="491"/>
      <c r="EK263" s="491"/>
      <c r="EL263" s="491"/>
      <c r="EM263" s="491"/>
      <c r="EN263" s="491"/>
      <c r="EO263" s="491"/>
      <c r="EP263" s="491"/>
      <c r="EQ263" s="491"/>
      <c r="ER263" s="491"/>
      <c r="ES263" s="491"/>
      <c r="ET263" s="491"/>
      <c r="EU263" s="491"/>
      <c r="EV263" s="491"/>
      <c r="EW263" s="491"/>
      <c r="EX263" s="491"/>
      <c r="EY263" s="491"/>
      <c r="EZ263" s="491"/>
      <c r="FA263" s="491"/>
      <c r="FB263" s="491"/>
      <c r="FC263" s="491"/>
      <c r="FD263" s="491"/>
      <c r="FE263" s="491"/>
      <c r="FF263" s="491"/>
      <c r="FG263" s="491"/>
      <c r="FH263" s="491"/>
      <c r="FI263" s="491"/>
      <c r="FJ263" s="491"/>
      <c r="FK263" s="491"/>
      <c r="FL263" s="491"/>
      <c r="FM263" s="491"/>
      <c r="FN263" s="491"/>
      <c r="FO263" s="491"/>
      <c r="FP263" s="491"/>
      <c r="FQ263" s="491"/>
      <c r="FR263" s="491"/>
      <c r="FS263" s="491"/>
      <c r="FT263" s="491"/>
      <c r="FU263" s="491"/>
      <c r="FV263" s="491"/>
      <c r="FW263" s="491"/>
      <c r="FX263" s="491"/>
      <c r="FY263" s="491"/>
      <c r="FZ263" s="491"/>
      <c r="GA263" s="491"/>
      <c r="GB263" s="491"/>
      <c r="GC263" s="491"/>
      <c r="GD263" s="491"/>
      <c r="GE263" s="491"/>
      <c r="GF263" s="491"/>
      <c r="GG263" s="491"/>
      <c r="GH263" s="491"/>
      <c r="GI263" s="491"/>
      <c r="GJ263" s="491"/>
      <c r="GK263" s="491"/>
      <c r="GL263" s="491"/>
      <c r="GM263" s="491"/>
      <c r="GN263" s="491"/>
      <c r="GO263" s="491"/>
      <c r="GP263" s="491"/>
      <c r="GQ263" s="491"/>
      <c r="GR263" s="491"/>
      <c r="GS263" s="491"/>
      <c r="GT263" s="491"/>
      <c r="GU263" s="491"/>
      <c r="GV263" s="491"/>
      <c r="GW263" s="491"/>
      <c r="GX263" s="491"/>
      <c r="GY263" s="491"/>
      <c r="GZ263" s="491"/>
      <c r="HA263" s="491"/>
      <c r="HB263" s="491"/>
      <c r="HC263" s="491"/>
      <c r="HD263" s="491"/>
      <c r="HE263" s="491"/>
      <c r="HF263" s="491"/>
      <c r="HG263" s="491"/>
      <c r="HH263" s="491"/>
      <c r="HI263" s="491"/>
      <c r="HJ263" s="491"/>
      <c r="HK263" s="491"/>
      <c r="HL263" s="491"/>
      <c r="HM263" s="491"/>
      <c r="HN263" s="491"/>
      <c r="HO263" s="491"/>
      <c r="HP263" s="491"/>
      <c r="HQ263" s="491"/>
      <c r="HR263" s="491"/>
      <c r="HS263" s="491"/>
      <c r="HT263" s="491"/>
      <c r="HU263" s="491"/>
      <c r="HV263" s="491"/>
      <c r="HW263" s="491"/>
      <c r="HX263" s="491"/>
      <c r="HY263" s="491"/>
      <c r="HZ263" s="491"/>
      <c r="IA263" s="491"/>
      <c r="IB263" s="491"/>
      <c r="IC263" s="491"/>
      <c r="ID263" s="491"/>
      <c r="IE263" s="491"/>
      <c r="IF263" s="491"/>
      <c r="IG263" s="491"/>
      <c r="IH263" s="491"/>
      <c r="II263" s="491"/>
      <c r="IJ263" s="491"/>
      <c r="IK263" s="491"/>
      <c r="IL263" s="491"/>
      <c r="IM263" s="491"/>
      <c r="IN263" s="491"/>
      <c r="IO263" s="491"/>
      <c r="IP263" s="491"/>
      <c r="IQ263" s="491"/>
      <c r="IR263" s="491"/>
      <c r="IS263" s="491"/>
      <c r="IT263" s="491"/>
      <c r="IU263" s="491"/>
      <c r="IV263" s="491"/>
      <c r="IW263" s="491"/>
      <c r="IX263" s="491"/>
      <c r="IY263" s="491"/>
      <c r="IZ263" s="491"/>
      <c r="JA263" s="491"/>
      <c r="JB263" s="491"/>
      <c r="JC263" s="491"/>
      <c r="JD263" s="491"/>
      <c r="JE263" s="491"/>
      <c r="JF263" s="491"/>
      <c r="JG263" s="491"/>
      <c r="JH263" s="491"/>
      <c r="JI263" s="491"/>
      <c r="JJ263" s="491"/>
      <c r="JK263" s="491"/>
    </row>
    <row r="264" spans="1:271" x14ac:dyDescent="0.35">
      <c r="A264" s="205" t="str">
        <f t="shared" si="4"/>
        <v>Revised.FE 14-16 Colleges.Prior attainment.Total</v>
      </c>
      <c r="B264" s="205">
        <v>201819</v>
      </c>
      <c r="C264" s="205" t="s">
        <v>200</v>
      </c>
      <c r="D264" s="205" t="s">
        <v>201</v>
      </c>
      <c r="E264" s="205" t="s">
        <v>202</v>
      </c>
      <c r="F264" s="205" t="s">
        <v>203</v>
      </c>
      <c r="G264" s="205" t="s">
        <v>414</v>
      </c>
      <c r="H264" s="205" t="s">
        <v>415</v>
      </c>
      <c r="I264" s="205" t="s">
        <v>335</v>
      </c>
      <c r="J264" s="205" t="s">
        <v>7</v>
      </c>
      <c r="K264" s="205" t="s">
        <v>345</v>
      </c>
      <c r="L264" s="205" t="s">
        <v>7</v>
      </c>
      <c r="M264" s="205" t="s">
        <v>7</v>
      </c>
      <c r="N264" s="205">
        <v>16</v>
      </c>
      <c r="O264" s="205">
        <v>163</v>
      </c>
      <c r="P264" s="205">
        <v>1172.25</v>
      </c>
      <c r="Q264" s="205">
        <v>7.2</v>
      </c>
      <c r="R264" s="205">
        <v>105</v>
      </c>
      <c r="S264" s="205">
        <v>64.400000000000006</v>
      </c>
      <c r="T264" s="205">
        <v>0</v>
      </c>
      <c r="U264" s="205">
        <v>0</v>
      </c>
      <c r="V264" s="205">
        <v>2</v>
      </c>
      <c r="W264" s="205">
        <v>1.2</v>
      </c>
      <c r="X264" s="205">
        <v>1</v>
      </c>
      <c r="Y264" s="205">
        <v>0.6</v>
      </c>
      <c r="Z264" s="205">
        <v>0</v>
      </c>
      <c r="AA264" s="205">
        <v>0</v>
      </c>
      <c r="AB264" s="205">
        <v>0</v>
      </c>
      <c r="AC264" s="205">
        <v>0</v>
      </c>
      <c r="AD264" s="205">
        <v>83.88</v>
      </c>
      <c r="AE264" s="205">
        <v>0.51</v>
      </c>
      <c r="AF264" s="205">
        <v>163</v>
      </c>
      <c r="AG264" s="205">
        <v>-271.37</v>
      </c>
      <c r="AH264" s="205">
        <v>-1.66</v>
      </c>
      <c r="AI264" s="205">
        <v>-1.86</v>
      </c>
      <c r="AJ264" s="205">
        <v>-1.47</v>
      </c>
      <c r="AK264" s="205">
        <v>-306.98</v>
      </c>
      <c r="AL264" s="205">
        <v>-1.88</v>
      </c>
      <c r="AM264" s="205">
        <v>-2.12</v>
      </c>
      <c r="AN264" s="205">
        <v>-1.65</v>
      </c>
      <c r="AO264" s="205">
        <v>-173.85</v>
      </c>
      <c r="AP264" s="205">
        <v>-1.07</v>
      </c>
      <c r="AQ264" s="205">
        <v>-1.28</v>
      </c>
      <c r="AR264" s="205">
        <v>-0.86</v>
      </c>
      <c r="AS264" s="205">
        <v>-241.76</v>
      </c>
      <c r="AT264" s="205">
        <v>-1.48</v>
      </c>
      <c r="AU264" s="205">
        <v>-1.72</v>
      </c>
      <c r="AV264" s="205">
        <v>-1.25</v>
      </c>
      <c r="AW264" s="205">
        <v>-342.24</v>
      </c>
      <c r="AX264" s="205">
        <v>-2.1</v>
      </c>
      <c r="AY264" s="205">
        <v>-2.33</v>
      </c>
      <c r="AZ264" s="205">
        <v>-1.87</v>
      </c>
      <c r="BA264" s="205">
        <v>117</v>
      </c>
      <c r="BB264" s="205">
        <v>71.8</v>
      </c>
      <c r="BC264" s="205">
        <v>102</v>
      </c>
      <c r="BD264" s="205">
        <v>62.6</v>
      </c>
      <c r="BE264" s="205">
        <v>42</v>
      </c>
      <c r="BF264" s="205">
        <v>25.8</v>
      </c>
      <c r="BG264" s="205">
        <v>111</v>
      </c>
      <c r="BH264" s="205">
        <v>68.099999999999994</v>
      </c>
      <c r="BI264" s="205">
        <v>58</v>
      </c>
      <c r="BJ264" s="205">
        <v>35.6</v>
      </c>
      <c r="BK264" s="205">
        <v>29</v>
      </c>
      <c r="BL264" s="205">
        <v>17.8</v>
      </c>
      <c r="BM264" s="205">
        <v>4</v>
      </c>
      <c r="BN264" s="205">
        <v>2.5</v>
      </c>
      <c r="BO264" s="205">
        <v>1</v>
      </c>
      <c r="BP264" s="205">
        <v>0.6</v>
      </c>
      <c r="BQ264" s="205">
        <v>2</v>
      </c>
      <c r="BR264" s="205">
        <v>1.2</v>
      </c>
      <c r="BS264" s="205">
        <v>1</v>
      </c>
      <c r="BT264" s="205">
        <v>1.7</v>
      </c>
      <c r="BU264" s="205">
        <v>1</v>
      </c>
      <c r="BV264" s="205">
        <v>3.4</v>
      </c>
      <c r="BW264" s="205">
        <v>0</v>
      </c>
      <c r="BX264" s="205">
        <v>0</v>
      </c>
      <c r="BY264" s="205">
        <v>7</v>
      </c>
      <c r="BZ264" s="205">
        <v>4.3</v>
      </c>
      <c r="CA264" s="205">
        <v>4</v>
      </c>
      <c r="CB264" s="205">
        <v>2.5</v>
      </c>
      <c r="CC264" s="205">
        <v>2</v>
      </c>
      <c r="CD264" s="205">
        <v>3.4</v>
      </c>
      <c r="CE264" s="205">
        <v>1</v>
      </c>
      <c r="CF264" s="205">
        <v>3.4</v>
      </c>
      <c r="CG264" s="205">
        <v>0</v>
      </c>
      <c r="CH264" s="205">
        <v>0</v>
      </c>
      <c r="CI264" s="205">
        <v>104</v>
      </c>
      <c r="CJ264" s="205">
        <v>0.64</v>
      </c>
      <c r="CK264" s="205">
        <v>138</v>
      </c>
      <c r="CL264" s="205">
        <v>0.85</v>
      </c>
      <c r="CM264" s="205">
        <v>105.5</v>
      </c>
      <c r="CN264" s="205">
        <v>0.65</v>
      </c>
      <c r="CO264" s="205">
        <v>42</v>
      </c>
      <c r="CP264" s="205">
        <v>0.26</v>
      </c>
      <c r="CQ264" s="205">
        <v>8</v>
      </c>
      <c r="CR264" s="205">
        <v>0.05</v>
      </c>
      <c r="CS264" s="205">
        <v>310</v>
      </c>
      <c r="CT264" s="205">
        <v>1.9</v>
      </c>
      <c r="CU264" s="205">
        <v>276</v>
      </c>
      <c r="CV264" s="205">
        <v>1.7</v>
      </c>
      <c r="CW264" s="205">
        <v>274</v>
      </c>
      <c r="CX264" s="205">
        <v>1.7</v>
      </c>
      <c r="CY264" s="205">
        <v>312.25</v>
      </c>
      <c r="CZ264" s="205">
        <v>1.9</v>
      </c>
      <c r="DA264" s="205">
        <v>149</v>
      </c>
      <c r="DB264" s="205">
        <v>0.9</v>
      </c>
      <c r="DC264" s="205">
        <v>163.25</v>
      </c>
      <c r="DD264" s="205">
        <v>1</v>
      </c>
      <c r="DE264" s="205">
        <v>133</v>
      </c>
      <c r="DF264" s="205">
        <v>0.8</v>
      </c>
      <c r="DG264" s="205">
        <v>116</v>
      </c>
      <c r="DH264" s="205">
        <v>0.7</v>
      </c>
      <c r="DI264" s="205">
        <v>52</v>
      </c>
      <c r="DJ264" s="205">
        <v>31.9</v>
      </c>
      <c r="DK264" s="205">
        <v>30</v>
      </c>
      <c r="DL264" s="205">
        <v>18.399999999999999</v>
      </c>
      <c r="DM264" s="205">
        <v>43</v>
      </c>
      <c r="DN264" s="205">
        <v>26.4</v>
      </c>
      <c r="DO264" s="205">
        <v>25</v>
      </c>
      <c r="DP264" s="205">
        <v>15.3</v>
      </c>
      <c r="DQ264" s="205">
        <v>12</v>
      </c>
      <c r="DR264" s="205">
        <v>7.4</v>
      </c>
      <c r="DS264" s="205">
        <v>56</v>
      </c>
      <c r="DT264" s="205">
        <v>34.4</v>
      </c>
      <c r="DU264" s="205">
        <v>2</v>
      </c>
      <c r="DV264" s="205">
        <v>1.2</v>
      </c>
      <c r="DW264" s="205">
        <v>2</v>
      </c>
      <c r="DX264" s="205">
        <v>1.2</v>
      </c>
      <c r="DY264" s="205">
        <v>0</v>
      </c>
      <c r="DZ264" s="205">
        <v>0</v>
      </c>
      <c r="EA264" s="205">
        <v>0</v>
      </c>
      <c r="EB264" s="205">
        <v>0</v>
      </c>
      <c r="EC264" s="205">
        <v>15</v>
      </c>
      <c r="ED264" s="205">
        <v>9.1999999999999993</v>
      </c>
      <c r="EH264" s="491"/>
      <c r="EI264" s="491"/>
      <c r="EJ264" s="491"/>
      <c r="EK264" s="491"/>
      <c r="EL264" s="491"/>
      <c r="EM264" s="491"/>
      <c r="EN264" s="491"/>
      <c r="EO264" s="491"/>
      <c r="EP264" s="491"/>
      <c r="EQ264" s="491"/>
      <c r="ER264" s="491"/>
      <c r="ES264" s="491"/>
      <c r="ET264" s="491"/>
      <c r="EU264" s="491"/>
      <c r="EV264" s="491"/>
      <c r="EW264" s="491"/>
      <c r="EX264" s="491"/>
      <c r="EY264" s="491"/>
      <c r="EZ264" s="491"/>
      <c r="FA264" s="491"/>
      <c r="FB264" s="491"/>
      <c r="FC264" s="491"/>
      <c r="FD264" s="491"/>
      <c r="FE264" s="491"/>
      <c r="FF264" s="491"/>
      <c r="FG264" s="491"/>
      <c r="FH264" s="491"/>
      <c r="FI264" s="491"/>
      <c r="FJ264" s="491"/>
      <c r="FK264" s="491"/>
      <c r="FL264" s="491"/>
      <c r="FM264" s="491"/>
      <c r="FN264" s="491"/>
      <c r="FO264" s="491"/>
      <c r="FP264" s="491"/>
      <c r="FQ264" s="491"/>
      <c r="FR264" s="491"/>
      <c r="FS264" s="491"/>
      <c r="FT264" s="491"/>
      <c r="FU264" s="491"/>
      <c r="FV264" s="491"/>
      <c r="FW264" s="491"/>
      <c r="FX264" s="491"/>
      <c r="FY264" s="491"/>
      <c r="FZ264" s="491"/>
      <c r="GA264" s="491"/>
      <c r="GB264" s="491"/>
      <c r="GC264" s="491"/>
      <c r="GD264" s="491"/>
      <c r="GE264" s="491"/>
      <c r="GF264" s="491"/>
      <c r="GG264" s="491"/>
      <c r="GH264" s="491"/>
      <c r="GI264" s="491"/>
      <c r="GJ264" s="491"/>
      <c r="GK264" s="491"/>
      <c r="GL264" s="491"/>
      <c r="GM264" s="491"/>
      <c r="GN264" s="491"/>
      <c r="GO264" s="491"/>
      <c r="GP264" s="491"/>
      <c r="GQ264" s="491"/>
      <c r="GR264" s="491"/>
      <c r="GS264" s="491"/>
      <c r="GT264" s="491"/>
      <c r="GU264" s="491"/>
      <c r="GV264" s="491"/>
      <c r="GW264" s="491"/>
      <c r="GX264" s="491"/>
      <c r="GY264" s="491"/>
      <c r="GZ264" s="491"/>
      <c r="HA264" s="491"/>
      <c r="HB264" s="491"/>
      <c r="HC264" s="491"/>
      <c r="HD264" s="491"/>
      <c r="HE264" s="491"/>
      <c r="HF264" s="491"/>
      <c r="HG264" s="491"/>
      <c r="HH264" s="491"/>
      <c r="HI264" s="491"/>
      <c r="HJ264" s="491"/>
      <c r="HK264" s="491"/>
      <c r="HL264" s="491"/>
      <c r="HM264" s="491"/>
      <c r="HN264" s="491"/>
      <c r="HO264" s="491"/>
      <c r="HP264" s="491"/>
      <c r="HQ264" s="491"/>
      <c r="HR264" s="491"/>
      <c r="HS264" s="491"/>
      <c r="HT264" s="491"/>
      <c r="HU264" s="491"/>
      <c r="HV264" s="491"/>
      <c r="HW264" s="491"/>
      <c r="HX264" s="491"/>
      <c r="HY264" s="491"/>
      <c r="HZ264" s="491"/>
      <c r="IA264" s="491"/>
      <c r="IB264" s="491"/>
      <c r="IC264" s="491"/>
      <c r="ID264" s="491"/>
      <c r="IE264" s="491"/>
      <c r="IF264" s="491"/>
      <c r="IG264" s="491"/>
      <c r="IH264" s="491"/>
      <c r="II264" s="491"/>
      <c r="IJ264" s="491"/>
      <c r="IK264" s="491"/>
      <c r="IL264" s="491"/>
      <c r="IM264" s="491"/>
      <c r="IN264" s="491"/>
      <c r="IO264" s="491"/>
      <c r="IP264" s="491"/>
      <c r="IQ264" s="491"/>
      <c r="IR264" s="491"/>
      <c r="IS264" s="491"/>
      <c r="IT264" s="491"/>
      <c r="IU264" s="491"/>
      <c r="IV264" s="491"/>
      <c r="IW264" s="491"/>
      <c r="IX264" s="491"/>
      <c r="IY264" s="491"/>
      <c r="IZ264" s="491"/>
      <c r="JA264" s="491"/>
      <c r="JB264" s="491"/>
      <c r="JC264" s="491"/>
      <c r="JD264" s="491"/>
      <c r="JE264" s="491"/>
      <c r="JF264" s="491"/>
      <c r="JG264" s="491"/>
      <c r="JH264" s="491"/>
      <c r="JI264" s="491"/>
      <c r="JJ264" s="491"/>
      <c r="JK264" s="491"/>
    </row>
    <row r="265" spans="1:271" x14ac:dyDescent="0.35">
      <c r="A265" s="205" t="str">
        <f t="shared" si="4"/>
        <v>Revised.Free Schools.Prior attainment.Total</v>
      </c>
      <c r="B265" s="205">
        <v>201819</v>
      </c>
      <c r="C265" s="205" t="s">
        <v>200</v>
      </c>
      <c r="D265" s="205" t="s">
        <v>201</v>
      </c>
      <c r="E265" s="205" t="s">
        <v>202</v>
      </c>
      <c r="F265" s="205" t="s">
        <v>203</v>
      </c>
      <c r="G265" s="205" t="s">
        <v>414</v>
      </c>
      <c r="H265" s="205" t="s">
        <v>206</v>
      </c>
      <c r="I265" s="205" t="s">
        <v>335</v>
      </c>
      <c r="J265" s="205" t="s">
        <v>7</v>
      </c>
      <c r="K265" s="205" t="s">
        <v>345</v>
      </c>
      <c r="L265" s="205" t="s">
        <v>7</v>
      </c>
      <c r="M265" s="205" t="s">
        <v>7</v>
      </c>
      <c r="N265" s="205">
        <v>102</v>
      </c>
      <c r="O265" s="205">
        <v>882</v>
      </c>
      <c r="P265" s="205">
        <v>23943.5</v>
      </c>
      <c r="Q265" s="205">
        <v>27.1</v>
      </c>
      <c r="R265" s="205">
        <v>841</v>
      </c>
      <c r="S265" s="205">
        <v>95.4</v>
      </c>
      <c r="T265" s="205">
        <v>36</v>
      </c>
      <c r="U265" s="205">
        <v>4.0999999999999996</v>
      </c>
      <c r="V265" s="205">
        <v>127</v>
      </c>
      <c r="W265" s="205">
        <v>14.4</v>
      </c>
      <c r="X265" s="205">
        <v>240</v>
      </c>
      <c r="Y265" s="205">
        <v>27.2</v>
      </c>
      <c r="Z265" s="205">
        <v>11</v>
      </c>
      <c r="AA265" s="205">
        <v>1.2</v>
      </c>
      <c r="AB265" s="205">
        <v>30</v>
      </c>
      <c r="AC265" s="205">
        <v>3.4</v>
      </c>
      <c r="AD265" s="205">
        <v>1998.19</v>
      </c>
      <c r="AE265" s="205">
        <v>2.27</v>
      </c>
      <c r="AF265" s="205">
        <v>882</v>
      </c>
      <c r="AG265" s="205">
        <v>222.49</v>
      </c>
      <c r="AH265" s="205">
        <v>0.25</v>
      </c>
      <c r="AI265" s="205">
        <v>0.17</v>
      </c>
      <c r="AJ265" s="205">
        <v>0.34</v>
      </c>
      <c r="AK265" s="205">
        <v>313.33</v>
      </c>
      <c r="AL265" s="205">
        <v>0.36</v>
      </c>
      <c r="AM265" s="205">
        <v>0.25</v>
      </c>
      <c r="AN265" s="205">
        <v>0.46</v>
      </c>
      <c r="AO265" s="205">
        <v>240.9</v>
      </c>
      <c r="AP265" s="205">
        <v>0.27</v>
      </c>
      <c r="AQ265" s="205">
        <v>0.18</v>
      </c>
      <c r="AR265" s="205">
        <v>0.36</v>
      </c>
      <c r="AS265" s="205">
        <v>365.34</v>
      </c>
      <c r="AT265" s="205">
        <v>0.41</v>
      </c>
      <c r="AU265" s="205">
        <v>0.31</v>
      </c>
      <c r="AV265" s="205">
        <v>0.51</v>
      </c>
      <c r="AW265" s="205">
        <v>6.8</v>
      </c>
      <c r="AX265" s="205">
        <v>0.01</v>
      </c>
      <c r="AY265" s="205">
        <v>-0.09</v>
      </c>
      <c r="AZ265" s="205">
        <v>0.11</v>
      </c>
      <c r="BA265" s="205">
        <v>860</v>
      </c>
      <c r="BB265" s="205">
        <v>97.5</v>
      </c>
      <c r="BC265" s="205">
        <v>854</v>
      </c>
      <c r="BD265" s="205">
        <v>96.8</v>
      </c>
      <c r="BE265" s="205">
        <v>829</v>
      </c>
      <c r="BF265" s="205">
        <v>94</v>
      </c>
      <c r="BG265" s="205">
        <v>843</v>
      </c>
      <c r="BH265" s="205">
        <v>95.6</v>
      </c>
      <c r="BI265" s="205">
        <v>802</v>
      </c>
      <c r="BJ265" s="205">
        <v>90.9</v>
      </c>
      <c r="BK265" s="205">
        <v>641</v>
      </c>
      <c r="BL265" s="205">
        <v>72.7</v>
      </c>
      <c r="BM265" s="205">
        <v>291</v>
      </c>
      <c r="BN265" s="205">
        <v>33</v>
      </c>
      <c r="BO265" s="205">
        <v>181</v>
      </c>
      <c r="BP265" s="205">
        <v>20.5</v>
      </c>
      <c r="BQ265" s="205">
        <v>58</v>
      </c>
      <c r="BR265" s="205">
        <v>6.6</v>
      </c>
      <c r="BS265" s="205">
        <v>71</v>
      </c>
      <c r="BT265" s="205">
        <v>8.9</v>
      </c>
      <c r="BU265" s="205">
        <v>61</v>
      </c>
      <c r="BV265" s="205">
        <v>9.5</v>
      </c>
      <c r="BW265" s="205">
        <v>82</v>
      </c>
      <c r="BX265" s="205">
        <v>28.2</v>
      </c>
      <c r="BY265" s="205">
        <v>371</v>
      </c>
      <c r="BZ265" s="205">
        <v>42.1</v>
      </c>
      <c r="CA265" s="205">
        <v>167</v>
      </c>
      <c r="CB265" s="205">
        <v>18.899999999999999</v>
      </c>
      <c r="CC265" s="205">
        <v>165</v>
      </c>
      <c r="CD265" s="205">
        <v>20.6</v>
      </c>
      <c r="CE265" s="205">
        <v>120</v>
      </c>
      <c r="CF265" s="205">
        <v>18.7</v>
      </c>
      <c r="CG265" s="205">
        <v>107</v>
      </c>
      <c r="CH265" s="205">
        <v>36.799999999999997</v>
      </c>
      <c r="CI265" s="205">
        <v>2876</v>
      </c>
      <c r="CJ265" s="205">
        <v>3.26</v>
      </c>
      <c r="CK265" s="205">
        <v>2001</v>
      </c>
      <c r="CL265" s="205">
        <v>2.27</v>
      </c>
      <c r="CM265" s="205">
        <v>2272.5</v>
      </c>
      <c r="CN265" s="205">
        <v>2.58</v>
      </c>
      <c r="CO265" s="205">
        <v>1557</v>
      </c>
      <c r="CP265" s="205">
        <v>1.77</v>
      </c>
      <c r="CQ265" s="205">
        <v>1011</v>
      </c>
      <c r="CR265" s="205">
        <v>1.1499999999999999</v>
      </c>
      <c r="CS265" s="205">
        <v>5784</v>
      </c>
      <c r="CT265" s="205">
        <v>6.6</v>
      </c>
      <c r="CU265" s="205">
        <v>4002</v>
      </c>
      <c r="CV265" s="205">
        <v>4.5</v>
      </c>
      <c r="CW265" s="205">
        <v>6688</v>
      </c>
      <c r="CX265" s="205">
        <v>7.6</v>
      </c>
      <c r="CY265" s="205">
        <v>7469.5</v>
      </c>
      <c r="CZ265" s="205">
        <v>8.5</v>
      </c>
      <c r="DA265" s="205">
        <v>5877.5</v>
      </c>
      <c r="DB265" s="205">
        <v>6.7</v>
      </c>
      <c r="DC265" s="205">
        <v>1592</v>
      </c>
      <c r="DD265" s="205">
        <v>1.8</v>
      </c>
      <c r="DE265" s="205">
        <v>2272</v>
      </c>
      <c r="DF265" s="205">
        <v>2.6</v>
      </c>
      <c r="DG265" s="205">
        <v>2305</v>
      </c>
      <c r="DH265" s="205">
        <v>2.6</v>
      </c>
      <c r="DI265" s="205">
        <v>34</v>
      </c>
      <c r="DJ265" s="205">
        <v>3.9</v>
      </c>
      <c r="DK265" s="205">
        <v>13</v>
      </c>
      <c r="DL265" s="205">
        <v>1.5</v>
      </c>
      <c r="DM265" s="205">
        <v>21</v>
      </c>
      <c r="DN265" s="205">
        <v>2.4</v>
      </c>
      <c r="DO265" s="205">
        <v>145</v>
      </c>
      <c r="DP265" s="205">
        <v>16.399999999999999</v>
      </c>
      <c r="DQ265" s="205">
        <v>429</v>
      </c>
      <c r="DR265" s="205">
        <v>48.6</v>
      </c>
      <c r="DS265" s="205">
        <v>776</v>
      </c>
      <c r="DT265" s="205">
        <v>88</v>
      </c>
      <c r="DU265" s="205">
        <v>26</v>
      </c>
      <c r="DV265" s="205">
        <v>2.9</v>
      </c>
      <c r="DW265" s="205">
        <v>24</v>
      </c>
      <c r="DX265" s="205">
        <v>2.7</v>
      </c>
      <c r="DY265" s="205">
        <v>45</v>
      </c>
      <c r="DZ265" s="205">
        <v>5.0999999999999996</v>
      </c>
      <c r="EA265" s="205">
        <v>27</v>
      </c>
      <c r="EB265" s="205">
        <v>3.1</v>
      </c>
      <c r="EC265" s="205">
        <v>441</v>
      </c>
      <c r="ED265" s="205">
        <v>50</v>
      </c>
      <c r="EH265" s="491"/>
      <c r="EI265" s="491"/>
      <c r="EJ265" s="491"/>
      <c r="EK265" s="491"/>
      <c r="EL265" s="491"/>
      <c r="EM265" s="491"/>
      <c r="EN265" s="491"/>
      <c r="EO265" s="491"/>
      <c r="EP265" s="491"/>
      <c r="EQ265" s="491"/>
      <c r="ER265" s="491"/>
      <c r="ES265" s="491"/>
      <c r="ET265" s="491"/>
      <c r="EU265" s="491"/>
      <c r="EV265" s="491"/>
      <c r="EW265" s="491"/>
      <c r="EX265" s="491"/>
      <c r="EY265" s="491"/>
      <c r="EZ265" s="491"/>
      <c r="FA265" s="491"/>
      <c r="FB265" s="491"/>
      <c r="FC265" s="491"/>
      <c r="FD265" s="491"/>
      <c r="FE265" s="491"/>
      <c r="FF265" s="491"/>
      <c r="FG265" s="491"/>
      <c r="FH265" s="491"/>
      <c r="FI265" s="491"/>
      <c r="FJ265" s="491"/>
      <c r="FK265" s="491"/>
      <c r="FL265" s="491"/>
      <c r="FM265" s="491"/>
      <c r="FN265" s="491"/>
      <c r="FO265" s="491"/>
      <c r="FP265" s="491"/>
      <c r="FQ265" s="491"/>
      <c r="FR265" s="491"/>
      <c r="FS265" s="491"/>
      <c r="FT265" s="491"/>
      <c r="FU265" s="491"/>
      <c r="FV265" s="491"/>
      <c r="FW265" s="491"/>
      <c r="FX265" s="491"/>
      <c r="FY265" s="491"/>
      <c r="FZ265" s="491"/>
      <c r="GA265" s="491"/>
      <c r="GB265" s="491"/>
      <c r="GC265" s="491"/>
      <c r="GD265" s="491"/>
      <c r="GE265" s="491"/>
      <c r="GF265" s="491"/>
      <c r="GG265" s="491"/>
      <c r="GH265" s="491"/>
      <c r="GI265" s="491"/>
      <c r="GJ265" s="491"/>
      <c r="GK265" s="491"/>
      <c r="GL265" s="491"/>
      <c r="GM265" s="491"/>
      <c r="GN265" s="491"/>
      <c r="GO265" s="491"/>
      <c r="GP265" s="491"/>
      <c r="GQ265" s="491"/>
      <c r="GR265" s="491"/>
      <c r="GS265" s="491"/>
      <c r="GT265" s="491"/>
      <c r="GU265" s="491"/>
      <c r="GV265" s="491"/>
      <c r="GW265" s="491"/>
      <c r="GX265" s="491"/>
      <c r="GY265" s="491"/>
      <c r="GZ265" s="491"/>
      <c r="HA265" s="491"/>
      <c r="HB265" s="491"/>
      <c r="HC265" s="491"/>
      <c r="HD265" s="491"/>
      <c r="HE265" s="491"/>
      <c r="HF265" s="491"/>
      <c r="HG265" s="491"/>
      <c r="HH265" s="491"/>
      <c r="HI265" s="491"/>
      <c r="HJ265" s="491"/>
      <c r="HK265" s="491"/>
      <c r="HL265" s="491"/>
      <c r="HM265" s="491"/>
      <c r="HN265" s="491"/>
      <c r="HO265" s="491"/>
      <c r="HP265" s="491"/>
      <c r="HQ265" s="491"/>
      <c r="HR265" s="491"/>
      <c r="HS265" s="491"/>
      <c r="HT265" s="491"/>
      <c r="HU265" s="491"/>
      <c r="HV265" s="491"/>
      <c r="HW265" s="491"/>
      <c r="HX265" s="491"/>
      <c r="HY265" s="491"/>
      <c r="HZ265" s="491"/>
      <c r="IA265" s="491"/>
      <c r="IB265" s="491"/>
      <c r="IC265" s="491"/>
      <c r="ID265" s="491"/>
      <c r="IE265" s="491"/>
      <c r="IF265" s="491"/>
      <c r="IG265" s="491"/>
      <c r="IH265" s="491"/>
      <c r="II265" s="491"/>
      <c r="IJ265" s="491"/>
      <c r="IK265" s="491"/>
      <c r="IL265" s="491"/>
      <c r="IM265" s="491"/>
      <c r="IN265" s="491"/>
      <c r="IO265" s="491"/>
      <c r="IP265" s="491"/>
      <c r="IQ265" s="491"/>
      <c r="IR265" s="491"/>
      <c r="IS265" s="491"/>
      <c r="IT265" s="491"/>
      <c r="IU265" s="491"/>
      <c r="IV265" s="491"/>
      <c r="IW265" s="491"/>
      <c r="IX265" s="491"/>
      <c r="IY265" s="491"/>
      <c r="IZ265" s="491"/>
      <c r="JA265" s="491"/>
      <c r="JB265" s="491"/>
      <c r="JC265" s="491"/>
      <c r="JD265" s="491"/>
      <c r="JE265" s="491"/>
      <c r="JF265" s="491"/>
      <c r="JG265" s="491"/>
      <c r="JH265" s="491"/>
      <c r="JI265" s="491"/>
      <c r="JJ265" s="491"/>
      <c r="JK265" s="491"/>
    </row>
    <row r="266" spans="1:271" x14ac:dyDescent="0.35">
      <c r="A266" s="205" t="str">
        <f t="shared" si="4"/>
        <v>Revised.Hospital, PRU &amp; AP.Prior attainment.Total</v>
      </c>
      <c r="B266" s="205">
        <v>201819</v>
      </c>
      <c r="C266" s="205" t="s">
        <v>200</v>
      </c>
      <c r="D266" s="205" t="s">
        <v>201</v>
      </c>
      <c r="E266" s="205" t="s">
        <v>202</v>
      </c>
      <c r="F266" s="205" t="s">
        <v>203</v>
      </c>
      <c r="G266" s="205" t="s">
        <v>414</v>
      </c>
      <c r="H266" s="205" t="s">
        <v>416</v>
      </c>
      <c r="I266" s="205" t="s">
        <v>335</v>
      </c>
      <c r="J266" s="205" t="s">
        <v>7</v>
      </c>
      <c r="K266" s="205" t="s">
        <v>345</v>
      </c>
      <c r="L266" s="205" t="s">
        <v>7</v>
      </c>
      <c r="M266" s="205" t="s">
        <v>7</v>
      </c>
      <c r="N266" s="205">
        <v>376</v>
      </c>
      <c r="O266" s="205">
        <v>2368</v>
      </c>
      <c r="P266" s="205">
        <v>6871.25</v>
      </c>
      <c r="Q266" s="205">
        <v>2.9</v>
      </c>
      <c r="R266" s="205">
        <v>824</v>
      </c>
      <c r="S266" s="205">
        <v>34.799999999999997</v>
      </c>
      <c r="T266" s="205">
        <v>0</v>
      </c>
      <c r="U266" s="205">
        <v>0</v>
      </c>
      <c r="V266" s="205">
        <v>3</v>
      </c>
      <c r="W266" s="205">
        <v>0.1</v>
      </c>
      <c r="X266" s="205">
        <v>1</v>
      </c>
      <c r="Y266" s="205">
        <v>0</v>
      </c>
      <c r="Z266" s="205">
        <v>0</v>
      </c>
      <c r="AA266" s="205">
        <v>0</v>
      </c>
      <c r="AB266" s="205">
        <v>0</v>
      </c>
      <c r="AC266" s="205">
        <v>0</v>
      </c>
      <c r="AD266" s="205">
        <v>373.36</v>
      </c>
      <c r="AE266" s="205">
        <v>0.16</v>
      </c>
      <c r="AF266" s="205" t="s">
        <v>68</v>
      </c>
      <c r="AG266" s="205" t="s">
        <v>68</v>
      </c>
      <c r="AH266" s="205" t="s">
        <v>68</v>
      </c>
      <c r="AI266" s="205" t="s">
        <v>68</v>
      </c>
      <c r="AJ266" s="205" t="s">
        <v>68</v>
      </c>
      <c r="AK266" s="205" t="s">
        <v>68</v>
      </c>
      <c r="AL266" s="205" t="s">
        <v>68</v>
      </c>
      <c r="AM266" s="205" t="s">
        <v>68</v>
      </c>
      <c r="AN266" s="205" t="s">
        <v>68</v>
      </c>
      <c r="AO266" s="205" t="s">
        <v>68</v>
      </c>
      <c r="AP266" s="205" t="s">
        <v>68</v>
      </c>
      <c r="AQ266" s="205" t="s">
        <v>68</v>
      </c>
      <c r="AR266" s="205" t="s">
        <v>68</v>
      </c>
      <c r="AS266" s="205" t="s">
        <v>68</v>
      </c>
      <c r="AT266" s="205" t="s">
        <v>68</v>
      </c>
      <c r="AU266" s="205" t="s">
        <v>68</v>
      </c>
      <c r="AV266" s="205" t="s">
        <v>68</v>
      </c>
      <c r="AW266" s="205" t="s">
        <v>68</v>
      </c>
      <c r="AX266" s="205" t="s">
        <v>68</v>
      </c>
      <c r="AY266" s="205" t="s">
        <v>68</v>
      </c>
      <c r="AZ266" s="205" t="s">
        <v>68</v>
      </c>
      <c r="BA266" s="205">
        <v>1190</v>
      </c>
      <c r="BB266" s="205">
        <v>50.3</v>
      </c>
      <c r="BC266" s="205">
        <v>1025</v>
      </c>
      <c r="BD266" s="205">
        <v>43.3</v>
      </c>
      <c r="BE266" s="205">
        <v>211</v>
      </c>
      <c r="BF266" s="205">
        <v>8.9</v>
      </c>
      <c r="BG266" s="205">
        <v>1000</v>
      </c>
      <c r="BH266" s="205">
        <v>42.2</v>
      </c>
      <c r="BI266" s="205">
        <v>239</v>
      </c>
      <c r="BJ266" s="205">
        <v>10.1</v>
      </c>
      <c r="BK266" s="205">
        <v>69</v>
      </c>
      <c r="BL266" s="205">
        <v>2.9</v>
      </c>
      <c r="BM266" s="205">
        <v>10</v>
      </c>
      <c r="BN266" s="205">
        <v>0.4</v>
      </c>
      <c r="BO266" s="205">
        <v>5</v>
      </c>
      <c r="BP266" s="205">
        <v>0.2</v>
      </c>
      <c r="BQ266" s="205">
        <v>1</v>
      </c>
      <c r="BR266" s="205">
        <v>0</v>
      </c>
      <c r="BS266" s="205">
        <v>1</v>
      </c>
      <c r="BT266" s="205">
        <v>0.4</v>
      </c>
      <c r="BU266" s="205">
        <v>0</v>
      </c>
      <c r="BV266" s="205">
        <v>0</v>
      </c>
      <c r="BW266" s="205">
        <v>4</v>
      </c>
      <c r="BX266" s="205">
        <v>40</v>
      </c>
      <c r="BY266" s="205">
        <v>14</v>
      </c>
      <c r="BZ266" s="205">
        <v>0.6</v>
      </c>
      <c r="CA266" s="205">
        <v>22</v>
      </c>
      <c r="CB266" s="205">
        <v>0.9</v>
      </c>
      <c r="CC266" s="205">
        <v>7</v>
      </c>
      <c r="CD266" s="205">
        <v>2.9</v>
      </c>
      <c r="CE266" s="205">
        <v>1</v>
      </c>
      <c r="CF266" s="205">
        <v>1.4</v>
      </c>
      <c r="CG266" s="205">
        <v>5</v>
      </c>
      <c r="CH266" s="205">
        <v>50</v>
      </c>
      <c r="CI266" s="205">
        <v>409</v>
      </c>
      <c r="CJ266" s="205">
        <v>0.17</v>
      </c>
      <c r="CK266" s="205">
        <v>1034</v>
      </c>
      <c r="CL266" s="205">
        <v>0.44</v>
      </c>
      <c r="CM266" s="205">
        <v>343.5</v>
      </c>
      <c r="CN266" s="205">
        <v>0.15</v>
      </c>
      <c r="CO266" s="205">
        <v>69</v>
      </c>
      <c r="CP266" s="205">
        <v>0.03</v>
      </c>
      <c r="CQ266" s="205">
        <v>38</v>
      </c>
      <c r="CR266" s="205">
        <v>0.02</v>
      </c>
      <c r="CS266" s="205">
        <v>1857</v>
      </c>
      <c r="CT266" s="205">
        <v>0.8</v>
      </c>
      <c r="CU266" s="205">
        <v>2068</v>
      </c>
      <c r="CV266" s="205">
        <v>0.9</v>
      </c>
      <c r="CW266" s="205">
        <v>1083.5</v>
      </c>
      <c r="CX266" s="205">
        <v>0.5</v>
      </c>
      <c r="CY266" s="205">
        <v>1862.75</v>
      </c>
      <c r="CZ266" s="205">
        <v>0.8</v>
      </c>
      <c r="DA266" s="205">
        <v>1434</v>
      </c>
      <c r="DB266" s="205">
        <v>0.6</v>
      </c>
      <c r="DC266" s="205">
        <v>428.75</v>
      </c>
      <c r="DD266" s="205">
        <v>0.2</v>
      </c>
      <c r="DE266" s="205">
        <v>614</v>
      </c>
      <c r="DF266" s="205">
        <v>0.3</v>
      </c>
      <c r="DG266" s="205">
        <v>780</v>
      </c>
      <c r="DH266" s="205">
        <v>0.3</v>
      </c>
      <c r="DI266" s="205">
        <v>1342</v>
      </c>
      <c r="DJ266" s="205">
        <v>56.7</v>
      </c>
      <c r="DK266" s="205">
        <v>676</v>
      </c>
      <c r="DL266" s="205">
        <v>28.5</v>
      </c>
      <c r="DM266" s="205">
        <v>222</v>
      </c>
      <c r="DN266" s="205">
        <v>9.4</v>
      </c>
      <c r="DO266" s="205">
        <v>104</v>
      </c>
      <c r="DP266" s="205">
        <v>4.4000000000000004</v>
      </c>
      <c r="DQ266" s="205">
        <v>23</v>
      </c>
      <c r="DR266" s="205">
        <v>1</v>
      </c>
      <c r="DS266" s="205">
        <v>239</v>
      </c>
      <c r="DT266" s="205">
        <v>10.1</v>
      </c>
      <c r="DU266" s="205">
        <v>0</v>
      </c>
      <c r="DV266" s="205">
        <v>0</v>
      </c>
      <c r="DW266" s="205">
        <v>0</v>
      </c>
      <c r="DX266" s="205">
        <v>0</v>
      </c>
      <c r="DY266" s="205">
        <v>0</v>
      </c>
      <c r="DZ266" s="205">
        <v>0</v>
      </c>
      <c r="EA266" s="205">
        <v>1</v>
      </c>
      <c r="EB266" s="205">
        <v>0</v>
      </c>
      <c r="EC266" s="205">
        <v>314</v>
      </c>
      <c r="ED266" s="205">
        <v>13.3</v>
      </c>
      <c r="EH266" s="491"/>
      <c r="EI266" s="491"/>
      <c r="EJ266" s="491"/>
      <c r="EK266" s="491"/>
      <c r="EL266" s="491"/>
      <c r="EM266" s="491"/>
      <c r="EN266" s="491"/>
      <c r="EO266" s="491"/>
      <c r="EP266" s="491"/>
      <c r="EQ266" s="491"/>
      <c r="ER266" s="491"/>
      <c r="ES266" s="491"/>
      <c r="ET266" s="491"/>
      <c r="EU266" s="491"/>
      <c r="EV266" s="491"/>
      <c r="EW266" s="491"/>
      <c r="EX266" s="491"/>
      <c r="EY266" s="491"/>
      <c r="EZ266" s="491"/>
      <c r="FA266" s="491"/>
      <c r="FB266" s="491"/>
      <c r="FC266" s="491"/>
      <c r="FD266" s="491"/>
      <c r="FE266" s="491"/>
      <c r="FF266" s="491"/>
      <c r="FG266" s="491"/>
      <c r="FH266" s="491"/>
      <c r="FI266" s="491"/>
      <c r="FJ266" s="491"/>
      <c r="FK266" s="491"/>
      <c r="FL266" s="491"/>
      <c r="FM266" s="491"/>
      <c r="FN266" s="491"/>
      <c r="FO266" s="491"/>
      <c r="FP266" s="491"/>
      <c r="FQ266" s="491"/>
      <c r="FR266" s="491"/>
      <c r="FS266" s="491"/>
      <c r="FT266" s="491"/>
      <c r="FU266" s="491"/>
      <c r="FV266" s="491"/>
      <c r="FW266" s="491"/>
      <c r="FX266" s="491"/>
      <c r="FY266" s="491"/>
      <c r="FZ266" s="491"/>
      <c r="GA266" s="491"/>
      <c r="GB266" s="491"/>
      <c r="GC266" s="491"/>
      <c r="GD266" s="491"/>
      <c r="GE266" s="491"/>
      <c r="GF266" s="491"/>
      <c r="GG266" s="491"/>
      <c r="GH266" s="491"/>
      <c r="GI266" s="491"/>
      <c r="GJ266" s="491"/>
      <c r="GK266" s="491"/>
      <c r="GL266" s="491"/>
      <c r="GM266" s="491"/>
      <c r="GN266" s="491"/>
      <c r="GO266" s="491"/>
      <c r="GP266" s="491"/>
      <c r="GQ266" s="491"/>
      <c r="GR266" s="491"/>
      <c r="GS266" s="491"/>
      <c r="GT266" s="491"/>
      <c r="GU266" s="491"/>
      <c r="GV266" s="491"/>
      <c r="GW266" s="491"/>
      <c r="GX266" s="491"/>
      <c r="GY266" s="491"/>
      <c r="GZ266" s="491"/>
      <c r="HA266" s="491"/>
      <c r="HB266" s="491"/>
      <c r="HC266" s="491"/>
      <c r="HD266" s="491"/>
      <c r="HE266" s="491"/>
      <c r="HF266" s="491"/>
      <c r="HG266" s="491"/>
      <c r="HH266" s="491"/>
      <c r="HI266" s="491"/>
      <c r="HJ266" s="491"/>
      <c r="HK266" s="491"/>
      <c r="HL266" s="491"/>
      <c r="HM266" s="491"/>
      <c r="HN266" s="491"/>
      <c r="HO266" s="491"/>
      <c r="HP266" s="491"/>
      <c r="HQ266" s="491"/>
      <c r="HR266" s="491"/>
      <c r="HS266" s="491"/>
      <c r="HT266" s="491"/>
      <c r="HU266" s="491"/>
      <c r="HV266" s="491"/>
      <c r="HW266" s="491"/>
      <c r="HX266" s="491"/>
      <c r="HY266" s="491"/>
      <c r="HZ266" s="491"/>
      <c r="IA266" s="491"/>
      <c r="IB266" s="491"/>
      <c r="IC266" s="491"/>
      <c r="ID266" s="491"/>
      <c r="IE266" s="491"/>
      <c r="IF266" s="491"/>
      <c r="IG266" s="491"/>
      <c r="IH266" s="491"/>
      <c r="II266" s="491"/>
      <c r="IJ266" s="491"/>
      <c r="IK266" s="491"/>
      <c r="IL266" s="491"/>
      <c r="IM266" s="491"/>
      <c r="IN266" s="491"/>
      <c r="IO266" s="491"/>
      <c r="IP266" s="491"/>
      <c r="IQ266" s="491"/>
      <c r="IR266" s="491"/>
      <c r="IS266" s="491"/>
      <c r="IT266" s="491"/>
      <c r="IU266" s="491"/>
      <c r="IV266" s="491"/>
      <c r="IW266" s="491"/>
      <c r="IX266" s="491"/>
      <c r="IY266" s="491"/>
      <c r="IZ266" s="491"/>
      <c r="JA266" s="491"/>
      <c r="JB266" s="491"/>
      <c r="JC266" s="491"/>
      <c r="JD266" s="491"/>
      <c r="JE266" s="491"/>
      <c r="JF266" s="491"/>
      <c r="JG266" s="491"/>
      <c r="JH266" s="491"/>
      <c r="JI266" s="491"/>
      <c r="JJ266" s="491"/>
      <c r="JK266" s="491"/>
    </row>
    <row r="267" spans="1:271" x14ac:dyDescent="0.35">
      <c r="A267" s="205" t="str">
        <f t="shared" si="4"/>
        <v>Revised.LA maintained mainstream.Prior attainment.Total</v>
      </c>
      <c r="B267" s="205">
        <v>201819</v>
      </c>
      <c r="C267" s="205" t="s">
        <v>200</v>
      </c>
      <c r="D267" s="205" t="s">
        <v>201</v>
      </c>
      <c r="E267" s="205" t="s">
        <v>202</v>
      </c>
      <c r="F267" s="205" t="s">
        <v>203</v>
      </c>
      <c r="G267" s="205" t="s">
        <v>414</v>
      </c>
      <c r="H267" s="205" t="s">
        <v>455</v>
      </c>
      <c r="I267" s="205" t="s">
        <v>335</v>
      </c>
      <c r="J267" s="205" t="s">
        <v>7</v>
      </c>
      <c r="K267" s="205" t="s">
        <v>345</v>
      </c>
      <c r="L267" s="205" t="s">
        <v>7</v>
      </c>
      <c r="M267" s="205" t="s">
        <v>7</v>
      </c>
      <c r="N267" s="205">
        <v>816</v>
      </c>
      <c r="O267" s="205">
        <v>13836</v>
      </c>
      <c r="P267" s="205">
        <v>332775.40999999997</v>
      </c>
      <c r="Q267" s="205">
        <v>24.1</v>
      </c>
      <c r="R267" s="205">
        <v>13150</v>
      </c>
      <c r="S267" s="205">
        <v>95</v>
      </c>
      <c r="T267" s="205">
        <v>290</v>
      </c>
      <c r="U267" s="205">
        <v>2.1</v>
      </c>
      <c r="V267" s="205">
        <v>1250</v>
      </c>
      <c r="W267" s="205">
        <v>9</v>
      </c>
      <c r="X267" s="205">
        <v>1440</v>
      </c>
      <c r="Y267" s="205">
        <v>10.4</v>
      </c>
      <c r="Z267" s="205">
        <v>60</v>
      </c>
      <c r="AA267" s="205">
        <v>0.4</v>
      </c>
      <c r="AB267" s="205">
        <v>148</v>
      </c>
      <c r="AC267" s="205">
        <v>1.1000000000000001</v>
      </c>
      <c r="AD267" s="205">
        <v>25682.27</v>
      </c>
      <c r="AE267" s="205">
        <v>1.86</v>
      </c>
      <c r="AF267" s="205">
        <v>13836</v>
      </c>
      <c r="AG267" s="205">
        <v>-376.82</v>
      </c>
      <c r="AH267" s="205">
        <v>-0.03</v>
      </c>
      <c r="AI267" s="205">
        <v>-0.05</v>
      </c>
      <c r="AJ267" s="205">
        <v>-0.01</v>
      </c>
      <c r="AK267" s="205">
        <v>-335.74</v>
      </c>
      <c r="AL267" s="205">
        <v>-0.02</v>
      </c>
      <c r="AM267" s="205">
        <v>-0.05</v>
      </c>
      <c r="AN267" s="205">
        <v>0</v>
      </c>
      <c r="AO267" s="205">
        <v>-353.58</v>
      </c>
      <c r="AP267" s="205">
        <v>-0.03</v>
      </c>
      <c r="AQ267" s="205">
        <v>-0.05</v>
      </c>
      <c r="AR267" s="205">
        <v>0</v>
      </c>
      <c r="AS267" s="205">
        <v>-203.77</v>
      </c>
      <c r="AT267" s="205">
        <v>-0.01</v>
      </c>
      <c r="AU267" s="205">
        <v>-0.04</v>
      </c>
      <c r="AV267" s="205">
        <v>0.01</v>
      </c>
      <c r="AW267" s="205">
        <v>-592.46</v>
      </c>
      <c r="AX267" s="205">
        <v>-0.04</v>
      </c>
      <c r="AY267" s="205">
        <v>-7.0000000000000007E-2</v>
      </c>
      <c r="AZ267" s="205">
        <v>-0.02</v>
      </c>
      <c r="BA267" s="205">
        <v>13464</v>
      </c>
      <c r="BB267" s="205">
        <v>97.3</v>
      </c>
      <c r="BC267" s="205">
        <v>13352</v>
      </c>
      <c r="BD267" s="205">
        <v>96.5</v>
      </c>
      <c r="BE267" s="205">
        <v>12772</v>
      </c>
      <c r="BF267" s="205">
        <v>92.3</v>
      </c>
      <c r="BG267" s="205">
        <v>13235</v>
      </c>
      <c r="BH267" s="205">
        <v>95.7</v>
      </c>
      <c r="BI267" s="205">
        <v>12734</v>
      </c>
      <c r="BJ267" s="205">
        <v>92</v>
      </c>
      <c r="BK267" s="205">
        <v>8658</v>
      </c>
      <c r="BL267" s="205">
        <v>62.6</v>
      </c>
      <c r="BM267" s="205">
        <v>2346</v>
      </c>
      <c r="BN267" s="205">
        <v>17</v>
      </c>
      <c r="BO267" s="205">
        <v>1767</v>
      </c>
      <c r="BP267" s="205">
        <v>12.8</v>
      </c>
      <c r="BQ267" s="205">
        <v>515</v>
      </c>
      <c r="BR267" s="205">
        <v>3.7</v>
      </c>
      <c r="BS267" s="205">
        <v>503</v>
      </c>
      <c r="BT267" s="205">
        <v>4</v>
      </c>
      <c r="BU267" s="205">
        <v>516</v>
      </c>
      <c r="BV267" s="205">
        <v>6</v>
      </c>
      <c r="BW267" s="205">
        <v>658</v>
      </c>
      <c r="BX267" s="205">
        <v>28</v>
      </c>
      <c r="BY267" s="205">
        <v>4181</v>
      </c>
      <c r="BZ267" s="205">
        <v>30.2</v>
      </c>
      <c r="CA267" s="205">
        <v>1809</v>
      </c>
      <c r="CB267" s="205">
        <v>13.1</v>
      </c>
      <c r="CC267" s="205">
        <v>1414</v>
      </c>
      <c r="CD267" s="205">
        <v>11.1</v>
      </c>
      <c r="CE267" s="205">
        <v>1101</v>
      </c>
      <c r="CF267" s="205">
        <v>12.7</v>
      </c>
      <c r="CG267" s="205">
        <v>867</v>
      </c>
      <c r="CH267" s="205">
        <v>37</v>
      </c>
      <c r="CI267" s="205">
        <v>39254</v>
      </c>
      <c r="CJ267" s="205">
        <v>2.84</v>
      </c>
      <c r="CK267" s="205">
        <v>26807</v>
      </c>
      <c r="CL267" s="205">
        <v>1.94</v>
      </c>
      <c r="CM267" s="205">
        <v>30853</v>
      </c>
      <c r="CN267" s="205">
        <v>2.23</v>
      </c>
      <c r="CO267" s="205">
        <v>17974</v>
      </c>
      <c r="CP267" s="205">
        <v>1.3</v>
      </c>
      <c r="CQ267" s="205">
        <v>8348.52</v>
      </c>
      <c r="CR267" s="205">
        <v>0.6</v>
      </c>
      <c r="CS267" s="205">
        <v>79321</v>
      </c>
      <c r="CT267" s="205">
        <v>5.7</v>
      </c>
      <c r="CU267" s="205">
        <v>53614</v>
      </c>
      <c r="CV267" s="205">
        <v>3.9</v>
      </c>
      <c r="CW267" s="205">
        <v>85967.66</v>
      </c>
      <c r="CX267" s="205">
        <v>6.2</v>
      </c>
      <c r="CY267" s="205">
        <v>113872.75</v>
      </c>
      <c r="CZ267" s="205">
        <v>8.1999999999999993</v>
      </c>
      <c r="DA267" s="205">
        <v>78741.5</v>
      </c>
      <c r="DB267" s="205">
        <v>5.7</v>
      </c>
      <c r="DC267" s="205">
        <v>35131.25</v>
      </c>
      <c r="DD267" s="205">
        <v>2.5</v>
      </c>
      <c r="DE267" s="205">
        <v>33728</v>
      </c>
      <c r="DF267" s="205">
        <v>2.4</v>
      </c>
      <c r="DG267" s="205">
        <v>35707</v>
      </c>
      <c r="DH267" s="205">
        <v>2.6</v>
      </c>
      <c r="DI267" s="205">
        <v>493</v>
      </c>
      <c r="DJ267" s="205">
        <v>3.6</v>
      </c>
      <c r="DK267" s="205">
        <v>273</v>
      </c>
      <c r="DL267" s="205">
        <v>2</v>
      </c>
      <c r="DM267" s="205">
        <v>517</v>
      </c>
      <c r="DN267" s="205">
        <v>3.7</v>
      </c>
      <c r="DO267" s="205">
        <v>3214</v>
      </c>
      <c r="DP267" s="205">
        <v>23.2</v>
      </c>
      <c r="DQ267" s="205">
        <v>7899</v>
      </c>
      <c r="DR267" s="205">
        <v>57.1</v>
      </c>
      <c r="DS267" s="205">
        <v>12482</v>
      </c>
      <c r="DT267" s="205">
        <v>90.2</v>
      </c>
      <c r="DU267" s="205">
        <v>253</v>
      </c>
      <c r="DV267" s="205">
        <v>1.8</v>
      </c>
      <c r="DW267" s="205">
        <v>252</v>
      </c>
      <c r="DX267" s="205">
        <v>1.8</v>
      </c>
      <c r="DY267" s="205">
        <v>545</v>
      </c>
      <c r="DZ267" s="205">
        <v>3.9</v>
      </c>
      <c r="EA267" s="205">
        <v>169</v>
      </c>
      <c r="EB267" s="205">
        <v>1.2</v>
      </c>
      <c r="EC267" s="205">
        <v>6551</v>
      </c>
      <c r="ED267" s="205">
        <v>47.3</v>
      </c>
      <c r="EH267" s="491"/>
      <c r="EI267" s="491"/>
      <c r="EJ267" s="491"/>
      <c r="EK267" s="491"/>
      <c r="EL267" s="491"/>
      <c r="EM267" s="491"/>
      <c r="EN267" s="491"/>
      <c r="EO267" s="491"/>
      <c r="EP267" s="491"/>
      <c r="EQ267" s="491"/>
      <c r="ER267" s="491"/>
      <c r="ES267" s="491"/>
      <c r="ET267" s="491"/>
      <c r="EU267" s="491"/>
      <c r="EV267" s="491"/>
      <c r="EW267" s="491"/>
      <c r="EX267" s="491"/>
      <c r="EY267" s="491"/>
      <c r="EZ267" s="491"/>
      <c r="FA267" s="491"/>
      <c r="FB267" s="491"/>
      <c r="FC267" s="491"/>
      <c r="FD267" s="491"/>
      <c r="FE267" s="491"/>
      <c r="FF267" s="491"/>
      <c r="FG267" s="491"/>
      <c r="FH267" s="491"/>
      <c r="FI267" s="491"/>
      <c r="FJ267" s="491"/>
      <c r="FK267" s="491"/>
      <c r="FL267" s="491"/>
      <c r="FM267" s="491"/>
      <c r="FN267" s="491"/>
      <c r="FO267" s="491"/>
      <c r="FP267" s="491"/>
      <c r="FQ267" s="491"/>
      <c r="FR267" s="491"/>
      <c r="FS267" s="491"/>
      <c r="FT267" s="491"/>
      <c r="FU267" s="491"/>
      <c r="FV267" s="491"/>
      <c r="FW267" s="491"/>
      <c r="FX267" s="491"/>
      <c r="FY267" s="491"/>
      <c r="FZ267" s="491"/>
      <c r="GA267" s="491"/>
      <c r="GB267" s="491"/>
      <c r="GC267" s="491"/>
      <c r="GD267" s="491"/>
      <c r="GE267" s="491"/>
      <c r="GF267" s="491"/>
      <c r="GG267" s="491"/>
      <c r="GH267" s="491"/>
      <c r="GI267" s="491"/>
      <c r="GJ267" s="491"/>
      <c r="GK267" s="491"/>
      <c r="GL267" s="491"/>
      <c r="GM267" s="491"/>
      <c r="GN267" s="491"/>
      <c r="GO267" s="491"/>
      <c r="GP267" s="491"/>
      <c r="GQ267" s="491"/>
      <c r="GR267" s="491"/>
      <c r="GS267" s="491"/>
      <c r="GT267" s="491"/>
      <c r="GU267" s="491"/>
      <c r="GV267" s="491"/>
      <c r="GW267" s="491"/>
      <c r="GX267" s="491"/>
      <c r="GY267" s="491"/>
      <c r="GZ267" s="491"/>
      <c r="HA267" s="491"/>
      <c r="HB267" s="491"/>
      <c r="HC267" s="491"/>
      <c r="HD267" s="491"/>
      <c r="HE267" s="491"/>
      <c r="HF267" s="491"/>
      <c r="HG267" s="491"/>
      <c r="HH267" s="491"/>
      <c r="HI267" s="491"/>
      <c r="HJ267" s="491"/>
      <c r="HK267" s="491"/>
      <c r="HL267" s="491"/>
      <c r="HM267" s="491"/>
      <c r="HN267" s="491"/>
      <c r="HO267" s="491"/>
      <c r="HP267" s="491"/>
      <c r="HQ267" s="491"/>
      <c r="HR267" s="491"/>
      <c r="HS267" s="491"/>
      <c r="HT267" s="491"/>
      <c r="HU267" s="491"/>
      <c r="HV267" s="491"/>
      <c r="HW267" s="491"/>
      <c r="HX267" s="491"/>
      <c r="HY267" s="491"/>
      <c r="HZ267" s="491"/>
      <c r="IA267" s="491"/>
      <c r="IB267" s="491"/>
      <c r="IC267" s="491"/>
      <c r="ID267" s="491"/>
      <c r="IE267" s="491"/>
      <c r="IF267" s="491"/>
      <c r="IG267" s="491"/>
      <c r="IH267" s="491"/>
      <c r="II267" s="491"/>
      <c r="IJ267" s="491"/>
      <c r="IK267" s="491"/>
      <c r="IL267" s="491"/>
      <c r="IM267" s="491"/>
      <c r="IN267" s="491"/>
      <c r="IO267" s="491"/>
      <c r="IP267" s="491"/>
      <c r="IQ267" s="491"/>
      <c r="IR267" s="491"/>
      <c r="IS267" s="491"/>
      <c r="IT267" s="491"/>
      <c r="IU267" s="491"/>
      <c r="IV267" s="491"/>
      <c r="IW267" s="491"/>
      <c r="IX267" s="491"/>
      <c r="IY267" s="491"/>
      <c r="IZ267" s="491"/>
      <c r="JA267" s="491"/>
      <c r="JB267" s="491"/>
      <c r="JC267" s="491"/>
      <c r="JD267" s="491"/>
      <c r="JE267" s="491"/>
      <c r="JF267" s="491"/>
      <c r="JG267" s="491"/>
      <c r="JH267" s="491"/>
      <c r="JI267" s="491"/>
      <c r="JJ267" s="491"/>
      <c r="JK267" s="491"/>
    </row>
    <row r="268" spans="1:271" x14ac:dyDescent="0.35">
      <c r="A268" s="205" t="str">
        <f t="shared" si="4"/>
        <v>Revised.Non-Maintained Special Schools.Prior attainment.Total</v>
      </c>
      <c r="B268" s="205">
        <v>201819</v>
      </c>
      <c r="C268" s="205" t="s">
        <v>200</v>
      </c>
      <c r="D268" s="205" t="s">
        <v>201</v>
      </c>
      <c r="E268" s="205" t="s">
        <v>202</v>
      </c>
      <c r="F268" s="205" t="s">
        <v>203</v>
      </c>
      <c r="G268" s="205" t="s">
        <v>414</v>
      </c>
      <c r="H268" s="205" t="s">
        <v>209</v>
      </c>
      <c r="I268" s="205" t="s">
        <v>335</v>
      </c>
      <c r="J268" s="205" t="s">
        <v>7</v>
      </c>
      <c r="K268" s="205" t="s">
        <v>345</v>
      </c>
      <c r="L268" s="205" t="s">
        <v>7</v>
      </c>
      <c r="M268" s="205" t="s">
        <v>7</v>
      </c>
      <c r="N268" s="205">
        <v>49</v>
      </c>
      <c r="O268" s="205">
        <v>251</v>
      </c>
      <c r="P268" s="205">
        <v>712.75</v>
      </c>
      <c r="Q268" s="205">
        <v>2.8</v>
      </c>
      <c r="R268" s="205">
        <v>27</v>
      </c>
      <c r="S268" s="205">
        <v>10.8</v>
      </c>
      <c r="T268" s="205">
        <v>1</v>
      </c>
      <c r="U268" s="205">
        <v>0.4</v>
      </c>
      <c r="V268" s="205">
        <v>5</v>
      </c>
      <c r="W268" s="205">
        <v>2</v>
      </c>
      <c r="X268" s="205">
        <v>0</v>
      </c>
      <c r="Y268" s="205">
        <v>0</v>
      </c>
      <c r="Z268" s="205">
        <v>0</v>
      </c>
      <c r="AA268" s="205">
        <v>0</v>
      </c>
      <c r="AB268" s="205">
        <v>0</v>
      </c>
      <c r="AC268" s="205">
        <v>0</v>
      </c>
      <c r="AD268" s="205">
        <v>44.68</v>
      </c>
      <c r="AE268" s="205">
        <v>0.18</v>
      </c>
      <c r="AF268" s="205">
        <v>251</v>
      </c>
      <c r="AG268" s="205">
        <v>-375.53</v>
      </c>
      <c r="AH268" s="205">
        <v>-1.5</v>
      </c>
      <c r="AI268" s="205">
        <v>-1.65</v>
      </c>
      <c r="AJ268" s="205">
        <v>-1.34</v>
      </c>
      <c r="AK268" s="205">
        <v>-445.37</v>
      </c>
      <c r="AL268" s="205">
        <v>-1.77</v>
      </c>
      <c r="AM268" s="205">
        <v>-1.97</v>
      </c>
      <c r="AN268" s="205">
        <v>-1.58</v>
      </c>
      <c r="AO268" s="205">
        <v>-248.71</v>
      </c>
      <c r="AP268" s="205">
        <v>-0.99</v>
      </c>
      <c r="AQ268" s="205">
        <v>-1.1599999999999999</v>
      </c>
      <c r="AR268" s="205">
        <v>-0.82</v>
      </c>
      <c r="AS268" s="205">
        <v>-352.05</v>
      </c>
      <c r="AT268" s="205">
        <v>-1.4</v>
      </c>
      <c r="AU268" s="205">
        <v>-1.59</v>
      </c>
      <c r="AV268" s="205">
        <v>-1.21</v>
      </c>
      <c r="AW268" s="205">
        <v>-437.05</v>
      </c>
      <c r="AX268" s="205">
        <v>-1.74</v>
      </c>
      <c r="AY268" s="205">
        <v>-1.93</v>
      </c>
      <c r="AZ268" s="205">
        <v>-1.55</v>
      </c>
      <c r="BA268" s="205">
        <v>67</v>
      </c>
      <c r="BB268" s="205">
        <v>26.7</v>
      </c>
      <c r="BC268" s="205">
        <v>65</v>
      </c>
      <c r="BD268" s="205">
        <v>25.9</v>
      </c>
      <c r="BE268" s="205">
        <v>13</v>
      </c>
      <c r="BF268" s="205">
        <v>5.2</v>
      </c>
      <c r="BG268" s="205">
        <v>42</v>
      </c>
      <c r="BH268" s="205">
        <v>16.7</v>
      </c>
      <c r="BI268" s="205">
        <v>20</v>
      </c>
      <c r="BJ268" s="205">
        <v>8</v>
      </c>
      <c r="BK268" s="205">
        <v>14</v>
      </c>
      <c r="BL268" s="205">
        <v>5.6</v>
      </c>
      <c r="BM268" s="205">
        <v>1</v>
      </c>
      <c r="BN268" s="205">
        <v>0.4</v>
      </c>
      <c r="BO268" s="205">
        <v>2</v>
      </c>
      <c r="BP268" s="205">
        <v>0.8</v>
      </c>
      <c r="BQ268" s="205">
        <v>2</v>
      </c>
      <c r="BR268" s="205">
        <v>0.8</v>
      </c>
      <c r="BS268" s="205">
        <v>2</v>
      </c>
      <c r="BT268" s="205">
        <v>10</v>
      </c>
      <c r="BU268" s="205">
        <v>0</v>
      </c>
      <c r="BV268" s="205">
        <v>0</v>
      </c>
      <c r="BW268" s="205">
        <v>0</v>
      </c>
      <c r="BX268" s="205">
        <v>0</v>
      </c>
      <c r="BY268" s="205">
        <v>7</v>
      </c>
      <c r="BZ268" s="205">
        <v>2.8</v>
      </c>
      <c r="CA268" s="205">
        <v>9</v>
      </c>
      <c r="CB268" s="205">
        <v>3.6</v>
      </c>
      <c r="CC268" s="205">
        <v>2</v>
      </c>
      <c r="CD268" s="205">
        <v>10</v>
      </c>
      <c r="CE268" s="205">
        <v>1</v>
      </c>
      <c r="CF268" s="205">
        <v>7.1</v>
      </c>
      <c r="CG268" s="205">
        <v>0</v>
      </c>
      <c r="CH268" s="205">
        <v>0</v>
      </c>
      <c r="CI268" s="205">
        <v>50</v>
      </c>
      <c r="CJ268" s="205">
        <v>0.2</v>
      </c>
      <c r="CK268" s="205">
        <v>83</v>
      </c>
      <c r="CL268" s="205">
        <v>0.33</v>
      </c>
      <c r="CM268" s="205">
        <v>51</v>
      </c>
      <c r="CN268" s="205">
        <v>0.2</v>
      </c>
      <c r="CO268" s="205">
        <v>30</v>
      </c>
      <c r="CP268" s="205">
        <v>0.12</v>
      </c>
      <c r="CQ268" s="205">
        <v>3</v>
      </c>
      <c r="CR268" s="205">
        <v>0.01</v>
      </c>
      <c r="CS268" s="205">
        <v>138</v>
      </c>
      <c r="CT268" s="205">
        <v>0.5</v>
      </c>
      <c r="CU268" s="205">
        <v>166</v>
      </c>
      <c r="CV268" s="205">
        <v>0.7</v>
      </c>
      <c r="CW268" s="205">
        <v>145</v>
      </c>
      <c r="CX268" s="205">
        <v>0.6</v>
      </c>
      <c r="CY268" s="205">
        <v>263.75</v>
      </c>
      <c r="CZ268" s="205">
        <v>1.1000000000000001</v>
      </c>
      <c r="DA268" s="205">
        <v>226</v>
      </c>
      <c r="DB268" s="205">
        <v>0.9</v>
      </c>
      <c r="DC268" s="205">
        <v>37.75</v>
      </c>
      <c r="DD268" s="205">
        <v>0.2</v>
      </c>
      <c r="DE268" s="205">
        <v>62</v>
      </c>
      <c r="DF268" s="205">
        <v>0.2</v>
      </c>
      <c r="DG268" s="205">
        <v>87</v>
      </c>
      <c r="DH268" s="205">
        <v>0.3</v>
      </c>
      <c r="DI268" s="205">
        <v>201</v>
      </c>
      <c r="DJ268" s="205">
        <v>80.099999999999994</v>
      </c>
      <c r="DK268" s="205">
        <v>28</v>
      </c>
      <c r="DL268" s="205">
        <v>11.2</v>
      </c>
      <c r="DM268" s="205">
        <v>10</v>
      </c>
      <c r="DN268" s="205">
        <v>4</v>
      </c>
      <c r="DO268" s="205">
        <v>6</v>
      </c>
      <c r="DP268" s="205">
        <v>2.4</v>
      </c>
      <c r="DQ268" s="205">
        <v>6</v>
      </c>
      <c r="DR268" s="205">
        <v>2.4</v>
      </c>
      <c r="DS268" s="205">
        <v>19</v>
      </c>
      <c r="DT268" s="205">
        <v>7.6</v>
      </c>
      <c r="DU268" s="205">
        <v>1</v>
      </c>
      <c r="DV268" s="205">
        <v>0.4</v>
      </c>
      <c r="DW268" s="205">
        <v>1</v>
      </c>
      <c r="DX268" s="205">
        <v>0.4</v>
      </c>
      <c r="DY268" s="205">
        <v>1</v>
      </c>
      <c r="DZ268" s="205">
        <v>0.4</v>
      </c>
      <c r="EA268" s="205">
        <v>0</v>
      </c>
      <c r="EB268" s="205">
        <v>0</v>
      </c>
      <c r="EC268" s="205">
        <v>38</v>
      </c>
      <c r="ED268" s="205">
        <v>15.1</v>
      </c>
      <c r="EH268" s="491"/>
      <c r="EI268" s="491"/>
      <c r="EJ268" s="491"/>
      <c r="EK268" s="491"/>
      <c r="EL268" s="491"/>
      <c r="EM268" s="491"/>
      <c r="EN268" s="491"/>
      <c r="EO268" s="491"/>
      <c r="EP268" s="491"/>
      <c r="EQ268" s="491"/>
      <c r="ER268" s="491"/>
      <c r="ES268" s="491"/>
      <c r="ET268" s="491"/>
      <c r="EU268" s="491"/>
      <c r="EV268" s="491"/>
      <c r="EW268" s="491"/>
      <c r="EX268" s="491"/>
      <c r="EY268" s="491"/>
      <c r="EZ268" s="491"/>
      <c r="FA268" s="491"/>
      <c r="FB268" s="491"/>
      <c r="FC268" s="491"/>
      <c r="FD268" s="491"/>
      <c r="FE268" s="491"/>
      <c r="FF268" s="491"/>
      <c r="FG268" s="491"/>
      <c r="FH268" s="491"/>
      <c r="FI268" s="491"/>
      <c r="FJ268" s="491"/>
      <c r="FK268" s="491"/>
      <c r="FL268" s="491"/>
      <c r="FM268" s="491"/>
      <c r="FN268" s="491"/>
      <c r="FO268" s="491"/>
      <c r="FP268" s="491"/>
      <c r="FQ268" s="491"/>
      <c r="FR268" s="491"/>
      <c r="FS268" s="491"/>
      <c r="FT268" s="491"/>
      <c r="FU268" s="491"/>
      <c r="FV268" s="491"/>
      <c r="FW268" s="491"/>
      <c r="FX268" s="491"/>
      <c r="FY268" s="491"/>
      <c r="FZ268" s="491"/>
      <c r="GA268" s="491"/>
      <c r="GB268" s="491"/>
      <c r="GC268" s="491"/>
      <c r="GD268" s="491"/>
      <c r="GE268" s="491"/>
      <c r="GF268" s="491"/>
      <c r="GG268" s="491"/>
      <c r="GH268" s="491"/>
      <c r="GI268" s="491"/>
      <c r="GJ268" s="491"/>
      <c r="GK268" s="491"/>
      <c r="GL268" s="491"/>
      <c r="GM268" s="491"/>
      <c r="GN268" s="491"/>
      <c r="GO268" s="491"/>
      <c r="GP268" s="491"/>
      <c r="GQ268" s="491"/>
      <c r="GR268" s="491"/>
      <c r="GS268" s="491"/>
      <c r="GT268" s="491"/>
      <c r="GU268" s="491"/>
      <c r="GV268" s="491"/>
      <c r="GW268" s="491"/>
      <c r="GX268" s="491"/>
      <c r="GY268" s="491"/>
      <c r="GZ268" s="491"/>
      <c r="HA268" s="491"/>
      <c r="HB268" s="491"/>
      <c r="HC268" s="491"/>
      <c r="HD268" s="491"/>
      <c r="HE268" s="491"/>
      <c r="HF268" s="491"/>
      <c r="HG268" s="491"/>
      <c r="HH268" s="491"/>
      <c r="HI268" s="491"/>
      <c r="HJ268" s="491"/>
      <c r="HK268" s="491"/>
      <c r="HL268" s="491"/>
      <c r="HM268" s="491"/>
      <c r="HN268" s="491"/>
      <c r="HO268" s="491"/>
      <c r="HP268" s="491"/>
      <c r="HQ268" s="491"/>
      <c r="HR268" s="491"/>
      <c r="HS268" s="491"/>
      <c r="HT268" s="491"/>
      <c r="HU268" s="491"/>
      <c r="HV268" s="491"/>
      <c r="HW268" s="491"/>
      <c r="HX268" s="491"/>
      <c r="HY268" s="491"/>
      <c r="HZ268" s="491"/>
      <c r="IA268" s="491"/>
      <c r="IB268" s="491"/>
      <c r="IC268" s="491"/>
      <c r="ID268" s="491"/>
      <c r="IE268" s="491"/>
      <c r="IF268" s="491"/>
      <c r="IG268" s="491"/>
      <c r="IH268" s="491"/>
      <c r="II268" s="491"/>
      <c r="IJ268" s="491"/>
      <c r="IK268" s="491"/>
      <c r="IL268" s="491"/>
      <c r="IM268" s="491"/>
      <c r="IN268" s="491"/>
      <c r="IO268" s="491"/>
      <c r="IP268" s="491"/>
      <c r="IQ268" s="491"/>
      <c r="IR268" s="491"/>
      <c r="IS268" s="491"/>
      <c r="IT268" s="491"/>
      <c r="IU268" s="491"/>
      <c r="IV268" s="491"/>
      <c r="IW268" s="491"/>
      <c r="IX268" s="491"/>
      <c r="IY268" s="491"/>
      <c r="IZ268" s="491"/>
      <c r="JA268" s="491"/>
      <c r="JB268" s="491"/>
      <c r="JC268" s="491"/>
      <c r="JD268" s="491"/>
      <c r="JE268" s="491"/>
      <c r="JF268" s="491"/>
      <c r="JG268" s="491"/>
      <c r="JH268" s="491"/>
      <c r="JI268" s="491"/>
      <c r="JJ268" s="491"/>
      <c r="JK268" s="491"/>
    </row>
    <row r="269" spans="1:271" x14ac:dyDescent="0.35">
      <c r="A269" s="205" t="str">
        <f t="shared" si="4"/>
        <v>Revised.Sponsored Academies.Prior attainment.Total</v>
      </c>
      <c r="B269" s="205">
        <v>201819</v>
      </c>
      <c r="C269" s="205" t="s">
        <v>200</v>
      </c>
      <c r="D269" s="205" t="s">
        <v>201</v>
      </c>
      <c r="E269" s="205" t="s">
        <v>202</v>
      </c>
      <c r="F269" s="205" t="s">
        <v>203</v>
      </c>
      <c r="G269" s="205" t="s">
        <v>414</v>
      </c>
      <c r="H269" s="205" t="s">
        <v>210</v>
      </c>
      <c r="I269" s="205" t="s">
        <v>335</v>
      </c>
      <c r="J269" s="205" t="s">
        <v>7</v>
      </c>
      <c r="K269" s="205" t="s">
        <v>345</v>
      </c>
      <c r="L269" s="205" t="s">
        <v>7</v>
      </c>
      <c r="M269" s="205" t="s">
        <v>7</v>
      </c>
      <c r="N269" s="205">
        <v>694</v>
      </c>
      <c r="O269" s="205">
        <v>14080</v>
      </c>
      <c r="P269" s="205">
        <v>333875.28000000003</v>
      </c>
      <c r="Q269" s="205">
        <v>23.7</v>
      </c>
      <c r="R269" s="205">
        <v>13536</v>
      </c>
      <c r="S269" s="205">
        <v>96.1</v>
      </c>
      <c r="T269" s="205">
        <v>277</v>
      </c>
      <c r="U269" s="205">
        <v>2</v>
      </c>
      <c r="V269" s="205">
        <v>1243</v>
      </c>
      <c r="W269" s="205">
        <v>8.8000000000000007</v>
      </c>
      <c r="X269" s="205">
        <v>1582</v>
      </c>
      <c r="Y269" s="205">
        <v>11.2</v>
      </c>
      <c r="Z269" s="205">
        <v>39</v>
      </c>
      <c r="AA269" s="205">
        <v>0.3</v>
      </c>
      <c r="AB269" s="205">
        <v>129</v>
      </c>
      <c r="AC269" s="205">
        <v>0.9</v>
      </c>
      <c r="AD269" s="205">
        <v>25240.53</v>
      </c>
      <c r="AE269" s="205">
        <v>1.79</v>
      </c>
      <c r="AF269" s="205">
        <v>14080</v>
      </c>
      <c r="AG269" s="205">
        <v>-469.48</v>
      </c>
      <c r="AH269" s="205">
        <v>-0.03</v>
      </c>
      <c r="AI269" s="205">
        <v>-0.05</v>
      </c>
      <c r="AJ269" s="205">
        <v>-0.01</v>
      </c>
      <c r="AK269" s="205">
        <v>-918.02</v>
      </c>
      <c r="AL269" s="205">
        <v>-7.0000000000000007E-2</v>
      </c>
      <c r="AM269" s="205">
        <v>-0.09</v>
      </c>
      <c r="AN269" s="205">
        <v>-0.04</v>
      </c>
      <c r="AO269" s="205">
        <v>-995.43</v>
      </c>
      <c r="AP269" s="205">
        <v>-7.0000000000000007E-2</v>
      </c>
      <c r="AQ269" s="205">
        <v>-0.09</v>
      </c>
      <c r="AR269" s="205">
        <v>-0.05</v>
      </c>
      <c r="AS269" s="205">
        <v>-956.05</v>
      </c>
      <c r="AT269" s="205">
        <v>-7.0000000000000007E-2</v>
      </c>
      <c r="AU269" s="205">
        <v>-0.09</v>
      </c>
      <c r="AV269" s="205">
        <v>-0.04</v>
      </c>
      <c r="AW269" s="205">
        <v>667.52</v>
      </c>
      <c r="AX269" s="205">
        <v>0.05</v>
      </c>
      <c r="AY269" s="205">
        <v>0.02</v>
      </c>
      <c r="AZ269" s="205">
        <v>7.0000000000000007E-2</v>
      </c>
      <c r="BA269" s="205">
        <v>13771</v>
      </c>
      <c r="BB269" s="205">
        <v>97.8</v>
      </c>
      <c r="BC269" s="205">
        <v>13591</v>
      </c>
      <c r="BD269" s="205">
        <v>96.5</v>
      </c>
      <c r="BE269" s="205">
        <v>13347</v>
      </c>
      <c r="BF269" s="205">
        <v>94.8</v>
      </c>
      <c r="BG269" s="205">
        <v>13590</v>
      </c>
      <c r="BH269" s="205">
        <v>96.5</v>
      </c>
      <c r="BI269" s="205">
        <v>13088</v>
      </c>
      <c r="BJ269" s="205">
        <v>93</v>
      </c>
      <c r="BK269" s="205">
        <v>9544</v>
      </c>
      <c r="BL269" s="205">
        <v>67.8</v>
      </c>
      <c r="BM269" s="205">
        <v>2400</v>
      </c>
      <c r="BN269" s="205">
        <v>17</v>
      </c>
      <c r="BO269" s="205">
        <v>1679</v>
      </c>
      <c r="BP269" s="205">
        <v>11.9</v>
      </c>
      <c r="BQ269" s="205">
        <v>500</v>
      </c>
      <c r="BR269" s="205">
        <v>3.6</v>
      </c>
      <c r="BS269" s="205">
        <v>416</v>
      </c>
      <c r="BT269" s="205">
        <v>3.2</v>
      </c>
      <c r="BU269" s="205">
        <v>430</v>
      </c>
      <c r="BV269" s="205">
        <v>4.5</v>
      </c>
      <c r="BW269" s="205">
        <v>668</v>
      </c>
      <c r="BX269" s="205">
        <v>27.8</v>
      </c>
      <c r="BY269" s="205">
        <v>3960</v>
      </c>
      <c r="BZ269" s="205">
        <v>28.1</v>
      </c>
      <c r="CA269" s="205">
        <v>1765</v>
      </c>
      <c r="CB269" s="205">
        <v>12.5</v>
      </c>
      <c r="CC269" s="205">
        <v>1285</v>
      </c>
      <c r="CD269" s="205">
        <v>9.8000000000000007</v>
      </c>
      <c r="CE269" s="205">
        <v>969</v>
      </c>
      <c r="CF269" s="205">
        <v>10.199999999999999</v>
      </c>
      <c r="CG269" s="205">
        <v>844</v>
      </c>
      <c r="CH269" s="205">
        <v>35.200000000000003</v>
      </c>
      <c r="CI269" s="205">
        <v>39187</v>
      </c>
      <c r="CJ269" s="205">
        <v>2.78</v>
      </c>
      <c r="CK269" s="205">
        <v>26228</v>
      </c>
      <c r="CL269" s="205">
        <v>1.86</v>
      </c>
      <c r="CM269" s="205">
        <v>30005.5</v>
      </c>
      <c r="CN269" s="205">
        <v>2.13</v>
      </c>
      <c r="CO269" s="205">
        <v>17682</v>
      </c>
      <c r="CP269" s="205">
        <v>1.26</v>
      </c>
      <c r="CQ269" s="205">
        <v>8330.5300000000007</v>
      </c>
      <c r="CR269" s="205">
        <v>0.59</v>
      </c>
      <c r="CS269" s="205">
        <v>78670</v>
      </c>
      <c r="CT269" s="205">
        <v>5.6</v>
      </c>
      <c r="CU269" s="205">
        <v>52456</v>
      </c>
      <c r="CV269" s="205">
        <v>3.7</v>
      </c>
      <c r="CW269" s="205">
        <v>84213.03</v>
      </c>
      <c r="CX269" s="205">
        <v>6</v>
      </c>
      <c r="CY269" s="205">
        <v>118536.25</v>
      </c>
      <c r="CZ269" s="205">
        <v>8.4</v>
      </c>
      <c r="DA269" s="205">
        <v>67065</v>
      </c>
      <c r="DB269" s="205">
        <v>4.8</v>
      </c>
      <c r="DC269" s="205">
        <v>51471.25</v>
      </c>
      <c r="DD269" s="205">
        <v>3.7</v>
      </c>
      <c r="DE269" s="205">
        <v>34759</v>
      </c>
      <c r="DF269" s="205">
        <v>2.5</v>
      </c>
      <c r="DG269" s="205">
        <v>36199</v>
      </c>
      <c r="DH269" s="205">
        <v>2.6</v>
      </c>
      <c r="DI269" s="205">
        <v>431</v>
      </c>
      <c r="DJ269" s="205">
        <v>3.1</v>
      </c>
      <c r="DK269" s="205">
        <v>153</v>
      </c>
      <c r="DL269" s="205">
        <v>1.1000000000000001</v>
      </c>
      <c r="DM269" s="205">
        <v>422</v>
      </c>
      <c r="DN269" s="205">
        <v>3</v>
      </c>
      <c r="DO269" s="205">
        <v>2906</v>
      </c>
      <c r="DP269" s="205">
        <v>20.6</v>
      </c>
      <c r="DQ269" s="205">
        <v>8586</v>
      </c>
      <c r="DR269" s="205">
        <v>61</v>
      </c>
      <c r="DS269" s="205">
        <v>12676</v>
      </c>
      <c r="DT269" s="205">
        <v>90</v>
      </c>
      <c r="DU269" s="205">
        <v>412</v>
      </c>
      <c r="DV269" s="205">
        <v>2.9</v>
      </c>
      <c r="DW269" s="205">
        <v>406</v>
      </c>
      <c r="DX269" s="205">
        <v>2.9</v>
      </c>
      <c r="DY269" s="205">
        <v>640</v>
      </c>
      <c r="DZ269" s="205">
        <v>4.5</v>
      </c>
      <c r="EA269" s="205">
        <v>222</v>
      </c>
      <c r="EB269" s="205">
        <v>1.6</v>
      </c>
      <c r="EC269" s="205">
        <v>6421</v>
      </c>
      <c r="ED269" s="205">
        <v>45.6</v>
      </c>
      <c r="EH269" s="491"/>
      <c r="EI269" s="491"/>
      <c r="EJ269" s="491"/>
      <c r="EK269" s="491"/>
      <c r="EL269" s="491"/>
      <c r="EM269" s="491"/>
      <c r="EN269" s="491"/>
      <c r="EO269" s="491"/>
      <c r="EP269" s="491"/>
      <c r="EQ269" s="491"/>
      <c r="ER269" s="491"/>
      <c r="ES269" s="491"/>
      <c r="ET269" s="491"/>
      <c r="EU269" s="491"/>
      <c r="EV269" s="491"/>
      <c r="EW269" s="491"/>
      <c r="EX269" s="491"/>
      <c r="EY269" s="491"/>
      <c r="EZ269" s="491"/>
      <c r="FA269" s="491"/>
      <c r="FB269" s="491"/>
      <c r="FC269" s="491"/>
      <c r="FD269" s="491"/>
      <c r="FE269" s="491"/>
      <c r="FF269" s="491"/>
      <c r="FG269" s="491"/>
      <c r="FH269" s="491"/>
      <c r="FI269" s="491"/>
      <c r="FJ269" s="491"/>
      <c r="FK269" s="491"/>
      <c r="FL269" s="491"/>
      <c r="FM269" s="491"/>
      <c r="FN269" s="491"/>
      <c r="FO269" s="491"/>
      <c r="FP269" s="491"/>
      <c r="FQ269" s="491"/>
      <c r="FR269" s="491"/>
      <c r="FS269" s="491"/>
      <c r="FT269" s="491"/>
      <c r="FU269" s="491"/>
      <c r="FV269" s="491"/>
      <c r="FW269" s="491"/>
      <c r="FX269" s="491"/>
      <c r="FY269" s="491"/>
      <c r="FZ269" s="491"/>
      <c r="GA269" s="491"/>
      <c r="GB269" s="491"/>
      <c r="GC269" s="491"/>
      <c r="GD269" s="491"/>
      <c r="GE269" s="491"/>
      <c r="GF269" s="491"/>
      <c r="GG269" s="491"/>
      <c r="GH269" s="491"/>
      <c r="GI269" s="491"/>
      <c r="GJ269" s="491"/>
      <c r="GK269" s="491"/>
      <c r="GL269" s="491"/>
      <c r="GM269" s="491"/>
      <c r="GN269" s="491"/>
      <c r="GO269" s="491"/>
      <c r="GP269" s="491"/>
      <c r="GQ269" s="491"/>
      <c r="GR269" s="491"/>
      <c r="GS269" s="491"/>
      <c r="GT269" s="491"/>
      <c r="GU269" s="491"/>
      <c r="GV269" s="491"/>
      <c r="GW269" s="491"/>
      <c r="GX269" s="491"/>
      <c r="GY269" s="491"/>
      <c r="GZ269" s="491"/>
      <c r="HA269" s="491"/>
      <c r="HB269" s="491"/>
      <c r="HC269" s="491"/>
      <c r="HD269" s="491"/>
      <c r="HE269" s="491"/>
      <c r="HF269" s="491"/>
      <c r="HG269" s="491"/>
      <c r="HH269" s="491"/>
      <c r="HI269" s="491"/>
      <c r="HJ269" s="491"/>
      <c r="HK269" s="491"/>
      <c r="HL269" s="491"/>
      <c r="HM269" s="491"/>
      <c r="HN269" s="491"/>
      <c r="HO269" s="491"/>
      <c r="HP269" s="491"/>
      <c r="HQ269" s="491"/>
      <c r="HR269" s="491"/>
      <c r="HS269" s="491"/>
      <c r="HT269" s="491"/>
      <c r="HU269" s="491"/>
      <c r="HV269" s="491"/>
      <c r="HW269" s="491"/>
      <c r="HX269" s="491"/>
      <c r="HY269" s="491"/>
      <c r="HZ269" s="491"/>
      <c r="IA269" s="491"/>
      <c r="IB269" s="491"/>
      <c r="IC269" s="491"/>
      <c r="ID269" s="491"/>
      <c r="IE269" s="491"/>
      <c r="IF269" s="491"/>
      <c r="IG269" s="491"/>
      <c r="IH269" s="491"/>
      <c r="II269" s="491"/>
      <c r="IJ269" s="491"/>
      <c r="IK269" s="491"/>
      <c r="IL269" s="491"/>
      <c r="IM269" s="491"/>
      <c r="IN269" s="491"/>
      <c r="IO269" s="491"/>
      <c r="IP269" s="491"/>
      <c r="IQ269" s="491"/>
      <c r="IR269" s="491"/>
      <c r="IS269" s="491"/>
      <c r="IT269" s="491"/>
      <c r="IU269" s="491"/>
      <c r="IV269" s="491"/>
      <c r="IW269" s="491"/>
      <c r="IX269" s="491"/>
      <c r="IY269" s="491"/>
      <c r="IZ269" s="491"/>
      <c r="JA269" s="491"/>
      <c r="JB269" s="491"/>
      <c r="JC269" s="491"/>
      <c r="JD269" s="491"/>
      <c r="JE269" s="491"/>
      <c r="JF269" s="491"/>
      <c r="JG269" s="491"/>
      <c r="JH269" s="491"/>
      <c r="JI269" s="491"/>
      <c r="JJ269" s="491"/>
      <c r="JK269" s="491"/>
    </row>
    <row r="270" spans="1:271" x14ac:dyDescent="0.35">
      <c r="A270" s="205" t="str">
        <f t="shared" si="4"/>
        <v>Revised.State-funded inc Hosp, PRU &amp; AP.Prior attainment.Total</v>
      </c>
      <c r="B270" s="205">
        <v>201819</v>
      </c>
      <c r="C270" s="205" t="s">
        <v>200</v>
      </c>
      <c r="D270" s="205" t="s">
        <v>201</v>
      </c>
      <c r="E270" s="205" t="s">
        <v>202</v>
      </c>
      <c r="F270" s="205" t="s">
        <v>203</v>
      </c>
      <c r="G270" s="205" t="s">
        <v>414</v>
      </c>
      <c r="H270" s="205" t="s">
        <v>417</v>
      </c>
      <c r="I270" s="205" t="s">
        <v>335</v>
      </c>
      <c r="J270" s="205" t="s">
        <v>7</v>
      </c>
      <c r="K270" s="205" t="s">
        <v>345</v>
      </c>
      <c r="L270" s="205" t="s">
        <v>7</v>
      </c>
      <c r="M270" s="205" t="s">
        <v>7</v>
      </c>
      <c r="N270" s="205">
        <v>4170</v>
      </c>
      <c r="O270" s="205">
        <v>63055</v>
      </c>
      <c r="P270" s="205">
        <v>1290807.1000000001</v>
      </c>
      <c r="Q270" s="205">
        <v>20.5</v>
      </c>
      <c r="R270" s="205">
        <v>51486</v>
      </c>
      <c r="S270" s="205">
        <v>81.7</v>
      </c>
      <c r="T270" s="205">
        <v>1151</v>
      </c>
      <c r="U270" s="205">
        <v>1.8</v>
      </c>
      <c r="V270" s="205">
        <v>5024</v>
      </c>
      <c r="W270" s="205">
        <v>8</v>
      </c>
      <c r="X270" s="205">
        <v>5715</v>
      </c>
      <c r="Y270" s="205">
        <v>9.1</v>
      </c>
      <c r="Z270" s="205">
        <v>201</v>
      </c>
      <c r="AA270" s="205">
        <v>0.3</v>
      </c>
      <c r="AB270" s="205">
        <v>545</v>
      </c>
      <c r="AC270" s="205">
        <v>0.9</v>
      </c>
      <c r="AD270" s="205">
        <v>98871.05</v>
      </c>
      <c r="AE270" s="205">
        <v>1.57</v>
      </c>
      <c r="AF270" s="205" t="s">
        <v>68</v>
      </c>
      <c r="AG270" s="205" t="s">
        <v>68</v>
      </c>
      <c r="AH270" s="205" t="s">
        <v>68</v>
      </c>
      <c r="AI270" s="205" t="s">
        <v>68</v>
      </c>
      <c r="AJ270" s="205" t="s">
        <v>68</v>
      </c>
      <c r="AK270" s="205" t="s">
        <v>68</v>
      </c>
      <c r="AL270" s="205" t="s">
        <v>68</v>
      </c>
      <c r="AM270" s="205" t="s">
        <v>68</v>
      </c>
      <c r="AN270" s="205" t="s">
        <v>68</v>
      </c>
      <c r="AO270" s="205" t="s">
        <v>68</v>
      </c>
      <c r="AP270" s="205" t="s">
        <v>68</v>
      </c>
      <c r="AQ270" s="205" t="s">
        <v>68</v>
      </c>
      <c r="AR270" s="205" t="s">
        <v>68</v>
      </c>
      <c r="AS270" s="205" t="s">
        <v>68</v>
      </c>
      <c r="AT270" s="205" t="s">
        <v>68</v>
      </c>
      <c r="AU270" s="205" t="s">
        <v>68</v>
      </c>
      <c r="AV270" s="205" t="s">
        <v>68</v>
      </c>
      <c r="AW270" s="205" t="s">
        <v>68</v>
      </c>
      <c r="AX270" s="205" t="s">
        <v>68</v>
      </c>
      <c r="AY270" s="205" t="s">
        <v>68</v>
      </c>
      <c r="AZ270" s="205" t="s">
        <v>68</v>
      </c>
      <c r="BA270" s="205">
        <v>54082</v>
      </c>
      <c r="BB270" s="205">
        <v>85.8</v>
      </c>
      <c r="BC270" s="205">
        <v>53307</v>
      </c>
      <c r="BD270" s="205">
        <v>84.5</v>
      </c>
      <c r="BE270" s="205">
        <v>49177</v>
      </c>
      <c r="BF270" s="205">
        <v>78</v>
      </c>
      <c r="BG270" s="205">
        <v>52334</v>
      </c>
      <c r="BH270" s="205">
        <v>83</v>
      </c>
      <c r="BI270" s="205">
        <v>48843</v>
      </c>
      <c r="BJ270" s="205">
        <v>77.5</v>
      </c>
      <c r="BK270" s="205">
        <v>34311</v>
      </c>
      <c r="BL270" s="205">
        <v>54.4</v>
      </c>
      <c r="BM270" s="205">
        <v>8620</v>
      </c>
      <c r="BN270" s="205">
        <v>13.7</v>
      </c>
      <c r="BO270" s="205">
        <v>6961</v>
      </c>
      <c r="BP270" s="205">
        <v>11</v>
      </c>
      <c r="BQ270" s="205">
        <v>2028</v>
      </c>
      <c r="BR270" s="205">
        <v>3.2</v>
      </c>
      <c r="BS270" s="205">
        <v>1911</v>
      </c>
      <c r="BT270" s="205">
        <v>3.9</v>
      </c>
      <c r="BU270" s="205">
        <v>1922</v>
      </c>
      <c r="BV270" s="205">
        <v>5.6</v>
      </c>
      <c r="BW270" s="205">
        <v>2280</v>
      </c>
      <c r="BX270" s="205">
        <v>26.5</v>
      </c>
      <c r="BY270" s="205">
        <v>16143</v>
      </c>
      <c r="BZ270" s="205">
        <v>25.6</v>
      </c>
      <c r="CA270" s="205">
        <v>7178</v>
      </c>
      <c r="CB270" s="205">
        <v>11.4</v>
      </c>
      <c r="CC270" s="205">
        <v>5568</v>
      </c>
      <c r="CD270" s="205">
        <v>11.4</v>
      </c>
      <c r="CE270" s="205">
        <v>4229</v>
      </c>
      <c r="CF270" s="205">
        <v>12.3</v>
      </c>
      <c r="CG270" s="205">
        <v>3044</v>
      </c>
      <c r="CH270" s="205">
        <v>35.299999999999997</v>
      </c>
      <c r="CI270" s="205">
        <v>150960</v>
      </c>
      <c r="CJ270" s="205">
        <v>2.39</v>
      </c>
      <c r="CK270" s="205">
        <v>105222</v>
      </c>
      <c r="CL270" s="205">
        <v>1.67</v>
      </c>
      <c r="CM270" s="205">
        <v>118541.5</v>
      </c>
      <c r="CN270" s="205">
        <v>1.88</v>
      </c>
      <c r="CO270" s="205">
        <v>70013</v>
      </c>
      <c r="CP270" s="205">
        <v>1.1100000000000001</v>
      </c>
      <c r="CQ270" s="205">
        <v>29932.959999999999</v>
      </c>
      <c r="CR270" s="205">
        <v>0.47</v>
      </c>
      <c r="CS270" s="205">
        <v>306775</v>
      </c>
      <c r="CT270" s="205">
        <v>4.9000000000000004</v>
      </c>
      <c r="CU270" s="205">
        <v>210444</v>
      </c>
      <c r="CV270" s="205">
        <v>3.3</v>
      </c>
      <c r="CW270" s="205">
        <v>330717.59999999998</v>
      </c>
      <c r="CX270" s="205">
        <v>5.2</v>
      </c>
      <c r="CY270" s="205">
        <v>442870.5</v>
      </c>
      <c r="CZ270" s="205">
        <v>7</v>
      </c>
      <c r="DA270" s="205">
        <v>291932</v>
      </c>
      <c r="DB270" s="205">
        <v>4.5999999999999996</v>
      </c>
      <c r="DC270" s="205">
        <v>150938.5</v>
      </c>
      <c r="DD270" s="205">
        <v>2.4</v>
      </c>
      <c r="DE270" s="205">
        <v>130763</v>
      </c>
      <c r="DF270" s="205">
        <v>2.1</v>
      </c>
      <c r="DG270" s="205">
        <v>137828</v>
      </c>
      <c r="DH270" s="205">
        <v>2.2000000000000002</v>
      </c>
      <c r="DI270" s="205">
        <v>10227</v>
      </c>
      <c r="DJ270" s="205">
        <v>16.2</v>
      </c>
      <c r="DK270" s="205">
        <v>2353</v>
      </c>
      <c r="DL270" s="205">
        <v>3.7</v>
      </c>
      <c r="DM270" s="205">
        <v>2356</v>
      </c>
      <c r="DN270" s="205">
        <v>3.7</v>
      </c>
      <c r="DO270" s="205">
        <v>11971</v>
      </c>
      <c r="DP270" s="205">
        <v>19</v>
      </c>
      <c r="DQ270" s="205">
        <v>30433</v>
      </c>
      <c r="DR270" s="205">
        <v>48.3</v>
      </c>
      <c r="DS270" s="205">
        <v>47316</v>
      </c>
      <c r="DT270" s="205">
        <v>75</v>
      </c>
      <c r="DU270" s="205">
        <v>1528</v>
      </c>
      <c r="DV270" s="205">
        <v>2.4</v>
      </c>
      <c r="DW270" s="205">
        <v>1495</v>
      </c>
      <c r="DX270" s="205">
        <v>2.4</v>
      </c>
      <c r="DY270" s="205">
        <v>2312</v>
      </c>
      <c r="DZ270" s="205">
        <v>3.7</v>
      </c>
      <c r="EA270" s="205">
        <v>643</v>
      </c>
      <c r="EB270" s="205">
        <v>1</v>
      </c>
      <c r="EC270" s="205">
        <v>25819</v>
      </c>
      <c r="ED270" s="205">
        <v>40.9</v>
      </c>
      <c r="EH270" s="491"/>
      <c r="EI270" s="491"/>
      <c r="EJ270" s="491"/>
      <c r="EK270" s="491"/>
      <c r="EL270" s="491"/>
      <c r="EM270" s="491"/>
      <c r="EN270" s="491"/>
      <c r="EO270" s="491"/>
      <c r="EP270" s="491"/>
      <c r="EQ270" s="491"/>
      <c r="ER270" s="491"/>
      <c r="ES270" s="491"/>
      <c r="ET270" s="491"/>
      <c r="EU270" s="491"/>
      <c r="EV270" s="491"/>
      <c r="EW270" s="491"/>
      <c r="EX270" s="491"/>
      <c r="EY270" s="491"/>
      <c r="EZ270" s="491"/>
      <c r="FA270" s="491"/>
      <c r="FB270" s="491"/>
      <c r="FC270" s="491"/>
      <c r="FD270" s="491"/>
      <c r="FE270" s="491"/>
      <c r="FF270" s="491"/>
      <c r="FG270" s="491"/>
      <c r="FH270" s="491"/>
      <c r="FI270" s="491"/>
      <c r="FJ270" s="491"/>
      <c r="FK270" s="491"/>
      <c r="FL270" s="491"/>
      <c r="FM270" s="491"/>
      <c r="FN270" s="491"/>
      <c r="FO270" s="491"/>
      <c r="FP270" s="491"/>
      <c r="FQ270" s="491"/>
      <c r="FR270" s="491"/>
      <c r="FS270" s="491"/>
      <c r="FT270" s="491"/>
      <c r="FU270" s="491"/>
      <c r="FV270" s="491"/>
      <c r="FW270" s="491"/>
      <c r="FX270" s="491"/>
      <c r="FY270" s="491"/>
      <c r="FZ270" s="491"/>
      <c r="GA270" s="491"/>
      <c r="GB270" s="491"/>
      <c r="GC270" s="491"/>
      <c r="GD270" s="491"/>
      <c r="GE270" s="491"/>
      <c r="GF270" s="491"/>
      <c r="GG270" s="491"/>
      <c r="GH270" s="491"/>
      <c r="GI270" s="491"/>
      <c r="GJ270" s="491"/>
      <c r="GK270" s="491"/>
      <c r="GL270" s="491"/>
      <c r="GM270" s="491"/>
      <c r="GN270" s="491"/>
      <c r="GO270" s="491"/>
      <c r="GP270" s="491"/>
      <c r="GQ270" s="491"/>
      <c r="GR270" s="491"/>
      <c r="GS270" s="491"/>
      <c r="GT270" s="491"/>
      <c r="GU270" s="491"/>
      <c r="GV270" s="491"/>
      <c r="GW270" s="491"/>
      <c r="GX270" s="491"/>
      <c r="GY270" s="491"/>
      <c r="GZ270" s="491"/>
      <c r="HA270" s="491"/>
      <c r="HB270" s="491"/>
      <c r="HC270" s="491"/>
      <c r="HD270" s="491"/>
      <c r="HE270" s="491"/>
      <c r="HF270" s="491"/>
      <c r="HG270" s="491"/>
      <c r="HH270" s="491"/>
      <c r="HI270" s="491"/>
      <c r="HJ270" s="491"/>
      <c r="HK270" s="491"/>
      <c r="HL270" s="491"/>
      <c r="HM270" s="491"/>
      <c r="HN270" s="491"/>
      <c r="HO270" s="491"/>
      <c r="HP270" s="491"/>
      <c r="HQ270" s="491"/>
      <c r="HR270" s="491"/>
      <c r="HS270" s="491"/>
      <c r="HT270" s="491"/>
      <c r="HU270" s="491"/>
      <c r="HV270" s="491"/>
      <c r="HW270" s="491"/>
      <c r="HX270" s="491"/>
      <c r="HY270" s="491"/>
      <c r="HZ270" s="491"/>
      <c r="IA270" s="491"/>
      <c r="IB270" s="491"/>
      <c r="IC270" s="491"/>
      <c r="ID270" s="491"/>
      <c r="IE270" s="491"/>
      <c r="IF270" s="491"/>
      <c r="IG270" s="491"/>
      <c r="IH270" s="491"/>
      <c r="II270" s="491"/>
      <c r="IJ270" s="491"/>
      <c r="IK270" s="491"/>
      <c r="IL270" s="491"/>
      <c r="IM270" s="491"/>
      <c r="IN270" s="491"/>
      <c r="IO270" s="491"/>
      <c r="IP270" s="491"/>
      <c r="IQ270" s="491"/>
      <c r="IR270" s="491"/>
      <c r="IS270" s="491"/>
      <c r="IT270" s="491"/>
      <c r="IU270" s="491"/>
      <c r="IV270" s="491"/>
      <c r="IW270" s="491"/>
      <c r="IX270" s="491"/>
      <c r="IY270" s="491"/>
      <c r="IZ270" s="491"/>
      <c r="JA270" s="491"/>
      <c r="JB270" s="491"/>
      <c r="JC270" s="491"/>
      <c r="JD270" s="491"/>
      <c r="JE270" s="491"/>
      <c r="JF270" s="491"/>
      <c r="JG270" s="491"/>
      <c r="JH270" s="491"/>
      <c r="JI270" s="491"/>
      <c r="JJ270" s="491"/>
      <c r="JK270" s="491"/>
    </row>
    <row r="271" spans="1:271" x14ac:dyDescent="0.35">
      <c r="A271" s="205" t="str">
        <f t="shared" si="4"/>
        <v>Revised.State-funded mainstream.Religious denomination by prior attainment.Total</v>
      </c>
      <c r="B271" s="205">
        <v>201819</v>
      </c>
      <c r="C271" s="205" t="s">
        <v>200</v>
      </c>
      <c r="D271" s="205" t="s">
        <v>201</v>
      </c>
      <c r="E271" s="205" t="s">
        <v>202</v>
      </c>
      <c r="F271" s="205" t="s">
        <v>203</v>
      </c>
      <c r="G271" s="205" t="s">
        <v>414</v>
      </c>
      <c r="H271" s="205" t="s">
        <v>211</v>
      </c>
      <c r="I271" s="205" t="s">
        <v>371</v>
      </c>
      <c r="J271" s="205" t="s">
        <v>7</v>
      </c>
      <c r="K271" s="205" t="s">
        <v>345</v>
      </c>
      <c r="L271" s="205" t="s">
        <v>7</v>
      </c>
      <c r="M271" s="205" t="s">
        <v>337</v>
      </c>
      <c r="N271" s="205">
        <v>181</v>
      </c>
      <c r="O271" s="205">
        <v>2802</v>
      </c>
      <c r="P271" s="205">
        <v>68601.259999999995</v>
      </c>
      <c r="Q271" s="205">
        <v>24.5</v>
      </c>
      <c r="R271" s="205">
        <v>2691</v>
      </c>
      <c r="S271" s="205">
        <v>96</v>
      </c>
      <c r="T271" s="205">
        <v>54</v>
      </c>
      <c r="U271" s="205">
        <v>1.9</v>
      </c>
      <c r="V271" s="205">
        <v>259</v>
      </c>
      <c r="W271" s="205">
        <v>9.1999999999999993</v>
      </c>
      <c r="X271" s="205">
        <v>297</v>
      </c>
      <c r="Y271" s="205">
        <v>10.6</v>
      </c>
      <c r="Z271" s="205">
        <v>11</v>
      </c>
      <c r="AA271" s="205">
        <v>0.4</v>
      </c>
      <c r="AB271" s="205">
        <v>24</v>
      </c>
      <c r="AC271" s="205">
        <v>0.9</v>
      </c>
      <c r="AD271" s="205">
        <v>5241.9399999999996</v>
      </c>
      <c r="AE271" s="205">
        <v>1.87</v>
      </c>
      <c r="AF271" s="205">
        <v>2802</v>
      </c>
      <c r="AG271" s="205">
        <v>48.78</v>
      </c>
      <c r="AH271" s="205">
        <v>0.02</v>
      </c>
      <c r="AI271" s="205">
        <v>-0.03</v>
      </c>
      <c r="AJ271" s="205">
        <v>0.06</v>
      </c>
      <c r="AK271" s="205">
        <v>27.94</v>
      </c>
      <c r="AL271" s="205">
        <v>0.01</v>
      </c>
      <c r="AM271" s="205">
        <v>-0.05</v>
      </c>
      <c r="AN271" s="205">
        <v>7.0000000000000007E-2</v>
      </c>
      <c r="AO271" s="205">
        <v>-37.57</v>
      </c>
      <c r="AP271" s="205">
        <v>-0.01</v>
      </c>
      <c r="AQ271" s="205">
        <v>-0.06</v>
      </c>
      <c r="AR271" s="205">
        <v>0.04</v>
      </c>
      <c r="AS271" s="205">
        <v>56.72</v>
      </c>
      <c r="AT271" s="205">
        <v>0.02</v>
      </c>
      <c r="AU271" s="205">
        <v>-0.04</v>
      </c>
      <c r="AV271" s="205">
        <v>0.08</v>
      </c>
      <c r="AW271" s="205">
        <v>112.58</v>
      </c>
      <c r="AX271" s="205">
        <v>0.04</v>
      </c>
      <c r="AY271" s="205">
        <v>-0.02</v>
      </c>
      <c r="AZ271" s="205">
        <v>0.1</v>
      </c>
      <c r="BA271" s="205">
        <v>2741</v>
      </c>
      <c r="BB271" s="205">
        <v>97.8</v>
      </c>
      <c r="BC271" s="205">
        <v>2708</v>
      </c>
      <c r="BD271" s="205">
        <v>96.6</v>
      </c>
      <c r="BE271" s="205">
        <v>2599</v>
      </c>
      <c r="BF271" s="205">
        <v>92.8</v>
      </c>
      <c r="BG271" s="205">
        <v>2704</v>
      </c>
      <c r="BH271" s="205">
        <v>96.5</v>
      </c>
      <c r="BI271" s="205">
        <v>2583</v>
      </c>
      <c r="BJ271" s="205">
        <v>92.2</v>
      </c>
      <c r="BK271" s="205">
        <v>1766</v>
      </c>
      <c r="BL271" s="205">
        <v>63</v>
      </c>
      <c r="BM271" s="205">
        <v>472</v>
      </c>
      <c r="BN271" s="205">
        <v>16.8</v>
      </c>
      <c r="BO271" s="205">
        <v>368</v>
      </c>
      <c r="BP271" s="205">
        <v>13.1</v>
      </c>
      <c r="BQ271" s="205">
        <v>90</v>
      </c>
      <c r="BR271" s="205">
        <v>3.2</v>
      </c>
      <c r="BS271" s="205">
        <v>103</v>
      </c>
      <c r="BT271" s="205">
        <v>4</v>
      </c>
      <c r="BU271" s="205">
        <v>100</v>
      </c>
      <c r="BV271" s="205">
        <v>5.7</v>
      </c>
      <c r="BW271" s="205">
        <v>120</v>
      </c>
      <c r="BX271" s="205">
        <v>25.4</v>
      </c>
      <c r="BY271" s="205">
        <v>862</v>
      </c>
      <c r="BZ271" s="205">
        <v>30.8</v>
      </c>
      <c r="CA271" s="205">
        <v>354</v>
      </c>
      <c r="CB271" s="205">
        <v>12.6</v>
      </c>
      <c r="CC271" s="205">
        <v>302</v>
      </c>
      <c r="CD271" s="205">
        <v>11.7</v>
      </c>
      <c r="CE271" s="205">
        <v>230</v>
      </c>
      <c r="CF271" s="205">
        <v>13</v>
      </c>
      <c r="CG271" s="205">
        <v>160</v>
      </c>
      <c r="CH271" s="205">
        <v>33.9</v>
      </c>
      <c r="CI271" s="205">
        <v>8028</v>
      </c>
      <c r="CJ271" s="205">
        <v>2.87</v>
      </c>
      <c r="CK271" s="205">
        <v>5458</v>
      </c>
      <c r="CL271" s="205">
        <v>1.95</v>
      </c>
      <c r="CM271" s="205">
        <v>6327</v>
      </c>
      <c r="CN271" s="205">
        <v>2.2599999999999998</v>
      </c>
      <c r="CO271" s="205">
        <v>3662</v>
      </c>
      <c r="CP271" s="205">
        <v>1.31</v>
      </c>
      <c r="CQ271" s="205">
        <v>1649.88</v>
      </c>
      <c r="CR271" s="205">
        <v>0.59</v>
      </c>
      <c r="CS271" s="205">
        <v>16250</v>
      </c>
      <c r="CT271" s="205">
        <v>5.8</v>
      </c>
      <c r="CU271" s="205">
        <v>10916</v>
      </c>
      <c r="CV271" s="205">
        <v>3.9</v>
      </c>
      <c r="CW271" s="205">
        <v>17689.259999999998</v>
      </c>
      <c r="CX271" s="205">
        <v>6.3</v>
      </c>
      <c r="CY271" s="205">
        <v>23746</v>
      </c>
      <c r="CZ271" s="205">
        <v>8.5</v>
      </c>
      <c r="DA271" s="205">
        <v>16804</v>
      </c>
      <c r="DB271" s="205">
        <v>6</v>
      </c>
      <c r="DC271" s="205">
        <v>6942</v>
      </c>
      <c r="DD271" s="205">
        <v>2.5</v>
      </c>
      <c r="DE271" s="205">
        <v>6936</v>
      </c>
      <c r="DF271" s="205">
        <v>2.5</v>
      </c>
      <c r="DG271" s="205">
        <v>7362</v>
      </c>
      <c r="DH271" s="205">
        <v>2.6</v>
      </c>
      <c r="DI271" s="205">
        <v>82</v>
      </c>
      <c r="DJ271" s="205">
        <v>2.9</v>
      </c>
      <c r="DK271" s="205">
        <v>39</v>
      </c>
      <c r="DL271" s="205">
        <v>1.4</v>
      </c>
      <c r="DM271" s="205">
        <v>126</v>
      </c>
      <c r="DN271" s="205">
        <v>4.5</v>
      </c>
      <c r="DO271" s="205">
        <v>684</v>
      </c>
      <c r="DP271" s="205">
        <v>24.4</v>
      </c>
      <c r="DQ271" s="205">
        <v>1574</v>
      </c>
      <c r="DR271" s="205">
        <v>56.2</v>
      </c>
      <c r="DS271" s="205">
        <v>2489</v>
      </c>
      <c r="DT271" s="205">
        <v>88.8</v>
      </c>
      <c r="DU271" s="205">
        <v>94</v>
      </c>
      <c r="DV271" s="205">
        <v>3.4</v>
      </c>
      <c r="DW271" s="205">
        <v>93</v>
      </c>
      <c r="DX271" s="205">
        <v>3.3</v>
      </c>
      <c r="DY271" s="205">
        <v>100</v>
      </c>
      <c r="DZ271" s="205">
        <v>3.6</v>
      </c>
      <c r="EA271" s="205">
        <v>39</v>
      </c>
      <c r="EB271" s="205">
        <v>1.4</v>
      </c>
      <c r="EC271" s="205">
        <v>1321</v>
      </c>
      <c r="ED271" s="205">
        <v>47.1</v>
      </c>
      <c r="EH271" s="491"/>
      <c r="EI271" s="491"/>
      <c r="EJ271" s="491"/>
      <c r="EK271" s="491"/>
      <c r="EL271" s="491"/>
      <c r="EM271" s="491"/>
      <c r="EN271" s="491"/>
      <c r="EO271" s="491"/>
      <c r="EP271" s="491"/>
      <c r="EQ271" s="491"/>
      <c r="ER271" s="491"/>
      <c r="ES271" s="491"/>
      <c r="ET271" s="491"/>
      <c r="EU271" s="491"/>
      <c r="EV271" s="491"/>
      <c r="EW271" s="491"/>
      <c r="EX271" s="491"/>
      <c r="EY271" s="491"/>
      <c r="EZ271" s="491"/>
      <c r="FA271" s="491"/>
      <c r="FB271" s="491"/>
      <c r="FC271" s="491"/>
      <c r="FD271" s="491"/>
      <c r="FE271" s="491"/>
      <c r="FF271" s="491"/>
      <c r="FG271" s="491"/>
      <c r="FH271" s="491"/>
      <c r="FI271" s="491"/>
      <c r="FJ271" s="491"/>
      <c r="FK271" s="491"/>
      <c r="FL271" s="491"/>
      <c r="FM271" s="491"/>
      <c r="FN271" s="491"/>
      <c r="FO271" s="491"/>
      <c r="FP271" s="491"/>
      <c r="FQ271" s="491"/>
      <c r="FR271" s="491"/>
      <c r="FS271" s="491"/>
      <c r="FT271" s="491"/>
      <c r="FU271" s="491"/>
      <c r="FV271" s="491"/>
      <c r="FW271" s="491"/>
      <c r="FX271" s="491"/>
      <c r="FY271" s="491"/>
      <c r="FZ271" s="491"/>
      <c r="GA271" s="491"/>
      <c r="GB271" s="491"/>
      <c r="GC271" s="491"/>
      <c r="GD271" s="491"/>
      <c r="GE271" s="491"/>
      <c r="GF271" s="491"/>
      <c r="GG271" s="491"/>
      <c r="GH271" s="491"/>
      <c r="GI271" s="491"/>
      <c r="GJ271" s="491"/>
      <c r="GK271" s="491"/>
      <c r="GL271" s="491"/>
      <c r="GM271" s="491"/>
      <c r="GN271" s="491"/>
      <c r="GO271" s="491"/>
      <c r="GP271" s="491"/>
      <c r="GQ271" s="491"/>
      <c r="GR271" s="491"/>
      <c r="GS271" s="491"/>
      <c r="GT271" s="491"/>
      <c r="GU271" s="491"/>
      <c r="GV271" s="491"/>
      <c r="GW271" s="491"/>
      <c r="GX271" s="491"/>
      <c r="GY271" s="491"/>
      <c r="GZ271" s="491"/>
      <c r="HA271" s="491"/>
      <c r="HB271" s="491"/>
      <c r="HC271" s="491"/>
      <c r="HD271" s="491"/>
      <c r="HE271" s="491"/>
      <c r="HF271" s="491"/>
      <c r="HG271" s="491"/>
      <c r="HH271" s="491"/>
      <c r="HI271" s="491"/>
      <c r="HJ271" s="491"/>
      <c r="HK271" s="491"/>
      <c r="HL271" s="491"/>
      <c r="HM271" s="491"/>
      <c r="HN271" s="491"/>
      <c r="HO271" s="491"/>
      <c r="HP271" s="491"/>
      <c r="HQ271" s="491"/>
      <c r="HR271" s="491"/>
      <c r="HS271" s="491"/>
      <c r="HT271" s="491"/>
      <c r="HU271" s="491"/>
      <c r="HV271" s="491"/>
      <c r="HW271" s="491"/>
      <c r="HX271" s="491"/>
      <c r="HY271" s="491"/>
      <c r="HZ271" s="491"/>
      <c r="IA271" s="491"/>
      <c r="IB271" s="491"/>
      <c r="IC271" s="491"/>
      <c r="ID271" s="491"/>
      <c r="IE271" s="491"/>
      <c r="IF271" s="491"/>
      <c r="IG271" s="491"/>
      <c r="IH271" s="491"/>
      <c r="II271" s="491"/>
      <c r="IJ271" s="491"/>
      <c r="IK271" s="491"/>
      <c r="IL271" s="491"/>
      <c r="IM271" s="491"/>
      <c r="IN271" s="491"/>
      <c r="IO271" s="491"/>
      <c r="IP271" s="491"/>
      <c r="IQ271" s="491"/>
      <c r="IR271" s="491"/>
      <c r="IS271" s="491"/>
      <c r="IT271" s="491"/>
      <c r="IU271" s="491"/>
      <c r="IV271" s="491"/>
      <c r="IW271" s="491"/>
      <c r="IX271" s="491"/>
      <c r="IY271" s="491"/>
      <c r="IZ271" s="491"/>
      <c r="JA271" s="491"/>
      <c r="JB271" s="491"/>
      <c r="JC271" s="491"/>
      <c r="JD271" s="491"/>
      <c r="JE271" s="491"/>
      <c r="JF271" s="491"/>
      <c r="JG271" s="491"/>
      <c r="JH271" s="491"/>
      <c r="JI271" s="491"/>
      <c r="JJ271" s="491"/>
      <c r="JK271" s="491"/>
    </row>
    <row r="272" spans="1:271" x14ac:dyDescent="0.35">
      <c r="A272" s="205" t="str">
        <f t="shared" si="4"/>
        <v>Revised.State-funded mainstream.Religious denomination by prior attainment.Total</v>
      </c>
      <c r="B272" s="205">
        <v>201819</v>
      </c>
      <c r="C272" s="205" t="s">
        <v>200</v>
      </c>
      <c r="D272" s="205" t="s">
        <v>201</v>
      </c>
      <c r="E272" s="205" t="s">
        <v>202</v>
      </c>
      <c r="F272" s="205" t="s">
        <v>203</v>
      </c>
      <c r="G272" s="205" t="s">
        <v>414</v>
      </c>
      <c r="H272" s="205" t="s">
        <v>211</v>
      </c>
      <c r="I272" s="205" t="s">
        <v>371</v>
      </c>
      <c r="J272" s="205" t="s">
        <v>7</v>
      </c>
      <c r="K272" s="205" t="s">
        <v>345</v>
      </c>
      <c r="L272" s="205" t="s">
        <v>7</v>
      </c>
      <c r="M272" s="205" t="s">
        <v>338</v>
      </c>
      <c r="N272" s="205">
        <v>1</v>
      </c>
      <c r="O272" s="205">
        <v>6</v>
      </c>
      <c r="P272" s="205">
        <v>181</v>
      </c>
      <c r="Q272" s="205">
        <v>30.2</v>
      </c>
      <c r="R272" s="205">
        <v>6</v>
      </c>
      <c r="S272" s="205">
        <v>100</v>
      </c>
      <c r="T272" s="205">
        <v>0</v>
      </c>
      <c r="U272" s="205">
        <v>0</v>
      </c>
      <c r="V272" s="205">
        <v>1</v>
      </c>
      <c r="W272" s="205">
        <v>16.7</v>
      </c>
      <c r="X272" s="205">
        <v>4</v>
      </c>
      <c r="Y272" s="205">
        <v>66.7</v>
      </c>
      <c r="Z272" s="205">
        <v>0</v>
      </c>
      <c r="AA272" s="205">
        <v>0</v>
      </c>
      <c r="AB272" s="205">
        <v>1</v>
      </c>
      <c r="AC272" s="205">
        <v>16.7</v>
      </c>
      <c r="AD272" s="205">
        <v>16.170000000000002</v>
      </c>
      <c r="AE272" s="205">
        <v>2.7</v>
      </c>
      <c r="AF272" s="205">
        <v>6</v>
      </c>
      <c r="AG272" s="205">
        <v>3.24</v>
      </c>
      <c r="AH272" s="205">
        <v>0.54</v>
      </c>
      <c r="AI272" s="205">
        <v>-0.49</v>
      </c>
      <c r="AJ272" s="205">
        <v>1.57</v>
      </c>
      <c r="AK272" s="205">
        <v>5.58</v>
      </c>
      <c r="AL272" s="205">
        <v>0.93</v>
      </c>
      <c r="AM272" s="205">
        <v>-0.31</v>
      </c>
      <c r="AN272" s="205">
        <v>2.17</v>
      </c>
      <c r="AO272" s="205">
        <v>2.78</v>
      </c>
      <c r="AP272" s="205">
        <v>0.46</v>
      </c>
      <c r="AQ272" s="205">
        <v>-0.63</v>
      </c>
      <c r="AR272" s="205">
        <v>1.56</v>
      </c>
      <c r="AS272" s="205">
        <v>3.45</v>
      </c>
      <c r="AT272" s="205">
        <v>0.56999999999999995</v>
      </c>
      <c r="AU272" s="205">
        <v>-0.65</v>
      </c>
      <c r="AV272" s="205">
        <v>1.8</v>
      </c>
      <c r="AW272" s="205">
        <v>1.78</v>
      </c>
      <c r="AX272" s="205">
        <v>0.3</v>
      </c>
      <c r="AY272" s="205">
        <v>-0.91</v>
      </c>
      <c r="AZ272" s="205">
        <v>1.51</v>
      </c>
      <c r="BA272" s="205">
        <v>6</v>
      </c>
      <c r="BB272" s="205">
        <v>100</v>
      </c>
      <c r="BC272" s="205">
        <v>6</v>
      </c>
      <c r="BD272" s="205">
        <v>100</v>
      </c>
      <c r="BE272" s="205">
        <v>6</v>
      </c>
      <c r="BF272" s="205">
        <v>100</v>
      </c>
      <c r="BG272" s="205">
        <v>6</v>
      </c>
      <c r="BH272" s="205">
        <v>100</v>
      </c>
      <c r="BI272" s="205">
        <v>6</v>
      </c>
      <c r="BJ272" s="205">
        <v>100</v>
      </c>
      <c r="BK272" s="205">
        <v>6</v>
      </c>
      <c r="BL272" s="205">
        <v>100</v>
      </c>
      <c r="BM272" s="205">
        <v>4</v>
      </c>
      <c r="BN272" s="205">
        <v>66.7</v>
      </c>
      <c r="BO272" s="205">
        <v>2</v>
      </c>
      <c r="BP272" s="205">
        <v>33.299999999999997</v>
      </c>
      <c r="BQ272" s="205">
        <v>0</v>
      </c>
      <c r="BR272" s="205">
        <v>0</v>
      </c>
      <c r="BS272" s="205">
        <v>0</v>
      </c>
      <c r="BT272" s="205">
        <v>0</v>
      </c>
      <c r="BU272" s="205">
        <v>0</v>
      </c>
      <c r="BV272" s="205">
        <v>0</v>
      </c>
      <c r="BW272" s="205">
        <v>1</v>
      </c>
      <c r="BX272" s="205">
        <v>25</v>
      </c>
      <c r="BY272" s="205">
        <v>2</v>
      </c>
      <c r="BZ272" s="205">
        <v>33.299999999999997</v>
      </c>
      <c r="CA272" s="205">
        <v>1</v>
      </c>
      <c r="CB272" s="205">
        <v>16.7</v>
      </c>
      <c r="CC272" s="205">
        <v>1</v>
      </c>
      <c r="CD272" s="205">
        <v>16.7</v>
      </c>
      <c r="CE272" s="205">
        <v>1</v>
      </c>
      <c r="CF272" s="205">
        <v>16.7</v>
      </c>
      <c r="CG272" s="205">
        <v>1</v>
      </c>
      <c r="CH272" s="205">
        <v>25</v>
      </c>
      <c r="CI272" s="205">
        <v>23</v>
      </c>
      <c r="CJ272" s="205">
        <v>3.83</v>
      </c>
      <c r="CK272" s="205">
        <v>15</v>
      </c>
      <c r="CL272" s="205">
        <v>2.5</v>
      </c>
      <c r="CM272" s="205">
        <v>17</v>
      </c>
      <c r="CN272" s="205">
        <v>2.83</v>
      </c>
      <c r="CO272" s="205">
        <v>13</v>
      </c>
      <c r="CP272" s="205">
        <v>2.17</v>
      </c>
      <c r="CQ272" s="205">
        <v>12</v>
      </c>
      <c r="CR272" s="205">
        <v>2</v>
      </c>
      <c r="CS272" s="205">
        <v>46</v>
      </c>
      <c r="CT272" s="205">
        <v>7.7</v>
      </c>
      <c r="CU272" s="205">
        <v>30</v>
      </c>
      <c r="CV272" s="205">
        <v>5</v>
      </c>
      <c r="CW272" s="205">
        <v>49</v>
      </c>
      <c r="CX272" s="205">
        <v>8.1999999999999993</v>
      </c>
      <c r="CY272" s="205">
        <v>56</v>
      </c>
      <c r="CZ272" s="205">
        <v>9.3000000000000007</v>
      </c>
      <c r="DA272" s="205">
        <v>56</v>
      </c>
      <c r="DB272" s="205">
        <v>9.3000000000000007</v>
      </c>
      <c r="DC272" s="205">
        <v>0</v>
      </c>
      <c r="DD272" s="205">
        <v>0</v>
      </c>
      <c r="DE272" s="205">
        <v>18</v>
      </c>
      <c r="DF272" s="205">
        <v>3</v>
      </c>
      <c r="DG272" s="205">
        <v>18</v>
      </c>
      <c r="DH272" s="205">
        <v>3</v>
      </c>
      <c r="DI272" s="205">
        <v>0</v>
      </c>
      <c r="DJ272" s="205">
        <v>0</v>
      </c>
      <c r="DK272" s="205">
        <v>0</v>
      </c>
      <c r="DL272" s="205">
        <v>0</v>
      </c>
      <c r="DM272" s="205">
        <v>0</v>
      </c>
      <c r="DN272" s="205">
        <v>0</v>
      </c>
      <c r="DO272" s="205">
        <v>0</v>
      </c>
      <c r="DP272" s="205">
        <v>0</v>
      </c>
      <c r="DQ272" s="205">
        <v>2</v>
      </c>
      <c r="DR272" s="205">
        <v>33.299999999999997</v>
      </c>
      <c r="DS272" s="205">
        <v>6</v>
      </c>
      <c r="DT272" s="205">
        <v>100</v>
      </c>
      <c r="DU272" s="205">
        <v>0</v>
      </c>
      <c r="DV272" s="205">
        <v>0</v>
      </c>
      <c r="DW272" s="205">
        <v>0</v>
      </c>
      <c r="DX272" s="205">
        <v>0</v>
      </c>
      <c r="DY272" s="205">
        <v>0</v>
      </c>
      <c r="DZ272" s="205">
        <v>0</v>
      </c>
      <c r="EA272" s="205">
        <v>0</v>
      </c>
      <c r="EB272" s="205">
        <v>0</v>
      </c>
      <c r="EC272" s="205">
        <v>4</v>
      </c>
      <c r="ED272" s="205">
        <v>66.7</v>
      </c>
      <c r="EH272" s="491"/>
      <c r="EI272" s="491"/>
      <c r="EJ272" s="491"/>
      <c r="EK272" s="491"/>
      <c r="EL272" s="491"/>
      <c r="EM272" s="491"/>
      <c r="EN272" s="491"/>
      <c r="EO272" s="491"/>
      <c r="EP272" s="491"/>
      <c r="EQ272" s="491"/>
      <c r="ER272" s="491"/>
      <c r="ES272" s="491"/>
      <c r="ET272" s="491"/>
      <c r="EU272" s="491"/>
      <c r="EV272" s="491"/>
      <c r="EW272" s="491"/>
      <c r="EX272" s="491"/>
      <c r="EY272" s="491"/>
      <c r="EZ272" s="491"/>
      <c r="FA272" s="491"/>
      <c r="FB272" s="491"/>
      <c r="FC272" s="491"/>
      <c r="FD272" s="491"/>
      <c r="FE272" s="491"/>
      <c r="FF272" s="491"/>
      <c r="FG272" s="491"/>
      <c r="FH272" s="491"/>
      <c r="FI272" s="491"/>
      <c r="FJ272" s="491"/>
      <c r="FK272" s="491"/>
      <c r="FL272" s="491"/>
      <c r="FM272" s="491"/>
      <c r="FN272" s="491"/>
      <c r="FO272" s="491"/>
      <c r="FP272" s="491"/>
      <c r="FQ272" s="491"/>
      <c r="FR272" s="491"/>
      <c r="FS272" s="491"/>
      <c r="FT272" s="491"/>
      <c r="FU272" s="491"/>
      <c r="FV272" s="491"/>
      <c r="FW272" s="491"/>
      <c r="FX272" s="491"/>
      <c r="FY272" s="491"/>
      <c r="FZ272" s="491"/>
      <c r="GA272" s="491"/>
      <c r="GB272" s="491"/>
      <c r="GC272" s="491"/>
      <c r="GD272" s="491"/>
      <c r="GE272" s="491"/>
      <c r="GF272" s="491"/>
      <c r="GG272" s="491"/>
      <c r="GH272" s="491"/>
      <c r="GI272" s="491"/>
      <c r="GJ272" s="491"/>
      <c r="GK272" s="491"/>
      <c r="GL272" s="491"/>
      <c r="GM272" s="491"/>
      <c r="GN272" s="491"/>
      <c r="GO272" s="491"/>
      <c r="GP272" s="491"/>
      <c r="GQ272" s="491"/>
      <c r="GR272" s="491"/>
      <c r="GS272" s="491"/>
      <c r="GT272" s="491"/>
      <c r="GU272" s="491"/>
      <c r="GV272" s="491"/>
      <c r="GW272" s="491"/>
      <c r="GX272" s="491"/>
      <c r="GY272" s="491"/>
      <c r="GZ272" s="491"/>
      <c r="HA272" s="491"/>
      <c r="HB272" s="491"/>
      <c r="HC272" s="491"/>
      <c r="HD272" s="491"/>
      <c r="HE272" s="491"/>
      <c r="HF272" s="491"/>
      <c r="HG272" s="491"/>
      <c r="HH272" s="491"/>
      <c r="HI272" s="491"/>
      <c r="HJ272" s="491"/>
      <c r="HK272" s="491"/>
      <c r="HL272" s="491"/>
      <c r="HM272" s="491"/>
      <c r="HN272" s="491"/>
      <c r="HO272" s="491"/>
      <c r="HP272" s="491"/>
      <c r="HQ272" s="491"/>
      <c r="HR272" s="491"/>
      <c r="HS272" s="491"/>
      <c r="HT272" s="491"/>
      <c r="HU272" s="491"/>
      <c r="HV272" s="491"/>
      <c r="HW272" s="491"/>
      <c r="HX272" s="491"/>
      <c r="HY272" s="491"/>
      <c r="HZ272" s="491"/>
      <c r="IA272" s="491"/>
      <c r="IB272" s="491"/>
      <c r="IC272" s="491"/>
      <c r="ID272" s="491"/>
      <c r="IE272" s="491"/>
      <c r="IF272" s="491"/>
      <c r="IG272" s="491"/>
      <c r="IH272" s="491"/>
      <c r="II272" s="491"/>
      <c r="IJ272" s="491"/>
      <c r="IK272" s="491"/>
      <c r="IL272" s="491"/>
      <c r="IM272" s="491"/>
      <c r="IN272" s="491"/>
      <c r="IO272" s="491"/>
      <c r="IP272" s="491"/>
      <c r="IQ272" s="491"/>
      <c r="IR272" s="491"/>
      <c r="IS272" s="491"/>
      <c r="IT272" s="491"/>
      <c r="IU272" s="491"/>
      <c r="IV272" s="491"/>
      <c r="IW272" s="491"/>
      <c r="IX272" s="491"/>
      <c r="IY272" s="491"/>
      <c r="IZ272" s="491"/>
      <c r="JA272" s="491"/>
      <c r="JB272" s="491"/>
      <c r="JC272" s="491"/>
      <c r="JD272" s="491"/>
      <c r="JE272" s="491"/>
      <c r="JF272" s="491"/>
      <c r="JG272" s="491"/>
      <c r="JH272" s="491"/>
      <c r="JI272" s="491"/>
      <c r="JJ272" s="491"/>
      <c r="JK272" s="491"/>
    </row>
    <row r="273" spans="1:271" x14ac:dyDescent="0.35">
      <c r="A273" s="205" t="str">
        <f t="shared" si="4"/>
        <v>Revised.State-funded mainstream.Religious denomination by prior attainment.Total</v>
      </c>
      <c r="B273" s="205">
        <v>201819</v>
      </c>
      <c r="C273" s="205" t="s">
        <v>200</v>
      </c>
      <c r="D273" s="205" t="s">
        <v>201</v>
      </c>
      <c r="E273" s="205" t="s">
        <v>202</v>
      </c>
      <c r="F273" s="205" t="s">
        <v>203</v>
      </c>
      <c r="G273" s="205" t="s">
        <v>414</v>
      </c>
      <c r="H273" s="205" t="s">
        <v>211</v>
      </c>
      <c r="I273" s="205" t="s">
        <v>371</v>
      </c>
      <c r="J273" s="205" t="s">
        <v>7</v>
      </c>
      <c r="K273" s="205" t="s">
        <v>345</v>
      </c>
      <c r="L273" s="205" t="s">
        <v>7</v>
      </c>
      <c r="M273" s="205" t="s">
        <v>339</v>
      </c>
      <c r="N273" s="205">
        <v>12</v>
      </c>
      <c r="O273" s="205">
        <v>76</v>
      </c>
      <c r="P273" s="205">
        <v>2067.5</v>
      </c>
      <c r="Q273" s="205">
        <v>27.2</v>
      </c>
      <c r="R273" s="205">
        <v>62</v>
      </c>
      <c r="S273" s="205">
        <v>81.599999999999994</v>
      </c>
      <c r="T273" s="205">
        <v>7</v>
      </c>
      <c r="U273" s="205">
        <v>9.1999999999999993</v>
      </c>
      <c r="V273" s="205">
        <v>19</v>
      </c>
      <c r="W273" s="205">
        <v>25</v>
      </c>
      <c r="X273" s="205">
        <v>6</v>
      </c>
      <c r="Y273" s="205">
        <v>7.9</v>
      </c>
      <c r="Z273" s="205">
        <v>0</v>
      </c>
      <c r="AA273" s="205">
        <v>0</v>
      </c>
      <c r="AB273" s="205">
        <v>1</v>
      </c>
      <c r="AC273" s="205">
        <v>1.3</v>
      </c>
      <c r="AD273" s="205">
        <v>164.39</v>
      </c>
      <c r="AE273" s="205">
        <v>2.16</v>
      </c>
      <c r="AF273" s="205">
        <v>76</v>
      </c>
      <c r="AG273" s="205">
        <v>22.07</v>
      </c>
      <c r="AH273" s="205">
        <v>0.28999999999999998</v>
      </c>
      <c r="AI273" s="205">
        <v>0</v>
      </c>
      <c r="AJ273" s="205">
        <v>0.57999999999999996</v>
      </c>
      <c r="AK273" s="205">
        <v>23.23</v>
      </c>
      <c r="AL273" s="205">
        <v>0.31</v>
      </c>
      <c r="AM273" s="205">
        <v>-0.04</v>
      </c>
      <c r="AN273" s="205">
        <v>0.65</v>
      </c>
      <c r="AO273" s="205">
        <v>58.7</v>
      </c>
      <c r="AP273" s="205">
        <v>0.77</v>
      </c>
      <c r="AQ273" s="205">
        <v>0.47</v>
      </c>
      <c r="AR273" s="205">
        <v>1.08</v>
      </c>
      <c r="AS273" s="205">
        <v>23.16</v>
      </c>
      <c r="AT273" s="205">
        <v>0.3</v>
      </c>
      <c r="AU273" s="205">
        <v>-0.04</v>
      </c>
      <c r="AV273" s="205">
        <v>0.65</v>
      </c>
      <c r="AW273" s="205">
        <v>-4.22</v>
      </c>
      <c r="AX273" s="205">
        <v>-0.06</v>
      </c>
      <c r="AY273" s="205">
        <v>-0.4</v>
      </c>
      <c r="AZ273" s="205">
        <v>0.28000000000000003</v>
      </c>
      <c r="BA273" s="205">
        <v>69</v>
      </c>
      <c r="BB273" s="205">
        <v>90.8</v>
      </c>
      <c r="BC273" s="205">
        <v>69</v>
      </c>
      <c r="BD273" s="205">
        <v>90.8</v>
      </c>
      <c r="BE273" s="205">
        <v>58</v>
      </c>
      <c r="BF273" s="205">
        <v>76.3</v>
      </c>
      <c r="BG273" s="205">
        <v>65</v>
      </c>
      <c r="BH273" s="205">
        <v>85.5</v>
      </c>
      <c r="BI273" s="205">
        <v>58</v>
      </c>
      <c r="BJ273" s="205">
        <v>76.3</v>
      </c>
      <c r="BK273" s="205">
        <v>26</v>
      </c>
      <c r="BL273" s="205">
        <v>34.200000000000003</v>
      </c>
      <c r="BM273" s="205">
        <v>15</v>
      </c>
      <c r="BN273" s="205">
        <v>19.7</v>
      </c>
      <c r="BO273" s="205">
        <v>18</v>
      </c>
      <c r="BP273" s="205">
        <v>23.7</v>
      </c>
      <c r="BQ273" s="205">
        <v>16</v>
      </c>
      <c r="BR273" s="205">
        <v>21.1</v>
      </c>
      <c r="BS273" s="205">
        <v>10</v>
      </c>
      <c r="BT273" s="205">
        <v>17.2</v>
      </c>
      <c r="BU273" s="205">
        <v>6</v>
      </c>
      <c r="BV273" s="205">
        <v>23.1</v>
      </c>
      <c r="BW273" s="205">
        <v>7</v>
      </c>
      <c r="BX273" s="205">
        <v>46.7</v>
      </c>
      <c r="BY273" s="205">
        <v>38</v>
      </c>
      <c r="BZ273" s="205">
        <v>50</v>
      </c>
      <c r="CA273" s="205">
        <v>24</v>
      </c>
      <c r="CB273" s="205">
        <v>31.6</v>
      </c>
      <c r="CC273" s="205">
        <v>17</v>
      </c>
      <c r="CD273" s="205">
        <v>29.3</v>
      </c>
      <c r="CE273" s="205">
        <v>9</v>
      </c>
      <c r="CF273" s="205">
        <v>34.6</v>
      </c>
      <c r="CG273" s="205">
        <v>8</v>
      </c>
      <c r="CH273" s="205">
        <v>53.3</v>
      </c>
      <c r="CI273" s="205">
        <v>236</v>
      </c>
      <c r="CJ273" s="205">
        <v>3.11</v>
      </c>
      <c r="CK273" s="205">
        <v>207</v>
      </c>
      <c r="CL273" s="205">
        <v>2.72</v>
      </c>
      <c r="CM273" s="205">
        <v>202.5</v>
      </c>
      <c r="CN273" s="205">
        <v>2.66</v>
      </c>
      <c r="CO273" s="205">
        <v>83</v>
      </c>
      <c r="CP273" s="205">
        <v>1.0900000000000001</v>
      </c>
      <c r="CQ273" s="205">
        <v>55.5</v>
      </c>
      <c r="CR273" s="205">
        <v>0.73</v>
      </c>
      <c r="CS273" s="205">
        <v>486</v>
      </c>
      <c r="CT273" s="205">
        <v>6.4</v>
      </c>
      <c r="CU273" s="205">
        <v>414</v>
      </c>
      <c r="CV273" s="205">
        <v>5.4</v>
      </c>
      <c r="CW273" s="205">
        <v>545.5</v>
      </c>
      <c r="CX273" s="205">
        <v>7.2</v>
      </c>
      <c r="CY273" s="205">
        <v>622</v>
      </c>
      <c r="CZ273" s="205">
        <v>8.1999999999999993</v>
      </c>
      <c r="DA273" s="205">
        <v>558.5</v>
      </c>
      <c r="DB273" s="205">
        <v>7.3</v>
      </c>
      <c r="DC273" s="205">
        <v>63.5</v>
      </c>
      <c r="DD273" s="205">
        <v>0.8</v>
      </c>
      <c r="DE273" s="205">
        <v>153</v>
      </c>
      <c r="DF273" s="205">
        <v>2</v>
      </c>
      <c r="DG273" s="205">
        <v>169</v>
      </c>
      <c r="DH273" s="205">
        <v>2.2000000000000002</v>
      </c>
      <c r="DI273" s="205">
        <v>10</v>
      </c>
      <c r="DJ273" s="205">
        <v>13.2</v>
      </c>
      <c r="DK273" s="205">
        <v>2</v>
      </c>
      <c r="DL273" s="205">
        <v>2.6</v>
      </c>
      <c r="DM273" s="205">
        <v>7</v>
      </c>
      <c r="DN273" s="205">
        <v>9.1999999999999993</v>
      </c>
      <c r="DO273" s="205">
        <v>28</v>
      </c>
      <c r="DP273" s="205">
        <v>36.799999999999997</v>
      </c>
      <c r="DQ273" s="205">
        <v>23</v>
      </c>
      <c r="DR273" s="205">
        <v>30.3</v>
      </c>
      <c r="DS273" s="205">
        <v>57</v>
      </c>
      <c r="DT273" s="205">
        <v>75</v>
      </c>
      <c r="DU273" s="205">
        <v>1</v>
      </c>
      <c r="DV273" s="205">
        <v>1.3</v>
      </c>
      <c r="DW273" s="205">
        <v>1</v>
      </c>
      <c r="DX273" s="205">
        <v>1.3</v>
      </c>
      <c r="DY273" s="205">
        <v>2</v>
      </c>
      <c r="DZ273" s="205">
        <v>2.6</v>
      </c>
      <c r="EA273" s="205">
        <v>1</v>
      </c>
      <c r="EB273" s="205">
        <v>1.3</v>
      </c>
      <c r="EC273" s="205">
        <v>28</v>
      </c>
      <c r="ED273" s="205">
        <v>36.799999999999997</v>
      </c>
      <c r="EH273" s="491"/>
      <c r="EI273" s="491"/>
      <c r="EJ273" s="491"/>
      <c r="EK273" s="491"/>
      <c r="EL273" s="491"/>
      <c r="EM273" s="491"/>
      <c r="EN273" s="491"/>
      <c r="EO273" s="491"/>
      <c r="EP273" s="491"/>
      <c r="EQ273" s="491"/>
      <c r="ER273" s="491"/>
      <c r="ES273" s="491"/>
      <c r="ET273" s="491"/>
      <c r="EU273" s="491"/>
      <c r="EV273" s="491"/>
      <c r="EW273" s="491"/>
      <c r="EX273" s="491"/>
      <c r="EY273" s="491"/>
      <c r="EZ273" s="491"/>
      <c r="FA273" s="491"/>
      <c r="FB273" s="491"/>
      <c r="FC273" s="491"/>
      <c r="FD273" s="491"/>
      <c r="FE273" s="491"/>
      <c r="FF273" s="491"/>
      <c r="FG273" s="491"/>
      <c r="FH273" s="491"/>
      <c r="FI273" s="491"/>
      <c r="FJ273" s="491"/>
      <c r="FK273" s="491"/>
      <c r="FL273" s="491"/>
      <c r="FM273" s="491"/>
      <c r="FN273" s="491"/>
      <c r="FO273" s="491"/>
      <c r="FP273" s="491"/>
      <c r="FQ273" s="491"/>
      <c r="FR273" s="491"/>
      <c r="FS273" s="491"/>
      <c r="FT273" s="491"/>
      <c r="FU273" s="491"/>
      <c r="FV273" s="491"/>
      <c r="FW273" s="491"/>
      <c r="FX273" s="491"/>
      <c r="FY273" s="491"/>
      <c r="FZ273" s="491"/>
      <c r="GA273" s="491"/>
      <c r="GB273" s="491"/>
      <c r="GC273" s="491"/>
      <c r="GD273" s="491"/>
      <c r="GE273" s="491"/>
      <c r="GF273" s="491"/>
      <c r="GG273" s="491"/>
      <c r="GH273" s="491"/>
      <c r="GI273" s="491"/>
      <c r="GJ273" s="491"/>
      <c r="GK273" s="491"/>
      <c r="GL273" s="491"/>
      <c r="GM273" s="491"/>
      <c r="GN273" s="491"/>
      <c r="GO273" s="491"/>
      <c r="GP273" s="491"/>
      <c r="GQ273" s="491"/>
      <c r="GR273" s="491"/>
      <c r="GS273" s="491"/>
      <c r="GT273" s="491"/>
      <c r="GU273" s="491"/>
      <c r="GV273" s="491"/>
      <c r="GW273" s="491"/>
      <c r="GX273" s="491"/>
      <c r="GY273" s="491"/>
      <c r="GZ273" s="491"/>
      <c r="HA273" s="491"/>
      <c r="HB273" s="491"/>
      <c r="HC273" s="491"/>
      <c r="HD273" s="491"/>
      <c r="HE273" s="491"/>
      <c r="HF273" s="491"/>
      <c r="HG273" s="491"/>
      <c r="HH273" s="491"/>
      <c r="HI273" s="491"/>
      <c r="HJ273" s="491"/>
      <c r="HK273" s="491"/>
      <c r="HL273" s="491"/>
      <c r="HM273" s="491"/>
      <c r="HN273" s="491"/>
      <c r="HO273" s="491"/>
      <c r="HP273" s="491"/>
      <c r="HQ273" s="491"/>
      <c r="HR273" s="491"/>
      <c r="HS273" s="491"/>
      <c r="HT273" s="491"/>
      <c r="HU273" s="491"/>
      <c r="HV273" s="491"/>
      <c r="HW273" s="491"/>
      <c r="HX273" s="491"/>
      <c r="HY273" s="491"/>
      <c r="HZ273" s="491"/>
      <c r="IA273" s="491"/>
      <c r="IB273" s="491"/>
      <c r="IC273" s="491"/>
      <c r="ID273" s="491"/>
      <c r="IE273" s="491"/>
      <c r="IF273" s="491"/>
      <c r="IG273" s="491"/>
      <c r="IH273" s="491"/>
      <c r="II273" s="491"/>
      <c r="IJ273" s="491"/>
      <c r="IK273" s="491"/>
      <c r="IL273" s="491"/>
      <c r="IM273" s="491"/>
      <c r="IN273" s="491"/>
      <c r="IO273" s="491"/>
      <c r="IP273" s="491"/>
      <c r="IQ273" s="491"/>
      <c r="IR273" s="491"/>
      <c r="IS273" s="491"/>
      <c r="IT273" s="491"/>
      <c r="IU273" s="491"/>
      <c r="IV273" s="491"/>
      <c r="IW273" s="491"/>
      <c r="IX273" s="491"/>
      <c r="IY273" s="491"/>
      <c r="IZ273" s="491"/>
      <c r="JA273" s="491"/>
      <c r="JB273" s="491"/>
      <c r="JC273" s="491"/>
      <c r="JD273" s="491"/>
      <c r="JE273" s="491"/>
      <c r="JF273" s="491"/>
      <c r="JG273" s="491"/>
      <c r="JH273" s="491"/>
      <c r="JI273" s="491"/>
      <c r="JJ273" s="491"/>
      <c r="JK273" s="491"/>
    </row>
    <row r="274" spans="1:271" x14ac:dyDescent="0.35">
      <c r="A274" s="205" t="str">
        <f t="shared" si="4"/>
        <v>Revised.State-funded mainstream.Religious denomination by prior attainment.Total</v>
      </c>
      <c r="B274" s="205">
        <v>201819</v>
      </c>
      <c r="C274" s="205" t="s">
        <v>200</v>
      </c>
      <c r="D274" s="205" t="s">
        <v>201</v>
      </c>
      <c r="E274" s="205" t="s">
        <v>202</v>
      </c>
      <c r="F274" s="205" t="s">
        <v>203</v>
      </c>
      <c r="G274" s="205" t="s">
        <v>414</v>
      </c>
      <c r="H274" s="205" t="s">
        <v>211</v>
      </c>
      <c r="I274" s="205" t="s">
        <v>371</v>
      </c>
      <c r="J274" s="205" t="s">
        <v>7</v>
      </c>
      <c r="K274" s="205" t="s">
        <v>345</v>
      </c>
      <c r="L274" s="205" t="s">
        <v>7</v>
      </c>
      <c r="M274" s="205" t="s">
        <v>340</v>
      </c>
      <c r="N274" s="205">
        <v>14</v>
      </c>
      <c r="O274" s="205">
        <v>88</v>
      </c>
      <c r="P274" s="205">
        <v>3069.75</v>
      </c>
      <c r="Q274" s="205">
        <v>34.9</v>
      </c>
      <c r="R274" s="205">
        <v>85</v>
      </c>
      <c r="S274" s="205">
        <v>96.6</v>
      </c>
      <c r="T274" s="205">
        <v>7</v>
      </c>
      <c r="U274" s="205">
        <v>8</v>
      </c>
      <c r="V274" s="205">
        <v>28</v>
      </c>
      <c r="W274" s="205">
        <v>31.8</v>
      </c>
      <c r="X274" s="205">
        <v>44</v>
      </c>
      <c r="Y274" s="205">
        <v>50</v>
      </c>
      <c r="Z274" s="205">
        <v>0</v>
      </c>
      <c r="AA274" s="205">
        <v>0</v>
      </c>
      <c r="AB274" s="205">
        <v>2</v>
      </c>
      <c r="AC274" s="205">
        <v>2.2999999999999998</v>
      </c>
      <c r="AD274" s="205">
        <v>250.33</v>
      </c>
      <c r="AE274" s="205">
        <v>2.84</v>
      </c>
      <c r="AF274" s="205">
        <v>88</v>
      </c>
      <c r="AG274" s="205">
        <v>86.45</v>
      </c>
      <c r="AH274" s="205">
        <v>0.98</v>
      </c>
      <c r="AI274" s="205">
        <v>0.71</v>
      </c>
      <c r="AJ274" s="205">
        <v>1.25</v>
      </c>
      <c r="AK274" s="205">
        <v>102.98</v>
      </c>
      <c r="AL274" s="205">
        <v>1.17</v>
      </c>
      <c r="AM274" s="205">
        <v>0.85</v>
      </c>
      <c r="AN274" s="205">
        <v>1.49</v>
      </c>
      <c r="AO274" s="205">
        <v>63.11</v>
      </c>
      <c r="AP274" s="205">
        <v>0.72</v>
      </c>
      <c r="AQ274" s="205">
        <v>0.43</v>
      </c>
      <c r="AR274" s="205">
        <v>1</v>
      </c>
      <c r="AS274" s="205">
        <v>86.37</v>
      </c>
      <c r="AT274" s="205">
        <v>0.98</v>
      </c>
      <c r="AU274" s="205">
        <v>0.66</v>
      </c>
      <c r="AV274" s="205">
        <v>1.3</v>
      </c>
      <c r="AW274" s="205">
        <v>91.09</v>
      </c>
      <c r="AX274" s="205">
        <v>1.04</v>
      </c>
      <c r="AY274" s="205">
        <v>0.72</v>
      </c>
      <c r="AZ274" s="205">
        <v>1.35</v>
      </c>
      <c r="BA274" s="205">
        <v>87</v>
      </c>
      <c r="BB274" s="205">
        <v>98.9</v>
      </c>
      <c r="BC274" s="205">
        <v>87</v>
      </c>
      <c r="BD274" s="205">
        <v>98.9</v>
      </c>
      <c r="BE274" s="205">
        <v>79</v>
      </c>
      <c r="BF274" s="205">
        <v>89.8</v>
      </c>
      <c r="BG274" s="205">
        <v>85</v>
      </c>
      <c r="BH274" s="205">
        <v>96.6</v>
      </c>
      <c r="BI274" s="205">
        <v>81</v>
      </c>
      <c r="BJ274" s="205">
        <v>92</v>
      </c>
      <c r="BK274" s="205">
        <v>74</v>
      </c>
      <c r="BL274" s="205">
        <v>84.1</v>
      </c>
      <c r="BM274" s="205">
        <v>58</v>
      </c>
      <c r="BN274" s="205">
        <v>65.900000000000006</v>
      </c>
      <c r="BO274" s="205">
        <v>42</v>
      </c>
      <c r="BP274" s="205">
        <v>47.7</v>
      </c>
      <c r="BQ274" s="205">
        <v>7</v>
      </c>
      <c r="BR274" s="205">
        <v>8</v>
      </c>
      <c r="BS274" s="205">
        <v>12</v>
      </c>
      <c r="BT274" s="205">
        <v>14.8</v>
      </c>
      <c r="BU274" s="205">
        <v>6</v>
      </c>
      <c r="BV274" s="205">
        <v>8.1</v>
      </c>
      <c r="BW274" s="205">
        <v>9</v>
      </c>
      <c r="BX274" s="205">
        <v>15.5</v>
      </c>
      <c r="BY274" s="205">
        <v>59</v>
      </c>
      <c r="BZ274" s="205">
        <v>67</v>
      </c>
      <c r="CA274" s="205">
        <v>29</v>
      </c>
      <c r="CB274" s="205">
        <v>33</v>
      </c>
      <c r="CC274" s="205">
        <v>35</v>
      </c>
      <c r="CD274" s="205">
        <v>43.2</v>
      </c>
      <c r="CE274" s="205">
        <v>15</v>
      </c>
      <c r="CF274" s="205">
        <v>20.3</v>
      </c>
      <c r="CG274" s="205">
        <v>13</v>
      </c>
      <c r="CH274" s="205">
        <v>22.4</v>
      </c>
      <c r="CI274" s="205">
        <v>354</v>
      </c>
      <c r="CJ274" s="205">
        <v>4.0199999999999996</v>
      </c>
      <c r="CK274" s="205">
        <v>243</v>
      </c>
      <c r="CL274" s="205">
        <v>2.76</v>
      </c>
      <c r="CM274" s="205">
        <v>274</v>
      </c>
      <c r="CN274" s="205">
        <v>3.11</v>
      </c>
      <c r="CO274" s="205">
        <v>200</v>
      </c>
      <c r="CP274" s="205">
        <v>2.27</v>
      </c>
      <c r="CQ274" s="205">
        <v>157</v>
      </c>
      <c r="CR274" s="205">
        <v>1.78</v>
      </c>
      <c r="CS274" s="205">
        <v>730</v>
      </c>
      <c r="CT274" s="205">
        <v>8.3000000000000007</v>
      </c>
      <c r="CU274" s="205">
        <v>486</v>
      </c>
      <c r="CV274" s="205">
        <v>5.5</v>
      </c>
      <c r="CW274" s="205">
        <v>826</v>
      </c>
      <c r="CX274" s="205">
        <v>9.4</v>
      </c>
      <c r="CY274" s="205">
        <v>1027.75</v>
      </c>
      <c r="CZ274" s="205">
        <v>11.7</v>
      </c>
      <c r="DA274" s="205">
        <v>759</v>
      </c>
      <c r="DB274" s="205">
        <v>8.6</v>
      </c>
      <c r="DC274" s="205">
        <v>268.75</v>
      </c>
      <c r="DD274" s="205">
        <v>3.1</v>
      </c>
      <c r="DE274" s="205">
        <v>242</v>
      </c>
      <c r="DF274" s="205">
        <v>2.8</v>
      </c>
      <c r="DG274" s="205">
        <v>245</v>
      </c>
      <c r="DH274" s="205">
        <v>2.8</v>
      </c>
      <c r="DI274" s="205">
        <v>3</v>
      </c>
      <c r="DJ274" s="205">
        <v>3.4</v>
      </c>
      <c r="DK274" s="205">
        <v>0</v>
      </c>
      <c r="DL274" s="205">
        <v>0</v>
      </c>
      <c r="DM274" s="205">
        <v>0</v>
      </c>
      <c r="DN274" s="205">
        <v>0</v>
      </c>
      <c r="DO274" s="205">
        <v>7</v>
      </c>
      <c r="DP274" s="205">
        <v>8</v>
      </c>
      <c r="DQ274" s="205">
        <v>34</v>
      </c>
      <c r="DR274" s="205">
        <v>38.6</v>
      </c>
      <c r="DS274" s="205">
        <v>81</v>
      </c>
      <c r="DT274" s="205">
        <v>92</v>
      </c>
      <c r="DU274" s="205">
        <v>0</v>
      </c>
      <c r="DV274" s="205">
        <v>0</v>
      </c>
      <c r="DW274" s="205">
        <v>0</v>
      </c>
      <c r="DX274" s="205">
        <v>0</v>
      </c>
      <c r="DY274" s="205">
        <v>3</v>
      </c>
      <c r="DZ274" s="205">
        <v>3.4</v>
      </c>
      <c r="EA274" s="205">
        <v>2</v>
      </c>
      <c r="EB274" s="205">
        <v>2.2999999999999998</v>
      </c>
      <c r="EC274" s="205">
        <v>13</v>
      </c>
      <c r="ED274" s="205">
        <v>14.8</v>
      </c>
      <c r="EH274" s="491"/>
      <c r="EI274" s="491"/>
      <c r="EJ274" s="491"/>
      <c r="EK274" s="491"/>
      <c r="EL274" s="491"/>
      <c r="EM274" s="491"/>
      <c r="EN274" s="491"/>
      <c r="EO274" s="491"/>
      <c r="EP274" s="491"/>
      <c r="EQ274" s="491"/>
      <c r="ER274" s="491"/>
      <c r="ES274" s="491"/>
      <c r="ET274" s="491"/>
      <c r="EU274" s="491"/>
      <c r="EV274" s="491"/>
      <c r="EW274" s="491"/>
      <c r="EX274" s="491"/>
      <c r="EY274" s="491"/>
      <c r="EZ274" s="491"/>
      <c r="FA274" s="491"/>
      <c r="FB274" s="491"/>
      <c r="FC274" s="491"/>
      <c r="FD274" s="491"/>
      <c r="FE274" s="491"/>
      <c r="FF274" s="491"/>
      <c r="FG274" s="491"/>
      <c r="FH274" s="491"/>
      <c r="FI274" s="491"/>
      <c r="FJ274" s="491"/>
      <c r="FK274" s="491"/>
      <c r="FL274" s="491"/>
      <c r="FM274" s="491"/>
      <c r="FN274" s="491"/>
      <c r="FO274" s="491"/>
      <c r="FP274" s="491"/>
      <c r="FQ274" s="491"/>
      <c r="FR274" s="491"/>
      <c r="FS274" s="491"/>
      <c r="FT274" s="491"/>
      <c r="FU274" s="491"/>
      <c r="FV274" s="491"/>
      <c r="FW274" s="491"/>
      <c r="FX274" s="491"/>
      <c r="FY274" s="491"/>
      <c r="FZ274" s="491"/>
      <c r="GA274" s="491"/>
      <c r="GB274" s="491"/>
      <c r="GC274" s="491"/>
      <c r="GD274" s="491"/>
      <c r="GE274" s="491"/>
      <c r="GF274" s="491"/>
      <c r="GG274" s="491"/>
      <c r="GH274" s="491"/>
      <c r="GI274" s="491"/>
      <c r="GJ274" s="491"/>
      <c r="GK274" s="491"/>
      <c r="GL274" s="491"/>
      <c r="GM274" s="491"/>
      <c r="GN274" s="491"/>
      <c r="GO274" s="491"/>
      <c r="GP274" s="491"/>
      <c r="GQ274" s="491"/>
      <c r="GR274" s="491"/>
      <c r="GS274" s="491"/>
      <c r="GT274" s="491"/>
      <c r="GU274" s="491"/>
      <c r="GV274" s="491"/>
      <c r="GW274" s="491"/>
      <c r="GX274" s="491"/>
      <c r="GY274" s="491"/>
      <c r="GZ274" s="491"/>
      <c r="HA274" s="491"/>
      <c r="HB274" s="491"/>
      <c r="HC274" s="491"/>
      <c r="HD274" s="491"/>
      <c r="HE274" s="491"/>
      <c r="HF274" s="491"/>
      <c r="HG274" s="491"/>
      <c r="HH274" s="491"/>
      <c r="HI274" s="491"/>
      <c r="HJ274" s="491"/>
      <c r="HK274" s="491"/>
      <c r="HL274" s="491"/>
      <c r="HM274" s="491"/>
      <c r="HN274" s="491"/>
      <c r="HO274" s="491"/>
      <c r="HP274" s="491"/>
      <c r="HQ274" s="491"/>
      <c r="HR274" s="491"/>
      <c r="HS274" s="491"/>
      <c r="HT274" s="491"/>
      <c r="HU274" s="491"/>
      <c r="HV274" s="491"/>
      <c r="HW274" s="491"/>
      <c r="HX274" s="491"/>
      <c r="HY274" s="491"/>
      <c r="HZ274" s="491"/>
      <c r="IA274" s="491"/>
      <c r="IB274" s="491"/>
      <c r="IC274" s="491"/>
      <c r="ID274" s="491"/>
      <c r="IE274" s="491"/>
      <c r="IF274" s="491"/>
      <c r="IG274" s="491"/>
      <c r="IH274" s="491"/>
      <c r="II274" s="491"/>
      <c r="IJ274" s="491"/>
      <c r="IK274" s="491"/>
      <c r="IL274" s="491"/>
      <c r="IM274" s="491"/>
      <c r="IN274" s="491"/>
      <c r="IO274" s="491"/>
      <c r="IP274" s="491"/>
      <c r="IQ274" s="491"/>
      <c r="IR274" s="491"/>
      <c r="IS274" s="491"/>
      <c r="IT274" s="491"/>
      <c r="IU274" s="491"/>
      <c r="IV274" s="491"/>
      <c r="IW274" s="491"/>
      <c r="IX274" s="491"/>
      <c r="IY274" s="491"/>
      <c r="IZ274" s="491"/>
      <c r="JA274" s="491"/>
      <c r="JB274" s="491"/>
      <c r="JC274" s="491"/>
      <c r="JD274" s="491"/>
      <c r="JE274" s="491"/>
      <c r="JF274" s="491"/>
      <c r="JG274" s="491"/>
      <c r="JH274" s="491"/>
      <c r="JI274" s="491"/>
      <c r="JJ274" s="491"/>
      <c r="JK274" s="491"/>
    </row>
    <row r="275" spans="1:271" x14ac:dyDescent="0.35">
      <c r="A275" s="205" t="str">
        <f t="shared" si="4"/>
        <v>Revised.State-funded mainstream.Religious denomination by prior attainment.Total</v>
      </c>
      <c r="B275" s="205">
        <v>201819</v>
      </c>
      <c r="C275" s="205" t="s">
        <v>200</v>
      </c>
      <c r="D275" s="205" t="s">
        <v>201</v>
      </c>
      <c r="E275" s="205" t="s">
        <v>202</v>
      </c>
      <c r="F275" s="205" t="s">
        <v>203</v>
      </c>
      <c r="G275" s="205" t="s">
        <v>414</v>
      </c>
      <c r="H275" s="205" t="s">
        <v>211</v>
      </c>
      <c r="I275" s="205" t="s">
        <v>371</v>
      </c>
      <c r="J275" s="205" t="s">
        <v>7</v>
      </c>
      <c r="K275" s="205" t="s">
        <v>345</v>
      </c>
      <c r="L275" s="205" t="s">
        <v>7</v>
      </c>
      <c r="M275" s="205" t="s">
        <v>341</v>
      </c>
      <c r="N275" s="205">
        <v>2463</v>
      </c>
      <c r="O275" s="205">
        <v>43992</v>
      </c>
      <c r="P275" s="205">
        <v>1065964.44</v>
      </c>
      <c r="Q275" s="205">
        <v>24.2</v>
      </c>
      <c r="R275" s="205">
        <v>42113</v>
      </c>
      <c r="S275" s="205">
        <v>95.7</v>
      </c>
      <c r="T275" s="205">
        <v>937</v>
      </c>
      <c r="U275" s="205">
        <v>2.1</v>
      </c>
      <c r="V275" s="205">
        <v>4125</v>
      </c>
      <c r="W275" s="205">
        <v>9.4</v>
      </c>
      <c r="X275" s="205">
        <v>4707</v>
      </c>
      <c r="Y275" s="205">
        <v>10.7</v>
      </c>
      <c r="Z275" s="205">
        <v>151</v>
      </c>
      <c r="AA275" s="205">
        <v>0.3</v>
      </c>
      <c r="AB275" s="205">
        <v>432</v>
      </c>
      <c r="AC275" s="205">
        <v>1</v>
      </c>
      <c r="AD275" s="205">
        <v>81976.62</v>
      </c>
      <c r="AE275" s="205">
        <v>1.86</v>
      </c>
      <c r="AF275" s="205">
        <v>43992</v>
      </c>
      <c r="AG275" s="205">
        <v>-478.82</v>
      </c>
      <c r="AH275" s="205">
        <v>-0.01</v>
      </c>
      <c r="AI275" s="205">
        <v>-0.02</v>
      </c>
      <c r="AJ275" s="205">
        <v>0</v>
      </c>
      <c r="AK275" s="205">
        <v>-498.37</v>
      </c>
      <c r="AL275" s="205">
        <v>-0.01</v>
      </c>
      <c r="AM275" s="205">
        <v>-0.03</v>
      </c>
      <c r="AN275" s="205">
        <v>0</v>
      </c>
      <c r="AO275" s="205">
        <v>-288.39999999999998</v>
      </c>
      <c r="AP275" s="205">
        <v>-0.01</v>
      </c>
      <c r="AQ275" s="205">
        <v>-0.02</v>
      </c>
      <c r="AR275" s="205">
        <v>0.01</v>
      </c>
      <c r="AS275" s="205">
        <v>-444.77</v>
      </c>
      <c r="AT275" s="205">
        <v>-0.01</v>
      </c>
      <c r="AU275" s="205">
        <v>-0.02</v>
      </c>
      <c r="AV275" s="205">
        <v>0</v>
      </c>
      <c r="AW275" s="205">
        <v>-625.22</v>
      </c>
      <c r="AX275" s="205">
        <v>-0.01</v>
      </c>
      <c r="AY275" s="205">
        <v>-0.03</v>
      </c>
      <c r="AZ275" s="205">
        <v>0</v>
      </c>
      <c r="BA275" s="205">
        <v>42994</v>
      </c>
      <c r="BB275" s="205">
        <v>97.7</v>
      </c>
      <c r="BC275" s="205">
        <v>42587</v>
      </c>
      <c r="BD275" s="205">
        <v>96.8</v>
      </c>
      <c r="BE275" s="205">
        <v>41159</v>
      </c>
      <c r="BF275" s="205">
        <v>93.6</v>
      </c>
      <c r="BG275" s="205">
        <v>42350</v>
      </c>
      <c r="BH275" s="205">
        <v>96.3</v>
      </c>
      <c r="BI275" s="205">
        <v>40725</v>
      </c>
      <c r="BJ275" s="205">
        <v>92.6</v>
      </c>
      <c r="BK275" s="205">
        <v>29032</v>
      </c>
      <c r="BL275" s="205">
        <v>66</v>
      </c>
      <c r="BM275" s="205">
        <v>7048</v>
      </c>
      <c r="BN275" s="205">
        <v>16</v>
      </c>
      <c r="BO275" s="205">
        <v>5703</v>
      </c>
      <c r="BP275" s="205">
        <v>13</v>
      </c>
      <c r="BQ275" s="205">
        <v>1671</v>
      </c>
      <c r="BR275" s="205">
        <v>3.8</v>
      </c>
      <c r="BS275" s="205">
        <v>1555</v>
      </c>
      <c r="BT275" s="205">
        <v>3.8</v>
      </c>
      <c r="BU275" s="205">
        <v>1576</v>
      </c>
      <c r="BV275" s="205">
        <v>5.4</v>
      </c>
      <c r="BW275" s="205">
        <v>1772</v>
      </c>
      <c r="BX275" s="205">
        <v>25.1</v>
      </c>
      <c r="BY275" s="205">
        <v>13301</v>
      </c>
      <c r="BZ275" s="205">
        <v>30.2</v>
      </c>
      <c r="CA275" s="205">
        <v>5923</v>
      </c>
      <c r="CB275" s="205">
        <v>13.5</v>
      </c>
      <c r="CC275" s="205">
        <v>4555</v>
      </c>
      <c r="CD275" s="205">
        <v>11.2</v>
      </c>
      <c r="CE275" s="205">
        <v>3486</v>
      </c>
      <c r="CF275" s="205">
        <v>12</v>
      </c>
      <c r="CG275" s="205">
        <v>2398</v>
      </c>
      <c r="CH275" s="205">
        <v>34</v>
      </c>
      <c r="CI275" s="205">
        <v>125773</v>
      </c>
      <c r="CJ275" s="205">
        <v>2.86</v>
      </c>
      <c r="CK275" s="205">
        <v>86166</v>
      </c>
      <c r="CL275" s="205">
        <v>1.96</v>
      </c>
      <c r="CM275" s="205">
        <v>98648.5</v>
      </c>
      <c r="CN275" s="205">
        <v>2.2400000000000002</v>
      </c>
      <c r="CO275" s="205">
        <v>58667</v>
      </c>
      <c r="CP275" s="205">
        <v>1.33</v>
      </c>
      <c r="CQ275" s="205">
        <v>23947.43</v>
      </c>
      <c r="CR275" s="205">
        <v>0.54</v>
      </c>
      <c r="CS275" s="205">
        <v>253490</v>
      </c>
      <c r="CT275" s="205">
        <v>5.8</v>
      </c>
      <c r="CU275" s="205">
        <v>172332</v>
      </c>
      <c r="CV275" s="205">
        <v>3.9</v>
      </c>
      <c r="CW275" s="205">
        <v>274094.69</v>
      </c>
      <c r="CX275" s="205">
        <v>6.2</v>
      </c>
      <c r="CY275" s="205">
        <v>366047.75</v>
      </c>
      <c r="CZ275" s="205">
        <v>8.3000000000000007</v>
      </c>
      <c r="DA275" s="205">
        <v>236803.5</v>
      </c>
      <c r="DB275" s="205">
        <v>5.4</v>
      </c>
      <c r="DC275" s="205">
        <v>129244.25</v>
      </c>
      <c r="DD275" s="205">
        <v>2.9</v>
      </c>
      <c r="DE275" s="205">
        <v>108913</v>
      </c>
      <c r="DF275" s="205">
        <v>2.5</v>
      </c>
      <c r="DG275" s="205">
        <v>113879</v>
      </c>
      <c r="DH275" s="205">
        <v>2.6</v>
      </c>
      <c r="DI275" s="205">
        <v>1377</v>
      </c>
      <c r="DJ275" s="205">
        <v>3.1</v>
      </c>
      <c r="DK275" s="205">
        <v>687</v>
      </c>
      <c r="DL275" s="205">
        <v>1.6</v>
      </c>
      <c r="DM275" s="205">
        <v>1505</v>
      </c>
      <c r="DN275" s="205">
        <v>3.4</v>
      </c>
      <c r="DO275" s="205">
        <v>9782</v>
      </c>
      <c r="DP275" s="205">
        <v>22.2</v>
      </c>
      <c r="DQ275" s="205">
        <v>25934</v>
      </c>
      <c r="DR275" s="205">
        <v>59</v>
      </c>
      <c r="DS275" s="205">
        <v>39393</v>
      </c>
      <c r="DT275" s="205">
        <v>89.5</v>
      </c>
      <c r="DU275" s="205">
        <v>1333</v>
      </c>
      <c r="DV275" s="205">
        <v>3</v>
      </c>
      <c r="DW275" s="205">
        <v>1301</v>
      </c>
      <c r="DX275" s="205">
        <v>3</v>
      </c>
      <c r="DY275" s="205">
        <v>1975</v>
      </c>
      <c r="DZ275" s="205">
        <v>4.5</v>
      </c>
      <c r="EA275" s="205">
        <v>495</v>
      </c>
      <c r="EB275" s="205">
        <v>1.1000000000000001</v>
      </c>
      <c r="EC275" s="205">
        <v>21137</v>
      </c>
      <c r="ED275" s="205">
        <v>48</v>
      </c>
      <c r="EH275" s="491"/>
      <c r="EI275" s="491"/>
      <c r="EJ275" s="491"/>
      <c r="EK275" s="491"/>
      <c r="EL275" s="491"/>
      <c r="EM275" s="491"/>
      <c r="EN275" s="491"/>
      <c r="EO275" s="491"/>
      <c r="EP275" s="491"/>
      <c r="EQ275" s="491"/>
      <c r="ER275" s="491"/>
      <c r="ES275" s="491"/>
      <c r="ET275" s="491"/>
      <c r="EU275" s="491"/>
      <c r="EV275" s="491"/>
      <c r="EW275" s="491"/>
      <c r="EX275" s="491"/>
      <c r="EY275" s="491"/>
      <c r="EZ275" s="491"/>
      <c r="FA275" s="491"/>
      <c r="FB275" s="491"/>
      <c r="FC275" s="491"/>
      <c r="FD275" s="491"/>
      <c r="FE275" s="491"/>
      <c r="FF275" s="491"/>
      <c r="FG275" s="491"/>
      <c r="FH275" s="491"/>
      <c r="FI275" s="491"/>
      <c r="FJ275" s="491"/>
      <c r="FK275" s="491"/>
      <c r="FL275" s="491"/>
      <c r="FM275" s="491"/>
      <c r="FN275" s="491"/>
      <c r="FO275" s="491"/>
      <c r="FP275" s="491"/>
      <c r="FQ275" s="491"/>
      <c r="FR275" s="491"/>
      <c r="FS275" s="491"/>
      <c r="FT275" s="491"/>
      <c r="FU275" s="491"/>
      <c r="FV275" s="491"/>
      <c r="FW275" s="491"/>
      <c r="FX275" s="491"/>
      <c r="FY275" s="491"/>
      <c r="FZ275" s="491"/>
      <c r="GA275" s="491"/>
      <c r="GB275" s="491"/>
      <c r="GC275" s="491"/>
      <c r="GD275" s="491"/>
      <c r="GE275" s="491"/>
      <c r="GF275" s="491"/>
      <c r="GG275" s="491"/>
      <c r="GH275" s="491"/>
      <c r="GI275" s="491"/>
      <c r="GJ275" s="491"/>
      <c r="GK275" s="491"/>
      <c r="GL275" s="491"/>
      <c r="GM275" s="491"/>
      <c r="GN275" s="491"/>
      <c r="GO275" s="491"/>
      <c r="GP275" s="491"/>
      <c r="GQ275" s="491"/>
      <c r="GR275" s="491"/>
      <c r="GS275" s="491"/>
      <c r="GT275" s="491"/>
      <c r="GU275" s="491"/>
      <c r="GV275" s="491"/>
      <c r="GW275" s="491"/>
      <c r="GX275" s="491"/>
      <c r="GY275" s="491"/>
      <c r="GZ275" s="491"/>
      <c r="HA275" s="491"/>
      <c r="HB275" s="491"/>
      <c r="HC275" s="491"/>
      <c r="HD275" s="491"/>
      <c r="HE275" s="491"/>
      <c r="HF275" s="491"/>
      <c r="HG275" s="491"/>
      <c r="HH275" s="491"/>
      <c r="HI275" s="491"/>
      <c r="HJ275" s="491"/>
      <c r="HK275" s="491"/>
      <c r="HL275" s="491"/>
      <c r="HM275" s="491"/>
      <c r="HN275" s="491"/>
      <c r="HO275" s="491"/>
      <c r="HP275" s="491"/>
      <c r="HQ275" s="491"/>
      <c r="HR275" s="491"/>
      <c r="HS275" s="491"/>
      <c r="HT275" s="491"/>
      <c r="HU275" s="491"/>
      <c r="HV275" s="491"/>
      <c r="HW275" s="491"/>
      <c r="HX275" s="491"/>
      <c r="HY275" s="491"/>
      <c r="HZ275" s="491"/>
      <c r="IA275" s="491"/>
      <c r="IB275" s="491"/>
      <c r="IC275" s="491"/>
      <c r="ID275" s="491"/>
      <c r="IE275" s="491"/>
      <c r="IF275" s="491"/>
      <c r="IG275" s="491"/>
      <c r="IH275" s="491"/>
      <c r="II275" s="491"/>
      <c r="IJ275" s="491"/>
      <c r="IK275" s="491"/>
      <c r="IL275" s="491"/>
      <c r="IM275" s="491"/>
      <c r="IN275" s="491"/>
      <c r="IO275" s="491"/>
      <c r="IP275" s="491"/>
      <c r="IQ275" s="491"/>
      <c r="IR275" s="491"/>
      <c r="IS275" s="491"/>
      <c r="IT275" s="491"/>
      <c r="IU275" s="491"/>
      <c r="IV275" s="491"/>
      <c r="IW275" s="491"/>
      <c r="IX275" s="491"/>
      <c r="IY275" s="491"/>
      <c r="IZ275" s="491"/>
      <c r="JA275" s="491"/>
      <c r="JB275" s="491"/>
      <c r="JC275" s="491"/>
      <c r="JD275" s="491"/>
      <c r="JE275" s="491"/>
      <c r="JF275" s="491"/>
      <c r="JG275" s="491"/>
      <c r="JH275" s="491"/>
      <c r="JI275" s="491"/>
      <c r="JJ275" s="491"/>
      <c r="JK275" s="491"/>
    </row>
    <row r="276" spans="1:271" x14ac:dyDescent="0.35">
      <c r="A276" s="205" t="str">
        <f t="shared" si="4"/>
        <v>Revised.State-funded mainstream.Religious denomination by prior attainment.Total</v>
      </c>
      <c r="B276" s="205">
        <v>201819</v>
      </c>
      <c r="C276" s="205" t="s">
        <v>200</v>
      </c>
      <c r="D276" s="205" t="s">
        <v>201</v>
      </c>
      <c r="E276" s="205" t="s">
        <v>202</v>
      </c>
      <c r="F276" s="205" t="s">
        <v>203</v>
      </c>
      <c r="G276" s="205" t="s">
        <v>414</v>
      </c>
      <c r="H276" s="205" t="s">
        <v>211</v>
      </c>
      <c r="I276" s="205" t="s">
        <v>371</v>
      </c>
      <c r="J276" s="205" t="s">
        <v>7</v>
      </c>
      <c r="K276" s="205" t="s">
        <v>345</v>
      </c>
      <c r="L276" s="205" t="s">
        <v>7</v>
      </c>
      <c r="M276" s="205" t="s">
        <v>342</v>
      </c>
      <c r="N276" s="205">
        <v>50</v>
      </c>
      <c r="O276" s="205">
        <v>878</v>
      </c>
      <c r="P276" s="205">
        <v>21816.5</v>
      </c>
      <c r="Q276" s="205">
        <v>24.8</v>
      </c>
      <c r="R276" s="205">
        <v>820</v>
      </c>
      <c r="S276" s="205">
        <v>93.4</v>
      </c>
      <c r="T276" s="205">
        <v>22</v>
      </c>
      <c r="U276" s="205">
        <v>2.5</v>
      </c>
      <c r="V276" s="205">
        <v>81</v>
      </c>
      <c r="W276" s="205">
        <v>9.1999999999999993</v>
      </c>
      <c r="X276" s="205">
        <v>103</v>
      </c>
      <c r="Y276" s="205">
        <v>11.7</v>
      </c>
      <c r="Z276" s="205">
        <v>3</v>
      </c>
      <c r="AA276" s="205">
        <v>0.3</v>
      </c>
      <c r="AB276" s="205">
        <v>9</v>
      </c>
      <c r="AC276" s="205">
        <v>1</v>
      </c>
      <c r="AD276" s="205">
        <v>1669.1</v>
      </c>
      <c r="AE276" s="205">
        <v>1.9</v>
      </c>
      <c r="AF276" s="205">
        <v>878</v>
      </c>
      <c r="AG276" s="205">
        <v>39.659999999999997</v>
      </c>
      <c r="AH276" s="205">
        <v>0.05</v>
      </c>
      <c r="AI276" s="205">
        <v>-0.04</v>
      </c>
      <c r="AJ276" s="205">
        <v>0.13</v>
      </c>
      <c r="AK276" s="205">
        <v>4.93</v>
      </c>
      <c r="AL276" s="205">
        <v>0.01</v>
      </c>
      <c r="AM276" s="205">
        <v>-0.1</v>
      </c>
      <c r="AN276" s="205">
        <v>0.11</v>
      </c>
      <c r="AO276" s="205">
        <v>-25.44</v>
      </c>
      <c r="AP276" s="205">
        <v>-0.03</v>
      </c>
      <c r="AQ276" s="205">
        <v>-0.12</v>
      </c>
      <c r="AR276" s="205">
        <v>0.06</v>
      </c>
      <c r="AS276" s="205">
        <v>45.55</v>
      </c>
      <c r="AT276" s="205">
        <v>0.05</v>
      </c>
      <c r="AU276" s="205">
        <v>-0.05</v>
      </c>
      <c r="AV276" s="205">
        <v>0.15</v>
      </c>
      <c r="AW276" s="205">
        <v>100.32</v>
      </c>
      <c r="AX276" s="205">
        <v>0.11</v>
      </c>
      <c r="AY276" s="205">
        <v>0.01</v>
      </c>
      <c r="AZ276" s="205">
        <v>0.21</v>
      </c>
      <c r="BA276" s="205">
        <v>844</v>
      </c>
      <c r="BB276" s="205">
        <v>96.1</v>
      </c>
      <c r="BC276" s="205">
        <v>837</v>
      </c>
      <c r="BD276" s="205">
        <v>95.3</v>
      </c>
      <c r="BE276" s="205">
        <v>809</v>
      </c>
      <c r="BF276" s="205">
        <v>92.1</v>
      </c>
      <c r="BG276" s="205">
        <v>823</v>
      </c>
      <c r="BH276" s="205">
        <v>93.7</v>
      </c>
      <c r="BI276" s="205">
        <v>816</v>
      </c>
      <c r="BJ276" s="205">
        <v>92.9</v>
      </c>
      <c r="BK276" s="205">
        <v>599</v>
      </c>
      <c r="BL276" s="205">
        <v>68.2</v>
      </c>
      <c r="BM276" s="205">
        <v>151</v>
      </c>
      <c r="BN276" s="205">
        <v>17.2</v>
      </c>
      <c r="BO276" s="205">
        <v>114</v>
      </c>
      <c r="BP276" s="205">
        <v>13</v>
      </c>
      <c r="BQ276" s="205">
        <v>36</v>
      </c>
      <c r="BR276" s="205">
        <v>4.0999999999999996</v>
      </c>
      <c r="BS276" s="205">
        <v>33</v>
      </c>
      <c r="BT276" s="205">
        <v>4</v>
      </c>
      <c r="BU276" s="205">
        <v>37</v>
      </c>
      <c r="BV276" s="205">
        <v>6.2</v>
      </c>
      <c r="BW276" s="205">
        <v>40</v>
      </c>
      <c r="BX276" s="205">
        <v>26.5</v>
      </c>
      <c r="BY276" s="205">
        <v>292</v>
      </c>
      <c r="BZ276" s="205">
        <v>33.299999999999997</v>
      </c>
      <c r="CA276" s="205">
        <v>100</v>
      </c>
      <c r="CB276" s="205">
        <v>11.4</v>
      </c>
      <c r="CC276" s="205">
        <v>88</v>
      </c>
      <c r="CD276" s="205">
        <v>10.8</v>
      </c>
      <c r="CE276" s="205">
        <v>64</v>
      </c>
      <c r="CF276" s="205">
        <v>10.7</v>
      </c>
      <c r="CG276" s="205">
        <v>54</v>
      </c>
      <c r="CH276" s="205">
        <v>35.799999999999997</v>
      </c>
      <c r="CI276" s="205">
        <v>2530</v>
      </c>
      <c r="CJ276" s="205">
        <v>2.88</v>
      </c>
      <c r="CK276" s="205">
        <v>1706</v>
      </c>
      <c r="CL276" s="205">
        <v>1.94</v>
      </c>
      <c r="CM276" s="205">
        <v>2024.5</v>
      </c>
      <c r="CN276" s="205">
        <v>2.31</v>
      </c>
      <c r="CO276" s="205">
        <v>1222</v>
      </c>
      <c r="CP276" s="205">
        <v>1.39</v>
      </c>
      <c r="CQ276" s="205">
        <v>507.5</v>
      </c>
      <c r="CR276" s="205">
        <v>0.57999999999999996</v>
      </c>
      <c r="CS276" s="205">
        <v>5098</v>
      </c>
      <c r="CT276" s="205">
        <v>5.8</v>
      </c>
      <c r="CU276" s="205">
        <v>3412</v>
      </c>
      <c r="CV276" s="205">
        <v>3.9</v>
      </c>
      <c r="CW276" s="205">
        <v>5649</v>
      </c>
      <c r="CX276" s="205">
        <v>6.4</v>
      </c>
      <c r="CY276" s="205">
        <v>7657.5</v>
      </c>
      <c r="CZ276" s="205">
        <v>8.6999999999999993</v>
      </c>
      <c r="DA276" s="205">
        <v>4575</v>
      </c>
      <c r="DB276" s="205">
        <v>5.2</v>
      </c>
      <c r="DC276" s="205">
        <v>3082.5</v>
      </c>
      <c r="DD276" s="205">
        <v>3.5</v>
      </c>
      <c r="DE276" s="205">
        <v>2197</v>
      </c>
      <c r="DF276" s="205">
        <v>2.5</v>
      </c>
      <c r="DG276" s="205">
        <v>2290</v>
      </c>
      <c r="DH276" s="205">
        <v>2.6</v>
      </c>
      <c r="DI276" s="205">
        <v>47</v>
      </c>
      <c r="DJ276" s="205">
        <v>5.4</v>
      </c>
      <c r="DK276" s="205">
        <v>14</v>
      </c>
      <c r="DL276" s="205">
        <v>1.6</v>
      </c>
      <c r="DM276" s="205">
        <v>12</v>
      </c>
      <c r="DN276" s="205">
        <v>1.4</v>
      </c>
      <c r="DO276" s="205">
        <v>163</v>
      </c>
      <c r="DP276" s="205">
        <v>18.600000000000001</v>
      </c>
      <c r="DQ276" s="205">
        <v>539</v>
      </c>
      <c r="DR276" s="205">
        <v>61.4</v>
      </c>
      <c r="DS276" s="205">
        <v>808</v>
      </c>
      <c r="DT276" s="205">
        <v>92</v>
      </c>
      <c r="DU276" s="205">
        <v>8</v>
      </c>
      <c r="DV276" s="205">
        <v>0.9</v>
      </c>
      <c r="DW276" s="205">
        <v>8</v>
      </c>
      <c r="DX276" s="205">
        <v>0.9</v>
      </c>
      <c r="DY276" s="205">
        <v>72</v>
      </c>
      <c r="DZ276" s="205">
        <v>8.1999999999999993</v>
      </c>
      <c r="EA276" s="205">
        <v>17</v>
      </c>
      <c r="EB276" s="205">
        <v>1.9</v>
      </c>
      <c r="EC276" s="205">
        <v>369</v>
      </c>
      <c r="ED276" s="205">
        <v>42</v>
      </c>
      <c r="EH276" s="491"/>
      <c r="EI276" s="491"/>
      <c r="EJ276" s="491"/>
      <c r="EK276" s="491"/>
      <c r="EL276" s="491"/>
      <c r="EM276" s="491"/>
      <c r="EN276" s="491"/>
      <c r="EO276" s="491"/>
      <c r="EP276" s="491"/>
      <c r="EQ276" s="491"/>
      <c r="ER276" s="491"/>
      <c r="ES276" s="491"/>
      <c r="ET276" s="491"/>
      <c r="EU276" s="491"/>
      <c r="EV276" s="491"/>
      <c r="EW276" s="491"/>
      <c r="EX276" s="491"/>
      <c r="EY276" s="491"/>
      <c r="EZ276" s="491"/>
      <c r="FA276" s="491"/>
      <c r="FB276" s="491"/>
      <c r="FC276" s="491"/>
      <c r="FD276" s="491"/>
      <c r="FE276" s="491"/>
      <c r="FF276" s="491"/>
      <c r="FG276" s="491"/>
      <c r="FH276" s="491"/>
      <c r="FI276" s="491"/>
      <c r="FJ276" s="491"/>
      <c r="FK276" s="491"/>
      <c r="FL276" s="491"/>
      <c r="FM276" s="491"/>
      <c r="FN276" s="491"/>
      <c r="FO276" s="491"/>
      <c r="FP276" s="491"/>
      <c r="FQ276" s="491"/>
      <c r="FR276" s="491"/>
      <c r="FS276" s="491"/>
      <c r="FT276" s="491"/>
      <c r="FU276" s="491"/>
      <c r="FV276" s="491"/>
      <c r="FW276" s="491"/>
      <c r="FX276" s="491"/>
      <c r="FY276" s="491"/>
      <c r="FZ276" s="491"/>
      <c r="GA276" s="491"/>
      <c r="GB276" s="491"/>
      <c r="GC276" s="491"/>
      <c r="GD276" s="491"/>
      <c r="GE276" s="491"/>
      <c r="GF276" s="491"/>
      <c r="GG276" s="491"/>
      <c r="GH276" s="491"/>
      <c r="GI276" s="491"/>
      <c r="GJ276" s="491"/>
      <c r="GK276" s="491"/>
      <c r="GL276" s="491"/>
      <c r="GM276" s="491"/>
      <c r="GN276" s="491"/>
      <c r="GO276" s="491"/>
      <c r="GP276" s="491"/>
      <c r="GQ276" s="491"/>
      <c r="GR276" s="491"/>
      <c r="GS276" s="491"/>
      <c r="GT276" s="491"/>
      <c r="GU276" s="491"/>
      <c r="GV276" s="491"/>
      <c r="GW276" s="491"/>
      <c r="GX276" s="491"/>
      <c r="GY276" s="491"/>
      <c r="GZ276" s="491"/>
      <c r="HA276" s="491"/>
      <c r="HB276" s="491"/>
      <c r="HC276" s="491"/>
      <c r="HD276" s="491"/>
      <c r="HE276" s="491"/>
      <c r="HF276" s="491"/>
      <c r="HG276" s="491"/>
      <c r="HH276" s="491"/>
      <c r="HI276" s="491"/>
      <c r="HJ276" s="491"/>
      <c r="HK276" s="491"/>
      <c r="HL276" s="491"/>
      <c r="HM276" s="491"/>
      <c r="HN276" s="491"/>
      <c r="HO276" s="491"/>
      <c r="HP276" s="491"/>
      <c r="HQ276" s="491"/>
      <c r="HR276" s="491"/>
      <c r="HS276" s="491"/>
      <c r="HT276" s="491"/>
      <c r="HU276" s="491"/>
      <c r="HV276" s="491"/>
      <c r="HW276" s="491"/>
      <c r="HX276" s="491"/>
      <c r="HY276" s="491"/>
      <c r="HZ276" s="491"/>
      <c r="IA276" s="491"/>
      <c r="IB276" s="491"/>
      <c r="IC276" s="491"/>
      <c r="ID276" s="491"/>
      <c r="IE276" s="491"/>
      <c r="IF276" s="491"/>
      <c r="IG276" s="491"/>
      <c r="IH276" s="491"/>
      <c r="II276" s="491"/>
      <c r="IJ276" s="491"/>
      <c r="IK276" s="491"/>
      <c r="IL276" s="491"/>
      <c r="IM276" s="491"/>
      <c r="IN276" s="491"/>
      <c r="IO276" s="491"/>
      <c r="IP276" s="491"/>
      <c r="IQ276" s="491"/>
      <c r="IR276" s="491"/>
      <c r="IS276" s="491"/>
      <c r="IT276" s="491"/>
      <c r="IU276" s="491"/>
      <c r="IV276" s="491"/>
      <c r="IW276" s="491"/>
      <c r="IX276" s="491"/>
      <c r="IY276" s="491"/>
      <c r="IZ276" s="491"/>
      <c r="JA276" s="491"/>
      <c r="JB276" s="491"/>
      <c r="JC276" s="491"/>
      <c r="JD276" s="491"/>
      <c r="JE276" s="491"/>
      <c r="JF276" s="491"/>
      <c r="JG276" s="491"/>
      <c r="JH276" s="491"/>
      <c r="JI276" s="491"/>
      <c r="JJ276" s="491"/>
      <c r="JK276" s="491"/>
    </row>
    <row r="277" spans="1:271" x14ac:dyDescent="0.35">
      <c r="A277" s="205" t="str">
        <f t="shared" si="4"/>
        <v>Revised.State-funded mainstream.Religious denomination by prior attainment.Total</v>
      </c>
      <c r="B277" s="205">
        <v>201819</v>
      </c>
      <c r="C277" s="205" t="s">
        <v>200</v>
      </c>
      <c r="D277" s="205" t="s">
        <v>201</v>
      </c>
      <c r="E277" s="205" t="s">
        <v>202</v>
      </c>
      <c r="F277" s="205" t="s">
        <v>203</v>
      </c>
      <c r="G277" s="205" t="s">
        <v>414</v>
      </c>
      <c r="H277" s="205" t="s">
        <v>211</v>
      </c>
      <c r="I277" s="205" t="s">
        <v>371</v>
      </c>
      <c r="J277" s="205" t="s">
        <v>7</v>
      </c>
      <c r="K277" s="205" t="s">
        <v>345</v>
      </c>
      <c r="L277" s="205" t="s">
        <v>7</v>
      </c>
      <c r="M277" s="205" t="s">
        <v>343</v>
      </c>
      <c r="N277" s="205">
        <v>302</v>
      </c>
      <c r="O277" s="205">
        <v>4117</v>
      </c>
      <c r="P277" s="205">
        <v>106681.65</v>
      </c>
      <c r="Q277" s="205">
        <v>25.9</v>
      </c>
      <c r="R277" s="205">
        <v>3950</v>
      </c>
      <c r="S277" s="205">
        <v>95.9</v>
      </c>
      <c r="T277" s="205">
        <v>112</v>
      </c>
      <c r="U277" s="205">
        <v>2.7</v>
      </c>
      <c r="V277" s="205">
        <v>469</v>
      </c>
      <c r="W277" s="205">
        <v>11.4</v>
      </c>
      <c r="X277" s="205">
        <v>533</v>
      </c>
      <c r="Y277" s="205">
        <v>12.9</v>
      </c>
      <c r="Z277" s="205">
        <v>35</v>
      </c>
      <c r="AA277" s="205">
        <v>0.9</v>
      </c>
      <c r="AB277" s="205">
        <v>73</v>
      </c>
      <c r="AC277" s="205">
        <v>1.8</v>
      </c>
      <c r="AD277" s="205">
        <v>8246.24</v>
      </c>
      <c r="AE277" s="205">
        <v>2</v>
      </c>
      <c r="AF277" s="205">
        <v>4117</v>
      </c>
      <c r="AG277" s="205">
        <v>612.83000000000004</v>
      </c>
      <c r="AH277" s="205">
        <v>0.15</v>
      </c>
      <c r="AI277" s="205">
        <v>0.11</v>
      </c>
      <c r="AJ277" s="205">
        <v>0.19</v>
      </c>
      <c r="AK277" s="205">
        <v>800.58</v>
      </c>
      <c r="AL277" s="205">
        <v>0.19</v>
      </c>
      <c r="AM277" s="205">
        <v>0.15</v>
      </c>
      <c r="AN277" s="205">
        <v>0.24</v>
      </c>
      <c r="AO277" s="205">
        <v>308.81</v>
      </c>
      <c r="AP277" s="205">
        <v>0.08</v>
      </c>
      <c r="AQ277" s="205">
        <v>0.03</v>
      </c>
      <c r="AR277" s="205">
        <v>0.12</v>
      </c>
      <c r="AS277" s="205">
        <v>538.75</v>
      </c>
      <c r="AT277" s="205">
        <v>0.13</v>
      </c>
      <c r="AU277" s="205">
        <v>0.08</v>
      </c>
      <c r="AV277" s="205">
        <v>0.18</v>
      </c>
      <c r="AW277" s="205">
        <v>764.41</v>
      </c>
      <c r="AX277" s="205">
        <v>0.19</v>
      </c>
      <c r="AY277" s="205">
        <v>0.14000000000000001</v>
      </c>
      <c r="AZ277" s="205">
        <v>0.23</v>
      </c>
      <c r="BA277" s="205">
        <v>4026</v>
      </c>
      <c r="BB277" s="205">
        <v>97.8</v>
      </c>
      <c r="BC277" s="205">
        <v>4001</v>
      </c>
      <c r="BD277" s="205">
        <v>97.2</v>
      </c>
      <c r="BE277" s="205">
        <v>3870</v>
      </c>
      <c r="BF277" s="205">
        <v>94</v>
      </c>
      <c r="BG277" s="205">
        <v>3964</v>
      </c>
      <c r="BH277" s="205">
        <v>96.3</v>
      </c>
      <c r="BI277" s="205">
        <v>3822</v>
      </c>
      <c r="BJ277" s="205">
        <v>92.8</v>
      </c>
      <c r="BK277" s="205">
        <v>2534</v>
      </c>
      <c r="BL277" s="205">
        <v>61.5</v>
      </c>
      <c r="BM277" s="205">
        <v>824</v>
      </c>
      <c r="BN277" s="205">
        <v>20</v>
      </c>
      <c r="BO277" s="205">
        <v>679</v>
      </c>
      <c r="BP277" s="205">
        <v>16.5</v>
      </c>
      <c r="BQ277" s="205">
        <v>178</v>
      </c>
      <c r="BR277" s="205">
        <v>4.3</v>
      </c>
      <c r="BS277" s="205">
        <v>180</v>
      </c>
      <c r="BT277" s="205">
        <v>4.7</v>
      </c>
      <c r="BU277" s="205">
        <v>187</v>
      </c>
      <c r="BV277" s="205">
        <v>7.4</v>
      </c>
      <c r="BW277" s="205">
        <v>314</v>
      </c>
      <c r="BX277" s="205">
        <v>38.1</v>
      </c>
      <c r="BY277" s="205">
        <v>1509</v>
      </c>
      <c r="BZ277" s="205">
        <v>36.700000000000003</v>
      </c>
      <c r="CA277" s="205">
        <v>638</v>
      </c>
      <c r="CB277" s="205">
        <v>15.5</v>
      </c>
      <c r="CC277" s="205">
        <v>521</v>
      </c>
      <c r="CD277" s="205">
        <v>13.6</v>
      </c>
      <c r="CE277" s="205">
        <v>399</v>
      </c>
      <c r="CF277" s="205">
        <v>15.7</v>
      </c>
      <c r="CG277" s="205">
        <v>390</v>
      </c>
      <c r="CH277" s="205">
        <v>47.3</v>
      </c>
      <c r="CI277" s="205">
        <v>12663</v>
      </c>
      <c r="CJ277" s="205">
        <v>3.08</v>
      </c>
      <c r="CK277" s="205">
        <v>8430</v>
      </c>
      <c r="CL277" s="205">
        <v>2.0499999999999998</v>
      </c>
      <c r="CM277" s="205">
        <v>9618</v>
      </c>
      <c r="CN277" s="205">
        <v>2.34</v>
      </c>
      <c r="CO277" s="205">
        <v>5721</v>
      </c>
      <c r="CP277" s="205">
        <v>1.39</v>
      </c>
      <c r="CQ277" s="205">
        <v>3426.65</v>
      </c>
      <c r="CR277" s="205">
        <v>0.83</v>
      </c>
      <c r="CS277" s="205">
        <v>25500</v>
      </c>
      <c r="CT277" s="205">
        <v>6.2</v>
      </c>
      <c r="CU277" s="205">
        <v>16860</v>
      </c>
      <c r="CV277" s="205">
        <v>4.0999999999999996</v>
      </c>
      <c r="CW277" s="205">
        <v>27493.65</v>
      </c>
      <c r="CX277" s="205">
        <v>6.7</v>
      </c>
      <c r="CY277" s="205">
        <v>36828</v>
      </c>
      <c r="CZ277" s="205">
        <v>8.9</v>
      </c>
      <c r="DA277" s="205">
        <v>26813.5</v>
      </c>
      <c r="DB277" s="205">
        <v>6.5</v>
      </c>
      <c r="DC277" s="205">
        <v>10014.5</v>
      </c>
      <c r="DD277" s="205">
        <v>2.4</v>
      </c>
      <c r="DE277" s="205">
        <v>10199</v>
      </c>
      <c r="DF277" s="205">
        <v>2.5</v>
      </c>
      <c r="DG277" s="205">
        <v>11045</v>
      </c>
      <c r="DH277" s="205">
        <v>2.7</v>
      </c>
      <c r="DI277" s="205">
        <v>123</v>
      </c>
      <c r="DJ277" s="205">
        <v>3</v>
      </c>
      <c r="DK277" s="205">
        <v>72</v>
      </c>
      <c r="DL277" s="205">
        <v>1.7</v>
      </c>
      <c r="DM277" s="205">
        <v>125</v>
      </c>
      <c r="DN277" s="205">
        <v>3</v>
      </c>
      <c r="DO277" s="205">
        <v>1029</v>
      </c>
      <c r="DP277" s="205">
        <v>25</v>
      </c>
      <c r="DQ277" s="205">
        <v>2235</v>
      </c>
      <c r="DR277" s="205">
        <v>54.3</v>
      </c>
      <c r="DS277" s="205">
        <v>3734</v>
      </c>
      <c r="DT277" s="205">
        <v>90.7</v>
      </c>
      <c r="DU277" s="205">
        <v>88</v>
      </c>
      <c r="DV277" s="205">
        <v>2.1</v>
      </c>
      <c r="DW277" s="205">
        <v>88</v>
      </c>
      <c r="DX277" s="205">
        <v>2.1</v>
      </c>
      <c r="DY277" s="205">
        <v>147</v>
      </c>
      <c r="DZ277" s="205">
        <v>3.6</v>
      </c>
      <c r="EA277" s="205">
        <v>87</v>
      </c>
      <c r="EB277" s="205">
        <v>2.1</v>
      </c>
      <c r="EC277" s="205">
        <v>1671</v>
      </c>
      <c r="ED277" s="205">
        <v>40.6</v>
      </c>
      <c r="EH277" s="491"/>
      <c r="EI277" s="491"/>
      <c r="EJ277" s="491"/>
      <c r="EK277" s="491"/>
      <c r="EL277" s="491"/>
      <c r="EM277" s="491"/>
      <c r="EN277" s="491"/>
      <c r="EO277" s="491"/>
      <c r="EP277" s="491"/>
      <c r="EQ277" s="491"/>
      <c r="ER277" s="491"/>
      <c r="ES277" s="491"/>
      <c r="ET277" s="491"/>
      <c r="EU277" s="491"/>
      <c r="EV277" s="491"/>
      <c r="EW277" s="491"/>
      <c r="EX277" s="491"/>
      <c r="EY277" s="491"/>
      <c r="EZ277" s="491"/>
      <c r="FA277" s="491"/>
      <c r="FB277" s="491"/>
      <c r="FC277" s="491"/>
      <c r="FD277" s="491"/>
      <c r="FE277" s="491"/>
      <c r="FF277" s="491"/>
      <c r="FG277" s="491"/>
      <c r="FH277" s="491"/>
      <c r="FI277" s="491"/>
      <c r="FJ277" s="491"/>
      <c r="FK277" s="491"/>
      <c r="FL277" s="491"/>
      <c r="FM277" s="491"/>
      <c r="FN277" s="491"/>
      <c r="FO277" s="491"/>
      <c r="FP277" s="491"/>
      <c r="FQ277" s="491"/>
      <c r="FR277" s="491"/>
      <c r="FS277" s="491"/>
      <c r="FT277" s="491"/>
      <c r="FU277" s="491"/>
      <c r="FV277" s="491"/>
      <c r="FW277" s="491"/>
      <c r="FX277" s="491"/>
      <c r="FY277" s="491"/>
      <c r="FZ277" s="491"/>
      <c r="GA277" s="491"/>
      <c r="GB277" s="491"/>
      <c r="GC277" s="491"/>
      <c r="GD277" s="491"/>
      <c r="GE277" s="491"/>
      <c r="GF277" s="491"/>
      <c r="GG277" s="491"/>
      <c r="GH277" s="491"/>
      <c r="GI277" s="491"/>
      <c r="GJ277" s="491"/>
      <c r="GK277" s="491"/>
      <c r="GL277" s="491"/>
      <c r="GM277" s="491"/>
      <c r="GN277" s="491"/>
      <c r="GO277" s="491"/>
      <c r="GP277" s="491"/>
      <c r="GQ277" s="491"/>
      <c r="GR277" s="491"/>
      <c r="GS277" s="491"/>
      <c r="GT277" s="491"/>
      <c r="GU277" s="491"/>
      <c r="GV277" s="491"/>
      <c r="GW277" s="491"/>
      <c r="GX277" s="491"/>
      <c r="GY277" s="491"/>
      <c r="GZ277" s="491"/>
      <c r="HA277" s="491"/>
      <c r="HB277" s="491"/>
      <c r="HC277" s="491"/>
      <c r="HD277" s="491"/>
      <c r="HE277" s="491"/>
      <c r="HF277" s="491"/>
      <c r="HG277" s="491"/>
      <c r="HH277" s="491"/>
      <c r="HI277" s="491"/>
      <c r="HJ277" s="491"/>
      <c r="HK277" s="491"/>
      <c r="HL277" s="491"/>
      <c r="HM277" s="491"/>
      <c r="HN277" s="491"/>
      <c r="HO277" s="491"/>
      <c r="HP277" s="491"/>
      <c r="HQ277" s="491"/>
      <c r="HR277" s="491"/>
      <c r="HS277" s="491"/>
      <c r="HT277" s="491"/>
      <c r="HU277" s="491"/>
      <c r="HV277" s="491"/>
      <c r="HW277" s="491"/>
      <c r="HX277" s="491"/>
      <c r="HY277" s="491"/>
      <c r="HZ277" s="491"/>
      <c r="IA277" s="491"/>
      <c r="IB277" s="491"/>
      <c r="IC277" s="491"/>
      <c r="ID277" s="491"/>
      <c r="IE277" s="491"/>
      <c r="IF277" s="491"/>
      <c r="IG277" s="491"/>
      <c r="IH277" s="491"/>
      <c r="II277" s="491"/>
      <c r="IJ277" s="491"/>
      <c r="IK277" s="491"/>
      <c r="IL277" s="491"/>
      <c r="IM277" s="491"/>
      <c r="IN277" s="491"/>
      <c r="IO277" s="491"/>
      <c r="IP277" s="491"/>
      <c r="IQ277" s="491"/>
      <c r="IR277" s="491"/>
      <c r="IS277" s="491"/>
      <c r="IT277" s="491"/>
      <c r="IU277" s="491"/>
      <c r="IV277" s="491"/>
      <c r="IW277" s="491"/>
      <c r="IX277" s="491"/>
      <c r="IY277" s="491"/>
      <c r="IZ277" s="491"/>
      <c r="JA277" s="491"/>
      <c r="JB277" s="491"/>
      <c r="JC277" s="491"/>
      <c r="JD277" s="491"/>
      <c r="JE277" s="491"/>
      <c r="JF277" s="491"/>
      <c r="JG277" s="491"/>
      <c r="JH277" s="491"/>
      <c r="JI277" s="491"/>
      <c r="JJ277" s="491"/>
      <c r="JK277" s="491"/>
    </row>
    <row r="278" spans="1:271" x14ac:dyDescent="0.35">
      <c r="A278" s="205" t="str">
        <f t="shared" si="4"/>
        <v>Revised.State-funded mainstream.Religious denomination by prior attainment.Total</v>
      </c>
      <c r="B278" s="205">
        <v>201819</v>
      </c>
      <c r="C278" s="205" t="s">
        <v>200</v>
      </c>
      <c r="D278" s="205" t="s">
        <v>201</v>
      </c>
      <c r="E278" s="205" t="s">
        <v>202</v>
      </c>
      <c r="F278" s="205" t="s">
        <v>203</v>
      </c>
      <c r="G278" s="205" t="s">
        <v>414</v>
      </c>
      <c r="H278" s="205" t="s">
        <v>211</v>
      </c>
      <c r="I278" s="205" t="s">
        <v>371</v>
      </c>
      <c r="J278" s="205" t="s">
        <v>7</v>
      </c>
      <c r="K278" s="205" t="s">
        <v>345</v>
      </c>
      <c r="L278" s="205" t="s">
        <v>7</v>
      </c>
      <c r="M278" s="205" t="s">
        <v>344</v>
      </c>
      <c r="N278" s="205">
        <v>3</v>
      </c>
      <c r="O278" s="205">
        <v>31</v>
      </c>
      <c r="P278" s="205">
        <v>1014.75</v>
      </c>
      <c r="Q278" s="205">
        <v>32.700000000000003</v>
      </c>
      <c r="R278" s="205">
        <v>31</v>
      </c>
      <c r="S278" s="205">
        <v>100</v>
      </c>
      <c r="T278" s="205">
        <v>3</v>
      </c>
      <c r="U278" s="205">
        <v>9.6999999999999993</v>
      </c>
      <c r="V278" s="205">
        <v>7</v>
      </c>
      <c r="W278" s="205">
        <v>22.6</v>
      </c>
      <c r="X278" s="205">
        <v>19</v>
      </c>
      <c r="Y278" s="205">
        <v>61.3</v>
      </c>
      <c r="Z278" s="205">
        <v>1</v>
      </c>
      <c r="AA278" s="205">
        <v>3.2</v>
      </c>
      <c r="AB278" s="205">
        <v>3</v>
      </c>
      <c r="AC278" s="205">
        <v>9.6999999999999993</v>
      </c>
      <c r="AD278" s="205">
        <v>94.01</v>
      </c>
      <c r="AE278" s="205">
        <v>3.03</v>
      </c>
      <c r="AF278" s="205">
        <v>31</v>
      </c>
      <c r="AG278" s="205">
        <v>24.3</v>
      </c>
      <c r="AH278" s="205">
        <v>0.78</v>
      </c>
      <c r="AI278" s="205">
        <v>0.33</v>
      </c>
      <c r="AJ278" s="205">
        <v>1.24</v>
      </c>
      <c r="AK278" s="205">
        <v>17.53</v>
      </c>
      <c r="AL278" s="205">
        <v>0.56999999999999995</v>
      </c>
      <c r="AM278" s="205">
        <v>0.02</v>
      </c>
      <c r="AN278" s="205">
        <v>1.1100000000000001</v>
      </c>
      <c r="AO278" s="205">
        <v>26.95</v>
      </c>
      <c r="AP278" s="205">
        <v>0.87</v>
      </c>
      <c r="AQ278" s="205">
        <v>0.39</v>
      </c>
      <c r="AR278" s="205">
        <v>1.35</v>
      </c>
      <c r="AS278" s="205">
        <v>39.49</v>
      </c>
      <c r="AT278" s="205">
        <v>1.27</v>
      </c>
      <c r="AU278" s="205">
        <v>0.74</v>
      </c>
      <c r="AV278" s="205">
        <v>1.81</v>
      </c>
      <c r="AW278" s="205">
        <v>11.86</v>
      </c>
      <c r="AX278" s="205">
        <v>0.38</v>
      </c>
      <c r="AY278" s="205">
        <v>-0.15</v>
      </c>
      <c r="AZ278" s="205">
        <v>0.91</v>
      </c>
      <c r="BA278" s="205">
        <v>31</v>
      </c>
      <c r="BB278" s="205">
        <v>100</v>
      </c>
      <c r="BC278" s="205">
        <v>31</v>
      </c>
      <c r="BD278" s="205">
        <v>100</v>
      </c>
      <c r="BE278" s="205">
        <v>31</v>
      </c>
      <c r="BF278" s="205">
        <v>100</v>
      </c>
      <c r="BG278" s="205">
        <v>31</v>
      </c>
      <c r="BH278" s="205">
        <v>100</v>
      </c>
      <c r="BI278" s="205">
        <v>31</v>
      </c>
      <c r="BJ278" s="205">
        <v>100</v>
      </c>
      <c r="BK278" s="205">
        <v>23</v>
      </c>
      <c r="BL278" s="205">
        <v>74.2</v>
      </c>
      <c r="BM278" s="205">
        <v>26</v>
      </c>
      <c r="BN278" s="205">
        <v>83.9</v>
      </c>
      <c r="BO278" s="205">
        <v>8</v>
      </c>
      <c r="BP278" s="205">
        <v>25.8</v>
      </c>
      <c r="BQ278" s="205">
        <v>5</v>
      </c>
      <c r="BR278" s="205">
        <v>16.100000000000001</v>
      </c>
      <c r="BS278" s="205">
        <v>4</v>
      </c>
      <c r="BT278" s="205">
        <v>12.9</v>
      </c>
      <c r="BU278" s="205">
        <v>2</v>
      </c>
      <c r="BV278" s="205">
        <v>8.6999999999999993</v>
      </c>
      <c r="BW278" s="205">
        <v>10</v>
      </c>
      <c r="BX278" s="205">
        <v>38.5</v>
      </c>
      <c r="BY278" s="205">
        <v>12</v>
      </c>
      <c r="BZ278" s="205">
        <v>38.700000000000003</v>
      </c>
      <c r="CA278" s="205">
        <v>11</v>
      </c>
      <c r="CB278" s="205">
        <v>35.5</v>
      </c>
      <c r="CC278" s="205">
        <v>8</v>
      </c>
      <c r="CD278" s="205">
        <v>25.8</v>
      </c>
      <c r="CE278" s="205">
        <v>8</v>
      </c>
      <c r="CF278" s="205">
        <v>34.799999999999997</v>
      </c>
      <c r="CG278" s="205">
        <v>12</v>
      </c>
      <c r="CH278" s="205">
        <v>46.2</v>
      </c>
      <c r="CI278" s="205">
        <v>109</v>
      </c>
      <c r="CJ278" s="205">
        <v>3.52</v>
      </c>
      <c r="CK278" s="205">
        <v>90</v>
      </c>
      <c r="CL278" s="205">
        <v>2.9</v>
      </c>
      <c r="CM278" s="205">
        <v>97.5</v>
      </c>
      <c r="CN278" s="205">
        <v>3.15</v>
      </c>
      <c r="CO278" s="205">
        <v>60</v>
      </c>
      <c r="CP278" s="205">
        <v>1.94</v>
      </c>
      <c r="CQ278" s="205">
        <v>110</v>
      </c>
      <c r="CR278" s="205">
        <v>3.55</v>
      </c>
      <c r="CS278" s="205">
        <v>218</v>
      </c>
      <c r="CT278" s="205">
        <v>7</v>
      </c>
      <c r="CU278" s="205">
        <v>180</v>
      </c>
      <c r="CV278" s="205">
        <v>5.8</v>
      </c>
      <c r="CW278" s="205">
        <v>317</v>
      </c>
      <c r="CX278" s="205">
        <v>10.199999999999999</v>
      </c>
      <c r="CY278" s="205">
        <v>299.75</v>
      </c>
      <c r="CZ278" s="205">
        <v>9.6999999999999993</v>
      </c>
      <c r="DA278" s="205">
        <v>283.5</v>
      </c>
      <c r="DB278" s="205">
        <v>9.1</v>
      </c>
      <c r="DC278" s="205">
        <v>16.25</v>
      </c>
      <c r="DD278" s="205">
        <v>0.5</v>
      </c>
      <c r="DE278" s="205">
        <v>91</v>
      </c>
      <c r="DF278" s="205">
        <v>2.9</v>
      </c>
      <c r="DG278" s="205">
        <v>90</v>
      </c>
      <c r="DH278" s="205">
        <v>2.9</v>
      </c>
      <c r="DI278" s="205">
        <v>0</v>
      </c>
      <c r="DJ278" s="205">
        <v>0</v>
      </c>
      <c r="DK278" s="205">
        <v>0</v>
      </c>
      <c r="DL278" s="205">
        <v>0</v>
      </c>
      <c r="DM278" s="205">
        <v>0</v>
      </c>
      <c r="DN278" s="205">
        <v>0</v>
      </c>
      <c r="DO278" s="205">
        <v>1</v>
      </c>
      <c r="DP278" s="205">
        <v>3.2</v>
      </c>
      <c r="DQ278" s="205">
        <v>11</v>
      </c>
      <c r="DR278" s="205">
        <v>35.5</v>
      </c>
      <c r="DS278" s="205">
        <v>31</v>
      </c>
      <c r="DT278" s="205">
        <v>100</v>
      </c>
      <c r="DU278" s="205">
        <v>0</v>
      </c>
      <c r="DV278" s="205">
        <v>0</v>
      </c>
      <c r="DW278" s="205">
        <v>0</v>
      </c>
      <c r="DX278" s="205">
        <v>0</v>
      </c>
      <c r="DY278" s="205">
        <v>0</v>
      </c>
      <c r="DZ278" s="205">
        <v>0</v>
      </c>
      <c r="EA278" s="205">
        <v>1</v>
      </c>
      <c r="EB278" s="205">
        <v>3.2</v>
      </c>
      <c r="EC278" s="205">
        <v>12</v>
      </c>
      <c r="ED278" s="205">
        <v>38.700000000000003</v>
      </c>
      <c r="EH278" s="491"/>
      <c r="EI278" s="491"/>
      <c r="EJ278" s="491"/>
      <c r="EK278" s="491"/>
      <c r="EL278" s="491"/>
      <c r="EM278" s="491"/>
      <c r="EN278" s="491"/>
      <c r="EO278" s="491"/>
      <c r="EP278" s="491"/>
      <c r="EQ278" s="491"/>
      <c r="ER278" s="491"/>
      <c r="ES278" s="491"/>
      <c r="ET278" s="491"/>
      <c r="EU278" s="491"/>
      <c r="EV278" s="491"/>
      <c r="EW278" s="491"/>
      <c r="EX278" s="491"/>
      <c r="EY278" s="491"/>
      <c r="EZ278" s="491"/>
      <c r="FA278" s="491"/>
      <c r="FB278" s="491"/>
      <c r="FC278" s="491"/>
      <c r="FD278" s="491"/>
      <c r="FE278" s="491"/>
      <c r="FF278" s="491"/>
      <c r="FG278" s="491"/>
      <c r="FH278" s="491"/>
      <c r="FI278" s="491"/>
      <c r="FJ278" s="491"/>
      <c r="FK278" s="491"/>
      <c r="FL278" s="491"/>
      <c r="FM278" s="491"/>
      <c r="FN278" s="491"/>
      <c r="FO278" s="491"/>
      <c r="FP278" s="491"/>
      <c r="FQ278" s="491"/>
      <c r="FR278" s="491"/>
      <c r="FS278" s="491"/>
      <c r="FT278" s="491"/>
      <c r="FU278" s="491"/>
      <c r="FV278" s="491"/>
      <c r="FW278" s="491"/>
      <c r="FX278" s="491"/>
      <c r="FY278" s="491"/>
      <c r="FZ278" s="491"/>
      <c r="GA278" s="491"/>
      <c r="GB278" s="491"/>
      <c r="GC278" s="491"/>
      <c r="GD278" s="491"/>
      <c r="GE278" s="491"/>
      <c r="GF278" s="491"/>
      <c r="GG278" s="491"/>
      <c r="GH278" s="491"/>
      <c r="GI278" s="491"/>
      <c r="GJ278" s="491"/>
      <c r="GK278" s="491"/>
      <c r="GL278" s="491"/>
      <c r="GM278" s="491"/>
      <c r="GN278" s="491"/>
      <c r="GO278" s="491"/>
      <c r="GP278" s="491"/>
      <c r="GQ278" s="491"/>
      <c r="GR278" s="491"/>
      <c r="GS278" s="491"/>
      <c r="GT278" s="491"/>
      <c r="GU278" s="491"/>
      <c r="GV278" s="491"/>
      <c r="GW278" s="491"/>
      <c r="GX278" s="491"/>
      <c r="GY278" s="491"/>
      <c r="GZ278" s="491"/>
      <c r="HA278" s="491"/>
      <c r="HB278" s="491"/>
      <c r="HC278" s="491"/>
      <c r="HD278" s="491"/>
      <c r="HE278" s="491"/>
      <c r="HF278" s="491"/>
      <c r="HG278" s="491"/>
      <c r="HH278" s="491"/>
      <c r="HI278" s="491"/>
      <c r="HJ278" s="491"/>
      <c r="HK278" s="491"/>
      <c r="HL278" s="491"/>
      <c r="HM278" s="491"/>
      <c r="HN278" s="491"/>
      <c r="HO278" s="491"/>
      <c r="HP278" s="491"/>
      <c r="HQ278" s="491"/>
      <c r="HR278" s="491"/>
      <c r="HS278" s="491"/>
      <c r="HT278" s="491"/>
      <c r="HU278" s="491"/>
      <c r="HV278" s="491"/>
      <c r="HW278" s="491"/>
      <c r="HX278" s="491"/>
      <c r="HY278" s="491"/>
      <c r="HZ278" s="491"/>
      <c r="IA278" s="491"/>
      <c r="IB278" s="491"/>
      <c r="IC278" s="491"/>
      <c r="ID278" s="491"/>
      <c r="IE278" s="491"/>
      <c r="IF278" s="491"/>
      <c r="IG278" s="491"/>
      <c r="IH278" s="491"/>
      <c r="II278" s="491"/>
      <c r="IJ278" s="491"/>
      <c r="IK278" s="491"/>
      <c r="IL278" s="491"/>
      <c r="IM278" s="491"/>
      <c r="IN278" s="491"/>
      <c r="IO278" s="491"/>
      <c r="IP278" s="491"/>
      <c r="IQ278" s="491"/>
      <c r="IR278" s="491"/>
      <c r="IS278" s="491"/>
      <c r="IT278" s="491"/>
      <c r="IU278" s="491"/>
      <c r="IV278" s="491"/>
      <c r="IW278" s="491"/>
      <c r="IX278" s="491"/>
      <c r="IY278" s="491"/>
      <c r="IZ278" s="491"/>
      <c r="JA278" s="491"/>
      <c r="JB278" s="491"/>
      <c r="JC278" s="491"/>
      <c r="JD278" s="491"/>
      <c r="JE278" s="491"/>
      <c r="JF278" s="491"/>
      <c r="JG278" s="491"/>
      <c r="JH278" s="491"/>
      <c r="JI278" s="491"/>
      <c r="JJ278" s="491"/>
      <c r="JK278" s="491"/>
    </row>
    <row r="279" spans="1:271" x14ac:dyDescent="0.35">
      <c r="A279" s="205" t="str">
        <f t="shared" si="4"/>
        <v>Revised.State-funded mainstream.Admission type by prior attainment.Total</v>
      </c>
      <c r="B279" s="205">
        <v>201819</v>
      </c>
      <c r="C279" s="205" t="s">
        <v>200</v>
      </c>
      <c r="D279" s="205" t="s">
        <v>201</v>
      </c>
      <c r="E279" s="205" t="s">
        <v>202</v>
      </c>
      <c r="F279" s="205" t="s">
        <v>203</v>
      </c>
      <c r="G279" s="205" t="s">
        <v>414</v>
      </c>
      <c r="H279" s="205" t="s">
        <v>211</v>
      </c>
      <c r="I279" s="205" t="s">
        <v>372</v>
      </c>
      <c r="J279" s="205" t="s">
        <v>7</v>
      </c>
      <c r="K279" s="205" t="s">
        <v>345</v>
      </c>
      <c r="L279" s="205" t="s">
        <v>373</v>
      </c>
      <c r="M279" s="205" t="s">
        <v>7</v>
      </c>
      <c r="N279" s="205">
        <v>211</v>
      </c>
      <c r="O279" s="205">
        <v>4102</v>
      </c>
      <c r="P279" s="205">
        <v>98729.89</v>
      </c>
      <c r="Q279" s="205">
        <v>24.1</v>
      </c>
      <c r="R279" s="205">
        <v>3962</v>
      </c>
      <c r="S279" s="205">
        <v>96.6</v>
      </c>
      <c r="T279" s="205">
        <v>56</v>
      </c>
      <c r="U279" s="205">
        <v>1.4</v>
      </c>
      <c r="V279" s="205">
        <v>318</v>
      </c>
      <c r="W279" s="205">
        <v>7.8</v>
      </c>
      <c r="X279" s="205">
        <v>344</v>
      </c>
      <c r="Y279" s="205">
        <v>8.4</v>
      </c>
      <c r="Z279" s="205">
        <v>6</v>
      </c>
      <c r="AA279" s="205">
        <v>0.1</v>
      </c>
      <c r="AB279" s="205">
        <v>24</v>
      </c>
      <c r="AC279" s="205">
        <v>0.6</v>
      </c>
      <c r="AD279" s="205">
        <v>7394.71</v>
      </c>
      <c r="AE279" s="205">
        <v>1.8</v>
      </c>
      <c r="AF279" s="205">
        <v>4102</v>
      </c>
      <c r="AG279" s="205">
        <v>-159.13</v>
      </c>
      <c r="AH279" s="205">
        <v>-0.04</v>
      </c>
      <c r="AI279" s="205">
        <v>-0.08</v>
      </c>
      <c r="AJ279" s="205">
        <v>0</v>
      </c>
      <c r="AK279" s="205">
        <v>-217.46</v>
      </c>
      <c r="AL279" s="205">
        <v>-0.05</v>
      </c>
      <c r="AM279" s="205">
        <v>-0.1</v>
      </c>
      <c r="AN279" s="205">
        <v>-0.01</v>
      </c>
      <c r="AO279" s="205">
        <v>-378</v>
      </c>
      <c r="AP279" s="205">
        <v>-0.09</v>
      </c>
      <c r="AQ279" s="205">
        <v>-0.13</v>
      </c>
      <c r="AR279" s="205">
        <v>-0.05</v>
      </c>
      <c r="AS279" s="205">
        <v>-394.55</v>
      </c>
      <c r="AT279" s="205">
        <v>-0.1</v>
      </c>
      <c r="AU279" s="205">
        <v>-0.14000000000000001</v>
      </c>
      <c r="AV279" s="205">
        <v>-0.05</v>
      </c>
      <c r="AW279" s="205">
        <v>261.52</v>
      </c>
      <c r="AX279" s="205">
        <v>0.06</v>
      </c>
      <c r="AY279" s="205">
        <v>0.02</v>
      </c>
      <c r="AZ279" s="205">
        <v>0.11</v>
      </c>
      <c r="BA279" s="205">
        <v>4031</v>
      </c>
      <c r="BB279" s="205">
        <v>98.3</v>
      </c>
      <c r="BC279" s="205">
        <v>3994</v>
      </c>
      <c r="BD279" s="205">
        <v>97.4</v>
      </c>
      <c r="BE279" s="205">
        <v>3860</v>
      </c>
      <c r="BF279" s="205">
        <v>94.1</v>
      </c>
      <c r="BG279" s="205">
        <v>3975</v>
      </c>
      <c r="BH279" s="205">
        <v>96.9</v>
      </c>
      <c r="BI279" s="205">
        <v>3858</v>
      </c>
      <c r="BJ279" s="205">
        <v>94.1</v>
      </c>
      <c r="BK279" s="205">
        <v>2787</v>
      </c>
      <c r="BL279" s="205">
        <v>67.900000000000006</v>
      </c>
      <c r="BM279" s="205">
        <v>536</v>
      </c>
      <c r="BN279" s="205">
        <v>13.1</v>
      </c>
      <c r="BO279" s="205">
        <v>512</v>
      </c>
      <c r="BP279" s="205">
        <v>12.5</v>
      </c>
      <c r="BQ279" s="205">
        <v>109</v>
      </c>
      <c r="BR279" s="205">
        <v>2.7</v>
      </c>
      <c r="BS279" s="205">
        <v>120</v>
      </c>
      <c r="BT279" s="205">
        <v>3.1</v>
      </c>
      <c r="BU279" s="205">
        <v>121</v>
      </c>
      <c r="BV279" s="205">
        <v>4.3</v>
      </c>
      <c r="BW279" s="205">
        <v>119</v>
      </c>
      <c r="BX279" s="205">
        <v>22.2</v>
      </c>
      <c r="BY279" s="205">
        <v>1170</v>
      </c>
      <c r="BZ279" s="205">
        <v>28.5</v>
      </c>
      <c r="CA279" s="205">
        <v>468</v>
      </c>
      <c r="CB279" s="205">
        <v>11.4</v>
      </c>
      <c r="CC279" s="205">
        <v>372</v>
      </c>
      <c r="CD279" s="205">
        <v>9.6</v>
      </c>
      <c r="CE279" s="205">
        <v>284</v>
      </c>
      <c r="CF279" s="205">
        <v>10.199999999999999</v>
      </c>
      <c r="CG279" s="205">
        <v>154</v>
      </c>
      <c r="CH279" s="205">
        <v>28.7</v>
      </c>
      <c r="CI279" s="205">
        <v>11607</v>
      </c>
      <c r="CJ279" s="205">
        <v>2.83</v>
      </c>
      <c r="CK279" s="205">
        <v>7736</v>
      </c>
      <c r="CL279" s="205">
        <v>1.89</v>
      </c>
      <c r="CM279" s="205">
        <v>9006</v>
      </c>
      <c r="CN279" s="205">
        <v>2.2000000000000002</v>
      </c>
      <c r="CO279" s="205">
        <v>5333</v>
      </c>
      <c r="CP279" s="205">
        <v>1.3</v>
      </c>
      <c r="CQ279" s="205">
        <v>1679.64</v>
      </c>
      <c r="CR279" s="205">
        <v>0.41</v>
      </c>
      <c r="CS279" s="205">
        <v>23413</v>
      </c>
      <c r="CT279" s="205">
        <v>5.7</v>
      </c>
      <c r="CU279" s="205">
        <v>15472</v>
      </c>
      <c r="CV279" s="205">
        <v>3.8</v>
      </c>
      <c r="CW279" s="205">
        <v>24607.64</v>
      </c>
      <c r="CX279" s="205">
        <v>6</v>
      </c>
      <c r="CY279" s="205">
        <v>35237.25</v>
      </c>
      <c r="CZ279" s="205">
        <v>8.6</v>
      </c>
      <c r="DA279" s="205">
        <v>20303.5</v>
      </c>
      <c r="DB279" s="205">
        <v>4.9000000000000004</v>
      </c>
      <c r="DC279" s="205">
        <v>14933.75</v>
      </c>
      <c r="DD279" s="205">
        <v>3.6</v>
      </c>
      <c r="DE279" s="205">
        <v>10188</v>
      </c>
      <c r="DF279" s="205">
        <v>2.5</v>
      </c>
      <c r="DG279" s="205">
        <v>10788</v>
      </c>
      <c r="DH279" s="205">
        <v>2.6</v>
      </c>
      <c r="DI279" s="205">
        <v>111</v>
      </c>
      <c r="DJ279" s="205">
        <v>2.7</v>
      </c>
      <c r="DK279" s="205">
        <v>41</v>
      </c>
      <c r="DL279" s="205">
        <v>1</v>
      </c>
      <c r="DM279" s="205">
        <v>152</v>
      </c>
      <c r="DN279" s="205">
        <v>3.7</v>
      </c>
      <c r="DO279" s="205">
        <v>865</v>
      </c>
      <c r="DP279" s="205">
        <v>21.1</v>
      </c>
      <c r="DQ279" s="205">
        <v>2589</v>
      </c>
      <c r="DR279" s="205">
        <v>63.1</v>
      </c>
      <c r="DS279" s="205">
        <v>3696</v>
      </c>
      <c r="DT279" s="205">
        <v>90.1</v>
      </c>
      <c r="DU279" s="205">
        <v>162</v>
      </c>
      <c r="DV279" s="205">
        <v>3.9</v>
      </c>
      <c r="DW279" s="205">
        <v>157</v>
      </c>
      <c r="DX279" s="205">
        <v>3.8</v>
      </c>
      <c r="DY279" s="205">
        <v>167</v>
      </c>
      <c r="DZ279" s="205">
        <v>4.0999999999999996</v>
      </c>
      <c r="EA279" s="205">
        <v>26</v>
      </c>
      <c r="EB279" s="205">
        <v>0.6</v>
      </c>
      <c r="EC279" s="205">
        <v>1877</v>
      </c>
      <c r="ED279" s="205">
        <v>45.8</v>
      </c>
      <c r="EH279" s="491"/>
      <c r="EI279" s="491"/>
      <c r="EJ279" s="491"/>
      <c r="EK279" s="491"/>
      <c r="EL279" s="491"/>
      <c r="EM279" s="491"/>
      <c r="EN279" s="491"/>
      <c r="EO279" s="491"/>
      <c r="EP279" s="491"/>
      <c r="EQ279" s="491"/>
      <c r="ER279" s="491"/>
      <c r="ES279" s="491"/>
      <c r="ET279" s="491"/>
      <c r="EU279" s="491"/>
      <c r="EV279" s="491"/>
      <c r="EW279" s="491"/>
      <c r="EX279" s="491"/>
      <c r="EY279" s="491"/>
      <c r="EZ279" s="491"/>
      <c r="FA279" s="491"/>
      <c r="FB279" s="491"/>
      <c r="FC279" s="491"/>
      <c r="FD279" s="491"/>
      <c r="FE279" s="491"/>
      <c r="FF279" s="491"/>
      <c r="FG279" s="491"/>
      <c r="FH279" s="491"/>
      <c r="FI279" s="491"/>
      <c r="FJ279" s="491"/>
      <c r="FK279" s="491"/>
      <c r="FL279" s="491"/>
      <c r="FM279" s="491"/>
      <c r="FN279" s="491"/>
      <c r="FO279" s="491"/>
      <c r="FP279" s="491"/>
      <c r="FQ279" s="491"/>
      <c r="FR279" s="491"/>
      <c r="FS279" s="491"/>
      <c r="FT279" s="491"/>
      <c r="FU279" s="491"/>
      <c r="FV279" s="491"/>
      <c r="FW279" s="491"/>
      <c r="FX279" s="491"/>
      <c r="FY279" s="491"/>
      <c r="FZ279" s="491"/>
      <c r="GA279" s="491"/>
      <c r="GB279" s="491"/>
      <c r="GC279" s="491"/>
      <c r="GD279" s="491"/>
      <c r="GE279" s="491"/>
      <c r="GF279" s="491"/>
      <c r="GG279" s="491"/>
      <c r="GH279" s="491"/>
      <c r="GI279" s="491"/>
      <c r="GJ279" s="491"/>
      <c r="GK279" s="491"/>
      <c r="GL279" s="491"/>
      <c r="GM279" s="491"/>
      <c r="GN279" s="491"/>
      <c r="GO279" s="491"/>
      <c r="GP279" s="491"/>
      <c r="GQ279" s="491"/>
      <c r="GR279" s="491"/>
      <c r="GS279" s="491"/>
      <c r="GT279" s="491"/>
      <c r="GU279" s="491"/>
      <c r="GV279" s="491"/>
      <c r="GW279" s="491"/>
      <c r="GX279" s="491"/>
      <c r="GY279" s="491"/>
      <c r="GZ279" s="491"/>
      <c r="HA279" s="491"/>
      <c r="HB279" s="491"/>
      <c r="HC279" s="491"/>
      <c r="HD279" s="491"/>
      <c r="HE279" s="491"/>
      <c r="HF279" s="491"/>
      <c r="HG279" s="491"/>
      <c r="HH279" s="491"/>
      <c r="HI279" s="491"/>
      <c r="HJ279" s="491"/>
      <c r="HK279" s="491"/>
      <c r="HL279" s="491"/>
      <c r="HM279" s="491"/>
      <c r="HN279" s="491"/>
      <c r="HO279" s="491"/>
      <c r="HP279" s="491"/>
      <c r="HQ279" s="491"/>
      <c r="HR279" s="491"/>
      <c r="HS279" s="491"/>
      <c r="HT279" s="491"/>
      <c r="HU279" s="491"/>
      <c r="HV279" s="491"/>
      <c r="HW279" s="491"/>
      <c r="HX279" s="491"/>
      <c r="HY279" s="491"/>
      <c r="HZ279" s="491"/>
      <c r="IA279" s="491"/>
      <c r="IB279" s="491"/>
      <c r="IC279" s="491"/>
      <c r="ID279" s="491"/>
      <c r="IE279" s="491"/>
      <c r="IF279" s="491"/>
      <c r="IG279" s="491"/>
      <c r="IH279" s="491"/>
      <c r="II279" s="491"/>
      <c r="IJ279" s="491"/>
      <c r="IK279" s="491"/>
      <c r="IL279" s="491"/>
      <c r="IM279" s="491"/>
      <c r="IN279" s="491"/>
      <c r="IO279" s="491"/>
      <c r="IP279" s="491"/>
      <c r="IQ279" s="491"/>
      <c r="IR279" s="491"/>
      <c r="IS279" s="491"/>
      <c r="IT279" s="491"/>
      <c r="IU279" s="491"/>
      <c r="IV279" s="491"/>
      <c r="IW279" s="491"/>
      <c r="IX279" s="491"/>
      <c r="IY279" s="491"/>
      <c r="IZ279" s="491"/>
      <c r="JA279" s="491"/>
      <c r="JB279" s="491"/>
      <c r="JC279" s="491"/>
      <c r="JD279" s="491"/>
      <c r="JE279" s="491"/>
      <c r="JF279" s="491"/>
      <c r="JG279" s="491"/>
      <c r="JH279" s="491"/>
      <c r="JI279" s="491"/>
      <c r="JJ279" s="491"/>
      <c r="JK279" s="491"/>
    </row>
    <row r="280" spans="1:271" x14ac:dyDescent="0.35">
      <c r="A280" s="205" t="str">
        <f t="shared" ref="A280:A318" si="5">CONCATENATE(G280,".",H280,".",I280,".",J280)</f>
        <v>Revised.State-funded mainstream.Admission type by prior attainment.Total</v>
      </c>
      <c r="B280" s="205">
        <v>201819</v>
      </c>
      <c r="C280" s="205" t="s">
        <v>200</v>
      </c>
      <c r="D280" s="205" t="s">
        <v>201</v>
      </c>
      <c r="E280" s="205" t="s">
        <v>202</v>
      </c>
      <c r="F280" s="205" t="s">
        <v>203</v>
      </c>
      <c r="G280" s="205" t="s">
        <v>414</v>
      </c>
      <c r="H280" s="205" t="s">
        <v>211</v>
      </c>
      <c r="I280" s="205" t="s">
        <v>372</v>
      </c>
      <c r="J280" s="205" t="s">
        <v>7</v>
      </c>
      <c r="K280" s="205" t="s">
        <v>345</v>
      </c>
      <c r="L280" s="205" t="s">
        <v>374</v>
      </c>
      <c r="M280" s="205" t="s">
        <v>7</v>
      </c>
      <c r="N280" s="205">
        <v>2812</v>
      </c>
      <c r="O280" s="205">
        <v>47885</v>
      </c>
      <c r="P280" s="205">
        <v>1170567.96</v>
      </c>
      <c r="Q280" s="205">
        <v>24.4</v>
      </c>
      <c r="R280" s="205">
        <v>45793</v>
      </c>
      <c r="S280" s="205">
        <v>95.6</v>
      </c>
      <c r="T280" s="205">
        <v>1086</v>
      </c>
      <c r="U280" s="205">
        <v>2.2999999999999998</v>
      </c>
      <c r="V280" s="205">
        <v>4669</v>
      </c>
      <c r="W280" s="205">
        <v>9.8000000000000007</v>
      </c>
      <c r="X280" s="205">
        <v>5368</v>
      </c>
      <c r="Y280" s="205">
        <v>11.2</v>
      </c>
      <c r="Z280" s="205">
        <v>195</v>
      </c>
      <c r="AA280" s="205">
        <v>0.4</v>
      </c>
      <c r="AB280" s="205">
        <v>521</v>
      </c>
      <c r="AC280" s="205">
        <v>1.1000000000000001</v>
      </c>
      <c r="AD280" s="205">
        <v>90254.76</v>
      </c>
      <c r="AE280" s="205">
        <v>1.88</v>
      </c>
      <c r="AF280" s="205">
        <v>47885</v>
      </c>
      <c r="AG280" s="205">
        <v>515.36</v>
      </c>
      <c r="AH280" s="205">
        <v>0.01</v>
      </c>
      <c r="AI280" s="205">
        <v>0</v>
      </c>
      <c r="AJ280" s="205">
        <v>0.02</v>
      </c>
      <c r="AK280" s="205">
        <v>702.39</v>
      </c>
      <c r="AL280" s="205">
        <v>0.01</v>
      </c>
      <c r="AM280" s="205">
        <v>0</v>
      </c>
      <c r="AN280" s="205">
        <v>0.03</v>
      </c>
      <c r="AO280" s="205">
        <v>482.21</v>
      </c>
      <c r="AP280" s="205">
        <v>0.01</v>
      </c>
      <c r="AQ280" s="205">
        <v>0</v>
      </c>
      <c r="AR280" s="205">
        <v>0.02</v>
      </c>
      <c r="AS280" s="205">
        <v>738.11</v>
      </c>
      <c r="AT280" s="205">
        <v>0.02</v>
      </c>
      <c r="AU280" s="205">
        <v>0</v>
      </c>
      <c r="AV280" s="205">
        <v>0.03</v>
      </c>
      <c r="AW280" s="205">
        <v>191.42</v>
      </c>
      <c r="AX280" s="205">
        <v>0</v>
      </c>
      <c r="AY280" s="205">
        <v>-0.01</v>
      </c>
      <c r="AZ280" s="205">
        <v>0.02</v>
      </c>
      <c r="BA280" s="205">
        <v>46764</v>
      </c>
      <c r="BB280" s="205">
        <v>97.7</v>
      </c>
      <c r="BC280" s="205">
        <v>46329</v>
      </c>
      <c r="BD280" s="205">
        <v>96.8</v>
      </c>
      <c r="BE280" s="205">
        <v>44749</v>
      </c>
      <c r="BF280" s="205">
        <v>93.5</v>
      </c>
      <c r="BG280" s="205">
        <v>46050</v>
      </c>
      <c r="BH280" s="205">
        <v>96.2</v>
      </c>
      <c r="BI280" s="205">
        <v>44261</v>
      </c>
      <c r="BJ280" s="205">
        <v>92.4</v>
      </c>
      <c r="BK280" s="205">
        <v>31271</v>
      </c>
      <c r="BL280" s="205">
        <v>65.3</v>
      </c>
      <c r="BM280" s="205">
        <v>8061</v>
      </c>
      <c r="BN280" s="205">
        <v>16.8</v>
      </c>
      <c r="BO280" s="205">
        <v>6422</v>
      </c>
      <c r="BP280" s="205">
        <v>13.4</v>
      </c>
      <c r="BQ280" s="205">
        <v>1893</v>
      </c>
      <c r="BR280" s="205">
        <v>4</v>
      </c>
      <c r="BS280" s="205">
        <v>1775</v>
      </c>
      <c r="BT280" s="205">
        <v>4</v>
      </c>
      <c r="BU280" s="205">
        <v>1792</v>
      </c>
      <c r="BV280" s="205">
        <v>5.7</v>
      </c>
      <c r="BW280" s="205">
        <v>2154</v>
      </c>
      <c r="BX280" s="205">
        <v>26.7</v>
      </c>
      <c r="BY280" s="205">
        <v>14903</v>
      </c>
      <c r="BZ280" s="205">
        <v>31.1</v>
      </c>
      <c r="CA280" s="205">
        <v>6610</v>
      </c>
      <c r="CB280" s="205">
        <v>13.8</v>
      </c>
      <c r="CC280" s="205">
        <v>5153</v>
      </c>
      <c r="CD280" s="205">
        <v>11.6</v>
      </c>
      <c r="CE280" s="205">
        <v>3927</v>
      </c>
      <c r="CF280" s="205">
        <v>12.6</v>
      </c>
      <c r="CG280" s="205">
        <v>2882</v>
      </c>
      <c r="CH280" s="205">
        <v>35.799999999999997</v>
      </c>
      <c r="CI280" s="205">
        <v>138101</v>
      </c>
      <c r="CJ280" s="205">
        <v>2.88</v>
      </c>
      <c r="CK280" s="205">
        <v>94568</v>
      </c>
      <c r="CL280" s="205">
        <v>1.97</v>
      </c>
      <c r="CM280" s="205">
        <v>108190</v>
      </c>
      <c r="CN280" s="205">
        <v>2.2599999999999998</v>
      </c>
      <c r="CO280" s="205">
        <v>64287</v>
      </c>
      <c r="CP280" s="205">
        <v>1.34</v>
      </c>
      <c r="CQ280" s="205">
        <v>28183.32</v>
      </c>
      <c r="CR280" s="205">
        <v>0.59</v>
      </c>
      <c r="CS280" s="205">
        <v>278388</v>
      </c>
      <c r="CT280" s="205">
        <v>5.8</v>
      </c>
      <c r="CU280" s="205">
        <v>189136</v>
      </c>
      <c r="CV280" s="205">
        <v>3.9</v>
      </c>
      <c r="CW280" s="205">
        <v>302021.46000000002</v>
      </c>
      <c r="CX280" s="205">
        <v>6.3</v>
      </c>
      <c r="CY280" s="205">
        <v>401022.5</v>
      </c>
      <c r="CZ280" s="205">
        <v>8.4</v>
      </c>
      <c r="DA280" s="205">
        <v>266324.5</v>
      </c>
      <c r="DB280" s="205">
        <v>5.6</v>
      </c>
      <c r="DC280" s="205">
        <v>134698</v>
      </c>
      <c r="DD280" s="205">
        <v>2.8</v>
      </c>
      <c r="DE280" s="205">
        <v>118553</v>
      </c>
      <c r="DF280" s="205">
        <v>2.5</v>
      </c>
      <c r="DG280" s="205">
        <v>124304</v>
      </c>
      <c r="DH280" s="205">
        <v>2.6</v>
      </c>
      <c r="DI280" s="205">
        <v>1531</v>
      </c>
      <c r="DJ280" s="205">
        <v>3.2</v>
      </c>
      <c r="DK280" s="205">
        <v>773</v>
      </c>
      <c r="DL280" s="205">
        <v>1.6</v>
      </c>
      <c r="DM280" s="205">
        <v>1622</v>
      </c>
      <c r="DN280" s="205">
        <v>3.4</v>
      </c>
      <c r="DO280" s="205">
        <v>10829</v>
      </c>
      <c r="DP280" s="205">
        <v>22.6</v>
      </c>
      <c r="DQ280" s="205">
        <v>27762</v>
      </c>
      <c r="DR280" s="205">
        <v>58</v>
      </c>
      <c r="DS280" s="205">
        <v>42902</v>
      </c>
      <c r="DT280" s="205">
        <v>89.6</v>
      </c>
      <c r="DU280" s="205">
        <v>1360</v>
      </c>
      <c r="DV280" s="205">
        <v>2.8</v>
      </c>
      <c r="DW280" s="205">
        <v>1332</v>
      </c>
      <c r="DX280" s="205">
        <v>2.8</v>
      </c>
      <c r="DY280" s="205">
        <v>2132</v>
      </c>
      <c r="DZ280" s="205">
        <v>4.5</v>
      </c>
      <c r="EA280" s="205">
        <v>616</v>
      </c>
      <c r="EB280" s="205">
        <v>1.3</v>
      </c>
      <c r="EC280" s="205">
        <v>22678</v>
      </c>
      <c r="ED280" s="205">
        <v>47.4</v>
      </c>
      <c r="EH280" s="491"/>
      <c r="EI280" s="491"/>
      <c r="EJ280" s="491"/>
      <c r="EK280" s="491"/>
      <c r="EL280" s="491"/>
      <c r="EM280" s="491"/>
      <c r="EN280" s="491"/>
      <c r="EO280" s="491"/>
      <c r="EP280" s="491"/>
      <c r="EQ280" s="491"/>
      <c r="ER280" s="491"/>
      <c r="ES280" s="491"/>
      <c r="ET280" s="491"/>
      <c r="EU280" s="491"/>
      <c r="EV280" s="491"/>
      <c r="EW280" s="491"/>
      <c r="EX280" s="491"/>
      <c r="EY280" s="491"/>
      <c r="EZ280" s="491"/>
      <c r="FA280" s="491"/>
      <c r="FB280" s="491"/>
      <c r="FC280" s="491"/>
      <c r="FD280" s="491"/>
      <c r="FE280" s="491"/>
      <c r="FF280" s="491"/>
      <c r="FG280" s="491"/>
      <c r="FH280" s="491"/>
      <c r="FI280" s="491"/>
      <c r="FJ280" s="491"/>
      <c r="FK280" s="491"/>
      <c r="FL280" s="491"/>
      <c r="FM280" s="491"/>
      <c r="FN280" s="491"/>
      <c r="FO280" s="491"/>
      <c r="FP280" s="491"/>
      <c r="FQ280" s="491"/>
      <c r="FR280" s="491"/>
      <c r="FS280" s="491"/>
      <c r="FT280" s="491"/>
      <c r="FU280" s="491"/>
      <c r="FV280" s="491"/>
      <c r="FW280" s="491"/>
      <c r="FX280" s="491"/>
      <c r="FY280" s="491"/>
      <c r="FZ280" s="491"/>
      <c r="GA280" s="491"/>
      <c r="GB280" s="491"/>
      <c r="GC280" s="491"/>
      <c r="GD280" s="491"/>
      <c r="GE280" s="491"/>
      <c r="GF280" s="491"/>
      <c r="GG280" s="491"/>
      <c r="GH280" s="491"/>
      <c r="GI280" s="491"/>
      <c r="GJ280" s="491"/>
      <c r="GK280" s="491"/>
      <c r="GL280" s="491"/>
      <c r="GM280" s="491"/>
      <c r="GN280" s="491"/>
      <c r="GO280" s="491"/>
      <c r="GP280" s="491"/>
      <c r="GQ280" s="491"/>
      <c r="GR280" s="491"/>
      <c r="GS280" s="491"/>
      <c r="GT280" s="491"/>
      <c r="GU280" s="491"/>
      <c r="GV280" s="491"/>
      <c r="GW280" s="491"/>
      <c r="GX280" s="491"/>
      <c r="GY280" s="491"/>
      <c r="GZ280" s="491"/>
      <c r="HA280" s="491"/>
      <c r="HB280" s="491"/>
      <c r="HC280" s="491"/>
      <c r="HD280" s="491"/>
      <c r="HE280" s="491"/>
      <c r="HF280" s="491"/>
      <c r="HG280" s="491"/>
      <c r="HH280" s="491"/>
      <c r="HI280" s="491"/>
      <c r="HJ280" s="491"/>
      <c r="HK280" s="491"/>
      <c r="HL280" s="491"/>
      <c r="HM280" s="491"/>
      <c r="HN280" s="491"/>
      <c r="HO280" s="491"/>
      <c r="HP280" s="491"/>
      <c r="HQ280" s="491"/>
      <c r="HR280" s="491"/>
      <c r="HS280" s="491"/>
      <c r="HT280" s="491"/>
      <c r="HU280" s="491"/>
      <c r="HV280" s="491"/>
      <c r="HW280" s="491"/>
      <c r="HX280" s="491"/>
      <c r="HY280" s="491"/>
      <c r="HZ280" s="491"/>
      <c r="IA280" s="491"/>
      <c r="IB280" s="491"/>
      <c r="IC280" s="491"/>
      <c r="ID280" s="491"/>
      <c r="IE280" s="491"/>
      <c r="IF280" s="491"/>
      <c r="IG280" s="491"/>
      <c r="IH280" s="491"/>
      <c r="II280" s="491"/>
      <c r="IJ280" s="491"/>
      <c r="IK280" s="491"/>
      <c r="IL280" s="491"/>
      <c r="IM280" s="491"/>
      <c r="IN280" s="491"/>
      <c r="IO280" s="491"/>
      <c r="IP280" s="491"/>
      <c r="IQ280" s="491"/>
      <c r="IR280" s="491"/>
      <c r="IS280" s="491"/>
      <c r="IT280" s="491"/>
      <c r="IU280" s="491"/>
      <c r="IV280" s="491"/>
      <c r="IW280" s="491"/>
      <c r="IX280" s="491"/>
      <c r="IY280" s="491"/>
      <c r="IZ280" s="491"/>
      <c r="JA280" s="491"/>
      <c r="JB280" s="491"/>
      <c r="JC280" s="491"/>
      <c r="JD280" s="491"/>
      <c r="JE280" s="491"/>
      <c r="JF280" s="491"/>
      <c r="JG280" s="491"/>
      <c r="JH280" s="491"/>
      <c r="JI280" s="491"/>
      <c r="JJ280" s="491"/>
      <c r="JK280" s="491"/>
    </row>
    <row r="281" spans="1:271" x14ac:dyDescent="0.35">
      <c r="A281" s="205" t="str">
        <f t="shared" si="5"/>
        <v>Revised.State-funded mainstream.Admission type by prior attainment.Total</v>
      </c>
      <c r="B281" s="205">
        <v>201819</v>
      </c>
      <c r="C281" s="205" t="s">
        <v>200</v>
      </c>
      <c r="D281" s="205" t="s">
        <v>201</v>
      </c>
      <c r="E281" s="205" t="s">
        <v>202</v>
      </c>
      <c r="F281" s="205" t="s">
        <v>203</v>
      </c>
      <c r="G281" s="205" t="s">
        <v>414</v>
      </c>
      <c r="H281" s="205" t="s">
        <v>211</v>
      </c>
      <c r="I281" s="205" t="s">
        <v>372</v>
      </c>
      <c r="J281" s="205" t="s">
        <v>7</v>
      </c>
      <c r="K281" s="205" t="s">
        <v>345</v>
      </c>
      <c r="L281" s="205" t="s">
        <v>375</v>
      </c>
      <c r="M281" s="205" t="s">
        <v>7</v>
      </c>
      <c r="N281" s="205">
        <v>3</v>
      </c>
      <c r="O281" s="205">
        <v>3</v>
      </c>
      <c r="P281" s="205">
        <v>99</v>
      </c>
      <c r="Q281" s="205">
        <v>33</v>
      </c>
      <c r="R281" s="205">
        <v>3</v>
      </c>
      <c r="S281" s="205">
        <v>100</v>
      </c>
      <c r="T281" s="205">
        <v>0</v>
      </c>
      <c r="U281" s="205">
        <v>0</v>
      </c>
      <c r="V281" s="205">
        <v>2</v>
      </c>
      <c r="W281" s="205">
        <v>66.7</v>
      </c>
      <c r="X281" s="205">
        <v>1</v>
      </c>
      <c r="Y281" s="205">
        <v>33.299999999999997</v>
      </c>
      <c r="Z281" s="205">
        <v>0</v>
      </c>
      <c r="AA281" s="205">
        <v>0</v>
      </c>
      <c r="AB281" s="205">
        <v>0</v>
      </c>
      <c r="AC281" s="205">
        <v>0</v>
      </c>
      <c r="AD281" s="205">
        <v>9.33</v>
      </c>
      <c r="AE281" s="205">
        <v>3.11</v>
      </c>
      <c r="AF281" s="205">
        <v>3</v>
      </c>
      <c r="AG281" s="205">
        <v>2.2799999999999998</v>
      </c>
      <c r="AH281" s="205">
        <v>0.76</v>
      </c>
      <c r="AI281" s="205">
        <v>-0.69</v>
      </c>
      <c r="AJ281" s="205">
        <v>2.21</v>
      </c>
      <c r="AK281" s="205">
        <v>-0.53</v>
      </c>
      <c r="AL281" s="205">
        <v>-0.18</v>
      </c>
      <c r="AM281" s="205">
        <v>-1.93</v>
      </c>
      <c r="AN281" s="205">
        <v>1.57</v>
      </c>
      <c r="AO281" s="205">
        <v>4.72</v>
      </c>
      <c r="AP281" s="205">
        <v>1.57</v>
      </c>
      <c r="AQ281" s="205">
        <v>0.03</v>
      </c>
      <c r="AR281" s="205">
        <v>3.12</v>
      </c>
      <c r="AS281" s="205">
        <v>5.15</v>
      </c>
      <c r="AT281" s="205">
        <v>1.72</v>
      </c>
      <c r="AU281" s="205">
        <v>-0.01</v>
      </c>
      <c r="AV281" s="205">
        <v>3.44</v>
      </c>
      <c r="AW281" s="205">
        <v>-0.34</v>
      </c>
      <c r="AX281" s="205">
        <v>-0.11</v>
      </c>
      <c r="AY281" s="205">
        <v>-1.82</v>
      </c>
      <c r="AZ281" s="205">
        <v>1.6</v>
      </c>
      <c r="BA281" s="205">
        <v>3</v>
      </c>
      <c r="BB281" s="205">
        <v>100</v>
      </c>
      <c r="BC281" s="205">
        <v>3</v>
      </c>
      <c r="BD281" s="205">
        <v>100</v>
      </c>
      <c r="BE281" s="205">
        <v>2</v>
      </c>
      <c r="BF281" s="205">
        <v>66.7</v>
      </c>
      <c r="BG281" s="205">
        <v>3</v>
      </c>
      <c r="BH281" s="205">
        <v>100</v>
      </c>
      <c r="BI281" s="205">
        <v>3</v>
      </c>
      <c r="BJ281" s="205">
        <v>100</v>
      </c>
      <c r="BK281" s="205">
        <v>2</v>
      </c>
      <c r="BL281" s="205">
        <v>66.7</v>
      </c>
      <c r="BM281" s="205">
        <v>1</v>
      </c>
      <c r="BN281" s="205">
        <v>33.299999999999997</v>
      </c>
      <c r="BO281" s="205">
        <v>0</v>
      </c>
      <c r="BP281" s="205">
        <v>0</v>
      </c>
      <c r="BQ281" s="205">
        <v>1</v>
      </c>
      <c r="BR281" s="205">
        <v>33.299999999999997</v>
      </c>
      <c r="BS281" s="205">
        <v>2</v>
      </c>
      <c r="BT281" s="205">
        <v>66.7</v>
      </c>
      <c r="BU281" s="205">
        <v>1</v>
      </c>
      <c r="BV281" s="205">
        <v>50</v>
      </c>
      <c r="BW281" s="205">
        <v>0</v>
      </c>
      <c r="BX281" s="205">
        <v>0</v>
      </c>
      <c r="BY281" s="205">
        <v>2</v>
      </c>
      <c r="BZ281" s="205">
        <v>66.7</v>
      </c>
      <c r="CA281" s="205">
        <v>2</v>
      </c>
      <c r="CB281" s="205">
        <v>66.7</v>
      </c>
      <c r="CC281" s="205">
        <v>2</v>
      </c>
      <c r="CD281" s="205">
        <v>66.7</v>
      </c>
      <c r="CE281" s="205">
        <v>1</v>
      </c>
      <c r="CF281" s="205">
        <v>50</v>
      </c>
      <c r="CG281" s="205">
        <v>0</v>
      </c>
      <c r="CH281" s="205">
        <v>0</v>
      </c>
      <c r="CI281" s="205">
        <v>8</v>
      </c>
      <c r="CJ281" s="205">
        <v>2.67</v>
      </c>
      <c r="CK281" s="205">
        <v>11</v>
      </c>
      <c r="CL281" s="205">
        <v>3.67</v>
      </c>
      <c r="CM281" s="205">
        <v>13</v>
      </c>
      <c r="CN281" s="205">
        <v>4.33</v>
      </c>
      <c r="CO281" s="205">
        <v>8</v>
      </c>
      <c r="CP281" s="205">
        <v>2.67</v>
      </c>
      <c r="CQ281" s="205">
        <v>3</v>
      </c>
      <c r="CR281" s="205">
        <v>1</v>
      </c>
      <c r="CS281" s="205">
        <v>17</v>
      </c>
      <c r="CT281" s="205">
        <v>5.7</v>
      </c>
      <c r="CU281" s="205">
        <v>22</v>
      </c>
      <c r="CV281" s="205">
        <v>7.3</v>
      </c>
      <c r="CW281" s="205">
        <v>35</v>
      </c>
      <c r="CX281" s="205">
        <v>11.7</v>
      </c>
      <c r="CY281" s="205">
        <v>25</v>
      </c>
      <c r="CZ281" s="205">
        <v>8.3000000000000007</v>
      </c>
      <c r="DA281" s="205">
        <v>25</v>
      </c>
      <c r="DB281" s="205">
        <v>8.3000000000000007</v>
      </c>
      <c r="DC281" s="205">
        <v>0</v>
      </c>
      <c r="DD281" s="205">
        <v>0</v>
      </c>
      <c r="DE281" s="205">
        <v>8</v>
      </c>
      <c r="DF281" s="205">
        <v>2.7</v>
      </c>
      <c r="DG281" s="205">
        <v>6</v>
      </c>
      <c r="DH281" s="205">
        <v>2</v>
      </c>
      <c r="DI281" s="205">
        <v>0</v>
      </c>
      <c r="DJ281" s="205">
        <v>0</v>
      </c>
      <c r="DK281" s="205">
        <v>0</v>
      </c>
      <c r="DL281" s="205">
        <v>0</v>
      </c>
      <c r="DM281" s="205">
        <v>1</v>
      </c>
      <c r="DN281" s="205">
        <v>33.299999999999997</v>
      </c>
      <c r="DO281" s="205">
        <v>0</v>
      </c>
      <c r="DP281" s="205">
        <v>0</v>
      </c>
      <c r="DQ281" s="205">
        <v>1</v>
      </c>
      <c r="DR281" s="205">
        <v>33.299999999999997</v>
      </c>
      <c r="DS281" s="205">
        <v>1</v>
      </c>
      <c r="DT281" s="205">
        <v>33.299999999999997</v>
      </c>
      <c r="DU281" s="205">
        <v>2</v>
      </c>
      <c r="DV281" s="205">
        <v>66.7</v>
      </c>
      <c r="DW281" s="205">
        <v>2</v>
      </c>
      <c r="DX281" s="205">
        <v>66.7</v>
      </c>
      <c r="DY281" s="205">
        <v>0</v>
      </c>
      <c r="DZ281" s="205">
        <v>0</v>
      </c>
      <c r="EA281" s="205">
        <v>0</v>
      </c>
      <c r="EB281" s="205">
        <v>0</v>
      </c>
      <c r="EC281" s="205">
        <v>0</v>
      </c>
      <c r="ED281" s="205">
        <v>0</v>
      </c>
      <c r="EH281" s="491"/>
      <c r="EI281" s="491"/>
      <c r="EJ281" s="491"/>
      <c r="EK281" s="491"/>
      <c r="EL281" s="491"/>
      <c r="EM281" s="491"/>
      <c r="EN281" s="491"/>
      <c r="EO281" s="491"/>
      <c r="EP281" s="491"/>
      <c r="EQ281" s="491"/>
      <c r="ER281" s="491"/>
      <c r="ES281" s="491"/>
      <c r="ET281" s="491"/>
      <c r="EU281" s="491"/>
      <c r="EV281" s="491"/>
      <c r="EW281" s="491"/>
      <c r="EX281" s="491"/>
      <c r="EY281" s="491"/>
      <c r="EZ281" s="491"/>
      <c r="FA281" s="491"/>
      <c r="FB281" s="491"/>
      <c r="FC281" s="491"/>
      <c r="FD281" s="491"/>
      <c r="FE281" s="491"/>
      <c r="FF281" s="491"/>
      <c r="FG281" s="491"/>
      <c r="FH281" s="491"/>
      <c r="FI281" s="491"/>
      <c r="FJ281" s="491"/>
      <c r="FK281" s="491"/>
      <c r="FL281" s="491"/>
      <c r="FM281" s="491"/>
      <c r="FN281" s="491"/>
      <c r="FO281" s="491"/>
      <c r="FP281" s="491"/>
      <c r="FQ281" s="491"/>
      <c r="FR281" s="491"/>
      <c r="FS281" s="491"/>
      <c r="FT281" s="491"/>
      <c r="FU281" s="491"/>
      <c r="FV281" s="491"/>
      <c r="FW281" s="491"/>
      <c r="FX281" s="491"/>
      <c r="FY281" s="491"/>
      <c r="FZ281" s="491"/>
      <c r="GA281" s="491"/>
      <c r="GB281" s="491"/>
      <c r="GC281" s="491"/>
      <c r="GD281" s="491"/>
      <c r="GE281" s="491"/>
      <c r="GF281" s="491"/>
      <c r="GG281" s="491"/>
      <c r="GH281" s="491"/>
      <c r="GI281" s="491"/>
      <c r="GJ281" s="491"/>
      <c r="GK281" s="491"/>
      <c r="GL281" s="491"/>
      <c r="GM281" s="491"/>
      <c r="GN281" s="491"/>
      <c r="GO281" s="491"/>
      <c r="GP281" s="491"/>
      <c r="GQ281" s="491"/>
      <c r="GR281" s="491"/>
      <c r="GS281" s="491"/>
      <c r="GT281" s="491"/>
      <c r="GU281" s="491"/>
      <c r="GV281" s="491"/>
      <c r="GW281" s="491"/>
      <c r="GX281" s="491"/>
      <c r="GY281" s="491"/>
      <c r="GZ281" s="491"/>
      <c r="HA281" s="491"/>
      <c r="HB281" s="491"/>
      <c r="HC281" s="491"/>
      <c r="HD281" s="491"/>
      <c r="HE281" s="491"/>
      <c r="HF281" s="491"/>
      <c r="HG281" s="491"/>
      <c r="HH281" s="491"/>
      <c r="HI281" s="491"/>
      <c r="HJ281" s="491"/>
      <c r="HK281" s="491"/>
      <c r="HL281" s="491"/>
      <c r="HM281" s="491"/>
      <c r="HN281" s="491"/>
      <c r="HO281" s="491"/>
      <c r="HP281" s="491"/>
      <c r="HQ281" s="491"/>
      <c r="HR281" s="491"/>
      <c r="HS281" s="491"/>
      <c r="HT281" s="491"/>
      <c r="HU281" s="491"/>
      <c r="HV281" s="491"/>
      <c r="HW281" s="491"/>
      <c r="HX281" s="491"/>
      <c r="HY281" s="491"/>
      <c r="HZ281" s="491"/>
      <c r="IA281" s="491"/>
      <c r="IB281" s="491"/>
      <c r="IC281" s="491"/>
      <c r="ID281" s="491"/>
      <c r="IE281" s="491"/>
      <c r="IF281" s="491"/>
      <c r="IG281" s="491"/>
      <c r="IH281" s="491"/>
      <c r="II281" s="491"/>
      <c r="IJ281" s="491"/>
      <c r="IK281" s="491"/>
      <c r="IL281" s="491"/>
      <c r="IM281" s="491"/>
      <c r="IN281" s="491"/>
      <c r="IO281" s="491"/>
      <c r="IP281" s="491"/>
      <c r="IQ281" s="491"/>
      <c r="IR281" s="491"/>
      <c r="IS281" s="491"/>
      <c r="IT281" s="491"/>
      <c r="IU281" s="491"/>
      <c r="IV281" s="491"/>
      <c r="IW281" s="491"/>
      <c r="IX281" s="491"/>
      <c r="IY281" s="491"/>
      <c r="IZ281" s="491"/>
      <c r="JA281" s="491"/>
      <c r="JB281" s="491"/>
      <c r="JC281" s="491"/>
      <c r="JD281" s="491"/>
      <c r="JE281" s="491"/>
      <c r="JF281" s="491"/>
      <c r="JG281" s="491"/>
      <c r="JH281" s="491"/>
      <c r="JI281" s="491"/>
      <c r="JJ281" s="491"/>
      <c r="JK281" s="491"/>
    </row>
    <row r="282" spans="1:271" x14ac:dyDescent="0.35">
      <c r="A282" s="205" t="str">
        <f t="shared" si="5"/>
        <v>Revised.State-funded mainstream.Prior attainment.Total</v>
      </c>
      <c r="B282" s="205">
        <v>201819</v>
      </c>
      <c r="C282" s="205" t="s">
        <v>200</v>
      </c>
      <c r="D282" s="205" t="s">
        <v>201</v>
      </c>
      <c r="E282" s="205" t="s">
        <v>202</v>
      </c>
      <c r="F282" s="205" t="s">
        <v>203</v>
      </c>
      <c r="G282" s="205" t="s">
        <v>414</v>
      </c>
      <c r="H282" s="205" t="s">
        <v>211</v>
      </c>
      <c r="I282" s="205" t="s">
        <v>335</v>
      </c>
      <c r="J282" s="205" t="s">
        <v>7</v>
      </c>
      <c r="K282" s="205" t="s">
        <v>345</v>
      </c>
      <c r="L282" s="205" t="s">
        <v>7</v>
      </c>
      <c r="M282" s="205" t="s">
        <v>7</v>
      </c>
      <c r="N282" s="205">
        <v>3042</v>
      </c>
      <c r="O282" s="205">
        <v>52153</v>
      </c>
      <c r="P282" s="205">
        <v>1270569.1000000001</v>
      </c>
      <c r="Q282" s="205">
        <v>24.4</v>
      </c>
      <c r="R282" s="205">
        <v>49863</v>
      </c>
      <c r="S282" s="205">
        <v>95.6</v>
      </c>
      <c r="T282" s="205">
        <v>1142</v>
      </c>
      <c r="U282" s="205">
        <v>2.2000000000000002</v>
      </c>
      <c r="V282" s="205">
        <v>4991</v>
      </c>
      <c r="W282" s="205">
        <v>9.6</v>
      </c>
      <c r="X282" s="205">
        <v>5714</v>
      </c>
      <c r="Y282" s="205">
        <v>11</v>
      </c>
      <c r="Z282" s="205">
        <v>201</v>
      </c>
      <c r="AA282" s="205">
        <v>0.4</v>
      </c>
      <c r="AB282" s="205">
        <v>545</v>
      </c>
      <c r="AC282" s="205">
        <v>1</v>
      </c>
      <c r="AD282" s="205">
        <v>97742.68</v>
      </c>
      <c r="AE282" s="205">
        <v>1.87</v>
      </c>
      <c r="AF282" s="205">
        <v>52153</v>
      </c>
      <c r="AG282" s="205">
        <v>87.14</v>
      </c>
      <c r="AH282" s="205">
        <v>0</v>
      </c>
      <c r="AI282" s="205">
        <v>-0.01</v>
      </c>
      <c r="AJ282" s="205">
        <v>0.01</v>
      </c>
      <c r="AK282" s="205">
        <v>177.42</v>
      </c>
      <c r="AL282" s="205">
        <v>0</v>
      </c>
      <c r="AM282" s="205">
        <v>-0.01</v>
      </c>
      <c r="AN282" s="205">
        <v>0.02</v>
      </c>
      <c r="AO282" s="205">
        <v>-64.91</v>
      </c>
      <c r="AP282" s="205">
        <v>0</v>
      </c>
      <c r="AQ282" s="205">
        <v>-0.01</v>
      </c>
      <c r="AR282" s="205">
        <v>0.01</v>
      </c>
      <c r="AS282" s="205">
        <v>106.96</v>
      </c>
      <c r="AT282" s="205">
        <v>0</v>
      </c>
      <c r="AU282" s="205">
        <v>-0.01</v>
      </c>
      <c r="AV282" s="205">
        <v>0.02</v>
      </c>
      <c r="AW282" s="205">
        <v>110.35</v>
      </c>
      <c r="AX282" s="205">
        <v>0</v>
      </c>
      <c r="AY282" s="205">
        <v>-0.01</v>
      </c>
      <c r="AZ282" s="205">
        <v>0.02</v>
      </c>
      <c r="BA282" s="205">
        <v>50915</v>
      </c>
      <c r="BB282" s="205">
        <v>97.6</v>
      </c>
      <c r="BC282" s="205">
        <v>50428</v>
      </c>
      <c r="BD282" s="205">
        <v>96.7</v>
      </c>
      <c r="BE282" s="205">
        <v>48653</v>
      </c>
      <c r="BF282" s="205">
        <v>93.3</v>
      </c>
      <c r="BG282" s="205">
        <v>50139</v>
      </c>
      <c r="BH282" s="205">
        <v>96.1</v>
      </c>
      <c r="BI282" s="205">
        <v>48180</v>
      </c>
      <c r="BJ282" s="205">
        <v>92.4</v>
      </c>
      <c r="BK282" s="205">
        <v>34089</v>
      </c>
      <c r="BL282" s="205">
        <v>65.400000000000006</v>
      </c>
      <c r="BM282" s="205">
        <v>8602</v>
      </c>
      <c r="BN282" s="205">
        <v>16.5</v>
      </c>
      <c r="BO282" s="205">
        <v>6935</v>
      </c>
      <c r="BP282" s="205">
        <v>13.3</v>
      </c>
      <c r="BQ282" s="205">
        <v>2005</v>
      </c>
      <c r="BR282" s="205">
        <v>3.8</v>
      </c>
      <c r="BS282" s="205">
        <v>1898</v>
      </c>
      <c r="BT282" s="205">
        <v>3.9</v>
      </c>
      <c r="BU282" s="205">
        <v>1915</v>
      </c>
      <c r="BV282" s="205">
        <v>5.6</v>
      </c>
      <c r="BW282" s="205">
        <v>2273</v>
      </c>
      <c r="BX282" s="205">
        <v>26.4</v>
      </c>
      <c r="BY282" s="205">
        <v>16082</v>
      </c>
      <c r="BZ282" s="205">
        <v>30.8</v>
      </c>
      <c r="CA282" s="205">
        <v>7084</v>
      </c>
      <c r="CB282" s="205">
        <v>13.6</v>
      </c>
      <c r="CC282" s="205">
        <v>5529</v>
      </c>
      <c r="CD282" s="205">
        <v>11.5</v>
      </c>
      <c r="CE282" s="205">
        <v>4213</v>
      </c>
      <c r="CF282" s="205">
        <v>12.4</v>
      </c>
      <c r="CG282" s="205">
        <v>3036</v>
      </c>
      <c r="CH282" s="205">
        <v>35.299999999999997</v>
      </c>
      <c r="CI282" s="205">
        <v>149820</v>
      </c>
      <c r="CJ282" s="205">
        <v>2.87</v>
      </c>
      <c r="CK282" s="205">
        <v>102453</v>
      </c>
      <c r="CL282" s="205">
        <v>1.96</v>
      </c>
      <c r="CM282" s="205">
        <v>117314.5</v>
      </c>
      <c r="CN282" s="205">
        <v>2.25</v>
      </c>
      <c r="CO282" s="205">
        <v>69670</v>
      </c>
      <c r="CP282" s="205">
        <v>1.34</v>
      </c>
      <c r="CQ282" s="205">
        <v>29873.96</v>
      </c>
      <c r="CR282" s="205">
        <v>0.56999999999999995</v>
      </c>
      <c r="CS282" s="205">
        <v>302128</v>
      </c>
      <c r="CT282" s="205">
        <v>5.8</v>
      </c>
      <c r="CU282" s="205">
        <v>204906</v>
      </c>
      <c r="CV282" s="205">
        <v>3.9</v>
      </c>
      <c r="CW282" s="205">
        <v>326938.09999999998</v>
      </c>
      <c r="CX282" s="205">
        <v>6.3</v>
      </c>
      <c r="CY282" s="205">
        <v>436597</v>
      </c>
      <c r="CZ282" s="205">
        <v>8.4</v>
      </c>
      <c r="DA282" s="205">
        <v>286802</v>
      </c>
      <c r="DB282" s="205">
        <v>5.5</v>
      </c>
      <c r="DC282" s="205">
        <v>149795</v>
      </c>
      <c r="DD282" s="205">
        <v>2.9</v>
      </c>
      <c r="DE282" s="205">
        <v>128882</v>
      </c>
      <c r="DF282" s="205">
        <v>2.5</v>
      </c>
      <c r="DG282" s="205">
        <v>135214</v>
      </c>
      <c r="DH282" s="205">
        <v>2.6</v>
      </c>
      <c r="DI282" s="205">
        <v>1694</v>
      </c>
      <c r="DJ282" s="205">
        <v>3.2</v>
      </c>
      <c r="DK282" s="205">
        <v>844</v>
      </c>
      <c r="DL282" s="205">
        <v>1.6</v>
      </c>
      <c r="DM282" s="205">
        <v>1818</v>
      </c>
      <c r="DN282" s="205">
        <v>3.5</v>
      </c>
      <c r="DO282" s="205">
        <v>11719</v>
      </c>
      <c r="DP282" s="205">
        <v>22.5</v>
      </c>
      <c r="DQ282" s="205">
        <v>30364</v>
      </c>
      <c r="DR282" s="205">
        <v>58.2</v>
      </c>
      <c r="DS282" s="205">
        <v>46655</v>
      </c>
      <c r="DT282" s="205">
        <v>89.5</v>
      </c>
      <c r="DU282" s="205">
        <v>1526</v>
      </c>
      <c r="DV282" s="205">
        <v>2.9</v>
      </c>
      <c r="DW282" s="205">
        <v>1493</v>
      </c>
      <c r="DX282" s="205">
        <v>2.9</v>
      </c>
      <c r="DY282" s="205">
        <v>2299</v>
      </c>
      <c r="DZ282" s="205">
        <v>4.4000000000000004</v>
      </c>
      <c r="EA282" s="205">
        <v>642</v>
      </c>
      <c r="EB282" s="205">
        <v>1.2</v>
      </c>
      <c r="EC282" s="205">
        <v>24570</v>
      </c>
      <c r="ED282" s="205">
        <v>47.1</v>
      </c>
      <c r="EH282" s="491"/>
      <c r="EI282" s="491"/>
      <c r="EJ282" s="491"/>
      <c r="EK282" s="491"/>
      <c r="EL282" s="491"/>
      <c r="EM282" s="491"/>
      <c r="EN282" s="491"/>
      <c r="EO282" s="491"/>
      <c r="EP282" s="491"/>
      <c r="EQ282" s="491"/>
      <c r="ER282" s="491"/>
      <c r="ES282" s="491"/>
      <c r="ET282" s="491"/>
      <c r="EU282" s="491"/>
      <c r="EV282" s="491"/>
      <c r="EW282" s="491"/>
      <c r="EX282" s="491"/>
      <c r="EY282" s="491"/>
      <c r="EZ282" s="491"/>
      <c r="FA282" s="491"/>
      <c r="FB282" s="491"/>
      <c r="FC282" s="491"/>
      <c r="FD282" s="491"/>
      <c r="FE282" s="491"/>
      <c r="FF282" s="491"/>
      <c r="FG282" s="491"/>
      <c r="FH282" s="491"/>
      <c r="FI282" s="491"/>
      <c r="FJ282" s="491"/>
      <c r="FK282" s="491"/>
      <c r="FL282" s="491"/>
      <c r="FM282" s="491"/>
      <c r="FN282" s="491"/>
      <c r="FO282" s="491"/>
      <c r="FP282" s="491"/>
      <c r="FQ282" s="491"/>
      <c r="FR282" s="491"/>
      <c r="FS282" s="491"/>
      <c r="FT282" s="491"/>
      <c r="FU282" s="491"/>
      <c r="FV282" s="491"/>
      <c r="FW282" s="491"/>
      <c r="FX282" s="491"/>
      <c r="FY282" s="491"/>
      <c r="FZ282" s="491"/>
      <c r="GA282" s="491"/>
      <c r="GB282" s="491"/>
      <c r="GC282" s="491"/>
      <c r="GD282" s="491"/>
      <c r="GE282" s="491"/>
      <c r="GF282" s="491"/>
      <c r="GG282" s="491"/>
      <c r="GH282" s="491"/>
      <c r="GI282" s="491"/>
      <c r="GJ282" s="491"/>
      <c r="GK282" s="491"/>
      <c r="GL282" s="491"/>
      <c r="GM282" s="491"/>
      <c r="GN282" s="491"/>
      <c r="GO282" s="491"/>
      <c r="GP282" s="491"/>
      <c r="GQ282" s="491"/>
      <c r="GR282" s="491"/>
      <c r="GS282" s="491"/>
      <c r="GT282" s="491"/>
      <c r="GU282" s="491"/>
      <c r="GV282" s="491"/>
      <c r="GW282" s="491"/>
      <c r="GX282" s="491"/>
      <c r="GY282" s="491"/>
      <c r="GZ282" s="491"/>
      <c r="HA282" s="491"/>
      <c r="HB282" s="491"/>
      <c r="HC282" s="491"/>
      <c r="HD282" s="491"/>
      <c r="HE282" s="491"/>
      <c r="HF282" s="491"/>
      <c r="HG282" s="491"/>
      <c r="HH282" s="491"/>
      <c r="HI282" s="491"/>
      <c r="HJ282" s="491"/>
      <c r="HK282" s="491"/>
      <c r="HL282" s="491"/>
      <c r="HM282" s="491"/>
      <c r="HN282" s="491"/>
      <c r="HO282" s="491"/>
      <c r="HP282" s="491"/>
      <c r="HQ282" s="491"/>
      <c r="HR282" s="491"/>
      <c r="HS282" s="491"/>
      <c r="HT282" s="491"/>
      <c r="HU282" s="491"/>
      <c r="HV282" s="491"/>
      <c r="HW282" s="491"/>
      <c r="HX282" s="491"/>
      <c r="HY282" s="491"/>
      <c r="HZ282" s="491"/>
      <c r="IA282" s="491"/>
      <c r="IB282" s="491"/>
      <c r="IC282" s="491"/>
      <c r="ID282" s="491"/>
      <c r="IE282" s="491"/>
      <c r="IF282" s="491"/>
      <c r="IG282" s="491"/>
      <c r="IH282" s="491"/>
      <c r="II282" s="491"/>
      <c r="IJ282" s="491"/>
      <c r="IK282" s="491"/>
      <c r="IL282" s="491"/>
      <c r="IM282" s="491"/>
      <c r="IN282" s="491"/>
      <c r="IO282" s="491"/>
      <c r="IP282" s="491"/>
      <c r="IQ282" s="491"/>
      <c r="IR282" s="491"/>
      <c r="IS282" s="491"/>
      <c r="IT282" s="491"/>
      <c r="IU282" s="491"/>
      <c r="IV282" s="491"/>
      <c r="IW282" s="491"/>
      <c r="IX282" s="491"/>
      <c r="IY282" s="491"/>
      <c r="IZ282" s="491"/>
      <c r="JA282" s="491"/>
      <c r="JB282" s="491"/>
      <c r="JC282" s="491"/>
      <c r="JD282" s="491"/>
      <c r="JE282" s="491"/>
      <c r="JF282" s="491"/>
      <c r="JG282" s="491"/>
      <c r="JH282" s="491"/>
      <c r="JI282" s="491"/>
      <c r="JJ282" s="491"/>
      <c r="JK282" s="491"/>
    </row>
    <row r="283" spans="1:271" x14ac:dyDescent="0.35">
      <c r="A283" s="205" t="str">
        <f t="shared" si="5"/>
        <v>Revised.State-funded special schools.Prior attainment.Total</v>
      </c>
      <c r="B283" s="205">
        <v>201819</v>
      </c>
      <c r="C283" s="205" t="s">
        <v>200</v>
      </c>
      <c r="D283" s="205" t="s">
        <v>201</v>
      </c>
      <c r="E283" s="205" t="s">
        <v>202</v>
      </c>
      <c r="F283" s="205" t="s">
        <v>203</v>
      </c>
      <c r="G283" s="205" t="s">
        <v>414</v>
      </c>
      <c r="H283" s="205" t="s">
        <v>214</v>
      </c>
      <c r="I283" s="205" t="s">
        <v>335</v>
      </c>
      <c r="J283" s="205" t="s">
        <v>7</v>
      </c>
      <c r="K283" s="205" t="s">
        <v>345</v>
      </c>
      <c r="L283" s="205" t="s">
        <v>7</v>
      </c>
      <c r="M283" s="205" t="s">
        <v>7</v>
      </c>
      <c r="N283" s="205">
        <v>752</v>
      </c>
      <c r="O283" s="205">
        <v>8534</v>
      </c>
      <c r="P283" s="205">
        <v>13366.75</v>
      </c>
      <c r="Q283" s="205">
        <v>1.6</v>
      </c>
      <c r="R283" s="205">
        <v>799</v>
      </c>
      <c r="S283" s="205">
        <v>9.4</v>
      </c>
      <c r="T283" s="205">
        <v>9</v>
      </c>
      <c r="U283" s="205">
        <v>0.1</v>
      </c>
      <c r="V283" s="205">
        <v>30</v>
      </c>
      <c r="W283" s="205">
        <v>0.4</v>
      </c>
      <c r="X283" s="205">
        <v>0</v>
      </c>
      <c r="Y283" s="205">
        <v>0</v>
      </c>
      <c r="Z283" s="205">
        <v>0</v>
      </c>
      <c r="AA283" s="205">
        <v>0</v>
      </c>
      <c r="AB283" s="205">
        <v>0</v>
      </c>
      <c r="AC283" s="205">
        <v>0</v>
      </c>
      <c r="AD283" s="205">
        <v>755.01</v>
      </c>
      <c r="AE283" s="205">
        <v>0.09</v>
      </c>
      <c r="AF283" s="205">
        <v>8534</v>
      </c>
      <c r="AG283" s="205">
        <v>-13537.13</v>
      </c>
      <c r="AH283" s="205">
        <v>-1.59</v>
      </c>
      <c r="AI283" s="205">
        <v>-1.61</v>
      </c>
      <c r="AJ283" s="205">
        <v>-1.56</v>
      </c>
      <c r="AK283" s="205">
        <v>-15714.04</v>
      </c>
      <c r="AL283" s="205">
        <v>-1.84</v>
      </c>
      <c r="AM283" s="205">
        <v>-1.87</v>
      </c>
      <c r="AN283" s="205">
        <v>-1.81</v>
      </c>
      <c r="AO283" s="205">
        <v>-9193.82</v>
      </c>
      <c r="AP283" s="205">
        <v>-1.08</v>
      </c>
      <c r="AQ283" s="205">
        <v>-1.1100000000000001</v>
      </c>
      <c r="AR283" s="205">
        <v>-1.05</v>
      </c>
      <c r="AS283" s="205">
        <v>-12469.12</v>
      </c>
      <c r="AT283" s="205">
        <v>-1.46</v>
      </c>
      <c r="AU283" s="205">
        <v>-1.49</v>
      </c>
      <c r="AV283" s="205">
        <v>-1.43</v>
      </c>
      <c r="AW283" s="205">
        <v>-16050.71</v>
      </c>
      <c r="AX283" s="205">
        <v>-1.88</v>
      </c>
      <c r="AY283" s="205">
        <v>-1.91</v>
      </c>
      <c r="AZ283" s="205">
        <v>-1.85</v>
      </c>
      <c r="BA283" s="205">
        <v>1977</v>
      </c>
      <c r="BB283" s="205">
        <v>23.2</v>
      </c>
      <c r="BC283" s="205">
        <v>1854</v>
      </c>
      <c r="BD283" s="205">
        <v>21.7</v>
      </c>
      <c r="BE283" s="205">
        <v>313</v>
      </c>
      <c r="BF283" s="205">
        <v>3.7</v>
      </c>
      <c r="BG283" s="205">
        <v>1195</v>
      </c>
      <c r="BH283" s="205">
        <v>14</v>
      </c>
      <c r="BI283" s="205">
        <v>424</v>
      </c>
      <c r="BJ283" s="205">
        <v>5</v>
      </c>
      <c r="BK283" s="205">
        <v>153</v>
      </c>
      <c r="BL283" s="205">
        <v>1.8</v>
      </c>
      <c r="BM283" s="205">
        <v>8</v>
      </c>
      <c r="BN283" s="205">
        <v>0.1</v>
      </c>
      <c r="BO283" s="205">
        <v>21</v>
      </c>
      <c r="BP283" s="205">
        <v>0.2</v>
      </c>
      <c r="BQ283" s="205">
        <v>22</v>
      </c>
      <c r="BR283" s="205">
        <v>0.3</v>
      </c>
      <c r="BS283" s="205">
        <v>12</v>
      </c>
      <c r="BT283" s="205">
        <v>2.8</v>
      </c>
      <c r="BU283" s="205">
        <v>7</v>
      </c>
      <c r="BV283" s="205">
        <v>4.5999999999999996</v>
      </c>
      <c r="BW283" s="205">
        <v>3</v>
      </c>
      <c r="BX283" s="205">
        <v>37.5</v>
      </c>
      <c r="BY283" s="205">
        <v>47</v>
      </c>
      <c r="BZ283" s="205">
        <v>0.6</v>
      </c>
      <c r="CA283" s="205">
        <v>72</v>
      </c>
      <c r="CB283" s="205">
        <v>0.8</v>
      </c>
      <c r="CC283" s="205">
        <v>32</v>
      </c>
      <c r="CD283" s="205">
        <v>7.5</v>
      </c>
      <c r="CE283" s="205">
        <v>15</v>
      </c>
      <c r="CF283" s="205">
        <v>9.8000000000000007</v>
      </c>
      <c r="CG283" s="205">
        <v>3</v>
      </c>
      <c r="CH283" s="205">
        <v>37.5</v>
      </c>
      <c r="CI283" s="205">
        <v>731</v>
      </c>
      <c r="CJ283" s="205">
        <v>0.09</v>
      </c>
      <c r="CK283" s="205">
        <v>1735</v>
      </c>
      <c r="CL283" s="205">
        <v>0.2</v>
      </c>
      <c r="CM283" s="205">
        <v>883.5</v>
      </c>
      <c r="CN283" s="205">
        <v>0.1</v>
      </c>
      <c r="CO283" s="205">
        <v>274</v>
      </c>
      <c r="CP283" s="205">
        <v>0.03</v>
      </c>
      <c r="CQ283" s="205">
        <v>21</v>
      </c>
      <c r="CR283" s="205">
        <v>0</v>
      </c>
      <c r="CS283" s="205">
        <v>2790</v>
      </c>
      <c r="CT283" s="205">
        <v>0.3</v>
      </c>
      <c r="CU283" s="205">
        <v>3470</v>
      </c>
      <c r="CV283" s="205">
        <v>0.4</v>
      </c>
      <c r="CW283" s="205">
        <v>2696</v>
      </c>
      <c r="CX283" s="205">
        <v>0.3</v>
      </c>
      <c r="CY283" s="205">
        <v>4410.75</v>
      </c>
      <c r="CZ283" s="205">
        <v>0.5</v>
      </c>
      <c r="DA283" s="205">
        <v>3696</v>
      </c>
      <c r="DB283" s="205">
        <v>0.4</v>
      </c>
      <c r="DC283" s="205">
        <v>714.75</v>
      </c>
      <c r="DD283" s="205">
        <v>0.1</v>
      </c>
      <c r="DE283" s="205">
        <v>1267</v>
      </c>
      <c r="DF283" s="205">
        <v>0.1</v>
      </c>
      <c r="DG283" s="205">
        <v>1834</v>
      </c>
      <c r="DH283" s="205">
        <v>0.2</v>
      </c>
      <c r="DI283" s="205">
        <v>7191</v>
      </c>
      <c r="DJ283" s="205">
        <v>84.3</v>
      </c>
      <c r="DK283" s="205">
        <v>833</v>
      </c>
      <c r="DL283" s="205">
        <v>9.8000000000000007</v>
      </c>
      <c r="DM283" s="205">
        <v>316</v>
      </c>
      <c r="DN283" s="205">
        <v>3.7</v>
      </c>
      <c r="DO283" s="205">
        <v>148</v>
      </c>
      <c r="DP283" s="205">
        <v>1.7</v>
      </c>
      <c r="DQ283" s="205">
        <v>46</v>
      </c>
      <c r="DR283" s="205">
        <v>0.5</v>
      </c>
      <c r="DS283" s="205">
        <v>422</v>
      </c>
      <c r="DT283" s="205">
        <v>4.9000000000000004</v>
      </c>
      <c r="DU283" s="205">
        <v>2</v>
      </c>
      <c r="DV283" s="205">
        <v>0</v>
      </c>
      <c r="DW283" s="205">
        <v>2</v>
      </c>
      <c r="DX283" s="205">
        <v>0</v>
      </c>
      <c r="DY283" s="205">
        <v>13</v>
      </c>
      <c r="DZ283" s="205">
        <v>0.2</v>
      </c>
      <c r="EA283" s="205">
        <v>0</v>
      </c>
      <c r="EB283" s="205">
        <v>0</v>
      </c>
      <c r="EC283" s="205">
        <v>935</v>
      </c>
      <c r="ED283" s="205">
        <v>11</v>
      </c>
      <c r="EH283" s="491"/>
      <c r="EI283" s="491"/>
      <c r="EJ283" s="491"/>
      <c r="EK283" s="491"/>
      <c r="EL283" s="491"/>
      <c r="EM283" s="491"/>
      <c r="EN283" s="491"/>
      <c r="EO283" s="491"/>
      <c r="EP283" s="491"/>
      <c r="EQ283" s="491"/>
      <c r="ER283" s="491"/>
      <c r="ES283" s="491"/>
      <c r="ET283" s="491"/>
      <c r="EU283" s="491"/>
      <c r="EV283" s="491"/>
      <c r="EW283" s="491"/>
      <c r="EX283" s="491"/>
      <c r="EY283" s="491"/>
      <c r="EZ283" s="491"/>
      <c r="FA283" s="491"/>
      <c r="FB283" s="491"/>
      <c r="FC283" s="491"/>
      <c r="FD283" s="491"/>
      <c r="FE283" s="491"/>
      <c r="FF283" s="491"/>
      <c r="FG283" s="491"/>
      <c r="FH283" s="491"/>
      <c r="FI283" s="491"/>
      <c r="FJ283" s="491"/>
      <c r="FK283" s="491"/>
      <c r="FL283" s="491"/>
      <c r="FM283" s="491"/>
      <c r="FN283" s="491"/>
      <c r="FO283" s="491"/>
      <c r="FP283" s="491"/>
      <c r="FQ283" s="491"/>
      <c r="FR283" s="491"/>
      <c r="FS283" s="491"/>
      <c r="FT283" s="491"/>
      <c r="FU283" s="491"/>
      <c r="FV283" s="491"/>
      <c r="FW283" s="491"/>
      <c r="FX283" s="491"/>
      <c r="FY283" s="491"/>
      <c r="FZ283" s="491"/>
      <c r="GA283" s="491"/>
      <c r="GB283" s="491"/>
      <c r="GC283" s="491"/>
      <c r="GD283" s="491"/>
      <c r="GE283" s="491"/>
      <c r="GF283" s="491"/>
      <c r="GG283" s="491"/>
      <c r="GH283" s="491"/>
      <c r="GI283" s="491"/>
      <c r="GJ283" s="491"/>
      <c r="GK283" s="491"/>
      <c r="GL283" s="491"/>
      <c r="GM283" s="491"/>
      <c r="GN283" s="491"/>
      <c r="GO283" s="491"/>
      <c r="GP283" s="491"/>
      <c r="GQ283" s="491"/>
      <c r="GR283" s="491"/>
      <c r="GS283" s="491"/>
      <c r="GT283" s="491"/>
      <c r="GU283" s="491"/>
      <c r="GV283" s="491"/>
      <c r="GW283" s="491"/>
      <c r="GX283" s="491"/>
      <c r="GY283" s="491"/>
      <c r="GZ283" s="491"/>
      <c r="HA283" s="491"/>
      <c r="HB283" s="491"/>
      <c r="HC283" s="491"/>
      <c r="HD283" s="491"/>
      <c r="HE283" s="491"/>
      <c r="HF283" s="491"/>
      <c r="HG283" s="491"/>
      <c r="HH283" s="491"/>
      <c r="HI283" s="491"/>
      <c r="HJ283" s="491"/>
      <c r="HK283" s="491"/>
      <c r="HL283" s="491"/>
      <c r="HM283" s="491"/>
      <c r="HN283" s="491"/>
      <c r="HO283" s="491"/>
      <c r="HP283" s="491"/>
      <c r="HQ283" s="491"/>
      <c r="HR283" s="491"/>
      <c r="HS283" s="491"/>
      <c r="HT283" s="491"/>
      <c r="HU283" s="491"/>
      <c r="HV283" s="491"/>
      <c r="HW283" s="491"/>
      <c r="HX283" s="491"/>
      <c r="HY283" s="491"/>
      <c r="HZ283" s="491"/>
      <c r="IA283" s="491"/>
      <c r="IB283" s="491"/>
      <c r="IC283" s="491"/>
      <c r="ID283" s="491"/>
      <c r="IE283" s="491"/>
      <c r="IF283" s="491"/>
      <c r="IG283" s="491"/>
      <c r="IH283" s="491"/>
      <c r="II283" s="491"/>
      <c r="IJ283" s="491"/>
      <c r="IK283" s="491"/>
      <c r="IL283" s="491"/>
      <c r="IM283" s="491"/>
      <c r="IN283" s="491"/>
      <c r="IO283" s="491"/>
      <c r="IP283" s="491"/>
      <c r="IQ283" s="491"/>
      <c r="IR283" s="491"/>
      <c r="IS283" s="491"/>
      <c r="IT283" s="491"/>
      <c r="IU283" s="491"/>
      <c r="IV283" s="491"/>
      <c r="IW283" s="491"/>
      <c r="IX283" s="491"/>
      <c r="IY283" s="491"/>
      <c r="IZ283" s="491"/>
      <c r="JA283" s="491"/>
      <c r="JB283" s="491"/>
      <c r="JC283" s="491"/>
      <c r="JD283" s="491"/>
      <c r="JE283" s="491"/>
      <c r="JF283" s="491"/>
      <c r="JG283" s="491"/>
      <c r="JH283" s="491"/>
      <c r="JI283" s="491"/>
      <c r="JJ283" s="491"/>
      <c r="JK283" s="491"/>
    </row>
    <row r="284" spans="1:271" x14ac:dyDescent="0.35">
      <c r="A284" s="205" t="str">
        <f t="shared" si="5"/>
        <v>Revised.Studio Schools.Prior attainment.Total</v>
      </c>
      <c r="B284" s="205">
        <v>201819</v>
      </c>
      <c r="C284" s="205" t="s">
        <v>200</v>
      </c>
      <c r="D284" s="205" t="s">
        <v>201</v>
      </c>
      <c r="E284" s="205" t="s">
        <v>202</v>
      </c>
      <c r="F284" s="205" t="s">
        <v>203</v>
      </c>
      <c r="G284" s="205" t="s">
        <v>414</v>
      </c>
      <c r="H284" s="205" t="s">
        <v>212</v>
      </c>
      <c r="I284" s="205" t="s">
        <v>335</v>
      </c>
      <c r="J284" s="205" t="s">
        <v>7</v>
      </c>
      <c r="K284" s="205" t="s">
        <v>345</v>
      </c>
      <c r="L284" s="205" t="s">
        <v>7</v>
      </c>
      <c r="M284" s="205" t="s">
        <v>7</v>
      </c>
      <c r="N284" s="205">
        <v>26</v>
      </c>
      <c r="O284" s="205">
        <v>145</v>
      </c>
      <c r="P284" s="205">
        <v>3188.75</v>
      </c>
      <c r="Q284" s="205">
        <v>22</v>
      </c>
      <c r="R284" s="205">
        <v>136</v>
      </c>
      <c r="S284" s="205">
        <v>93.8</v>
      </c>
      <c r="T284" s="205">
        <v>5</v>
      </c>
      <c r="U284" s="205">
        <v>3.4</v>
      </c>
      <c r="V284" s="205">
        <v>15</v>
      </c>
      <c r="W284" s="205">
        <v>10.3</v>
      </c>
      <c r="X284" s="205">
        <v>1</v>
      </c>
      <c r="Y284" s="205">
        <v>0.7</v>
      </c>
      <c r="Z284" s="205">
        <v>0</v>
      </c>
      <c r="AA284" s="205">
        <v>0</v>
      </c>
      <c r="AB284" s="205">
        <v>1</v>
      </c>
      <c r="AC284" s="205">
        <v>0.7</v>
      </c>
      <c r="AD284" s="205">
        <v>216.36</v>
      </c>
      <c r="AE284" s="205">
        <v>1.49</v>
      </c>
      <c r="AF284" s="205">
        <v>145</v>
      </c>
      <c r="AG284" s="205">
        <v>-40.4</v>
      </c>
      <c r="AH284" s="205">
        <v>-0.28000000000000003</v>
      </c>
      <c r="AI284" s="205">
        <v>-0.49</v>
      </c>
      <c r="AJ284" s="205">
        <v>-7.0000000000000007E-2</v>
      </c>
      <c r="AK284" s="205">
        <v>-58.63</v>
      </c>
      <c r="AL284" s="205">
        <v>-0.4</v>
      </c>
      <c r="AM284" s="205">
        <v>-0.66</v>
      </c>
      <c r="AN284" s="205">
        <v>-0.15</v>
      </c>
      <c r="AO284" s="205">
        <v>-18.13</v>
      </c>
      <c r="AP284" s="205">
        <v>-0.13</v>
      </c>
      <c r="AQ284" s="205">
        <v>-0.35</v>
      </c>
      <c r="AR284" s="205">
        <v>0.1</v>
      </c>
      <c r="AS284" s="205">
        <v>-57.23</v>
      </c>
      <c r="AT284" s="205">
        <v>-0.39</v>
      </c>
      <c r="AU284" s="205">
        <v>-0.64</v>
      </c>
      <c r="AV284" s="205">
        <v>-0.15</v>
      </c>
      <c r="AW284" s="205">
        <v>-26.3</v>
      </c>
      <c r="AX284" s="205">
        <v>-0.18</v>
      </c>
      <c r="AY284" s="205">
        <v>-0.43</v>
      </c>
      <c r="AZ284" s="205">
        <v>0.06</v>
      </c>
      <c r="BA284" s="205">
        <v>142</v>
      </c>
      <c r="BB284" s="205">
        <v>97.9</v>
      </c>
      <c r="BC284" s="205">
        <v>138</v>
      </c>
      <c r="BD284" s="205">
        <v>95.2</v>
      </c>
      <c r="BE284" s="205">
        <v>131</v>
      </c>
      <c r="BF284" s="205">
        <v>90.3</v>
      </c>
      <c r="BG284" s="205">
        <v>138</v>
      </c>
      <c r="BH284" s="205">
        <v>95.2</v>
      </c>
      <c r="BI284" s="205">
        <v>117</v>
      </c>
      <c r="BJ284" s="205">
        <v>80.7</v>
      </c>
      <c r="BK284" s="205">
        <v>41</v>
      </c>
      <c r="BL284" s="205">
        <v>28.3</v>
      </c>
      <c r="BM284" s="205">
        <v>10</v>
      </c>
      <c r="BN284" s="205">
        <v>6.9</v>
      </c>
      <c r="BO284" s="205">
        <v>11</v>
      </c>
      <c r="BP284" s="205">
        <v>7.6</v>
      </c>
      <c r="BQ284" s="205">
        <v>5</v>
      </c>
      <c r="BR284" s="205">
        <v>3.4</v>
      </c>
      <c r="BS284" s="205">
        <v>5</v>
      </c>
      <c r="BT284" s="205">
        <v>4.3</v>
      </c>
      <c r="BU284" s="205">
        <v>2</v>
      </c>
      <c r="BV284" s="205">
        <v>4.9000000000000004</v>
      </c>
      <c r="BW284" s="205">
        <v>6</v>
      </c>
      <c r="BX284" s="205">
        <v>60</v>
      </c>
      <c r="BY284" s="205">
        <v>34</v>
      </c>
      <c r="BZ284" s="205">
        <v>23.4</v>
      </c>
      <c r="CA284" s="205">
        <v>18</v>
      </c>
      <c r="CB284" s="205">
        <v>12.4</v>
      </c>
      <c r="CC284" s="205">
        <v>10</v>
      </c>
      <c r="CD284" s="205">
        <v>8.5</v>
      </c>
      <c r="CE284" s="205">
        <v>5</v>
      </c>
      <c r="CF284" s="205">
        <v>12.2</v>
      </c>
      <c r="CG284" s="205">
        <v>6</v>
      </c>
      <c r="CH284" s="205">
        <v>60</v>
      </c>
      <c r="CI284" s="205">
        <v>363</v>
      </c>
      <c r="CJ284" s="205">
        <v>2.5</v>
      </c>
      <c r="CK284" s="205">
        <v>273</v>
      </c>
      <c r="CL284" s="205">
        <v>1.88</v>
      </c>
      <c r="CM284" s="205">
        <v>265.5</v>
      </c>
      <c r="CN284" s="205">
        <v>1.83</v>
      </c>
      <c r="CO284" s="205">
        <v>83</v>
      </c>
      <c r="CP284" s="205">
        <v>0.56999999999999995</v>
      </c>
      <c r="CQ284" s="205">
        <v>48</v>
      </c>
      <c r="CR284" s="205">
        <v>0.33</v>
      </c>
      <c r="CS284" s="205">
        <v>736</v>
      </c>
      <c r="CT284" s="205">
        <v>5.0999999999999996</v>
      </c>
      <c r="CU284" s="205">
        <v>546</v>
      </c>
      <c r="CV284" s="205">
        <v>3.8</v>
      </c>
      <c r="CW284" s="205">
        <v>754</v>
      </c>
      <c r="CX284" s="205">
        <v>5.2</v>
      </c>
      <c r="CY284" s="205">
        <v>1152.75</v>
      </c>
      <c r="CZ284" s="205">
        <v>8</v>
      </c>
      <c r="DA284" s="205">
        <v>523</v>
      </c>
      <c r="DB284" s="205">
        <v>3.6</v>
      </c>
      <c r="DC284" s="205">
        <v>629.75</v>
      </c>
      <c r="DD284" s="205">
        <v>4.3</v>
      </c>
      <c r="DE284" s="205">
        <v>314</v>
      </c>
      <c r="DF284" s="205">
        <v>2.2000000000000002</v>
      </c>
      <c r="DG284" s="205">
        <v>345</v>
      </c>
      <c r="DH284" s="205">
        <v>2.4</v>
      </c>
      <c r="DI284" s="205">
        <v>6</v>
      </c>
      <c r="DJ284" s="205">
        <v>4.0999999999999996</v>
      </c>
      <c r="DK284" s="205">
        <v>4</v>
      </c>
      <c r="DL284" s="205">
        <v>2.8</v>
      </c>
      <c r="DM284" s="205">
        <v>19</v>
      </c>
      <c r="DN284" s="205">
        <v>13.1</v>
      </c>
      <c r="DO284" s="205">
        <v>70</v>
      </c>
      <c r="DP284" s="205">
        <v>48.3</v>
      </c>
      <c r="DQ284" s="205">
        <v>45</v>
      </c>
      <c r="DR284" s="205">
        <v>31</v>
      </c>
      <c r="DS284" s="205">
        <v>91</v>
      </c>
      <c r="DT284" s="205">
        <v>62.8</v>
      </c>
      <c r="DU284" s="205">
        <v>26</v>
      </c>
      <c r="DV284" s="205">
        <v>17.899999999999999</v>
      </c>
      <c r="DW284" s="205">
        <v>26</v>
      </c>
      <c r="DX284" s="205">
        <v>17.899999999999999</v>
      </c>
      <c r="DY284" s="205">
        <v>0</v>
      </c>
      <c r="DZ284" s="205">
        <v>0</v>
      </c>
      <c r="EA284" s="205">
        <v>1</v>
      </c>
      <c r="EB284" s="205">
        <v>0.7</v>
      </c>
      <c r="EC284" s="205">
        <v>47</v>
      </c>
      <c r="ED284" s="205">
        <v>32.4</v>
      </c>
      <c r="EH284" s="491"/>
      <c r="EI284" s="491"/>
      <c r="EJ284" s="491"/>
      <c r="EK284" s="491"/>
      <c r="EL284" s="491"/>
      <c r="EM284" s="491"/>
      <c r="EN284" s="491"/>
      <c r="EO284" s="491"/>
      <c r="EP284" s="491"/>
      <c r="EQ284" s="491"/>
      <c r="ER284" s="491"/>
      <c r="ES284" s="491"/>
      <c r="ET284" s="491"/>
      <c r="EU284" s="491"/>
      <c r="EV284" s="491"/>
      <c r="EW284" s="491"/>
      <c r="EX284" s="491"/>
      <c r="EY284" s="491"/>
      <c r="EZ284" s="491"/>
      <c r="FA284" s="491"/>
      <c r="FB284" s="491"/>
      <c r="FC284" s="491"/>
      <c r="FD284" s="491"/>
      <c r="FE284" s="491"/>
      <c r="FF284" s="491"/>
      <c r="FG284" s="491"/>
      <c r="FH284" s="491"/>
      <c r="FI284" s="491"/>
      <c r="FJ284" s="491"/>
      <c r="FK284" s="491"/>
      <c r="FL284" s="491"/>
      <c r="FM284" s="491"/>
      <c r="FN284" s="491"/>
      <c r="FO284" s="491"/>
      <c r="FP284" s="491"/>
      <c r="FQ284" s="491"/>
      <c r="FR284" s="491"/>
      <c r="FS284" s="491"/>
      <c r="FT284" s="491"/>
      <c r="FU284" s="491"/>
      <c r="FV284" s="491"/>
      <c r="FW284" s="491"/>
      <c r="FX284" s="491"/>
      <c r="FY284" s="491"/>
      <c r="FZ284" s="491"/>
      <c r="GA284" s="491"/>
      <c r="GB284" s="491"/>
      <c r="GC284" s="491"/>
      <c r="GD284" s="491"/>
      <c r="GE284" s="491"/>
      <c r="GF284" s="491"/>
      <c r="GG284" s="491"/>
      <c r="GH284" s="491"/>
      <c r="GI284" s="491"/>
      <c r="GJ284" s="491"/>
      <c r="GK284" s="491"/>
      <c r="GL284" s="491"/>
      <c r="GM284" s="491"/>
      <c r="GN284" s="491"/>
      <c r="GO284" s="491"/>
      <c r="GP284" s="491"/>
      <c r="GQ284" s="491"/>
      <c r="GR284" s="491"/>
      <c r="GS284" s="491"/>
      <c r="GT284" s="491"/>
      <c r="GU284" s="491"/>
      <c r="GV284" s="491"/>
      <c r="GW284" s="491"/>
      <c r="GX284" s="491"/>
      <c r="GY284" s="491"/>
      <c r="GZ284" s="491"/>
      <c r="HA284" s="491"/>
      <c r="HB284" s="491"/>
      <c r="HC284" s="491"/>
      <c r="HD284" s="491"/>
      <c r="HE284" s="491"/>
      <c r="HF284" s="491"/>
      <c r="HG284" s="491"/>
      <c r="HH284" s="491"/>
      <c r="HI284" s="491"/>
      <c r="HJ284" s="491"/>
      <c r="HK284" s="491"/>
      <c r="HL284" s="491"/>
      <c r="HM284" s="491"/>
      <c r="HN284" s="491"/>
      <c r="HO284" s="491"/>
      <c r="HP284" s="491"/>
      <c r="HQ284" s="491"/>
      <c r="HR284" s="491"/>
      <c r="HS284" s="491"/>
      <c r="HT284" s="491"/>
      <c r="HU284" s="491"/>
      <c r="HV284" s="491"/>
      <c r="HW284" s="491"/>
      <c r="HX284" s="491"/>
      <c r="HY284" s="491"/>
      <c r="HZ284" s="491"/>
      <c r="IA284" s="491"/>
      <c r="IB284" s="491"/>
      <c r="IC284" s="491"/>
      <c r="ID284" s="491"/>
      <c r="IE284" s="491"/>
      <c r="IF284" s="491"/>
      <c r="IG284" s="491"/>
      <c r="IH284" s="491"/>
      <c r="II284" s="491"/>
      <c r="IJ284" s="491"/>
      <c r="IK284" s="491"/>
      <c r="IL284" s="491"/>
      <c r="IM284" s="491"/>
      <c r="IN284" s="491"/>
      <c r="IO284" s="491"/>
      <c r="IP284" s="491"/>
      <c r="IQ284" s="491"/>
      <c r="IR284" s="491"/>
      <c r="IS284" s="491"/>
      <c r="IT284" s="491"/>
      <c r="IU284" s="491"/>
      <c r="IV284" s="491"/>
      <c r="IW284" s="491"/>
      <c r="IX284" s="491"/>
      <c r="IY284" s="491"/>
      <c r="IZ284" s="491"/>
      <c r="JA284" s="491"/>
      <c r="JB284" s="491"/>
      <c r="JC284" s="491"/>
      <c r="JD284" s="491"/>
      <c r="JE284" s="491"/>
      <c r="JF284" s="491"/>
      <c r="JG284" s="491"/>
      <c r="JH284" s="491"/>
      <c r="JI284" s="491"/>
      <c r="JJ284" s="491"/>
      <c r="JK284" s="491"/>
    </row>
    <row r="285" spans="1:271" x14ac:dyDescent="0.35">
      <c r="A285" s="205" t="str">
        <f t="shared" si="5"/>
        <v>Revised.University Technical Colleges (UTCs).Prior attainment.Total</v>
      </c>
      <c r="B285" s="205">
        <v>201819</v>
      </c>
      <c r="C285" s="205" t="s">
        <v>200</v>
      </c>
      <c r="D285" s="205" t="s">
        <v>201</v>
      </c>
      <c r="E285" s="205" t="s">
        <v>202</v>
      </c>
      <c r="F285" s="205" t="s">
        <v>203</v>
      </c>
      <c r="G285" s="205" t="s">
        <v>414</v>
      </c>
      <c r="H285" s="205" t="s">
        <v>213</v>
      </c>
      <c r="I285" s="205" t="s">
        <v>335</v>
      </c>
      <c r="J285" s="205" t="s">
        <v>7</v>
      </c>
      <c r="K285" s="205" t="s">
        <v>345</v>
      </c>
      <c r="L285" s="205" t="s">
        <v>7</v>
      </c>
      <c r="M285" s="205" t="s">
        <v>7</v>
      </c>
      <c r="N285" s="205">
        <v>47</v>
      </c>
      <c r="O285" s="205">
        <v>377</v>
      </c>
      <c r="P285" s="205">
        <v>7900.75</v>
      </c>
      <c r="Q285" s="205">
        <v>21</v>
      </c>
      <c r="R285" s="205">
        <v>361</v>
      </c>
      <c r="S285" s="205">
        <v>95.8</v>
      </c>
      <c r="T285" s="205">
        <v>3</v>
      </c>
      <c r="U285" s="205">
        <v>0.8</v>
      </c>
      <c r="V285" s="205">
        <v>23</v>
      </c>
      <c r="W285" s="205">
        <v>6.1</v>
      </c>
      <c r="X285" s="205">
        <v>3</v>
      </c>
      <c r="Y285" s="205">
        <v>0.8</v>
      </c>
      <c r="Z285" s="205">
        <v>0</v>
      </c>
      <c r="AA285" s="205">
        <v>0</v>
      </c>
      <c r="AB285" s="205">
        <v>0</v>
      </c>
      <c r="AC285" s="205">
        <v>0</v>
      </c>
      <c r="AD285" s="205">
        <v>590.9</v>
      </c>
      <c r="AE285" s="205">
        <v>1.57</v>
      </c>
      <c r="AF285" s="205">
        <v>377</v>
      </c>
      <c r="AG285" s="205">
        <v>-135.36000000000001</v>
      </c>
      <c r="AH285" s="205">
        <v>-0.36</v>
      </c>
      <c r="AI285" s="205">
        <v>-0.49</v>
      </c>
      <c r="AJ285" s="205">
        <v>-0.23</v>
      </c>
      <c r="AK285" s="205">
        <v>-167.88</v>
      </c>
      <c r="AL285" s="205">
        <v>-0.45</v>
      </c>
      <c r="AM285" s="205">
        <v>-0.6</v>
      </c>
      <c r="AN285" s="205">
        <v>-0.28999999999999998</v>
      </c>
      <c r="AO285" s="205">
        <v>19.559999999999999</v>
      </c>
      <c r="AP285" s="205">
        <v>0.05</v>
      </c>
      <c r="AQ285" s="205">
        <v>-0.09</v>
      </c>
      <c r="AR285" s="205">
        <v>0.19</v>
      </c>
      <c r="AS285" s="205">
        <v>-104.13</v>
      </c>
      <c r="AT285" s="205">
        <v>-0.28000000000000003</v>
      </c>
      <c r="AU285" s="205">
        <v>-0.43</v>
      </c>
      <c r="AV285" s="205">
        <v>-0.12</v>
      </c>
      <c r="AW285" s="205">
        <v>-248.21</v>
      </c>
      <c r="AX285" s="205">
        <v>-0.66</v>
      </c>
      <c r="AY285" s="205">
        <v>-0.81</v>
      </c>
      <c r="AZ285" s="205">
        <v>-0.51</v>
      </c>
      <c r="BA285" s="205">
        <v>366</v>
      </c>
      <c r="BB285" s="205">
        <v>97.1</v>
      </c>
      <c r="BC285" s="205">
        <v>360</v>
      </c>
      <c r="BD285" s="205">
        <v>95.5</v>
      </c>
      <c r="BE285" s="205">
        <v>313</v>
      </c>
      <c r="BF285" s="205">
        <v>83</v>
      </c>
      <c r="BG285" s="205">
        <v>363</v>
      </c>
      <c r="BH285" s="205">
        <v>96.3</v>
      </c>
      <c r="BI285" s="205">
        <v>344</v>
      </c>
      <c r="BJ285" s="205">
        <v>91.2</v>
      </c>
      <c r="BK285" s="205">
        <v>109</v>
      </c>
      <c r="BL285" s="205">
        <v>28.9</v>
      </c>
      <c r="BM285" s="205">
        <v>13</v>
      </c>
      <c r="BN285" s="205">
        <v>3.4</v>
      </c>
      <c r="BO285" s="205">
        <v>17</v>
      </c>
      <c r="BP285" s="205">
        <v>4.5</v>
      </c>
      <c r="BQ285" s="205">
        <v>16</v>
      </c>
      <c r="BR285" s="205">
        <v>4.2</v>
      </c>
      <c r="BS285" s="205">
        <v>11</v>
      </c>
      <c r="BT285" s="205">
        <v>3.2</v>
      </c>
      <c r="BU285" s="205">
        <v>2</v>
      </c>
      <c r="BV285" s="205">
        <v>1.8</v>
      </c>
      <c r="BW285" s="205">
        <v>3</v>
      </c>
      <c r="BX285" s="205">
        <v>23.1</v>
      </c>
      <c r="BY285" s="205">
        <v>67</v>
      </c>
      <c r="BZ285" s="205">
        <v>17.8</v>
      </c>
      <c r="CA285" s="205">
        <v>48</v>
      </c>
      <c r="CB285" s="205">
        <v>12.7</v>
      </c>
      <c r="CC285" s="205">
        <v>39</v>
      </c>
      <c r="CD285" s="205">
        <v>11.3</v>
      </c>
      <c r="CE285" s="205">
        <v>4</v>
      </c>
      <c r="CF285" s="205">
        <v>3.7</v>
      </c>
      <c r="CG285" s="205">
        <v>5</v>
      </c>
      <c r="CH285" s="205">
        <v>38.5</v>
      </c>
      <c r="CI285" s="205">
        <v>890</v>
      </c>
      <c r="CJ285" s="205">
        <v>2.36</v>
      </c>
      <c r="CK285" s="205">
        <v>768</v>
      </c>
      <c r="CL285" s="205">
        <v>2.04</v>
      </c>
      <c r="CM285" s="205">
        <v>835</v>
      </c>
      <c r="CN285" s="205">
        <v>2.21</v>
      </c>
      <c r="CO285" s="205">
        <v>178</v>
      </c>
      <c r="CP285" s="205">
        <v>0.47</v>
      </c>
      <c r="CQ285" s="205">
        <v>39</v>
      </c>
      <c r="CR285" s="205">
        <v>0.1</v>
      </c>
      <c r="CS285" s="205">
        <v>1867</v>
      </c>
      <c r="CT285" s="205">
        <v>5</v>
      </c>
      <c r="CU285" s="205">
        <v>1536</v>
      </c>
      <c r="CV285" s="205">
        <v>4.0999999999999996</v>
      </c>
      <c r="CW285" s="205">
        <v>2063</v>
      </c>
      <c r="CX285" s="205">
        <v>5.5</v>
      </c>
      <c r="CY285" s="205">
        <v>2434.75</v>
      </c>
      <c r="CZ285" s="205">
        <v>6.5</v>
      </c>
      <c r="DA285" s="205">
        <v>1040</v>
      </c>
      <c r="DB285" s="205">
        <v>2.8</v>
      </c>
      <c r="DC285" s="205">
        <v>1394.75</v>
      </c>
      <c r="DD285" s="205">
        <v>3.7</v>
      </c>
      <c r="DE285" s="205">
        <v>851</v>
      </c>
      <c r="DF285" s="205">
        <v>2.2999999999999998</v>
      </c>
      <c r="DG285" s="205">
        <v>852</v>
      </c>
      <c r="DH285" s="205">
        <v>2.2999999999999998</v>
      </c>
      <c r="DI285" s="205">
        <v>13</v>
      </c>
      <c r="DJ285" s="205">
        <v>3.4</v>
      </c>
      <c r="DK285" s="205">
        <v>12</v>
      </c>
      <c r="DL285" s="205">
        <v>3.2</v>
      </c>
      <c r="DM285" s="205">
        <v>31</v>
      </c>
      <c r="DN285" s="205">
        <v>8.1999999999999993</v>
      </c>
      <c r="DO285" s="205">
        <v>219</v>
      </c>
      <c r="DP285" s="205">
        <v>58.1</v>
      </c>
      <c r="DQ285" s="205">
        <v>99</v>
      </c>
      <c r="DR285" s="205">
        <v>26.3</v>
      </c>
      <c r="DS285" s="205">
        <v>272</v>
      </c>
      <c r="DT285" s="205">
        <v>72.099999999999994</v>
      </c>
      <c r="DU285" s="205">
        <v>72</v>
      </c>
      <c r="DV285" s="205">
        <v>19.100000000000001</v>
      </c>
      <c r="DW285" s="205">
        <v>53</v>
      </c>
      <c r="DX285" s="205">
        <v>14.1</v>
      </c>
      <c r="DY285" s="205">
        <v>1</v>
      </c>
      <c r="DZ285" s="205">
        <v>0.3</v>
      </c>
      <c r="EA285" s="205">
        <v>1</v>
      </c>
      <c r="EB285" s="205">
        <v>0.3</v>
      </c>
      <c r="EC285" s="205">
        <v>52</v>
      </c>
      <c r="ED285" s="205">
        <v>13.8</v>
      </c>
      <c r="EH285" s="491"/>
      <c r="EI285" s="491"/>
      <c r="EJ285" s="491"/>
      <c r="EK285" s="491"/>
      <c r="EL285" s="491"/>
      <c r="EM285" s="491"/>
      <c r="EN285" s="491"/>
      <c r="EO285" s="491"/>
      <c r="EP285" s="491"/>
      <c r="EQ285" s="491"/>
      <c r="ER285" s="491"/>
      <c r="ES285" s="491"/>
      <c r="ET285" s="491"/>
      <c r="EU285" s="491"/>
      <c r="EV285" s="491"/>
      <c r="EW285" s="491"/>
      <c r="EX285" s="491"/>
      <c r="EY285" s="491"/>
      <c r="EZ285" s="491"/>
      <c r="FA285" s="491"/>
      <c r="FB285" s="491"/>
      <c r="FC285" s="491"/>
      <c r="FD285" s="491"/>
      <c r="FE285" s="491"/>
      <c r="FF285" s="491"/>
      <c r="FG285" s="491"/>
      <c r="FH285" s="491"/>
      <c r="FI285" s="491"/>
      <c r="FJ285" s="491"/>
      <c r="FK285" s="491"/>
      <c r="FL285" s="491"/>
      <c r="FM285" s="491"/>
      <c r="FN285" s="491"/>
      <c r="FO285" s="491"/>
      <c r="FP285" s="491"/>
      <c r="FQ285" s="491"/>
      <c r="FR285" s="491"/>
      <c r="FS285" s="491"/>
      <c r="FT285" s="491"/>
      <c r="FU285" s="491"/>
      <c r="FV285" s="491"/>
      <c r="FW285" s="491"/>
      <c r="FX285" s="491"/>
      <c r="FY285" s="491"/>
      <c r="FZ285" s="491"/>
      <c r="GA285" s="491"/>
      <c r="GB285" s="491"/>
      <c r="GC285" s="491"/>
      <c r="GD285" s="491"/>
      <c r="GE285" s="491"/>
      <c r="GF285" s="491"/>
      <c r="GG285" s="491"/>
      <c r="GH285" s="491"/>
      <c r="GI285" s="491"/>
      <c r="GJ285" s="491"/>
      <c r="GK285" s="491"/>
      <c r="GL285" s="491"/>
      <c r="GM285" s="491"/>
      <c r="GN285" s="491"/>
      <c r="GO285" s="491"/>
      <c r="GP285" s="491"/>
      <c r="GQ285" s="491"/>
      <c r="GR285" s="491"/>
      <c r="GS285" s="491"/>
      <c r="GT285" s="491"/>
      <c r="GU285" s="491"/>
      <c r="GV285" s="491"/>
      <c r="GW285" s="491"/>
      <c r="GX285" s="491"/>
      <c r="GY285" s="491"/>
      <c r="GZ285" s="491"/>
      <c r="HA285" s="491"/>
      <c r="HB285" s="491"/>
      <c r="HC285" s="491"/>
      <c r="HD285" s="491"/>
      <c r="HE285" s="491"/>
      <c r="HF285" s="491"/>
      <c r="HG285" s="491"/>
      <c r="HH285" s="491"/>
      <c r="HI285" s="491"/>
      <c r="HJ285" s="491"/>
      <c r="HK285" s="491"/>
      <c r="HL285" s="491"/>
      <c r="HM285" s="491"/>
      <c r="HN285" s="491"/>
      <c r="HO285" s="491"/>
      <c r="HP285" s="491"/>
      <c r="HQ285" s="491"/>
      <c r="HR285" s="491"/>
      <c r="HS285" s="491"/>
      <c r="HT285" s="491"/>
      <c r="HU285" s="491"/>
      <c r="HV285" s="491"/>
      <c r="HW285" s="491"/>
      <c r="HX285" s="491"/>
      <c r="HY285" s="491"/>
      <c r="HZ285" s="491"/>
      <c r="IA285" s="491"/>
      <c r="IB285" s="491"/>
      <c r="IC285" s="491"/>
      <c r="ID285" s="491"/>
      <c r="IE285" s="491"/>
      <c r="IF285" s="491"/>
      <c r="IG285" s="491"/>
      <c r="IH285" s="491"/>
      <c r="II285" s="491"/>
      <c r="IJ285" s="491"/>
      <c r="IK285" s="491"/>
      <c r="IL285" s="491"/>
      <c r="IM285" s="491"/>
      <c r="IN285" s="491"/>
      <c r="IO285" s="491"/>
      <c r="IP285" s="491"/>
      <c r="IQ285" s="491"/>
      <c r="IR285" s="491"/>
      <c r="IS285" s="491"/>
      <c r="IT285" s="491"/>
      <c r="IU285" s="491"/>
      <c r="IV285" s="491"/>
      <c r="IW285" s="491"/>
      <c r="IX285" s="491"/>
      <c r="IY285" s="491"/>
      <c r="IZ285" s="491"/>
      <c r="JA285" s="491"/>
      <c r="JB285" s="491"/>
      <c r="JC285" s="491"/>
      <c r="JD285" s="491"/>
      <c r="JE285" s="491"/>
      <c r="JF285" s="491"/>
      <c r="JG285" s="491"/>
      <c r="JH285" s="491"/>
      <c r="JI285" s="491"/>
      <c r="JJ285" s="491"/>
      <c r="JK285" s="491"/>
    </row>
    <row r="286" spans="1:271" x14ac:dyDescent="0.35">
      <c r="A286" s="205" t="str">
        <f t="shared" si="5"/>
        <v>Revised.Academies and free schools.Prior attainment.Total</v>
      </c>
      <c r="B286" s="205">
        <v>201819</v>
      </c>
      <c r="C286" s="205" t="s">
        <v>200</v>
      </c>
      <c r="D286" s="205" t="s">
        <v>201</v>
      </c>
      <c r="E286" s="205" t="s">
        <v>202</v>
      </c>
      <c r="F286" s="205" t="s">
        <v>203</v>
      </c>
      <c r="G286" s="205" t="s">
        <v>414</v>
      </c>
      <c r="H286" s="205" t="s">
        <v>82</v>
      </c>
      <c r="I286" s="205" t="s">
        <v>335</v>
      </c>
      <c r="J286" s="205" t="s">
        <v>7</v>
      </c>
      <c r="K286" s="205" t="s">
        <v>346</v>
      </c>
      <c r="L286" s="205" t="s">
        <v>7</v>
      </c>
      <c r="M286" s="205" t="s">
        <v>7</v>
      </c>
      <c r="N286" s="205">
        <v>2313</v>
      </c>
      <c r="O286" s="205">
        <v>165570</v>
      </c>
      <c r="P286" s="205">
        <v>6682482.0700000003</v>
      </c>
      <c r="Q286" s="205">
        <v>40.4</v>
      </c>
      <c r="R286" s="205">
        <v>163678</v>
      </c>
      <c r="S286" s="205">
        <v>98.9</v>
      </c>
      <c r="T286" s="205">
        <v>37777</v>
      </c>
      <c r="U286" s="205">
        <v>22.8</v>
      </c>
      <c r="V286" s="205">
        <v>89514</v>
      </c>
      <c r="W286" s="205">
        <v>54.1</v>
      </c>
      <c r="X286" s="205">
        <v>50753</v>
      </c>
      <c r="Y286" s="205">
        <v>30.7</v>
      </c>
      <c r="Z286" s="205">
        <v>7553</v>
      </c>
      <c r="AA286" s="205">
        <v>4.5999999999999996</v>
      </c>
      <c r="AB286" s="205">
        <v>18672</v>
      </c>
      <c r="AC286" s="205">
        <v>11.3</v>
      </c>
      <c r="AD286" s="205">
        <v>556637.35</v>
      </c>
      <c r="AE286" s="205">
        <v>3.36</v>
      </c>
      <c r="AF286" s="205">
        <v>165570</v>
      </c>
      <c r="AG286" s="205">
        <v>2509.5</v>
      </c>
      <c r="AH286" s="205">
        <v>0.02</v>
      </c>
      <c r="AI286" s="205">
        <v>0.01</v>
      </c>
      <c r="AJ286" s="205">
        <v>0.02</v>
      </c>
      <c r="AK286" s="205">
        <v>1727.4</v>
      </c>
      <c r="AL286" s="205">
        <v>0.01</v>
      </c>
      <c r="AM286" s="205">
        <v>0</v>
      </c>
      <c r="AN286" s="205">
        <v>0.02</v>
      </c>
      <c r="AO286" s="205">
        <v>1763.69</v>
      </c>
      <c r="AP286" s="205">
        <v>0.01</v>
      </c>
      <c r="AQ286" s="205">
        <v>0</v>
      </c>
      <c r="AR286" s="205">
        <v>0.02</v>
      </c>
      <c r="AS286" s="205">
        <v>857.47</v>
      </c>
      <c r="AT286" s="205">
        <v>0.01</v>
      </c>
      <c r="AU286" s="205">
        <v>0</v>
      </c>
      <c r="AV286" s="205">
        <v>0.01</v>
      </c>
      <c r="AW286" s="205">
        <v>3096.71</v>
      </c>
      <c r="AX286" s="205">
        <v>0.02</v>
      </c>
      <c r="AY286" s="205">
        <v>0.01</v>
      </c>
      <c r="AZ286" s="205">
        <v>0.03</v>
      </c>
      <c r="BA286" s="205">
        <v>164395</v>
      </c>
      <c r="BB286" s="205">
        <v>99.3</v>
      </c>
      <c r="BC286" s="205">
        <v>164077</v>
      </c>
      <c r="BD286" s="205">
        <v>99.1</v>
      </c>
      <c r="BE286" s="205">
        <v>162280</v>
      </c>
      <c r="BF286" s="205">
        <v>98</v>
      </c>
      <c r="BG286" s="205">
        <v>163860</v>
      </c>
      <c r="BH286" s="205">
        <v>99</v>
      </c>
      <c r="BI286" s="205">
        <v>161366</v>
      </c>
      <c r="BJ286" s="205">
        <v>97.5</v>
      </c>
      <c r="BK286" s="205">
        <v>136466</v>
      </c>
      <c r="BL286" s="205">
        <v>82.4</v>
      </c>
      <c r="BM286" s="205">
        <v>60495</v>
      </c>
      <c r="BN286" s="205">
        <v>36.5</v>
      </c>
      <c r="BO286" s="205">
        <v>82945</v>
      </c>
      <c r="BP286" s="205">
        <v>50.1</v>
      </c>
      <c r="BQ286" s="205">
        <v>48443</v>
      </c>
      <c r="BR286" s="205">
        <v>29.3</v>
      </c>
      <c r="BS286" s="205">
        <v>42201</v>
      </c>
      <c r="BT286" s="205">
        <v>26.2</v>
      </c>
      <c r="BU286" s="205">
        <v>41088</v>
      </c>
      <c r="BV286" s="205">
        <v>30.1</v>
      </c>
      <c r="BW286" s="205">
        <v>18804</v>
      </c>
      <c r="BX286" s="205">
        <v>31.1</v>
      </c>
      <c r="BY286" s="205">
        <v>120307</v>
      </c>
      <c r="BZ286" s="205">
        <v>72.7</v>
      </c>
      <c r="CA286" s="205">
        <v>102207</v>
      </c>
      <c r="CB286" s="205">
        <v>61.7</v>
      </c>
      <c r="CC286" s="205">
        <v>83303</v>
      </c>
      <c r="CD286" s="205">
        <v>51.6</v>
      </c>
      <c r="CE286" s="205">
        <v>63551</v>
      </c>
      <c r="CF286" s="205">
        <v>46.6</v>
      </c>
      <c r="CG286" s="205">
        <v>30263</v>
      </c>
      <c r="CH286" s="205">
        <v>50</v>
      </c>
      <c r="CI286" s="205">
        <v>740349</v>
      </c>
      <c r="CJ286" s="205">
        <v>4.47</v>
      </c>
      <c r="CK286" s="205">
        <v>629370.75</v>
      </c>
      <c r="CL286" s="205">
        <v>3.8</v>
      </c>
      <c r="CM286" s="205">
        <v>624939</v>
      </c>
      <c r="CN286" s="205">
        <v>3.77</v>
      </c>
      <c r="CO286" s="205">
        <v>488479</v>
      </c>
      <c r="CP286" s="205">
        <v>2.95</v>
      </c>
      <c r="CQ286" s="205">
        <v>231758.27</v>
      </c>
      <c r="CR286" s="205">
        <v>1.4</v>
      </c>
      <c r="CS286" s="205">
        <v>1484137</v>
      </c>
      <c r="CT286" s="205">
        <v>9</v>
      </c>
      <c r="CU286" s="205">
        <v>1258741.5</v>
      </c>
      <c r="CV286" s="205">
        <v>7.6</v>
      </c>
      <c r="CW286" s="205">
        <v>1836934.14</v>
      </c>
      <c r="CX286" s="205">
        <v>11.1</v>
      </c>
      <c r="CY286" s="205">
        <v>2102669.4300000002</v>
      </c>
      <c r="CZ286" s="205">
        <v>12.7</v>
      </c>
      <c r="DA286" s="205">
        <v>1542126.68</v>
      </c>
      <c r="DB286" s="205">
        <v>9.3000000000000007</v>
      </c>
      <c r="DC286" s="205">
        <v>560542.75</v>
      </c>
      <c r="DD286" s="205">
        <v>3.4</v>
      </c>
      <c r="DE286" s="205">
        <v>467897</v>
      </c>
      <c r="DF286" s="205">
        <v>2.8</v>
      </c>
      <c r="DG286" s="205">
        <v>473660</v>
      </c>
      <c r="DH286" s="205">
        <v>2.9</v>
      </c>
      <c r="DI286" s="205">
        <v>1510</v>
      </c>
      <c r="DJ286" s="205">
        <v>0.9</v>
      </c>
      <c r="DK286" s="205">
        <v>978</v>
      </c>
      <c r="DL286" s="205">
        <v>0.6</v>
      </c>
      <c r="DM286" s="205">
        <v>1635</v>
      </c>
      <c r="DN286" s="205">
        <v>1</v>
      </c>
      <c r="DO286" s="205">
        <v>16322</v>
      </c>
      <c r="DP286" s="205">
        <v>9.9</v>
      </c>
      <c r="DQ286" s="205">
        <v>94372</v>
      </c>
      <c r="DR286" s="205">
        <v>57</v>
      </c>
      <c r="DS286" s="205">
        <v>141439</v>
      </c>
      <c r="DT286" s="205">
        <v>85.4</v>
      </c>
      <c r="DU286" s="205">
        <v>19927</v>
      </c>
      <c r="DV286" s="205">
        <v>12</v>
      </c>
      <c r="DW286" s="205">
        <v>19661</v>
      </c>
      <c r="DX286" s="205">
        <v>11.9</v>
      </c>
      <c r="DY286" s="205">
        <v>13049</v>
      </c>
      <c r="DZ286" s="205">
        <v>7.9</v>
      </c>
      <c r="EA286" s="205">
        <v>2306</v>
      </c>
      <c r="EB286" s="205">
        <v>1.4</v>
      </c>
      <c r="EC286" s="205">
        <v>76947</v>
      </c>
      <c r="ED286" s="205">
        <v>46.5</v>
      </c>
      <c r="EH286" s="491"/>
      <c r="EI286" s="491"/>
      <c r="EJ286" s="491"/>
      <c r="EK286" s="491"/>
      <c r="EL286" s="491"/>
      <c r="EM286" s="491"/>
      <c r="EN286" s="491"/>
      <c r="EO286" s="491"/>
      <c r="EP286" s="491"/>
      <c r="EQ286" s="491"/>
      <c r="ER286" s="491"/>
      <c r="ES286" s="491"/>
      <c r="ET286" s="491"/>
      <c r="EU286" s="491"/>
      <c r="EV286" s="491"/>
      <c r="EW286" s="491"/>
      <c r="EX286" s="491"/>
      <c r="EY286" s="491"/>
      <c r="EZ286" s="491"/>
      <c r="FA286" s="491"/>
      <c r="FB286" s="491"/>
      <c r="FC286" s="491"/>
      <c r="FD286" s="491"/>
      <c r="FE286" s="491"/>
      <c r="FF286" s="491"/>
      <c r="FG286" s="491"/>
      <c r="FH286" s="491"/>
      <c r="FI286" s="491"/>
      <c r="FJ286" s="491"/>
      <c r="FK286" s="491"/>
      <c r="FL286" s="491"/>
      <c r="FM286" s="491"/>
      <c r="FN286" s="491"/>
      <c r="FO286" s="491"/>
      <c r="FP286" s="491"/>
      <c r="FQ286" s="491"/>
      <c r="FR286" s="491"/>
      <c r="FS286" s="491"/>
      <c r="FT286" s="491"/>
      <c r="FU286" s="491"/>
      <c r="FV286" s="491"/>
      <c r="FW286" s="491"/>
      <c r="FX286" s="491"/>
      <c r="FY286" s="491"/>
      <c r="FZ286" s="491"/>
      <c r="GA286" s="491"/>
      <c r="GB286" s="491"/>
      <c r="GC286" s="491"/>
      <c r="GD286" s="491"/>
      <c r="GE286" s="491"/>
      <c r="GF286" s="491"/>
      <c r="GG286" s="491"/>
      <c r="GH286" s="491"/>
      <c r="GI286" s="491"/>
      <c r="GJ286" s="491"/>
      <c r="GK286" s="491"/>
      <c r="GL286" s="491"/>
      <c r="GM286" s="491"/>
      <c r="GN286" s="491"/>
      <c r="GO286" s="491"/>
      <c r="GP286" s="491"/>
      <c r="GQ286" s="491"/>
      <c r="GR286" s="491"/>
      <c r="GS286" s="491"/>
      <c r="GT286" s="491"/>
      <c r="GU286" s="491"/>
      <c r="GV286" s="491"/>
      <c r="GW286" s="491"/>
      <c r="GX286" s="491"/>
      <c r="GY286" s="491"/>
      <c r="GZ286" s="491"/>
      <c r="HA286" s="491"/>
      <c r="HB286" s="491"/>
      <c r="HC286" s="491"/>
      <c r="HD286" s="491"/>
      <c r="HE286" s="491"/>
      <c r="HF286" s="491"/>
      <c r="HG286" s="491"/>
      <c r="HH286" s="491"/>
      <c r="HI286" s="491"/>
      <c r="HJ286" s="491"/>
      <c r="HK286" s="491"/>
      <c r="HL286" s="491"/>
      <c r="HM286" s="491"/>
      <c r="HN286" s="491"/>
      <c r="HO286" s="491"/>
      <c r="HP286" s="491"/>
      <c r="HQ286" s="491"/>
      <c r="HR286" s="491"/>
      <c r="HS286" s="491"/>
      <c r="HT286" s="491"/>
      <c r="HU286" s="491"/>
      <c r="HV286" s="491"/>
      <c r="HW286" s="491"/>
      <c r="HX286" s="491"/>
      <c r="HY286" s="491"/>
      <c r="HZ286" s="491"/>
      <c r="IA286" s="491"/>
      <c r="IB286" s="491"/>
      <c r="IC286" s="491"/>
      <c r="ID286" s="491"/>
      <c r="IE286" s="491"/>
      <c r="IF286" s="491"/>
      <c r="IG286" s="491"/>
      <c r="IH286" s="491"/>
      <c r="II286" s="491"/>
      <c r="IJ286" s="491"/>
      <c r="IK286" s="491"/>
      <c r="IL286" s="491"/>
      <c r="IM286" s="491"/>
      <c r="IN286" s="491"/>
      <c r="IO286" s="491"/>
      <c r="IP286" s="491"/>
      <c r="IQ286" s="491"/>
      <c r="IR286" s="491"/>
      <c r="IS286" s="491"/>
      <c r="IT286" s="491"/>
      <c r="IU286" s="491"/>
      <c r="IV286" s="491"/>
      <c r="IW286" s="491"/>
      <c r="IX286" s="491"/>
      <c r="IY286" s="491"/>
      <c r="IZ286" s="491"/>
      <c r="JA286" s="491"/>
      <c r="JB286" s="491"/>
      <c r="JC286" s="491"/>
      <c r="JD286" s="491"/>
      <c r="JE286" s="491"/>
      <c r="JF286" s="491"/>
      <c r="JG286" s="491"/>
      <c r="JH286" s="491"/>
      <c r="JI286" s="491"/>
      <c r="JJ286" s="491"/>
      <c r="JK286" s="491"/>
    </row>
    <row r="287" spans="1:271" x14ac:dyDescent="0.35">
      <c r="A287" s="205" t="str">
        <f t="shared" si="5"/>
        <v>Revised.All independent schools.Prior attainment.Total</v>
      </c>
      <c r="B287" s="205">
        <v>201819</v>
      </c>
      <c r="C287" s="205" t="s">
        <v>200</v>
      </c>
      <c r="D287" s="205" t="s">
        <v>201</v>
      </c>
      <c r="E287" s="205" t="s">
        <v>202</v>
      </c>
      <c r="F287" s="205" t="s">
        <v>203</v>
      </c>
      <c r="G287" s="205" t="s">
        <v>414</v>
      </c>
      <c r="H287" s="205" t="s">
        <v>286</v>
      </c>
      <c r="I287" s="205" t="s">
        <v>335</v>
      </c>
      <c r="J287" s="205" t="s">
        <v>7</v>
      </c>
      <c r="K287" s="205" t="s">
        <v>346</v>
      </c>
      <c r="L287" s="205" t="s">
        <v>7</v>
      </c>
      <c r="M287" s="205" t="s">
        <v>7</v>
      </c>
      <c r="N287" s="205">
        <v>20</v>
      </c>
      <c r="O287" s="205">
        <v>61</v>
      </c>
      <c r="P287" s="205">
        <v>942.5</v>
      </c>
      <c r="Q287" s="205">
        <v>15.5</v>
      </c>
      <c r="R287" s="205">
        <v>33</v>
      </c>
      <c r="S287" s="205">
        <v>54.1</v>
      </c>
      <c r="T287" s="205">
        <v>1</v>
      </c>
      <c r="U287" s="205">
        <v>1.6</v>
      </c>
      <c r="V287" s="205">
        <v>6</v>
      </c>
      <c r="W287" s="205">
        <v>9.8000000000000007</v>
      </c>
      <c r="X287" s="205">
        <v>2</v>
      </c>
      <c r="Y287" s="205">
        <v>3.3</v>
      </c>
      <c r="Z287" s="205">
        <v>0</v>
      </c>
      <c r="AA287" s="205">
        <v>0</v>
      </c>
      <c r="AB287" s="205">
        <v>0</v>
      </c>
      <c r="AC287" s="205">
        <v>0</v>
      </c>
      <c r="AD287" s="205">
        <v>68.66</v>
      </c>
      <c r="AE287" s="205">
        <v>1.1299999999999999</v>
      </c>
      <c r="AF287" s="205" t="s">
        <v>68</v>
      </c>
      <c r="AG287" s="205" t="s">
        <v>68</v>
      </c>
      <c r="AH287" s="205" t="s">
        <v>68</v>
      </c>
      <c r="AI287" s="205" t="s">
        <v>68</v>
      </c>
      <c r="AJ287" s="205" t="s">
        <v>68</v>
      </c>
      <c r="AK287" s="205" t="s">
        <v>68</v>
      </c>
      <c r="AL287" s="205" t="s">
        <v>68</v>
      </c>
      <c r="AM287" s="205" t="s">
        <v>68</v>
      </c>
      <c r="AN287" s="205" t="s">
        <v>68</v>
      </c>
      <c r="AO287" s="205" t="s">
        <v>68</v>
      </c>
      <c r="AP287" s="205" t="s">
        <v>68</v>
      </c>
      <c r="AQ287" s="205" t="s">
        <v>68</v>
      </c>
      <c r="AR287" s="205" t="s">
        <v>68</v>
      </c>
      <c r="AS287" s="205" t="s">
        <v>68</v>
      </c>
      <c r="AT287" s="205" t="s">
        <v>68</v>
      </c>
      <c r="AU287" s="205" t="s">
        <v>68</v>
      </c>
      <c r="AV287" s="205" t="s">
        <v>68</v>
      </c>
      <c r="AW287" s="205" t="s">
        <v>68</v>
      </c>
      <c r="AX287" s="205" t="s">
        <v>68</v>
      </c>
      <c r="AY287" s="205" t="s">
        <v>68</v>
      </c>
      <c r="AZ287" s="205" t="s">
        <v>68</v>
      </c>
      <c r="BA287" s="205">
        <v>49</v>
      </c>
      <c r="BB287" s="205">
        <v>80.3</v>
      </c>
      <c r="BC287" s="205">
        <v>49</v>
      </c>
      <c r="BD287" s="205">
        <v>80.3</v>
      </c>
      <c r="BE287" s="205">
        <v>15</v>
      </c>
      <c r="BF287" s="205">
        <v>24.6</v>
      </c>
      <c r="BG287" s="205">
        <v>42</v>
      </c>
      <c r="BH287" s="205">
        <v>68.900000000000006</v>
      </c>
      <c r="BI287" s="205">
        <v>23</v>
      </c>
      <c r="BJ287" s="205">
        <v>37.700000000000003</v>
      </c>
      <c r="BK287" s="205">
        <v>12</v>
      </c>
      <c r="BL287" s="205">
        <v>19.7</v>
      </c>
      <c r="BM287" s="205">
        <v>6</v>
      </c>
      <c r="BN287" s="205">
        <v>9.8000000000000007</v>
      </c>
      <c r="BO287" s="205">
        <v>5</v>
      </c>
      <c r="BP287" s="205">
        <v>8.1999999999999993</v>
      </c>
      <c r="BQ287" s="205">
        <v>9</v>
      </c>
      <c r="BR287" s="205">
        <v>14.8</v>
      </c>
      <c r="BS287" s="205">
        <v>3</v>
      </c>
      <c r="BT287" s="205">
        <v>13</v>
      </c>
      <c r="BU287" s="205">
        <v>2</v>
      </c>
      <c r="BV287" s="205">
        <v>16.7</v>
      </c>
      <c r="BW287" s="205">
        <v>2</v>
      </c>
      <c r="BX287" s="205">
        <v>33.299999999999997</v>
      </c>
      <c r="BY287" s="205">
        <v>9</v>
      </c>
      <c r="BZ287" s="205">
        <v>14.8</v>
      </c>
      <c r="CA287" s="205">
        <v>18</v>
      </c>
      <c r="CB287" s="205">
        <v>29.5</v>
      </c>
      <c r="CC287" s="205">
        <v>10</v>
      </c>
      <c r="CD287" s="205">
        <v>43.5</v>
      </c>
      <c r="CE287" s="205">
        <v>2</v>
      </c>
      <c r="CF287" s="205">
        <v>16.7</v>
      </c>
      <c r="CG287" s="205">
        <v>4</v>
      </c>
      <c r="CH287" s="205">
        <v>66.7</v>
      </c>
      <c r="CI287" s="205">
        <v>64</v>
      </c>
      <c r="CJ287" s="205">
        <v>1.05</v>
      </c>
      <c r="CK287" s="205">
        <v>133</v>
      </c>
      <c r="CL287" s="205">
        <v>2.1800000000000002</v>
      </c>
      <c r="CM287" s="205">
        <v>78</v>
      </c>
      <c r="CN287" s="205">
        <v>1.28</v>
      </c>
      <c r="CO287" s="205">
        <v>32</v>
      </c>
      <c r="CP287" s="205">
        <v>0.52</v>
      </c>
      <c r="CQ287" s="205">
        <v>27</v>
      </c>
      <c r="CR287" s="205">
        <v>0.44</v>
      </c>
      <c r="CS287" s="205">
        <v>183</v>
      </c>
      <c r="CT287" s="205">
        <v>3</v>
      </c>
      <c r="CU287" s="205">
        <v>266</v>
      </c>
      <c r="CV287" s="205">
        <v>4.4000000000000004</v>
      </c>
      <c r="CW287" s="205">
        <v>215</v>
      </c>
      <c r="CX287" s="205">
        <v>3.5</v>
      </c>
      <c r="CY287" s="205">
        <v>278.5</v>
      </c>
      <c r="CZ287" s="205">
        <v>4.5999999999999996</v>
      </c>
      <c r="DA287" s="205">
        <v>229</v>
      </c>
      <c r="DB287" s="205">
        <v>3.8</v>
      </c>
      <c r="DC287" s="205">
        <v>49.5</v>
      </c>
      <c r="DD287" s="205">
        <v>0.8</v>
      </c>
      <c r="DE287" s="205">
        <v>62</v>
      </c>
      <c r="DF287" s="205">
        <v>1</v>
      </c>
      <c r="DG287" s="205">
        <v>74</v>
      </c>
      <c r="DH287" s="205">
        <v>1.2</v>
      </c>
      <c r="DI287" s="205">
        <v>19</v>
      </c>
      <c r="DJ287" s="205">
        <v>31.1</v>
      </c>
      <c r="DK287" s="205">
        <v>13</v>
      </c>
      <c r="DL287" s="205">
        <v>21.3</v>
      </c>
      <c r="DM287" s="205">
        <v>14</v>
      </c>
      <c r="DN287" s="205">
        <v>23</v>
      </c>
      <c r="DO287" s="205">
        <v>9</v>
      </c>
      <c r="DP287" s="205">
        <v>14.8</v>
      </c>
      <c r="DQ287" s="205">
        <v>5</v>
      </c>
      <c r="DR287" s="205">
        <v>8.1999999999999993</v>
      </c>
      <c r="DS287" s="205">
        <v>18</v>
      </c>
      <c r="DT287" s="205">
        <v>29.5</v>
      </c>
      <c r="DU287" s="205">
        <v>5</v>
      </c>
      <c r="DV287" s="205">
        <v>8.1999999999999993</v>
      </c>
      <c r="DW287" s="205">
        <v>5</v>
      </c>
      <c r="DX287" s="205">
        <v>8.1999999999999993</v>
      </c>
      <c r="DY287" s="205">
        <v>0</v>
      </c>
      <c r="DZ287" s="205">
        <v>0</v>
      </c>
      <c r="EA287" s="205">
        <v>0</v>
      </c>
      <c r="EB287" s="205">
        <v>0</v>
      </c>
      <c r="EC287" s="205">
        <v>29</v>
      </c>
      <c r="ED287" s="205">
        <v>47.5</v>
      </c>
      <c r="EH287" s="491"/>
      <c r="EI287" s="491"/>
      <c r="EJ287" s="491"/>
      <c r="EK287" s="491"/>
      <c r="EL287" s="491"/>
      <c r="EM287" s="491"/>
      <c r="EN287" s="491"/>
      <c r="EO287" s="491"/>
      <c r="EP287" s="491"/>
      <c r="EQ287" s="491"/>
      <c r="ER287" s="491"/>
      <c r="ES287" s="491"/>
      <c r="ET287" s="491"/>
      <c r="EU287" s="491"/>
      <c r="EV287" s="491"/>
      <c r="EW287" s="491"/>
      <c r="EX287" s="491"/>
      <c r="EY287" s="491"/>
      <c r="EZ287" s="491"/>
      <c r="FA287" s="491"/>
      <c r="FB287" s="491"/>
      <c r="FC287" s="491"/>
      <c r="FD287" s="491"/>
      <c r="FE287" s="491"/>
      <c r="FF287" s="491"/>
      <c r="FG287" s="491"/>
      <c r="FH287" s="491"/>
      <c r="FI287" s="491"/>
      <c r="FJ287" s="491"/>
      <c r="FK287" s="491"/>
      <c r="FL287" s="491"/>
      <c r="FM287" s="491"/>
      <c r="FN287" s="491"/>
      <c r="FO287" s="491"/>
      <c r="FP287" s="491"/>
      <c r="FQ287" s="491"/>
      <c r="FR287" s="491"/>
      <c r="FS287" s="491"/>
      <c r="FT287" s="491"/>
      <c r="FU287" s="491"/>
      <c r="FV287" s="491"/>
      <c r="FW287" s="491"/>
      <c r="FX287" s="491"/>
      <c r="FY287" s="491"/>
      <c r="FZ287" s="491"/>
      <c r="GA287" s="491"/>
      <c r="GB287" s="491"/>
      <c r="GC287" s="491"/>
      <c r="GD287" s="491"/>
      <c r="GE287" s="491"/>
      <c r="GF287" s="491"/>
      <c r="GG287" s="491"/>
      <c r="GH287" s="491"/>
      <c r="GI287" s="491"/>
      <c r="GJ287" s="491"/>
      <c r="GK287" s="491"/>
      <c r="GL287" s="491"/>
      <c r="GM287" s="491"/>
      <c r="GN287" s="491"/>
      <c r="GO287" s="491"/>
      <c r="GP287" s="491"/>
      <c r="GQ287" s="491"/>
      <c r="GR287" s="491"/>
      <c r="GS287" s="491"/>
      <c r="GT287" s="491"/>
      <c r="GU287" s="491"/>
      <c r="GV287" s="491"/>
      <c r="GW287" s="491"/>
      <c r="GX287" s="491"/>
      <c r="GY287" s="491"/>
      <c r="GZ287" s="491"/>
      <c r="HA287" s="491"/>
      <c r="HB287" s="491"/>
      <c r="HC287" s="491"/>
      <c r="HD287" s="491"/>
      <c r="HE287" s="491"/>
      <c r="HF287" s="491"/>
      <c r="HG287" s="491"/>
      <c r="HH287" s="491"/>
      <c r="HI287" s="491"/>
      <c r="HJ287" s="491"/>
      <c r="HK287" s="491"/>
      <c r="HL287" s="491"/>
      <c r="HM287" s="491"/>
      <c r="HN287" s="491"/>
      <c r="HO287" s="491"/>
      <c r="HP287" s="491"/>
      <c r="HQ287" s="491"/>
      <c r="HR287" s="491"/>
      <c r="HS287" s="491"/>
      <c r="HT287" s="491"/>
      <c r="HU287" s="491"/>
      <c r="HV287" s="491"/>
      <c r="HW287" s="491"/>
      <c r="HX287" s="491"/>
      <c r="HY287" s="491"/>
      <c r="HZ287" s="491"/>
      <c r="IA287" s="491"/>
      <c r="IB287" s="491"/>
      <c r="IC287" s="491"/>
      <c r="ID287" s="491"/>
      <c r="IE287" s="491"/>
      <c r="IF287" s="491"/>
      <c r="IG287" s="491"/>
      <c r="IH287" s="491"/>
      <c r="II287" s="491"/>
      <c r="IJ287" s="491"/>
      <c r="IK287" s="491"/>
      <c r="IL287" s="491"/>
      <c r="IM287" s="491"/>
      <c r="IN287" s="491"/>
      <c r="IO287" s="491"/>
      <c r="IP287" s="491"/>
      <c r="IQ287" s="491"/>
      <c r="IR287" s="491"/>
      <c r="IS287" s="491"/>
      <c r="IT287" s="491"/>
      <c r="IU287" s="491"/>
      <c r="IV287" s="491"/>
      <c r="IW287" s="491"/>
      <c r="IX287" s="491"/>
      <c r="IY287" s="491"/>
      <c r="IZ287" s="491"/>
      <c r="JA287" s="491"/>
      <c r="JB287" s="491"/>
      <c r="JC287" s="491"/>
      <c r="JD287" s="491"/>
      <c r="JE287" s="491"/>
      <c r="JF287" s="491"/>
      <c r="JG287" s="491"/>
      <c r="JH287" s="491"/>
      <c r="JI287" s="491"/>
      <c r="JJ287" s="491"/>
      <c r="JK287" s="491"/>
    </row>
    <row r="288" spans="1:271" x14ac:dyDescent="0.35">
      <c r="A288" s="205" t="str">
        <f t="shared" si="5"/>
        <v>Revised.All schools.Prior attainment.Total</v>
      </c>
      <c r="B288" s="205">
        <v>201819</v>
      </c>
      <c r="C288" s="205" t="s">
        <v>200</v>
      </c>
      <c r="D288" s="205" t="s">
        <v>201</v>
      </c>
      <c r="E288" s="205" t="s">
        <v>202</v>
      </c>
      <c r="F288" s="205" t="s">
        <v>203</v>
      </c>
      <c r="G288" s="205" t="s">
        <v>414</v>
      </c>
      <c r="H288" s="205" t="s">
        <v>16</v>
      </c>
      <c r="I288" s="205" t="s">
        <v>335</v>
      </c>
      <c r="J288" s="205" t="s">
        <v>7</v>
      </c>
      <c r="K288" s="205" t="s">
        <v>346</v>
      </c>
      <c r="L288" s="205" t="s">
        <v>7</v>
      </c>
      <c r="M288" s="205" t="s">
        <v>7</v>
      </c>
      <c r="N288" s="205">
        <v>3906</v>
      </c>
      <c r="O288" s="205">
        <v>233463</v>
      </c>
      <c r="P288" s="205">
        <v>9198363.2300000004</v>
      </c>
      <c r="Q288" s="205">
        <v>39.4</v>
      </c>
      <c r="R288" s="205">
        <v>228468</v>
      </c>
      <c r="S288" s="205">
        <v>97.9</v>
      </c>
      <c r="T288" s="205">
        <v>51276</v>
      </c>
      <c r="U288" s="205">
        <v>22</v>
      </c>
      <c r="V288" s="205">
        <v>122281</v>
      </c>
      <c r="W288" s="205">
        <v>52.4</v>
      </c>
      <c r="X288" s="205">
        <v>68709</v>
      </c>
      <c r="Y288" s="205">
        <v>29.4</v>
      </c>
      <c r="Z288" s="205">
        <v>10164</v>
      </c>
      <c r="AA288" s="205">
        <v>4.4000000000000004</v>
      </c>
      <c r="AB288" s="205">
        <v>25183</v>
      </c>
      <c r="AC288" s="205">
        <v>10.8</v>
      </c>
      <c r="AD288" s="205">
        <v>765431.84</v>
      </c>
      <c r="AE288" s="205">
        <v>3.28</v>
      </c>
      <c r="AF288" s="205" t="s">
        <v>68</v>
      </c>
      <c r="AG288" s="205" t="s">
        <v>68</v>
      </c>
      <c r="AH288" s="205" t="s">
        <v>68</v>
      </c>
      <c r="AI288" s="205" t="s">
        <v>68</v>
      </c>
      <c r="AJ288" s="205" t="s">
        <v>68</v>
      </c>
      <c r="AK288" s="205" t="s">
        <v>68</v>
      </c>
      <c r="AL288" s="205" t="s">
        <v>68</v>
      </c>
      <c r="AM288" s="205" t="s">
        <v>68</v>
      </c>
      <c r="AN288" s="205" t="s">
        <v>68</v>
      </c>
      <c r="AO288" s="205" t="s">
        <v>68</v>
      </c>
      <c r="AP288" s="205" t="s">
        <v>68</v>
      </c>
      <c r="AQ288" s="205" t="s">
        <v>68</v>
      </c>
      <c r="AR288" s="205" t="s">
        <v>68</v>
      </c>
      <c r="AS288" s="205" t="s">
        <v>68</v>
      </c>
      <c r="AT288" s="205" t="s">
        <v>68</v>
      </c>
      <c r="AU288" s="205" t="s">
        <v>68</v>
      </c>
      <c r="AV288" s="205" t="s">
        <v>68</v>
      </c>
      <c r="AW288" s="205" t="s">
        <v>68</v>
      </c>
      <c r="AX288" s="205" t="s">
        <v>68</v>
      </c>
      <c r="AY288" s="205" t="s">
        <v>68</v>
      </c>
      <c r="AZ288" s="205" t="s">
        <v>68</v>
      </c>
      <c r="BA288" s="205">
        <v>230810</v>
      </c>
      <c r="BB288" s="205">
        <v>98.9</v>
      </c>
      <c r="BC288" s="205">
        <v>230028</v>
      </c>
      <c r="BD288" s="205">
        <v>98.5</v>
      </c>
      <c r="BE288" s="205">
        <v>223912</v>
      </c>
      <c r="BF288" s="205">
        <v>95.9</v>
      </c>
      <c r="BG288" s="205">
        <v>229350</v>
      </c>
      <c r="BH288" s="205">
        <v>98.2</v>
      </c>
      <c r="BI288" s="205">
        <v>222923</v>
      </c>
      <c r="BJ288" s="205">
        <v>95.5</v>
      </c>
      <c r="BK288" s="205">
        <v>186750</v>
      </c>
      <c r="BL288" s="205">
        <v>80</v>
      </c>
      <c r="BM288" s="205">
        <v>82847</v>
      </c>
      <c r="BN288" s="205">
        <v>35.5</v>
      </c>
      <c r="BO288" s="205">
        <v>113648</v>
      </c>
      <c r="BP288" s="205">
        <v>48.7</v>
      </c>
      <c r="BQ288" s="205">
        <v>65953</v>
      </c>
      <c r="BR288" s="205">
        <v>28.2</v>
      </c>
      <c r="BS288" s="205">
        <v>57601</v>
      </c>
      <c r="BT288" s="205">
        <v>25.8</v>
      </c>
      <c r="BU288" s="205">
        <v>56203</v>
      </c>
      <c r="BV288" s="205">
        <v>30.1</v>
      </c>
      <c r="BW288" s="205">
        <v>26065</v>
      </c>
      <c r="BX288" s="205">
        <v>31.5</v>
      </c>
      <c r="BY288" s="205">
        <v>165023</v>
      </c>
      <c r="BZ288" s="205">
        <v>70.7</v>
      </c>
      <c r="CA288" s="205">
        <v>140034</v>
      </c>
      <c r="CB288" s="205">
        <v>60</v>
      </c>
      <c r="CC288" s="205">
        <v>113768</v>
      </c>
      <c r="CD288" s="205">
        <v>51</v>
      </c>
      <c r="CE288" s="205">
        <v>86973</v>
      </c>
      <c r="CF288" s="205">
        <v>46.6</v>
      </c>
      <c r="CG288" s="205">
        <v>41675</v>
      </c>
      <c r="CH288" s="205">
        <v>50.3</v>
      </c>
      <c r="CI288" s="205">
        <v>1017697</v>
      </c>
      <c r="CJ288" s="205">
        <v>4.3600000000000003</v>
      </c>
      <c r="CK288" s="205">
        <v>870201.63</v>
      </c>
      <c r="CL288" s="205">
        <v>3.73</v>
      </c>
      <c r="CM288" s="205">
        <v>858849.5</v>
      </c>
      <c r="CN288" s="205">
        <v>3.68</v>
      </c>
      <c r="CO288" s="205">
        <v>668193</v>
      </c>
      <c r="CP288" s="205">
        <v>2.86</v>
      </c>
      <c r="CQ288" s="205">
        <v>318798.28000000003</v>
      </c>
      <c r="CR288" s="205">
        <v>1.37</v>
      </c>
      <c r="CS288" s="205">
        <v>2046396</v>
      </c>
      <c r="CT288" s="205">
        <v>8.8000000000000007</v>
      </c>
      <c r="CU288" s="205">
        <v>1740403.26</v>
      </c>
      <c r="CV288" s="205">
        <v>7.5</v>
      </c>
      <c r="CW288" s="205">
        <v>2526643.66</v>
      </c>
      <c r="CX288" s="205">
        <v>10.8</v>
      </c>
      <c r="CY288" s="205">
        <v>2884920.31</v>
      </c>
      <c r="CZ288" s="205">
        <v>12.4</v>
      </c>
      <c r="DA288" s="205">
        <v>2147378.81</v>
      </c>
      <c r="DB288" s="205">
        <v>9.1999999999999993</v>
      </c>
      <c r="DC288" s="205">
        <v>737541.5</v>
      </c>
      <c r="DD288" s="205">
        <v>3.2</v>
      </c>
      <c r="DE288" s="205">
        <v>645523</v>
      </c>
      <c r="DF288" s="205">
        <v>2.8</v>
      </c>
      <c r="DG288" s="205">
        <v>653920</v>
      </c>
      <c r="DH288" s="205">
        <v>2.8</v>
      </c>
      <c r="DI288" s="205">
        <v>4962</v>
      </c>
      <c r="DJ288" s="205">
        <v>2.1</v>
      </c>
      <c r="DK288" s="205">
        <v>3936</v>
      </c>
      <c r="DL288" s="205">
        <v>1.7</v>
      </c>
      <c r="DM288" s="205">
        <v>3491</v>
      </c>
      <c r="DN288" s="205">
        <v>1.5</v>
      </c>
      <c r="DO288" s="205">
        <v>23221</v>
      </c>
      <c r="DP288" s="205">
        <v>9.9</v>
      </c>
      <c r="DQ288" s="205">
        <v>130414</v>
      </c>
      <c r="DR288" s="205">
        <v>55.9</v>
      </c>
      <c r="DS288" s="205">
        <v>196115</v>
      </c>
      <c r="DT288" s="205">
        <v>84</v>
      </c>
      <c r="DU288" s="205">
        <v>26816</v>
      </c>
      <c r="DV288" s="205">
        <v>11.5</v>
      </c>
      <c r="DW288" s="205">
        <v>26548</v>
      </c>
      <c r="DX288" s="205">
        <v>11.4</v>
      </c>
      <c r="DY288" s="205">
        <v>17763</v>
      </c>
      <c r="DZ288" s="205">
        <v>7.6</v>
      </c>
      <c r="EA288" s="205">
        <v>3161</v>
      </c>
      <c r="EB288" s="205">
        <v>1.4</v>
      </c>
      <c r="EC288" s="205">
        <v>106457</v>
      </c>
      <c r="ED288" s="205">
        <v>45.6</v>
      </c>
      <c r="EH288" s="491"/>
      <c r="EI288" s="491"/>
      <c r="EJ288" s="491"/>
      <c r="EK288" s="491"/>
      <c r="EL288" s="491"/>
      <c r="EM288" s="491"/>
      <c r="EN288" s="491"/>
      <c r="EO288" s="491"/>
      <c r="EP288" s="491"/>
      <c r="EQ288" s="491"/>
      <c r="ER288" s="491"/>
      <c r="ES288" s="491"/>
      <c r="ET288" s="491"/>
      <c r="EU288" s="491"/>
      <c r="EV288" s="491"/>
      <c r="EW288" s="491"/>
      <c r="EX288" s="491"/>
      <c r="EY288" s="491"/>
      <c r="EZ288" s="491"/>
      <c r="FA288" s="491"/>
      <c r="FB288" s="491"/>
      <c r="FC288" s="491"/>
      <c r="FD288" s="491"/>
      <c r="FE288" s="491"/>
      <c r="FF288" s="491"/>
      <c r="FG288" s="491"/>
      <c r="FH288" s="491"/>
      <c r="FI288" s="491"/>
      <c r="FJ288" s="491"/>
      <c r="FK288" s="491"/>
      <c r="FL288" s="491"/>
      <c r="FM288" s="491"/>
      <c r="FN288" s="491"/>
      <c r="FO288" s="491"/>
      <c r="FP288" s="491"/>
      <c r="FQ288" s="491"/>
      <c r="FR288" s="491"/>
      <c r="FS288" s="491"/>
      <c r="FT288" s="491"/>
      <c r="FU288" s="491"/>
      <c r="FV288" s="491"/>
      <c r="FW288" s="491"/>
      <c r="FX288" s="491"/>
      <c r="FY288" s="491"/>
      <c r="FZ288" s="491"/>
      <c r="GA288" s="491"/>
      <c r="GB288" s="491"/>
      <c r="GC288" s="491"/>
      <c r="GD288" s="491"/>
      <c r="GE288" s="491"/>
      <c r="GF288" s="491"/>
      <c r="GG288" s="491"/>
      <c r="GH288" s="491"/>
      <c r="GI288" s="491"/>
      <c r="GJ288" s="491"/>
      <c r="GK288" s="491"/>
      <c r="GL288" s="491"/>
      <c r="GM288" s="491"/>
      <c r="GN288" s="491"/>
      <c r="GO288" s="491"/>
      <c r="GP288" s="491"/>
      <c r="GQ288" s="491"/>
      <c r="GR288" s="491"/>
      <c r="GS288" s="491"/>
      <c r="GT288" s="491"/>
      <c r="GU288" s="491"/>
      <c r="GV288" s="491"/>
      <c r="GW288" s="491"/>
      <c r="GX288" s="491"/>
      <c r="GY288" s="491"/>
      <c r="GZ288" s="491"/>
      <c r="HA288" s="491"/>
      <c r="HB288" s="491"/>
      <c r="HC288" s="491"/>
      <c r="HD288" s="491"/>
      <c r="HE288" s="491"/>
      <c r="HF288" s="491"/>
      <c r="HG288" s="491"/>
      <c r="HH288" s="491"/>
      <c r="HI288" s="491"/>
      <c r="HJ288" s="491"/>
      <c r="HK288" s="491"/>
      <c r="HL288" s="491"/>
      <c r="HM288" s="491"/>
      <c r="HN288" s="491"/>
      <c r="HO288" s="491"/>
      <c r="HP288" s="491"/>
      <c r="HQ288" s="491"/>
      <c r="HR288" s="491"/>
      <c r="HS288" s="491"/>
      <c r="HT288" s="491"/>
      <c r="HU288" s="491"/>
      <c r="HV288" s="491"/>
      <c r="HW288" s="491"/>
      <c r="HX288" s="491"/>
      <c r="HY288" s="491"/>
      <c r="HZ288" s="491"/>
      <c r="IA288" s="491"/>
      <c r="IB288" s="491"/>
      <c r="IC288" s="491"/>
      <c r="ID288" s="491"/>
      <c r="IE288" s="491"/>
      <c r="IF288" s="491"/>
      <c r="IG288" s="491"/>
      <c r="IH288" s="491"/>
      <c r="II288" s="491"/>
      <c r="IJ288" s="491"/>
      <c r="IK288" s="491"/>
      <c r="IL288" s="491"/>
      <c r="IM288" s="491"/>
      <c r="IN288" s="491"/>
      <c r="IO288" s="491"/>
      <c r="IP288" s="491"/>
      <c r="IQ288" s="491"/>
      <c r="IR288" s="491"/>
      <c r="IS288" s="491"/>
      <c r="IT288" s="491"/>
      <c r="IU288" s="491"/>
      <c r="IV288" s="491"/>
      <c r="IW288" s="491"/>
      <c r="IX288" s="491"/>
      <c r="IY288" s="491"/>
      <c r="IZ288" s="491"/>
      <c r="JA288" s="491"/>
      <c r="JB288" s="491"/>
      <c r="JC288" s="491"/>
      <c r="JD288" s="491"/>
      <c r="JE288" s="491"/>
      <c r="JF288" s="491"/>
      <c r="JG288" s="491"/>
      <c r="JH288" s="491"/>
      <c r="JI288" s="491"/>
      <c r="JJ288" s="491"/>
      <c r="JK288" s="491"/>
    </row>
    <row r="289" spans="1:271" x14ac:dyDescent="0.35">
      <c r="A289" s="205" t="str">
        <f t="shared" si="5"/>
        <v>Revised.All special schools.Prior attainment.Total</v>
      </c>
      <c r="B289" s="205">
        <v>201819</v>
      </c>
      <c r="C289" s="205" t="s">
        <v>200</v>
      </c>
      <c r="D289" s="205" t="s">
        <v>201</v>
      </c>
      <c r="E289" s="205" t="s">
        <v>202</v>
      </c>
      <c r="F289" s="205" t="s">
        <v>203</v>
      </c>
      <c r="G289" s="205" t="s">
        <v>414</v>
      </c>
      <c r="H289" s="205" t="s">
        <v>18</v>
      </c>
      <c r="I289" s="205" t="s">
        <v>335</v>
      </c>
      <c r="J289" s="205" t="s">
        <v>7</v>
      </c>
      <c r="K289" s="205" t="s">
        <v>346</v>
      </c>
      <c r="L289" s="205" t="s">
        <v>7</v>
      </c>
      <c r="M289" s="205" t="s">
        <v>7</v>
      </c>
      <c r="N289" s="205">
        <v>347</v>
      </c>
      <c r="O289" s="205">
        <v>1240</v>
      </c>
      <c r="P289" s="205">
        <v>10799</v>
      </c>
      <c r="Q289" s="205">
        <v>8.6999999999999993</v>
      </c>
      <c r="R289" s="205">
        <v>614</v>
      </c>
      <c r="S289" s="205">
        <v>49.5</v>
      </c>
      <c r="T289" s="205">
        <v>11</v>
      </c>
      <c r="U289" s="205">
        <v>0.9</v>
      </c>
      <c r="V289" s="205">
        <v>64</v>
      </c>
      <c r="W289" s="205">
        <v>5.2</v>
      </c>
      <c r="X289" s="205">
        <v>4</v>
      </c>
      <c r="Y289" s="205">
        <v>0.3</v>
      </c>
      <c r="Z289" s="205">
        <v>0</v>
      </c>
      <c r="AA289" s="205">
        <v>0</v>
      </c>
      <c r="AB289" s="205">
        <v>2</v>
      </c>
      <c r="AC289" s="205">
        <v>0.2</v>
      </c>
      <c r="AD289" s="205">
        <v>728.35</v>
      </c>
      <c r="AE289" s="205">
        <v>0.59</v>
      </c>
      <c r="AF289" s="205">
        <v>1240</v>
      </c>
      <c r="AG289" s="205">
        <v>-3565.07</v>
      </c>
      <c r="AH289" s="205">
        <v>-2.88</v>
      </c>
      <c r="AI289" s="205">
        <v>-2.95</v>
      </c>
      <c r="AJ289" s="205">
        <v>-2.8</v>
      </c>
      <c r="AK289" s="205">
        <v>-4041.05</v>
      </c>
      <c r="AL289" s="205">
        <v>-3.26</v>
      </c>
      <c r="AM289" s="205">
        <v>-3.34</v>
      </c>
      <c r="AN289" s="205">
        <v>-3.17</v>
      </c>
      <c r="AO289" s="205">
        <v>-2575.81</v>
      </c>
      <c r="AP289" s="205">
        <v>-2.08</v>
      </c>
      <c r="AQ289" s="205">
        <v>-2.15</v>
      </c>
      <c r="AR289" s="205">
        <v>-2</v>
      </c>
      <c r="AS289" s="205">
        <v>-3416.92</v>
      </c>
      <c r="AT289" s="205">
        <v>-2.76</v>
      </c>
      <c r="AU289" s="205">
        <v>-2.84</v>
      </c>
      <c r="AV289" s="205">
        <v>-2.67</v>
      </c>
      <c r="AW289" s="205">
        <v>-4055.55</v>
      </c>
      <c r="AX289" s="205">
        <v>-3.27</v>
      </c>
      <c r="AY289" s="205">
        <v>-3.35</v>
      </c>
      <c r="AZ289" s="205">
        <v>-3.19</v>
      </c>
      <c r="BA289" s="205">
        <v>870</v>
      </c>
      <c r="BB289" s="205">
        <v>70.2</v>
      </c>
      <c r="BC289" s="205">
        <v>839</v>
      </c>
      <c r="BD289" s="205">
        <v>67.7</v>
      </c>
      <c r="BE289" s="205">
        <v>214</v>
      </c>
      <c r="BF289" s="205">
        <v>17.3</v>
      </c>
      <c r="BG289" s="205">
        <v>760</v>
      </c>
      <c r="BH289" s="205">
        <v>61.3</v>
      </c>
      <c r="BI289" s="205">
        <v>274</v>
      </c>
      <c r="BJ289" s="205">
        <v>22.1</v>
      </c>
      <c r="BK289" s="205">
        <v>105</v>
      </c>
      <c r="BL289" s="205">
        <v>8.5</v>
      </c>
      <c r="BM289" s="205">
        <v>18</v>
      </c>
      <c r="BN289" s="205">
        <v>1.5</v>
      </c>
      <c r="BO289" s="205">
        <v>37</v>
      </c>
      <c r="BP289" s="205">
        <v>3</v>
      </c>
      <c r="BQ289" s="205">
        <v>46</v>
      </c>
      <c r="BR289" s="205">
        <v>3.7</v>
      </c>
      <c r="BS289" s="205">
        <v>34</v>
      </c>
      <c r="BT289" s="205">
        <v>12.4</v>
      </c>
      <c r="BU289" s="205">
        <v>8</v>
      </c>
      <c r="BV289" s="205">
        <v>7.6</v>
      </c>
      <c r="BW289" s="205">
        <v>9</v>
      </c>
      <c r="BX289" s="205">
        <v>50</v>
      </c>
      <c r="BY289" s="205">
        <v>76</v>
      </c>
      <c r="BZ289" s="205">
        <v>6.1</v>
      </c>
      <c r="CA289" s="205">
        <v>150</v>
      </c>
      <c r="CB289" s="205">
        <v>12.1</v>
      </c>
      <c r="CC289" s="205">
        <v>80</v>
      </c>
      <c r="CD289" s="205">
        <v>29.2</v>
      </c>
      <c r="CE289" s="205">
        <v>23</v>
      </c>
      <c r="CF289" s="205">
        <v>21.9</v>
      </c>
      <c r="CG289" s="205">
        <v>12</v>
      </c>
      <c r="CH289" s="205">
        <v>66.7</v>
      </c>
      <c r="CI289" s="205">
        <v>684</v>
      </c>
      <c r="CJ289" s="205">
        <v>0.55000000000000004</v>
      </c>
      <c r="CK289" s="205">
        <v>1738</v>
      </c>
      <c r="CL289" s="205">
        <v>1.4</v>
      </c>
      <c r="CM289" s="205">
        <v>811</v>
      </c>
      <c r="CN289" s="205">
        <v>0.65</v>
      </c>
      <c r="CO289" s="205">
        <v>248</v>
      </c>
      <c r="CP289" s="205">
        <v>0.2</v>
      </c>
      <c r="CQ289" s="205">
        <v>77</v>
      </c>
      <c r="CR289" s="205">
        <v>0.06</v>
      </c>
      <c r="CS289" s="205">
        <v>2356</v>
      </c>
      <c r="CT289" s="205">
        <v>1.9</v>
      </c>
      <c r="CU289" s="205">
        <v>3476</v>
      </c>
      <c r="CV289" s="205">
        <v>2.8</v>
      </c>
      <c r="CW289" s="205">
        <v>2355</v>
      </c>
      <c r="CX289" s="205">
        <v>1.9</v>
      </c>
      <c r="CY289" s="205">
        <v>2612</v>
      </c>
      <c r="CZ289" s="205">
        <v>2.1</v>
      </c>
      <c r="DA289" s="205">
        <v>2065</v>
      </c>
      <c r="DB289" s="205">
        <v>1.7</v>
      </c>
      <c r="DC289" s="205">
        <v>547</v>
      </c>
      <c r="DD289" s="205">
        <v>0.4</v>
      </c>
      <c r="DE289" s="205">
        <v>807</v>
      </c>
      <c r="DF289" s="205">
        <v>0.7</v>
      </c>
      <c r="DG289" s="205">
        <v>865</v>
      </c>
      <c r="DH289" s="205">
        <v>0.7</v>
      </c>
      <c r="DI289" s="205">
        <v>447</v>
      </c>
      <c r="DJ289" s="205">
        <v>36</v>
      </c>
      <c r="DK289" s="205">
        <v>426</v>
      </c>
      <c r="DL289" s="205">
        <v>34.4</v>
      </c>
      <c r="DM289" s="205">
        <v>202</v>
      </c>
      <c r="DN289" s="205">
        <v>16.3</v>
      </c>
      <c r="DO289" s="205">
        <v>123</v>
      </c>
      <c r="DP289" s="205">
        <v>9.9</v>
      </c>
      <c r="DQ289" s="205">
        <v>38</v>
      </c>
      <c r="DR289" s="205">
        <v>3.1</v>
      </c>
      <c r="DS289" s="205">
        <v>267</v>
      </c>
      <c r="DT289" s="205">
        <v>21.5</v>
      </c>
      <c r="DU289" s="205">
        <v>7</v>
      </c>
      <c r="DV289" s="205">
        <v>0.6</v>
      </c>
      <c r="DW289" s="205">
        <v>6</v>
      </c>
      <c r="DX289" s="205">
        <v>0.5</v>
      </c>
      <c r="DY289" s="205">
        <v>5</v>
      </c>
      <c r="DZ289" s="205">
        <v>0.4</v>
      </c>
      <c r="EA289" s="205">
        <v>0</v>
      </c>
      <c r="EB289" s="205">
        <v>0</v>
      </c>
      <c r="EC289" s="205">
        <v>304</v>
      </c>
      <c r="ED289" s="205">
        <v>24.5</v>
      </c>
      <c r="EH289" s="491"/>
      <c r="EI289" s="491"/>
      <c r="EJ289" s="491"/>
      <c r="EK289" s="491"/>
      <c r="EL289" s="491"/>
      <c r="EM289" s="491"/>
      <c r="EN289" s="491"/>
      <c r="EO289" s="491"/>
      <c r="EP289" s="491"/>
      <c r="EQ289" s="491"/>
      <c r="ER289" s="491"/>
      <c r="ES289" s="491"/>
      <c r="ET289" s="491"/>
      <c r="EU289" s="491"/>
      <c r="EV289" s="491"/>
      <c r="EW289" s="491"/>
      <c r="EX289" s="491"/>
      <c r="EY289" s="491"/>
      <c r="EZ289" s="491"/>
      <c r="FA289" s="491"/>
      <c r="FB289" s="491"/>
      <c r="FC289" s="491"/>
      <c r="FD289" s="491"/>
      <c r="FE289" s="491"/>
      <c r="FF289" s="491"/>
      <c r="FG289" s="491"/>
      <c r="FH289" s="491"/>
      <c r="FI289" s="491"/>
      <c r="FJ289" s="491"/>
      <c r="FK289" s="491"/>
      <c r="FL289" s="491"/>
      <c r="FM289" s="491"/>
      <c r="FN289" s="491"/>
      <c r="FO289" s="491"/>
      <c r="FP289" s="491"/>
      <c r="FQ289" s="491"/>
      <c r="FR289" s="491"/>
      <c r="FS289" s="491"/>
      <c r="FT289" s="491"/>
      <c r="FU289" s="491"/>
      <c r="FV289" s="491"/>
      <c r="FW289" s="491"/>
      <c r="FX289" s="491"/>
      <c r="FY289" s="491"/>
      <c r="FZ289" s="491"/>
      <c r="GA289" s="491"/>
      <c r="GB289" s="491"/>
      <c r="GC289" s="491"/>
      <c r="GD289" s="491"/>
      <c r="GE289" s="491"/>
      <c r="GF289" s="491"/>
      <c r="GG289" s="491"/>
      <c r="GH289" s="491"/>
      <c r="GI289" s="491"/>
      <c r="GJ289" s="491"/>
      <c r="GK289" s="491"/>
      <c r="GL289" s="491"/>
      <c r="GM289" s="491"/>
      <c r="GN289" s="491"/>
      <c r="GO289" s="491"/>
      <c r="GP289" s="491"/>
      <c r="GQ289" s="491"/>
      <c r="GR289" s="491"/>
      <c r="GS289" s="491"/>
      <c r="GT289" s="491"/>
      <c r="GU289" s="491"/>
      <c r="GV289" s="491"/>
      <c r="GW289" s="491"/>
      <c r="GX289" s="491"/>
      <c r="GY289" s="491"/>
      <c r="GZ289" s="491"/>
      <c r="HA289" s="491"/>
      <c r="HB289" s="491"/>
      <c r="HC289" s="491"/>
      <c r="HD289" s="491"/>
      <c r="HE289" s="491"/>
      <c r="HF289" s="491"/>
      <c r="HG289" s="491"/>
      <c r="HH289" s="491"/>
      <c r="HI289" s="491"/>
      <c r="HJ289" s="491"/>
      <c r="HK289" s="491"/>
      <c r="HL289" s="491"/>
      <c r="HM289" s="491"/>
      <c r="HN289" s="491"/>
      <c r="HO289" s="491"/>
      <c r="HP289" s="491"/>
      <c r="HQ289" s="491"/>
      <c r="HR289" s="491"/>
      <c r="HS289" s="491"/>
      <c r="HT289" s="491"/>
      <c r="HU289" s="491"/>
      <c r="HV289" s="491"/>
      <c r="HW289" s="491"/>
      <c r="HX289" s="491"/>
      <c r="HY289" s="491"/>
      <c r="HZ289" s="491"/>
      <c r="IA289" s="491"/>
      <c r="IB289" s="491"/>
      <c r="IC289" s="491"/>
      <c r="ID289" s="491"/>
      <c r="IE289" s="491"/>
      <c r="IF289" s="491"/>
      <c r="IG289" s="491"/>
      <c r="IH289" s="491"/>
      <c r="II289" s="491"/>
      <c r="IJ289" s="491"/>
      <c r="IK289" s="491"/>
      <c r="IL289" s="491"/>
      <c r="IM289" s="491"/>
      <c r="IN289" s="491"/>
      <c r="IO289" s="491"/>
      <c r="IP289" s="491"/>
      <c r="IQ289" s="491"/>
      <c r="IR289" s="491"/>
      <c r="IS289" s="491"/>
      <c r="IT289" s="491"/>
      <c r="IU289" s="491"/>
      <c r="IV289" s="491"/>
      <c r="IW289" s="491"/>
      <c r="IX289" s="491"/>
      <c r="IY289" s="491"/>
      <c r="IZ289" s="491"/>
      <c r="JA289" s="491"/>
      <c r="JB289" s="491"/>
      <c r="JC289" s="491"/>
      <c r="JD289" s="491"/>
      <c r="JE289" s="491"/>
      <c r="JF289" s="491"/>
      <c r="JG289" s="491"/>
      <c r="JH289" s="491"/>
      <c r="JI289" s="491"/>
      <c r="JJ289" s="491"/>
      <c r="JK289" s="491"/>
    </row>
    <row r="290" spans="1:271" x14ac:dyDescent="0.35">
      <c r="A290" s="205" t="str">
        <f t="shared" si="5"/>
        <v>Revised.All state-funded.Prior attainment.Total</v>
      </c>
      <c r="B290" s="205">
        <v>201819</v>
      </c>
      <c r="C290" s="205" t="s">
        <v>200</v>
      </c>
      <c r="D290" s="205" t="s">
        <v>201</v>
      </c>
      <c r="E290" s="205" t="s">
        <v>202</v>
      </c>
      <c r="F290" s="205" t="s">
        <v>203</v>
      </c>
      <c r="G290" s="205" t="s">
        <v>414</v>
      </c>
      <c r="H290" s="205" t="s">
        <v>204</v>
      </c>
      <c r="I290" s="205" t="s">
        <v>335</v>
      </c>
      <c r="J290" s="205" t="s">
        <v>7</v>
      </c>
      <c r="K290" s="205" t="s">
        <v>346</v>
      </c>
      <c r="L290" s="205" t="s">
        <v>7</v>
      </c>
      <c r="M290" s="205" t="s">
        <v>7</v>
      </c>
      <c r="N290" s="205">
        <v>3493</v>
      </c>
      <c r="O290" s="205">
        <v>228566</v>
      </c>
      <c r="P290" s="205">
        <v>9154363.8499999996</v>
      </c>
      <c r="Q290" s="205">
        <v>40.1</v>
      </c>
      <c r="R290" s="205">
        <v>225219</v>
      </c>
      <c r="S290" s="205">
        <v>98.5</v>
      </c>
      <c r="T290" s="205">
        <v>51234</v>
      </c>
      <c r="U290" s="205">
        <v>22.4</v>
      </c>
      <c r="V290" s="205">
        <v>122101</v>
      </c>
      <c r="W290" s="205">
        <v>53.4</v>
      </c>
      <c r="X290" s="205">
        <v>68676</v>
      </c>
      <c r="Y290" s="205">
        <v>30</v>
      </c>
      <c r="Z290" s="205">
        <v>10161</v>
      </c>
      <c r="AA290" s="205">
        <v>4.4000000000000004</v>
      </c>
      <c r="AB290" s="205">
        <v>25177</v>
      </c>
      <c r="AC290" s="205">
        <v>11</v>
      </c>
      <c r="AD290" s="205">
        <v>762503.59</v>
      </c>
      <c r="AE290" s="205">
        <v>3.34</v>
      </c>
      <c r="AF290" s="205">
        <v>228566</v>
      </c>
      <c r="AG290" s="205">
        <v>-3491.99</v>
      </c>
      <c r="AH290" s="205">
        <v>-0.02</v>
      </c>
      <c r="AI290" s="205">
        <v>-0.02</v>
      </c>
      <c r="AJ290" s="205">
        <v>-0.01</v>
      </c>
      <c r="AK290" s="205">
        <v>-4657.8599999999997</v>
      </c>
      <c r="AL290" s="205">
        <v>-0.02</v>
      </c>
      <c r="AM290" s="205">
        <v>-0.03</v>
      </c>
      <c r="AN290" s="205">
        <v>-0.01</v>
      </c>
      <c r="AO290" s="205">
        <v>-3353.43</v>
      </c>
      <c r="AP290" s="205">
        <v>-0.01</v>
      </c>
      <c r="AQ290" s="205">
        <v>-0.02</v>
      </c>
      <c r="AR290" s="205">
        <v>-0.01</v>
      </c>
      <c r="AS290" s="205">
        <v>-4544.53</v>
      </c>
      <c r="AT290" s="205">
        <v>-0.02</v>
      </c>
      <c r="AU290" s="205">
        <v>-0.03</v>
      </c>
      <c r="AV290" s="205">
        <v>-0.01</v>
      </c>
      <c r="AW290" s="205">
        <v>-4716.68</v>
      </c>
      <c r="AX290" s="205">
        <v>-0.02</v>
      </c>
      <c r="AY290" s="205">
        <v>-0.03</v>
      </c>
      <c r="AZ290" s="205">
        <v>-0.01</v>
      </c>
      <c r="BA290" s="205">
        <v>226492</v>
      </c>
      <c r="BB290" s="205">
        <v>99.1</v>
      </c>
      <c r="BC290" s="205">
        <v>226004</v>
      </c>
      <c r="BD290" s="205">
        <v>98.9</v>
      </c>
      <c r="BE290" s="205">
        <v>222697</v>
      </c>
      <c r="BF290" s="205">
        <v>97.4</v>
      </c>
      <c r="BG290" s="205">
        <v>225625</v>
      </c>
      <c r="BH290" s="205">
        <v>98.7</v>
      </c>
      <c r="BI290" s="205">
        <v>221738</v>
      </c>
      <c r="BJ290" s="205">
        <v>97</v>
      </c>
      <c r="BK290" s="205">
        <v>186308</v>
      </c>
      <c r="BL290" s="205">
        <v>81.5</v>
      </c>
      <c r="BM290" s="205">
        <v>82749</v>
      </c>
      <c r="BN290" s="205">
        <v>36.200000000000003</v>
      </c>
      <c r="BO290" s="205">
        <v>113504</v>
      </c>
      <c r="BP290" s="205">
        <v>49.7</v>
      </c>
      <c r="BQ290" s="205">
        <v>65860</v>
      </c>
      <c r="BR290" s="205">
        <v>28.8</v>
      </c>
      <c r="BS290" s="205">
        <v>57551</v>
      </c>
      <c r="BT290" s="205">
        <v>26</v>
      </c>
      <c r="BU290" s="205">
        <v>56178</v>
      </c>
      <c r="BV290" s="205">
        <v>30.2</v>
      </c>
      <c r="BW290" s="205">
        <v>26016</v>
      </c>
      <c r="BX290" s="205">
        <v>31.4</v>
      </c>
      <c r="BY290" s="205">
        <v>164698</v>
      </c>
      <c r="BZ290" s="205">
        <v>72.099999999999994</v>
      </c>
      <c r="CA290" s="205">
        <v>139620</v>
      </c>
      <c r="CB290" s="205">
        <v>61.1</v>
      </c>
      <c r="CC290" s="205">
        <v>113619</v>
      </c>
      <c r="CD290" s="205">
        <v>51.2</v>
      </c>
      <c r="CE290" s="205">
        <v>86917</v>
      </c>
      <c r="CF290" s="205">
        <v>46.7</v>
      </c>
      <c r="CG290" s="205">
        <v>41620</v>
      </c>
      <c r="CH290" s="205">
        <v>50.3</v>
      </c>
      <c r="CI290" s="205">
        <v>1014195</v>
      </c>
      <c r="CJ290" s="205">
        <v>4.4400000000000004</v>
      </c>
      <c r="CK290" s="205">
        <v>862948.63</v>
      </c>
      <c r="CL290" s="205">
        <v>3.78</v>
      </c>
      <c r="CM290" s="205">
        <v>856086</v>
      </c>
      <c r="CN290" s="205">
        <v>3.75</v>
      </c>
      <c r="CO290" s="205">
        <v>667345</v>
      </c>
      <c r="CP290" s="205">
        <v>2.92</v>
      </c>
      <c r="CQ290" s="205">
        <v>318361.90000000002</v>
      </c>
      <c r="CR290" s="205">
        <v>1.39</v>
      </c>
      <c r="CS290" s="205">
        <v>2034574</v>
      </c>
      <c r="CT290" s="205">
        <v>8.9</v>
      </c>
      <c r="CU290" s="205">
        <v>1725897.26</v>
      </c>
      <c r="CV290" s="205">
        <v>7.6</v>
      </c>
      <c r="CW290" s="205">
        <v>2518398.2799999998</v>
      </c>
      <c r="CX290" s="205">
        <v>11</v>
      </c>
      <c r="CY290" s="205">
        <v>2875494.31</v>
      </c>
      <c r="CZ290" s="205">
        <v>12.6</v>
      </c>
      <c r="DA290" s="205">
        <v>2139822.81</v>
      </c>
      <c r="DB290" s="205">
        <v>9.4</v>
      </c>
      <c r="DC290" s="205">
        <v>735671.5</v>
      </c>
      <c r="DD290" s="205">
        <v>3.2</v>
      </c>
      <c r="DE290" s="205">
        <v>642130</v>
      </c>
      <c r="DF290" s="205">
        <v>2.8</v>
      </c>
      <c r="DG290" s="205">
        <v>650495</v>
      </c>
      <c r="DH290" s="205">
        <v>2.8</v>
      </c>
      <c r="DI290" s="205">
        <v>2623</v>
      </c>
      <c r="DJ290" s="205">
        <v>1.1000000000000001</v>
      </c>
      <c r="DK290" s="205">
        <v>1886</v>
      </c>
      <c r="DL290" s="205">
        <v>0.8</v>
      </c>
      <c r="DM290" s="205">
        <v>2497</v>
      </c>
      <c r="DN290" s="205">
        <v>1.1000000000000001</v>
      </c>
      <c r="DO290" s="205">
        <v>22679</v>
      </c>
      <c r="DP290" s="205">
        <v>9.9</v>
      </c>
      <c r="DQ290" s="205">
        <v>130205</v>
      </c>
      <c r="DR290" s="205">
        <v>57</v>
      </c>
      <c r="DS290" s="205">
        <v>194962</v>
      </c>
      <c r="DT290" s="205">
        <v>85.3</v>
      </c>
      <c r="DU290" s="205">
        <v>26783</v>
      </c>
      <c r="DV290" s="205">
        <v>11.7</v>
      </c>
      <c r="DW290" s="205">
        <v>26515</v>
      </c>
      <c r="DX290" s="205">
        <v>11.6</v>
      </c>
      <c r="DY290" s="205">
        <v>17746</v>
      </c>
      <c r="DZ290" s="205">
        <v>7.8</v>
      </c>
      <c r="EA290" s="205">
        <v>3156</v>
      </c>
      <c r="EB290" s="205">
        <v>1.4</v>
      </c>
      <c r="EC290" s="205">
        <v>105522</v>
      </c>
      <c r="ED290" s="205">
        <v>46.2</v>
      </c>
      <c r="EH290" s="491"/>
      <c r="EI290" s="491"/>
      <c r="EJ290" s="491"/>
      <c r="EK290" s="491"/>
      <c r="EL290" s="491"/>
      <c r="EM290" s="491"/>
      <c r="EN290" s="491"/>
      <c r="EO290" s="491"/>
      <c r="EP290" s="491"/>
      <c r="EQ290" s="491"/>
      <c r="ER290" s="491"/>
      <c r="ES290" s="491"/>
      <c r="ET290" s="491"/>
      <c r="EU290" s="491"/>
      <c r="EV290" s="491"/>
      <c r="EW290" s="491"/>
      <c r="EX290" s="491"/>
      <c r="EY290" s="491"/>
      <c r="EZ290" s="491"/>
      <c r="FA290" s="491"/>
      <c r="FB290" s="491"/>
      <c r="FC290" s="491"/>
      <c r="FD290" s="491"/>
      <c r="FE290" s="491"/>
      <c r="FF290" s="491"/>
      <c r="FG290" s="491"/>
      <c r="FH290" s="491"/>
      <c r="FI290" s="491"/>
      <c r="FJ290" s="491"/>
      <c r="FK290" s="491"/>
      <c r="FL290" s="491"/>
      <c r="FM290" s="491"/>
      <c r="FN290" s="491"/>
      <c r="FO290" s="491"/>
      <c r="FP290" s="491"/>
      <c r="FQ290" s="491"/>
      <c r="FR290" s="491"/>
      <c r="FS290" s="491"/>
      <c r="FT290" s="491"/>
      <c r="FU290" s="491"/>
      <c r="FV290" s="491"/>
      <c r="FW290" s="491"/>
      <c r="FX290" s="491"/>
      <c r="FY290" s="491"/>
      <c r="FZ290" s="491"/>
      <c r="GA290" s="491"/>
      <c r="GB290" s="491"/>
      <c r="GC290" s="491"/>
      <c r="GD290" s="491"/>
      <c r="GE290" s="491"/>
      <c r="GF290" s="491"/>
      <c r="GG290" s="491"/>
      <c r="GH290" s="491"/>
      <c r="GI290" s="491"/>
      <c r="GJ290" s="491"/>
      <c r="GK290" s="491"/>
      <c r="GL290" s="491"/>
      <c r="GM290" s="491"/>
      <c r="GN290" s="491"/>
      <c r="GO290" s="491"/>
      <c r="GP290" s="491"/>
      <c r="GQ290" s="491"/>
      <c r="GR290" s="491"/>
      <c r="GS290" s="491"/>
      <c r="GT290" s="491"/>
      <c r="GU290" s="491"/>
      <c r="GV290" s="491"/>
      <c r="GW290" s="491"/>
      <c r="GX290" s="491"/>
      <c r="GY290" s="491"/>
      <c r="GZ290" s="491"/>
      <c r="HA290" s="491"/>
      <c r="HB290" s="491"/>
      <c r="HC290" s="491"/>
      <c r="HD290" s="491"/>
      <c r="HE290" s="491"/>
      <c r="HF290" s="491"/>
      <c r="HG290" s="491"/>
      <c r="HH290" s="491"/>
      <c r="HI290" s="491"/>
      <c r="HJ290" s="491"/>
      <c r="HK290" s="491"/>
      <c r="HL290" s="491"/>
      <c r="HM290" s="491"/>
      <c r="HN290" s="491"/>
      <c r="HO290" s="491"/>
      <c r="HP290" s="491"/>
      <c r="HQ290" s="491"/>
      <c r="HR290" s="491"/>
      <c r="HS290" s="491"/>
      <c r="HT290" s="491"/>
      <c r="HU290" s="491"/>
      <c r="HV290" s="491"/>
      <c r="HW290" s="491"/>
      <c r="HX290" s="491"/>
      <c r="HY290" s="491"/>
      <c r="HZ290" s="491"/>
      <c r="IA290" s="491"/>
      <c r="IB290" s="491"/>
      <c r="IC290" s="491"/>
      <c r="ID290" s="491"/>
      <c r="IE290" s="491"/>
      <c r="IF290" s="491"/>
      <c r="IG290" s="491"/>
      <c r="IH290" s="491"/>
      <c r="II290" s="491"/>
      <c r="IJ290" s="491"/>
      <c r="IK290" s="491"/>
      <c r="IL290" s="491"/>
      <c r="IM290" s="491"/>
      <c r="IN290" s="491"/>
      <c r="IO290" s="491"/>
      <c r="IP290" s="491"/>
      <c r="IQ290" s="491"/>
      <c r="IR290" s="491"/>
      <c r="IS290" s="491"/>
      <c r="IT290" s="491"/>
      <c r="IU290" s="491"/>
      <c r="IV290" s="491"/>
      <c r="IW290" s="491"/>
      <c r="IX290" s="491"/>
      <c r="IY290" s="491"/>
      <c r="IZ290" s="491"/>
      <c r="JA290" s="491"/>
      <c r="JB290" s="491"/>
      <c r="JC290" s="491"/>
      <c r="JD290" s="491"/>
      <c r="JE290" s="491"/>
      <c r="JF290" s="491"/>
      <c r="JG290" s="491"/>
      <c r="JH290" s="491"/>
      <c r="JI290" s="491"/>
      <c r="JJ290" s="491"/>
      <c r="JK290" s="491"/>
    </row>
    <row r="291" spans="1:271" x14ac:dyDescent="0.35">
      <c r="A291" s="205" t="str">
        <f t="shared" si="5"/>
        <v>Revised.Converter Academies.Prior attainment.Total</v>
      </c>
      <c r="B291" s="205">
        <v>201819</v>
      </c>
      <c r="C291" s="205" t="s">
        <v>200</v>
      </c>
      <c r="D291" s="205" t="s">
        <v>201</v>
      </c>
      <c r="E291" s="205" t="s">
        <v>202</v>
      </c>
      <c r="F291" s="205" t="s">
        <v>203</v>
      </c>
      <c r="G291" s="205" t="s">
        <v>414</v>
      </c>
      <c r="H291" s="205" t="s">
        <v>205</v>
      </c>
      <c r="I291" s="205" t="s">
        <v>335</v>
      </c>
      <c r="J291" s="205" t="s">
        <v>7</v>
      </c>
      <c r="K291" s="205" t="s">
        <v>346</v>
      </c>
      <c r="L291" s="205" t="s">
        <v>7</v>
      </c>
      <c r="M291" s="205" t="s">
        <v>7</v>
      </c>
      <c r="N291" s="205">
        <v>1444</v>
      </c>
      <c r="O291" s="205">
        <v>109715</v>
      </c>
      <c r="P291" s="205">
        <v>4546462.01</v>
      </c>
      <c r="Q291" s="205">
        <v>41.4</v>
      </c>
      <c r="R291" s="205">
        <v>108646</v>
      </c>
      <c r="S291" s="205">
        <v>99</v>
      </c>
      <c r="T291" s="205">
        <v>27077</v>
      </c>
      <c r="U291" s="205">
        <v>24.7</v>
      </c>
      <c r="V291" s="205">
        <v>62759</v>
      </c>
      <c r="W291" s="205">
        <v>57.2</v>
      </c>
      <c r="X291" s="205">
        <v>35453</v>
      </c>
      <c r="Y291" s="205">
        <v>32.299999999999997</v>
      </c>
      <c r="Z291" s="205">
        <v>5673</v>
      </c>
      <c r="AA291" s="205">
        <v>5.2</v>
      </c>
      <c r="AB291" s="205">
        <v>13881</v>
      </c>
      <c r="AC291" s="205">
        <v>12.7</v>
      </c>
      <c r="AD291" s="205">
        <v>381919.35</v>
      </c>
      <c r="AE291" s="205">
        <v>3.48</v>
      </c>
      <c r="AF291" s="205">
        <v>109715</v>
      </c>
      <c r="AG291" s="205">
        <v>11371.57</v>
      </c>
      <c r="AH291" s="205">
        <v>0.1</v>
      </c>
      <c r="AI291" s="205">
        <v>0.1</v>
      </c>
      <c r="AJ291" s="205">
        <v>0.11</v>
      </c>
      <c r="AK291" s="205">
        <v>11318.99</v>
      </c>
      <c r="AL291" s="205">
        <v>0.1</v>
      </c>
      <c r="AM291" s="205">
        <v>0.09</v>
      </c>
      <c r="AN291" s="205">
        <v>0.11</v>
      </c>
      <c r="AO291" s="205">
        <v>9772.31</v>
      </c>
      <c r="AP291" s="205">
        <v>0.09</v>
      </c>
      <c r="AQ291" s="205">
        <v>0.08</v>
      </c>
      <c r="AR291" s="205">
        <v>0.1</v>
      </c>
      <c r="AS291" s="205">
        <v>13348.44</v>
      </c>
      <c r="AT291" s="205">
        <v>0.12</v>
      </c>
      <c r="AU291" s="205">
        <v>0.11</v>
      </c>
      <c r="AV291" s="205">
        <v>0.13</v>
      </c>
      <c r="AW291" s="205">
        <v>9390.25</v>
      </c>
      <c r="AX291" s="205">
        <v>0.09</v>
      </c>
      <c r="AY291" s="205">
        <v>0.08</v>
      </c>
      <c r="AZ291" s="205">
        <v>0.09</v>
      </c>
      <c r="BA291" s="205">
        <v>109061</v>
      </c>
      <c r="BB291" s="205">
        <v>99.4</v>
      </c>
      <c r="BC291" s="205">
        <v>108915</v>
      </c>
      <c r="BD291" s="205">
        <v>99.3</v>
      </c>
      <c r="BE291" s="205">
        <v>107759</v>
      </c>
      <c r="BF291" s="205">
        <v>98.2</v>
      </c>
      <c r="BG291" s="205">
        <v>108758</v>
      </c>
      <c r="BH291" s="205">
        <v>99.1</v>
      </c>
      <c r="BI291" s="205">
        <v>107354</v>
      </c>
      <c r="BJ291" s="205">
        <v>97.8</v>
      </c>
      <c r="BK291" s="205">
        <v>91589</v>
      </c>
      <c r="BL291" s="205">
        <v>83.5</v>
      </c>
      <c r="BM291" s="205">
        <v>42011</v>
      </c>
      <c r="BN291" s="205">
        <v>38.299999999999997</v>
      </c>
      <c r="BO291" s="205">
        <v>58025</v>
      </c>
      <c r="BP291" s="205">
        <v>52.9</v>
      </c>
      <c r="BQ291" s="205">
        <v>34261</v>
      </c>
      <c r="BR291" s="205">
        <v>31.2</v>
      </c>
      <c r="BS291" s="205">
        <v>30516</v>
      </c>
      <c r="BT291" s="205">
        <v>28.4</v>
      </c>
      <c r="BU291" s="205">
        <v>30109</v>
      </c>
      <c r="BV291" s="205">
        <v>32.9</v>
      </c>
      <c r="BW291" s="205">
        <v>13370</v>
      </c>
      <c r="BX291" s="205">
        <v>31.8</v>
      </c>
      <c r="BY291" s="205">
        <v>82684</v>
      </c>
      <c r="BZ291" s="205">
        <v>75.400000000000006</v>
      </c>
      <c r="CA291" s="205">
        <v>70948</v>
      </c>
      <c r="CB291" s="205">
        <v>64.7</v>
      </c>
      <c r="CC291" s="205">
        <v>58922</v>
      </c>
      <c r="CD291" s="205">
        <v>54.9</v>
      </c>
      <c r="CE291" s="205">
        <v>45901</v>
      </c>
      <c r="CF291" s="205">
        <v>50.1</v>
      </c>
      <c r="CG291" s="205">
        <v>21820</v>
      </c>
      <c r="CH291" s="205">
        <v>51.9</v>
      </c>
      <c r="CI291" s="205">
        <v>502707</v>
      </c>
      <c r="CJ291" s="205">
        <v>4.58</v>
      </c>
      <c r="CK291" s="205">
        <v>427915.75</v>
      </c>
      <c r="CL291" s="205">
        <v>3.9</v>
      </c>
      <c r="CM291" s="205">
        <v>428096.5</v>
      </c>
      <c r="CN291" s="205">
        <v>3.9</v>
      </c>
      <c r="CO291" s="205">
        <v>341700</v>
      </c>
      <c r="CP291" s="205">
        <v>3.11</v>
      </c>
      <c r="CQ291" s="205">
        <v>163010.21</v>
      </c>
      <c r="CR291" s="205">
        <v>1.49</v>
      </c>
      <c r="CS291" s="205">
        <v>1007650</v>
      </c>
      <c r="CT291" s="205">
        <v>9.1999999999999993</v>
      </c>
      <c r="CU291" s="205">
        <v>855831.5</v>
      </c>
      <c r="CV291" s="205">
        <v>7.8</v>
      </c>
      <c r="CW291" s="205">
        <v>1262325.58</v>
      </c>
      <c r="CX291" s="205">
        <v>11.5</v>
      </c>
      <c r="CY291" s="205">
        <v>1420654.93</v>
      </c>
      <c r="CZ291" s="205">
        <v>12.9</v>
      </c>
      <c r="DA291" s="205">
        <v>1105866.68</v>
      </c>
      <c r="DB291" s="205">
        <v>10.1</v>
      </c>
      <c r="DC291" s="205">
        <v>314788.25</v>
      </c>
      <c r="DD291" s="205">
        <v>2.9</v>
      </c>
      <c r="DE291" s="205">
        <v>312439</v>
      </c>
      <c r="DF291" s="205">
        <v>2.8</v>
      </c>
      <c r="DG291" s="205">
        <v>316582</v>
      </c>
      <c r="DH291" s="205">
        <v>2.9</v>
      </c>
      <c r="DI291" s="205">
        <v>840</v>
      </c>
      <c r="DJ291" s="205">
        <v>0.8</v>
      </c>
      <c r="DK291" s="205">
        <v>608</v>
      </c>
      <c r="DL291" s="205">
        <v>0.6</v>
      </c>
      <c r="DM291" s="205">
        <v>888</v>
      </c>
      <c r="DN291" s="205">
        <v>0.8</v>
      </c>
      <c r="DO291" s="205">
        <v>9882</v>
      </c>
      <c r="DP291" s="205">
        <v>9</v>
      </c>
      <c r="DQ291" s="205">
        <v>62044</v>
      </c>
      <c r="DR291" s="205">
        <v>56.6</v>
      </c>
      <c r="DS291" s="205">
        <v>93559</v>
      </c>
      <c r="DT291" s="205">
        <v>85.3</v>
      </c>
      <c r="DU291" s="205">
        <v>13795</v>
      </c>
      <c r="DV291" s="205">
        <v>12.6</v>
      </c>
      <c r="DW291" s="205">
        <v>13684</v>
      </c>
      <c r="DX291" s="205">
        <v>12.5</v>
      </c>
      <c r="DY291" s="205">
        <v>9368</v>
      </c>
      <c r="DZ291" s="205">
        <v>8.5</v>
      </c>
      <c r="EA291" s="205">
        <v>1432</v>
      </c>
      <c r="EB291" s="205">
        <v>1.3</v>
      </c>
      <c r="EC291" s="205">
        <v>53092</v>
      </c>
      <c r="ED291" s="205">
        <v>48.4</v>
      </c>
      <c r="EH291" s="491"/>
      <c r="EI291" s="491"/>
      <c r="EJ291" s="491"/>
      <c r="EK291" s="491"/>
      <c r="EL291" s="491"/>
      <c r="EM291" s="491"/>
      <c r="EN291" s="491"/>
      <c r="EO291" s="491"/>
      <c r="EP291" s="491"/>
      <c r="EQ291" s="491"/>
      <c r="ER291" s="491"/>
      <c r="ES291" s="491"/>
      <c r="ET291" s="491"/>
      <c r="EU291" s="491"/>
      <c r="EV291" s="491"/>
      <c r="EW291" s="491"/>
      <c r="EX291" s="491"/>
      <c r="EY291" s="491"/>
      <c r="EZ291" s="491"/>
      <c r="FA291" s="491"/>
      <c r="FB291" s="491"/>
      <c r="FC291" s="491"/>
      <c r="FD291" s="491"/>
      <c r="FE291" s="491"/>
      <c r="FF291" s="491"/>
      <c r="FG291" s="491"/>
      <c r="FH291" s="491"/>
      <c r="FI291" s="491"/>
      <c r="FJ291" s="491"/>
      <c r="FK291" s="491"/>
      <c r="FL291" s="491"/>
      <c r="FM291" s="491"/>
      <c r="FN291" s="491"/>
      <c r="FO291" s="491"/>
      <c r="FP291" s="491"/>
      <c r="FQ291" s="491"/>
      <c r="FR291" s="491"/>
      <c r="FS291" s="491"/>
      <c r="FT291" s="491"/>
      <c r="FU291" s="491"/>
      <c r="FV291" s="491"/>
      <c r="FW291" s="491"/>
      <c r="FX291" s="491"/>
      <c r="FY291" s="491"/>
      <c r="FZ291" s="491"/>
      <c r="GA291" s="491"/>
      <c r="GB291" s="491"/>
      <c r="GC291" s="491"/>
      <c r="GD291" s="491"/>
      <c r="GE291" s="491"/>
      <c r="GF291" s="491"/>
      <c r="GG291" s="491"/>
      <c r="GH291" s="491"/>
      <c r="GI291" s="491"/>
      <c r="GJ291" s="491"/>
      <c r="GK291" s="491"/>
      <c r="GL291" s="491"/>
      <c r="GM291" s="491"/>
      <c r="GN291" s="491"/>
      <c r="GO291" s="491"/>
      <c r="GP291" s="491"/>
      <c r="GQ291" s="491"/>
      <c r="GR291" s="491"/>
      <c r="GS291" s="491"/>
      <c r="GT291" s="491"/>
      <c r="GU291" s="491"/>
      <c r="GV291" s="491"/>
      <c r="GW291" s="491"/>
      <c r="GX291" s="491"/>
      <c r="GY291" s="491"/>
      <c r="GZ291" s="491"/>
      <c r="HA291" s="491"/>
      <c r="HB291" s="491"/>
      <c r="HC291" s="491"/>
      <c r="HD291" s="491"/>
      <c r="HE291" s="491"/>
      <c r="HF291" s="491"/>
      <c r="HG291" s="491"/>
      <c r="HH291" s="491"/>
      <c r="HI291" s="491"/>
      <c r="HJ291" s="491"/>
      <c r="HK291" s="491"/>
      <c r="HL291" s="491"/>
      <c r="HM291" s="491"/>
      <c r="HN291" s="491"/>
      <c r="HO291" s="491"/>
      <c r="HP291" s="491"/>
      <c r="HQ291" s="491"/>
      <c r="HR291" s="491"/>
      <c r="HS291" s="491"/>
      <c r="HT291" s="491"/>
      <c r="HU291" s="491"/>
      <c r="HV291" s="491"/>
      <c r="HW291" s="491"/>
      <c r="HX291" s="491"/>
      <c r="HY291" s="491"/>
      <c r="HZ291" s="491"/>
      <c r="IA291" s="491"/>
      <c r="IB291" s="491"/>
      <c r="IC291" s="491"/>
      <c r="ID291" s="491"/>
      <c r="IE291" s="491"/>
      <c r="IF291" s="491"/>
      <c r="IG291" s="491"/>
      <c r="IH291" s="491"/>
      <c r="II291" s="491"/>
      <c r="IJ291" s="491"/>
      <c r="IK291" s="491"/>
      <c r="IL291" s="491"/>
      <c r="IM291" s="491"/>
      <c r="IN291" s="491"/>
      <c r="IO291" s="491"/>
      <c r="IP291" s="491"/>
      <c r="IQ291" s="491"/>
      <c r="IR291" s="491"/>
      <c r="IS291" s="491"/>
      <c r="IT291" s="491"/>
      <c r="IU291" s="491"/>
      <c r="IV291" s="491"/>
      <c r="IW291" s="491"/>
      <c r="IX291" s="491"/>
      <c r="IY291" s="491"/>
      <c r="IZ291" s="491"/>
      <c r="JA291" s="491"/>
      <c r="JB291" s="491"/>
      <c r="JC291" s="491"/>
      <c r="JD291" s="491"/>
      <c r="JE291" s="491"/>
      <c r="JF291" s="491"/>
      <c r="JG291" s="491"/>
      <c r="JH291" s="491"/>
      <c r="JI291" s="491"/>
      <c r="JJ291" s="491"/>
      <c r="JK291" s="491"/>
    </row>
    <row r="292" spans="1:271" x14ac:dyDescent="0.35">
      <c r="A292" s="205" t="str">
        <f t="shared" si="5"/>
        <v>Revised.FE 14-16 Colleges.Prior attainment.Total</v>
      </c>
      <c r="B292" s="205">
        <v>201819</v>
      </c>
      <c r="C292" s="205" t="s">
        <v>200</v>
      </c>
      <c r="D292" s="205" t="s">
        <v>201</v>
      </c>
      <c r="E292" s="205" t="s">
        <v>202</v>
      </c>
      <c r="F292" s="205" t="s">
        <v>203</v>
      </c>
      <c r="G292" s="205" t="s">
        <v>414</v>
      </c>
      <c r="H292" s="205" t="s">
        <v>415</v>
      </c>
      <c r="I292" s="205" t="s">
        <v>335</v>
      </c>
      <c r="J292" s="205" t="s">
        <v>7</v>
      </c>
      <c r="K292" s="205" t="s">
        <v>346</v>
      </c>
      <c r="L292" s="205" t="s">
        <v>7</v>
      </c>
      <c r="M292" s="205" t="s">
        <v>7</v>
      </c>
      <c r="N292" s="205">
        <v>15</v>
      </c>
      <c r="O292" s="205">
        <v>502</v>
      </c>
      <c r="P292" s="205">
        <v>8813</v>
      </c>
      <c r="Q292" s="205">
        <v>17.600000000000001</v>
      </c>
      <c r="R292" s="205">
        <v>422</v>
      </c>
      <c r="S292" s="205">
        <v>84.1</v>
      </c>
      <c r="T292" s="205">
        <v>20</v>
      </c>
      <c r="U292" s="205">
        <v>4</v>
      </c>
      <c r="V292" s="205">
        <v>77</v>
      </c>
      <c r="W292" s="205">
        <v>15.3</v>
      </c>
      <c r="X292" s="205">
        <v>5</v>
      </c>
      <c r="Y292" s="205">
        <v>1</v>
      </c>
      <c r="Z292" s="205">
        <v>0</v>
      </c>
      <c r="AA292" s="205">
        <v>0</v>
      </c>
      <c r="AB292" s="205">
        <v>1</v>
      </c>
      <c r="AC292" s="205">
        <v>0.2</v>
      </c>
      <c r="AD292" s="205">
        <v>660.17</v>
      </c>
      <c r="AE292" s="205">
        <v>1.32</v>
      </c>
      <c r="AF292" s="205">
        <v>502</v>
      </c>
      <c r="AG292" s="205">
        <v>-1047.25</v>
      </c>
      <c r="AH292" s="205">
        <v>-2.09</v>
      </c>
      <c r="AI292" s="205">
        <v>-2.2000000000000002</v>
      </c>
      <c r="AJ292" s="205">
        <v>-1.97</v>
      </c>
      <c r="AK292" s="205">
        <v>-1118.47</v>
      </c>
      <c r="AL292" s="205">
        <v>-2.23</v>
      </c>
      <c r="AM292" s="205">
        <v>-2.36</v>
      </c>
      <c r="AN292" s="205">
        <v>-2.09</v>
      </c>
      <c r="AO292" s="205">
        <v>-702.91</v>
      </c>
      <c r="AP292" s="205">
        <v>-1.4</v>
      </c>
      <c r="AQ292" s="205">
        <v>-1.52</v>
      </c>
      <c r="AR292" s="205">
        <v>-1.28</v>
      </c>
      <c r="AS292" s="205">
        <v>-1079.79</v>
      </c>
      <c r="AT292" s="205">
        <v>-2.15</v>
      </c>
      <c r="AU292" s="205">
        <v>-2.2799999999999998</v>
      </c>
      <c r="AV292" s="205">
        <v>-2.02</v>
      </c>
      <c r="AW292" s="205">
        <v>-1286.21</v>
      </c>
      <c r="AX292" s="205">
        <v>-2.56</v>
      </c>
      <c r="AY292" s="205">
        <v>-2.69</v>
      </c>
      <c r="AZ292" s="205">
        <v>-2.4300000000000002</v>
      </c>
      <c r="BA292" s="205">
        <v>444</v>
      </c>
      <c r="BB292" s="205">
        <v>88.4</v>
      </c>
      <c r="BC292" s="205">
        <v>438</v>
      </c>
      <c r="BD292" s="205">
        <v>87.3</v>
      </c>
      <c r="BE292" s="205">
        <v>241</v>
      </c>
      <c r="BF292" s="205">
        <v>48</v>
      </c>
      <c r="BG292" s="205">
        <v>428</v>
      </c>
      <c r="BH292" s="205">
        <v>85.3</v>
      </c>
      <c r="BI292" s="205">
        <v>290</v>
      </c>
      <c r="BJ292" s="205">
        <v>57.8</v>
      </c>
      <c r="BK292" s="205">
        <v>199</v>
      </c>
      <c r="BL292" s="205">
        <v>39.6</v>
      </c>
      <c r="BM292" s="205">
        <v>17</v>
      </c>
      <c r="BN292" s="205">
        <v>3.4</v>
      </c>
      <c r="BO292" s="205">
        <v>56</v>
      </c>
      <c r="BP292" s="205">
        <v>11.2</v>
      </c>
      <c r="BQ292" s="205">
        <v>33</v>
      </c>
      <c r="BR292" s="205">
        <v>6.6</v>
      </c>
      <c r="BS292" s="205">
        <v>12</v>
      </c>
      <c r="BT292" s="205">
        <v>4.0999999999999996</v>
      </c>
      <c r="BU292" s="205">
        <v>12</v>
      </c>
      <c r="BV292" s="205">
        <v>6</v>
      </c>
      <c r="BW292" s="205">
        <v>3</v>
      </c>
      <c r="BX292" s="205">
        <v>17.600000000000001</v>
      </c>
      <c r="BY292" s="205">
        <v>117</v>
      </c>
      <c r="BZ292" s="205">
        <v>23.3</v>
      </c>
      <c r="CA292" s="205">
        <v>117</v>
      </c>
      <c r="CB292" s="205">
        <v>23.3</v>
      </c>
      <c r="CC292" s="205">
        <v>39</v>
      </c>
      <c r="CD292" s="205">
        <v>13.4</v>
      </c>
      <c r="CE292" s="205">
        <v>26</v>
      </c>
      <c r="CF292" s="205">
        <v>13.1</v>
      </c>
      <c r="CG292" s="205">
        <v>6</v>
      </c>
      <c r="CH292" s="205">
        <v>35.299999999999997</v>
      </c>
      <c r="CI292" s="205">
        <v>850</v>
      </c>
      <c r="CJ292" s="205">
        <v>1.69</v>
      </c>
      <c r="CK292" s="205">
        <v>1128</v>
      </c>
      <c r="CL292" s="205">
        <v>2.25</v>
      </c>
      <c r="CM292" s="205">
        <v>764.5</v>
      </c>
      <c r="CN292" s="205">
        <v>1.52</v>
      </c>
      <c r="CO292" s="205">
        <v>399</v>
      </c>
      <c r="CP292" s="205">
        <v>0.79</v>
      </c>
      <c r="CQ292" s="205">
        <v>55</v>
      </c>
      <c r="CR292" s="205">
        <v>0.11</v>
      </c>
      <c r="CS292" s="205">
        <v>2130</v>
      </c>
      <c r="CT292" s="205">
        <v>4.2</v>
      </c>
      <c r="CU292" s="205">
        <v>2256</v>
      </c>
      <c r="CV292" s="205">
        <v>4.5</v>
      </c>
      <c r="CW292" s="205">
        <v>2108</v>
      </c>
      <c r="CX292" s="205">
        <v>4.2</v>
      </c>
      <c r="CY292" s="205">
        <v>2319</v>
      </c>
      <c r="CZ292" s="205">
        <v>4.5999999999999996</v>
      </c>
      <c r="DA292" s="205">
        <v>1137</v>
      </c>
      <c r="DB292" s="205">
        <v>2.2999999999999998</v>
      </c>
      <c r="DC292" s="205">
        <v>1182</v>
      </c>
      <c r="DD292" s="205">
        <v>2.4</v>
      </c>
      <c r="DE292" s="205">
        <v>806</v>
      </c>
      <c r="DF292" s="205">
        <v>1.6</v>
      </c>
      <c r="DG292" s="205">
        <v>683</v>
      </c>
      <c r="DH292" s="205">
        <v>1.4</v>
      </c>
      <c r="DI292" s="205">
        <v>73</v>
      </c>
      <c r="DJ292" s="205">
        <v>14.5</v>
      </c>
      <c r="DK292" s="205">
        <v>95</v>
      </c>
      <c r="DL292" s="205">
        <v>18.899999999999999</v>
      </c>
      <c r="DM292" s="205">
        <v>83</v>
      </c>
      <c r="DN292" s="205">
        <v>16.5</v>
      </c>
      <c r="DO292" s="205">
        <v>95</v>
      </c>
      <c r="DP292" s="205">
        <v>18.899999999999999</v>
      </c>
      <c r="DQ292" s="205">
        <v>151</v>
      </c>
      <c r="DR292" s="205">
        <v>30.1</v>
      </c>
      <c r="DS292" s="205">
        <v>283</v>
      </c>
      <c r="DT292" s="205">
        <v>56.4</v>
      </c>
      <c r="DU292" s="205">
        <v>7</v>
      </c>
      <c r="DV292" s="205">
        <v>1.4</v>
      </c>
      <c r="DW292" s="205">
        <v>7</v>
      </c>
      <c r="DX292" s="205">
        <v>1.4</v>
      </c>
      <c r="DY292" s="205">
        <v>3</v>
      </c>
      <c r="DZ292" s="205">
        <v>0.6</v>
      </c>
      <c r="EA292" s="205">
        <v>0</v>
      </c>
      <c r="EB292" s="205">
        <v>0</v>
      </c>
      <c r="EC292" s="205">
        <v>95</v>
      </c>
      <c r="ED292" s="205">
        <v>18.899999999999999</v>
      </c>
      <c r="EH292" s="491"/>
      <c r="EI292" s="491"/>
      <c r="EJ292" s="491"/>
      <c r="EK292" s="491"/>
      <c r="EL292" s="491"/>
      <c r="EM292" s="491"/>
      <c r="EN292" s="491"/>
      <c r="EO292" s="491"/>
      <c r="EP292" s="491"/>
      <c r="EQ292" s="491"/>
      <c r="ER292" s="491"/>
      <c r="ES292" s="491"/>
      <c r="ET292" s="491"/>
      <c r="EU292" s="491"/>
      <c r="EV292" s="491"/>
      <c r="EW292" s="491"/>
      <c r="EX292" s="491"/>
      <c r="EY292" s="491"/>
      <c r="EZ292" s="491"/>
      <c r="FA292" s="491"/>
      <c r="FB292" s="491"/>
      <c r="FC292" s="491"/>
      <c r="FD292" s="491"/>
      <c r="FE292" s="491"/>
      <c r="FF292" s="491"/>
      <c r="FG292" s="491"/>
      <c r="FH292" s="491"/>
      <c r="FI292" s="491"/>
      <c r="FJ292" s="491"/>
      <c r="FK292" s="491"/>
      <c r="FL292" s="491"/>
      <c r="FM292" s="491"/>
      <c r="FN292" s="491"/>
      <c r="FO292" s="491"/>
      <c r="FP292" s="491"/>
      <c r="FQ292" s="491"/>
      <c r="FR292" s="491"/>
      <c r="FS292" s="491"/>
      <c r="FT292" s="491"/>
      <c r="FU292" s="491"/>
      <c r="FV292" s="491"/>
      <c r="FW292" s="491"/>
      <c r="FX292" s="491"/>
      <c r="FY292" s="491"/>
      <c r="FZ292" s="491"/>
      <c r="GA292" s="491"/>
      <c r="GB292" s="491"/>
      <c r="GC292" s="491"/>
      <c r="GD292" s="491"/>
      <c r="GE292" s="491"/>
      <c r="GF292" s="491"/>
      <c r="GG292" s="491"/>
      <c r="GH292" s="491"/>
      <c r="GI292" s="491"/>
      <c r="GJ292" s="491"/>
      <c r="GK292" s="491"/>
      <c r="GL292" s="491"/>
      <c r="GM292" s="491"/>
      <c r="GN292" s="491"/>
      <c r="GO292" s="491"/>
      <c r="GP292" s="491"/>
      <c r="GQ292" s="491"/>
      <c r="GR292" s="491"/>
      <c r="GS292" s="491"/>
      <c r="GT292" s="491"/>
      <c r="GU292" s="491"/>
      <c r="GV292" s="491"/>
      <c r="GW292" s="491"/>
      <c r="GX292" s="491"/>
      <c r="GY292" s="491"/>
      <c r="GZ292" s="491"/>
      <c r="HA292" s="491"/>
      <c r="HB292" s="491"/>
      <c r="HC292" s="491"/>
      <c r="HD292" s="491"/>
      <c r="HE292" s="491"/>
      <c r="HF292" s="491"/>
      <c r="HG292" s="491"/>
      <c r="HH292" s="491"/>
      <c r="HI292" s="491"/>
      <c r="HJ292" s="491"/>
      <c r="HK292" s="491"/>
      <c r="HL292" s="491"/>
      <c r="HM292" s="491"/>
      <c r="HN292" s="491"/>
      <c r="HO292" s="491"/>
      <c r="HP292" s="491"/>
      <c r="HQ292" s="491"/>
      <c r="HR292" s="491"/>
      <c r="HS292" s="491"/>
      <c r="HT292" s="491"/>
      <c r="HU292" s="491"/>
      <c r="HV292" s="491"/>
      <c r="HW292" s="491"/>
      <c r="HX292" s="491"/>
      <c r="HY292" s="491"/>
      <c r="HZ292" s="491"/>
      <c r="IA292" s="491"/>
      <c r="IB292" s="491"/>
      <c r="IC292" s="491"/>
      <c r="ID292" s="491"/>
      <c r="IE292" s="491"/>
      <c r="IF292" s="491"/>
      <c r="IG292" s="491"/>
      <c r="IH292" s="491"/>
      <c r="II292" s="491"/>
      <c r="IJ292" s="491"/>
      <c r="IK292" s="491"/>
      <c r="IL292" s="491"/>
      <c r="IM292" s="491"/>
      <c r="IN292" s="491"/>
      <c r="IO292" s="491"/>
      <c r="IP292" s="491"/>
      <c r="IQ292" s="491"/>
      <c r="IR292" s="491"/>
      <c r="IS292" s="491"/>
      <c r="IT292" s="491"/>
      <c r="IU292" s="491"/>
      <c r="IV292" s="491"/>
      <c r="IW292" s="491"/>
      <c r="IX292" s="491"/>
      <c r="IY292" s="491"/>
      <c r="IZ292" s="491"/>
      <c r="JA292" s="491"/>
      <c r="JB292" s="491"/>
      <c r="JC292" s="491"/>
      <c r="JD292" s="491"/>
      <c r="JE292" s="491"/>
      <c r="JF292" s="491"/>
      <c r="JG292" s="491"/>
      <c r="JH292" s="491"/>
      <c r="JI292" s="491"/>
      <c r="JJ292" s="491"/>
      <c r="JK292" s="491"/>
    </row>
    <row r="293" spans="1:271" x14ac:dyDescent="0.35">
      <c r="A293" s="205" t="str">
        <f t="shared" si="5"/>
        <v>Revised.Free Schools.Prior attainment.Total</v>
      </c>
      <c r="B293" s="205">
        <v>201819</v>
      </c>
      <c r="C293" s="205" t="s">
        <v>200</v>
      </c>
      <c r="D293" s="205" t="s">
        <v>201</v>
      </c>
      <c r="E293" s="205" t="s">
        <v>202</v>
      </c>
      <c r="F293" s="205" t="s">
        <v>203</v>
      </c>
      <c r="G293" s="205" t="s">
        <v>414</v>
      </c>
      <c r="H293" s="205" t="s">
        <v>206</v>
      </c>
      <c r="I293" s="205" t="s">
        <v>335</v>
      </c>
      <c r="J293" s="205" t="s">
        <v>7</v>
      </c>
      <c r="K293" s="205" t="s">
        <v>346</v>
      </c>
      <c r="L293" s="205" t="s">
        <v>7</v>
      </c>
      <c r="M293" s="205" t="s">
        <v>7</v>
      </c>
      <c r="N293" s="205">
        <v>102</v>
      </c>
      <c r="O293" s="205">
        <v>3871</v>
      </c>
      <c r="P293" s="205">
        <v>164226.64000000001</v>
      </c>
      <c r="Q293" s="205">
        <v>42.4</v>
      </c>
      <c r="R293" s="205">
        <v>3822</v>
      </c>
      <c r="S293" s="205">
        <v>98.7</v>
      </c>
      <c r="T293" s="205">
        <v>1097</v>
      </c>
      <c r="U293" s="205">
        <v>28.3</v>
      </c>
      <c r="V293" s="205">
        <v>2272</v>
      </c>
      <c r="W293" s="205">
        <v>58.7</v>
      </c>
      <c r="X293" s="205">
        <v>2111</v>
      </c>
      <c r="Y293" s="205">
        <v>54.5</v>
      </c>
      <c r="Z293" s="205">
        <v>370</v>
      </c>
      <c r="AA293" s="205">
        <v>9.6</v>
      </c>
      <c r="AB293" s="205">
        <v>850</v>
      </c>
      <c r="AC293" s="205">
        <v>22</v>
      </c>
      <c r="AD293" s="205">
        <v>14563.63</v>
      </c>
      <c r="AE293" s="205">
        <v>3.76</v>
      </c>
      <c r="AF293" s="205">
        <v>3871</v>
      </c>
      <c r="AG293" s="205">
        <v>915.69</v>
      </c>
      <c r="AH293" s="205">
        <v>0.24</v>
      </c>
      <c r="AI293" s="205">
        <v>0.2</v>
      </c>
      <c r="AJ293" s="205">
        <v>0.28000000000000003</v>
      </c>
      <c r="AK293" s="205">
        <v>1182.95</v>
      </c>
      <c r="AL293" s="205">
        <v>0.31</v>
      </c>
      <c r="AM293" s="205">
        <v>0.26</v>
      </c>
      <c r="AN293" s="205">
        <v>0.35</v>
      </c>
      <c r="AO293" s="205">
        <v>813.39</v>
      </c>
      <c r="AP293" s="205">
        <v>0.21</v>
      </c>
      <c r="AQ293" s="205">
        <v>0.17</v>
      </c>
      <c r="AR293" s="205">
        <v>0.25</v>
      </c>
      <c r="AS293" s="205">
        <v>1552.9</v>
      </c>
      <c r="AT293" s="205">
        <v>0.4</v>
      </c>
      <c r="AU293" s="205">
        <v>0.35</v>
      </c>
      <c r="AV293" s="205">
        <v>0.45</v>
      </c>
      <c r="AW293" s="205">
        <v>133.6</v>
      </c>
      <c r="AX293" s="205">
        <v>0.03</v>
      </c>
      <c r="AY293" s="205">
        <v>-0.01</v>
      </c>
      <c r="AZ293" s="205">
        <v>0.08</v>
      </c>
      <c r="BA293" s="205">
        <v>3842</v>
      </c>
      <c r="BB293" s="205">
        <v>99.3</v>
      </c>
      <c r="BC293" s="205">
        <v>3835</v>
      </c>
      <c r="BD293" s="205">
        <v>99.1</v>
      </c>
      <c r="BE293" s="205">
        <v>3791</v>
      </c>
      <c r="BF293" s="205">
        <v>97.9</v>
      </c>
      <c r="BG293" s="205">
        <v>3826</v>
      </c>
      <c r="BH293" s="205">
        <v>98.8</v>
      </c>
      <c r="BI293" s="205">
        <v>3739</v>
      </c>
      <c r="BJ293" s="205">
        <v>96.6</v>
      </c>
      <c r="BK293" s="205">
        <v>3312</v>
      </c>
      <c r="BL293" s="205">
        <v>85.6</v>
      </c>
      <c r="BM293" s="205">
        <v>2332</v>
      </c>
      <c r="BN293" s="205">
        <v>60.2</v>
      </c>
      <c r="BO293" s="205">
        <v>2197</v>
      </c>
      <c r="BP293" s="205">
        <v>56.8</v>
      </c>
      <c r="BQ293" s="205">
        <v>1334</v>
      </c>
      <c r="BR293" s="205">
        <v>34.5</v>
      </c>
      <c r="BS293" s="205">
        <v>1319</v>
      </c>
      <c r="BT293" s="205">
        <v>35.299999999999997</v>
      </c>
      <c r="BU293" s="205">
        <v>1230</v>
      </c>
      <c r="BV293" s="205">
        <v>37.1</v>
      </c>
      <c r="BW293" s="205">
        <v>806</v>
      </c>
      <c r="BX293" s="205">
        <v>34.6</v>
      </c>
      <c r="BY293" s="205">
        <v>3003</v>
      </c>
      <c r="BZ293" s="205">
        <v>77.599999999999994</v>
      </c>
      <c r="CA293" s="205">
        <v>2505</v>
      </c>
      <c r="CB293" s="205">
        <v>64.7</v>
      </c>
      <c r="CC293" s="205">
        <v>2281</v>
      </c>
      <c r="CD293" s="205">
        <v>61</v>
      </c>
      <c r="CE293" s="205">
        <v>1805</v>
      </c>
      <c r="CF293" s="205">
        <v>54.5</v>
      </c>
      <c r="CG293" s="205">
        <v>1208</v>
      </c>
      <c r="CH293" s="205">
        <v>51.8</v>
      </c>
      <c r="CI293" s="205">
        <v>18384</v>
      </c>
      <c r="CJ293" s="205">
        <v>4.75</v>
      </c>
      <c r="CK293" s="205">
        <v>15416</v>
      </c>
      <c r="CL293" s="205">
        <v>3.98</v>
      </c>
      <c r="CM293" s="205">
        <v>15705.5</v>
      </c>
      <c r="CN293" s="205">
        <v>4.0599999999999996</v>
      </c>
      <c r="CO293" s="205">
        <v>12996</v>
      </c>
      <c r="CP293" s="205">
        <v>3.36</v>
      </c>
      <c r="CQ293" s="205">
        <v>9175.14</v>
      </c>
      <c r="CR293" s="205">
        <v>2.37</v>
      </c>
      <c r="CS293" s="205">
        <v>36868</v>
      </c>
      <c r="CT293" s="205">
        <v>9.5</v>
      </c>
      <c r="CU293" s="205">
        <v>30832</v>
      </c>
      <c r="CV293" s="205">
        <v>8</v>
      </c>
      <c r="CW293" s="205">
        <v>47343.14</v>
      </c>
      <c r="CX293" s="205">
        <v>12.2</v>
      </c>
      <c r="CY293" s="205">
        <v>49183.5</v>
      </c>
      <c r="CZ293" s="205">
        <v>12.7</v>
      </c>
      <c r="DA293" s="205">
        <v>42390.5</v>
      </c>
      <c r="DB293" s="205">
        <v>11</v>
      </c>
      <c r="DC293" s="205">
        <v>6793</v>
      </c>
      <c r="DD293" s="205">
        <v>1.8</v>
      </c>
      <c r="DE293" s="205">
        <v>10994</v>
      </c>
      <c r="DF293" s="205">
        <v>2.8</v>
      </c>
      <c r="DG293" s="205">
        <v>11068</v>
      </c>
      <c r="DH293" s="205">
        <v>2.9</v>
      </c>
      <c r="DI293" s="205">
        <v>39</v>
      </c>
      <c r="DJ293" s="205">
        <v>1</v>
      </c>
      <c r="DK293" s="205">
        <v>26</v>
      </c>
      <c r="DL293" s="205">
        <v>0.7</v>
      </c>
      <c r="DM293" s="205">
        <v>35</v>
      </c>
      <c r="DN293" s="205">
        <v>0.9</v>
      </c>
      <c r="DO293" s="205">
        <v>291</v>
      </c>
      <c r="DP293" s="205">
        <v>7.5</v>
      </c>
      <c r="DQ293" s="205">
        <v>1369</v>
      </c>
      <c r="DR293" s="205">
        <v>35.4</v>
      </c>
      <c r="DS293" s="205">
        <v>3251</v>
      </c>
      <c r="DT293" s="205">
        <v>84</v>
      </c>
      <c r="DU293" s="205">
        <v>488</v>
      </c>
      <c r="DV293" s="205">
        <v>12.6</v>
      </c>
      <c r="DW293" s="205">
        <v>479</v>
      </c>
      <c r="DX293" s="205">
        <v>12.4</v>
      </c>
      <c r="DY293" s="205">
        <v>316</v>
      </c>
      <c r="DZ293" s="205">
        <v>8.1999999999999993</v>
      </c>
      <c r="EA293" s="205">
        <v>137</v>
      </c>
      <c r="EB293" s="205">
        <v>3.5</v>
      </c>
      <c r="EC293" s="205">
        <v>1721</v>
      </c>
      <c r="ED293" s="205">
        <v>44.5</v>
      </c>
      <c r="EH293" s="491"/>
      <c r="EI293" s="491"/>
      <c r="EJ293" s="491"/>
      <c r="EK293" s="491"/>
      <c r="EL293" s="491"/>
      <c r="EM293" s="491"/>
      <c r="EN293" s="491"/>
      <c r="EO293" s="491"/>
      <c r="EP293" s="491"/>
      <c r="EQ293" s="491"/>
      <c r="ER293" s="491"/>
      <c r="ES293" s="491"/>
      <c r="ET293" s="491"/>
      <c r="EU293" s="491"/>
      <c r="EV293" s="491"/>
      <c r="EW293" s="491"/>
      <c r="EX293" s="491"/>
      <c r="EY293" s="491"/>
      <c r="EZ293" s="491"/>
      <c r="FA293" s="491"/>
      <c r="FB293" s="491"/>
      <c r="FC293" s="491"/>
      <c r="FD293" s="491"/>
      <c r="FE293" s="491"/>
      <c r="FF293" s="491"/>
      <c r="FG293" s="491"/>
      <c r="FH293" s="491"/>
      <c r="FI293" s="491"/>
      <c r="FJ293" s="491"/>
      <c r="FK293" s="491"/>
      <c r="FL293" s="491"/>
      <c r="FM293" s="491"/>
      <c r="FN293" s="491"/>
      <c r="FO293" s="491"/>
      <c r="FP293" s="491"/>
      <c r="FQ293" s="491"/>
      <c r="FR293" s="491"/>
      <c r="FS293" s="491"/>
      <c r="FT293" s="491"/>
      <c r="FU293" s="491"/>
      <c r="FV293" s="491"/>
      <c r="FW293" s="491"/>
      <c r="FX293" s="491"/>
      <c r="FY293" s="491"/>
      <c r="FZ293" s="491"/>
      <c r="GA293" s="491"/>
      <c r="GB293" s="491"/>
      <c r="GC293" s="491"/>
      <c r="GD293" s="491"/>
      <c r="GE293" s="491"/>
      <c r="GF293" s="491"/>
      <c r="GG293" s="491"/>
      <c r="GH293" s="491"/>
      <c r="GI293" s="491"/>
      <c r="GJ293" s="491"/>
      <c r="GK293" s="491"/>
      <c r="GL293" s="491"/>
      <c r="GM293" s="491"/>
      <c r="GN293" s="491"/>
      <c r="GO293" s="491"/>
      <c r="GP293" s="491"/>
      <c r="GQ293" s="491"/>
      <c r="GR293" s="491"/>
      <c r="GS293" s="491"/>
      <c r="GT293" s="491"/>
      <c r="GU293" s="491"/>
      <c r="GV293" s="491"/>
      <c r="GW293" s="491"/>
      <c r="GX293" s="491"/>
      <c r="GY293" s="491"/>
      <c r="GZ293" s="491"/>
      <c r="HA293" s="491"/>
      <c r="HB293" s="491"/>
      <c r="HC293" s="491"/>
      <c r="HD293" s="491"/>
      <c r="HE293" s="491"/>
      <c r="HF293" s="491"/>
      <c r="HG293" s="491"/>
      <c r="HH293" s="491"/>
      <c r="HI293" s="491"/>
      <c r="HJ293" s="491"/>
      <c r="HK293" s="491"/>
      <c r="HL293" s="491"/>
      <c r="HM293" s="491"/>
      <c r="HN293" s="491"/>
      <c r="HO293" s="491"/>
      <c r="HP293" s="491"/>
      <c r="HQ293" s="491"/>
      <c r="HR293" s="491"/>
      <c r="HS293" s="491"/>
      <c r="HT293" s="491"/>
      <c r="HU293" s="491"/>
      <c r="HV293" s="491"/>
      <c r="HW293" s="491"/>
      <c r="HX293" s="491"/>
      <c r="HY293" s="491"/>
      <c r="HZ293" s="491"/>
      <c r="IA293" s="491"/>
      <c r="IB293" s="491"/>
      <c r="IC293" s="491"/>
      <c r="ID293" s="491"/>
      <c r="IE293" s="491"/>
      <c r="IF293" s="491"/>
      <c r="IG293" s="491"/>
      <c r="IH293" s="491"/>
      <c r="II293" s="491"/>
      <c r="IJ293" s="491"/>
      <c r="IK293" s="491"/>
      <c r="IL293" s="491"/>
      <c r="IM293" s="491"/>
      <c r="IN293" s="491"/>
      <c r="IO293" s="491"/>
      <c r="IP293" s="491"/>
      <c r="IQ293" s="491"/>
      <c r="IR293" s="491"/>
      <c r="IS293" s="491"/>
      <c r="IT293" s="491"/>
      <c r="IU293" s="491"/>
      <c r="IV293" s="491"/>
      <c r="IW293" s="491"/>
      <c r="IX293" s="491"/>
      <c r="IY293" s="491"/>
      <c r="IZ293" s="491"/>
      <c r="JA293" s="491"/>
      <c r="JB293" s="491"/>
      <c r="JC293" s="491"/>
      <c r="JD293" s="491"/>
      <c r="JE293" s="491"/>
      <c r="JF293" s="491"/>
      <c r="JG293" s="491"/>
      <c r="JH293" s="491"/>
      <c r="JI293" s="491"/>
      <c r="JJ293" s="491"/>
      <c r="JK293" s="491"/>
    </row>
    <row r="294" spans="1:271" x14ac:dyDescent="0.35">
      <c r="A294" s="205" t="str">
        <f t="shared" si="5"/>
        <v>Revised.Hospital, PRU &amp; AP.Prior attainment.Total</v>
      </c>
      <c r="B294" s="205">
        <v>201819</v>
      </c>
      <c r="C294" s="205" t="s">
        <v>200</v>
      </c>
      <c r="D294" s="205" t="s">
        <v>201</v>
      </c>
      <c r="E294" s="205" t="s">
        <v>202</v>
      </c>
      <c r="F294" s="205" t="s">
        <v>203</v>
      </c>
      <c r="G294" s="205" t="s">
        <v>414</v>
      </c>
      <c r="H294" s="205" t="s">
        <v>416</v>
      </c>
      <c r="I294" s="205" t="s">
        <v>335</v>
      </c>
      <c r="J294" s="205" t="s">
        <v>7</v>
      </c>
      <c r="K294" s="205" t="s">
        <v>346</v>
      </c>
      <c r="L294" s="205" t="s">
        <v>7</v>
      </c>
      <c r="M294" s="205" t="s">
        <v>7</v>
      </c>
      <c r="N294" s="205">
        <v>380</v>
      </c>
      <c r="O294" s="205">
        <v>4836</v>
      </c>
      <c r="P294" s="205">
        <v>32061.25</v>
      </c>
      <c r="Q294" s="205">
        <v>6.6</v>
      </c>
      <c r="R294" s="205">
        <v>2587</v>
      </c>
      <c r="S294" s="205">
        <v>53.5</v>
      </c>
      <c r="T294" s="205">
        <v>24</v>
      </c>
      <c r="U294" s="205">
        <v>0.5</v>
      </c>
      <c r="V294" s="205">
        <v>109</v>
      </c>
      <c r="W294" s="205">
        <v>2.2999999999999998</v>
      </c>
      <c r="X294" s="205">
        <v>13</v>
      </c>
      <c r="Y294" s="205">
        <v>0.3</v>
      </c>
      <c r="Z294" s="205">
        <v>1</v>
      </c>
      <c r="AA294" s="205">
        <v>0</v>
      </c>
      <c r="AB294" s="205">
        <v>2</v>
      </c>
      <c r="AC294" s="205">
        <v>0</v>
      </c>
      <c r="AD294" s="205">
        <v>1990.89</v>
      </c>
      <c r="AE294" s="205">
        <v>0.41</v>
      </c>
      <c r="AF294" s="205" t="s">
        <v>68</v>
      </c>
      <c r="AG294" s="205" t="s">
        <v>68</v>
      </c>
      <c r="AH294" s="205" t="s">
        <v>68</v>
      </c>
      <c r="AI294" s="205" t="s">
        <v>68</v>
      </c>
      <c r="AJ294" s="205" t="s">
        <v>68</v>
      </c>
      <c r="AK294" s="205" t="s">
        <v>68</v>
      </c>
      <c r="AL294" s="205" t="s">
        <v>68</v>
      </c>
      <c r="AM294" s="205" t="s">
        <v>68</v>
      </c>
      <c r="AN294" s="205" t="s">
        <v>68</v>
      </c>
      <c r="AO294" s="205" t="s">
        <v>68</v>
      </c>
      <c r="AP294" s="205" t="s">
        <v>68</v>
      </c>
      <c r="AQ294" s="205" t="s">
        <v>68</v>
      </c>
      <c r="AR294" s="205" t="s">
        <v>68</v>
      </c>
      <c r="AS294" s="205" t="s">
        <v>68</v>
      </c>
      <c r="AT294" s="205" t="s">
        <v>68</v>
      </c>
      <c r="AU294" s="205" t="s">
        <v>68</v>
      </c>
      <c r="AV294" s="205" t="s">
        <v>68</v>
      </c>
      <c r="AW294" s="205" t="s">
        <v>68</v>
      </c>
      <c r="AX294" s="205" t="s">
        <v>68</v>
      </c>
      <c r="AY294" s="205" t="s">
        <v>68</v>
      </c>
      <c r="AZ294" s="205" t="s">
        <v>68</v>
      </c>
      <c r="BA294" s="205">
        <v>3301</v>
      </c>
      <c r="BB294" s="205">
        <v>68.3</v>
      </c>
      <c r="BC294" s="205">
        <v>3116</v>
      </c>
      <c r="BD294" s="205">
        <v>64.400000000000006</v>
      </c>
      <c r="BE294" s="205">
        <v>826</v>
      </c>
      <c r="BF294" s="205">
        <v>17.100000000000001</v>
      </c>
      <c r="BG294" s="205">
        <v>2989</v>
      </c>
      <c r="BH294" s="205">
        <v>61.8</v>
      </c>
      <c r="BI294" s="205">
        <v>792</v>
      </c>
      <c r="BJ294" s="205">
        <v>16.399999999999999</v>
      </c>
      <c r="BK294" s="205">
        <v>286</v>
      </c>
      <c r="BL294" s="205">
        <v>5.9</v>
      </c>
      <c r="BM294" s="205">
        <v>37</v>
      </c>
      <c r="BN294" s="205">
        <v>0.8</v>
      </c>
      <c r="BO294" s="205">
        <v>75</v>
      </c>
      <c r="BP294" s="205">
        <v>1.6</v>
      </c>
      <c r="BQ294" s="205">
        <v>51</v>
      </c>
      <c r="BR294" s="205">
        <v>1.1000000000000001</v>
      </c>
      <c r="BS294" s="205">
        <v>25</v>
      </c>
      <c r="BT294" s="205">
        <v>3.2</v>
      </c>
      <c r="BU294" s="205">
        <v>8</v>
      </c>
      <c r="BV294" s="205">
        <v>2.8</v>
      </c>
      <c r="BW294" s="205">
        <v>18</v>
      </c>
      <c r="BX294" s="205">
        <v>48.6</v>
      </c>
      <c r="BY294" s="205">
        <v>192</v>
      </c>
      <c r="BZ294" s="205">
        <v>4</v>
      </c>
      <c r="CA294" s="205">
        <v>268</v>
      </c>
      <c r="CB294" s="205">
        <v>5.5</v>
      </c>
      <c r="CC294" s="205">
        <v>82</v>
      </c>
      <c r="CD294" s="205">
        <v>10.4</v>
      </c>
      <c r="CE294" s="205">
        <v>24</v>
      </c>
      <c r="CF294" s="205">
        <v>8.4</v>
      </c>
      <c r="CG294" s="205">
        <v>19</v>
      </c>
      <c r="CH294" s="205">
        <v>51.4</v>
      </c>
      <c r="CI294" s="205">
        <v>2280</v>
      </c>
      <c r="CJ294" s="205">
        <v>0.47</v>
      </c>
      <c r="CK294" s="205">
        <v>5555</v>
      </c>
      <c r="CL294" s="205">
        <v>1.1499999999999999</v>
      </c>
      <c r="CM294" s="205">
        <v>1744</v>
      </c>
      <c r="CN294" s="205">
        <v>0.36</v>
      </c>
      <c r="CO294" s="205">
        <v>471</v>
      </c>
      <c r="CP294" s="205">
        <v>0.1</v>
      </c>
      <c r="CQ294" s="205">
        <v>148.5</v>
      </c>
      <c r="CR294" s="205">
        <v>0.03</v>
      </c>
      <c r="CS294" s="205">
        <v>8442</v>
      </c>
      <c r="CT294" s="205">
        <v>1.7</v>
      </c>
      <c r="CU294" s="205">
        <v>11110</v>
      </c>
      <c r="CV294" s="205">
        <v>2.2999999999999998</v>
      </c>
      <c r="CW294" s="205">
        <v>5439.5</v>
      </c>
      <c r="CX294" s="205">
        <v>1.1000000000000001</v>
      </c>
      <c r="CY294" s="205">
        <v>7069.75</v>
      </c>
      <c r="CZ294" s="205">
        <v>1.5</v>
      </c>
      <c r="DA294" s="205">
        <v>5582</v>
      </c>
      <c r="DB294" s="205">
        <v>1.2</v>
      </c>
      <c r="DC294" s="205">
        <v>1487.75</v>
      </c>
      <c r="DD294" s="205">
        <v>0.3</v>
      </c>
      <c r="DE294" s="205">
        <v>2409</v>
      </c>
      <c r="DF294" s="205">
        <v>0.5</v>
      </c>
      <c r="DG294" s="205">
        <v>2644</v>
      </c>
      <c r="DH294" s="205">
        <v>0.5</v>
      </c>
      <c r="DI294" s="205">
        <v>1784</v>
      </c>
      <c r="DJ294" s="205">
        <v>36.9</v>
      </c>
      <c r="DK294" s="205">
        <v>1770</v>
      </c>
      <c r="DL294" s="205">
        <v>36.6</v>
      </c>
      <c r="DM294" s="205">
        <v>811</v>
      </c>
      <c r="DN294" s="205">
        <v>16.8</v>
      </c>
      <c r="DO294" s="205">
        <v>359</v>
      </c>
      <c r="DP294" s="205">
        <v>7.4</v>
      </c>
      <c r="DQ294" s="205">
        <v>99</v>
      </c>
      <c r="DR294" s="205">
        <v>2</v>
      </c>
      <c r="DS294" s="205">
        <v>785</v>
      </c>
      <c r="DT294" s="205">
        <v>16.2</v>
      </c>
      <c r="DU294" s="205">
        <v>8</v>
      </c>
      <c r="DV294" s="205">
        <v>0.2</v>
      </c>
      <c r="DW294" s="205">
        <v>8</v>
      </c>
      <c r="DX294" s="205">
        <v>0.2</v>
      </c>
      <c r="DY294" s="205">
        <v>10</v>
      </c>
      <c r="DZ294" s="205">
        <v>0.2</v>
      </c>
      <c r="EA294" s="205">
        <v>2</v>
      </c>
      <c r="EB294" s="205">
        <v>0</v>
      </c>
      <c r="EC294" s="205">
        <v>808</v>
      </c>
      <c r="ED294" s="205">
        <v>16.7</v>
      </c>
      <c r="EH294" s="491"/>
      <c r="EI294" s="491"/>
      <c r="EJ294" s="491"/>
      <c r="EK294" s="491"/>
      <c r="EL294" s="491"/>
      <c r="EM294" s="491"/>
      <c r="EN294" s="491"/>
      <c r="EO294" s="491"/>
      <c r="EP294" s="491"/>
      <c r="EQ294" s="491"/>
      <c r="ER294" s="491"/>
      <c r="ES294" s="491"/>
      <c r="ET294" s="491"/>
      <c r="EU294" s="491"/>
      <c r="EV294" s="491"/>
      <c r="EW294" s="491"/>
      <c r="EX294" s="491"/>
      <c r="EY294" s="491"/>
      <c r="EZ294" s="491"/>
      <c r="FA294" s="491"/>
      <c r="FB294" s="491"/>
      <c r="FC294" s="491"/>
      <c r="FD294" s="491"/>
      <c r="FE294" s="491"/>
      <c r="FF294" s="491"/>
      <c r="FG294" s="491"/>
      <c r="FH294" s="491"/>
      <c r="FI294" s="491"/>
      <c r="FJ294" s="491"/>
      <c r="FK294" s="491"/>
      <c r="FL294" s="491"/>
      <c r="FM294" s="491"/>
      <c r="FN294" s="491"/>
      <c r="FO294" s="491"/>
      <c r="FP294" s="491"/>
      <c r="FQ294" s="491"/>
      <c r="FR294" s="491"/>
      <c r="FS294" s="491"/>
      <c r="FT294" s="491"/>
      <c r="FU294" s="491"/>
      <c r="FV294" s="491"/>
      <c r="FW294" s="491"/>
      <c r="FX294" s="491"/>
      <c r="FY294" s="491"/>
      <c r="FZ294" s="491"/>
      <c r="GA294" s="491"/>
      <c r="GB294" s="491"/>
      <c r="GC294" s="491"/>
      <c r="GD294" s="491"/>
      <c r="GE294" s="491"/>
      <c r="GF294" s="491"/>
      <c r="GG294" s="491"/>
      <c r="GH294" s="491"/>
      <c r="GI294" s="491"/>
      <c r="GJ294" s="491"/>
      <c r="GK294" s="491"/>
      <c r="GL294" s="491"/>
      <c r="GM294" s="491"/>
      <c r="GN294" s="491"/>
      <c r="GO294" s="491"/>
      <c r="GP294" s="491"/>
      <c r="GQ294" s="491"/>
      <c r="GR294" s="491"/>
      <c r="GS294" s="491"/>
      <c r="GT294" s="491"/>
      <c r="GU294" s="491"/>
      <c r="GV294" s="491"/>
      <c r="GW294" s="491"/>
      <c r="GX294" s="491"/>
      <c r="GY294" s="491"/>
      <c r="GZ294" s="491"/>
      <c r="HA294" s="491"/>
      <c r="HB294" s="491"/>
      <c r="HC294" s="491"/>
      <c r="HD294" s="491"/>
      <c r="HE294" s="491"/>
      <c r="HF294" s="491"/>
      <c r="HG294" s="491"/>
      <c r="HH294" s="491"/>
      <c r="HI294" s="491"/>
      <c r="HJ294" s="491"/>
      <c r="HK294" s="491"/>
      <c r="HL294" s="491"/>
      <c r="HM294" s="491"/>
      <c r="HN294" s="491"/>
      <c r="HO294" s="491"/>
      <c r="HP294" s="491"/>
      <c r="HQ294" s="491"/>
      <c r="HR294" s="491"/>
      <c r="HS294" s="491"/>
      <c r="HT294" s="491"/>
      <c r="HU294" s="491"/>
      <c r="HV294" s="491"/>
      <c r="HW294" s="491"/>
      <c r="HX294" s="491"/>
      <c r="HY294" s="491"/>
      <c r="HZ294" s="491"/>
      <c r="IA294" s="491"/>
      <c r="IB294" s="491"/>
      <c r="IC294" s="491"/>
      <c r="ID294" s="491"/>
      <c r="IE294" s="491"/>
      <c r="IF294" s="491"/>
      <c r="IG294" s="491"/>
      <c r="IH294" s="491"/>
      <c r="II294" s="491"/>
      <c r="IJ294" s="491"/>
      <c r="IK294" s="491"/>
      <c r="IL294" s="491"/>
      <c r="IM294" s="491"/>
      <c r="IN294" s="491"/>
      <c r="IO294" s="491"/>
      <c r="IP294" s="491"/>
      <c r="IQ294" s="491"/>
      <c r="IR294" s="491"/>
      <c r="IS294" s="491"/>
      <c r="IT294" s="491"/>
      <c r="IU294" s="491"/>
      <c r="IV294" s="491"/>
      <c r="IW294" s="491"/>
      <c r="IX294" s="491"/>
      <c r="IY294" s="491"/>
      <c r="IZ294" s="491"/>
      <c r="JA294" s="491"/>
      <c r="JB294" s="491"/>
      <c r="JC294" s="491"/>
      <c r="JD294" s="491"/>
      <c r="JE294" s="491"/>
      <c r="JF294" s="491"/>
      <c r="JG294" s="491"/>
      <c r="JH294" s="491"/>
      <c r="JI294" s="491"/>
      <c r="JJ294" s="491"/>
      <c r="JK294" s="491"/>
    </row>
    <row r="295" spans="1:271" x14ac:dyDescent="0.35">
      <c r="A295" s="205" t="str">
        <f t="shared" si="5"/>
        <v>Revised.LA maintained mainstream.Prior attainment.Total</v>
      </c>
      <c r="B295" s="205">
        <v>201819</v>
      </c>
      <c r="C295" s="205" t="s">
        <v>200</v>
      </c>
      <c r="D295" s="205" t="s">
        <v>201</v>
      </c>
      <c r="E295" s="205" t="s">
        <v>202</v>
      </c>
      <c r="F295" s="205" t="s">
        <v>203</v>
      </c>
      <c r="G295" s="205" t="s">
        <v>414</v>
      </c>
      <c r="H295" s="205" t="s">
        <v>455</v>
      </c>
      <c r="I295" s="205" t="s">
        <v>335</v>
      </c>
      <c r="J295" s="205" t="s">
        <v>7</v>
      </c>
      <c r="K295" s="205" t="s">
        <v>346</v>
      </c>
      <c r="L295" s="205" t="s">
        <v>7</v>
      </c>
      <c r="M295" s="205" t="s">
        <v>7</v>
      </c>
      <c r="N295" s="205">
        <v>835</v>
      </c>
      <c r="O295" s="205">
        <v>61130</v>
      </c>
      <c r="P295" s="205">
        <v>2444788.5299999998</v>
      </c>
      <c r="Q295" s="205">
        <v>40</v>
      </c>
      <c r="R295" s="205">
        <v>60355</v>
      </c>
      <c r="S295" s="205">
        <v>98.7</v>
      </c>
      <c r="T295" s="205">
        <v>13366</v>
      </c>
      <c r="U295" s="205">
        <v>21.9</v>
      </c>
      <c r="V295" s="205">
        <v>32316</v>
      </c>
      <c r="W295" s="205">
        <v>52.9</v>
      </c>
      <c r="X295" s="205">
        <v>17823</v>
      </c>
      <c r="Y295" s="205">
        <v>29.2</v>
      </c>
      <c r="Z295" s="205">
        <v>2593</v>
      </c>
      <c r="AA295" s="205">
        <v>4.2</v>
      </c>
      <c r="AB295" s="205">
        <v>6463</v>
      </c>
      <c r="AC295" s="205">
        <v>10.6</v>
      </c>
      <c r="AD295" s="205">
        <v>203843.34</v>
      </c>
      <c r="AE295" s="205">
        <v>3.33</v>
      </c>
      <c r="AF295" s="205">
        <v>61130</v>
      </c>
      <c r="AG295" s="205">
        <v>-1595.66</v>
      </c>
      <c r="AH295" s="205">
        <v>-0.03</v>
      </c>
      <c r="AI295" s="205">
        <v>-0.04</v>
      </c>
      <c r="AJ295" s="205">
        <v>-0.02</v>
      </c>
      <c r="AK295" s="205">
        <v>-1473.42</v>
      </c>
      <c r="AL295" s="205">
        <v>-0.02</v>
      </c>
      <c r="AM295" s="205">
        <v>-0.04</v>
      </c>
      <c r="AN295" s="205">
        <v>-0.01</v>
      </c>
      <c r="AO295" s="205">
        <v>-1963.65</v>
      </c>
      <c r="AP295" s="205">
        <v>-0.03</v>
      </c>
      <c r="AQ295" s="205">
        <v>-0.04</v>
      </c>
      <c r="AR295" s="205">
        <v>-0.02</v>
      </c>
      <c r="AS295" s="205">
        <v>-1054.28</v>
      </c>
      <c r="AT295" s="205">
        <v>-0.02</v>
      </c>
      <c r="AU295" s="205">
        <v>-0.03</v>
      </c>
      <c r="AV295" s="205">
        <v>-0.01</v>
      </c>
      <c r="AW295" s="205">
        <v>-2757.43</v>
      </c>
      <c r="AX295" s="205">
        <v>-0.05</v>
      </c>
      <c r="AY295" s="205">
        <v>-0.06</v>
      </c>
      <c r="AZ295" s="205">
        <v>-0.03</v>
      </c>
      <c r="BA295" s="205">
        <v>60648</v>
      </c>
      <c r="BB295" s="205">
        <v>99.2</v>
      </c>
      <c r="BC295" s="205">
        <v>60516</v>
      </c>
      <c r="BD295" s="205">
        <v>99</v>
      </c>
      <c r="BE295" s="205">
        <v>59794</v>
      </c>
      <c r="BF295" s="205">
        <v>97.8</v>
      </c>
      <c r="BG295" s="205">
        <v>60436</v>
      </c>
      <c r="BH295" s="205">
        <v>98.9</v>
      </c>
      <c r="BI295" s="205">
        <v>59648</v>
      </c>
      <c r="BJ295" s="205">
        <v>97.6</v>
      </c>
      <c r="BK295" s="205">
        <v>49403</v>
      </c>
      <c r="BL295" s="205">
        <v>80.8</v>
      </c>
      <c r="BM295" s="205">
        <v>22129</v>
      </c>
      <c r="BN295" s="205">
        <v>36.200000000000003</v>
      </c>
      <c r="BO295" s="205">
        <v>30352</v>
      </c>
      <c r="BP295" s="205">
        <v>49.7</v>
      </c>
      <c r="BQ295" s="205">
        <v>17275</v>
      </c>
      <c r="BR295" s="205">
        <v>28.3</v>
      </c>
      <c r="BS295" s="205">
        <v>15254</v>
      </c>
      <c r="BT295" s="205">
        <v>25.6</v>
      </c>
      <c r="BU295" s="205">
        <v>15013</v>
      </c>
      <c r="BV295" s="205">
        <v>30.4</v>
      </c>
      <c r="BW295" s="205">
        <v>7177</v>
      </c>
      <c r="BX295" s="205">
        <v>32.4</v>
      </c>
      <c r="BY295" s="205">
        <v>44041</v>
      </c>
      <c r="BZ295" s="205">
        <v>72</v>
      </c>
      <c r="CA295" s="205">
        <v>37021</v>
      </c>
      <c r="CB295" s="205">
        <v>60.6</v>
      </c>
      <c r="CC295" s="205">
        <v>30101</v>
      </c>
      <c r="CD295" s="205">
        <v>50.5</v>
      </c>
      <c r="CE295" s="205">
        <v>23232</v>
      </c>
      <c r="CF295" s="205">
        <v>47</v>
      </c>
      <c r="CG295" s="205">
        <v>11283</v>
      </c>
      <c r="CH295" s="205">
        <v>51</v>
      </c>
      <c r="CI295" s="205">
        <v>271441</v>
      </c>
      <c r="CJ295" s="205">
        <v>4.4400000000000004</v>
      </c>
      <c r="CK295" s="205">
        <v>230067.88</v>
      </c>
      <c r="CL295" s="205">
        <v>3.76</v>
      </c>
      <c r="CM295" s="205">
        <v>228895</v>
      </c>
      <c r="CN295" s="205">
        <v>3.74</v>
      </c>
      <c r="CO295" s="205">
        <v>177641</v>
      </c>
      <c r="CP295" s="205">
        <v>2.91</v>
      </c>
      <c r="CQ295" s="205">
        <v>86111.63</v>
      </c>
      <c r="CR295" s="205">
        <v>1.41</v>
      </c>
      <c r="CS295" s="205">
        <v>544264</v>
      </c>
      <c r="CT295" s="205">
        <v>8.9</v>
      </c>
      <c r="CU295" s="205">
        <v>460135.76</v>
      </c>
      <c r="CV295" s="205">
        <v>7.5</v>
      </c>
      <c r="CW295" s="205">
        <v>675034.64</v>
      </c>
      <c r="CX295" s="205">
        <v>11</v>
      </c>
      <c r="CY295" s="205">
        <v>765354.13</v>
      </c>
      <c r="CZ295" s="205">
        <v>12.5</v>
      </c>
      <c r="DA295" s="205">
        <v>592770.13</v>
      </c>
      <c r="DB295" s="205">
        <v>9.6999999999999993</v>
      </c>
      <c r="DC295" s="205">
        <v>172584</v>
      </c>
      <c r="DD295" s="205">
        <v>2.8</v>
      </c>
      <c r="DE295" s="205">
        <v>172169</v>
      </c>
      <c r="DF295" s="205">
        <v>2.8</v>
      </c>
      <c r="DG295" s="205">
        <v>174820</v>
      </c>
      <c r="DH295" s="205">
        <v>2.9</v>
      </c>
      <c r="DI295" s="205">
        <v>609</v>
      </c>
      <c r="DJ295" s="205">
        <v>1</v>
      </c>
      <c r="DK295" s="205">
        <v>400</v>
      </c>
      <c r="DL295" s="205">
        <v>0.7</v>
      </c>
      <c r="DM295" s="205">
        <v>591</v>
      </c>
      <c r="DN295" s="205">
        <v>1</v>
      </c>
      <c r="DO295" s="205">
        <v>6115</v>
      </c>
      <c r="DP295" s="205">
        <v>10</v>
      </c>
      <c r="DQ295" s="205">
        <v>35592</v>
      </c>
      <c r="DR295" s="205">
        <v>58.2</v>
      </c>
      <c r="DS295" s="205">
        <v>52818</v>
      </c>
      <c r="DT295" s="205">
        <v>86.4</v>
      </c>
      <c r="DU295" s="205">
        <v>6837</v>
      </c>
      <c r="DV295" s="205">
        <v>11.2</v>
      </c>
      <c r="DW295" s="205">
        <v>6836</v>
      </c>
      <c r="DX295" s="205">
        <v>11.2</v>
      </c>
      <c r="DY295" s="205">
        <v>4689</v>
      </c>
      <c r="DZ295" s="205">
        <v>7.7</v>
      </c>
      <c r="EA295" s="205">
        <v>848</v>
      </c>
      <c r="EB295" s="205">
        <v>1.4</v>
      </c>
      <c r="EC295" s="205">
        <v>28127</v>
      </c>
      <c r="ED295" s="205">
        <v>46</v>
      </c>
      <c r="EH295" s="491"/>
      <c r="EI295" s="491"/>
      <c r="EJ295" s="491"/>
      <c r="EK295" s="491"/>
      <c r="EL295" s="491"/>
      <c r="EM295" s="491"/>
      <c r="EN295" s="491"/>
      <c r="EO295" s="491"/>
      <c r="EP295" s="491"/>
      <c r="EQ295" s="491"/>
      <c r="ER295" s="491"/>
      <c r="ES295" s="491"/>
      <c r="ET295" s="491"/>
      <c r="EU295" s="491"/>
      <c r="EV295" s="491"/>
      <c r="EW295" s="491"/>
      <c r="EX295" s="491"/>
      <c r="EY295" s="491"/>
      <c r="EZ295" s="491"/>
      <c r="FA295" s="491"/>
      <c r="FB295" s="491"/>
      <c r="FC295" s="491"/>
      <c r="FD295" s="491"/>
      <c r="FE295" s="491"/>
      <c r="FF295" s="491"/>
      <c r="FG295" s="491"/>
      <c r="FH295" s="491"/>
      <c r="FI295" s="491"/>
      <c r="FJ295" s="491"/>
      <c r="FK295" s="491"/>
      <c r="FL295" s="491"/>
      <c r="FM295" s="491"/>
      <c r="FN295" s="491"/>
      <c r="FO295" s="491"/>
      <c r="FP295" s="491"/>
      <c r="FQ295" s="491"/>
      <c r="FR295" s="491"/>
      <c r="FS295" s="491"/>
      <c r="FT295" s="491"/>
      <c r="FU295" s="491"/>
      <c r="FV295" s="491"/>
      <c r="FW295" s="491"/>
      <c r="FX295" s="491"/>
      <c r="FY295" s="491"/>
      <c r="FZ295" s="491"/>
      <c r="GA295" s="491"/>
      <c r="GB295" s="491"/>
      <c r="GC295" s="491"/>
      <c r="GD295" s="491"/>
      <c r="GE295" s="491"/>
      <c r="GF295" s="491"/>
      <c r="GG295" s="491"/>
      <c r="GH295" s="491"/>
      <c r="GI295" s="491"/>
      <c r="GJ295" s="491"/>
      <c r="GK295" s="491"/>
      <c r="GL295" s="491"/>
      <c r="GM295" s="491"/>
      <c r="GN295" s="491"/>
      <c r="GO295" s="491"/>
      <c r="GP295" s="491"/>
      <c r="GQ295" s="491"/>
      <c r="GR295" s="491"/>
      <c r="GS295" s="491"/>
      <c r="GT295" s="491"/>
      <c r="GU295" s="491"/>
      <c r="GV295" s="491"/>
      <c r="GW295" s="491"/>
      <c r="GX295" s="491"/>
      <c r="GY295" s="491"/>
      <c r="GZ295" s="491"/>
      <c r="HA295" s="491"/>
      <c r="HB295" s="491"/>
      <c r="HC295" s="491"/>
      <c r="HD295" s="491"/>
      <c r="HE295" s="491"/>
      <c r="HF295" s="491"/>
      <c r="HG295" s="491"/>
      <c r="HH295" s="491"/>
      <c r="HI295" s="491"/>
      <c r="HJ295" s="491"/>
      <c r="HK295" s="491"/>
      <c r="HL295" s="491"/>
      <c r="HM295" s="491"/>
      <c r="HN295" s="491"/>
      <c r="HO295" s="491"/>
      <c r="HP295" s="491"/>
      <c r="HQ295" s="491"/>
      <c r="HR295" s="491"/>
      <c r="HS295" s="491"/>
      <c r="HT295" s="491"/>
      <c r="HU295" s="491"/>
      <c r="HV295" s="491"/>
      <c r="HW295" s="491"/>
      <c r="HX295" s="491"/>
      <c r="HY295" s="491"/>
      <c r="HZ295" s="491"/>
      <c r="IA295" s="491"/>
      <c r="IB295" s="491"/>
      <c r="IC295" s="491"/>
      <c r="ID295" s="491"/>
      <c r="IE295" s="491"/>
      <c r="IF295" s="491"/>
      <c r="IG295" s="491"/>
      <c r="IH295" s="491"/>
      <c r="II295" s="491"/>
      <c r="IJ295" s="491"/>
      <c r="IK295" s="491"/>
      <c r="IL295" s="491"/>
      <c r="IM295" s="491"/>
      <c r="IN295" s="491"/>
      <c r="IO295" s="491"/>
      <c r="IP295" s="491"/>
      <c r="IQ295" s="491"/>
      <c r="IR295" s="491"/>
      <c r="IS295" s="491"/>
      <c r="IT295" s="491"/>
      <c r="IU295" s="491"/>
      <c r="IV295" s="491"/>
      <c r="IW295" s="491"/>
      <c r="IX295" s="491"/>
      <c r="IY295" s="491"/>
      <c r="IZ295" s="491"/>
      <c r="JA295" s="491"/>
      <c r="JB295" s="491"/>
      <c r="JC295" s="491"/>
      <c r="JD295" s="491"/>
      <c r="JE295" s="491"/>
      <c r="JF295" s="491"/>
      <c r="JG295" s="491"/>
      <c r="JH295" s="491"/>
      <c r="JI295" s="491"/>
      <c r="JJ295" s="491"/>
      <c r="JK295" s="491"/>
    </row>
    <row r="296" spans="1:271" x14ac:dyDescent="0.35">
      <c r="A296" s="205" t="str">
        <f t="shared" si="5"/>
        <v>Revised.Non-Maintained Special Schools.Prior attainment.Total</v>
      </c>
      <c r="B296" s="205">
        <v>201819</v>
      </c>
      <c r="C296" s="205" t="s">
        <v>200</v>
      </c>
      <c r="D296" s="205" t="s">
        <v>201</v>
      </c>
      <c r="E296" s="205" t="s">
        <v>202</v>
      </c>
      <c r="F296" s="205" t="s">
        <v>203</v>
      </c>
      <c r="G296" s="205" t="s">
        <v>414</v>
      </c>
      <c r="H296" s="205" t="s">
        <v>209</v>
      </c>
      <c r="I296" s="205" t="s">
        <v>335</v>
      </c>
      <c r="J296" s="205" t="s">
        <v>7</v>
      </c>
      <c r="K296" s="205" t="s">
        <v>346</v>
      </c>
      <c r="L296" s="205" t="s">
        <v>7</v>
      </c>
      <c r="M296" s="205" t="s">
        <v>7</v>
      </c>
      <c r="N296" s="205">
        <v>20</v>
      </c>
      <c r="O296" s="205">
        <v>61</v>
      </c>
      <c r="P296" s="205">
        <v>942.5</v>
      </c>
      <c r="Q296" s="205">
        <v>15.5</v>
      </c>
      <c r="R296" s="205">
        <v>33</v>
      </c>
      <c r="S296" s="205">
        <v>54.1</v>
      </c>
      <c r="T296" s="205">
        <v>1</v>
      </c>
      <c r="U296" s="205">
        <v>1.6</v>
      </c>
      <c r="V296" s="205">
        <v>6</v>
      </c>
      <c r="W296" s="205">
        <v>9.8000000000000007</v>
      </c>
      <c r="X296" s="205">
        <v>2</v>
      </c>
      <c r="Y296" s="205">
        <v>3.3</v>
      </c>
      <c r="Z296" s="205">
        <v>0</v>
      </c>
      <c r="AA296" s="205">
        <v>0</v>
      </c>
      <c r="AB296" s="205">
        <v>0</v>
      </c>
      <c r="AC296" s="205">
        <v>0</v>
      </c>
      <c r="AD296" s="205">
        <v>68.66</v>
      </c>
      <c r="AE296" s="205">
        <v>1.1299999999999999</v>
      </c>
      <c r="AF296" s="205">
        <v>61</v>
      </c>
      <c r="AG296" s="205">
        <v>-138.34</v>
      </c>
      <c r="AH296" s="205">
        <v>-2.27</v>
      </c>
      <c r="AI296" s="205">
        <v>-2.59</v>
      </c>
      <c r="AJ296" s="205">
        <v>-1.95</v>
      </c>
      <c r="AK296" s="205">
        <v>-169.12</v>
      </c>
      <c r="AL296" s="205">
        <v>-2.77</v>
      </c>
      <c r="AM296" s="205">
        <v>-3.16</v>
      </c>
      <c r="AN296" s="205">
        <v>-2.38</v>
      </c>
      <c r="AO296" s="205">
        <v>-83.75</v>
      </c>
      <c r="AP296" s="205">
        <v>-1.37</v>
      </c>
      <c r="AQ296" s="205">
        <v>-1.72</v>
      </c>
      <c r="AR296" s="205">
        <v>-1.03</v>
      </c>
      <c r="AS296" s="205">
        <v>-139.5</v>
      </c>
      <c r="AT296" s="205">
        <v>-2.29</v>
      </c>
      <c r="AU296" s="205">
        <v>-2.67</v>
      </c>
      <c r="AV296" s="205">
        <v>-1.9</v>
      </c>
      <c r="AW296" s="205">
        <v>-153.06</v>
      </c>
      <c r="AX296" s="205">
        <v>-2.5099999999999998</v>
      </c>
      <c r="AY296" s="205">
        <v>-2.89</v>
      </c>
      <c r="AZ296" s="205">
        <v>-2.13</v>
      </c>
      <c r="BA296" s="205">
        <v>49</v>
      </c>
      <c r="BB296" s="205">
        <v>80.3</v>
      </c>
      <c r="BC296" s="205">
        <v>49</v>
      </c>
      <c r="BD296" s="205">
        <v>80.3</v>
      </c>
      <c r="BE296" s="205">
        <v>15</v>
      </c>
      <c r="BF296" s="205">
        <v>24.6</v>
      </c>
      <c r="BG296" s="205">
        <v>42</v>
      </c>
      <c r="BH296" s="205">
        <v>68.900000000000006</v>
      </c>
      <c r="BI296" s="205">
        <v>23</v>
      </c>
      <c r="BJ296" s="205">
        <v>37.700000000000003</v>
      </c>
      <c r="BK296" s="205">
        <v>12</v>
      </c>
      <c r="BL296" s="205">
        <v>19.7</v>
      </c>
      <c r="BM296" s="205">
        <v>6</v>
      </c>
      <c r="BN296" s="205">
        <v>9.8000000000000007</v>
      </c>
      <c r="BO296" s="205">
        <v>5</v>
      </c>
      <c r="BP296" s="205">
        <v>8.1999999999999993</v>
      </c>
      <c r="BQ296" s="205">
        <v>9</v>
      </c>
      <c r="BR296" s="205">
        <v>14.8</v>
      </c>
      <c r="BS296" s="205">
        <v>3</v>
      </c>
      <c r="BT296" s="205">
        <v>13</v>
      </c>
      <c r="BU296" s="205">
        <v>2</v>
      </c>
      <c r="BV296" s="205">
        <v>16.7</v>
      </c>
      <c r="BW296" s="205">
        <v>2</v>
      </c>
      <c r="BX296" s="205">
        <v>33.299999999999997</v>
      </c>
      <c r="BY296" s="205">
        <v>9</v>
      </c>
      <c r="BZ296" s="205">
        <v>14.8</v>
      </c>
      <c r="CA296" s="205">
        <v>18</v>
      </c>
      <c r="CB296" s="205">
        <v>29.5</v>
      </c>
      <c r="CC296" s="205">
        <v>10</v>
      </c>
      <c r="CD296" s="205">
        <v>43.5</v>
      </c>
      <c r="CE296" s="205">
        <v>2</v>
      </c>
      <c r="CF296" s="205">
        <v>16.7</v>
      </c>
      <c r="CG296" s="205">
        <v>4</v>
      </c>
      <c r="CH296" s="205">
        <v>66.7</v>
      </c>
      <c r="CI296" s="205">
        <v>64</v>
      </c>
      <c r="CJ296" s="205">
        <v>1.05</v>
      </c>
      <c r="CK296" s="205">
        <v>133</v>
      </c>
      <c r="CL296" s="205">
        <v>2.1800000000000002</v>
      </c>
      <c r="CM296" s="205">
        <v>78</v>
      </c>
      <c r="CN296" s="205">
        <v>1.28</v>
      </c>
      <c r="CO296" s="205">
        <v>32</v>
      </c>
      <c r="CP296" s="205">
        <v>0.52</v>
      </c>
      <c r="CQ296" s="205">
        <v>27</v>
      </c>
      <c r="CR296" s="205">
        <v>0.44</v>
      </c>
      <c r="CS296" s="205">
        <v>183</v>
      </c>
      <c r="CT296" s="205">
        <v>3</v>
      </c>
      <c r="CU296" s="205">
        <v>266</v>
      </c>
      <c r="CV296" s="205">
        <v>4.4000000000000004</v>
      </c>
      <c r="CW296" s="205">
        <v>215</v>
      </c>
      <c r="CX296" s="205">
        <v>3.5</v>
      </c>
      <c r="CY296" s="205">
        <v>278.5</v>
      </c>
      <c r="CZ296" s="205">
        <v>4.5999999999999996</v>
      </c>
      <c r="DA296" s="205">
        <v>229</v>
      </c>
      <c r="DB296" s="205">
        <v>3.8</v>
      </c>
      <c r="DC296" s="205">
        <v>49.5</v>
      </c>
      <c r="DD296" s="205">
        <v>0.8</v>
      </c>
      <c r="DE296" s="205">
        <v>62</v>
      </c>
      <c r="DF296" s="205">
        <v>1</v>
      </c>
      <c r="DG296" s="205">
        <v>74</v>
      </c>
      <c r="DH296" s="205">
        <v>1.2</v>
      </c>
      <c r="DI296" s="205">
        <v>19</v>
      </c>
      <c r="DJ296" s="205">
        <v>31.1</v>
      </c>
      <c r="DK296" s="205">
        <v>13</v>
      </c>
      <c r="DL296" s="205">
        <v>21.3</v>
      </c>
      <c r="DM296" s="205">
        <v>14</v>
      </c>
      <c r="DN296" s="205">
        <v>23</v>
      </c>
      <c r="DO296" s="205">
        <v>9</v>
      </c>
      <c r="DP296" s="205">
        <v>14.8</v>
      </c>
      <c r="DQ296" s="205">
        <v>5</v>
      </c>
      <c r="DR296" s="205">
        <v>8.1999999999999993</v>
      </c>
      <c r="DS296" s="205">
        <v>18</v>
      </c>
      <c r="DT296" s="205">
        <v>29.5</v>
      </c>
      <c r="DU296" s="205">
        <v>5</v>
      </c>
      <c r="DV296" s="205">
        <v>8.1999999999999993</v>
      </c>
      <c r="DW296" s="205">
        <v>5</v>
      </c>
      <c r="DX296" s="205">
        <v>8.1999999999999993</v>
      </c>
      <c r="DY296" s="205">
        <v>0</v>
      </c>
      <c r="DZ296" s="205">
        <v>0</v>
      </c>
      <c r="EA296" s="205">
        <v>0</v>
      </c>
      <c r="EB296" s="205">
        <v>0</v>
      </c>
      <c r="EC296" s="205">
        <v>29</v>
      </c>
      <c r="ED296" s="205">
        <v>47.5</v>
      </c>
      <c r="EH296" s="491"/>
      <c r="EI296" s="491"/>
      <c r="EJ296" s="491"/>
      <c r="EK296" s="491"/>
      <c r="EL296" s="491"/>
      <c r="EM296" s="491"/>
      <c r="EN296" s="491"/>
      <c r="EO296" s="491"/>
      <c r="EP296" s="491"/>
      <c r="EQ296" s="491"/>
      <c r="ER296" s="491"/>
      <c r="ES296" s="491"/>
      <c r="ET296" s="491"/>
      <c r="EU296" s="491"/>
      <c r="EV296" s="491"/>
      <c r="EW296" s="491"/>
      <c r="EX296" s="491"/>
      <c r="EY296" s="491"/>
      <c r="EZ296" s="491"/>
      <c r="FA296" s="491"/>
      <c r="FB296" s="491"/>
      <c r="FC296" s="491"/>
      <c r="FD296" s="491"/>
      <c r="FE296" s="491"/>
      <c r="FF296" s="491"/>
      <c r="FG296" s="491"/>
      <c r="FH296" s="491"/>
      <c r="FI296" s="491"/>
      <c r="FJ296" s="491"/>
      <c r="FK296" s="491"/>
      <c r="FL296" s="491"/>
      <c r="FM296" s="491"/>
      <c r="FN296" s="491"/>
      <c r="FO296" s="491"/>
      <c r="FP296" s="491"/>
      <c r="FQ296" s="491"/>
      <c r="FR296" s="491"/>
      <c r="FS296" s="491"/>
      <c r="FT296" s="491"/>
      <c r="FU296" s="491"/>
      <c r="FV296" s="491"/>
      <c r="FW296" s="491"/>
      <c r="FX296" s="491"/>
      <c r="FY296" s="491"/>
      <c r="FZ296" s="491"/>
      <c r="GA296" s="491"/>
      <c r="GB296" s="491"/>
      <c r="GC296" s="491"/>
      <c r="GD296" s="491"/>
      <c r="GE296" s="491"/>
      <c r="GF296" s="491"/>
      <c r="GG296" s="491"/>
      <c r="GH296" s="491"/>
      <c r="GI296" s="491"/>
      <c r="GJ296" s="491"/>
      <c r="GK296" s="491"/>
      <c r="GL296" s="491"/>
      <c r="GM296" s="491"/>
      <c r="GN296" s="491"/>
      <c r="GO296" s="491"/>
      <c r="GP296" s="491"/>
      <c r="GQ296" s="491"/>
      <c r="GR296" s="491"/>
      <c r="GS296" s="491"/>
      <c r="GT296" s="491"/>
      <c r="GU296" s="491"/>
      <c r="GV296" s="491"/>
      <c r="GW296" s="491"/>
      <c r="GX296" s="491"/>
      <c r="GY296" s="491"/>
      <c r="GZ296" s="491"/>
      <c r="HA296" s="491"/>
      <c r="HB296" s="491"/>
      <c r="HC296" s="491"/>
      <c r="HD296" s="491"/>
      <c r="HE296" s="491"/>
      <c r="HF296" s="491"/>
      <c r="HG296" s="491"/>
      <c r="HH296" s="491"/>
      <c r="HI296" s="491"/>
      <c r="HJ296" s="491"/>
      <c r="HK296" s="491"/>
      <c r="HL296" s="491"/>
      <c r="HM296" s="491"/>
      <c r="HN296" s="491"/>
      <c r="HO296" s="491"/>
      <c r="HP296" s="491"/>
      <c r="HQ296" s="491"/>
      <c r="HR296" s="491"/>
      <c r="HS296" s="491"/>
      <c r="HT296" s="491"/>
      <c r="HU296" s="491"/>
      <c r="HV296" s="491"/>
      <c r="HW296" s="491"/>
      <c r="HX296" s="491"/>
      <c r="HY296" s="491"/>
      <c r="HZ296" s="491"/>
      <c r="IA296" s="491"/>
      <c r="IB296" s="491"/>
      <c r="IC296" s="491"/>
      <c r="ID296" s="491"/>
      <c r="IE296" s="491"/>
      <c r="IF296" s="491"/>
      <c r="IG296" s="491"/>
      <c r="IH296" s="491"/>
      <c r="II296" s="491"/>
      <c r="IJ296" s="491"/>
      <c r="IK296" s="491"/>
      <c r="IL296" s="491"/>
      <c r="IM296" s="491"/>
      <c r="IN296" s="491"/>
      <c r="IO296" s="491"/>
      <c r="IP296" s="491"/>
      <c r="IQ296" s="491"/>
      <c r="IR296" s="491"/>
      <c r="IS296" s="491"/>
      <c r="IT296" s="491"/>
      <c r="IU296" s="491"/>
      <c r="IV296" s="491"/>
      <c r="IW296" s="491"/>
      <c r="IX296" s="491"/>
      <c r="IY296" s="491"/>
      <c r="IZ296" s="491"/>
      <c r="JA296" s="491"/>
      <c r="JB296" s="491"/>
      <c r="JC296" s="491"/>
      <c r="JD296" s="491"/>
      <c r="JE296" s="491"/>
      <c r="JF296" s="491"/>
      <c r="JG296" s="491"/>
      <c r="JH296" s="491"/>
      <c r="JI296" s="491"/>
      <c r="JJ296" s="491"/>
      <c r="JK296" s="491"/>
    </row>
    <row r="297" spans="1:271" x14ac:dyDescent="0.35">
      <c r="A297" s="205" t="str">
        <f t="shared" si="5"/>
        <v>Revised.Sponsored Academies.Prior attainment.Total</v>
      </c>
      <c r="B297" s="205">
        <v>201819</v>
      </c>
      <c r="C297" s="205" t="s">
        <v>200</v>
      </c>
      <c r="D297" s="205" t="s">
        <v>201</v>
      </c>
      <c r="E297" s="205" t="s">
        <v>202</v>
      </c>
      <c r="F297" s="205" t="s">
        <v>203</v>
      </c>
      <c r="G297" s="205" t="s">
        <v>414</v>
      </c>
      <c r="H297" s="205" t="s">
        <v>210</v>
      </c>
      <c r="I297" s="205" t="s">
        <v>335</v>
      </c>
      <c r="J297" s="205" t="s">
        <v>7</v>
      </c>
      <c r="K297" s="205" t="s">
        <v>346</v>
      </c>
      <c r="L297" s="205" t="s">
        <v>7</v>
      </c>
      <c r="M297" s="205" t="s">
        <v>7</v>
      </c>
      <c r="N297" s="205">
        <v>694</v>
      </c>
      <c r="O297" s="205">
        <v>49574</v>
      </c>
      <c r="P297" s="205">
        <v>1892242.92</v>
      </c>
      <c r="Q297" s="205">
        <v>38.200000000000003</v>
      </c>
      <c r="R297" s="205">
        <v>48872</v>
      </c>
      <c r="S297" s="205">
        <v>98.6</v>
      </c>
      <c r="T297" s="205">
        <v>9329</v>
      </c>
      <c r="U297" s="205">
        <v>18.8</v>
      </c>
      <c r="V297" s="205">
        <v>23558</v>
      </c>
      <c r="W297" s="205">
        <v>47.5</v>
      </c>
      <c r="X297" s="205">
        <v>13116</v>
      </c>
      <c r="Y297" s="205">
        <v>26.5</v>
      </c>
      <c r="Z297" s="205">
        <v>1508</v>
      </c>
      <c r="AA297" s="205">
        <v>3</v>
      </c>
      <c r="AB297" s="205">
        <v>3927</v>
      </c>
      <c r="AC297" s="205">
        <v>7.9</v>
      </c>
      <c r="AD297" s="205">
        <v>154283.71</v>
      </c>
      <c r="AE297" s="205">
        <v>3.11</v>
      </c>
      <c r="AF297" s="205">
        <v>49574</v>
      </c>
      <c r="AG297" s="205">
        <v>-8075.26</v>
      </c>
      <c r="AH297" s="205">
        <v>-0.16</v>
      </c>
      <c r="AI297" s="205">
        <v>-0.17</v>
      </c>
      <c r="AJ297" s="205">
        <v>-0.15</v>
      </c>
      <c r="AK297" s="205">
        <v>-8788.65</v>
      </c>
      <c r="AL297" s="205">
        <v>-0.18</v>
      </c>
      <c r="AM297" s="205">
        <v>-0.19</v>
      </c>
      <c r="AN297" s="205">
        <v>-0.16</v>
      </c>
      <c r="AO297" s="205">
        <v>-7980.06</v>
      </c>
      <c r="AP297" s="205">
        <v>-0.16</v>
      </c>
      <c r="AQ297" s="205">
        <v>-0.17</v>
      </c>
      <c r="AR297" s="205">
        <v>-0.15</v>
      </c>
      <c r="AS297" s="205">
        <v>-12095.33</v>
      </c>
      <c r="AT297" s="205">
        <v>-0.24</v>
      </c>
      <c r="AU297" s="205">
        <v>-0.26</v>
      </c>
      <c r="AV297" s="205">
        <v>-0.23</v>
      </c>
      <c r="AW297" s="205">
        <v>-4512.59</v>
      </c>
      <c r="AX297" s="205">
        <v>-0.09</v>
      </c>
      <c r="AY297" s="205">
        <v>-0.1</v>
      </c>
      <c r="AZ297" s="205">
        <v>-0.08</v>
      </c>
      <c r="BA297" s="205">
        <v>49126</v>
      </c>
      <c r="BB297" s="205">
        <v>99.1</v>
      </c>
      <c r="BC297" s="205">
        <v>48968</v>
      </c>
      <c r="BD297" s="205">
        <v>98.8</v>
      </c>
      <c r="BE297" s="205">
        <v>48494</v>
      </c>
      <c r="BF297" s="205">
        <v>97.8</v>
      </c>
      <c r="BG297" s="205">
        <v>48933</v>
      </c>
      <c r="BH297" s="205">
        <v>98.7</v>
      </c>
      <c r="BI297" s="205">
        <v>48103</v>
      </c>
      <c r="BJ297" s="205">
        <v>97</v>
      </c>
      <c r="BK297" s="205">
        <v>40710</v>
      </c>
      <c r="BL297" s="205">
        <v>82.1</v>
      </c>
      <c r="BM297" s="205">
        <v>15948</v>
      </c>
      <c r="BN297" s="205">
        <v>32.200000000000003</v>
      </c>
      <c r="BO297" s="205">
        <v>22015</v>
      </c>
      <c r="BP297" s="205">
        <v>44.4</v>
      </c>
      <c r="BQ297" s="205">
        <v>12376</v>
      </c>
      <c r="BR297" s="205">
        <v>25</v>
      </c>
      <c r="BS297" s="205">
        <v>9994</v>
      </c>
      <c r="BT297" s="205">
        <v>20.8</v>
      </c>
      <c r="BU297" s="205">
        <v>9631</v>
      </c>
      <c r="BV297" s="205">
        <v>23.7</v>
      </c>
      <c r="BW297" s="205">
        <v>4578</v>
      </c>
      <c r="BX297" s="205">
        <v>28.7</v>
      </c>
      <c r="BY297" s="205">
        <v>33353</v>
      </c>
      <c r="BZ297" s="205">
        <v>67.3</v>
      </c>
      <c r="CA297" s="205">
        <v>27482</v>
      </c>
      <c r="CB297" s="205">
        <v>55.4</v>
      </c>
      <c r="CC297" s="205">
        <v>21218</v>
      </c>
      <c r="CD297" s="205">
        <v>44.1</v>
      </c>
      <c r="CE297" s="205">
        <v>15605</v>
      </c>
      <c r="CF297" s="205">
        <v>38.299999999999997</v>
      </c>
      <c r="CG297" s="205">
        <v>7151</v>
      </c>
      <c r="CH297" s="205">
        <v>44.8</v>
      </c>
      <c r="CI297" s="205">
        <v>210618</v>
      </c>
      <c r="CJ297" s="205">
        <v>4.25</v>
      </c>
      <c r="CK297" s="205">
        <v>177766</v>
      </c>
      <c r="CL297" s="205">
        <v>3.59</v>
      </c>
      <c r="CM297" s="205">
        <v>173557.5</v>
      </c>
      <c r="CN297" s="205">
        <v>3.5</v>
      </c>
      <c r="CO297" s="205">
        <v>131366</v>
      </c>
      <c r="CP297" s="205">
        <v>2.65</v>
      </c>
      <c r="CQ297" s="205">
        <v>58838.67</v>
      </c>
      <c r="CR297" s="205">
        <v>1.19</v>
      </c>
      <c r="CS297" s="205">
        <v>422076</v>
      </c>
      <c r="CT297" s="205">
        <v>8.5</v>
      </c>
      <c r="CU297" s="205">
        <v>355532</v>
      </c>
      <c r="CV297" s="205">
        <v>7.2</v>
      </c>
      <c r="CW297" s="205">
        <v>506479.17</v>
      </c>
      <c r="CX297" s="205">
        <v>10.199999999999999</v>
      </c>
      <c r="CY297" s="205">
        <v>608155.75</v>
      </c>
      <c r="CZ297" s="205">
        <v>12.3</v>
      </c>
      <c r="DA297" s="205">
        <v>382674.5</v>
      </c>
      <c r="DB297" s="205">
        <v>7.7</v>
      </c>
      <c r="DC297" s="205">
        <v>225481.25</v>
      </c>
      <c r="DD297" s="205">
        <v>4.5</v>
      </c>
      <c r="DE297" s="205">
        <v>138388</v>
      </c>
      <c r="DF297" s="205">
        <v>2.8</v>
      </c>
      <c r="DG297" s="205">
        <v>139680</v>
      </c>
      <c r="DH297" s="205">
        <v>2.8</v>
      </c>
      <c r="DI297" s="205">
        <v>577</v>
      </c>
      <c r="DJ297" s="205">
        <v>1.2</v>
      </c>
      <c r="DK297" s="205">
        <v>294</v>
      </c>
      <c r="DL297" s="205">
        <v>0.6</v>
      </c>
      <c r="DM297" s="205">
        <v>585</v>
      </c>
      <c r="DN297" s="205">
        <v>1.2</v>
      </c>
      <c r="DO297" s="205">
        <v>4864</v>
      </c>
      <c r="DP297" s="205">
        <v>9.8000000000000007</v>
      </c>
      <c r="DQ297" s="205">
        <v>30138</v>
      </c>
      <c r="DR297" s="205">
        <v>60.8</v>
      </c>
      <c r="DS297" s="205">
        <v>43073</v>
      </c>
      <c r="DT297" s="205">
        <v>86.9</v>
      </c>
      <c r="DU297" s="205">
        <v>5030</v>
      </c>
      <c r="DV297" s="205">
        <v>10.1</v>
      </c>
      <c r="DW297" s="205">
        <v>5006</v>
      </c>
      <c r="DX297" s="205">
        <v>10.1</v>
      </c>
      <c r="DY297" s="205">
        <v>3350</v>
      </c>
      <c r="DZ297" s="205">
        <v>6.8</v>
      </c>
      <c r="EA297" s="205">
        <v>730</v>
      </c>
      <c r="EB297" s="205">
        <v>1.5</v>
      </c>
      <c r="EC297" s="205">
        <v>21639</v>
      </c>
      <c r="ED297" s="205">
        <v>43.6</v>
      </c>
      <c r="EH297" s="491"/>
      <c r="EI297" s="491"/>
      <c r="EJ297" s="491"/>
      <c r="EK297" s="491"/>
      <c r="EL297" s="491"/>
      <c r="EM297" s="491"/>
      <c r="EN297" s="491"/>
      <c r="EO297" s="491"/>
      <c r="EP297" s="491"/>
      <c r="EQ297" s="491"/>
      <c r="ER297" s="491"/>
      <c r="ES297" s="491"/>
      <c r="ET297" s="491"/>
      <c r="EU297" s="491"/>
      <c r="EV297" s="491"/>
      <c r="EW297" s="491"/>
      <c r="EX297" s="491"/>
      <c r="EY297" s="491"/>
      <c r="EZ297" s="491"/>
      <c r="FA297" s="491"/>
      <c r="FB297" s="491"/>
      <c r="FC297" s="491"/>
      <c r="FD297" s="491"/>
      <c r="FE297" s="491"/>
      <c r="FF297" s="491"/>
      <c r="FG297" s="491"/>
      <c r="FH297" s="491"/>
      <c r="FI297" s="491"/>
      <c r="FJ297" s="491"/>
      <c r="FK297" s="491"/>
      <c r="FL297" s="491"/>
      <c r="FM297" s="491"/>
      <c r="FN297" s="491"/>
      <c r="FO297" s="491"/>
      <c r="FP297" s="491"/>
      <c r="FQ297" s="491"/>
      <c r="FR297" s="491"/>
      <c r="FS297" s="491"/>
      <c r="FT297" s="491"/>
      <c r="FU297" s="491"/>
      <c r="FV297" s="491"/>
      <c r="FW297" s="491"/>
      <c r="FX297" s="491"/>
      <c r="FY297" s="491"/>
      <c r="FZ297" s="491"/>
      <c r="GA297" s="491"/>
      <c r="GB297" s="491"/>
      <c r="GC297" s="491"/>
      <c r="GD297" s="491"/>
      <c r="GE297" s="491"/>
      <c r="GF297" s="491"/>
      <c r="GG297" s="491"/>
      <c r="GH297" s="491"/>
      <c r="GI297" s="491"/>
      <c r="GJ297" s="491"/>
      <c r="GK297" s="491"/>
      <c r="GL297" s="491"/>
      <c r="GM297" s="491"/>
      <c r="GN297" s="491"/>
      <c r="GO297" s="491"/>
      <c r="GP297" s="491"/>
      <c r="GQ297" s="491"/>
      <c r="GR297" s="491"/>
      <c r="GS297" s="491"/>
      <c r="GT297" s="491"/>
      <c r="GU297" s="491"/>
      <c r="GV297" s="491"/>
      <c r="GW297" s="491"/>
      <c r="GX297" s="491"/>
      <c r="GY297" s="491"/>
      <c r="GZ297" s="491"/>
      <c r="HA297" s="491"/>
      <c r="HB297" s="491"/>
      <c r="HC297" s="491"/>
      <c r="HD297" s="491"/>
      <c r="HE297" s="491"/>
      <c r="HF297" s="491"/>
      <c r="HG297" s="491"/>
      <c r="HH297" s="491"/>
      <c r="HI297" s="491"/>
      <c r="HJ297" s="491"/>
      <c r="HK297" s="491"/>
      <c r="HL297" s="491"/>
      <c r="HM297" s="491"/>
      <c r="HN297" s="491"/>
      <c r="HO297" s="491"/>
      <c r="HP297" s="491"/>
      <c r="HQ297" s="491"/>
      <c r="HR297" s="491"/>
      <c r="HS297" s="491"/>
      <c r="HT297" s="491"/>
      <c r="HU297" s="491"/>
      <c r="HV297" s="491"/>
      <c r="HW297" s="491"/>
      <c r="HX297" s="491"/>
      <c r="HY297" s="491"/>
      <c r="HZ297" s="491"/>
      <c r="IA297" s="491"/>
      <c r="IB297" s="491"/>
      <c r="IC297" s="491"/>
      <c r="ID297" s="491"/>
      <c r="IE297" s="491"/>
      <c r="IF297" s="491"/>
      <c r="IG297" s="491"/>
      <c r="IH297" s="491"/>
      <c r="II297" s="491"/>
      <c r="IJ297" s="491"/>
      <c r="IK297" s="491"/>
      <c r="IL297" s="491"/>
      <c r="IM297" s="491"/>
      <c r="IN297" s="491"/>
      <c r="IO297" s="491"/>
      <c r="IP297" s="491"/>
      <c r="IQ297" s="491"/>
      <c r="IR297" s="491"/>
      <c r="IS297" s="491"/>
      <c r="IT297" s="491"/>
      <c r="IU297" s="491"/>
      <c r="IV297" s="491"/>
      <c r="IW297" s="491"/>
      <c r="IX297" s="491"/>
      <c r="IY297" s="491"/>
      <c r="IZ297" s="491"/>
      <c r="JA297" s="491"/>
      <c r="JB297" s="491"/>
      <c r="JC297" s="491"/>
      <c r="JD297" s="491"/>
      <c r="JE297" s="491"/>
      <c r="JF297" s="491"/>
      <c r="JG297" s="491"/>
      <c r="JH297" s="491"/>
      <c r="JI297" s="491"/>
      <c r="JJ297" s="491"/>
      <c r="JK297" s="491"/>
    </row>
    <row r="298" spans="1:271" x14ac:dyDescent="0.35">
      <c r="A298" s="205" t="str">
        <f t="shared" si="5"/>
        <v>Revised.State-funded inc Hosp, PRU &amp; AP.Prior attainment.Total</v>
      </c>
      <c r="B298" s="205">
        <v>201819</v>
      </c>
      <c r="C298" s="205" t="s">
        <v>200</v>
      </c>
      <c r="D298" s="205" t="s">
        <v>201</v>
      </c>
      <c r="E298" s="205" t="s">
        <v>202</v>
      </c>
      <c r="F298" s="205" t="s">
        <v>203</v>
      </c>
      <c r="G298" s="205" t="s">
        <v>414</v>
      </c>
      <c r="H298" s="205" t="s">
        <v>417</v>
      </c>
      <c r="I298" s="205" t="s">
        <v>335</v>
      </c>
      <c r="J298" s="205" t="s">
        <v>7</v>
      </c>
      <c r="K298" s="205" t="s">
        <v>346</v>
      </c>
      <c r="L298" s="205" t="s">
        <v>7</v>
      </c>
      <c r="M298" s="205" t="s">
        <v>7</v>
      </c>
      <c r="N298" s="205">
        <v>3873</v>
      </c>
      <c r="O298" s="205">
        <v>233402</v>
      </c>
      <c r="P298" s="205">
        <v>9186425.0999999996</v>
      </c>
      <c r="Q298" s="205">
        <v>39.4</v>
      </c>
      <c r="R298" s="205">
        <v>227806</v>
      </c>
      <c r="S298" s="205">
        <v>97.6</v>
      </c>
      <c r="T298" s="205">
        <v>51258</v>
      </c>
      <c r="U298" s="205">
        <v>22</v>
      </c>
      <c r="V298" s="205">
        <v>122210</v>
      </c>
      <c r="W298" s="205">
        <v>52.4</v>
      </c>
      <c r="X298" s="205">
        <v>68689</v>
      </c>
      <c r="Y298" s="205">
        <v>29.4</v>
      </c>
      <c r="Z298" s="205">
        <v>10162</v>
      </c>
      <c r="AA298" s="205">
        <v>4.4000000000000004</v>
      </c>
      <c r="AB298" s="205">
        <v>25179</v>
      </c>
      <c r="AC298" s="205">
        <v>10.8</v>
      </c>
      <c r="AD298" s="205">
        <v>764494.48</v>
      </c>
      <c r="AE298" s="205">
        <v>3.28</v>
      </c>
      <c r="AF298" s="205" t="s">
        <v>68</v>
      </c>
      <c r="AG298" s="205" t="s">
        <v>68</v>
      </c>
      <c r="AH298" s="205" t="s">
        <v>68</v>
      </c>
      <c r="AI298" s="205" t="s">
        <v>68</v>
      </c>
      <c r="AJ298" s="205" t="s">
        <v>68</v>
      </c>
      <c r="AK298" s="205" t="s">
        <v>68</v>
      </c>
      <c r="AL298" s="205" t="s">
        <v>68</v>
      </c>
      <c r="AM298" s="205" t="s">
        <v>68</v>
      </c>
      <c r="AN298" s="205" t="s">
        <v>68</v>
      </c>
      <c r="AO298" s="205" t="s">
        <v>68</v>
      </c>
      <c r="AP298" s="205" t="s">
        <v>68</v>
      </c>
      <c r="AQ298" s="205" t="s">
        <v>68</v>
      </c>
      <c r="AR298" s="205" t="s">
        <v>68</v>
      </c>
      <c r="AS298" s="205" t="s">
        <v>68</v>
      </c>
      <c r="AT298" s="205" t="s">
        <v>68</v>
      </c>
      <c r="AU298" s="205" t="s">
        <v>68</v>
      </c>
      <c r="AV298" s="205" t="s">
        <v>68</v>
      </c>
      <c r="AW298" s="205" t="s">
        <v>68</v>
      </c>
      <c r="AX298" s="205" t="s">
        <v>68</v>
      </c>
      <c r="AY298" s="205" t="s">
        <v>68</v>
      </c>
      <c r="AZ298" s="205" t="s">
        <v>68</v>
      </c>
      <c r="BA298" s="205">
        <v>229793</v>
      </c>
      <c r="BB298" s="205">
        <v>98.5</v>
      </c>
      <c r="BC298" s="205">
        <v>229120</v>
      </c>
      <c r="BD298" s="205">
        <v>98.2</v>
      </c>
      <c r="BE298" s="205">
        <v>223523</v>
      </c>
      <c r="BF298" s="205">
        <v>95.8</v>
      </c>
      <c r="BG298" s="205">
        <v>228614</v>
      </c>
      <c r="BH298" s="205">
        <v>97.9</v>
      </c>
      <c r="BI298" s="205">
        <v>222530</v>
      </c>
      <c r="BJ298" s="205">
        <v>95.3</v>
      </c>
      <c r="BK298" s="205">
        <v>186594</v>
      </c>
      <c r="BL298" s="205">
        <v>79.900000000000006</v>
      </c>
      <c r="BM298" s="205">
        <v>82786</v>
      </c>
      <c r="BN298" s="205">
        <v>35.5</v>
      </c>
      <c r="BO298" s="205">
        <v>113579</v>
      </c>
      <c r="BP298" s="205">
        <v>48.7</v>
      </c>
      <c r="BQ298" s="205">
        <v>65911</v>
      </c>
      <c r="BR298" s="205">
        <v>28.2</v>
      </c>
      <c r="BS298" s="205">
        <v>57576</v>
      </c>
      <c r="BT298" s="205">
        <v>25.9</v>
      </c>
      <c r="BU298" s="205">
        <v>56186</v>
      </c>
      <c r="BV298" s="205">
        <v>30.1</v>
      </c>
      <c r="BW298" s="205">
        <v>26034</v>
      </c>
      <c r="BX298" s="205">
        <v>31.4</v>
      </c>
      <c r="BY298" s="205">
        <v>164890</v>
      </c>
      <c r="BZ298" s="205">
        <v>70.599999999999994</v>
      </c>
      <c r="CA298" s="205">
        <v>139888</v>
      </c>
      <c r="CB298" s="205">
        <v>59.9</v>
      </c>
      <c r="CC298" s="205">
        <v>113701</v>
      </c>
      <c r="CD298" s="205">
        <v>51.1</v>
      </c>
      <c r="CE298" s="205">
        <v>86941</v>
      </c>
      <c r="CF298" s="205">
        <v>46.6</v>
      </c>
      <c r="CG298" s="205">
        <v>41639</v>
      </c>
      <c r="CH298" s="205">
        <v>50.3</v>
      </c>
      <c r="CI298" s="205">
        <v>1016475</v>
      </c>
      <c r="CJ298" s="205">
        <v>4.3600000000000003</v>
      </c>
      <c r="CK298" s="205">
        <v>868503.63</v>
      </c>
      <c r="CL298" s="205">
        <v>3.72</v>
      </c>
      <c r="CM298" s="205">
        <v>857830</v>
      </c>
      <c r="CN298" s="205">
        <v>3.68</v>
      </c>
      <c r="CO298" s="205">
        <v>667816</v>
      </c>
      <c r="CP298" s="205">
        <v>2.86</v>
      </c>
      <c r="CQ298" s="205">
        <v>318510.40000000002</v>
      </c>
      <c r="CR298" s="205">
        <v>1.36</v>
      </c>
      <c r="CS298" s="205">
        <v>2043016</v>
      </c>
      <c r="CT298" s="205">
        <v>8.8000000000000007</v>
      </c>
      <c r="CU298" s="205">
        <v>1737007.26</v>
      </c>
      <c r="CV298" s="205">
        <v>7.4</v>
      </c>
      <c r="CW298" s="205">
        <v>2523837.7799999998</v>
      </c>
      <c r="CX298" s="205">
        <v>10.8</v>
      </c>
      <c r="CY298" s="205">
        <v>2882564.06</v>
      </c>
      <c r="CZ298" s="205">
        <v>12.4</v>
      </c>
      <c r="DA298" s="205">
        <v>2145404.81</v>
      </c>
      <c r="DB298" s="205">
        <v>9.1999999999999993</v>
      </c>
      <c r="DC298" s="205">
        <v>737159.25</v>
      </c>
      <c r="DD298" s="205">
        <v>3.2</v>
      </c>
      <c r="DE298" s="205">
        <v>644539</v>
      </c>
      <c r="DF298" s="205">
        <v>2.8</v>
      </c>
      <c r="DG298" s="205">
        <v>653139</v>
      </c>
      <c r="DH298" s="205">
        <v>2.8</v>
      </c>
      <c r="DI298" s="205">
        <v>4407</v>
      </c>
      <c r="DJ298" s="205">
        <v>1.9</v>
      </c>
      <c r="DK298" s="205">
        <v>3656</v>
      </c>
      <c r="DL298" s="205">
        <v>1.6</v>
      </c>
      <c r="DM298" s="205">
        <v>3308</v>
      </c>
      <c r="DN298" s="205">
        <v>1.4</v>
      </c>
      <c r="DO298" s="205">
        <v>23038</v>
      </c>
      <c r="DP298" s="205">
        <v>9.9</v>
      </c>
      <c r="DQ298" s="205">
        <v>130304</v>
      </c>
      <c r="DR298" s="205">
        <v>55.8</v>
      </c>
      <c r="DS298" s="205">
        <v>195747</v>
      </c>
      <c r="DT298" s="205">
        <v>83.9</v>
      </c>
      <c r="DU298" s="205">
        <v>26791</v>
      </c>
      <c r="DV298" s="205">
        <v>11.5</v>
      </c>
      <c r="DW298" s="205">
        <v>26523</v>
      </c>
      <c r="DX298" s="205">
        <v>11.4</v>
      </c>
      <c r="DY298" s="205">
        <v>17756</v>
      </c>
      <c r="DZ298" s="205">
        <v>7.6</v>
      </c>
      <c r="EA298" s="205">
        <v>3158</v>
      </c>
      <c r="EB298" s="205">
        <v>1.4</v>
      </c>
      <c r="EC298" s="205">
        <v>106330</v>
      </c>
      <c r="ED298" s="205">
        <v>45.6</v>
      </c>
      <c r="EH298" s="491"/>
      <c r="EI298" s="491"/>
      <c r="EJ298" s="491"/>
      <c r="EK298" s="491"/>
      <c r="EL298" s="491"/>
      <c r="EM298" s="491"/>
      <c r="EN298" s="491"/>
      <c r="EO298" s="491"/>
      <c r="EP298" s="491"/>
      <c r="EQ298" s="491"/>
      <c r="ER298" s="491"/>
      <c r="ES298" s="491"/>
      <c r="ET298" s="491"/>
      <c r="EU298" s="491"/>
      <c r="EV298" s="491"/>
      <c r="EW298" s="491"/>
      <c r="EX298" s="491"/>
      <c r="EY298" s="491"/>
      <c r="EZ298" s="491"/>
      <c r="FA298" s="491"/>
      <c r="FB298" s="491"/>
      <c r="FC298" s="491"/>
      <c r="FD298" s="491"/>
      <c r="FE298" s="491"/>
      <c r="FF298" s="491"/>
      <c r="FG298" s="491"/>
      <c r="FH298" s="491"/>
      <c r="FI298" s="491"/>
      <c r="FJ298" s="491"/>
      <c r="FK298" s="491"/>
      <c r="FL298" s="491"/>
      <c r="FM298" s="491"/>
      <c r="FN298" s="491"/>
      <c r="FO298" s="491"/>
      <c r="FP298" s="491"/>
      <c r="FQ298" s="491"/>
      <c r="FR298" s="491"/>
      <c r="FS298" s="491"/>
      <c r="FT298" s="491"/>
      <c r="FU298" s="491"/>
      <c r="FV298" s="491"/>
      <c r="FW298" s="491"/>
      <c r="FX298" s="491"/>
      <c r="FY298" s="491"/>
      <c r="FZ298" s="491"/>
      <c r="GA298" s="491"/>
      <c r="GB298" s="491"/>
      <c r="GC298" s="491"/>
      <c r="GD298" s="491"/>
      <c r="GE298" s="491"/>
      <c r="GF298" s="491"/>
      <c r="GG298" s="491"/>
      <c r="GH298" s="491"/>
      <c r="GI298" s="491"/>
      <c r="GJ298" s="491"/>
      <c r="GK298" s="491"/>
      <c r="GL298" s="491"/>
      <c r="GM298" s="491"/>
      <c r="GN298" s="491"/>
      <c r="GO298" s="491"/>
      <c r="GP298" s="491"/>
      <c r="GQ298" s="491"/>
      <c r="GR298" s="491"/>
      <c r="GS298" s="491"/>
      <c r="GT298" s="491"/>
      <c r="GU298" s="491"/>
      <c r="GV298" s="491"/>
      <c r="GW298" s="491"/>
      <c r="GX298" s="491"/>
      <c r="GY298" s="491"/>
      <c r="GZ298" s="491"/>
      <c r="HA298" s="491"/>
      <c r="HB298" s="491"/>
      <c r="HC298" s="491"/>
      <c r="HD298" s="491"/>
      <c r="HE298" s="491"/>
      <c r="HF298" s="491"/>
      <c r="HG298" s="491"/>
      <c r="HH298" s="491"/>
      <c r="HI298" s="491"/>
      <c r="HJ298" s="491"/>
      <c r="HK298" s="491"/>
      <c r="HL298" s="491"/>
      <c r="HM298" s="491"/>
      <c r="HN298" s="491"/>
      <c r="HO298" s="491"/>
      <c r="HP298" s="491"/>
      <c r="HQ298" s="491"/>
      <c r="HR298" s="491"/>
      <c r="HS298" s="491"/>
      <c r="HT298" s="491"/>
      <c r="HU298" s="491"/>
      <c r="HV298" s="491"/>
      <c r="HW298" s="491"/>
      <c r="HX298" s="491"/>
      <c r="HY298" s="491"/>
      <c r="HZ298" s="491"/>
      <c r="IA298" s="491"/>
      <c r="IB298" s="491"/>
      <c r="IC298" s="491"/>
      <c r="ID298" s="491"/>
      <c r="IE298" s="491"/>
      <c r="IF298" s="491"/>
      <c r="IG298" s="491"/>
      <c r="IH298" s="491"/>
      <c r="II298" s="491"/>
      <c r="IJ298" s="491"/>
      <c r="IK298" s="491"/>
      <c r="IL298" s="491"/>
      <c r="IM298" s="491"/>
      <c r="IN298" s="491"/>
      <c r="IO298" s="491"/>
      <c r="IP298" s="491"/>
      <c r="IQ298" s="491"/>
      <c r="IR298" s="491"/>
      <c r="IS298" s="491"/>
      <c r="IT298" s="491"/>
      <c r="IU298" s="491"/>
      <c r="IV298" s="491"/>
      <c r="IW298" s="491"/>
      <c r="IX298" s="491"/>
      <c r="IY298" s="491"/>
      <c r="IZ298" s="491"/>
      <c r="JA298" s="491"/>
      <c r="JB298" s="491"/>
      <c r="JC298" s="491"/>
      <c r="JD298" s="491"/>
      <c r="JE298" s="491"/>
      <c r="JF298" s="491"/>
      <c r="JG298" s="491"/>
      <c r="JH298" s="491"/>
      <c r="JI298" s="491"/>
      <c r="JJ298" s="491"/>
      <c r="JK298" s="491"/>
    </row>
    <row r="299" spans="1:271" x14ac:dyDescent="0.35">
      <c r="A299" s="205" t="str">
        <f t="shared" si="5"/>
        <v>Revised.State-funded mainstream.Religious denomination by prior attainment.Total</v>
      </c>
      <c r="B299" s="205">
        <v>201819</v>
      </c>
      <c r="C299" s="205" t="s">
        <v>200</v>
      </c>
      <c r="D299" s="205" t="s">
        <v>201</v>
      </c>
      <c r="E299" s="205" t="s">
        <v>202</v>
      </c>
      <c r="F299" s="205" t="s">
        <v>203</v>
      </c>
      <c r="G299" s="205" t="s">
        <v>414</v>
      </c>
      <c r="H299" s="205" t="s">
        <v>211</v>
      </c>
      <c r="I299" s="205" t="s">
        <v>371</v>
      </c>
      <c r="J299" s="205" t="s">
        <v>7</v>
      </c>
      <c r="K299" s="205" t="s">
        <v>346</v>
      </c>
      <c r="L299" s="205" t="s">
        <v>7</v>
      </c>
      <c r="M299" s="205" t="s">
        <v>337</v>
      </c>
      <c r="N299" s="205">
        <v>182</v>
      </c>
      <c r="O299" s="205">
        <v>12538</v>
      </c>
      <c r="P299" s="205">
        <v>514877.51</v>
      </c>
      <c r="Q299" s="205">
        <v>41.1</v>
      </c>
      <c r="R299" s="205">
        <v>12389</v>
      </c>
      <c r="S299" s="205">
        <v>98.8</v>
      </c>
      <c r="T299" s="205">
        <v>2903</v>
      </c>
      <c r="U299" s="205">
        <v>23.2</v>
      </c>
      <c r="V299" s="205">
        <v>6901</v>
      </c>
      <c r="W299" s="205">
        <v>55</v>
      </c>
      <c r="X299" s="205">
        <v>3997</v>
      </c>
      <c r="Y299" s="205">
        <v>31.9</v>
      </c>
      <c r="Z299" s="205">
        <v>550</v>
      </c>
      <c r="AA299" s="205">
        <v>4.4000000000000004</v>
      </c>
      <c r="AB299" s="205">
        <v>1432</v>
      </c>
      <c r="AC299" s="205">
        <v>11.4</v>
      </c>
      <c r="AD299" s="205">
        <v>42717.98</v>
      </c>
      <c r="AE299" s="205">
        <v>3.41</v>
      </c>
      <c r="AF299" s="205">
        <v>12538</v>
      </c>
      <c r="AG299" s="205">
        <v>879.05</v>
      </c>
      <c r="AH299" s="205">
        <v>7.0000000000000007E-2</v>
      </c>
      <c r="AI299" s="205">
        <v>0.05</v>
      </c>
      <c r="AJ299" s="205">
        <v>0.09</v>
      </c>
      <c r="AK299" s="205">
        <v>704</v>
      </c>
      <c r="AL299" s="205">
        <v>0.06</v>
      </c>
      <c r="AM299" s="205">
        <v>0.03</v>
      </c>
      <c r="AN299" s="205">
        <v>0.08</v>
      </c>
      <c r="AO299" s="205">
        <v>136.44999999999999</v>
      </c>
      <c r="AP299" s="205">
        <v>0.01</v>
      </c>
      <c r="AQ299" s="205">
        <v>-0.01</v>
      </c>
      <c r="AR299" s="205">
        <v>0.03</v>
      </c>
      <c r="AS299" s="205">
        <v>707.67</v>
      </c>
      <c r="AT299" s="205">
        <v>0.06</v>
      </c>
      <c r="AU299" s="205">
        <v>0.03</v>
      </c>
      <c r="AV299" s="205">
        <v>0.08</v>
      </c>
      <c r="AW299" s="205">
        <v>1490.91</v>
      </c>
      <c r="AX299" s="205">
        <v>0.12</v>
      </c>
      <c r="AY299" s="205">
        <v>0.09</v>
      </c>
      <c r="AZ299" s="205">
        <v>0.15</v>
      </c>
      <c r="BA299" s="205">
        <v>12447</v>
      </c>
      <c r="BB299" s="205">
        <v>99.3</v>
      </c>
      <c r="BC299" s="205">
        <v>12420</v>
      </c>
      <c r="BD299" s="205">
        <v>99.1</v>
      </c>
      <c r="BE299" s="205">
        <v>12286</v>
      </c>
      <c r="BF299" s="205">
        <v>98</v>
      </c>
      <c r="BG299" s="205">
        <v>12400</v>
      </c>
      <c r="BH299" s="205">
        <v>98.9</v>
      </c>
      <c r="BI299" s="205">
        <v>12165</v>
      </c>
      <c r="BJ299" s="205">
        <v>97</v>
      </c>
      <c r="BK299" s="205">
        <v>10029</v>
      </c>
      <c r="BL299" s="205">
        <v>80</v>
      </c>
      <c r="BM299" s="205">
        <v>4884</v>
      </c>
      <c r="BN299" s="205">
        <v>39</v>
      </c>
      <c r="BO299" s="205">
        <v>6496</v>
      </c>
      <c r="BP299" s="205">
        <v>51.8</v>
      </c>
      <c r="BQ299" s="205">
        <v>3671</v>
      </c>
      <c r="BR299" s="205">
        <v>29.3</v>
      </c>
      <c r="BS299" s="205">
        <v>3332</v>
      </c>
      <c r="BT299" s="205">
        <v>27.4</v>
      </c>
      <c r="BU299" s="205">
        <v>3325</v>
      </c>
      <c r="BV299" s="205">
        <v>33.200000000000003</v>
      </c>
      <c r="BW299" s="205">
        <v>1392</v>
      </c>
      <c r="BX299" s="205">
        <v>28.5</v>
      </c>
      <c r="BY299" s="205">
        <v>9273</v>
      </c>
      <c r="BZ299" s="205">
        <v>74</v>
      </c>
      <c r="CA299" s="205">
        <v>7854</v>
      </c>
      <c r="CB299" s="205">
        <v>62.6</v>
      </c>
      <c r="CC299" s="205">
        <v>6539</v>
      </c>
      <c r="CD299" s="205">
        <v>53.8</v>
      </c>
      <c r="CE299" s="205">
        <v>5061</v>
      </c>
      <c r="CF299" s="205">
        <v>50.5</v>
      </c>
      <c r="CG299" s="205">
        <v>2349</v>
      </c>
      <c r="CH299" s="205">
        <v>48.1</v>
      </c>
      <c r="CI299" s="205">
        <v>56819</v>
      </c>
      <c r="CJ299" s="205">
        <v>4.53</v>
      </c>
      <c r="CK299" s="205">
        <v>47880</v>
      </c>
      <c r="CL299" s="205">
        <v>3.82</v>
      </c>
      <c r="CM299" s="205">
        <v>47953.5</v>
      </c>
      <c r="CN299" s="205">
        <v>3.82</v>
      </c>
      <c r="CO299" s="205">
        <v>37478</v>
      </c>
      <c r="CP299" s="205">
        <v>2.99</v>
      </c>
      <c r="CQ299" s="205">
        <v>18224.259999999998</v>
      </c>
      <c r="CR299" s="205">
        <v>1.45</v>
      </c>
      <c r="CS299" s="205">
        <v>113909</v>
      </c>
      <c r="CT299" s="205">
        <v>9.1</v>
      </c>
      <c r="CU299" s="205">
        <v>95760</v>
      </c>
      <c r="CV299" s="205">
        <v>7.6</v>
      </c>
      <c r="CW299" s="205">
        <v>141694.76</v>
      </c>
      <c r="CX299" s="205">
        <v>11.3</v>
      </c>
      <c r="CY299" s="205">
        <v>163513.75</v>
      </c>
      <c r="CZ299" s="205">
        <v>13</v>
      </c>
      <c r="DA299" s="205">
        <v>130264.5</v>
      </c>
      <c r="DB299" s="205">
        <v>10.4</v>
      </c>
      <c r="DC299" s="205">
        <v>33249.25</v>
      </c>
      <c r="DD299" s="205">
        <v>2.7</v>
      </c>
      <c r="DE299" s="205">
        <v>35469</v>
      </c>
      <c r="DF299" s="205">
        <v>2.8</v>
      </c>
      <c r="DG299" s="205">
        <v>36085</v>
      </c>
      <c r="DH299" s="205">
        <v>2.9</v>
      </c>
      <c r="DI299" s="205">
        <v>120</v>
      </c>
      <c r="DJ299" s="205">
        <v>1</v>
      </c>
      <c r="DK299" s="205">
        <v>68</v>
      </c>
      <c r="DL299" s="205">
        <v>0.5</v>
      </c>
      <c r="DM299" s="205">
        <v>131</v>
      </c>
      <c r="DN299" s="205">
        <v>1</v>
      </c>
      <c r="DO299" s="205">
        <v>1439</v>
      </c>
      <c r="DP299" s="205">
        <v>11.5</v>
      </c>
      <c r="DQ299" s="205">
        <v>6783</v>
      </c>
      <c r="DR299" s="205">
        <v>54.1</v>
      </c>
      <c r="DS299" s="205">
        <v>10463</v>
      </c>
      <c r="DT299" s="205">
        <v>83.5</v>
      </c>
      <c r="DU299" s="205">
        <v>1702</v>
      </c>
      <c r="DV299" s="205">
        <v>13.6</v>
      </c>
      <c r="DW299" s="205">
        <v>1669</v>
      </c>
      <c r="DX299" s="205">
        <v>13.3</v>
      </c>
      <c r="DY299" s="205">
        <v>928</v>
      </c>
      <c r="DZ299" s="205">
        <v>7.4</v>
      </c>
      <c r="EA299" s="205">
        <v>184</v>
      </c>
      <c r="EB299" s="205">
        <v>1.5</v>
      </c>
      <c r="EC299" s="205">
        <v>5852</v>
      </c>
      <c r="ED299" s="205">
        <v>46.7</v>
      </c>
      <c r="EH299" s="491"/>
      <c r="EI299" s="491"/>
      <c r="EJ299" s="491"/>
      <c r="EK299" s="491"/>
      <c r="EL299" s="491"/>
      <c r="EM299" s="491"/>
      <c r="EN299" s="491"/>
      <c r="EO299" s="491"/>
      <c r="EP299" s="491"/>
      <c r="EQ299" s="491"/>
      <c r="ER299" s="491"/>
      <c r="ES299" s="491"/>
      <c r="ET299" s="491"/>
      <c r="EU299" s="491"/>
      <c r="EV299" s="491"/>
      <c r="EW299" s="491"/>
      <c r="EX299" s="491"/>
      <c r="EY299" s="491"/>
      <c r="EZ299" s="491"/>
      <c r="FA299" s="491"/>
      <c r="FB299" s="491"/>
      <c r="FC299" s="491"/>
      <c r="FD299" s="491"/>
      <c r="FE299" s="491"/>
      <c r="FF299" s="491"/>
      <c r="FG299" s="491"/>
      <c r="FH299" s="491"/>
      <c r="FI299" s="491"/>
      <c r="FJ299" s="491"/>
      <c r="FK299" s="491"/>
      <c r="FL299" s="491"/>
      <c r="FM299" s="491"/>
      <c r="FN299" s="491"/>
      <c r="FO299" s="491"/>
      <c r="FP299" s="491"/>
      <c r="FQ299" s="491"/>
      <c r="FR299" s="491"/>
      <c r="FS299" s="491"/>
      <c r="FT299" s="491"/>
      <c r="FU299" s="491"/>
      <c r="FV299" s="491"/>
      <c r="FW299" s="491"/>
      <c r="FX299" s="491"/>
      <c r="FY299" s="491"/>
      <c r="FZ299" s="491"/>
      <c r="GA299" s="491"/>
      <c r="GB299" s="491"/>
      <c r="GC299" s="491"/>
      <c r="GD299" s="491"/>
      <c r="GE299" s="491"/>
      <c r="GF299" s="491"/>
      <c r="GG299" s="491"/>
      <c r="GH299" s="491"/>
      <c r="GI299" s="491"/>
      <c r="GJ299" s="491"/>
      <c r="GK299" s="491"/>
      <c r="GL299" s="491"/>
      <c r="GM299" s="491"/>
      <c r="GN299" s="491"/>
      <c r="GO299" s="491"/>
      <c r="GP299" s="491"/>
      <c r="GQ299" s="491"/>
      <c r="GR299" s="491"/>
      <c r="GS299" s="491"/>
      <c r="GT299" s="491"/>
      <c r="GU299" s="491"/>
      <c r="GV299" s="491"/>
      <c r="GW299" s="491"/>
      <c r="GX299" s="491"/>
      <c r="GY299" s="491"/>
      <c r="GZ299" s="491"/>
      <c r="HA299" s="491"/>
      <c r="HB299" s="491"/>
      <c r="HC299" s="491"/>
      <c r="HD299" s="491"/>
      <c r="HE299" s="491"/>
      <c r="HF299" s="491"/>
      <c r="HG299" s="491"/>
      <c r="HH299" s="491"/>
      <c r="HI299" s="491"/>
      <c r="HJ299" s="491"/>
      <c r="HK299" s="491"/>
      <c r="HL299" s="491"/>
      <c r="HM299" s="491"/>
      <c r="HN299" s="491"/>
      <c r="HO299" s="491"/>
      <c r="HP299" s="491"/>
      <c r="HQ299" s="491"/>
      <c r="HR299" s="491"/>
      <c r="HS299" s="491"/>
      <c r="HT299" s="491"/>
      <c r="HU299" s="491"/>
      <c r="HV299" s="491"/>
      <c r="HW299" s="491"/>
      <c r="HX299" s="491"/>
      <c r="HY299" s="491"/>
      <c r="HZ299" s="491"/>
      <c r="IA299" s="491"/>
      <c r="IB299" s="491"/>
      <c r="IC299" s="491"/>
      <c r="ID299" s="491"/>
      <c r="IE299" s="491"/>
      <c r="IF299" s="491"/>
      <c r="IG299" s="491"/>
      <c r="IH299" s="491"/>
      <c r="II299" s="491"/>
      <c r="IJ299" s="491"/>
      <c r="IK299" s="491"/>
      <c r="IL299" s="491"/>
      <c r="IM299" s="491"/>
      <c r="IN299" s="491"/>
      <c r="IO299" s="491"/>
      <c r="IP299" s="491"/>
      <c r="IQ299" s="491"/>
      <c r="IR299" s="491"/>
      <c r="IS299" s="491"/>
      <c r="IT299" s="491"/>
      <c r="IU299" s="491"/>
      <c r="IV299" s="491"/>
      <c r="IW299" s="491"/>
      <c r="IX299" s="491"/>
      <c r="IY299" s="491"/>
      <c r="IZ299" s="491"/>
      <c r="JA299" s="491"/>
      <c r="JB299" s="491"/>
      <c r="JC299" s="491"/>
      <c r="JD299" s="491"/>
      <c r="JE299" s="491"/>
      <c r="JF299" s="491"/>
      <c r="JG299" s="491"/>
      <c r="JH299" s="491"/>
      <c r="JI299" s="491"/>
      <c r="JJ299" s="491"/>
      <c r="JK299" s="491"/>
    </row>
    <row r="300" spans="1:271" x14ac:dyDescent="0.35">
      <c r="A300" s="205" t="str">
        <f t="shared" si="5"/>
        <v>Revised.State-funded mainstream.Religious denomination by prior attainment.Total</v>
      </c>
      <c r="B300" s="205">
        <v>201819</v>
      </c>
      <c r="C300" s="205" t="s">
        <v>200</v>
      </c>
      <c r="D300" s="205" t="s">
        <v>201</v>
      </c>
      <c r="E300" s="205" t="s">
        <v>202</v>
      </c>
      <c r="F300" s="205" t="s">
        <v>203</v>
      </c>
      <c r="G300" s="205" t="s">
        <v>414</v>
      </c>
      <c r="H300" s="205" t="s">
        <v>211</v>
      </c>
      <c r="I300" s="205" t="s">
        <v>371</v>
      </c>
      <c r="J300" s="205" t="s">
        <v>7</v>
      </c>
      <c r="K300" s="205" t="s">
        <v>346</v>
      </c>
      <c r="L300" s="205" t="s">
        <v>7</v>
      </c>
      <c r="M300" s="205" t="s">
        <v>338</v>
      </c>
      <c r="N300" s="205">
        <v>1</v>
      </c>
      <c r="O300" s="205">
        <v>46</v>
      </c>
      <c r="P300" s="205">
        <v>2036.5</v>
      </c>
      <c r="Q300" s="205">
        <v>44.3</v>
      </c>
      <c r="R300" s="205">
        <v>46</v>
      </c>
      <c r="S300" s="205">
        <v>100</v>
      </c>
      <c r="T300" s="205">
        <v>15</v>
      </c>
      <c r="U300" s="205">
        <v>32.6</v>
      </c>
      <c r="V300" s="205">
        <v>30</v>
      </c>
      <c r="W300" s="205">
        <v>65.2</v>
      </c>
      <c r="X300" s="205">
        <v>38</v>
      </c>
      <c r="Y300" s="205">
        <v>82.6</v>
      </c>
      <c r="Z300" s="205">
        <v>6</v>
      </c>
      <c r="AA300" s="205">
        <v>13</v>
      </c>
      <c r="AB300" s="205">
        <v>14</v>
      </c>
      <c r="AC300" s="205">
        <v>30.4</v>
      </c>
      <c r="AD300" s="205">
        <v>196.59</v>
      </c>
      <c r="AE300" s="205">
        <v>4.2699999999999996</v>
      </c>
      <c r="AF300" s="205">
        <v>46</v>
      </c>
      <c r="AG300" s="205">
        <v>14.97</v>
      </c>
      <c r="AH300" s="205">
        <v>0.33</v>
      </c>
      <c r="AI300" s="205">
        <v>-0.05</v>
      </c>
      <c r="AJ300" s="205">
        <v>0.7</v>
      </c>
      <c r="AK300" s="205">
        <v>-0.03</v>
      </c>
      <c r="AL300" s="205">
        <v>0</v>
      </c>
      <c r="AM300" s="205">
        <v>-0.45</v>
      </c>
      <c r="AN300" s="205">
        <v>0.45</v>
      </c>
      <c r="AO300" s="205">
        <v>36.700000000000003</v>
      </c>
      <c r="AP300" s="205">
        <v>0.8</v>
      </c>
      <c r="AQ300" s="205">
        <v>0.4</v>
      </c>
      <c r="AR300" s="205">
        <v>1.19</v>
      </c>
      <c r="AS300" s="205">
        <v>38.700000000000003</v>
      </c>
      <c r="AT300" s="205">
        <v>0.84</v>
      </c>
      <c r="AU300" s="205">
        <v>0.4</v>
      </c>
      <c r="AV300" s="205">
        <v>1.28</v>
      </c>
      <c r="AW300" s="205">
        <v>-13.26</v>
      </c>
      <c r="AX300" s="205">
        <v>-0.28999999999999998</v>
      </c>
      <c r="AY300" s="205">
        <v>-0.73</v>
      </c>
      <c r="AZ300" s="205">
        <v>0.15</v>
      </c>
      <c r="BA300" s="205">
        <v>46</v>
      </c>
      <c r="BB300" s="205">
        <v>100</v>
      </c>
      <c r="BC300" s="205">
        <v>46</v>
      </c>
      <c r="BD300" s="205">
        <v>100</v>
      </c>
      <c r="BE300" s="205">
        <v>46</v>
      </c>
      <c r="BF300" s="205">
        <v>100</v>
      </c>
      <c r="BG300" s="205">
        <v>46</v>
      </c>
      <c r="BH300" s="205">
        <v>100</v>
      </c>
      <c r="BI300" s="205">
        <v>46</v>
      </c>
      <c r="BJ300" s="205">
        <v>100</v>
      </c>
      <c r="BK300" s="205">
        <v>46</v>
      </c>
      <c r="BL300" s="205">
        <v>100</v>
      </c>
      <c r="BM300" s="205">
        <v>38</v>
      </c>
      <c r="BN300" s="205">
        <v>82.6</v>
      </c>
      <c r="BO300" s="205">
        <v>22</v>
      </c>
      <c r="BP300" s="205">
        <v>47.8</v>
      </c>
      <c r="BQ300" s="205">
        <v>22</v>
      </c>
      <c r="BR300" s="205">
        <v>47.8</v>
      </c>
      <c r="BS300" s="205">
        <v>23</v>
      </c>
      <c r="BT300" s="205">
        <v>50</v>
      </c>
      <c r="BU300" s="205">
        <v>15</v>
      </c>
      <c r="BV300" s="205">
        <v>32.6</v>
      </c>
      <c r="BW300" s="205">
        <v>11</v>
      </c>
      <c r="BX300" s="205">
        <v>28.9</v>
      </c>
      <c r="BY300" s="205">
        <v>32</v>
      </c>
      <c r="BZ300" s="205">
        <v>69.599999999999994</v>
      </c>
      <c r="CA300" s="205">
        <v>37</v>
      </c>
      <c r="CB300" s="205">
        <v>80.400000000000006</v>
      </c>
      <c r="CC300" s="205">
        <v>35</v>
      </c>
      <c r="CD300" s="205">
        <v>76.099999999999994</v>
      </c>
      <c r="CE300" s="205">
        <v>26</v>
      </c>
      <c r="CF300" s="205">
        <v>56.5</v>
      </c>
      <c r="CG300" s="205">
        <v>17</v>
      </c>
      <c r="CH300" s="205">
        <v>44.7</v>
      </c>
      <c r="CI300" s="205">
        <v>209</v>
      </c>
      <c r="CJ300" s="205">
        <v>4.54</v>
      </c>
      <c r="CK300" s="205">
        <v>215</v>
      </c>
      <c r="CL300" s="205">
        <v>4.67</v>
      </c>
      <c r="CM300" s="205">
        <v>220</v>
      </c>
      <c r="CN300" s="205">
        <v>4.78</v>
      </c>
      <c r="CO300" s="205">
        <v>183</v>
      </c>
      <c r="CP300" s="205">
        <v>3.98</v>
      </c>
      <c r="CQ300" s="205">
        <v>132.5</v>
      </c>
      <c r="CR300" s="205">
        <v>2.88</v>
      </c>
      <c r="CS300" s="205">
        <v>418</v>
      </c>
      <c r="CT300" s="205">
        <v>9.1</v>
      </c>
      <c r="CU300" s="205">
        <v>430</v>
      </c>
      <c r="CV300" s="205">
        <v>9.3000000000000007</v>
      </c>
      <c r="CW300" s="205">
        <v>637.5</v>
      </c>
      <c r="CX300" s="205">
        <v>13.9</v>
      </c>
      <c r="CY300" s="205">
        <v>551</v>
      </c>
      <c r="CZ300" s="205">
        <v>12</v>
      </c>
      <c r="DA300" s="205">
        <v>551</v>
      </c>
      <c r="DB300" s="205">
        <v>12</v>
      </c>
      <c r="DC300" s="205">
        <v>0</v>
      </c>
      <c r="DD300" s="205">
        <v>0</v>
      </c>
      <c r="DE300" s="205">
        <v>138</v>
      </c>
      <c r="DF300" s="205">
        <v>3</v>
      </c>
      <c r="DG300" s="205">
        <v>135</v>
      </c>
      <c r="DH300" s="205">
        <v>2.9</v>
      </c>
      <c r="DI300" s="205">
        <v>0</v>
      </c>
      <c r="DJ300" s="205">
        <v>0</v>
      </c>
      <c r="DK300" s="205">
        <v>0</v>
      </c>
      <c r="DL300" s="205">
        <v>0</v>
      </c>
      <c r="DM300" s="205">
        <v>0</v>
      </c>
      <c r="DN300" s="205">
        <v>0</v>
      </c>
      <c r="DO300" s="205">
        <v>0</v>
      </c>
      <c r="DP300" s="205">
        <v>0</v>
      </c>
      <c r="DQ300" s="205">
        <v>8</v>
      </c>
      <c r="DR300" s="205">
        <v>17.399999999999999</v>
      </c>
      <c r="DS300" s="205">
        <v>40</v>
      </c>
      <c r="DT300" s="205">
        <v>87</v>
      </c>
      <c r="DU300" s="205">
        <v>6</v>
      </c>
      <c r="DV300" s="205">
        <v>13</v>
      </c>
      <c r="DW300" s="205">
        <v>6</v>
      </c>
      <c r="DX300" s="205">
        <v>13</v>
      </c>
      <c r="DY300" s="205">
        <v>0</v>
      </c>
      <c r="DZ300" s="205">
        <v>0</v>
      </c>
      <c r="EA300" s="205">
        <v>3</v>
      </c>
      <c r="EB300" s="205">
        <v>6.5</v>
      </c>
      <c r="EC300" s="205">
        <v>18</v>
      </c>
      <c r="ED300" s="205">
        <v>39.1</v>
      </c>
      <c r="EH300" s="491"/>
      <c r="EI300" s="491"/>
      <c r="EJ300" s="491"/>
      <c r="EK300" s="491"/>
      <c r="EL300" s="491"/>
      <c r="EM300" s="491"/>
      <c r="EN300" s="491"/>
      <c r="EO300" s="491"/>
      <c r="EP300" s="491"/>
      <c r="EQ300" s="491"/>
      <c r="ER300" s="491"/>
      <c r="ES300" s="491"/>
      <c r="ET300" s="491"/>
      <c r="EU300" s="491"/>
      <c r="EV300" s="491"/>
      <c r="EW300" s="491"/>
      <c r="EX300" s="491"/>
      <c r="EY300" s="491"/>
      <c r="EZ300" s="491"/>
      <c r="FA300" s="491"/>
      <c r="FB300" s="491"/>
      <c r="FC300" s="491"/>
      <c r="FD300" s="491"/>
      <c r="FE300" s="491"/>
      <c r="FF300" s="491"/>
      <c r="FG300" s="491"/>
      <c r="FH300" s="491"/>
      <c r="FI300" s="491"/>
      <c r="FJ300" s="491"/>
      <c r="FK300" s="491"/>
      <c r="FL300" s="491"/>
      <c r="FM300" s="491"/>
      <c r="FN300" s="491"/>
      <c r="FO300" s="491"/>
      <c r="FP300" s="491"/>
      <c r="FQ300" s="491"/>
      <c r="FR300" s="491"/>
      <c r="FS300" s="491"/>
      <c r="FT300" s="491"/>
      <c r="FU300" s="491"/>
      <c r="FV300" s="491"/>
      <c r="FW300" s="491"/>
      <c r="FX300" s="491"/>
      <c r="FY300" s="491"/>
      <c r="FZ300" s="491"/>
      <c r="GA300" s="491"/>
      <c r="GB300" s="491"/>
      <c r="GC300" s="491"/>
      <c r="GD300" s="491"/>
      <c r="GE300" s="491"/>
      <c r="GF300" s="491"/>
      <c r="GG300" s="491"/>
      <c r="GH300" s="491"/>
      <c r="GI300" s="491"/>
      <c r="GJ300" s="491"/>
      <c r="GK300" s="491"/>
      <c r="GL300" s="491"/>
      <c r="GM300" s="491"/>
      <c r="GN300" s="491"/>
      <c r="GO300" s="491"/>
      <c r="GP300" s="491"/>
      <c r="GQ300" s="491"/>
      <c r="GR300" s="491"/>
      <c r="GS300" s="491"/>
      <c r="GT300" s="491"/>
      <c r="GU300" s="491"/>
      <c r="GV300" s="491"/>
      <c r="GW300" s="491"/>
      <c r="GX300" s="491"/>
      <c r="GY300" s="491"/>
      <c r="GZ300" s="491"/>
      <c r="HA300" s="491"/>
      <c r="HB300" s="491"/>
      <c r="HC300" s="491"/>
      <c r="HD300" s="491"/>
      <c r="HE300" s="491"/>
      <c r="HF300" s="491"/>
      <c r="HG300" s="491"/>
      <c r="HH300" s="491"/>
      <c r="HI300" s="491"/>
      <c r="HJ300" s="491"/>
      <c r="HK300" s="491"/>
      <c r="HL300" s="491"/>
      <c r="HM300" s="491"/>
      <c r="HN300" s="491"/>
      <c r="HO300" s="491"/>
      <c r="HP300" s="491"/>
      <c r="HQ300" s="491"/>
      <c r="HR300" s="491"/>
      <c r="HS300" s="491"/>
      <c r="HT300" s="491"/>
      <c r="HU300" s="491"/>
      <c r="HV300" s="491"/>
      <c r="HW300" s="491"/>
      <c r="HX300" s="491"/>
      <c r="HY300" s="491"/>
      <c r="HZ300" s="491"/>
      <c r="IA300" s="491"/>
      <c r="IB300" s="491"/>
      <c r="IC300" s="491"/>
      <c r="ID300" s="491"/>
      <c r="IE300" s="491"/>
      <c r="IF300" s="491"/>
      <c r="IG300" s="491"/>
      <c r="IH300" s="491"/>
      <c r="II300" s="491"/>
      <c r="IJ300" s="491"/>
      <c r="IK300" s="491"/>
      <c r="IL300" s="491"/>
      <c r="IM300" s="491"/>
      <c r="IN300" s="491"/>
      <c r="IO300" s="491"/>
      <c r="IP300" s="491"/>
      <c r="IQ300" s="491"/>
      <c r="IR300" s="491"/>
      <c r="IS300" s="491"/>
      <c r="IT300" s="491"/>
      <c r="IU300" s="491"/>
      <c r="IV300" s="491"/>
      <c r="IW300" s="491"/>
      <c r="IX300" s="491"/>
      <c r="IY300" s="491"/>
      <c r="IZ300" s="491"/>
      <c r="JA300" s="491"/>
      <c r="JB300" s="491"/>
      <c r="JC300" s="491"/>
      <c r="JD300" s="491"/>
      <c r="JE300" s="491"/>
      <c r="JF300" s="491"/>
      <c r="JG300" s="491"/>
      <c r="JH300" s="491"/>
      <c r="JI300" s="491"/>
      <c r="JJ300" s="491"/>
      <c r="JK300" s="491"/>
    </row>
    <row r="301" spans="1:271" x14ac:dyDescent="0.35">
      <c r="A301" s="205" t="str">
        <f t="shared" si="5"/>
        <v>Revised.State-funded mainstream.Religious denomination by prior attainment.Total</v>
      </c>
      <c r="B301" s="205">
        <v>201819</v>
      </c>
      <c r="C301" s="205" t="s">
        <v>200</v>
      </c>
      <c r="D301" s="205" t="s">
        <v>201</v>
      </c>
      <c r="E301" s="205" t="s">
        <v>202</v>
      </c>
      <c r="F301" s="205" t="s">
        <v>203</v>
      </c>
      <c r="G301" s="205" t="s">
        <v>414</v>
      </c>
      <c r="H301" s="205" t="s">
        <v>211</v>
      </c>
      <c r="I301" s="205" t="s">
        <v>371</v>
      </c>
      <c r="J301" s="205" t="s">
        <v>7</v>
      </c>
      <c r="K301" s="205" t="s">
        <v>346</v>
      </c>
      <c r="L301" s="205" t="s">
        <v>7</v>
      </c>
      <c r="M301" s="205" t="s">
        <v>339</v>
      </c>
      <c r="N301" s="205">
        <v>13</v>
      </c>
      <c r="O301" s="205">
        <v>446</v>
      </c>
      <c r="P301" s="205">
        <v>21198.26</v>
      </c>
      <c r="Q301" s="205">
        <v>47.5</v>
      </c>
      <c r="R301" s="205">
        <v>444</v>
      </c>
      <c r="S301" s="205">
        <v>99.6</v>
      </c>
      <c r="T301" s="205">
        <v>175</v>
      </c>
      <c r="U301" s="205">
        <v>39.200000000000003</v>
      </c>
      <c r="V301" s="205">
        <v>345</v>
      </c>
      <c r="W301" s="205">
        <v>77.400000000000006</v>
      </c>
      <c r="X301" s="205">
        <v>126</v>
      </c>
      <c r="Y301" s="205">
        <v>28.3</v>
      </c>
      <c r="Z301" s="205">
        <v>50</v>
      </c>
      <c r="AA301" s="205">
        <v>11.2</v>
      </c>
      <c r="AB301" s="205">
        <v>88</v>
      </c>
      <c r="AC301" s="205">
        <v>19.7</v>
      </c>
      <c r="AD301" s="205">
        <v>1785.29</v>
      </c>
      <c r="AE301" s="205">
        <v>4</v>
      </c>
      <c r="AF301" s="205">
        <v>446</v>
      </c>
      <c r="AG301" s="205">
        <v>282.24</v>
      </c>
      <c r="AH301" s="205">
        <v>0.63</v>
      </c>
      <c r="AI301" s="205">
        <v>0.51</v>
      </c>
      <c r="AJ301" s="205">
        <v>0.75</v>
      </c>
      <c r="AK301" s="205">
        <v>364.45</v>
      </c>
      <c r="AL301" s="205">
        <v>0.82</v>
      </c>
      <c r="AM301" s="205">
        <v>0.67</v>
      </c>
      <c r="AN301" s="205">
        <v>0.96</v>
      </c>
      <c r="AO301" s="205">
        <v>298.64999999999998</v>
      </c>
      <c r="AP301" s="205">
        <v>0.67</v>
      </c>
      <c r="AQ301" s="205">
        <v>0.54</v>
      </c>
      <c r="AR301" s="205">
        <v>0.8</v>
      </c>
      <c r="AS301" s="205">
        <v>304.62</v>
      </c>
      <c r="AT301" s="205">
        <v>0.68</v>
      </c>
      <c r="AU301" s="205">
        <v>0.54</v>
      </c>
      <c r="AV301" s="205">
        <v>0.82</v>
      </c>
      <c r="AW301" s="205">
        <v>194.02</v>
      </c>
      <c r="AX301" s="205">
        <v>0.44</v>
      </c>
      <c r="AY301" s="205">
        <v>0.28999999999999998</v>
      </c>
      <c r="AZ301" s="205">
        <v>0.57999999999999996</v>
      </c>
      <c r="BA301" s="205">
        <v>446</v>
      </c>
      <c r="BB301" s="205">
        <v>100</v>
      </c>
      <c r="BC301" s="205">
        <v>446</v>
      </c>
      <c r="BD301" s="205">
        <v>100</v>
      </c>
      <c r="BE301" s="205">
        <v>437</v>
      </c>
      <c r="BF301" s="205">
        <v>98</v>
      </c>
      <c r="BG301" s="205">
        <v>446</v>
      </c>
      <c r="BH301" s="205">
        <v>100</v>
      </c>
      <c r="BI301" s="205">
        <v>405</v>
      </c>
      <c r="BJ301" s="205">
        <v>90.8</v>
      </c>
      <c r="BK301" s="205">
        <v>307</v>
      </c>
      <c r="BL301" s="205">
        <v>68.8</v>
      </c>
      <c r="BM301" s="205">
        <v>194</v>
      </c>
      <c r="BN301" s="205">
        <v>43.5</v>
      </c>
      <c r="BO301" s="205">
        <v>322</v>
      </c>
      <c r="BP301" s="205">
        <v>72.2</v>
      </c>
      <c r="BQ301" s="205">
        <v>211</v>
      </c>
      <c r="BR301" s="205">
        <v>47.3</v>
      </c>
      <c r="BS301" s="205">
        <v>201</v>
      </c>
      <c r="BT301" s="205">
        <v>49.6</v>
      </c>
      <c r="BU301" s="205">
        <v>176</v>
      </c>
      <c r="BV301" s="205">
        <v>57.3</v>
      </c>
      <c r="BW301" s="205">
        <v>133</v>
      </c>
      <c r="BX301" s="205">
        <v>68.599999999999994</v>
      </c>
      <c r="BY301" s="205">
        <v>406</v>
      </c>
      <c r="BZ301" s="205">
        <v>91</v>
      </c>
      <c r="CA301" s="205">
        <v>364</v>
      </c>
      <c r="CB301" s="205">
        <v>81.599999999999994</v>
      </c>
      <c r="CC301" s="205">
        <v>290</v>
      </c>
      <c r="CD301" s="205">
        <v>71.599999999999994</v>
      </c>
      <c r="CE301" s="205">
        <v>240</v>
      </c>
      <c r="CF301" s="205">
        <v>78.2</v>
      </c>
      <c r="CG301" s="205">
        <v>153</v>
      </c>
      <c r="CH301" s="205">
        <v>78.900000000000006</v>
      </c>
      <c r="CI301" s="205">
        <v>2385</v>
      </c>
      <c r="CJ301" s="205">
        <v>5.35</v>
      </c>
      <c r="CK301" s="205">
        <v>2035.88</v>
      </c>
      <c r="CL301" s="205">
        <v>4.5599999999999996</v>
      </c>
      <c r="CM301" s="205">
        <v>1892</v>
      </c>
      <c r="CN301" s="205">
        <v>4.24</v>
      </c>
      <c r="CO301" s="205">
        <v>1518</v>
      </c>
      <c r="CP301" s="205">
        <v>3.4</v>
      </c>
      <c r="CQ301" s="205">
        <v>988.75</v>
      </c>
      <c r="CR301" s="205">
        <v>2.2200000000000002</v>
      </c>
      <c r="CS301" s="205">
        <v>4797</v>
      </c>
      <c r="CT301" s="205">
        <v>10.8</v>
      </c>
      <c r="CU301" s="205">
        <v>4071.76</v>
      </c>
      <c r="CV301" s="205">
        <v>9.1</v>
      </c>
      <c r="CW301" s="205">
        <v>5997.75</v>
      </c>
      <c r="CX301" s="205">
        <v>13.4</v>
      </c>
      <c r="CY301" s="205">
        <v>6331.75</v>
      </c>
      <c r="CZ301" s="205">
        <v>14.2</v>
      </c>
      <c r="DA301" s="205">
        <v>5667.5</v>
      </c>
      <c r="DB301" s="205">
        <v>12.7</v>
      </c>
      <c r="DC301" s="205">
        <v>664.25</v>
      </c>
      <c r="DD301" s="205">
        <v>1.5</v>
      </c>
      <c r="DE301" s="205">
        <v>1205</v>
      </c>
      <c r="DF301" s="205">
        <v>2.7</v>
      </c>
      <c r="DG301" s="205">
        <v>1255</v>
      </c>
      <c r="DH301" s="205">
        <v>2.8</v>
      </c>
      <c r="DI301" s="205">
        <v>0</v>
      </c>
      <c r="DJ301" s="205">
        <v>0</v>
      </c>
      <c r="DK301" s="205">
        <v>3</v>
      </c>
      <c r="DL301" s="205">
        <v>0.7</v>
      </c>
      <c r="DM301" s="205">
        <v>10</v>
      </c>
      <c r="DN301" s="205">
        <v>2.2000000000000002</v>
      </c>
      <c r="DO301" s="205">
        <v>92</v>
      </c>
      <c r="DP301" s="205">
        <v>20.6</v>
      </c>
      <c r="DQ301" s="205">
        <v>215</v>
      </c>
      <c r="DR301" s="205">
        <v>48.2</v>
      </c>
      <c r="DS301" s="205">
        <v>364</v>
      </c>
      <c r="DT301" s="205">
        <v>81.599999999999994</v>
      </c>
      <c r="DU301" s="205">
        <v>41</v>
      </c>
      <c r="DV301" s="205">
        <v>9.1999999999999993</v>
      </c>
      <c r="DW301" s="205">
        <v>41</v>
      </c>
      <c r="DX301" s="205">
        <v>9.1999999999999993</v>
      </c>
      <c r="DY301" s="205">
        <v>51</v>
      </c>
      <c r="DZ301" s="205">
        <v>11.4</v>
      </c>
      <c r="EA301" s="205">
        <v>16</v>
      </c>
      <c r="EB301" s="205">
        <v>3.6</v>
      </c>
      <c r="EC301" s="205">
        <v>164</v>
      </c>
      <c r="ED301" s="205">
        <v>36.799999999999997</v>
      </c>
      <c r="EH301" s="491"/>
      <c r="EI301" s="491"/>
      <c r="EJ301" s="491"/>
      <c r="EK301" s="491"/>
      <c r="EL301" s="491"/>
      <c r="EM301" s="491"/>
      <c r="EN301" s="491"/>
      <c r="EO301" s="491"/>
      <c r="EP301" s="491"/>
      <c r="EQ301" s="491"/>
      <c r="ER301" s="491"/>
      <c r="ES301" s="491"/>
      <c r="ET301" s="491"/>
      <c r="EU301" s="491"/>
      <c r="EV301" s="491"/>
      <c r="EW301" s="491"/>
      <c r="EX301" s="491"/>
      <c r="EY301" s="491"/>
      <c r="EZ301" s="491"/>
      <c r="FA301" s="491"/>
      <c r="FB301" s="491"/>
      <c r="FC301" s="491"/>
      <c r="FD301" s="491"/>
      <c r="FE301" s="491"/>
      <c r="FF301" s="491"/>
      <c r="FG301" s="491"/>
      <c r="FH301" s="491"/>
      <c r="FI301" s="491"/>
      <c r="FJ301" s="491"/>
      <c r="FK301" s="491"/>
      <c r="FL301" s="491"/>
      <c r="FM301" s="491"/>
      <c r="FN301" s="491"/>
      <c r="FO301" s="491"/>
      <c r="FP301" s="491"/>
      <c r="FQ301" s="491"/>
      <c r="FR301" s="491"/>
      <c r="FS301" s="491"/>
      <c r="FT301" s="491"/>
      <c r="FU301" s="491"/>
      <c r="FV301" s="491"/>
      <c r="FW301" s="491"/>
      <c r="FX301" s="491"/>
      <c r="FY301" s="491"/>
      <c r="FZ301" s="491"/>
      <c r="GA301" s="491"/>
      <c r="GB301" s="491"/>
      <c r="GC301" s="491"/>
      <c r="GD301" s="491"/>
      <c r="GE301" s="491"/>
      <c r="GF301" s="491"/>
      <c r="GG301" s="491"/>
      <c r="GH301" s="491"/>
      <c r="GI301" s="491"/>
      <c r="GJ301" s="491"/>
      <c r="GK301" s="491"/>
      <c r="GL301" s="491"/>
      <c r="GM301" s="491"/>
      <c r="GN301" s="491"/>
      <c r="GO301" s="491"/>
      <c r="GP301" s="491"/>
      <c r="GQ301" s="491"/>
      <c r="GR301" s="491"/>
      <c r="GS301" s="491"/>
      <c r="GT301" s="491"/>
      <c r="GU301" s="491"/>
      <c r="GV301" s="491"/>
      <c r="GW301" s="491"/>
      <c r="GX301" s="491"/>
      <c r="GY301" s="491"/>
      <c r="GZ301" s="491"/>
      <c r="HA301" s="491"/>
      <c r="HB301" s="491"/>
      <c r="HC301" s="491"/>
      <c r="HD301" s="491"/>
      <c r="HE301" s="491"/>
      <c r="HF301" s="491"/>
      <c r="HG301" s="491"/>
      <c r="HH301" s="491"/>
      <c r="HI301" s="491"/>
      <c r="HJ301" s="491"/>
      <c r="HK301" s="491"/>
      <c r="HL301" s="491"/>
      <c r="HM301" s="491"/>
      <c r="HN301" s="491"/>
      <c r="HO301" s="491"/>
      <c r="HP301" s="491"/>
      <c r="HQ301" s="491"/>
      <c r="HR301" s="491"/>
      <c r="HS301" s="491"/>
      <c r="HT301" s="491"/>
      <c r="HU301" s="491"/>
      <c r="HV301" s="491"/>
      <c r="HW301" s="491"/>
      <c r="HX301" s="491"/>
      <c r="HY301" s="491"/>
      <c r="HZ301" s="491"/>
      <c r="IA301" s="491"/>
      <c r="IB301" s="491"/>
      <c r="IC301" s="491"/>
      <c r="ID301" s="491"/>
      <c r="IE301" s="491"/>
      <c r="IF301" s="491"/>
      <c r="IG301" s="491"/>
      <c r="IH301" s="491"/>
      <c r="II301" s="491"/>
      <c r="IJ301" s="491"/>
      <c r="IK301" s="491"/>
      <c r="IL301" s="491"/>
      <c r="IM301" s="491"/>
      <c r="IN301" s="491"/>
      <c r="IO301" s="491"/>
      <c r="IP301" s="491"/>
      <c r="IQ301" s="491"/>
      <c r="IR301" s="491"/>
      <c r="IS301" s="491"/>
      <c r="IT301" s="491"/>
      <c r="IU301" s="491"/>
      <c r="IV301" s="491"/>
      <c r="IW301" s="491"/>
      <c r="IX301" s="491"/>
      <c r="IY301" s="491"/>
      <c r="IZ301" s="491"/>
      <c r="JA301" s="491"/>
      <c r="JB301" s="491"/>
      <c r="JC301" s="491"/>
      <c r="JD301" s="491"/>
      <c r="JE301" s="491"/>
      <c r="JF301" s="491"/>
      <c r="JG301" s="491"/>
      <c r="JH301" s="491"/>
      <c r="JI301" s="491"/>
      <c r="JJ301" s="491"/>
      <c r="JK301" s="491"/>
    </row>
    <row r="302" spans="1:271" x14ac:dyDescent="0.35">
      <c r="A302" s="205" t="str">
        <f t="shared" si="5"/>
        <v>Revised.State-funded mainstream.Religious denomination by prior attainment.Total</v>
      </c>
      <c r="B302" s="205">
        <v>201819</v>
      </c>
      <c r="C302" s="205" t="s">
        <v>200</v>
      </c>
      <c r="D302" s="205" t="s">
        <v>201</v>
      </c>
      <c r="E302" s="205" t="s">
        <v>202</v>
      </c>
      <c r="F302" s="205" t="s">
        <v>203</v>
      </c>
      <c r="G302" s="205" t="s">
        <v>414</v>
      </c>
      <c r="H302" s="205" t="s">
        <v>211</v>
      </c>
      <c r="I302" s="205" t="s">
        <v>371</v>
      </c>
      <c r="J302" s="205" t="s">
        <v>7</v>
      </c>
      <c r="K302" s="205" t="s">
        <v>346</v>
      </c>
      <c r="L302" s="205" t="s">
        <v>7</v>
      </c>
      <c r="M302" s="205" t="s">
        <v>340</v>
      </c>
      <c r="N302" s="205">
        <v>14</v>
      </c>
      <c r="O302" s="205">
        <v>517</v>
      </c>
      <c r="P302" s="205">
        <v>27487.25</v>
      </c>
      <c r="Q302" s="205">
        <v>53.2</v>
      </c>
      <c r="R302" s="205">
        <v>516</v>
      </c>
      <c r="S302" s="205">
        <v>99.8</v>
      </c>
      <c r="T302" s="205">
        <v>258</v>
      </c>
      <c r="U302" s="205">
        <v>49.9</v>
      </c>
      <c r="V302" s="205">
        <v>406</v>
      </c>
      <c r="W302" s="205">
        <v>78.5</v>
      </c>
      <c r="X302" s="205">
        <v>382</v>
      </c>
      <c r="Y302" s="205">
        <v>73.900000000000006</v>
      </c>
      <c r="Z302" s="205">
        <v>90</v>
      </c>
      <c r="AA302" s="205">
        <v>17.399999999999999</v>
      </c>
      <c r="AB302" s="205">
        <v>181</v>
      </c>
      <c r="AC302" s="205">
        <v>35</v>
      </c>
      <c r="AD302" s="205">
        <v>2430.6799999999998</v>
      </c>
      <c r="AE302" s="205">
        <v>4.7</v>
      </c>
      <c r="AF302" s="205">
        <v>517</v>
      </c>
      <c r="AG302" s="205">
        <v>697.88</v>
      </c>
      <c r="AH302" s="205">
        <v>1.35</v>
      </c>
      <c r="AI302" s="205">
        <v>1.24</v>
      </c>
      <c r="AJ302" s="205">
        <v>1.46</v>
      </c>
      <c r="AK302" s="205">
        <v>772.28</v>
      </c>
      <c r="AL302" s="205">
        <v>1.49</v>
      </c>
      <c r="AM302" s="205">
        <v>1.36</v>
      </c>
      <c r="AN302" s="205">
        <v>1.63</v>
      </c>
      <c r="AO302" s="205">
        <v>505.64</v>
      </c>
      <c r="AP302" s="205">
        <v>0.98</v>
      </c>
      <c r="AQ302" s="205">
        <v>0.86</v>
      </c>
      <c r="AR302" s="205">
        <v>1.1000000000000001</v>
      </c>
      <c r="AS302" s="205">
        <v>743.48</v>
      </c>
      <c r="AT302" s="205">
        <v>1.44</v>
      </c>
      <c r="AU302" s="205">
        <v>1.31</v>
      </c>
      <c r="AV302" s="205">
        <v>1.57</v>
      </c>
      <c r="AW302" s="205">
        <v>730.73</v>
      </c>
      <c r="AX302" s="205">
        <v>1.41</v>
      </c>
      <c r="AY302" s="205">
        <v>1.28</v>
      </c>
      <c r="AZ302" s="205">
        <v>1.54</v>
      </c>
      <c r="BA302" s="205">
        <v>517</v>
      </c>
      <c r="BB302" s="205">
        <v>100</v>
      </c>
      <c r="BC302" s="205">
        <v>517</v>
      </c>
      <c r="BD302" s="205">
        <v>100</v>
      </c>
      <c r="BE302" s="205">
        <v>512</v>
      </c>
      <c r="BF302" s="205">
        <v>99</v>
      </c>
      <c r="BG302" s="205">
        <v>516</v>
      </c>
      <c r="BH302" s="205">
        <v>99.8</v>
      </c>
      <c r="BI302" s="205">
        <v>515</v>
      </c>
      <c r="BJ302" s="205">
        <v>99.6</v>
      </c>
      <c r="BK302" s="205">
        <v>497</v>
      </c>
      <c r="BL302" s="205">
        <v>96.1</v>
      </c>
      <c r="BM302" s="205">
        <v>394</v>
      </c>
      <c r="BN302" s="205">
        <v>76.2</v>
      </c>
      <c r="BO302" s="205">
        <v>415</v>
      </c>
      <c r="BP302" s="205">
        <v>80.3</v>
      </c>
      <c r="BQ302" s="205">
        <v>283</v>
      </c>
      <c r="BR302" s="205">
        <v>54.7</v>
      </c>
      <c r="BS302" s="205">
        <v>303</v>
      </c>
      <c r="BT302" s="205">
        <v>58.8</v>
      </c>
      <c r="BU302" s="205">
        <v>241</v>
      </c>
      <c r="BV302" s="205">
        <v>48.5</v>
      </c>
      <c r="BW302" s="205">
        <v>173</v>
      </c>
      <c r="BX302" s="205">
        <v>43.9</v>
      </c>
      <c r="BY302" s="205">
        <v>479</v>
      </c>
      <c r="BZ302" s="205">
        <v>92.6</v>
      </c>
      <c r="CA302" s="205">
        <v>419</v>
      </c>
      <c r="CB302" s="205">
        <v>81</v>
      </c>
      <c r="CC302" s="205">
        <v>418</v>
      </c>
      <c r="CD302" s="205">
        <v>81.2</v>
      </c>
      <c r="CE302" s="205">
        <v>325</v>
      </c>
      <c r="CF302" s="205">
        <v>65.400000000000006</v>
      </c>
      <c r="CG302" s="205">
        <v>227</v>
      </c>
      <c r="CH302" s="205">
        <v>57.6</v>
      </c>
      <c r="CI302" s="205">
        <v>3043</v>
      </c>
      <c r="CJ302" s="205">
        <v>5.89</v>
      </c>
      <c r="CK302" s="205">
        <v>2432</v>
      </c>
      <c r="CL302" s="205">
        <v>4.7</v>
      </c>
      <c r="CM302" s="205">
        <v>2612.5</v>
      </c>
      <c r="CN302" s="205">
        <v>5.05</v>
      </c>
      <c r="CO302" s="205">
        <v>2248</v>
      </c>
      <c r="CP302" s="205">
        <v>4.3499999999999996</v>
      </c>
      <c r="CQ302" s="205">
        <v>1636.5</v>
      </c>
      <c r="CR302" s="205">
        <v>3.17</v>
      </c>
      <c r="CS302" s="205">
        <v>6112</v>
      </c>
      <c r="CT302" s="205">
        <v>11.8</v>
      </c>
      <c r="CU302" s="205">
        <v>4864</v>
      </c>
      <c r="CV302" s="205">
        <v>9.4</v>
      </c>
      <c r="CW302" s="205">
        <v>7860</v>
      </c>
      <c r="CX302" s="205">
        <v>15.2</v>
      </c>
      <c r="CY302" s="205">
        <v>8651.25</v>
      </c>
      <c r="CZ302" s="205">
        <v>16.7</v>
      </c>
      <c r="DA302" s="205">
        <v>7473</v>
      </c>
      <c r="DB302" s="205">
        <v>14.5</v>
      </c>
      <c r="DC302" s="205">
        <v>1178.25</v>
      </c>
      <c r="DD302" s="205">
        <v>2.2999999999999998</v>
      </c>
      <c r="DE302" s="205">
        <v>1525</v>
      </c>
      <c r="DF302" s="205">
        <v>2.9</v>
      </c>
      <c r="DG302" s="205">
        <v>1537</v>
      </c>
      <c r="DH302" s="205">
        <v>3</v>
      </c>
      <c r="DI302" s="205">
        <v>0</v>
      </c>
      <c r="DJ302" s="205">
        <v>0</v>
      </c>
      <c r="DK302" s="205">
        <v>0</v>
      </c>
      <c r="DL302" s="205">
        <v>0</v>
      </c>
      <c r="DM302" s="205">
        <v>1</v>
      </c>
      <c r="DN302" s="205">
        <v>0.2</v>
      </c>
      <c r="DO302" s="205">
        <v>14</v>
      </c>
      <c r="DP302" s="205">
        <v>2.7</v>
      </c>
      <c r="DQ302" s="205">
        <v>120</v>
      </c>
      <c r="DR302" s="205">
        <v>23.2</v>
      </c>
      <c r="DS302" s="205">
        <v>455</v>
      </c>
      <c r="DT302" s="205">
        <v>88</v>
      </c>
      <c r="DU302" s="205">
        <v>60</v>
      </c>
      <c r="DV302" s="205">
        <v>11.6</v>
      </c>
      <c r="DW302" s="205">
        <v>60</v>
      </c>
      <c r="DX302" s="205">
        <v>11.6</v>
      </c>
      <c r="DY302" s="205">
        <v>15</v>
      </c>
      <c r="DZ302" s="205">
        <v>2.9</v>
      </c>
      <c r="EA302" s="205">
        <v>25</v>
      </c>
      <c r="EB302" s="205">
        <v>4.8</v>
      </c>
      <c r="EC302" s="205">
        <v>92</v>
      </c>
      <c r="ED302" s="205">
        <v>17.8</v>
      </c>
      <c r="EH302" s="491"/>
      <c r="EI302" s="491"/>
      <c r="EJ302" s="491"/>
      <c r="EK302" s="491"/>
      <c r="EL302" s="491"/>
      <c r="EM302" s="491"/>
      <c r="EN302" s="491"/>
      <c r="EO302" s="491"/>
      <c r="EP302" s="491"/>
      <c r="EQ302" s="491"/>
      <c r="ER302" s="491"/>
      <c r="ES302" s="491"/>
      <c r="ET302" s="491"/>
      <c r="EU302" s="491"/>
      <c r="EV302" s="491"/>
      <c r="EW302" s="491"/>
      <c r="EX302" s="491"/>
      <c r="EY302" s="491"/>
      <c r="EZ302" s="491"/>
      <c r="FA302" s="491"/>
      <c r="FB302" s="491"/>
      <c r="FC302" s="491"/>
      <c r="FD302" s="491"/>
      <c r="FE302" s="491"/>
      <c r="FF302" s="491"/>
      <c r="FG302" s="491"/>
      <c r="FH302" s="491"/>
      <c r="FI302" s="491"/>
      <c r="FJ302" s="491"/>
      <c r="FK302" s="491"/>
      <c r="FL302" s="491"/>
      <c r="FM302" s="491"/>
      <c r="FN302" s="491"/>
      <c r="FO302" s="491"/>
      <c r="FP302" s="491"/>
      <c r="FQ302" s="491"/>
      <c r="FR302" s="491"/>
      <c r="FS302" s="491"/>
      <c r="FT302" s="491"/>
      <c r="FU302" s="491"/>
      <c r="FV302" s="491"/>
      <c r="FW302" s="491"/>
      <c r="FX302" s="491"/>
      <c r="FY302" s="491"/>
      <c r="FZ302" s="491"/>
      <c r="GA302" s="491"/>
      <c r="GB302" s="491"/>
      <c r="GC302" s="491"/>
      <c r="GD302" s="491"/>
      <c r="GE302" s="491"/>
      <c r="GF302" s="491"/>
      <c r="GG302" s="491"/>
      <c r="GH302" s="491"/>
      <c r="GI302" s="491"/>
      <c r="GJ302" s="491"/>
      <c r="GK302" s="491"/>
      <c r="GL302" s="491"/>
      <c r="GM302" s="491"/>
      <c r="GN302" s="491"/>
      <c r="GO302" s="491"/>
      <c r="GP302" s="491"/>
      <c r="GQ302" s="491"/>
      <c r="GR302" s="491"/>
      <c r="GS302" s="491"/>
      <c r="GT302" s="491"/>
      <c r="GU302" s="491"/>
      <c r="GV302" s="491"/>
      <c r="GW302" s="491"/>
      <c r="GX302" s="491"/>
      <c r="GY302" s="491"/>
      <c r="GZ302" s="491"/>
      <c r="HA302" s="491"/>
      <c r="HB302" s="491"/>
      <c r="HC302" s="491"/>
      <c r="HD302" s="491"/>
      <c r="HE302" s="491"/>
      <c r="HF302" s="491"/>
      <c r="HG302" s="491"/>
      <c r="HH302" s="491"/>
      <c r="HI302" s="491"/>
      <c r="HJ302" s="491"/>
      <c r="HK302" s="491"/>
      <c r="HL302" s="491"/>
      <c r="HM302" s="491"/>
      <c r="HN302" s="491"/>
      <c r="HO302" s="491"/>
      <c r="HP302" s="491"/>
      <c r="HQ302" s="491"/>
      <c r="HR302" s="491"/>
      <c r="HS302" s="491"/>
      <c r="HT302" s="491"/>
      <c r="HU302" s="491"/>
      <c r="HV302" s="491"/>
      <c r="HW302" s="491"/>
      <c r="HX302" s="491"/>
      <c r="HY302" s="491"/>
      <c r="HZ302" s="491"/>
      <c r="IA302" s="491"/>
      <c r="IB302" s="491"/>
      <c r="IC302" s="491"/>
      <c r="ID302" s="491"/>
      <c r="IE302" s="491"/>
      <c r="IF302" s="491"/>
      <c r="IG302" s="491"/>
      <c r="IH302" s="491"/>
      <c r="II302" s="491"/>
      <c r="IJ302" s="491"/>
      <c r="IK302" s="491"/>
      <c r="IL302" s="491"/>
      <c r="IM302" s="491"/>
      <c r="IN302" s="491"/>
      <c r="IO302" s="491"/>
      <c r="IP302" s="491"/>
      <c r="IQ302" s="491"/>
      <c r="IR302" s="491"/>
      <c r="IS302" s="491"/>
      <c r="IT302" s="491"/>
      <c r="IU302" s="491"/>
      <c r="IV302" s="491"/>
      <c r="IW302" s="491"/>
      <c r="IX302" s="491"/>
      <c r="IY302" s="491"/>
      <c r="IZ302" s="491"/>
      <c r="JA302" s="491"/>
      <c r="JB302" s="491"/>
      <c r="JC302" s="491"/>
      <c r="JD302" s="491"/>
      <c r="JE302" s="491"/>
      <c r="JF302" s="491"/>
      <c r="JG302" s="491"/>
      <c r="JH302" s="491"/>
      <c r="JI302" s="491"/>
      <c r="JJ302" s="491"/>
      <c r="JK302" s="491"/>
    </row>
    <row r="303" spans="1:271" x14ac:dyDescent="0.35">
      <c r="A303" s="205" t="str">
        <f t="shared" si="5"/>
        <v>Revised.State-funded mainstream.Religious denomination by prior attainment.Total</v>
      </c>
      <c r="B303" s="205">
        <v>201819</v>
      </c>
      <c r="C303" s="205" t="s">
        <v>200</v>
      </c>
      <c r="D303" s="205" t="s">
        <v>201</v>
      </c>
      <c r="E303" s="205" t="s">
        <v>202</v>
      </c>
      <c r="F303" s="205" t="s">
        <v>203</v>
      </c>
      <c r="G303" s="205" t="s">
        <v>414</v>
      </c>
      <c r="H303" s="205" t="s">
        <v>211</v>
      </c>
      <c r="I303" s="205" t="s">
        <v>371</v>
      </c>
      <c r="J303" s="205" t="s">
        <v>7</v>
      </c>
      <c r="K303" s="205" t="s">
        <v>346</v>
      </c>
      <c r="L303" s="205" t="s">
        <v>7</v>
      </c>
      <c r="M303" s="205" t="s">
        <v>341</v>
      </c>
      <c r="N303" s="205">
        <v>2574</v>
      </c>
      <c r="O303" s="205">
        <v>187869</v>
      </c>
      <c r="P303" s="205">
        <v>7504347.5</v>
      </c>
      <c r="Q303" s="205">
        <v>39.9</v>
      </c>
      <c r="R303" s="205">
        <v>185625</v>
      </c>
      <c r="S303" s="205">
        <v>98.8</v>
      </c>
      <c r="T303" s="205">
        <v>41500</v>
      </c>
      <c r="U303" s="205">
        <v>22.1</v>
      </c>
      <c r="V303" s="205">
        <v>99788</v>
      </c>
      <c r="W303" s="205">
        <v>53.1</v>
      </c>
      <c r="X303" s="205">
        <v>55362</v>
      </c>
      <c r="Y303" s="205">
        <v>29.5</v>
      </c>
      <c r="Z303" s="205">
        <v>8060</v>
      </c>
      <c r="AA303" s="205">
        <v>4.3</v>
      </c>
      <c r="AB303" s="205">
        <v>20019</v>
      </c>
      <c r="AC303" s="205">
        <v>10.7</v>
      </c>
      <c r="AD303" s="205">
        <v>624777.52</v>
      </c>
      <c r="AE303" s="205">
        <v>3.33</v>
      </c>
      <c r="AF303" s="205">
        <v>187869</v>
      </c>
      <c r="AG303" s="205">
        <v>-4294.08</v>
      </c>
      <c r="AH303" s="205">
        <v>-0.02</v>
      </c>
      <c r="AI303" s="205">
        <v>-0.03</v>
      </c>
      <c r="AJ303" s="205">
        <v>-0.02</v>
      </c>
      <c r="AK303" s="205">
        <v>-5349.49</v>
      </c>
      <c r="AL303" s="205">
        <v>-0.03</v>
      </c>
      <c r="AM303" s="205">
        <v>-0.04</v>
      </c>
      <c r="AN303" s="205">
        <v>-0.02</v>
      </c>
      <c r="AO303" s="205">
        <v>-2154.1999999999998</v>
      </c>
      <c r="AP303" s="205">
        <v>-0.01</v>
      </c>
      <c r="AQ303" s="205">
        <v>-0.02</v>
      </c>
      <c r="AR303" s="205">
        <v>-0.01</v>
      </c>
      <c r="AS303" s="205">
        <v>-5150.24</v>
      </c>
      <c r="AT303" s="205">
        <v>-0.03</v>
      </c>
      <c r="AU303" s="205">
        <v>-0.03</v>
      </c>
      <c r="AV303" s="205">
        <v>-0.02</v>
      </c>
      <c r="AW303" s="205">
        <v>-6561.01</v>
      </c>
      <c r="AX303" s="205">
        <v>-0.03</v>
      </c>
      <c r="AY303" s="205">
        <v>-0.04</v>
      </c>
      <c r="AZ303" s="205">
        <v>-0.03</v>
      </c>
      <c r="BA303" s="205">
        <v>186482</v>
      </c>
      <c r="BB303" s="205">
        <v>99.3</v>
      </c>
      <c r="BC303" s="205">
        <v>186099</v>
      </c>
      <c r="BD303" s="205">
        <v>99.1</v>
      </c>
      <c r="BE303" s="205">
        <v>183993</v>
      </c>
      <c r="BF303" s="205">
        <v>97.9</v>
      </c>
      <c r="BG303" s="205">
        <v>185851</v>
      </c>
      <c r="BH303" s="205">
        <v>98.9</v>
      </c>
      <c r="BI303" s="205">
        <v>183107</v>
      </c>
      <c r="BJ303" s="205">
        <v>97.5</v>
      </c>
      <c r="BK303" s="205">
        <v>154259</v>
      </c>
      <c r="BL303" s="205">
        <v>82.1</v>
      </c>
      <c r="BM303" s="205">
        <v>66701</v>
      </c>
      <c r="BN303" s="205">
        <v>35.5</v>
      </c>
      <c r="BO303" s="205">
        <v>92148</v>
      </c>
      <c r="BP303" s="205">
        <v>49</v>
      </c>
      <c r="BQ303" s="205">
        <v>53768</v>
      </c>
      <c r="BR303" s="205">
        <v>28.6</v>
      </c>
      <c r="BS303" s="205">
        <v>46600</v>
      </c>
      <c r="BT303" s="205">
        <v>25.4</v>
      </c>
      <c r="BU303" s="205">
        <v>45282</v>
      </c>
      <c r="BV303" s="205">
        <v>29.4</v>
      </c>
      <c r="BW303" s="205">
        <v>20524</v>
      </c>
      <c r="BX303" s="205">
        <v>30.8</v>
      </c>
      <c r="BY303" s="205">
        <v>134756</v>
      </c>
      <c r="BZ303" s="205">
        <v>71.7</v>
      </c>
      <c r="CA303" s="205">
        <v>114565</v>
      </c>
      <c r="CB303" s="205">
        <v>61</v>
      </c>
      <c r="CC303" s="205">
        <v>92813</v>
      </c>
      <c r="CD303" s="205">
        <v>50.7</v>
      </c>
      <c r="CE303" s="205">
        <v>70482</v>
      </c>
      <c r="CF303" s="205">
        <v>45.7</v>
      </c>
      <c r="CG303" s="205">
        <v>33224</v>
      </c>
      <c r="CH303" s="205">
        <v>49.8</v>
      </c>
      <c r="CI303" s="205">
        <v>832099</v>
      </c>
      <c r="CJ303" s="205">
        <v>4.43</v>
      </c>
      <c r="CK303" s="205">
        <v>709243</v>
      </c>
      <c r="CL303" s="205">
        <v>3.78</v>
      </c>
      <c r="CM303" s="205">
        <v>703363.5</v>
      </c>
      <c r="CN303" s="205">
        <v>3.74</v>
      </c>
      <c r="CO303" s="205">
        <v>546366</v>
      </c>
      <c r="CP303" s="205">
        <v>2.91</v>
      </c>
      <c r="CQ303" s="205">
        <v>254231.2</v>
      </c>
      <c r="CR303" s="205">
        <v>1.35</v>
      </c>
      <c r="CS303" s="205">
        <v>1668157</v>
      </c>
      <c r="CT303" s="205">
        <v>8.9</v>
      </c>
      <c r="CU303" s="205">
        <v>1418486</v>
      </c>
      <c r="CV303" s="205">
        <v>7.6</v>
      </c>
      <c r="CW303" s="205">
        <v>2063790.57</v>
      </c>
      <c r="CX303" s="205">
        <v>11</v>
      </c>
      <c r="CY303" s="205">
        <v>2353913.9300000002</v>
      </c>
      <c r="CZ303" s="205">
        <v>12.5</v>
      </c>
      <c r="DA303" s="205">
        <v>1717674.68</v>
      </c>
      <c r="DB303" s="205">
        <v>9.1</v>
      </c>
      <c r="DC303" s="205">
        <v>636239.25</v>
      </c>
      <c r="DD303" s="205">
        <v>3.4</v>
      </c>
      <c r="DE303" s="205">
        <v>530064</v>
      </c>
      <c r="DF303" s="205">
        <v>2.8</v>
      </c>
      <c r="DG303" s="205">
        <v>536244</v>
      </c>
      <c r="DH303" s="205">
        <v>2.9</v>
      </c>
      <c r="DI303" s="205">
        <v>1777</v>
      </c>
      <c r="DJ303" s="205">
        <v>0.9</v>
      </c>
      <c r="DK303" s="205">
        <v>1172</v>
      </c>
      <c r="DL303" s="205">
        <v>0.6</v>
      </c>
      <c r="DM303" s="205">
        <v>1872</v>
      </c>
      <c r="DN303" s="205">
        <v>1</v>
      </c>
      <c r="DO303" s="205">
        <v>18559</v>
      </c>
      <c r="DP303" s="205">
        <v>9.9</v>
      </c>
      <c r="DQ303" s="205">
        <v>109127</v>
      </c>
      <c r="DR303" s="205">
        <v>58.1</v>
      </c>
      <c r="DS303" s="205">
        <v>160605</v>
      </c>
      <c r="DT303" s="205">
        <v>85.5</v>
      </c>
      <c r="DU303" s="205">
        <v>22509</v>
      </c>
      <c r="DV303" s="205">
        <v>12</v>
      </c>
      <c r="DW303" s="205">
        <v>22276</v>
      </c>
      <c r="DX303" s="205">
        <v>11.9</v>
      </c>
      <c r="DY303" s="205">
        <v>14758</v>
      </c>
      <c r="DZ303" s="205">
        <v>7.9</v>
      </c>
      <c r="EA303" s="205">
        <v>2372</v>
      </c>
      <c r="EB303" s="205">
        <v>1.3</v>
      </c>
      <c r="EC303" s="205">
        <v>88732</v>
      </c>
      <c r="ED303" s="205">
        <v>47.2</v>
      </c>
      <c r="EH303" s="491"/>
      <c r="EI303" s="491"/>
      <c r="EJ303" s="491"/>
      <c r="EK303" s="491"/>
      <c r="EL303" s="491"/>
      <c r="EM303" s="491"/>
      <c r="EN303" s="491"/>
      <c r="EO303" s="491"/>
      <c r="EP303" s="491"/>
      <c r="EQ303" s="491"/>
      <c r="ER303" s="491"/>
      <c r="ES303" s="491"/>
      <c r="ET303" s="491"/>
      <c r="EU303" s="491"/>
      <c r="EV303" s="491"/>
      <c r="EW303" s="491"/>
      <c r="EX303" s="491"/>
      <c r="EY303" s="491"/>
      <c r="EZ303" s="491"/>
      <c r="FA303" s="491"/>
      <c r="FB303" s="491"/>
      <c r="FC303" s="491"/>
      <c r="FD303" s="491"/>
      <c r="FE303" s="491"/>
      <c r="FF303" s="491"/>
      <c r="FG303" s="491"/>
      <c r="FH303" s="491"/>
      <c r="FI303" s="491"/>
      <c r="FJ303" s="491"/>
      <c r="FK303" s="491"/>
      <c r="FL303" s="491"/>
      <c r="FM303" s="491"/>
      <c r="FN303" s="491"/>
      <c r="FO303" s="491"/>
      <c r="FP303" s="491"/>
      <c r="FQ303" s="491"/>
      <c r="FR303" s="491"/>
      <c r="FS303" s="491"/>
      <c r="FT303" s="491"/>
      <c r="FU303" s="491"/>
      <c r="FV303" s="491"/>
      <c r="FW303" s="491"/>
      <c r="FX303" s="491"/>
      <c r="FY303" s="491"/>
      <c r="FZ303" s="491"/>
      <c r="GA303" s="491"/>
      <c r="GB303" s="491"/>
      <c r="GC303" s="491"/>
      <c r="GD303" s="491"/>
      <c r="GE303" s="491"/>
      <c r="GF303" s="491"/>
      <c r="GG303" s="491"/>
      <c r="GH303" s="491"/>
      <c r="GI303" s="491"/>
      <c r="GJ303" s="491"/>
      <c r="GK303" s="491"/>
      <c r="GL303" s="491"/>
      <c r="GM303" s="491"/>
      <c r="GN303" s="491"/>
      <c r="GO303" s="491"/>
      <c r="GP303" s="491"/>
      <c r="GQ303" s="491"/>
      <c r="GR303" s="491"/>
      <c r="GS303" s="491"/>
      <c r="GT303" s="491"/>
      <c r="GU303" s="491"/>
      <c r="GV303" s="491"/>
      <c r="GW303" s="491"/>
      <c r="GX303" s="491"/>
      <c r="GY303" s="491"/>
      <c r="GZ303" s="491"/>
      <c r="HA303" s="491"/>
      <c r="HB303" s="491"/>
      <c r="HC303" s="491"/>
      <c r="HD303" s="491"/>
      <c r="HE303" s="491"/>
      <c r="HF303" s="491"/>
      <c r="HG303" s="491"/>
      <c r="HH303" s="491"/>
      <c r="HI303" s="491"/>
      <c r="HJ303" s="491"/>
      <c r="HK303" s="491"/>
      <c r="HL303" s="491"/>
      <c r="HM303" s="491"/>
      <c r="HN303" s="491"/>
      <c r="HO303" s="491"/>
      <c r="HP303" s="491"/>
      <c r="HQ303" s="491"/>
      <c r="HR303" s="491"/>
      <c r="HS303" s="491"/>
      <c r="HT303" s="491"/>
      <c r="HU303" s="491"/>
      <c r="HV303" s="491"/>
      <c r="HW303" s="491"/>
      <c r="HX303" s="491"/>
      <c r="HY303" s="491"/>
      <c r="HZ303" s="491"/>
      <c r="IA303" s="491"/>
      <c r="IB303" s="491"/>
      <c r="IC303" s="491"/>
      <c r="ID303" s="491"/>
      <c r="IE303" s="491"/>
      <c r="IF303" s="491"/>
      <c r="IG303" s="491"/>
      <c r="IH303" s="491"/>
      <c r="II303" s="491"/>
      <c r="IJ303" s="491"/>
      <c r="IK303" s="491"/>
      <c r="IL303" s="491"/>
      <c r="IM303" s="491"/>
      <c r="IN303" s="491"/>
      <c r="IO303" s="491"/>
      <c r="IP303" s="491"/>
      <c r="IQ303" s="491"/>
      <c r="IR303" s="491"/>
      <c r="IS303" s="491"/>
      <c r="IT303" s="491"/>
      <c r="IU303" s="491"/>
      <c r="IV303" s="491"/>
      <c r="IW303" s="491"/>
      <c r="IX303" s="491"/>
      <c r="IY303" s="491"/>
      <c r="IZ303" s="491"/>
      <c r="JA303" s="491"/>
      <c r="JB303" s="491"/>
      <c r="JC303" s="491"/>
      <c r="JD303" s="491"/>
      <c r="JE303" s="491"/>
      <c r="JF303" s="491"/>
      <c r="JG303" s="491"/>
      <c r="JH303" s="491"/>
      <c r="JI303" s="491"/>
      <c r="JJ303" s="491"/>
      <c r="JK303" s="491"/>
    </row>
    <row r="304" spans="1:271" x14ac:dyDescent="0.35">
      <c r="A304" s="205" t="str">
        <f t="shared" si="5"/>
        <v>Revised.State-funded mainstream.Religious denomination by prior attainment.Total</v>
      </c>
      <c r="B304" s="205">
        <v>201819</v>
      </c>
      <c r="C304" s="205" t="s">
        <v>200</v>
      </c>
      <c r="D304" s="205" t="s">
        <v>201</v>
      </c>
      <c r="E304" s="205" t="s">
        <v>202</v>
      </c>
      <c r="F304" s="205" t="s">
        <v>203</v>
      </c>
      <c r="G304" s="205" t="s">
        <v>414</v>
      </c>
      <c r="H304" s="205" t="s">
        <v>211</v>
      </c>
      <c r="I304" s="205" t="s">
        <v>371</v>
      </c>
      <c r="J304" s="205" t="s">
        <v>7</v>
      </c>
      <c r="K304" s="205" t="s">
        <v>346</v>
      </c>
      <c r="L304" s="205" t="s">
        <v>7</v>
      </c>
      <c r="M304" s="205" t="s">
        <v>342</v>
      </c>
      <c r="N304" s="205">
        <v>55</v>
      </c>
      <c r="O304" s="205">
        <v>3622</v>
      </c>
      <c r="P304" s="205">
        <v>147612.13</v>
      </c>
      <c r="Q304" s="205">
        <v>40.799999999999997</v>
      </c>
      <c r="R304" s="205">
        <v>3579</v>
      </c>
      <c r="S304" s="205">
        <v>98.8</v>
      </c>
      <c r="T304" s="205">
        <v>841</v>
      </c>
      <c r="U304" s="205">
        <v>23.2</v>
      </c>
      <c r="V304" s="205">
        <v>1956</v>
      </c>
      <c r="W304" s="205">
        <v>54</v>
      </c>
      <c r="X304" s="205">
        <v>1194</v>
      </c>
      <c r="Y304" s="205">
        <v>33</v>
      </c>
      <c r="Z304" s="205">
        <v>186</v>
      </c>
      <c r="AA304" s="205">
        <v>5.0999999999999996</v>
      </c>
      <c r="AB304" s="205">
        <v>452</v>
      </c>
      <c r="AC304" s="205">
        <v>12.5</v>
      </c>
      <c r="AD304" s="205">
        <v>12362.19</v>
      </c>
      <c r="AE304" s="205">
        <v>3.41</v>
      </c>
      <c r="AF304" s="205">
        <v>3622</v>
      </c>
      <c r="AG304" s="205">
        <v>200.66</v>
      </c>
      <c r="AH304" s="205">
        <v>0.06</v>
      </c>
      <c r="AI304" s="205">
        <v>0.01</v>
      </c>
      <c r="AJ304" s="205">
        <v>0.1</v>
      </c>
      <c r="AK304" s="205">
        <v>6.77</v>
      </c>
      <c r="AL304" s="205">
        <v>0</v>
      </c>
      <c r="AM304" s="205">
        <v>-0.05</v>
      </c>
      <c r="AN304" s="205">
        <v>0.05</v>
      </c>
      <c r="AO304" s="205">
        <v>77.87</v>
      </c>
      <c r="AP304" s="205">
        <v>0.02</v>
      </c>
      <c r="AQ304" s="205">
        <v>-0.02</v>
      </c>
      <c r="AR304" s="205">
        <v>7.0000000000000007E-2</v>
      </c>
      <c r="AS304" s="205">
        <v>233.31</v>
      </c>
      <c r="AT304" s="205">
        <v>0.06</v>
      </c>
      <c r="AU304" s="205">
        <v>0.01</v>
      </c>
      <c r="AV304" s="205">
        <v>0.11</v>
      </c>
      <c r="AW304" s="205">
        <v>319.27999999999997</v>
      </c>
      <c r="AX304" s="205">
        <v>0.09</v>
      </c>
      <c r="AY304" s="205">
        <v>0.04</v>
      </c>
      <c r="AZ304" s="205">
        <v>0.14000000000000001</v>
      </c>
      <c r="BA304" s="205">
        <v>3592</v>
      </c>
      <c r="BB304" s="205">
        <v>99.2</v>
      </c>
      <c r="BC304" s="205">
        <v>3584</v>
      </c>
      <c r="BD304" s="205">
        <v>99</v>
      </c>
      <c r="BE304" s="205">
        <v>3550</v>
      </c>
      <c r="BF304" s="205">
        <v>98</v>
      </c>
      <c r="BG304" s="205">
        <v>3581</v>
      </c>
      <c r="BH304" s="205">
        <v>98.9</v>
      </c>
      <c r="BI304" s="205">
        <v>3555</v>
      </c>
      <c r="BJ304" s="205">
        <v>98.2</v>
      </c>
      <c r="BK304" s="205">
        <v>3058</v>
      </c>
      <c r="BL304" s="205">
        <v>84.4</v>
      </c>
      <c r="BM304" s="205">
        <v>1384</v>
      </c>
      <c r="BN304" s="205">
        <v>38.200000000000003</v>
      </c>
      <c r="BO304" s="205">
        <v>1825</v>
      </c>
      <c r="BP304" s="205">
        <v>50.4</v>
      </c>
      <c r="BQ304" s="205">
        <v>1083</v>
      </c>
      <c r="BR304" s="205">
        <v>29.9</v>
      </c>
      <c r="BS304" s="205">
        <v>1021</v>
      </c>
      <c r="BT304" s="205">
        <v>28.7</v>
      </c>
      <c r="BU304" s="205">
        <v>927</v>
      </c>
      <c r="BV304" s="205">
        <v>30.3</v>
      </c>
      <c r="BW304" s="205">
        <v>441</v>
      </c>
      <c r="BX304" s="205">
        <v>31.9</v>
      </c>
      <c r="BY304" s="205">
        <v>2633</v>
      </c>
      <c r="BZ304" s="205">
        <v>72.7</v>
      </c>
      <c r="CA304" s="205">
        <v>2245</v>
      </c>
      <c r="CB304" s="205">
        <v>62</v>
      </c>
      <c r="CC304" s="205">
        <v>1901</v>
      </c>
      <c r="CD304" s="205">
        <v>53.5</v>
      </c>
      <c r="CE304" s="205">
        <v>1425</v>
      </c>
      <c r="CF304" s="205">
        <v>46.6</v>
      </c>
      <c r="CG304" s="205">
        <v>695</v>
      </c>
      <c r="CH304" s="205">
        <v>50.2</v>
      </c>
      <c r="CI304" s="205">
        <v>16168</v>
      </c>
      <c r="CJ304" s="205">
        <v>4.46</v>
      </c>
      <c r="CK304" s="205">
        <v>13808</v>
      </c>
      <c r="CL304" s="205">
        <v>3.81</v>
      </c>
      <c r="CM304" s="205">
        <v>13962</v>
      </c>
      <c r="CN304" s="205">
        <v>3.85</v>
      </c>
      <c r="CO304" s="205">
        <v>10888</v>
      </c>
      <c r="CP304" s="205">
        <v>3.01</v>
      </c>
      <c r="CQ304" s="205">
        <v>5384.63</v>
      </c>
      <c r="CR304" s="205">
        <v>1.49</v>
      </c>
      <c r="CS304" s="205">
        <v>32407</v>
      </c>
      <c r="CT304" s="205">
        <v>8.9</v>
      </c>
      <c r="CU304" s="205">
        <v>27616</v>
      </c>
      <c r="CV304" s="205">
        <v>7.6</v>
      </c>
      <c r="CW304" s="205">
        <v>40834.129999999997</v>
      </c>
      <c r="CX304" s="205">
        <v>11.3</v>
      </c>
      <c r="CY304" s="205">
        <v>46755</v>
      </c>
      <c r="CZ304" s="205">
        <v>12.9</v>
      </c>
      <c r="DA304" s="205">
        <v>34370</v>
      </c>
      <c r="DB304" s="205">
        <v>9.5</v>
      </c>
      <c r="DC304" s="205">
        <v>12385</v>
      </c>
      <c r="DD304" s="205">
        <v>3.4</v>
      </c>
      <c r="DE304" s="205">
        <v>10267</v>
      </c>
      <c r="DF304" s="205">
        <v>2.8</v>
      </c>
      <c r="DG304" s="205">
        <v>10360</v>
      </c>
      <c r="DH304" s="205">
        <v>2.9</v>
      </c>
      <c r="DI304" s="205">
        <v>37</v>
      </c>
      <c r="DJ304" s="205">
        <v>1</v>
      </c>
      <c r="DK304" s="205">
        <v>22</v>
      </c>
      <c r="DL304" s="205">
        <v>0.6</v>
      </c>
      <c r="DM304" s="205">
        <v>19</v>
      </c>
      <c r="DN304" s="205">
        <v>0.5</v>
      </c>
      <c r="DO304" s="205">
        <v>302</v>
      </c>
      <c r="DP304" s="205">
        <v>8.3000000000000007</v>
      </c>
      <c r="DQ304" s="205">
        <v>2048</v>
      </c>
      <c r="DR304" s="205">
        <v>56.5</v>
      </c>
      <c r="DS304" s="205">
        <v>3291</v>
      </c>
      <c r="DT304" s="205">
        <v>90.9</v>
      </c>
      <c r="DU304" s="205">
        <v>264</v>
      </c>
      <c r="DV304" s="205">
        <v>7.3</v>
      </c>
      <c r="DW304" s="205">
        <v>264</v>
      </c>
      <c r="DX304" s="205">
        <v>7.3</v>
      </c>
      <c r="DY304" s="205">
        <v>312</v>
      </c>
      <c r="DZ304" s="205">
        <v>8.6</v>
      </c>
      <c r="EA304" s="205">
        <v>64</v>
      </c>
      <c r="EB304" s="205">
        <v>1.8</v>
      </c>
      <c r="EC304" s="205">
        <v>1611</v>
      </c>
      <c r="ED304" s="205">
        <v>44.5</v>
      </c>
      <c r="EH304" s="491"/>
      <c r="EI304" s="491"/>
      <c r="EJ304" s="491"/>
      <c r="EK304" s="491"/>
      <c r="EL304" s="491"/>
      <c r="EM304" s="491"/>
      <c r="EN304" s="491"/>
      <c r="EO304" s="491"/>
      <c r="EP304" s="491"/>
      <c r="EQ304" s="491"/>
      <c r="ER304" s="491"/>
      <c r="ES304" s="491"/>
      <c r="ET304" s="491"/>
      <c r="EU304" s="491"/>
      <c r="EV304" s="491"/>
      <c r="EW304" s="491"/>
      <c r="EX304" s="491"/>
      <c r="EY304" s="491"/>
      <c r="EZ304" s="491"/>
      <c r="FA304" s="491"/>
      <c r="FB304" s="491"/>
      <c r="FC304" s="491"/>
      <c r="FD304" s="491"/>
      <c r="FE304" s="491"/>
      <c r="FF304" s="491"/>
      <c r="FG304" s="491"/>
      <c r="FH304" s="491"/>
      <c r="FI304" s="491"/>
      <c r="FJ304" s="491"/>
      <c r="FK304" s="491"/>
      <c r="FL304" s="491"/>
      <c r="FM304" s="491"/>
      <c r="FN304" s="491"/>
      <c r="FO304" s="491"/>
      <c r="FP304" s="491"/>
      <c r="FQ304" s="491"/>
      <c r="FR304" s="491"/>
      <c r="FS304" s="491"/>
      <c r="FT304" s="491"/>
      <c r="FU304" s="491"/>
      <c r="FV304" s="491"/>
      <c r="FW304" s="491"/>
      <c r="FX304" s="491"/>
      <c r="FY304" s="491"/>
      <c r="FZ304" s="491"/>
      <c r="GA304" s="491"/>
      <c r="GB304" s="491"/>
      <c r="GC304" s="491"/>
      <c r="GD304" s="491"/>
      <c r="GE304" s="491"/>
      <c r="GF304" s="491"/>
      <c r="GG304" s="491"/>
      <c r="GH304" s="491"/>
      <c r="GI304" s="491"/>
      <c r="GJ304" s="491"/>
      <c r="GK304" s="491"/>
      <c r="GL304" s="491"/>
      <c r="GM304" s="491"/>
      <c r="GN304" s="491"/>
      <c r="GO304" s="491"/>
      <c r="GP304" s="491"/>
      <c r="GQ304" s="491"/>
      <c r="GR304" s="491"/>
      <c r="GS304" s="491"/>
      <c r="GT304" s="491"/>
      <c r="GU304" s="491"/>
      <c r="GV304" s="491"/>
      <c r="GW304" s="491"/>
      <c r="GX304" s="491"/>
      <c r="GY304" s="491"/>
      <c r="GZ304" s="491"/>
      <c r="HA304" s="491"/>
      <c r="HB304" s="491"/>
      <c r="HC304" s="491"/>
      <c r="HD304" s="491"/>
      <c r="HE304" s="491"/>
      <c r="HF304" s="491"/>
      <c r="HG304" s="491"/>
      <c r="HH304" s="491"/>
      <c r="HI304" s="491"/>
      <c r="HJ304" s="491"/>
      <c r="HK304" s="491"/>
      <c r="HL304" s="491"/>
      <c r="HM304" s="491"/>
      <c r="HN304" s="491"/>
      <c r="HO304" s="491"/>
      <c r="HP304" s="491"/>
      <c r="HQ304" s="491"/>
      <c r="HR304" s="491"/>
      <c r="HS304" s="491"/>
      <c r="HT304" s="491"/>
      <c r="HU304" s="491"/>
      <c r="HV304" s="491"/>
      <c r="HW304" s="491"/>
      <c r="HX304" s="491"/>
      <c r="HY304" s="491"/>
      <c r="HZ304" s="491"/>
      <c r="IA304" s="491"/>
      <c r="IB304" s="491"/>
      <c r="IC304" s="491"/>
      <c r="ID304" s="491"/>
      <c r="IE304" s="491"/>
      <c r="IF304" s="491"/>
      <c r="IG304" s="491"/>
      <c r="IH304" s="491"/>
      <c r="II304" s="491"/>
      <c r="IJ304" s="491"/>
      <c r="IK304" s="491"/>
      <c r="IL304" s="491"/>
      <c r="IM304" s="491"/>
      <c r="IN304" s="491"/>
      <c r="IO304" s="491"/>
      <c r="IP304" s="491"/>
      <c r="IQ304" s="491"/>
      <c r="IR304" s="491"/>
      <c r="IS304" s="491"/>
      <c r="IT304" s="491"/>
      <c r="IU304" s="491"/>
      <c r="IV304" s="491"/>
      <c r="IW304" s="491"/>
      <c r="IX304" s="491"/>
      <c r="IY304" s="491"/>
      <c r="IZ304" s="491"/>
      <c r="JA304" s="491"/>
      <c r="JB304" s="491"/>
      <c r="JC304" s="491"/>
      <c r="JD304" s="491"/>
      <c r="JE304" s="491"/>
      <c r="JF304" s="491"/>
      <c r="JG304" s="491"/>
      <c r="JH304" s="491"/>
      <c r="JI304" s="491"/>
      <c r="JJ304" s="491"/>
      <c r="JK304" s="491"/>
    </row>
    <row r="305" spans="1:271" x14ac:dyDescent="0.35">
      <c r="A305" s="205" t="str">
        <f t="shared" si="5"/>
        <v>Revised.State-funded mainstream.Religious denomination by prior attainment.Total</v>
      </c>
      <c r="B305" s="205">
        <v>201819</v>
      </c>
      <c r="C305" s="205" t="s">
        <v>200</v>
      </c>
      <c r="D305" s="205" t="s">
        <v>201</v>
      </c>
      <c r="E305" s="205" t="s">
        <v>202</v>
      </c>
      <c r="F305" s="205" t="s">
        <v>203</v>
      </c>
      <c r="G305" s="205" t="s">
        <v>414</v>
      </c>
      <c r="H305" s="205" t="s">
        <v>211</v>
      </c>
      <c r="I305" s="205" t="s">
        <v>371</v>
      </c>
      <c r="J305" s="205" t="s">
        <v>7</v>
      </c>
      <c r="K305" s="205" t="s">
        <v>346</v>
      </c>
      <c r="L305" s="205" t="s">
        <v>7</v>
      </c>
      <c r="M305" s="205" t="s">
        <v>343</v>
      </c>
      <c r="N305" s="205">
        <v>309</v>
      </c>
      <c r="O305" s="205">
        <v>21693</v>
      </c>
      <c r="P305" s="205">
        <v>910559.69</v>
      </c>
      <c r="Q305" s="205">
        <v>42</v>
      </c>
      <c r="R305" s="205">
        <v>21463</v>
      </c>
      <c r="S305" s="205">
        <v>98.9</v>
      </c>
      <c r="T305" s="205">
        <v>5452</v>
      </c>
      <c r="U305" s="205">
        <v>25.1</v>
      </c>
      <c r="V305" s="205">
        <v>12424</v>
      </c>
      <c r="W305" s="205">
        <v>57.3</v>
      </c>
      <c r="X305" s="205">
        <v>7452</v>
      </c>
      <c r="Y305" s="205">
        <v>34.4</v>
      </c>
      <c r="Z305" s="205">
        <v>1195</v>
      </c>
      <c r="AA305" s="205">
        <v>5.5</v>
      </c>
      <c r="AB305" s="205">
        <v>2935</v>
      </c>
      <c r="AC305" s="205">
        <v>13.5</v>
      </c>
      <c r="AD305" s="205">
        <v>76216.149999999994</v>
      </c>
      <c r="AE305" s="205">
        <v>3.51</v>
      </c>
      <c r="AF305" s="205">
        <v>21693</v>
      </c>
      <c r="AG305" s="205">
        <v>3071.39</v>
      </c>
      <c r="AH305" s="205">
        <v>0.14000000000000001</v>
      </c>
      <c r="AI305" s="205">
        <v>0.12</v>
      </c>
      <c r="AJ305" s="205">
        <v>0.16</v>
      </c>
      <c r="AK305" s="205">
        <v>3734.55</v>
      </c>
      <c r="AL305" s="205">
        <v>0.17</v>
      </c>
      <c r="AM305" s="205">
        <v>0.15</v>
      </c>
      <c r="AN305" s="205">
        <v>0.19</v>
      </c>
      <c r="AO305" s="205">
        <v>799.05</v>
      </c>
      <c r="AP305" s="205">
        <v>0.04</v>
      </c>
      <c r="AQ305" s="205">
        <v>0.02</v>
      </c>
      <c r="AR305" s="205">
        <v>0.06</v>
      </c>
      <c r="AS305" s="205">
        <v>2760.12</v>
      </c>
      <c r="AT305" s="205">
        <v>0.13</v>
      </c>
      <c r="AU305" s="205">
        <v>0.11</v>
      </c>
      <c r="AV305" s="205">
        <v>0.15</v>
      </c>
      <c r="AW305" s="205">
        <v>4214.41</v>
      </c>
      <c r="AX305" s="205">
        <v>0.19</v>
      </c>
      <c r="AY305" s="205">
        <v>0.17</v>
      </c>
      <c r="AZ305" s="205">
        <v>0.21</v>
      </c>
      <c r="BA305" s="205">
        <v>21543</v>
      </c>
      <c r="BB305" s="205">
        <v>99.3</v>
      </c>
      <c r="BC305" s="205">
        <v>21510</v>
      </c>
      <c r="BD305" s="205">
        <v>99.2</v>
      </c>
      <c r="BE305" s="205">
        <v>21279</v>
      </c>
      <c r="BF305" s="205">
        <v>98.1</v>
      </c>
      <c r="BG305" s="205">
        <v>21485</v>
      </c>
      <c r="BH305" s="205">
        <v>99</v>
      </c>
      <c r="BI305" s="205">
        <v>21250</v>
      </c>
      <c r="BJ305" s="205">
        <v>98</v>
      </c>
      <c r="BK305" s="205">
        <v>17687</v>
      </c>
      <c r="BL305" s="205">
        <v>81.5</v>
      </c>
      <c r="BM305" s="205">
        <v>8993</v>
      </c>
      <c r="BN305" s="205">
        <v>41.5</v>
      </c>
      <c r="BO305" s="205">
        <v>12088</v>
      </c>
      <c r="BP305" s="205">
        <v>55.7</v>
      </c>
      <c r="BQ305" s="205">
        <v>6675</v>
      </c>
      <c r="BR305" s="205">
        <v>30.8</v>
      </c>
      <c r="BS305" s="205">
        <v>5968</v>
      </c>
      <c r="BT305" s="205">
        <v>28.1</v>
      </c>
      <c r="BU305" s="205">
        <v>6132</v>
      </c>
      <c r="BV305" s="205">
        <v>34.700000000000003</v>
      </c>
      <c r="BW305" s="205">
        <v>3269</v>
      </c>
      <c r="BX305" s="205">
        <v>36.4</v>
      </c>
      <c r="BY305" s="205">
        <v>16798</v>
      </c>
      <c r="BZ305" s="205">
        <v>77.400000000000006</v>
      </c>
      <c r="CA305" s="205">
        <v>13760</v>
      </c>
      <c r="CB305" s="205">
        <v>63.4</v>
      </c>
      <c r="CC305" s="205">
        <v>11400</v>
      </c>
      <c r="CD305" s="205">
        <v>53.6</v>
      </c>
      <c r="CE305" s="205">
        <v>9224</v>
      </c>
      <c r="CF305" s="205">
        <v>52.2</v>
      </c>
      <c r="CG305" s="205">
        <v>4858</v>
      </c>
      <c r="CH305" s="205">
        <v>54</v>
      </c>
      <c r="CI305" s="205">
        <v>101206</v>
      </c>
      <c r="CJ305" s="205">
        <v>4.67</v>
      </c>
      <c r="CK305" s="205">
        <v>83867.75</v>
      </c>
      <c r="CL305" s="205">
        <v>3.87</v>
      </c>
      <c r="CM305" s="205">
        <v>83859.5</v>
      </c>
      <c r="CN305" s="205">
        <v>3.87</v>
      </c>
      <c r="CO305" s="205">
        <v>67457</v>
      </c>
      <c r="CP305" s="205">
        <v>3.11</v>
      </c>
      <c r="CQ305" s="205">
        <v>37048.550000000003</v>
      </c>
      <c r="CR305" s="205">
        <v>1.71</v>
      </c>
      <c r="CS305" s="205">
        <v>202879</v>
      </c>
      <c r="CT305" s="205">
        <v>9.4</v>
      </c>
      <c r="CU305" s="205">
        <v>167735.5</v>
      </c>
      <c r="CV305" s="205">
        <v>7.7</v>
      </c>
      <c r="CW305" s="205">
        <v>251078.56</v>
      </c>
      <c r="CX305" s="205">
        <v>11.6</v>
      </c>
      <c r="CY305" s="205">
        <v>288866.63</v>
      </c>
      <c r="CZ305" s="205">
        <v>13.3</v>
      </c>
      <c r="DA305" s="205">
        <v>238851.63</v>
      </c>
      <c r="DB305" s="205">
        <v>11</v>
      </c>
      <c r="DC305" s="205">
        <v>50015</v>
      </c>
      <c r="DD305" s="205">
        <v>2.2999999999999998</v>
      </c>
      <c r="DE305" s="205">
        <v>61458</v>
      </c>
      <c r="DF305" s="205">
        <v>2.8</v>
      </c>
      <c r="DG305" s="205">
        <v>62943</v>
      </c>
      <c r="DH305" s="205">
        <v>2.9</v>
      </c>
      <c r="DI305" s="205">
        <v>187</v>
      </c>
      <c r="DJ305" s="205">
        <v>0.9</v>
      </c>
      <c r="DK305" s="205">
        <v>113</v>
      </c>
      <c r="DL305" s="205">
        <v>0.5</v>
      </c>
      <c r="DM305" s="205">
        <v>193</v>
      </c>
      <c r="DN305" s="205">
        <v>0.9</v>
      </c>
      <c r="DO305" s="205">
        <v>2057</v>
      </c>
      <c r="DP305" s="205">
        <v>9.5</v>
      </c>
      <c r="DQ305" s="205">
        <v>11691</v>
      </c>
      <c r="DR305" s="205">
        <v>53.9</v>
      </c>
      <c r="DS305" s="205">
        <v>19099</v>
      </c>
      <c r="DT305" s="205">
        <v>88</v>
      </c>
      <c r="DU305" s="205">
        <v>2151</v>
      </c>
      <c r="DV305" s="205">
        <v>9.9</v>
      </c>
      <c r="DW305" s="205">
        <v>2150</v>
      </c>
      <c r="DX305" s="205">
        <v>9.9</v>
      </c>
      <c r="DY305" s="205">
        <v>1674</v>
      </c>
      <c r="DZ305" s="205">
        <v>7.7</v>
      </c>
      <c r="EA305" s="205">
        <v>483</v>
      </c>
      <c r="EB305" s="205">
        <v>2.2000000000000002</v>
      </c>
      <c r="EC305" s="205">
        <v>8644</v>
      </c>
      <c r="ED305" s="205">
        <v>39.799999999999997</v>
      </c>
      <c r="EH305" s="491"/>
      <c r="EI305" s="491"/>
      <c r="EJ305" s="491"/>
      <c r="EK305" s="491"/>
      <c r="EL305" s="491"/>
      <c r="EM305" s="491"/>
      <c r="EN305" s="491"/>
      <c r="EO305" s="491"/>
      <c r="EP305" s="491"/>
      <c r="EQ305" s="491"/>
      <c r="ER305" s="491"/>
      <c r="ES305" s="491"/>
      <c r="ET305" s="491"/>
      <c r="EU305" s="491"/>
      <c r="EV305" s="491"/>
      <c r="EW305" s="491"/>
      <c r="EX305" s="491"/>
      <c r="EY305" s="491"/>
      <c r="EZ305" s="491"/>
      <c r="FA305" s="491"/>
      <c r="FB305" s="491"/>
      <c r="FC305" s="491"/>
      <c r="FD305" s="491"/>
      <c r="FE305" s="491"/>
      <c r="FF305" s="491"/>
      <c r="FG305" s="491"/>
      <c r="FH305" s="491"/>
      <c r="FI305" s="491"/>
      <c r="FJ305" s="491"/>
      <c r="FK305" s="491"/>
      <c r="FL305" s="491"/>
      <c r="FM305" s="491"/>
      <c r="FN305" s="491"/>
      <c r="FO305" s="491"/>
      <c r="FP305" s="491"/>
      <c r="FQ305" s="491"/>
      <c r="FR305" s="491"/>
      <c r="FS305" s="491"/>
      <c r="FT305" s="491"/>
      <c r="FU305" s="491"/>
      <c r="FV305" s="491"/>
      <c r="FW305" s="491"/>
      <c r="FX305" s="491"/>
      <c r="FY305" s="491"/>
      <c r="FZ305" s="491"/>
      <c r="GA305" s="491"/>
      <c r="GB305" s="491"/>
      <c r="GC305" s="491"/>
      <c r="GD305" s="491"/>
      <c r="GE305" s="491"/>
      <c r="GF305" s="491"/>
      <c r="GG305" s="491"/>
      <c r="GH305" s="491"/>
      <c r="GI305" s="491"/>
      <c r="GJ305" s="491"/>
      <c r="GK305" s="491"/>
      <c r="GL305" s="491"/>
      <c r="GM305" s="491"/>
      <c r="GN305" s="491"/>
      <c r="GO305" s="491"/>
      <c r="GP305" s="491"/>
      <c r="GQ305" s="491"/>
      <c r="GR305" s="491"/>
      <c r="GS305" s="491"/>
      <c r="GT305" s="491"/>
      <c r="GU305" s="491"/>
      <c r="GV305" s="491"/>
      <c r="GW305" s="491"/>
      <c r="GX305" s="491"/>
      <c r="GY305" s="491"/>
      <c r="GZ305" s="491"/>
      <c r="HA305" s="491"/>
      <c r="HB305" s="491"/>
      <c r="HC305" s="491"/>
      <c r="HD305" s="491"/>
      <c r="HE305" s="491"/>
      <c r="HF305" s="491"/>
      <c r="HG305" s="491"/>
      <c r="HH305" s="491"/>
      <c r="HI305" s="491"/>
      <c r="HJ305" s="491"/>
      <c r="HK305" s="491"/>
      <c r="HL305" s="491"/>
      <c r="HM305" s="491"/>
      <c r="HN305" s="491"/>
      <c r="HO305" s="491"/>
      <c r="HP305" s="491"/>
      <c r="HQ305" s="491"/>
      <c r="HR305" s="491"/>
      <c r="HS305" s="491"/>
      <c r="HT305" s="491"/>
      <c r="HU305" s="491"/>
      <c r="HV305" s="491"/>
      <c r="HW305" s="491"/>
      <c r="HX305" s="491"/>
      <c r="HY305" s="491"/>
      <c r="HZ305" s="491"/>
      <c r="IA305" s="491"/>
      <c r="IB305" s="491"/>
      <c r="IC305" s="491"/>
      <c r="ID305" s="491"/>
      <c r="IE305" s="491"/>
      <c r="IF305" s="491"/>
      <c r="IG305" s="491"/>
      <c r="IH305" s="491"/>
      <c r="II305" s="491"/>
      <c r="IJ305" s="491"/>
      <c r="IK305" s="491"/>
      <c r="IL305" s="491"/>
      <c r="IM305" s="491"/>
      <c r="IN305" s="491"/>
      <c r="IO305" s="491"/>
      <c r="IP305" s="491"/>
      <c r="IQ305" s="491"/>
      <c r="IR305" s="491"/>
      <c r="IS305" s="491"/>
      <c r="IT305" s="491"/>
      <c r="IU305" s="491"/>
      <c r="IV305" s="491"/>
      <c r="IW305" s="491"/>
      <c r="IX305" s="491"/>
      <c r="IY305" s="491"/>
      <c r="IZ305" s="491"/>
      <c r="JA305" s="491"/>
      <c r="JB305" s="491"/>
      <c r="JC305" s="491"/>
      <c r="JD305" s="491"/>
      <c r="JE305" s="491"/>
      <c r="JF305" s="491"/>
      <c r="JG305" s="491"/>
      <c r="JH305" s="491"/>
      <c r="JI305" s="491"/>
      <c r="JJ305" s="491"/>
      <c r="JK305" s="491"/>
    </row>
    <row r="306" spans="1:271" x14ac:dyDescent="0.35">
      <c r="A306" s="205" t="str">
        <f t="shared" si="5"/>
        <v>Revised.State-funded mainstream.Religious denomination by prior attainment.Total</v>
      </c>
      <c r="B306" s="205">
        <v>201819</v>
      </c>
      <c r="C306" s="205" t="s">
        <v>200</v>
      </c>
      <c r="D306" s="205" t="s">
        <v>201</v>
      </c>
      <c r="E306" s="205" t="s">
        <v>202</v>
      </c>
      <c r="F306" s="205" t="s">
        <v>203</v>
      </c>
      <c r="G306" s="205" t="s">
        <v>414</v>
      </c>
      <c r="H306" s="205" t="s">
        <v>211</v>
      </c>
      <c r="I306" s="205" t="s">
        <v>371</v>
      </c>
      <c r="J306" s="205" t="s">
        <v>7</v>
      </c>
      <c r="K306" s="205" t="s">
        <v>346</v>
      </c>
      <c r="L306" s="205" t="s">
        <v>7</v>
      </c>
      <c r="M306" s="205" t="s">
        <v>344</v>
      </c>
      <c r="N306" s="205">
        <v>3</v>
      </c>
      <c r="O306" s="205">
        <v>154</v>
      </c>
      <c r="P306" s="205">
        <v>7575.51</v>
      </c>
      <c r="Q306" s="205">
        <v>49.2</v>
      </c>
      <c r="R306" s="205">
        <v>154</v>
      </c>
      <c r="S306" s="205">
        <v>100</v>
      </c>
      <c r="T306" s="205">
        <v>60</v>
      </c>
      <c r="U306" s="205">
        <v>39</v>
      </c>
      <c r="V306" s="205">
        <v>116</v>
      </c>
      <c r="W306" s="205">
        <v>75.3</v>
      </c>
      <c r="X306" s="205">
        <v>118</v>
      </c>
      <c r="Y306" s="205">
        <v>76.599999999999994</v>
      </c>
      <c r="Z306" s="205">
        <v>24</v>
      </c>
      <c r="AA306" s="205">
        <v>15.6</v>
      </c>
      <c r="AB306" s="205">
        <v>53</v>
      </c>
      <c r="AC306" s="205">
        <v>34.4</v>
      </c>
      <c r="AD306" s="205">
        <v>697.33</v>
      </c>
      <c r="AE306" s="205">
        <v>4.53</v>
      </c>
      <c r="AF306" s="205">
        <v>154</v>
      </c>
      <c r="AG306" s="205">
        <v>129.87</v>
      </c>
      <c r="AH306" s="205">
        <v>0.84</v>
      </c>
      <c r="AI306" s="205">
        <v>0.64</v>
      </c>
      <c r="AJ306" s="205">
        <v>1.05</v>
      </c>
      <c r="AK306" s="205">
        <v>100.01</v>
      </c>
      <c r="AL306" s="205">
        <v>0.65</v>
      </c>
      <c r="AM306" s="205">
        <v>0.41</v>
      </c>
      <c r="AN306" s="205">
        <v>0.89</v>
      </c>
      <c r="AO306" s="205">
        <v>141.38999999999999</v>
      </c>
      <c r="AP306" s="205">
        <v>0.92</v>
      </c>
      <c r="AQ306" s="205">
        <v>0.7</v>
      </c>
      <c r="AR306" s="205">
        <v>1.1299999999999999</v>
      </c>
      <c r="AS306" s="205">
        <v>175.04</v>
      </c>
      <c r="AT306" s="205">
        <v>1.1399999999999999</v>
      </c>
      <c r="AU306" s="205">
        <v>0.9</v>
      </c>
      <c r="AV306" s="205">
        <v>1.38</v>
      </c>
      <c r="AW306" s="205">
        <v>96.94</v>
      </c>
      <c r="AX306" s="205">
        <v>0.63</v>
      </c>
      <c r="AY306" s="205">
        <v>0.39</v>
      </c>
      <c r="AZ306" s="205">
        <v>0.87</v>
      </c>
      <c r="BA306" s="205">
        <v>154</v>
      </c>
      <c r="BB306" s="205">
        <v>100</v>
      </c>
      <c r="BC306" s="205">
        <v>154</v>
      </c>
      <c r="BD306" s="205">
        <v>100</v>
      </c>
      <c r="BE306" s="205">
        <v>154</v>
      </c>
      <c r="BF306" s="205">
        <v>100</v>
      </c>
      <c r="BG306" s="205">
        <v>154</v>
      </c>
      <c r="BH306" s="205">
        <v>100</v>
      </c>
      <c r="BI306" s="205">
        <v>154</v>
      </c>
      <c r="BJ306" s="205">
        <v>100</v>
      </c>
      <c r="BK306" s="205">
        <v>133</v>
      </c>
      <c r="BL306" s="205">
        <v>86.4</v>
      </c>
      <c r="BM306" s="205">
        <v>132</v>
      </c>
      <c r="BN306" s="205">
        <v>85.7</v>
      </c>
      <c r="BO306" s="205">
        <v>100</v>
      </c>
      <c r="BP306" s="205">
        <v>64.900000000000006</v>
      </c>
      <c r="BQ306" s="205">
        <v>77</v>
      </c>
      <c r="BR306" s="205">
        <v>50</v>
      </c>
      <c r="BS306" s="205">
        <v>60</v>
      </c>
      <c r="BT306" s="205">
        <v>39</v>
      </c>
      <c r="BU306" s="205">
        <v>62</v>
      </c>
      <c r="BV306" s="205">
        <v>46.6</v>
      </c>
      <c r="BW306" s="205">
        <v>63</v>
      </c>
      <c r="BX306" s="205">
        <v>47.7</v>
      </c>
      <c r="BY306" s="205">
        <v>137</v>
      </c>
      <c r="BZ306" s="205">
        <v>89</v>
      </c>
      <c r="CA306" s="205">
        <v>127</v>
      </c>
      <c r="CB306" s="205">
        <v>82.5</v>
      </c>
      <c r="CC306" s="205">
        <v>114</v>
      </c>
      <c r="CD306" s="205">
        <v>74</v>
      </c>
      <c r="CE306" s="205">
        <v>87</v>
      </c>
      <c r="CF306" s="205">
        <v>65.400000000000006</v>
      </c>
      <c r="CG306" s="205">
        <v>83</v>
      </c>
      <c r="CH306" s="205">
        <v>62.9</v>
      </c>
      <c r="CI306" s="205">
        <v>796</v>
      </c>
      <c r="CJ306" s="205">
        <v>5.17</v>
      </c>
      <c r="CK306" s="205">
        <v>734</v>
      </c>
      <c r="CL306" s="205">
        <v>4.7699999999999996</v>
      </c>
      <c r="CM306" s="205">
        <v>725.5</v>
      </c>
      <c r="CN306" s="205">
        <v>4.71</v>
      </c>
      <c r="CO306" s="205">
        <v>592</v>
      </c>
      <c r="CP306" s="205">
        <v>3.84</v>
      </c>
      <c r="CQ306" s="205">
        <v>610.51</v>
      </c>
      <c r="CR306" s="205">
        <v>3.96</v>
      </c>
      <c r="CS306" s="205">
        <v>1592</v>
      </c>
      <c r="CT306" s="205">
        <v>10.3</v>
      </c>
      <c r="CU306" s="205">
        <v>1468</v>
      </c>
      <c r="CV306" s="205">
        <v>9.5</v>
      </c>
      <c r="CW306" s="205">
        <v>2257.0100000000002</v>
      </c>
      <c r="CX306" s="205">
        <v>14.7</v>
      </c>
      <c r="CY306" s="205">
        <v>2258.5</v>
      </c>
      <c r="CZ306" s="205">
        <v>14.7</v>
      </c>
      <c r="DA306" s="205">
        <v>1997.5</v>
      </c>
      <c r="DB306" s="205">
        <v>13</v>
      </c>
      <c r="DC306" s="205">
        <v>261</v>
      </c>
      <c r="DD306" s="205">
        <v>1.7</v>
      </c>
      <c r="DE306" s="205">
        <v>453</v>
      </c>
      <c r="DF306" s="205">
        <v>2.9</v>
      </c>
      <c r="DG306" s="205">
        <v>462</v>
      </c>
      <c r="DH306" s="205">
        <v>3</v>
      </c>
      <c r="DI306" s="205">
        <v>0</v>
      </c>
      <c r="DJ306" s="205">
        <v>0</v>
      </c>
      <c r="DK306" s="205">
        <v>0</v>
      </c>
      <c r="DL306" s="205">
        <v>0</v>
      </c>
      <c r="DM306" s="205">
        <v>0</v>
      </c>
      <c r="DN306" s="205">
        <v>0</v>
      </c>
      <c r="DO306" s="205">
        <v>7</v>
      </c>
      <c r="DP306" s="205">
        <v>4.5</v>
      </c>
      <c r="DQ306" s="205">
        <v>29</v>
      </c>
      <c r="DR306" s="205">
        <v>18.8</v>
      </c>
      <c r="DS306" s="205">
        <v>113</v>
      </c>
      <c r="DT306" s="205">
        <v>73.400000000000006</v>
      </c>
      <c r="DU306" s="205">
        <v>41</v>
      </c>
      <c r="DV306" s="205">
        <v>26.6</v>
      </c>
      <c r="DW306" s="205">
        <v>41</v>
      </c>
      <c r="DX306" s="205">
        <v>26.6</v>
      </c>
      <c r="DY306" s="205">
        <v>0</v>
      </c>
      <c r="DZ306" s="205">
        <v>0</v>
      </c>
      <c r="EA306" s="205">
        <v>9</v>
      </c>
      <c r="EB306" s="205">
        <v>5.8</v>
      </c>
      <c r="EC306" s="205">
        <v>39</v>
      </c>
      <c r="ED306" s="205">
        <v>25.3</v>
      </c>
      <c r="EH306" s="491"/>
      <c r="EI306" s="491"/>
      <c r="EJ306" s="491"/>
      <c r="EK306" s="491"/>
      <c r="EL306" s="491"/>
      <c r="EM306" s="491"/>
      <c r="EN306" s="491"/>
      <c r="EO306" s="491"/>
      <c r="EP306" s="491"/>
      <c r="EQ306" s="491"/>
      <c r="ER306" s="491"/>
      <c r="ES306" s="491"/>
      <c r="ET306" s="491"/>
      <c r="EU306" s="491"/>
      <c r="EV306" s="491"/>
      <c r="EW306" s="491"/>
      <c r="EX306" s="491"/>
      <c r="EY306" s="491"/>
      <c r="EZ306" s="491"/>
      <c r="FA306" s="491"/>
      <c r="FB306" s="491"/>
      <c r="FC306" s="491"/>
      <c r="FD306" s="491"/>
      <c r="FE306" s="491"/>
      <c r="FF306" s="491"/>
      <c r="FG306" s="491"/>
      <c r="FH306" s="491"/>
      <c r="FI306" s="491"/>
      <c r="FJ306" s="491"/>
      <c r="FK306" s="491"/>
      <c r="FL306" s="491"/>
      <c r="FM306" s="491"/>
      <c r="FN306" s="491"/>
      <c r="FO306" s="491"/>
      <c r="FP306" s="491"/>
      <c r="FQ306" s="491"/>
      <c r="FR306" s="491"/>
      <c r="FS306" s="491"/>
      <c r="FT306" s="491"/>
      <c r="FU306" s="491"/>
      <c r="FV306" s="491"/>
      <c r="FW306" s="491"/>
      <c r="FX306" s="491"/>
      <c r="FY306" s="491"/>
      <c r="FZ306" s="491"/>
      <c r="GA306" s="491"/>
      <c r="GB306" s="491"/>
      <c r="GC306" s="491"/>
      <c r="GD306" s="491"/>
      <c r="GE306" s="491"/>
      <c r="GF306" s="491"/>
      <c r="GG306" s="491"/>
      <c r="GH306" s="491"/>
      <c r="GI306" s="491"/>
      <c r="GJ306" s="491"/>
      <c r="GK306" s="491"/>
      <c r="GL306" s="491"/>
      <c r="GM306" s="491"/>
      <c r="GN306" s="491"/>
      <c r="GO306" s="491"/>
      <c r="GP306" s="491"/>
      <c r="GQ306" s="491"/>
      <c r="GR306" s="491"/>
      <c r="GS306" s="491"/>
      <c r="GT306" s="491"/>
      <c r="GU306" s="491"/>
      <c r="GV306" s="491"/>
      <c r="GW306" s="491"/>
      <c r="GX306" s="491"/>
      <c r="GY306" s="491"/>
      <c r="GZ306" s="491"/>
      <c r="HA306" s="491"/>
      <c r="HB306" s="491"/>
      <c r="HC306" s="491"/>
      <c r="HD306" s="491"/>
      <c r="HE306" s="491"/>
      <c r="HF306" s="491"/>
      <c r="HG306" s="491"/>
      <c r="HH306" s="491"/>
      <c r="HI306" s="491"/>
      <c r="HJ306" s="491"/>
      <c r="HK306" s="491"/>
      <c r="HL306" s="491"/>
      <c r="HM306" s="491"/>
      <c r="HN306" s="491"/>
      <c r="HO306" s="491"/>
      <c r="HP306" s="491"/>
      <c r="HQ306" s="491"/>
      <c r="HR306" s="491"/>
      <c r="HS306" s="491"/>
      <c r="HT306" s="491"/>
      <c r="HU306" s="491"/>
      <c r="HV306" s="491"/>
      <c r="HW306" s="491"/>
      <c r="HX306" s="491"/>
      <c r="HY306" s="491"/>
      <c r="HZ306" s="491"/>
      <c r="IA306" s="491"/>
      <c r="IB306" s="491"/>
      <c r="IC306" s="491"/>
      <c r="ID306" s="491"/>
      <c r="IE306" s="491"/>
      <c r="IF306" s="491"/>
      <c r="IG306" s="491"/>
      <c r="IH306" s="491"/>
      <c r="II306" s="491"/>
      <c r="IJ306" s="491"/>
      <c r="IK306" s="491"/>
      <c r="IL306" s="491"/>
      <c r="IM306" s="491"/>
      <c r="IN306" s="491"/>
      <c r="IO306" s="491"/>
      <c r="IP306" s="491"/>
      <c r="IQ306" s="491"/>
      <c r="IR306" s="491"/>
      <c r="IS306" s="491"/>
      <c r="IT306" s="491"/>
      <c r="IU306" s="491"/>
      <c r="IV306" s="491"/>
      <c r="IW306" s="491"/>
      <c r="IX306" s="491"/>
      <c r="IY306" s="491"/>
      <c r="IZ306" s="491"/>
      <c r="JA306" s="491"/>
      <c r="JB306" s="491"/>
      <c r="JC306" s="491"/>
      <c r="JD306" s="491"/>
      <c r="JE306" s="491"/>
      <c r="JF306" s="491"/>
      <c r="JG306" s="491"/>
      <c r="JH306" s="491"/>
      <c r="JI306" s="491"/>
      <c r="JJ306" s="491"/>
      <c r="JK306" s="491"/>
    </row>
    <row r="307" spans="1:271" x14ac:dyDescent="0.35">
      <c r="A307" s="205" t="str">
        <f t="shared" si="5"/>
        <v>Revised.State-funded mainstream.Admission type by prior attainment.Total</v>
      </c>
      <c r="B307" s="205">
        <v>201819</v>
      </c>
      <c r="C307" s="205" t="s">
        <v>200</v>
      </c>
      <c r="D307" s="205" t="s">
        <v>201</v>
      </c>
      <c r="E307" s="205" t="s">
        <v>202</v>
      </c>
      <c r="F307" s="205" t="s">
        <v>203</v>
      </c>
      <c r="G307" s="205" t="s">
        <v>414</v>
      </c>
      <c r="H307" s="205" t="s">
        <v>211</v>
      </c>
      <c r="I307" s="205" t="s">
        <v>372</v>
      </c>
      <c r="J307" s="205" t="s">
        <v>7</v>
      </c>
      <c r="K307" s="205" t="s">
        <v>346</v>
      </c>
      <c r="L307" s="205" t="s">
        <v>373</v>
      </c>
      <c r="M307" s="205" t="s">
        <v>7</v>
      </c>
      <c r="N307" s="205">
        <v>211</v>
      </c>
      <c r="O307" s="205">
        <v>17315</v>
      </c>
      <c r="P307" s="205">
        <v>679002.27</v>
      </c>
      <c r="Q307" s="205">
        <v>39.200000000000003</v>
      </c>
      <c r="R307" s="205">
        <v>17100</v>
      </c>
      <c r="S307" s="205">
        <v>98.8</v>
      </c>
      <c r="T307" s="205">
        <v>3400</v>
      </c>
      <c r="U307" s="205">
        <v>19.600000000000001</v>
      </c>
      <c r="V307" s="205">
        <v>8841</v>
      </c>
      <c r="W307" s="205">
        <v>51.1</v>
      </c>
      <c r="X307" s="205">
        <v>4340</v>
      </c>
      <c r="Y307" s="205">
        <v>25.1</v>
      </c>
      <c r="Z307" s="205">
        <v>489</v>
      </c>
      <c r="AA307" s="205">
        <v>2.8</v>
      </c>
      <c r="AB307" s="205">
        <v>1394</v>
      </c>
      <c r="AC307" s="205">
        <v>8.1</v>
      </c>
      <c r="AD307" s="205">
        <v>55251.6</v>
      </c>
      <c r="AE307" s="205">
        <v>3.19</v>
      </c>
      <c r="AF307" s="205">
        <v>17315</v>
      </c>
      <c r="AG307" s="205">
        <v>-1437.88</v>
      </c>
      <c r="AH307" s="205">
        <v>-0.08</v>
      </c>
      <c r="AI307" s="205">
        <v>-0.1</v>
      </c>
      <c r="AJ307" s="205">
        <v>-0.06</v>
      </c>
      <c r="AK307" s="205">
        <v>-1855.08</v>
      </c>
      <c r="AL307" s="205">
        <v>-0.11</v>
      </c>
      <c r="AM307" s="205">
        <v>-0.13</v>
      </c>
      <c r="AN307" s="205">
        <v>-0.08</v>
      </c>
      <c r="AO307" s="205">
        <v>-1370.89</v>
      </c>
      <c r="AP307" s="205">
        <v>-0.08</v>
      </c>
      <c r="AQ307" s="205">
        <v>-0.1</v>
      </c>
      <c r="AR307" s="205">
        <v>-0.06</v>
      </c>
      <c r="AS307" s="205">
        <v>-2988.14</v>
      </c>
      <c r="AT307" s="205">
        <v>-0.17</v>
      </c>
      <c r="AU307" s="205">
        <v>-0.2</v>
      </c>
      <c r="AV307" s="205">
        <v>-0.15</v>
      </c>
      <c r="AW307" s="205">
        <v>101.35</v>
      </c>
      <c r="AX307" s="205">
        <v>0.01</v>
      </c>
      <c r="AY307" s="205">
        <v>-0.02</v>
      </c>
      <c r="AZ307" s="205">
        <v>0.03</v>
      </c>
      <c r="BA307" s="205">
        <v>17174</v>
      </c>
      <c r="BB307" s="205">
        <v>99.2</v>
      </c>
      <c r="BC307" s="205">
        <v>17131</v>
      </c>
      <c r="BD307" s="205">
        <v>98.9</v>
      </c>
      <c r="BE307" s="205">
        <v>16939</v>
      </c>
      <c r="BF307" s="205">
        <v>97.8</v>
      </c>
      <c r="BG307" s="205">
        <v>17114</v>
      </c>
      <c r="BH307" s="205">
        <v>98.8</v>
      </c>
      <c r="BI307" s="205">
        <v>16885</v>
      </c>
      <c r="BJ307" s="205">
        <v>97.5</v>
      </c>
      <c r="BK307" s="205">
        <v>14113</v>
      </c>
      <c r="BL307" s="205">
        <v>81.5</v>
      </c>
      <c r="BM307" s="205">
        <v>5354</v>
      </c>
      <c r="BN307" s="205">
        <v>30.9</v>
      </c>
      <c r="BO307" s="205">
        <v>8075</v>
      </c>
      <c r="BP307" s="205">
        <v>46.6</v>
      </c>
      <c r="BQ307" s="205">
        <v>4475</v>
      </c>
      <c r="BR307" s="205">
        <v>25.8</v>
      </c>
      <c r="BS307" s="205">
        <v>3757</v>
      </c>
      <c r="BT307" s="205">
        <v>22.3</v>
      </c>
      <c r="BU307" s="205">
        <v>3676</v>
      </c>
      <c r="BV307" s="205">
        <v>26</v>
      </c>
      <c r="BW307" s="205">
        <v>1452</v>
      </c>
      <c r="BX307" s="205">
        <v>27.1</v>
      </c>
      <c r="BY307" s="205">
        <v>12096</v>
      </c>
      <c r="BZ307" s="205">
        <v>69.900000000000006</v>
      </c>
      <c r="CA307" s="205">
        <v>10269</v>
      </c>
      <c r="CB307" s="205">
        <v>59.3</v>
      </c>
      <c r="CC307" s="205">
        <v>7904</v>
      </c>
      <c r="CD307" s="205">
        <v>46.8</v>
      </c>
      <c r="CE307" s="205">
        <v>6010</v>
      </c>
      <c r="CF307" s="205">
        <v>42.6</v>
      </c>
      <c r="CG307" s="205">
        <v>2459</v>
      </c>
      <c r="CH307" s="205">
        <v>45.9</v>
      </c>
      <c r="CI307" s="205">
        <v>75117</v>
      </c>
      <c r="CJ307" s="205">
        <v>4.34</v>
      </c>
      <c r="CK307" s="205">
        <v>63955</v>
      </c>
      <c r="CL307" s="205">
        <v>3.69</v>
      </c>
      <c r="CM307" s="205">
        <v>62524.5</v>
      </c>
      <c r="CN307" s="205">
        <v>3.61</v>
      </c>
      <c r="CO307" s="205">
        <v>47816</v>
      </c>
      <c r="CP307" s="205">
        <v>2.76</v>
      </c>
      <c r="CQ307" s="205">
        <v>19570.52</v>
      </c>
      <c r="CR307" s="205">
        <v>1.1299999999999999</v>
      </c>
      <c r="CS307" s="205">
        <v>150620</v>
      </c>
      <c r="CT307" s="205">
        <v>8.6999999999999993</v>
      </c>
      <c r="CU307" s="205">
        <v>127910</v>
      </c>
      <c r="CV307" s="205">
        <v>7.4</v>
      </c>
      <c r="CW307" s="205">
        <v>181960.39</v>
      </c>
      <c r="CX307" s="205">
        <v>10.5</v>
      </c>
      <c r="CY307" s="205">
        <v>218511.88</v>
      </c>
      <c r="CZ307" s="205">
        <v>12.6</v>
      </c>
      <c r="DA307" s="205">
        <v>146179.13</v>
      </c>
      <c r="DB307" s="205">
        <v>8.4</v>
      </c>
      <c r="DC307" s="205">
        <v>72332.75</v>
      </c>
      <c r="DD307" s="205">
        <v>4.2</v>
      </c>
      <c r="DE307" s="205">
        <v>48490</v>
      </c>
      <c r="DF307" s="205">
        <v>2.8</v>
      </c>
      <c r="DG307" s="205">
        <v>49393</v>
      </c>
      <c r="DH307" s="205">
        <v>2.9</v>
      </c>
      <c r="DI307" s="205">
        <v>178</v>
      </c>
      <c r="DJ307" s="205">
        <v>1</v>
      </c>
      <c r="DK307" s="205">
        <v>105</v>
      </c>
      <c r="DL307" s="205">
        <v>0.6</v>
      </c>
      <c r="DM307" s="205">
        <v>200</v>
      </c>
      <c r="DN307" s="205">
        <v>1.2</v>
      </c>
      <c r="DO307" s="205">
        <v>1768</v>
      </c>
      <c r="DP307" s="205">
        <v>10.199999999999999</v>
      </c>
      <c r="DQ307" s="205">
        <v>10724</v>
      </c>
      <c r="DR307" s="205">
        <v>61.9</v>
      </c>
      <c r="DS307" s="205">
        <v>14819</v>
      </c>
      <c r="DT307" s="205">
        <v>85.6</v>
      </c>
      <c r="DU307" s="205">
        <v>2067</v>
      </c>
      <c r="DV307" s="205">
        <v>11.9</v>
      </c>
      <c r="DW307" s="205">
        <v>1997</v>
      </c>
      <c r="DX307" s="205">
        <v>11.5</v>
      </c>
      <c r="DY307" s="205">
        <v>1234</v>
      </c>
      <c r="DZ307" s="205">
        <v>7.1</v>
      </c>
      <c r="EA307" s="205">
        <v>123</v>
      </c>
      <c r="EB307" s="205">
        <v>0.7</v>
      </c>
      <c r="EC307" s="205">
        <v>7892</v>
      </c>
      <c r="ED307" s="205">
        <v>45.6</v>
      </c>
      <c r="EH307" s="491"/>
      <c r="EI307" s="491"/>
      <c r="EJ307" s="491"/>
      <c r="EK307" s="491"/>
      <c r="EL307" s="491"/>
      <c r="EM307" s="491"/>
      <c r="EN307" s="491"/>
      <c r="EO307" s="491"/>
      <c r="EP307" s="491"/>
      <c r="EQ307" s="491"/>
      <c r="ER307" s="491"/>
      <c r="ES307" s="491"/>
      <c r="ET307" s="491"/>
      <c r="EU307" s="491"/>
      <c r="EV307" s="491"/>
      <c r="EW307" s="491"/>
      <c r="EX307" s="491"/>
      <c r="EY307" s="491"/>
      <c r="EZ307" s="491"/>
      <c r="FA307" s="491"/>
      <c r="FB307" s="491"/>
      <c r="FC307" s="491"/>
      <c r="FD307" s="491"/>
      <c r="FE307" s="491"/>
      <c r="FF307" s="491"/>
      <c r="FG307" s="491"/>
      <c r="FH307" s="491"/>
      <c r="FI307" s="491"/>
      <c r="FJ307" s="491"/>
      <c r="FK307" s="491"/>
      <c r="FL307" s="491"/>
      <c r="FM307" s="491"/>
      <c r="FN307" s="491"/>
      <c r="FO307" s="491"/>
      <c r="FP307" s="491"/>
      <c r="FQ307" s="491"/>
      <c r="FR307" s="491"/>
      <c r="FS307" s="491"/>
      <c r="FT307" s="491"/>
      <c r="FU307" s="491"/>
      <c r="FV307" s="491"/>
      <c r="FW307" s="491"/>
      <c r="FX307" s="491"/>
      <c r="FY307" s="491"/>
      <c r="FZ307" s="491"/>
      <c r="GA307" s="491"/>
      <c r="GB307" s="491"/>
      <c r="GC307" s="491"/>
      <c r="GD307" s="491"/>
      <c r="GE307" s="491"/>
      <c r="GF307" s="491"/>
      <c r="GG307" s="491"/>
      <c r="GH307" s="491"/>
      <c r="GI307" s="491"/>
      <c r="GJ307" s="491"/>
      <c r="GK307" s="491"/>
      <c r="GL307" s="491"/>
      <c r="GM307" s="491"/>
      <c r="GN307" s="491"/>
      <c r="GO307" s="491"/>
      <c r="GP307" s="491"/>
      <c r="GQ307" s="491"/>
      <c r="GR307" s="491"/>
      <c r="GS307" s="491"/>
      <c r="GT307" s="491"/>
      <c r="GU307" s="491"/>
      <c r="GV307" s="491"/>
      <c r="GW307" s="491"/>
      <c r="GX307" s="491"/>
      <c r="GY307" s="491"/>
      <c r="GZ307" s="491"/>
      <c r="HA307" s="491"/>
      <c r="HB307" s="491"/>
      <c r="HC307" s="491"/>
      <c r="HD307" s="491"/>
      <c r="HE307" s="491"/>
      <c r="HF307" s="491"/>
      <c r="HG307" s="491"/>
      <c r="HH307" s="491"/>
      <c r="HI307" s="491"/>
      <c r="HJ307" s="491"/>
      <c r="HK307" s="491"/>
      <c r="HL307" s="491"/>
      <c r="HM307" s="491"/>
      <c r="HN307" s="491"/>
      <c r="HO307" s="491"/>
      <c r="HP307" s="491"/>
      <c r="HQ307" s="491"/>
      <c r="HR307" s="491"/>
      <c r="HS307" s="491"/>
      <c r="HT307" s="491"/>
      <c r="HU307" s="491"/>
      <c r="HV307" s="491"/>
      <c r="HW307" s="491"/>
      <c r="HX307" s="491"/>
      <c r="HY307" s="491"/>
      <c r="HZ307" s="491"/>
      <c r="IA307" s="491"/>
      <c r="IB307" s="491"/>
      <c r="IC307" s="491"/>
      <c r="ID307" s="491"/>
      <c r="IE307" s="491"/>
      <c r="IF307" s="491"/>
      <c r="IG307" s="491"/>
      <c r="IH307" s="491"/>
      <c r="II307" s="491"/>
      <c r="IJ307" s="491"/>
      <c r="IK307" s="491"/>
      <c r="IL307" s="491"/>
      <c r="IM307" s="491"/>
      <c r="IN307" s="491"/>
      <c r="IO307" s="491"/>
      <c r="IP307" s="491"/>
      <c r="IQ307" s="491"/>
      <c r="IR307" s="491"/>
      <c r="IS307" s="491"/>
      <c r="IT307" s="491"/>
      <c r="IU307" s="491"/>
      <c r="IV307" s="491"/>
      <c r="IW307" s="491"/>
      <c r="IX307" s="491"/>
      <c r="IY307" s="491"/>
      <c r="IZ307" s="491"/>
      <c r="JA307" s="491"/>
      <c r="JB307" s="491"/>
      <c r="JC307" s="491"/>
      <c r="JD307" s="491"/>
      <c r="JE307" s="491"/>
      <c r="JF307" s="491"/>
      <c r="JG307" s="491"/>
      <c r="JH307" s="491"/>
      <c r="JI307" s="491"/>
      <c r="JJ307" s="491"/>
      <c r="JK307" s="491"/>
    </row>
    <row r="308" spans="1:271" x14ac:dyDescent="0.35">
      <c r="A308" s="205" t="str">
        <f t="shared" si="5"/>
        <v>Revised.State-funded mainstream.Admission type by prior attainment.Total</v>
      </c>
      <c r="B308" s="205">
        <v>201819</v>
      </c>
      <c r="C308" s="205" t="s">
        <v>200</v>
      </c>
      <c r="D308" s="205" t="s">
        <v>201</v>
      </c>
      <c r="E308" s="205" t="s">
        <v>202</v>
      </c>
      <c r="F308" s="205" t="s">
        <v>203</v>
      </c>
      <c r="G308" s="205" t="s">
        <v>414</v>
      </c>
      <c r="H308" s="205" t="s">
        <v>211</v>
      </c>
      <c r="I308" s="205" t="s">
        <v>372</v>
      </c>
      <c r="J308" s="205" t="s">
        <v>7</v>
      </c>
      <c r="K308" s="205" t="s">
        <v>346</v>
      </c>
      <c r="L308" s="205" t="s">
        <v>374</v>
      </c>
      <c r="M308" s="205" t="s">
        <v>7</v>
      </c>
      <c r="N308" s="205">
        <v>2816</v>
      </c>
      <c r="O308" s="205">
        <v>208477</v>
      </c>
      <c r="P308" s="205">
        <v>8397166.1899999995</v>
      </c>
      <c r="Q308" s="205">
        <v>40.299999999999997</v>
      </c>
      <c r="R308" s="205">
        <v>206024</v>
      </c>
      <c r="S308" s="205">
        <v>98.8</v>
      </c>
      <c r="T308" s="205">
        <v>47111</v>
      </c>
      <c r="U308" s="205">
        <v>22.6</v>
      </c>
      <c r="V308" s="205">
        <v>112120</v>
      </c>
      <c r="W308" s="205">
        <v>53.8</v>
      </c>
      <c r="X308" s="205">
        <v>63629</v>
      </c>
      <c r="Y308" s="205">
        <v>30.5</v>
      </c>
      <c r="Z308" s="205">
        <v>9440</v>
      </c>
      <c r="AA308" s="205">
        <v>4.5</v>
      </c>
      <c r="AB308" s="205">
        <v>23333</v>
      </c>
      <c r="AC308" s="205">
        <v>11.2</v>
      </c>
      <c r="AD308" s="205">
        <v>700562.54</v>
      </c>
      <c r="AE308" s="205">
        <v>3.36</v>
      </c>
      <c r="AF308" s="205">
        <v>208477</v>
      </c>
      <c r="AG308" s="205">
        <v>1343.14</v>
      </c>
      <c r="AH308" s="205">
        <v>0.01</v>
      </c>
      <c r="AI308" s="205">
        <v>0</v>
      </c>
      <c r="AJ308" s="205">
        <v>0.01</v>
      </c>
      <c r="AK308" s="205">
        <v>1152.74</v>
      </c>
      <c r="AL308" s="205">
        <v>0.01</v>
      </c>
      <c r="AM308" s="205">
        <v>0</v>
      </c>
      <c r="AN308" s="205">
        <v>0.01</v>
      </c>
      <c r="AO308" s="205">
        <v>205.51</v>
      </c>
      <c r="AP308" s="205">
        <v>0</v>
      </c>
      <c r="AQ308" s="205">
        <v>0</v>
      </c>
      <c r="AR308" s="205">
        <v>0.01</v>
      </c>
      <c r="AS308" s="205">
        <v>1482</v>
      </c>
      <c r="AT308" s="205">
        <v>0.01</v>
      </c>
      <c r="AU308" s="205">
        <v>0</v>
      </c>
      <c r="AV308" s="205">
        <v>0.01</v>
      </c>
      <c r="AW308" s="205">
        <v>-538.19000000000005</v>
      </c>
      <c r="AX308" s="205">
        <v>0</v>
      </c>
      <c r="AY308" s="205">
        <v>-0.01</v>
      </c>
      <c r="AZ308" s="205">
        <v>0</v>
      </c>
      <c r="BA308" s="205">
        <v>206960</v>
      </c>
      <c r="BB308" s="205">
        <v>99.3</v>
      </c>
      <c r="BC308" s="205">
        <v>206552</v>
      </c>
      <c r="BD308" s="205">
        <v>99.1</v>
      </c>
      <c r="BE308" s="205">
        <v>204230</v>
      </c>
      <c r="BF308" s="205">
        <v>98</v>
      </c>
      <c r="BG308" s="205">
        <v>206273</v>
      </c>
      <c r="BH308" s="205">
        <v>98.9</v>
      </c>
      <c r="BI308" s="205">
        <v>203226</v>
      </c>
      <c r="BJ308" s="205">
        <v>97.5</v>
      </c>
      <c r="BK308" s="205">
        <v>170944</v>
      </c>
      <c r="BL308" s="205">
        <v>82</v>
      </c>
      <c r="BM308" s="205">
        <v>76565</v>
      </c>
      <c r="BN308" s="205">
        <v>36.700000000000003</v>
      </c>
      <c r="BO308" s="205">
        <v>104404</v>
      </c>
      <c r="BP308" s="205">
        <v>50.1</v>
      </c>
      <c r="BQ308" s="205">
        <v>60546</v>
      </c>
      <c r="BR308" s="205">
        <v>29</v>
      </c>
      <c r="BS308" s="205">
        <v>53036</v>
      </c>
      <c r="BT308" s="205">
        <v>26.1</v>
      </c>
      <c r="BU308" s="205">
        <v>51831</v>
      </c>
      <c r="BV308" s="205">
        <v>30.3</v>
      </c>
      <c r="BW308" s="205">
        <v>24184</v>
      </c>
      <c r="BX308" s="205">
        <v>31.6</v>
      </c>
      <c r="BY308" s="205">
        <v>151366</v>
      </c>
      <c r="BZ308" s="205">
        <v>72.599999999999994</v>
      </c>
      <c r="CA308" s="205">
        <v>128065</v>
      </c>
      <c r="CB308" s="205">
        <v>61.4</v>
      </c>
      <c r="CC308" s="205">
        <v>104639</v>
      </c>
      <c r="CD308" s="205">
        <v>51.5</v>
      </c>
      <c r="CE308" s="205">
        <v>80041</v>
      </c>
      <c r="CF308" s="205">
        <v>46.8</v>
      </c>
      <c r="CG308" s="205">
        <v>38584</v>
      </c>
      <c r="CH308" s="205">
        <v>50.4</v>
      </c>
      <c r="CI308" s="205">
        <v>931243</v>
      </c>
      <c r="CJ308" s="205">
        <v>4.47</v>
      </c>
      <c r="CK308" s="205">
        <v>790587.63</v>
      </c>
      <c r="CL308" s="205">
        <v>3.79</v>
      </c>
      <c r="CM308" s="205">
        <v>786277.5</v>
      </c>
      <c r="CN308" s="205">
        <v>3.77</v>
      </c>
      <c r="CO308" s="205">
        <v>613896</v>
      </c>
      <c r="CP308" s="205">
        <v>2.94</v>
      </c>
      <c r="CQ308" s="205">
        <v>295097.25</v>
      </c>
      <c r="CR308" s="205">
        <v>1.42</v>
      </c>
      <c r="CS308" s="205">
        <v>1866911</v>
      </c>
      <c r="CT308" s="205">
        <v>9</v>
      </c>
      <c r="CU308" s="205">
        <v>1581175.26</v>
      </c>
      <c r="CV308" s="205">
        <v>7.6</v>
      </c>
      <c r="CW308" s="205">
        <v>2314536.2599999998</v>
      </c>
      <c r="CX308" s="205">
        <v>11.1</v>
      </c>
      <c r="CY308" s="205">
        <v>2634543.67</v>
      </c>
      <c r="CZ308" s="205">
        <v>12.6</v>
      </c>
      <c r="DA308" s="205">
        <v>1973648.42</v>
      </c>
      <c r="DB308" s="205">
        <v>9.5</v>
      </c>
      <c r="DC308" s="205">
        <v>660895.25</v>
      </c>
      <c r="DD308" s="205">
        <v>3.2</v>
      </c>
      <c r="DE308" s="205">
        <v>588857</v>
      </c>
      <c r="DF308" s="205">
        <v>2.8</v>
      </c>
      <c r="DG308" s="205">
        <v>596379</v>
      </c>
      <c r="DH308" s="205">
        <v>2.9</v>
      </c>
      <c r="DI308" s="205">
        <v>1943</v>
      </c>
      <c r="DJ308" s="205">
        <v>0.9</v>
      </c>
      <c r="DK308" s="205">
        <v>1272</v>
      </c>
      <c r="DL308" s="205">
        <v>0.6</v>
      </c>
      <c r="DM308" s="205">
        <v>2022</v>
      </c>
      <c r="DN308" s="205">
        <v>1</v>
      </c>
      <c r="DO308" s="205">
        <v>20667</v>
      </c>
      <c r="DP308" s="205">
        <v>9.9</v>
      </c>
      <c r="DQ308" s="205">
        <v>118944</v>
      </c>
      <c r="DR308" s="205">
        <v>57.1</v>
      </c>
      <c r="DS308" s="205">
        <v>179024</v>
      </c>
      <c r="DT308" s="205">
        <v>85.9</v>
      </c>
      <c r="DU308" s="205">
        <v>24208</v>
      </c>
      <c r="DV308" s="205">
        <v>11.6</v>
      </c>
      <c r="DW308" s="205">
        <v>24011</v>
      </c>
      <c r="DX308" s="205">
        <v>11.5</v>
      </c>
      <c r="DY308" s="205">
        <v>16328</v>
      </c>
      <c r="DZ308" s="205">
        <v>7.8</v>
      </c>
      <c r="EA308" s="205">
        <v>2982</v>
      </c>
      <c r="EB308" s="205">
        <v>1.4</v>
      </c>
      <c r="EC308" s="205">
        <v>96709</v>
      </c>
      <c r="ED308" s="205">
        <v>46.4</v>
      </c>
      <c r="EH308" s="491"/>
      <c r="EI308" s="491"/>
      <c r="EJ308" s="491"/>
      <c r="EK308" s="491"/>
      <c r="EL308" s="491"/>
      <c r="EM308" s="491"/>
      <c r="EN308" s="491"/>
      <c r="EO308" s="491"/>
      <c r="EP308" s="491"/>
      <c r="EQ308" s="491"/>
      <c r="ER308" s="491"/>
      <c r="ES308" s="491"/>
      <c r="ET308" s="491"/>
      <c r="EU308" s="491"/>
      <c r="EV308" s="491"/>
      <c r="EW308" s="491"/>
      <c r="EX308" s="491"/>
      <c r="EY308" s="491"/>
      <c r="EZ308" s="491"/>
      <c r="FA308" s="491"/>
      <c r="FB308" s="491"/>
      <c r="FC308" s="491"/>
      <c r="FD308" s="491"/>
      <c r="FE308" s="491"/>
      <c r="FF308" s="491"/>
      <c r="FG308" s="491"/>
      <c r="FH308" s="491"/>
      <c r="FI308" s="491"/>
      <c r="FJ308" s="491"/>
      <c r="FK308" s="491"/>
      <c r="FL308" s="491"/>
      <c r="FM308" s="491"/>
      <c r="FN308" s="491"/>
      <c r="FO308" s="491"/>
      <c r="FP308" s="491"/>
      <c r="FQ308" s="491"/>
      <c r="FR308" s="491"/>
      <c r="FS308" s="491"/>
      <c r="FT308" s="491"/>
      <c r="FU308" s="491"/>
      <c r="FV308" s="491"/>
      <c r="FW308" s="491"/>
      <c r="FX308" s="491"/>
      <c r="FY308" s="491"/>
      <c r="FZ308" s="491"/>
      <c r="GA308" s="491"/>
      <c r="GB308" s="491"/>
      <c r="GC308" s="491"/>
      <c r="GD308" s="491"/>
      <c r="GE308" s="491"/>
      <c r="GF308" s="491"/>
      <c r="GG308" s="491"/>
      <c r="GH308" s="491"/>
      <c r="GI308" s="491"/>
      <c r="GJ308" s="491"/>
      <c r="GK308" s="491"/>
      <c r="GL308" s="491"/>
      <c r="GM308" s="491"/>
      <c r="GN308" s="491"/>
      <c r="GO308" s="491"/>
      <c r="GP308" s="491"/>
      <c r="GQ308" s="491"/>
      <c r="GR308" s="491"/>
      <c r="GS308" s="491"/>
      <c r="GT308" s="491"/>
      <c r="GU308" s="491"/>
      <c r="GV308" s="491"/>
      <c r="GW308" s="491"/>
      <c r="GX308" s="491"/>
      <c r="GY308" s="491"/>
      <c r="GZ308" s="491"/>
      <c r="HA308" s="491"/>
      <c r="HB308" s="491"/>
      <c r="HC308" s="491"/>
      <c r="HD308" s="491"/>
      <c r="HE308" s="491"/>
      <c r="HF308" s="491"/>
      <c r="HG308" s="491"/>
      <c r="HH308" s="491"/>
      <c r="HI308" s="491"/>
      <c r="HJ308" s="491"/>
      <c r="HK308" s="491"/>
      <c r="HL308" s="491"/>
      <c r="HM308" s="491"/>
      <c r="HN308" s="491"/>
      <c r="HO308" s="491"/>
      <c r="HP308" s="491"/>
      <c r="HQ308" s="491"/>
      <c r="HR308" s="491"/>
      <c r="HS308" s="491"/>
      <c r="HT308" s="491"/>
      <c r="HU308" s="491"/>
      <c r="HV308" s="491"/>
      <c r="HW308" s="491"/>
      <c r="HX308" s="491"/>
      <c r="HY308" s="491"/>
      <c r="HZ308" s="491"/>
      <c r="IA308" s="491"/>
      <c r="IB308" s="491"/>
      <c r="IC308" s="491"/>
      <c r="ID308" s="491"/>
      <c r="IE308" s="491"/>
      <c r="IF308" s="491"/>
      <c r="IG308" s="491"/>
      <c r="IH308" s="491"/>
      <c r="II308" s="491"/>
      <c r="IJ308" s="491"/>
      <c r="IK308" s="491"/>
      <c r="IL308" s="491"/>
      <c r="IM308" s="491"/>
      <c r="IN308" s="491"/>
      <c r="IO308" s="491"/>
      <c r="IP308" s="491"/>
      <c r="IQ308" s="491"/>
      <c r="IR308" s="491"/>
      <c r="IS308" s="491"/>
      <c r="IT308" s="491"/>
      <c r="IU308" s="491"/>
      <c r="IV308" s="491"/>
      <c r="IW308" s="491"/>
      <c r="IX308" s="491"/>
      <c r="IY308" s="491"/>
      <c r="IZ308" s="491"/>
      <c r="JA308" s="491"/>
      <c r="JB308" s="491"/>
      <c r="JC308" s="491"/>
      <c r="JD308" s="491"/>
      <c r="JE308" s="491"/>
      <c r="JF308" s="491"/>
      <c r="JG308" s="491"/>
      <c r="JH308" s="491"/>
      <c r="JI308" s="491"/>
      <c r="JJ308" s="491"/>
      <c r="JK308" s="491"/>
    </row>
    <row r="309" spans="1:271" x14ac:dyDescent="0.35">
      <c r="A309" s="205" t="str">
        <f t="shared" si="5"/>
        <v>Revised.State-funded mainstream.Admission type by prior attainment.Total</v>
      </c>
      <c r="B309" s="205">
        <v>201819</v>
      </c>
      <c r="C309" s="205" t="s">
        <v>200</v>
      </c>
      <c r="D309" s="205" t="s">
        <v>201</v>
      </c>
      <c r="E309" s="205" t="s">
        <v>202</v>
      </c>
      <c r="F309" s="205" t="s">
        <v>203</v>
      </c>
      <c r="G309" s="205" t="s">
        <v>414</v>
      </c>
      <c r="H309" s="205" t="s">
        <v>211</v>
      </c>
      <c r="I309" s="205" t="s">
        <v>372</v>
      </c>
      <c r="J309" s="205" t="s">
        <v>7</v>
      </c>
      <c r="K309" s="205" t="s">
        <v>346</v>
      </c>
      <c r="L309" s="205" t="s">
        <v>375</v>
      </c>
      <c r="M309" s="205" t="s">
        <v>7</v>
      </c>
      <c r="N309" s="205">
        <v>124</v>
      </c>
      <c r="O309" s="205">
        <v>1093</v>
      </c>
      <c r="P309" s="205">
        <v>59525.89</v>
      </c>
      <c r="Q309" s="205">
        <v>54.5</v>
      </c>
      <c r="R309" s="205">
        <v>1092</v>
      </c>
      <c r="S309" s="205">
        <v>99.9</v>
      </c>
      <c r="T309" s="205">
        <v>693</v>
      </c>
      <c r="U309" s="205">
        <v>63.4</v>
      </c>
      <c r="V309" s="205">
        <v>1005</v>
      </c>
      <c r="W309" s="205">
        <v>91.9</v>
      </c>
      <c r="X309" s="205">
        <v>700</v>
      </c>
      <c r="Y309" s="205">
        <v>64</v>
      </c>
      <c r="Z309" s="205">
        <v>232</v>
      </c>
      <c r="AA309" s="205">
        <v>21.2</v>
      </c>
      <c r="AB309" s="205">
        <v>447</v>
      </c>
      <c r="AC309" s="205">
        <v>40.9</v>
      </c>
      <c r="AD309" s="205">
        <v>5369.59</v>
      </c>
      <c r="AE309" s="205">
        <v>4.91</v>
      </c>
      <c r="AF309" s="205">
        <v>1093</v>
      </c>
      <c r="AG309" s="205">
        <v>1076.73</v>
      </c>
      <c r="AH309" s="205">
        <v>0.99</v>
      </c>
      <c r="AI309" s="205">
        <v>0.91</v>
      </c>
      <c r="AJ309" s="205">
        <v>1.06</v>
      </c>
      <c r="AK309" s="205">
        <v>1034.8800000000001</v>
      </c>
      <c r="AL309" s="205">
        <v>0.95</v>
      </c>
      <c r="AM309" s="205">
        <v>0.86</v>
      </c>
      <c r="AN309" s="205">
        <v>1.04</v>
      </c>
      <c r="AO309" s="205">
        <v>1006.94</v>
      </c>
      <c r="AP309" s="205">
        <v>0.92</v>
      </c>
      <c r="AQ309" s="205">
        <v>0.84</v>
      </c>
      <c r="AR309" s="205">
        <v>1</v>
      </c>
      <c r="AS309" s="205">
        <v>1318.83</v>
      </c>
      <c r="AT309" s="205">
        <v>1.21</v>
      </c>
      <c r="AU309" s="205">
        <v>1.1200000000000001</v>
      </c>
      <c r="AV309" s="205">
        <v>1.3</v>
      </c>
      <c r="AW309" s="205">
        <v>908.87</v>
      </c>
      <c r="AX309" s="205">
        <v>0.83</v>
      </c>
      <c r="AY309" s="205">
        <v>0.74</v>
      </c>
      <c r="AZ309" s="205">
        <v>0.92</v>
      </c>
      <c r="BA309" s="205">
        <v>1093</v>
      </c>
      <c r="BB309" s="205">
        <v>100</v>
      </c>
      <c r="BC309" s="205">
        <v>1093</v>
      </c>
      <c r="BD309" s="205">
        <v>100</v>
      </c>
      <c r="BE309" s="205">
        <v>1088</v>
      </c>
      <c r="BF309" s="205">
        <v>99.5</v>
      </c>
      <c r="BG309" s="205">
        <v>1092</v>
      </c>
      <c r="BH309" s="205">
        <v>99.9</v>
      </c>
      <c r="BI309" s="205">
        <v>1086</v>
      </c>
      <c r="BJ309" s="205">
        <v>99.4</v>
      </c>
      <c r="BK309" s="205">
        <v>959</v>
      </c>
      <c r="BL309" s="205">
        <v>87.7</v>
      </c>
      <c r="BM309" s="205">
        <v>801</v>
      </c>
      <c r="BN309" s="205">
        <v>73.3</v>
      </c>
      <c r="BO309" s="205">
        <v>937</v>
      </c>
      <c r="BP309" s="205">
        <v>85.7</v>
      </c>
      <c r="BQ309" s="205">
        <v>769</v>
      </c>
      <c r="BR309" s="205">
        <v>70.400000000000006</v>
      </c>
      <c r="BS309" s="205">
        <v>715</v>
      </c>
      <c r="BT309" s="205">
        <v>65.8</v>
      </c>
      <c r="BU309" s="205">
        <v>653</v>
      </c>
      <c r="BV309" s="205">
        <v>68.099999999999994</v>
      </c>
      <c r="BW309" s="205">
        <v>370</v>
      </c>
      <c r="BX309" s="205">
        <v>46.2</v>
      </c>
      <c r="BY309" s="205">
        <v>1052</v>
      </c>
      <c r="BZ309" s="205">
        <v>96.2</v>
      </c>
      <c r="CA309" s="205">
        <v>1037</v>
      </c>
      <c r="CB309" s="205">
        <v>94.9</v>
      </c>
      <c r="CC309" s="205">
        <v>967</v>
      </c>
      <c r="CD309" s="205">
        <v>89</v>
      </c>
      <c r="CE309" s="205">
        <v>819</v>
      </c>
      <c r="CF309" s="205">
        <v>85.4</v>
      </c>
      <c r="CG309" s="205">
        <v>563</v>
      </c>
      <c r="CH309" s="205">
        <v>70.3</v>
      </c>
      <c r="CI309" s="205">
        <v>6365</v>
      </c>
      <c r="CJ309" s="205">
        <v>5.82</v>
      </c>
      <c r="CK309" s="205">
        <v>5673</v>
      </c>
      <c r="CL309" s="205">
        <v>5.19</v>
      </c>
      <c r="CM309" s="205">
        <v>5786.5</v>
      </c>
      <c r="CN309" s="205">
        <v>5.29</v>
      </c>
      <c r="CO309" s="205">
        <v>5018</v>
      </c>
      <c r="CP309" s="205">
        <v>4.59</v>
      </c>
      <c r="CQ309" s="205">
        <v>3589.13</v>
      </c>
      <c r="CR309" s="205">
        <v>3.28</v>
      </c>
      <c r="CS309" s="205">
        <v>12740</v>
      </c>
      <c r="CT309" s="205">
        <v>11.7</v>
      </c>
      <c r="CU309" s="205">
        <v>11346</v>
      </c>
      <c r="CV309" s="205">
        <v>10.4</v>
      </c>
      <c r="CW309" s="205">
        <v>17653.63</v>
      </c>
      <c r="CX309" s="205">
        <v>16.2</v>
      </c>
      <c r="CY309" s="205">
        <v>17786.259999999998</v>
      </c>
      <c r="CZ309" s="205">
        <v>16.3</v>
      </c>
      <c r="DA309" s="205">
        <v>17022.259999999998</v>
      </c>
      <c r="DB309" s="205">
        <v>15.6</v>
      </c>
      <c r="DC309" s="205">
        <v>764</v>
      </c>
      <c r="DD309" s="205">
        <v>0.7</v>
      </c>
      <c r="DE309" s="205">
        <v>3232</v>
      </c>
      <c r="DF309" s="205">
        <v>3</v>
      </c>
      <c r="DG309" s="205">
        <v>3249</v>
      </c>
      <c r="DH309" s="205">
        <v>3</v>
      </c>
      <c r="DI309" s="205">
        <v>0</v>
      </c>
      <c r="DJ309" s="205">
        <v>0</v>
      </c>
      <c r="DK309" s="205">
        <v>1</v>
      </c>
      <c r="DL309" s="205">
        <v>0.1</v>
      </c>
      <c r="DM309" s="205">
        <v>4</v>
      </c>
      <c r="DN309" s="205">
        <v>0.4</v>
      </c>
      <c r="DO309" s="205">
        <v>35</v>
      </c>
      <c r="DP309" s="205">
        <v>3.2</v>
      </c>
      <c r="DQ309" s="205">
        <v>353</v>
      </c>
      <c r="DR309" s="205">
        <v>32.299999999999997</v>
      </c>
      <c r="DS309" s="205">
        <v>587</v>
      </c>
      <c r="DT309" s="205">
        <v>53.7</v>
      </c>
      <c r="DU309" s="205">
        <v>499</v>
      </c>
      <c r="DV309" s="205">
        <v>45.7</v>
      </c>
      <c r="DW309" s="205">
        <v>499</v>
      </c>
      <c r="DX309" s="205">
        <v>45.7</v>
      </c>
      <c r="DY309" s="205">
        <v>176</v>
      </c>
      <c r="DZ309" s="205">
        <v>16.100000000000001</v>
      </c>
      <c r="EA309" s="205">
        <v>51</v>
      </c>
      <c r="EB309" s="205">
        <v>4.7</v>
      </c>
      <c r="EC309" s="205">
        <v>551</v>
      </c>
      <c r="ED309" s="205">
        <v>50.4</v>
      </c>
      <c r="EH309" s="491"/>
      <c r="EI309" s="491"/>
      <c r="EJ309" s="491"/>
      <c r="EK309" s="491"/>
      <c r="EL309" s="491"/>
      <c r="EM309" s="491"/>
      <c r="EN309" s="491"/>
      <c r="EO309" s="491"/>
      <c r="EP309" s="491"/>
      <c r="EQ309" s="491"/>
      <c r="ER309" s="491"/>
      <c r="ES309" s="491"/>
      <c r="ET309" s="491"/>
      <c r="EU309" s="491"/>
      <c r="EV309" s="491"/>
      <c r="EW309" s="491"/>
      <c r="EX309" s="491"/>
      <c r="EY309" s="491"/>
      <c r="EZ309" s="491"/>
      <c r="FA309" s="491"/>
      <c r="FB309" s="491"/>
      <c r="FC309" s="491"/>
      <c r="FD309" s="491"/>
      <c r="FE309" s="491"/>
      <c r="FF309" s="491"/>
      <c r="FG309" s="491"/>
      <c r="FH309" s="491"/>
      <c r="FI309" s="491"/>
      <c r="FJ309" s="491"/>
      <c r="FK309" s="491"/>
      <c r="FL309" s="491"/>
      <c r="FM309" s="491"/>
      <c r="FN309" s="491"/>
      <c r="FO309" s="491"/>
      <c r="FP309" s="491"/>
      <c r="FQ309" s="491"/>
      <c r="FR309" s="491"/>
      <c r="FS309" s="491"/>
      <c r="FT309" s="491"/>
      <c r="FU309" s="491"/>
      <c r="FV309" s="491"/>
      <c r="FW309" s="491"/>
      <c r="FX309" s="491"/>
      <c r="FY309" s="491"/>
      <c r="FZ309" s="491"/>
      <c r="GA309" s="491"/>
      <c r="GB309" s="491"/>
      <c r="GC309" s="491"/>
      <c r="GD309" s="491"/>
      <c r="GE309" s="491"/>
      <c r="GF309" s="491"/>
      <c r="GG309" s="491"/>
      <c r="GH309" s="491"/>
      <c r="GI309" s="491"/>
      <c r="GJ309" s="491"/>
      <c r="GK309" s="491"/>
      <c r="GL309" s="491"/>
      <c r="GM309" s="491"/>
      <c r="GN309" s="491"/>
      <c r="GO309" s="491"/>
      <c r="GP309" s="491"/>
      <c r="GQ309" s="491"/>
      <c r="GR309" s="491"/>
      <c r="GS309" s="491"/>
      <c r="GT309" s="491"/>
      <c r="GU309" s="491"/>
      <c r="GV309" s="491"/>
      <c r="GW309" s="491"/>
      <c r="GX309" s="491"/>
      <c r="GY309" s="491"/>
      <c r="GZ309" s="491"/>
      <c r="HA309" s="491"/>
      <c r="HB309" s="491"/>
      <c r="HC309" s="491"/>
      <c r="HD309" s="491"/>
      <c r="HE309" s="491"/>
      <c r="HF309" s="491"/>
      <c r="HG309" s="491"/>
      <c r="HH309" s="491"/>
      <c r="HI309" s="491"/>
      <c r="HJ309" s="491"/>
      <c r="HK309" s="491"/>
      <c r="HL309" s="491"/>
      <c r="HM309" s="491"/>
      <c r="HN309" s="491"/>
      <c r="HO309" s="491"/>
      <c r="HP309" s="491"/>
      <c r="HQ309" s="491"/>
      <c r="HR309" s="491"/>
      <c r="HS309" s="491"/>
      <c r="HT309" s="491"/>
      <c r="HU309" s="491"/>
      <c r="HV309" s="491"/>
      <c r="HW309" s="491"/>
      <c r="HX309" s="491"/>
      <c r="HY309" s="491"/>
      <c r="HZ309" s="491"/>
      <c r="IA309" s="491"/>
      <c r="IB309" s="491"/>
      <c r="IC309" s="491"/>
      <c r="ID309" s="491"/>
      <c r="IE309" s="491"/>
      <c r="IF309" s="491"/>
      <c r="IG309" s="491"/>
      <c r="IH309" s="491"/>
      <c r="II309" s="491"/>
      <c r="IJ309" s="491"/>
      <c r="IK309" s="491"/>
      <c r="IL309" s="491"/>
      <c r="IM309" s="491"/>
      <c r="IN309" s="491"/>
      <c r="IO309" s="491"/>
      <c r="IP309" s="491"/>
      <c r="IQ309" s="491"/>
      <c r="IR309" s="491"/>
      <c r="IS309" s="491"/>
      <c r="IT309" s="491"/>
      <c r="IU309" s="491"/>
      <c r="IV309" s="491"/>
      <c r="IW309" s="491"/>
      <c r="IX309" s="491"/>
      <c r="IY309" s="491"/>
      <c r="IZ309" s="491"/>
      <c r="JA309" s="491"/>
      <c r="JB309" s="491"/>
      <c r="JC309" s="491"/>
      <c r="JD309" s="491"/>
      <c r="JE309" s="491"/>
      <c r="JF309" s="491"/>
      <c r="JG309" s="491"/>
      <c r="JH309" s="491"/>
      <c r="JI309" s="491"/>
      <c r="JJ309" s="491"/>
      <c r="JK309" s="491"/>
    </row>
    <row r="310" spans="1:271" x14ac:dyDescent="0.35">
      <c r="A310" s="205" t="str">
        <f t="shared" si="5"/>
        <v>Revised.State-funded mainstream.Prior attainment.Total</v>
      </c>
      <c r="B310" s="205">
        <v>201819</v>
      </c>
      <c r="C310" s="205" t="s">
        <v>200</v>
      </c>
      <c r="D310" s="205" t="s">
        <v>201</v>
      </c>
      <c r="E310" s="205" t="s">
        <v>202</v>
      </c>
      <c r="F310" s="205" t="s">
        <v>203</v>
      </c>
      <c r="G310" s="205" t="s">
        <v>414</v>
      </c>
      <c r="H310" s="205" t="s">
        <v>211</v>
      </c>
      <c r="I310" s="205" t="s">
        <v>335</v>
      </c>
      <c r="J310" s="205" t="s">
        <v>7</v>
      </c>
      <c r="K310" s="205" t="s">
        <v>346</v>
      </c>
      <c r="L310" s="205" t="s">
        <v>7</v>
      </c>
      <c r="M310" s="205" t="s">
        <v>7</v>
      </c>
      <c r="N310" s="205">
        <v>3166</v>
      </c>
      <c r="O310" s="205">
        <v>227387</v>
      </c>
      <c r="P310" s="205">
        <v>9144507.3499999996</v>
      </c>
      <c r="Q310" s="205">
        <v>40.200000000000003</v>
      </c>
      <c r="R310" s="205">
        <v>224638</v>
      </c>
      <c r="S310" s="205">
        <v>98.8</v>
      </c>
      <c r="T310" s="205">
        <v>51224</v>
      </c>
      <c r="U310" s="205">
        <v>22.5</v>
      </c>
      <c r="V310" s="205">
        <v>122043</v>
      </c>
      <c r="W310" s="205">
        <v>53.7</v>
      </c>
      <c r="X310" s="205">
        <v>68674</v>
      </c>
      <c r="Y310" s="205">
        <v>30.2</v>
      </c>
      <c r="Z310" s="205">
        <v>10161</v>
      </c>
      <c r="AA310" s="205">
        <v>4.5</v>
      </c>
      <c r="AB310" s="205">
        <v>25175</v>
      </c>
      <c r="AC310" s="205">
        <v>11.1</v>
      </c>
      <c r="AD310" s="205">
        <v>761843.9</v>
      </c>
      <c r="AE310" s="205">
        <v>3.35</v>
      </c>
      <c r="AF310" s="205">
        <v>227387</v>
      </c>
      <c r="AG310" s="205">
        <v>-65.260000000000005</v>
      </c>
      <c r="AH310" s="205">
        <v>0</v>
      </c>
      <c r="AI310" s="205">
        <v>-0.01</v>
      </c>
      <c r="AJ310" s="205">
        <v>0</v>
      </c>
      <c r="AK310" s="205">
        <v>-785.93</v>
      </c>
      <c r="AL310" s="205">
        <v>0</v>
      </c>
      <c r="AM310" s="205">
        <v>-0.01</v>
      </c>
      <c r="AN310" s="205">
        <v>0</v>
      </c>
      <c r="AO310" s="205">
        <v>-861.36</v>
      </c>
      <c r="AP310" s="205">
        <v>0</v>
      </c>
      <c r="AQ310" s="205">
        <v>-0.01</v>
      </c>
      <c r="AR310" s="205">
        <v>0</v>
      </c>
      <c r="AS310" s="205">
        <v>-1267.1099999999999</v>
      </c>
      <c r="AT310" s="205">
        <v>-0.01</v>
      </c>
      <c r="AU310" s="205">
        <v>-0.01</v>
      </c>
      <c r="AV310" s="205">
        <v>0</v>
      </c>
      <c r="AW310" s="205">
        <v>-814.18</v>
      </c>
      <c r="AX310" s="205">
        <v>0</v>
      </c>
      <c r="AY310" s="205">
        <v>-0.01</v>
      </c>
      <c r="AZ310" s="205">
        <v>0</v>
      </c>
      <c r="BA310" s="205">
        <v>225671</v>
      </c>
      <c r="BB310" s="205">
        <v>99.2</v>
      </c>
      <c r="BC310" s="205">
        <v>225214</v>
      </c>
      <c r="BD310" s="205">
        <v>99</v>
      </c>
      <c r="BE310" s="205">
        <v>222498</v>
      </c>
      <c r="BF310" s="205">
        <v>97.8</v>
      </c>
      <c r="BG310" s="205">
        <v>224907</v>
      </c>
      <c r="BH310" s="205">
        <v>98.9</v>
      </c>
      <c r="BI310" s="205">
        <v>221487</v>
      </c>
      <c r="BJ310" s="205">
        <v>97.4</v>
      </c>
      <c r="BK310" s="205">
        <v>186215</v>
      </c>
      <c r="BL310" s="205">
        <v>81.900000000000006</v>
      </c>
      <c r="BM310" s="205">
        <v>82737</v>
      </c>
      <c r="BN310" s="205">
        <v>36.4</v>
      </c>
      <c r="BO310" s="205">
        <v>113472</v>
      </c>
      <c r="BP310" s="205">
        <v>49.9</v>
      </c>
      <c r="BQ310" s="205">
        <v>65823</v>
      </c>
      <c r="BR310" s="205">
        <v>28.9</v>
      </c>
      <c r="BS310" s="205">
        <v>57520</v>
      </c>
      <c r="BT310" s="205">
        <v>26</v>
      </c>
      <c r="BU310" s="205">
        <v>56172</v>
      </c>
      <c r="BV310" s="205">
        <v>30.2</v>
      </c>
      <c r="BW310" s="205">
        <v>26009</v>
      </c>
      <c r="BX310" s="205">
        <v>31.4</v>
      </c>
      <c r="BY310" s="205">
        <v>164631</v>
      </c>
      <c r="BZ310" s="205">
        <v>72.400000000000006</v>
      </c>
      <c r="CA310" s="205">
        <v>139488</v>
      </c>
      <c r="CB310" s="205">
        <v>61.3</v>
      </c>
      <c r="CC310" s="205">
        <v>113549</v>
      </c>
      <c r="CD310" s="205">
        <v>51.3</v>
      </c>
      <c r="CE310" s="205">
        <v>86896</v>
      </c>
      <c r="CF310" s="205">
        <v>46.7</v>
      </c>
      <c r="CG310" s="205">
        <v>41612</v>
      </c>
      <c r="CH310" s="205">
        <v>50.3</v>
      </c>
      <c r="CI310" s="205">
        <v>1013575</v>
      </c>
      <c r="CJ310" s="205">
        <v>4.46</v>
      </c>
      <c r="CK310" s="205">
        <v>861343.63</v>
      </c>
      <c r="CL310" s="205">
        <v>3.79</v>
      </c>
      <c r="CM310" s="205">
        <v>855353</v>
      </c>
      <c r="CN310" s="205">
        <v>3.76</v>
      </c>
      <c r="CO310" s="205">
        <v>667129</v>
      </c>
      <c r="CP310" s="205">
        <v>2.93</v>
      </c>
      <c r="CQ310" s="205">
        <v>318311.90000000002</v>
      </c>
      <c r="CR310" s="205">
        <v>1.4</v>
      </c>
      <c r="CS310" s="205">
        <v>2032401</v>
      </c>
      <c r="CT310" s="205">
        <v>8.9</v>
      </c>
      <c r="CU310" s="205">
        <v>1722687.26</v>
      </c>
      <c r="CV310" s="205">
        <v>7.6</v>
      </c>
      <c r="CW310" s="205">
        <v>2516258.2799999998</v>
      </c>
      <c r="CX310" s="205">
        <v>11.1</v>
      </c>
      <c r="CY310" s="205">
        <v>2873160.81</v>
      </c>
      <c r="CZ310" s="205">
        <v>12.6</v>
      </c>
      <c r="DA310" s="205">
        <v>2137986.81</v>
      </c>
      <c r="DB310" s="205">
        <v>9.4</v>
      </c>
      <c r="DC310" s="205">
        <v>735174</v>
      </c>
      <c r="DD310" s="205">
        <v>3.2</v>
      </c>
      <c r="DE310" s="205">
        <v>641385</v>
      </c>
      <c r="DF310" s="205">
        <v>2.8</v>
      </c>
      <c r="DG310" s="205">
        <v>649704</v>
      </c>
      <c r="DH310" s="205">
        <v>2.9</v>
      </c>
      <c r="DI310" s="205">
        <v>2194</v>
      </c>
      <c r="DJ310" s="205">
        <v>1</v>
      </c>
      <c r="DK310" s="205">
        <v>1473</v>
      </c>
      <c r="DL310" s="205">
        <v>0.6</v>
      </c>
      <c r="DM310" s="205">
        <v>2309</v>
      </c>
      <c r="DN310" s="205">
        <v>1</v>
      </c>
      <c r="DO310" s="205">
        <v>22565</v>
      </c>
      <c r="DP310" s="205">
        <v>9.9</v>
      </c>
      <c r="DQ310" s="205">
        <v>130172</v>
      </c>
      <c r="DR310" s="205">
        <v>57.2</v>
      </c>
      <c r="DS310" s="205">
        <v>194713</v>
      </c>
      <c r="DT310" s="205">
        <v>85.6</v>
      </c>
      <c r="DU310" s="205">
        <v>26781</v>
      </c>
      <c r="DV310" s="205">
        <v>11.8</v>
      </c>
      <c r="DW310" s="205">
        <v>26514</v>
      </c>
      <c r="DX310" s="205">
        <v>11.7</v>
      </c>
      <c r="DY310" s="205">
        <v>17741</v>
      </c>
      <c r="DZ310" s="205">
        <v>7.8</v>
      </c>
      <c r="EA310" s="205">
        <v>3156</v>
      </c>
      <c r="EB310" s="205">
        <v>1.4</v>
      </c>
      <c r="EC310" s="205">
        <v>105247</v>
      </c>
      <c r="ED310" s="205">
        <v>46.3</v>
      </c>
      <c r="EH310" s="491"/>
      <c r="EI310" s="491"/>
      <c r="EJ310" s="491"/>
      <c r="EK310" s="491"/>
      <c r="EL310" s="491"/>
      <c r="EM310" s="491"/>
      <c r="EN310" s="491"/>
      <c r="EO310" s="491"/>
      <c r="EP310" s="491"/>
      <c r="EQ310" s="491"/>
      <c r="ER310" s="491"/>
      <c r="ES310" s="491"/>
      <c r="ET310" s="491"/>
      <c r="EU310" s="491"/>
      <c r="EV310" s="491"/>
      <c r="EW310" s="491"/>
      <c r="EX310" s="491"/>
      <c r="EY310" s="491"/>
      <c r="EZ310" s="491"/>
      <c r="FA310" s="491"/>
      <c r="FB310" s="491"/>
      <c r="FC310" s="491"/>
      <c r="FD310" s="491"/>
      <c r="FE310" s="491"/>
      <c r="FF310" s="491"/>
      <c r="FG310" s="491"/>
      <c r="FH310" s="491"/>
      <c r="FI310" s="491"/>
      <c r="FJ310" s="491"/>
      <c r="FK310" s="491"/>
      <c r="FL310" s="491"/>
      <c r="FM310" s="491"/>
      <c r="FN310" s="491"/>
      <c r="FO310" s="491"/>
      <c r="FP310" s="491"/>
      <c r="FQ310" s="491"/>
      <c r="FR310" s="491"/>
      <c r="FS310" s="491"/>
      <c r="FT310" s="491"/>
      <c r="FU310" s="491"/>
      <c r="FV310" s="491"/>
      <c r="FW310" s="491"/>
      <c r="FX310" s="491"/>
      <c r="FY310" s="491"/>
      <c r="FZ310" s="491"/>
      <c r="GA310" s="491"/>
      <c r="GB310" s="491"/>
      <c r="GC310" s="491"/>
      <c r="GD310" s="491"/>
      <c r="GE310" s="491"/>
      <c r="GF310" s="491"/>
      <c r="GG310" s="491"/>
      <c r="GH310" s="491"/>
      <c r="GI310" s="491"/>
      <c r="GJ310" s="491"/>
      <c r="GK310" s="491"/>
      <c r="GL310" s="491"/>
      <c r="GM310" s="491"/>
      <c r="GN310" s="491"/>
      <c r="GO310" s="491"/>
      <c r="GP310" s="491"/>
      <c r="GQ310" s="491"/>
      <c r="GR310" s="491"/>
      <c r="GS310" s="491"/>
      <c r="GT310" s="491"/>
      <c r="GU310" s="491"/>
      <c r="GV310" s="491"/>
      <c r="GW310" s="491"/>
      <c r="GX310" s="491"/>
      <c r="GY310" s="491"/>
      <c r="GZ310" s="491"/>
      <c r="HA310" s="491"/>
      <c r="HB310" s="491"/>
      <c r="HC310" s="491"/>
      <c r="HD310" s="491"/>
      <c r="HE310" s="491"/>
      <c r="HF310" s="491"/>
      <c r="HG310" s="491"/>
      <c r="HH310" s="491"/>
      <c r="HI310" s="491"/>
      <c r="HJ310" s="491"/>
      <c r="HK310" s="491"/>
      <c r="HL310" s="491"/>
      <c r="HM310" s="491"/>
      <c r="HN310" s="491"/>
      <c r="HO310" s="491"/>
      <c r="HP310" s="491"/>
      <c r="HQ310" s="491"/>
      <c r="HR310" s="491"/>
      <c r="HS310" s="491"/>
      <c r="HT310" s="491"/>
      <c r="HU310" s="491"/>
      <c r="HV310" s="491"/>
      <c r="HW310" s="491"/>
      <c r="HX310" s="491"/>
      <c r="HY310" s="491"/>
      <c r="HZ310" s="491"/>
      <c r="IA310" s="491"/>
      <c r="IB310" s="491"/>
      <c r="IC310" s="491"/>
      <c r="ID310" s="491"/>
      <c r="IE310" s="491"/>
      <c r="IF310" s="491"/>
      <c r="IG310" s="491"/>
      <c r="IH310" s="491"/>
      <c r="II310" s="491"/>
      <c r="IJ310" s="491"/>
      <c r="IK310" s="491"/>
      <c r="IL310" s="491"/>
      <c r="IM310" s="491"/>
      <c r="IN310" s="491"/>
      <c r="IO310" s="491"/>
      <c r="IP310" s="491"/>
      <c r="IQ310" s="491"/>
      <c r="IR310" s="491"/>
      <c r="IS310" s="491"/>
      <c r="IT310" s="491"/>
      <c r="IU310" s="491"/>
      <c r="IV310" s="491"/>
      <c r="IW310" s="491"/>
      <c r="IX310" s="491"/>
      <c r="IY310" s="491"/>
      <c r="IZ310" s="491"/>
      <c r="JA310" s="491"/>
      <c r="JB310" s="491"/>
      <c r="JC310" s="491"/>
      <c r="JD310" s="491"/>
      <c r="JE310" s="491"/>
      <c r="JF310" s="491"/>
      <c r="JG310" s="491"/>
      <c r="JH310" s="491"/>
      <c r="JI310" s="491"/>
      <c r="JJ310" s="491"/>
      <c r="JK310" s="491"/>
    </row>
    <row r="311" spans="1:271" x14ac:dyDescent="0.35">
      <c r="A311" s="205" t="str">
        <f t="shared" si="5"/>
        <v>Revised.State-funded special schools.Prior attainment.Total</v>
      </c>
      <c r="B311" s="205">
        <v>201819</v>
      </c>
      <c r="C311" s="205" t="s">
        <v>200</v>
      </c>
      <c r="D311" s="205" t="s">
        <v>201</v>
      </c>
      <c r="E311" s="205" t="s">
        <v>202</v>
      </c>
      <c r="F311" s="205" t="s">
        <v>203</v>
      </c>
      <c r="G311" s="205" t="s">
        <v>414</v>
      </c>
      <c r="H311" s="205" t="s">
        <v>214</v>
      </c>
      <c r="I311" s="205" t="s">
        <v>335</v>
      </c>
      <c r="J311" s="205" t="s">
        <v>7</v>
      </c>
      <c r="K311" s="205" t="s">
        <v>346</v>
      </c>
      <c r="L311" s="205" t="s">
        <v>7</v>
      </c>
      <c r="M311" s="205" t="s">
        <v>7</v>
      </c>
      <c r="N311" s="205">
        <v>327</v>
      </c>
      <c r="O311" s="205">
        <v>1179</v>
      </c>
      <c r="P311" s="205">
        <v>9856.5</v>
      </c>
      <c r="Q311" s="205">
        <v>8.4</v>
      </c>
      <c r="R311" s="205">
        <v>581</v>
      </c>
      <c r="S311" s="205">
        <v>49.3</v>
      </c>
      <c r="T311" s="205">
        <v>10</v>
      </c>
      <c r="U311" s="205">
        <v>0.8</v>
      </c>
      <c r="V311" s="205">
        <v>58</v>
      </c>
      <c r="W311" s="205">
        <v>4.9000000000000004</v>
      </c>
      <c r="X311" s="205">
        <v>2</v>
      </c>
      <c r="Y311" s="205">
        <v>0.2</v>
      </c>
      <c r="Z311" s="205">
        <v>0</v>
      </c>
      <c r="AA311" s="205">
        <v>0</v>
      </c>
      <c r="AB311" s="205">
        <v>2</v>
      </c>
      <c r="AC311" s="205">
        <v>0.2</v>
      </c>
      <c r="AD311" s="205">
        <v>659.69</v>
      </c>
      <c r="AE311" s="205">
        <v>0.56000000000000005</v>
      </c>
      <c r="AF311" s="205">
        <v>1179</v>
      </c>
      <c r="AG311" s="205">
        <v>-3426.73</v>
      </c>
      <c r="AH311" s="205">
        <v>-2.91</v>
      </c>
      <c r="AI311" s="205">
        <v>-2.98</v>
      </c>
      <c r="AJ311" s="205">
        <v>-2.83</v>
      </c>
      <c r="AK311" s="205">
        <v>-3871.93</v>
      </c>
      <c r="AL311" s="205">
        <v>-3.28</v>
      </c>
      <c r="AM311" s="205">
        <v>-3.37</v>
      </c>
      <c r="AN311" s="205">
        <v>-3.2</v>
      </c>
      <c r="AO311" s="205">
        <v>-2492.06</v>
      </c>
      <c r="AP311" s="205">
        <v>-2.11</v>
      </c>
      <c r="AQ311" s="205">
        <v>-2.19</v>
      </c>
      <c r="AR311" s="205">
        <v>-2.04</v>
      </c>
      <c r="AS311" s="205">
        <v>-3277.42</v>
      </c>
      <c r="AT311" s="205">
        <v>-2.78</v>
      </c>
      <c r="AU311" s="205">
        <v>-2.87</v>
      </c>
      <c r="AV311" s="205">
        <v>-2.69</v>
      </c>
      <c r="AW311" s="205">
        <v>-3902.49</v>
      </c>
      <c r="AX311" s="205">
        <v>-3.31</v>
      </c>
      <c r="AY311" s="205">
        <v>-3.4</v>
      </c>
      <c r="AZ311" s="205">
        <v>-3.22</v>
      </c>
      <c r="BA311" s="205">
        <v>821</v>
      </c>
      <c r="BB311" s="205">
        <v>69.599999999999994</v>
      </c>
      <c r="BC311" s="205">
        <v>790</v>
      </c>
      <c r="BD311" s="205">
        <v>67</v>
      </c>
      <c r="BE311" s="205">
        <v>199</v>
      </c>
      <c r="BF311" s="205">
        <v>16.899999999999999</v>
      </c>
      <c r="BG311" s="205">
        <v>718</v>
      </c>
      <c r="BH311" s="205">
        <v>60.9</v>
      </c>
      <c r="BI311" s="205">
        <v>251</v>
      </c>
      <c r="BJ311" s="205">
        <v>21.3</v>
      </c>
      <c r="BK311" s="205">
        <v>93</v>
      </c>
      <c r="BL311" s="205">
        <v>7.9</v>
      </c>
      <c r="BM311" s="205">
        <v>12</v>
      </c>
      <c r="BN311" s="205">
        <v>1</v>
      </c>
      <c r="BO311" s="205">
        <v>32</v>
      </c>
      <c r="BP311" s="205">
        <v>2.7</v>
      </c>
      <c r="BQ311" s="205">
        <v>37</v>
      </c>
      <c r="BR311" s="205">
        <v>3.1</v>
      </c>
      <c r="BS311" s="205">
        <v>31</v>
      </c>
      <c r="BT311" s="205">
        <v>12.4</v>
      </c>
      <c r="BU311" s="205">
        <v>6</v>
      </c>
      <c r="BV311" s="205">
        <v>6.5</v>
      </c>
      <c r="BW311" s="205">
        <v>7</v>
      </c>
      <c r="BX311" s="205">
        <v>58.3</v>
      </c>
      <c r="BY311" s="205">
        <v>67</v>
      </c>
      <c r="BZ311" s="205">
        <v>5.7</v>
      </c>
      <c r="CA311" s="205">
        <v>132</v>
      </c>
      <c r="CB311" s="205">
        <v>11.2</v>
      </c>
      <c r="CC311" s="205">
        <v>70</v>
      </c>
      <c r="CD311" s="205">
        <v>27.9</v>
      </c>
      <c r="CE311" s="205">
        <v>21</v>
      </c>
      <c r="CF311" s="205">
        <v>22.6</v>
      </c>
      <c r="CG311" s="205">
        <v>8</v>
      </c>
      <c r="CH311" s="205">
        <v>66.7</v>
      </c>
      <c r="CI311" s="205">
        <v>620</v>
      </c>
      <c r="CJ311" s="205">
        <v>0.53</v>
      </c>
      <c r="CK311" s="205">
        <v>1605</v>
      </c>
      <c r="CL311" s="205">
        <v>1.36</v>
      </c>
      <c r="CM311" s="205">
        <v>733</v>
      </c>
      <c r="CN311" s="205">
        <v>0.62</v>
      </c>
      <c r="CO311" s="205">
        <v>216</v>
      </c>
      <c r="CP311" s="205">
        <v>0.18</v>
      </c>
      <c r="CQ311" s="205">
        <v>50</v>
      </c>
      <c r="CR311" s="205">
        <v>0.04</v>
      </c>
      <c r="CS311" s="205">
        <v>2173</v>
      </c>
      <c r="CT311" s="205">
        <v>1.8</v>
      </c>
      <c r="CU311" s="205">
        <v>3210</v>
      </c>
      <c r="CV311" s="205">
        <v>2.7</v>
      </c>
      <c r="CW311" s="205">
        <v>2140</v>
      </c>
      <c r="CX311" s="205">
        <v>1.8</v>
      </c>
      <c r="CY311" s="205">
        <v>2333.5</v>
      </c>
      <c r="CZ311" s="205">
        <v>2</v>
      </c>
      <c r="DA311" s="205">
        <v>1836</v>
      </c>
      <c r="DB311" s="205">
        <v>1.6</v>
      </c>
      <c r="DC311" s="205">
        <v>497.5</v>
      </c>
      <c r="DD311" s="205">
        <v>0.4</v>
      </c>
      <c r="DE311" s="205">
        <v>745</v>
      </c>
      <c r="DF311" s="205">
        <v>0.6</v>
      </c>
      <c r="DG311" s="205">
        <v>791</v>
      </c>
      <c r="DH311" s="205">
        <v>0.7</v>
      </c>
      <c r="DI311" s="205">
        <v>429</v>
      </c>
      <c r="DJ311" s="205">
        <v>36.4</v>
      </c>
      <c r="DK311" s="205">
        <v>413</v>
      </c>
      <c r="DL311" s="205">
        <v>35</v>
      </c>
      <c r="DM311" s="205">
        <v>188</v>
      </c>
      <c r="DN311" s="205">
        <v>15.9</v>
      </c>
      <c r="DO311" s="205">
        <v>114</v>
      </c>
      <c r="DP311" s="205">
        <v>9.6999999999999993</v>
      </c>
      <c r="DQ311" s="205">
        <v>33</v>
      </c>
      <c r="DR311" s="205">
        <v>2.8</v>
      </c>
      <c r="DS311" s="205">
        <v>249</v>
      </c>
      <c r="DT311" s="205">
        <v>21.1</v>
      </c>
      <c r="DU311" s="205">
        <v>2</v>
      </c>
      <c r="DV311" s="205">
        <v>0.2</v>
      </c>
      <c r="DW311" s="205">
        <v>1</v>
      </c>
      <c r="DX311" s="205">
        <v>0.1</v>
      </c>
      <c r="DY311" s="205">
        <v>5</v>
      </c>
      <c r="DZ311" s="205">
        <v>0.4</v>
      </c>
      <c r="EA311" s="205">
        <v>0</v>
      </c>
      <c r="EB311" s="205">
        <v>0</v>
      </c>
      <c r="EC311" s="205">
        <v>275</v>
      </c>
      <c r="ED311" s="205">
        <v>23.3</v>
      </c>
      <c r="EH311" s="491"/>
      <c r="EI311" s="491"/>
      <c r="EJ311" s="491"/>
      <c r="EK311" s="491"/>
      <c r="EL311" s="491"/>
      <c r="EM311" s="491"/>
      <c r="EN311" s="491"/>
      <c r="EO311" s="491"/>
      <c r="EP311" s="491"/>
      <c r="EQ311" s="491"/>
      <c r="ER311" s="491"/>
      <c r="ES311" s="491"/>
      <c r="ET311" s="491"/>
      <c r="EU311" s="491"/>
      <c r="EV311" s="491"/>
      <c r="EW311" s="491"/>
      <c r="EX311" s="491"/>
      <c r="EY311" s="491"/>
      <c r="EZ311" s="491"/>
      <c r="FA311" s="491"/>
      <c r="FB311" s="491"/>
      <c r="FC311" s="491"/>
      <c r="FD311" s="491"/>
      <c r="FE311" s="491"/>
      <c r="FF311" s="491"/>
      <c r="FG311" s="491"/>
      <c r="FH311" s="491"/>
      <c r="FI311" s="491"/>
      <c r="FJ311" s="491"/>
      <c r="FK311" s="491"/>
      <c r="FL311" s="491"/>
      <c r="FM311" s="491"/>
      <c r="FN311" s="491"/>
      <c r="FO311" s="491"/>
      <c r="FP311" s="491"/>
      <c r="FQ311" s="491"/>
      <c r="FR311" s="491"/>
      <c r="FS311" s="491"/>
      <c r="FT311" s="491"/>
      <c r="FU311" s="491"/>
      <c r="FV311" s="491"/>
      <c r="FW311" s="491"/>
      <c r="FX311" s="491"/>
      <c r="FY311" s="491"/>
      <c r="FZ311" s="491"/>
      <c r="GA311" s="491"/>
      <c r="GB311" s="491"/>
      <c r="GC311" s="491"/>
      <c r="GD311" s="491"/>
      <c r="GE311" s="491"/>
      <c r="GF311" s="491"/>
      <c r="GG311" s="491"/>
      <c r="GH311" s="491"/>
      <c r="GI311" s="491"/>
      <c r="GJ311" s="491"/>
      <c r="GK311" s="491"/>
      <c r="GL311" s="491"/>
      <c r="GM311" s="491"/>
      <c r="GN311" s="491"/>
      <c r="GO311" s="491"/>
      <c r="GP311" s="491"/>
      <c r="GQ311" s="491"/>
      <c r="GR311" s="491"/>
      <c r="GS311" s="491"/>
      <c r="GT311" s="491"/>
      <c r="GU311" s="491"/>
      <c r="GV311" s="491"/>
      <c r="GW311" s="491"/>
      <c r="GX311" s="491"/>
      <c r="GY311" s="491"/>
      <c r="GZ311" s="491"/>
      <c r="HA311" s="491"/>
      <c r="HB311" s="491"/>
      <c r="HC311" s="491"/>
      <c r="HD311" s="491"/>
      <c r="HE311" s="491"/>
      <c r="HF311" s="491"/>
      <c r="HG311" s="491"/>
      <c r="HH311" s="491"/>
      <c r="HI311" s="491"/>
      <c r="HJ311" s="491"/>
      <c r="HK311" s="491"/>
      <c r="HL311" s="491"/>
      <c r="HM311" s="491"/>
      <c r="HN311" s="491"/>
      <c r="HO311" s="491"/>
      <c r="HP311" s="491"/>
      <c r="HQ311" s="491"/>
      <c r="HR311" s="491"/>
      <c r="HS311" s="491"/>
      <c r="HT311" s="491"/>
      <c r="HU311" s="491"/>
      <c r="HV311" s="491"/>
      <c r="HW311" s="491"/>
      <c r="HX311" s="491"/>
      <c r="HY311" s="491"/>
      <c r="HZ311" s="491"/>
      <c r="IA311" s="491"/>
      <c r="IB311" s="491"/>
      <c r="IC311" s="491"/>
      <c r="ID311" s="491"/>
      <c r="IE311" s="491"/>
      <c r="IF311" s="491"/>
      <c r="IG311" s="491"/>
      <c r="IH311" s="491"/>
      <c r="II311" s="491"/>
      <c r="IJ311" s="491"/>
      <c r="IK311" s="491"/>
      <c r="IL311" s="491"/>
      <c r="IM311" s="491"/>
      <c r="IN311" s="491"/>
      <c r="IO311" s="491"/>
      <c r="IP311" s="491"/>
      <c r="IQ311" s="491"/>
      <c r="IR311" s="491"/>
      <c r="IS311" s="491"/>
      <c r="IT311" s="491"/>
      <c r="IU311" s="491"/>
      <c r="IV311" s="491"/>
      <c r="IW311" s="491"/>
      <c r="IX311" s="491"/>
      <c r="IY311" s="491"/>
      <c r="IZ311" s="491"/>
      <c r="JA311" s="491"/>
      <c r="JB311" s="491"/>
      <c r="JC311" s="491"/>
      <c r="JD311" s="491"/>
      <c r="JE311" s="491"/>
      <c r="JF311" s="491"/>
      <c r="JG311" s="491"/>
      <c r="JH311" s="491"/>
      <c r="JI311" s="491"/>
      <c r="JJ311" s="491"/>
      <c r="JK311" s="491"/>
    </row>
    <row r="312" spans="1:271" x14ac:dyDescent="0.35">
      <c r="A312" s="205" t="str">
        <f t="shared" si="5"/>
        <v>Revised.Studio Schools.Prior attainment.Total</v>
      </c>
      <c r="B312" s="205">
        <v>201819</v>
      </c>
      <c r="C312" s="205" t="s">
        <v>200</v>
      </c>
      <c r="D312" s="205" t="s">
        <v>201</v>
      </c>
      <c r="E312" s="205" t="s">
        <v>202</v>
      </c>
      <c r="F312" s="205" t="s">
        <v>203</v>
      </c>
      <c r="G312" s="205" t="s">
        <v>414</v>
      </c>
      <c r="H312" s="205" t="s">
        <v>212</v>
      </c>
      <c r="I312" s="205" t="s">
        <v>335</v>
      </c>
      <c r="J312" s="205" t="s">
        <v>7</v>
      </c>
      <c r="K312" s="205" t="s">
        <v>346</v>
      </c>
      <c r="L312" s="205" t="s">
        <v>7</v>
      </c>
      <c r="M312" s="205" t="s">
        <v>7</v>
      </c>
      <c r="N312" s="205">
        <v>26</v>
      </c>
      <c r="O312" s="205">
        <v>621</v>
      </c>
      <c r="P312" s="205">
        <v>20423</v>
      </c>
      <c r="Q312" s="205">
        <v>32.9</v>
      </c>
      <c r="R312" s="205">
        <v>598</v>
      </c>
      <c r="S312" s="205">
        <v>96.3</v>
      </c>
      <c r="T312" s="205">
        <v>48</v>
      </c>
      <c r="U312" s="205">
        <v>7.7</v>
      </c>
      <c r="V312" s="205">
        <v>221</v>
      </c>
      <c r="W312" s="205">
        <v>35.6</v>
      </c>
      <c r="X312" s="205">
        <v>39</v>
      </c>
      <c r="Y312" s="205">
        <v>6.3</v>
      </c>
      <c r="Z312" s="205">
        <v>1</v>
      </c>
      <c r="AA312" s="205">
        <v>0.2</v>
      </c>
      <c r="AB312" s="205">
        <v>9</v>
      </c>
      <c r="AC312" s="205">
        <v>1.4</v>
      </c>
      <c r="AD312" s="205">
        <v>1448.08</v>
      </c>
      <c r="AE312" s="205">
        <v>2.33</v>
      </c>
      <c r="AF312" s="205">
        <v>621</v>
      </c>
      <c r="AG312" s="205">
        <v>-421.34</v>
      </c>
      <c r="AH312" s="205">
        <v>-0.68</v>
      </c>
      <c r="AI312" s="205">
        <v>-0.78</v>
      </c>
      <c r="AJ312" s="205">
        <v>-0.57999999999999996</v>
      </c>
      <c r="AK312" s="205">
        <v>-524</v>
      </c>
      <c r="AL312" s="205">
        <v>-0.84</v>
      </c>
      <c r="AM312" s="205">
        <v>-0.97</v>
      </c>
      <c r="AN312" s="205">
        <v>-0.72</v>
      </c>
      <c r="AO312" s="205">
        <v>-309.51</v>
      </c>
      <c r="AP312" s="205">
        <v>-0.5</v>
      </c>
      <c r="AQ312" s="205">
        <v>-0.61</v>
      </c>
      <c r="AR312" s="205">
        <v>-0.39</v>
      </c>
      <c r="AS312" s="205">
        <v>-616.92999999999995</v>
      </c>
      <c r="AT312" s="205">
        <v>-0.99</v>
      </c>
      <c r="AU312" s="205">
        <v>-1.1100000000000001</v>
      </c>
      <c r="AV312" s="205">
        <v>-0.87</v>
      </c>
      <c r="AW312" s="205">
        <v>-262.74</v>
      </c>
      <c r="AX312" s="205">
        <v>-0.42</v>
      </c>
      <c r="AY312" s="205">
        <v>-0.54</v>
      </c>
      <c r="AZ312" s="205">
        <v>-0.3</v>
      </c>
      <c r="BA312" s="205">
        <v>601</v>
      </c>
      <c r="BB312" s="205">
        <v>96.8</v>
      </c>
      <c r="BC312" s="205">
        <v>598</v>
      </c>
      <c r="BD312" s="205">
        <v>96.3</v>
      </c>
      <c r="BE312" s="205">
        <v>578</v>
      </c>
      <c r="BF312" s="205">
        <v>93.1</v>
      </c>
      <c r="BG312" s="205">
        <v>599</v>
      </c>
      <c r="BH312" s="205">
        <v>96.5</v>
      </c>
      <c r="BI312" s="205">
        <v>535</v>
      </c>
      <c r="BJ312" s="205">
        <v>86.2</v>
      </c>
      <c r="BK312" s="205">
        <v>259</v>
      </c>
      <c r="BL312" s="205">
        <v>41.7</v>
      </c>
      <c r="BM312" s="205">
        <v>67</v>
      </c>
      <c r="BN312" s="205">
        <v>10.8</v>
      </c>
      <c r="BO312" s="205">
        <v>165</v>
      </c>
      <c r="BP312" s="205">
        <v>26.6</v>
      </c>
      <c r="BQ312" s="205">
        <v>94</v>
      </c>
      <c r="BR312" s="205">
        <v>15.1</v>
      </c>
      <c r="BS312" s="205">
        <v>67</v>
      </c>
      <c r="BT312" s="205">
        <v>12.5</v>
      </c>
      <c r="BU312" s="205">
        <v>34</v>
      </c>
      <c r="BV312" s="205">
        <v>13.1</v>
      </c>
      <c r="BW312" s="205">
        <v>18</v>
      </c>
      <c r="BX312" s="205">
        <v>26.9</v>
      </c>
      <c r="BY312" s="205">
        <v>320</v>
      </c>
      <c r="BZ312" s="205">
        <v>51.5</v>
      </c>
      <c r="CA312" s="205">
        <v>290</v>
      </c>
      <c r="CB312" s="205">
        <v>46.7</v>
      </c>
      <c r="CC312" s="205">
        <v>182</v>
      </c>
      <c r="CD312" s="205">
        <v>34</v>
      </c>
      <c r="CE312" s="205">
        <v>78</v>
      </c>
      <c r="CF312" s="205">
        <v>30.1</v>
      </c>
      <c r="CG312" s="205">
        <v>29</v>
      </c>
      <c r="CH312" s="205">
        <v>43.3</v>
      </c>
      <c r="CI312" s="205">
        <v>2203</v>
      </c>
      <c r="CJ312" s="205">
        <v>3.55</v>
      </c>
      <c r="CK312" s="205">
        <v>2016</v>
      </c>
      <c r="CL312" s="205">
        <v>3.25</v>
      </c>
      <c r="CM312" s="205">
        <v>1738</v>
      </c>
      <c r="CN312" s="205">
        <v>2.8</v>
      </c>
      <c r="CO312" s="205">
        <v>743</v>
      </c>
      <c r="CP312" s="205">
        <v>1.2</v>
      </c>
      <c r="CQ312" s="205">
        <v>250</v>
      </c>
      <c r="CR312" s="205">
        <v>0.4</v>
      </c>
      <c r="CS312" s="205">
        <v>4456</v>
      </c>
      <c r="CT312" s="205">
        <v>7.2</v>
      </c>
      <c r="CU312" s="205">
        <v>4032</v>
      </c>
      <c r="CV312" s="205">
        <v>6.5</v>
      </c>
      <c r="CW312" s="205">
        <v>4940.5</v>
      </c>
      <c r="CX312" s="205">
        <v>8</v>
      </c>
      <c r="CY312" s="205">
        <v>6994.5</v>
      </c>
      <c r="CZ312" s="205">
        <v>11.3</v>
      </c>
      <c r="DA312" s="205">
        <v>3296.5</v>
      </c>
      <c r="DB312" s="205">
        <v>5.3</v>
      </c>
      <c r="DC312" s="205">
        <v>3698</v>
      </c>
      <c r="DD312" s="205">
        <v>6</v>
      </c>
      <c r="DE312" s="205">
        <v>1505</v>
      </c>
      <c r="DF312" s="205">
        <v>2.4</v>
      </c>
      <c r="DG312" s="205">
        <v>1634</v>
      </c>
      <c r="DH312" s="205">
        <v>2.6</v>
      </c>
      <c r="DI312" s="205">
        <v>22</v>
      </c>
      <c r="DJ312" s="205">
        <v>3.5</v>
      </c>
      <c r="DK312" s="205">
        <v>9</v>
      </c>
      <c r="DL312" s="205">
        <v>1.4</v>
      </c>
      <c r="DM312" s="205">
        <v>45</v>
      </c>
      <c r="DN312" s="205">
        <v>7.2</v>
      </c>
      <c r="DO312" s="205">
        <v>280</v>
      </c>
      <c r="DP312" s="205">
        <v>45.1</v>
      </c>
      <c r="DQ312" s="205">
        <v>226</v>
      </c>
      <c r="DR312" s="205">
        <v>36.4</v>
      </c>
      <c r="DS312" s="205">
        <v>419</v>
      </c>
      <c r="DT312" s="205">
        <v>67.5</v>
      </c>
      <c r="DU312" s="205">
        <v>116</v>
      </c>
      <c r="DV312" s="205">
        <v>18.7</v>
      </c>
      <c r="DW312" s="205">
        <v>116</v>
      </c>
      <c r="DX312" s="205">
        <v>18.7</v>
      </c>
      <c r="DY312" s="205">
        <v>9</v>
      </c>
      <c r="DZ312" s="205">
        <v>1.4</v>
      </c>
      <c r="EA312" s="205">
        <v>2</v>
      </c>
      <c r="EB312" s="205">
        <v>0.3</v>
      </c>
      <c r="EC312" s="205">
        <v>244</v>
      </c>
      <c r="ED312" s="205">
        <v>39.299999999999997</v>
      </c>
      <c r="EH312" s="491"/>
      <c r="EI312" s="491"/>
      <c r="EJ312" s="491"/>
      <c r="EK312" s="491"/>
      <c r="EL312" s="491"/>
      <c r="EM312" s="491"/>
      <c r="EN312" s="491"/>
      <c r="EO312" s="491"/>
      <c r="EP312" s="491"/>
      <c r="EQ312" s="491"/>
      <c r="ER312" s="491"/>
      <c r="ES312" s="491"/>
      <c r="ET312" s="491"/>
      <c r="EU312" s="491"/>
      <c r="EV312" s="491"/>
      <c r="EW312" s="491"/>
      <c r="EX312" s="491"/>
      <c r="EY312" s="491"/>
      <c r="EZ312" s="491"/>
      <c r="FA312" s="491"/>
      <c r="FB312" s="491"/>
      <c r="FC312" s="491"/>
      <c r="FD312" s="491"/>
      <c r="FE312" s="491"/>
      <c r="FF312" s="491"/>
      <c r="FG312" s="491"/>
      <c r="FH312" s="491"/>
      <c r="FI312" s="491"/>
      <c r="FJ312" s="491"/>
      <c r="FK312" s="491"/>
      <c r="FL312" s="491"/>
      <c r="FM312" s="491"/>
      <c r="FN312" s="491"/>
      <c r="FO312" s="491"/>
      <c r="FP312" s="491"/>
      <c r="FQ312" s="491"/>
      <c r="FR312" s="491"/>
      <c r="FS312" s="491"/>
      <c r="FT312" s="491"/>
      <c r="FU312" s="491"/>
      <c r="FV312" s="491"/>
      <c r="FW312" s="491"/>
      <c r="FX312" s="491"/>
      <c r="FY312" s="491"/>
      <c r="FZ312" s="491"/>
      <c r="GA312" s="491"/>
      <c r="GB312" s="491"/>
      <c r="GC312" s="491"/>
      <c r="GD312" s="491"/>
      <c r="GE312" s="491"/>
      <c r="GF312" s="491"/>
      <c r="GG312" s="491"/>
      <c r="GH312" s="491"/>
      <c r="GI312" s="491"/>
      <c r="GJ312" s="491"/>
      <c r="GK312" s="491"/>
      <c r="GL312" s="491"/>
      <c r="GM312" s="491"/>
      <c r="GN312" s="491"/>
      <c r="GO312" s="491"/>
      <c r="GP312" s="491"/>
      <c r="GQ312" s="491"/>
      <c r="GR312" s="491"/>
      <c r="GS312" s="491"/>
      <c r="GT312" s="491"/>
      <c r="GU312" s="491"/>
      <c r="GV312" s="491"/>
      <c r="GW312" s="491"/>
      <c r="GX312" s="491"/>
      <c r="GY312" s="491"/>
      <c r="GZ312" s="491"/>
      <c r="HA312" s="491"/>
      <c r="HB312" s="491"/>
      <c r="HC312" s="491"/>
      <c r="HD312" s="491"/>
      <c r="HE312" s="491"/>
      <c r="HF312" s="491"/>
      <c r="HG312" s="491"/>
      <c r="HH312" s="491"/>
      <c r="HI312" s="491"/>
      <c r="HJ312" s="491"/>
      <c r="HK312" s="491"/>
      <c r="HL312" s="491"/>
      <c r="HM312" s="491"/>
      <c r="HN312" s="491"/>
      <c r="HO312" s="491"/>
      <c r="HP312" s="491"/>
      <c r="HQ312" s="491"/>
      <c r="HR312" s="491"/>
      <c r="HS312" s="491"/>
      <c r="HT312" s="491"/>
      <c r="HU312" s="491"/>
      <c r="HV312" s="491"/>
      <c r="HW312" s="491"/>
      <c r="HX312" s="491"/>
      <c r="HY312" s="491"/>
      <c r="HZ312" s="491"/>
      <c r="IA312" s="491"/>
      <c r="IB312" s="491"/>
      <c r="IC312" s="491"/>
      <c r="ID312" s="491"/>
      <c r="IE312" s="491"/>
      <c r="IF312" s="491"/>
      <c r="IG312" s="491"/>
      <c r="IH312" s="491"/>
      <c r="II312" s="491"/>
      <c r="IJ312" s="491"/>
      <c r="IK312" s="491"/>
      <c r="IL312" s="491"/>
      <c r="IM312" s="491"/>
      <c r="IN312" s="491"/>
      <c r="IO312" s="491"/>
      <c r="IP312" s="491"/>
      <c r="IQ312" s="491"/>
      <c r="IR312" s="491"/>
      <c r="IS312" s="491"/>
      <c r="IT312" s="491"/>
      <c r="IU312" s="491"/>
      <c r="IV312" s="491"/>
      <c r="IW312" s="491"/>
      <c r="IX312" s="491"/>
      <c r="IY312" s="491"/>
      <c r="IZ312" s="491"/>
      <c r="JA312" s="491"/>
      <c r="JB312" s="491"/>
      <c r="JC312" s="491"/>
      <c r="JD312" s="491"/>
      <c r="JE312" s="491"/>
      <c r="JF312" s="491"/>
      <c r="JG312" s="491"/>
      <c r="JH312" s="491"/>
      <c r="JI312" s="491"/>
      <c r="JJ312" s="491"/>
      <c r="JK312" s="491"/>
    </row>
    <row r="313" spans="1:271" x14ac:dyDescent="0.35">
      <c r="A313" s="205" t="str">
        <f t="shared" si="5"/>
        <v>Revised.University Technical Colleges (UTCs).Prior attainment.Total</v>
      </c>
      <c r="B313" s="205">
        <v>201819</v>
      </c>
      <c r="C313" s="205" t="s">
        <v>200</v>
      </c>
      <c r="D313" s="205" t="s">
        <v>201</v>
      </c>
      <c r="E313" s="205" t="s">
        <v>202</v>
      </c>
      <c r="F313" s="205" t="s">
        <v>203</v>
      </c>
      <c r="G313" s="205" t="s">
        <v>414</v>
      </c>
      <c r="H313" s="205" t="s">
        <v>213</v>
      </c>
      <c r="I313" s="205" t="s">
        <v>335</v>
      </c>
      <c r="J313" s="205" t="s">
        <v>7</v>
      </c>
      <c r="K313" s="205" t="s">
        <v>346</v>
      </c>
      <c r="L313" s="205" t="s">
        <v>7</v>
      </c>
      <c r="M313" s="205" t="s">
        <v>7</v>
      </c>
      <c r="N313" s="205">
        <v>47</v>
      </c>
      <c r="O313" s="205">
        <v>1789</v>
      </c>
      <c r="P313" s="205">
        <v>59127.5</v>
      </c>
      <c r="Q313" s="205">
        <v>33.1</v>
      </c>
      <c r="R313" s="205">
        <v>1740</v>
      </c>
      <c r="S313" s="205">
        <v>97.3</v>
      </c>
      <c r="T313" s="205">
        <v>226</v>
      </c>
      <c r="U313" s="205">
        <v>12.6</v>
      </c>
      <c r="V313" s="205">
        <v>704</v>
      </c>
      <c r="W313" s="205">
        <v>39.4</v>
      </c>
      <c r="X313" s="205">
        <v>34</v>
      </c>
      <c r="Y313" s="205">
        <v>1.9</v>
      </c>
      <c r="Z313" s="205">
        <v>1</v>
      </c>
      <c r="AA313" s="205">
        <v>0.1</v>
      </c>
      <c r="AB313" s="205">
        <v>5</v>
      </c>
      <c r="AC313" s="205">
        <v>0.3</v>
      </c>
      <c r="AD313" s="205">
        <v>4422.58</v>
      </c>
      <c r="AE313" s="205">
        <v>2.4700000000000002</v>
      </c>
      <c r="AF313" s="205">
        <v>1789</v>
      </c>
      <c r="AG313" s="205">
        <v>-1281.17</v>
      </c>
      <c r="AH313" s="205">
        <v>-0.72</v>
      </c>
      <c r="AI313" s="205">
        <v>-0.78</v>
      </c>
      <c r="AJ313" s="205">
        <v>-0.66</v>
      </c>
      <c r="AK313" s="205">
        <v>-1461.87</v>
      </c>
      <c r="AL313" s="205">
        <v>-0.82</v>
      </c>
      <c r="AM313" s="205">
        <v>-0.89</v>
      </c>
      <c r="AN313" s="205">
        <v>-0.75</v>
      </c>
      <c r="AO313" s="205">
        <v>-532.42999999999995</v>
      </c>
      <c r="AP313" s="205">
        <v>-0.3</v>
      </c>
      <c r="AQ313" s="205">
        <v>-0.36</v>
      </c>
      <c r="AR313" s="205">
        <v>-0.23</v>
      </c>
      <c r="AS313" s="205">
        <v>-1331.59</v>
      </c>
      <c r="AT313" s="205">
        <v>-0.74</v>
      </c>
      <c r="AU313" s="205">
        <v>-0.82</v>
      </c>
      <c r="AV313" s="205">
        <v>-0.67</v>
      </c>
      <c r="AW313" s="205">
        <v>-1651.81</v>
      </c>
      <c r="AX313" s="205">
        <v>-0.92</v>
      </c>
      <c r="AY313" s="205">
        <v>-0.99</v>
      </c>
      <c r="AZ313" s="205">
        <v>-0.85</v>
      </c>
      <c r="BA313" s="205">
        <v>1765</v>
      </c>
      <c r="BB313" s="205">
        <v>98.7</v>
      </c>
      <c r="BC313" s="205">
        <v>1761</v>
      </c>
      <c r="BD313" s="205">
        <v>98.4</v>
      </c>
      <c r="BE313" s="205">
        <v>1658</v>
      </c>
      <c r="BF313" s="205">
        <v>92.7</v>
      </c>
      <c r="BG313" s="205">
        <v>1744</v>
      </c>
      <c r="BH313" s="205">
        <v>97.5</v>
      </c>
      <c r="BI313" s="205">
        <v>1635</v>
      </c>
      <c r="BJ313" s="205">
        <v>91.4</v>
      </c>
      <c r="BK313" s="205">
        <v>596</v>
      </c>
      <c r="BL313" s="205">
        <v>33.299999999999997</v>
      </c>
      <c r="BM313" s="205">
        <v>137</v>
      </c>
      <c r="BN313" s="205">
        <v>7.7</v>
      </c>
      <c r="BO313" s="205">
        <v>543</v>
      </c>
      <c r="BP313" s="205">
        <v>30.4</v>
      </c>
      <c r="BQ313" s="205">
        <v>378</v>
      </c>
      <c r="BR313" s="205">
        <v>21.1</v>
      </c>
      <c r="BS313" s="205">
        <v>305</v>
      </c>
      <c r="BT313" s="205">
        <v>18.7</v>
      </c>
      <c r="BU313" s="205">
        <v>84</v>
      </c>
      <c r="BV313" s="205">
        <v>14.1</v>
      </c>
      <c r="BW313" s="205">
        <v>32</v>
      </c>
      <c r="BX313" s="205">
        <v>23.4</v>
      </c>
      <c r="BY313" s="205">
        <v>947</v>
      </c>
      <c r="BZ313" s="205">
        <v>52.9</v>
      </c>
      <c r="CA313" s="205">
        <v>982</v>
      </c>
      <c r="CB313" s="205">
        <v>54.9</v>
      </c>
      <c r="CC313" s="205">
        <v>700</v>
      </c>
      <c r="CD313" s="205">
        <v>42.8</v>
      </c>
      <c r="CE313" s="205">
        <v>162</v>
      </c>
      <c r="CF313" s="205">
        <v>27.2</v>
      </c>
      <c r="CG313" s="205">
        <v>55</v>
      </c>
      <c r="CH313" s="205">
        <v>40.1</v>
      </c>
      <c r="CI313" s="205">
        <v>6437</v>
      </c>
      <c r="CJ313" s="205">
        <v>3.6</v>
      </c>
      <c r="CK313" s="205">
        <v>6257</v>
      </c>
      <c r="CL313" s="205">
        <v>3.5</v>
      </c>
      <c r="CM313" s="205">
        <v>5841.5</v>
      </c>
      <c r="CN313" s="205">
        <v>3.27</v>
      </c>
      <c r="CO313" s="205">
        <v>1674</v>
      </c>
      <c r="CP313" s="205">
        <v>0.94</v>
      </c>
      <c r="CQ313" s="205">
        <v>484.25</v>
      </c>
      <c r="CR313" s="205">
        <v>0.27</v>
      </c>
      <c r="CS313" s="205">
        <v>13087</v>
      </c>
      <c r="CT313" s="205">
        <v>7.3</v>
      </c>
      <c r="CU313" s="205">
        <v>12514</v>
      </c>
      <c r="CV313" s="205">
        <v>7</v>
      </c>
      <c r="CW313" s="205">
        <v>15845.75</v>
      </c>
      <c r="CX313" s="205">
        <v>8.9</v>
      </c>
      <c r="CY313" s="205">
        <v>17680.75</v>
      </c>
      <c r="CZ313" s="205">
        <v>9.9</v>
      </c>
      <c r="DA313" s="205">
        <v>7898.5</v>
      </c>
      <c r="DB313" s="205">
        <v>4.4000000000000004</v>
      </c>
      <c r="DC313" s="205">
        <v>9782.25</v>
      </c>
      <c r="DD313" s="205">
        <v>5.5</v>
      </c>
      <c r="DE313" s="205">
        <v>4571</v>
      </c>
      <c r="DF313" s="205">
        <v>2.6</v>
      </c>
      <c r="DG313" s="205">
        <v>4696</v>
      </c>
      <c r="DH313" s="205">
        <v>2.6</v>
      </c>
      <c r="DI313" s="205">
        <v>32</v>
      </c>
      <c r="DJ313" s="205">
        <v>1.8</v>
      </c>
      <c r="DK313" s="205">
        <v>41</v>
      </c>
      <c r="DL313" s="205">
        <v>2.2999999999999998</v>
      </c>
      <c r="DM313" s="205">
        <v>82</v>
      </c>
      <c r="DN313" s="205">
        <v>4.5999999999999996</v>
      </c>
      <c r="DO313" s="205">
        <v>1005</v>
      </c>
      <c r="DP313" s="205">
        <v>56.2</v>
      </c>
      <c r="DQ313" s="205">
        <v>595</v>
      </c>
      <c r="DR313" s="205">
        <v>33.299999999999997</v>
      </c>
      <c r="DS313" s="205">
        <v>1137</v>
      </c>
      <c r="DT313" s="205">
        <v>63.6</v>
      </c>
      <c r="DU313" s="205">
        <v>498</v>
      </c>
      <c r="DV313" s="205">
        <v>27.8</v>
      </c>
      <c r="DW313" s="205">
        <v>376</v>
      </c>
      <c r="DX313" s="205">
        <v>21</v>
      </c>
      <c r="DY313" s="205">
        <v>6</v>
      </c>
      <c r="DZ313" s="205">
        <v>0.3</v>
      </c>
      <c r="EA313" s="205">
        <v>5</v>
      </c>
      <c r="EB313" s="205">
        <v>0.3</v>
      </c>
      <c r="EC313" s="205">
        <v>251</v>
      </c>
      <c r="ED313" s="205">
        <v>14</v>
      </c>
      <c r="EH313" s="491"/>
      <c r="EI313" s="491"/>
      <c r="EJ313" s="491"/>
      <c r="EK313" s="491"/>
      <c r="EL313" s="491"/>
      <c r="EM313" s="491"/>
      <c r="EN313" s="491"/>
      <c r="EO313" s="491"/>
      <c r="EP313" s="491"/>
      <c r="EQ313" s="491"/>
      <c r="ER313" s="491"/>
      <c r="ES313" s="491"/>
      <c r="ET313" s="491"/>
      <c r="EU313" s="491"/>
      <c r="EV313" s="491"/>
      <c r="EW313" s="491"/>
      <c r="EX313" s="491"/>
      <c r="EY313" s="491"/>
      <c r="EZ313" s="491"/>
      <c r="FA313" s="491"/>
      <c r="FB313" s="491"/>
      <c r="FC313" s="491"/>
      <c r="FD313" s="491"/>
      <c r="FE313" s="491"/>
      <c r="FF313" s="491"/>
      <c r="FG313" s="491"/>
      <c r="FH313" s="491"/>
      <c r="FI313" s="491"/>
      <c r="FJ313" s="491"/>
      <c r="FK313" s="491"/>
      <c r="FL313" s="491"/>
      <c r="FM313" s="491"/>
      <c r="FN313" s="491"/>
      <c r="FO313" s="491"/>
      <c r="FP313" s="491"/>
      <c r="FQ313" s="491"/>
      <c r="FR313" s="491"/>
      <c r="FS313" s="491"/>
      <c r="FT313" s="491"/>
      <c r="FU313" s="491"/>
      <c r="FV313" s="491"/>
      <c r="FW313" s="491"/>
      <c r="FX313" s="491"/>
      <c r="FY313" s="491"/>
      <c r="FZ313" s="491"/>
      <c r="GA313" s="491"/>
      <c r="GB313" s="491"/>
      <c r="GC313" s="491"/>
      <c r="GD313" s="491"/>
      <c r="GE313" s="491"/>
      <c r="GF313" s="491"/>
      <c r="GG313" s="491"/>
      <c r="GH313" s="491"/>
      <c r="GI313" s="491"/>
      <c r="GJ313" s="491"/>
      <c r="GK313" s="491"/>
      <c r="GL313" s="491"/>
      <c r="GM313" s="491"/>
      <c r="GN313" s="491"/>
      <c r="GO313" s="491"/>
      <c r="GP313" s="491"/>
      <c r="GQ313" s="491"/>
      <c r="GR313" s="491"/>
      <c r="GS313" s="491"/>
      <c r="GT313" s="491"/>
      <c r="GU313" s="491"/>
      <c r="GV313" s="491"/>
      <c r="GW313" s="491"/>
      <c r="GX313" s="491"/>
      <c r="GY313" s="491"/>
      <c r="GZ313" s="491"/>
      <c r="HA313" s="491"/>
      <c r="HB313" s="491"/>
      <c r="HC313" s="491"/>
      <c r="HD313" s="491"/>
      <c r="HE313" s="491"/>
      <c r="HF313" s="491"/>
      <c r="HG313" s="491"/>
      <c r="HH313" s="491"/>
      <c r="HI313" s="491"/>
      <c r="HJ313" s="491"/>
      <c r="HK313" s="491"/>
      <c r="HL313" s="491"/>
      <c r="HM313" s="491"/>
      <c r="HN313" s="491"/>
      <c r="HO313" s="491"/>
      <c r="HP313" s="491"/>
      <c r="HQ313" s="491"/>
      <c r="HR313" s="491"/>
      <c r="HS313" s="491"/>
      <c r="HT313" s="491"/>
      <c r="HU313" s="491"/>
      <c r="HV313" s="491"/>
      <c r="HW313" s="491"/>
      <c r="HX313" s="491"/>
      <c r="HY313" s="491"/>
      <c r="HZ313" s="491"/>
      <c r="IA313" s="491"/>
      <c r="IB313" s="491"/>
      <c r="IC313" s="491"/>
      <c r="ID313" s="491"/>
      <c r="IE313" s="491"/>
      <c r="IF313" s="491"/>
      <c r="IG313" s="491"/>
      <c r="IH313" s="491"/>
      <c r="II313" s="491"/>
      <c r="IJ313" s="491"/>
      <c r="IK313" s="491"/>
      <c r="IL313" s="491"/>
      <c r="IM313" s="491"/>
      <c r="IN313" s="491"/>
      <c r="IO313" s="491"/>
      <c r="IP313" s="491"/>
      <c r="IQ313" s="491"/>
      <c r="IR313" s="491"/>
      <c r="IS313" s="491"/>
      <c r="IT313" s="491"/>
      <c r="IU313" s="491"/>
      <c r="IV313" s="491"/>
      <c r="IW313" s="491"/>
      <c r="IX313" s="491"/>
      <c r="IY313" s="491"/>
      <c r="IZ313" s="491"/>
      <c r="JA313" s="491"/>
      <c r="JB313" s="491"/>
      <c r="JC313" s="491"/>
      <c r="JD313" s="491"/>
      <c r="JE313" s="491"/>
      <c r="JF313" s="491"/>
      <c r="JG313" s="491"/>
      <c r="JH313" s="491"/>
      <c r="JI313" s="491"/>
      <c r="JJ313" s="491"/>
      <c r="JK313" s="491"/>
    </row>
    <row r="314" spans="1:271" x14ac:dyDescent="0.35">
      <c r="A314" s="205" t="str">
        <f t="shared" si="5"/>
        <v>Revised.Academies and free schools.Total.Total</v>
      </c>
      <c r="B314" s="205">
        <v>201819</v>
      </c>
      <c r="C314" s="205" t="s">
        <v>200</v>
      </c>
      <c r="D314" s="205" t="s">
        <v>201</v>
      </c>
      <c r="E314" s="205" t="s">
        <v>202</v>
      </c>
      <c r="F314" s="205" t="s">
        <v>203</v>
      </c>
      <c r="G314" s="205" t="s">
        <v>414</v>
      </c>
      <c r="H314" s="205" t="s">
        <v>82</v>
      </c>
      <c r="I314" s="205" t="s">
        <v>7</v>
      </c>
      <c r="J314" s="205" t="s">
        <v>7</v>
      </c>
      <c r="K314" s="205" t="s">
        <v>7</v>
      </c>
      <c r="L314" s="205" t="s">
        <v>7</v>
      </c>
      <c r="M314" s="205" t="s">
        <v>7</v>
      </c>
      <c r="N314" s="205">
        <v>2352</v>
      </c>
      <c r="O314" s="205">
        <v>390027</v>
      </c>
      <c r="P314" s="205">
        <v>18703557.550000001</v>
      </c>
      <c r="Q314" s="205">
        <v>48</v>
      </c>
      <c r="R314" s="205">
        <v>385061</v>
      </c>
      <c r="S314" s="205">
        <v>98.7</v>
      </c>
      <c r="T314" s="205">
        <v>174755</v>
      </c>
      <c r="U314" s="205">
        <v>44.8</v>
      </c>
      <c r="V314" s="205">
        <v>259326</v>
      </c>
      <c r="W314" s="205">
        <v>66.5</v>
      </c>
      <c r="X314" s="205">
        <v>162612</v>
      </c>
      <c r="Y314" s="205">
        <v>41.7</v>
      </c>
      <c r="Z314" s="205">
        <v>70720</v>
      </c>
      <c r="AA314" s="205">
        <v>18.100000000000001</v>
      </c>
      <c r="AB314" s="205">
        <v>102197</v>
      </c>
      <c r="AC314" s="205">
        <v>26.2</v>
      </c>
      <c r="AD314" s="205">
        <v>1635015.92</v>
      </c>
      <c r="AE314" s="205">
        <v>4.1900000000000004</v>
      </c>
      <c r="AF314" s="205">
        <v>369203</v>
      </c>
      <c r="AG314" s="205">
        <v>9658.23</v>
      </c>
      <c r="AH314" s="205">
        <v>0.03</v>
      </c>
      <c r="AI314" s="205">
        <v>0.02</v>
      </c>
      <c r="AJ314" s="205">
        <v>0.03</v>
      </c>
      <c r="AK314" s="205">
        <v>6113.22</v>
      </c>
      <c r="AL314" s="205">
        <v>0.02</v>
      </c>
      <c r="AM314" s="205">
        <v>0.01</v>
      </c>
      <c r="AN314" s="205">
        <v>0.02</v>
      </c>
      <c r="AO314" s="205">
        <v>6564.43</v>
      </c>
      <c r="AP314" s="205">
        <v>0.02</v>
      </c>
      <c r="AQ314" s="205">
        <v>0.01</v>
      </c>
      <c r="AR314" s="205">
        <v>0.02</v>
      </c>
      <c r="AS314" s="205">
        <v>6667.91</v>
      </c>
      <c r="AT314" s="205">
        <v>0.02</v>
      </c>
      <c r="AU314" s="205">
        <v>0.01</v>
      </c>
      <c r="AV314" s="205">
        <v>0.02</v>
      </c>
      <c r="AW314" s="205">
        <v>8660.07</v>
      </c>
      <c r="AX314" s="205">
        <v>0.02</v>
      </c>
      <c r="AY314" s="205">
        <v>0.02</v>
      </c>
      <c r="AZ314" s="205">
        <v>0.03</v>
      </c>
      <c r="BA314" s="205">
        <v>387279</v>
      </c>
      <c r="BB314" s="205">
        <v>99.3</v>
      </c>
      <c r="BC314" s="205">
        <v>386376</v>
      </c>
      <c r="BD314" s="205">
        <v>99.1</v>
      </c>
      <c r="BE314" s="205">
        <v>381814</v>
      </c>
      <c r="BF314" s="205">
        <v>97.9</v>
      </c>
      <c r="BG314" s="205">
        <v>385821</v>
      </c>
      <c r="BH314" s="205">
        <v>98.9</v>
      </c>
      <c r="BI314" s="205">
        <v>380242</v>
      </c>
      <c r="BJ314" s="205">
        <v>97.5</v>
      </c>
      <c r="BK314" s="205">
        <v>322869</v>
      </c>
      <c r="BL314" s="205">
        <v>82.8</v>
      </c>
      <c r="BM314" s="205">
        <v>188082</v>
      </c>
      <c r="BN314" s="205">
        <v>48.2</v>
      </c>
      <c r="BO314" s="205">
        <v>242921</v>
      </c>
      <c r="BP314" s="205">
        <v>62.3</v>
      </c>
      <c r="BQ314" s="205">
        <v>197934</v>
      </c>
      <c r="BR314" s="205">
        <v>50.7</v>
      </c>
      <c r="BS314" s="205">
        <v>180511</v>
      </c>
      <c r="BT314" s="205">
        <v>47.5</v>
      </c>
      <c r="BU314" s="205">
        <v>163033</v>
      </c>
      <c r="BV314" s="205">
        <v>50.5</v>
      </c>
      <c r="BW314" s="205">
        <v>102771</v>
      </c>
      <c r="BX314" s="205">
        <v>54.6</v>
      </c>
      <c r="BY314" s="205">
        <v>303124</v>
      </c>
      <c r="BZ314" s="205">
        <v>77.7</v>
      </c>
      <c r="CA314" s="205">
        <v>280322</v>
      </c>
      <c r="CB314" s="205">
        <v>71.900000000000006</v>
      </c>
      <c r="CC314" s="205">
        <v>250613</v>
      </c>
      <c r="CD314" s="205">
        <v>65.900000000000006</v>
      </c>
      <c r="CE314" s="205">
        <v>203273</v>
      </c>
      <c r="CF314" s="205">
        <v>63</v>
      </c>
      <c r="CG314" s="205">
        <v>132430</v>
      </c>
      <c r="CH314" s="205">
        <v>70.400000000000006</v>
      </c>
      <c r="CI314" s="205">
        <v>1985259.54</v>
      </c>
      <c r="CJ314" s="205">
        <v>5.09</v>
      </c>
      <c r="CK314" s="205">
        <v>1814976.23</v>
      </c>
      <c r="CL314" s="205">
        <v>4.6500000000000004</v>
      </c>
      <c r="CM314" s="205">
        <v>1804740.18</v>
      </c>
      <c r="CN314" s="205">
        <v>4.63</v>
      </c>
      <c r="CO314" s="205">
        <v>1480239</v>
      </c>
      <c r="CP314" s="205">
        <v>3.8</v>
      </c>
      <c r="CQ314" s="205">
        <v>920144.55</v>
      </c>
      <c r="CR314" s="205">
        <v>2.36</v>
      </c>
      <c r="CS314" s="205">
        <v>3978916.08</v>
      </c>
      <c r="CT314" s="205">
        <v>10.199999999999999</v>
      </c>
      <c r="CU314" s="205">
        <v>3629984.38</v>
      </c>
      <c r="CV314" s="205">
        <v>9.3000000000000007</v>
      </c>
      <c r="CW314" s="205">
        <v>5401062.1799999997</v>
      </c>
      <c r="CX314" s="205">
        <v>13.8</v>
      </c>
      <c r="CY314" s="205">
        <v>5693594.9100000001</v>
      </c>
      <c r="CZ314" s="205">
        <v>14.6</v>
      </c>
      <c r="DA314" s="205">
        <v>4607580.66</v>
      </c>
      <c r="DB314" s="205">
        <v>11.8</v>
      </c>
      <c r="DC314" s="205">
        <v>1086014.25</v>
      </c>
      <c r="DD314" s="205">
        <v>2.8</v>
      </c>
      <c r="DE314" s="205">
        <v>1108418</v>
      </c>
      <c r="DF314" s="205">
        <v>2.8</v>
      </c>
      <c r="DG314" s="205">
        <v>1118636</v>
      </c>
      <c r="DH314" s="205">
        <v>2.9</v>
      </c>
      <c r="DI314" s="205">
        <v>3619</v>
      </c>
      <c r="DJ314" s="205">
        <v>0.9</v>
      </c>
      <c r="DK314" s="205">
        <v>2132</v>
      </c>
      <c r="DL314" s="205">
        <v>0.5</v>
      </c>
      <c r="DM314" s="205">
        <v>3972</v>
      </c>
      <c r="DN314" s="205">
        <v>1</v>
      </c>
      <c r="DO314" s="205">
        <v>35076</v>
      </c>
      <c r="DP314" s="205">
        <v>9</v>
      </c>
      <c r="DQ314" s="205">
        <v>182616</v>
      </c>
      <c r="DR314" s="205">
        <v>46.8</v>
      </c>
      <c r="DS314" s="205">
        <v>270353</v>
      </c>
      <c r="DT314" s="205">
        <v>69.3</v>
      </c>
      <c r="DU314" s="205">
        <v>109893</v>
      </c>
      <c r="DV314" s="205">
        <v>28.2</v>
      </c>
      <c r="DW314" s="205">
        <v>109324</v>
      </c>
      <c r="DX314" s="205">
        <v>28</v>
      </c>
      <c r="DY314" s="205">
        <v>36729</v>
      </c>
      <c r="DZ314" s="205">
        <v>9.4</v>
      </c>
      <c r="EA314" s="205">
        <v>12458</v>
      </c>
      <c r="EB314" s="205">
        <v>3.2</v>
      </c>
      <c r="EC314" s="205">
        <v>176753</v>
      </c>
      <c r="ED314" s="205">
        <v>45.3</v>
      </c>
      <c r="EH314" s="491"/>
      <c r="EI314" s="491"/>
      <c r="EJ314" s="491"/>
      <c r="EK314" s="491"/>
      <c r="EL314" s="491"/>
      <c r="EM314" s="491"/>
      <c r="EN314" s="491"/>
      <c r="EO314" s="491"/>
      <c r="EP314" s="491"/>
      <c r="EQ314" s="491"/>
      <c r="ER314" s="491"/>
      <c r="ES314" s="491"/>
      <c r="ET314" s="491"/>
      <c r="EU314" s="491"/>
      <c r="EV314" s="491"/>
      <c r="EW314" s="491"/>
      <c r="EX314" s="491"/>
      <c r="EY314" s="491"/>
      <c r="EZ314" s="491"/>
      <c r="FA314" s="491"/>
      <c r="FB314" s="491"/>
      <c r="FC314" s="491"/>
      <c r="FD314" s="491"/>
      <c r="FE314" s="491"/>
      <c r="FF314" s="491"/>
      <c r="FG314" s="491"/>
      <c r="FH314" s="491"/>
      <c r="FI314" s="491"/>
      <c r="FJ314" s="491"/>
      <c r="FK314" s="491"/>
      <c r="FL314" s="491"/>
      <c r="FM314" s="491"/>
      <c r="FN314" s="491"/>
      <c r="FO314" s="491"/>
      <c r="FP314" s="491"/>
      <c r="FQ314" s="491"/>
      <c r="FR314" s="491"/>
      <c r="FS314" s="491"/>
      <c r="FT314" s="491"/>
      <c r="FU314" s="491"/>
      <c r="FV314" s="491"/>
      <c r="FW314" s="491"/>
      <c r="FX314" s="491"/>
      <c r="FY314" s="491"/>
      <c r="FZ314" s="491"/>
      <c r="GA314" s="491"/>
      <c r="GB314" s="491"/>
      <c r="GC314" s="491"/>
      <c r="GD314" s="491"/>
      <c r="GE314" s="491"/>
      <c r="GF314" s="491"/>
      <c r="GG314" s="491"/>
      <c r="GH314" s="491"/>
      <c r="GI314" s="491"/>
      <c r="GJ314" s="491"/>
      <c r="GK314" s="491"/>
      <c r="GL314" s="491"/>
      <c r="GM314" s="491"/>
      <c r="GN314" s="491"/>
      <c r="GO314" s="491"/>
      <c r="GP314" s="491"/>
      <c r="GQ314" s="491"/>
      <c r="GR314" s="491"/>
      <c r="GS314" s="491"/>
      <c r="GT314" s="491"/>
      <c r="GU314" s="491"/>
      <c r="GV314" s="491"/>
      <c r="GW314" s="491"/>
      <c r="GX314" s="491"/>
      <c r="GY314" s="491"/>
      <c r="GZ314" s="491"/>
      <c r="HA314" s="491"/>
      <c r="HB314" s="491"/>
      <c r="HC314" s="491"/>
      <c r="HD314" s="491"/>
      <c r="HE314" s="491"/>
      <c r="HF314" s="491"/>
      <c r="HG314" s="491"/>
      <c r="HH314" s="491"/>
      <c r="HI314" s="491"/>
      <c r="HJ314" s="491"/>
      <c r="HK314" s="491"/>
      <c r="HL314" s="491"/>
      <c r="HM314" s="491"/>
      <c r="HN314" s="491"/>
      <c r="HO314" s="491"/>
      <c r="HP314" s="491"/>
      <c r="HQ314" s="491"/>
      <c r="HR314" s="491"/>
      <c r="HS314" s="491"/>
      <c r="HT314" s="491"/>
      <c r="HU314" s="491"/>
      <c r="HV314" s="491"/>
      <c r="HW314" s="491"/>
      <c r="HX314" s="491"/>
      <c r="HY314" s="491"/>
      <c r="HZ314" s="491"/>
      <c r="IA314" s="491"/>
      <c r="IB314" s="491"/>
      <c r="IC314" s="491"/>
      <c r="ID314" s="491"/>
      <c r="IE314" s="491"/>
      <c r="IF314" s="491"/>
      <c r="IG314" s="491"/>
      <c r="IH314" s="491"/>
      <c r="II314" s="491"/>
      <c r="IJ314" s="491"/>
      <c r="IK314" s="491"/>
      <c r="IL314" s="491"/>
      <c r="IM314" s="491"/>
      <c r="IN314" s="491"/>
      <c r="IO314" s="491"/>
      <c r="IP314" s="491"/>
      <c r="IQ314" s="491"/>
      <c r="IR314" s="491"/>
      <c r="IS314" s="491"/>
      <c r="IT314" s="491"/>
      <c r="IU314" s="491"/>
      <c r="IV314" s="491"/>
      <c r="IW314" s="491"/>
      <c r="IX314" s="491"/>
      <c r="IY314" s="491"/>
      <c r="IZ314" s="491"/>
      <c r="JA314" s="491"/>
      <c r="JB314" s="491"/>
      <c r="JC314" s="491"/>
      <c r="JD314" s="491"/>
      <c r="JE314" s="491"/>
      <c r="JF314" s="491"/>
      <c r="JG314" s="491"/>
      <c r="JH314" s="491"/>
      <c r="JI314" s="491"/>
      <c r="JJ314" s="491"/>
      <c r="JK314" s="491"/>
    </row>
    <row r="315" spans="1:271" x14ac:dyDescent="0.35">
      <c r="A315" s="205" t="str">
        <f t="shared" si="5"/>
        <v>Revised.All independent schools.Total.Total</v>
      </c>
      <c r="B315" s="205">
        <v>201819</v>
      </c>
      <c r="C315" s="205" t="s">
        <v>200</v>
      </c>
      <c r="D315" s="205" t="s">
        <v>201</v>
      </c>
      <c r="E315" s="205" t="s">
        <v>202</v>
      </c>
      <c r="F315" s="205" t="s">
        <v>203</v>
      </c>
      <c r="G315" s="205" t="s">
        <v>414</v>
      </c>
      <c r="H315" s="205" t="s">
        <v>286</v>
      </c>
      <c r="I315" s="205" t="s">
        <v>7</v>
      </c>
      <c r="J315" s="205" t="s">
        <v>7</v>
      </c>
      <c r="K315" s="205" t="s">
        <v>7</v>
      </c>
      <c r="L315" s="205" t="s">
        <v>7</v>
      </c>
      <c r="M315" s="205" t="s">
        <v>7</v>
      </c>
      <c r="N315" s="205">
        <v>1201</v>
      </c>
      <c r="O315" s="205">
        <v>47638</v>
      </c>
      <c r="P315" s="205">
        <v>1603900.5</v>
      </c>
      <c r="Q315" s="205">
        <v>33.700000000000003</v>
      </c>
      <c r="R315" s="205">
        <v>12912</v>
      </c>
      <c r="S315" s="205">
        <v>27.1</v>
      </c>
      <c r="T315" s="205">
        <v>7736</v>
      </c>
      <c r="U315" s="205">
        <v>16.2</v>
      </c>
      <c r="V315" s="205">
        <v>10159</v>
      </c>
      <c r="W315" s="205">
        <v>21.3</v>
      </c>
      <c r="X315" s="205">
        <v>4249</v>
      </c>
      <c r="Y315" s="205">
        <v>8.9</v>
      </c>
      <c r="Z315" s="205">
        <v>2595</v>
      </c>
      <c r="AA315" s="205">
        <v>5.4</v>
      </c>
      <c r="AB315" s="205">
        <v>3405</v>
      </c>
      <c r="AC315" s="205">
        <v>7.1</v>
      </c>
      <c r="AD315" s="205">
        <v>124759.36</v>
      </c>
      <c r="AE315" s="205">
        <v>2.62</v>
      </c>
      <c r="AF315" s="205" t="s">
        <v>68</v>
      </c>
      <c r="AG315" s="205" t="s">
        <v>68</v>
      </c>
      <c r="AH315" s="205" t="s">
        <v>68</v>
      </c>
      <c r="AI315" s="205" t="s">
        <v>68</v>
      </c>
      <c r="AJ315" s="205" t="s">
        <v>68</v>
      </c>
      <c r="AK315" s="205" t="s">
        <v>68</v>
      </c>
      <c r="AL315" s="205" t="s">
        <v>68</v>
      </c>
      <c r="AM315" s="205" t="s">
        <v>68</v>
      </c>
      <c r="AN315" s="205" t="s">
        <v>68</v>
      </c>
      <c r="AO315" s="205" t="s">
        <v>68</v>
      </c>
      <c r="AP315" s="205" t="s">
        <v>68</v>
      </c>
      <c r="AQ315" s="205" t="s">
        <v>68</v>
      </c>
      <c r="AR315" s="205" t="s">
        <v>68</v>
      </c>
      <c r="AS315" s="205" t="s">
        <v>68</v>
      </c>
      <c r="AT315" s="205" t="s">
        <v>68</v>
      </c>
      <c r="AU315" s="205" t="s">
        <v>68</v>
      </c>
      <c r="AV315" s="205" t="s">
        <v>68</v>
      </c>
      <c r="AW315" s="205" t="s">
        <v>68</v>
      </c>
      <c r="AX315" s="205" t="s">
        <v>68</v>
      </c>
      <c r="AY315" s="205" t="s">
        <v>68</v>
      </c>
      <c r="AZ315" s="205" t="s">
        <v>68</v>
      </c>
      <c r="BA315" s="205">
        <v>45042</v>
      </c>
      <c r="BB315" s="205">
        <v>94.6</v>
      </c>
      <c r="BC315" s="205">
        <v>44995</v>
      </c>
      <c r="BD315" s="205">
        <v>94.5</v>
      </c>
      <c r="BE315" s="205">
        <v>17632</v>
      </c>
      <c r="BF315" s="205">
        <v>37</v>
      </c>
      <c r="BG315" s="205">
        <v>16763</v>
      </c>
      <c r="BH315" s="205">
        <v>35.200000000000003</v>
      </c>
      <c r="BI315" s="205">
        <v>20254</v>
      </c>
      <c r="BJ315" s="205">
        <v>42.5</v>
      </c>
      <c r="BK315" s="205">
        <v>21927</v>
      </c>
      <c r="BL315" s="205">
        <v>46</v>
      </c>
      <c r="BM315" s="205">
        <v>21485</v>
      </c>
      <c r="BN315" s="205">
        <v>45.1</v>
      </c>
      <c r="BO315" s="205">
        <v>15788</v>
      </c>
      <c r="BP315" s="205">
        <v>33.1</v>
      </c>
      <c r="BQ315" s="205">
        <v>11281</v>
      </c>
      <c r="BR315" s="205">
        <v>23.7</v>
      </c>
      <c r="BS315" s="205">
        <v>16081</v>
      </c>
      <c r="BT315" s="205">
        <v>79.400000000000006</v>
      </c>
      <c r="BU315" s="205">
        <v>18528</v>
      </c>
      <c r="BV315" s="205">
        <v>84.5</v>
      </c>
      <c r="BW315" s="205">
        <v>17923</v>
      </c>
      <c r="BX315" s="205">
        <v>83.4</v>
      </c>
      <c r="BY315" s="205">
        <v>17022</v>
      </c>
      <c r="BZ315" s="205">
        <v>35.700000000000003</v>
      </c>
      <c r="CA315" s="205">
        <v>13996</v>
      </c>
      <c r="CB315" s="205">
        <v>29.4</v>
      </c>
      <c r="CC315" s="205">
        <v>18526</v>
      </c>
      <c r="CD315" s="205">
        <v>91.5</v>
      </c>
      <c r="CE315" s="205">
        <v>20130</v>
      </c>
      <c r="CF315" s="205">
        <v>91.8</v>
      </c>
      <c r="CG315" s="205">
        <v>19742</v>
      </c>
      <c r="CH315" s="205">
        <v>91.9</v>
      </c>
      <c r="CI315" s="205">
        <v>116212.93</v>
      </c>
      <c r="CJ315" s="205">
        <v>2.44</v>
      </c>
      <c r="CK315" s="205">
        <v>91704.25</v>
      </c>
      <c r="CL315" s="205">
        <v>1.93</v>
      </c>
      <c r="CM315" s="205">
        <v>127468.88</v>
      </c>
      <c r="CN315" s="205">
        <v>2.68</v>
      </c>
      <c r="CO315" s="205">
        <v>143231.13</v>
      </c>
      <c r="CP315" s="205">
        <v>3.01</v>
      </c>
      <c r="CQ315" s="205">
        <v>142492.1</v>
      </c>
      <c r="CR315" s="205">
        <v>2.99</v>
      </c>
      <c r="CS315" s="205">
        <v>270338.37</v>
      </c>
      <c r="CT315" s="205">
        <v>5.7</v>
      </c>
      <c r="CU315" s="205">
        <v>183408.5</v>
      </c>
      <c r="CV315" s="205">
        <v>3.9</v>
      </c>
      <c r="CW315" s="205">
        <v>575993.81000000006</v>
      </c>
      <c r="CX315" s="205">
        <v>12.1</v>
      </c>
      <c r="CY315" s="205">
        <v>574159.81999999995</v>
      </c>
      <c r="CZ315" s="205">
        <v>12.1</v>
      </c>
      <c r="DA315" s="205">
        <v>557777.41</v>
      </c>
      <c r="DB315" s="205">
        <v>11.7</v>
      </c>
      <c r="DC315" s="205">
        <v>16382.41</v>
      </c>
      <c r="DD315" s="205">
        <v>0.3</v>
      </c>
      <c r="DE315" s="205">
        <v>87081</v>
      </c>
      <c r="DF315" s="205">
        <v>1.8</v>
      </c>
      <c r="DG315" s="205">
        <v>90261</v>
      </c>
      <c r="DH315" s="205">
        <v>1.9</v>
      </c>
      <c r="DI315" s="205">
        <v>8313</v>
      </c>
      <c r="DJ315" s="205">
        <v>17.5</v>
      </c>
      <c r="DK315" s="205">
        <v>12031</v>
      </c>
      <c r="DL315" s="205">
        <v>25.3</v>
      </c>
      <c r="DM315" s="205">
        <v>9979</v>
      </c>
      <c r="DN315" s="205">
        <v>20.9</v>
      </c>
      <c r="DO315" s="205">
        <v>7453</v>
      </c>
      <c r="DP315" s="205">
        <v>15.6</v>
      </c>
      <c r="DQ315" s="205">
        <v>5617</v>
      </c>
      <c r="DR315" s="205">
        <v>11.8</v>
      </c>
      <c r="DS315" s="205">
        <v>10802</v>
      </c>
      <c r="DT315" s="205">
        <v>22.7</v>
      </c>
      <c r="DU315" s="205">
        <v>9456</v>
      </c>
      <c r="DV315" s="205">
        <v>19.8</v>
      </c>
      <c r="DW315" s="205">
        <v>9315</v>
      </c>
      <c r="DX315" s="205">
        <v>19.600000000000001</v>
      </c>
      <c r="DY315" s="205">
        <v>2685</v>
      </c>
      <c r="DZ315" s="205">
        <v>5.6</v>
      </c>
      <c r="EA315" s="205">
        <v>4336</v>
      </c>
      <c r="EB315" s="205">
        <v>9.1</v>
      </c>
      <c r="EC315" s="205">
        <v>20160</v>
      </c>
      <c r="ED315" s="205">
        <v>42.3</v>
      </c>
      <c r="EH315" s="491"/>
      <c r="EI315" s="491"/>
      <c r="EJ315" s="491"/>
      <c r="EK315" s="491"/>
      <c r="EL315" s="491"/>
      <c r="EM315" s="491"/>
      <c r="EN315" s="491"/>
      <c r="EO315" s="491"/>
      <c r="EP315" s="491"/>
      <c r="EQ315" s="491"/>
      <c r="ER315" s="491"/>
      <c r="ES315" s="491"/>
      <c r="ET315" s="491"/>
      <c r="EU315" s="491"/>
      <c r="EV315" s="491"/>
      <c r="EW315" s="491"/>
      <c r="EX315" s="491"/>
      <c r="EY315" s="491"/>
      <c r="EZ315" s="491"/>
      <c r="FA315" s="491"/>
      <c r="FB315" s="491"/>
      <c r="FC315" s="491"/>
      <c r="FD315" s="491"/>
      <c r="FE315" s="491"/>
      <c r="FF315" s="491"/>
      <c r="FG315" s="491"/>
      <c r="FH315" s="491"/>
      <c r="FI315" s="491"/>
      <c r="FJ315" s="491"/>
      <c r="FK315" s="491"/>
      <c r="FL315" s="491"/>
      <c r="FM315" s="491"/>
      <c r="FN315" s="491"/>
      <c r="FO315" s="491"/>
      <c r="FP315" s="491"/>
      <c r="FQ315" s="491"/>
      <c r="FR315" s="491"/>
      <c r="FS315" s="491"/>
      <c r="FT315" s="491"/>
      <c r="FU315" s="491"/>
      <c r="FV315" s="491"/>
      <c r="FW315" s="491"/>
      <c r="FX315" s="491"/>
      <c r="FY315" s="491"/>
      <c r="FZ315" s="491"/>
      <c r="GA315" s="491"/>
      <c r="GB315" s="491"/>
      <c r="GC315" s="491"/>
      <c r="GD315" s="491"/>
      <c r="GE315" s="491"/>
      <c r="GF315" s="491"/>
      <c r="GG315" s="491"/>
      <c r="GH315" s="491"/>
      <c r="GI315" s="491"/>
      <c r="GJ315" s="491"/>
      <c r="GK315" s="491"/>
      <c r="GL315" s="491"/>
      <c r="GM315" s="491"/>
      <c r="GN315" s="491"/>
      <c r="GO315" s="491"/>
      <c r="GP315" s="491"/>
      <c r="GQ315" s="491"/>
      <c r="GR315" s="491"/>
      <c r="GS315" s="491"/>
      <c r="GT315" s="491"/>
      <c r="GU315" s="491"/>
      <c r="GV315" s="491"/>
      <c r="GW315" s="491"/>
      <c r="GX315" s="491"/>
      <c r="GY315" s="491"/>
      <c r="GZ315" s="491"/>
      <c r="HA315" s="491"/>
      <c r="HB315" s="491"/>
      <c r="HC315" s="491"/>
      <c r="HD315" s="491"/>
      <c r="HE315" s="491"/>
      <c r="HF315" s="491"/>
      <c r="HG315" s="491"/>
      <c r="HH315" s="491"/>
      <c r="HI315" s="491"/>
      <c r="HJ315" s="491"/>
      <c r="HK315" s="491"/>
      <c r="HL315" s="491"/>
      <c r="HM315" s="491"/>
      <c r="HN315" s="491"/>
      <c r="HO315" s="491"/>
      <c r="HP315" s="491"/>
      <c r="HQ315" s="491"/>
      <c r="HR315" s="491"/>
      <c r="HS315" s="491"/>
      <c r="HT315" s="491"/>
      <c r="HU315" s="491"/>
      <c r="HV315" s="491"/>
      <c r="HW315" s="491"/>
      <c r="HX315" s="491"/>
      <c r="HY315" s="491"/>
      <c r="HZ315" s="491"/>
      <c r="IA315" s="491"/>
      <c r="IB315" s="491"/>
      <c r="IC315" s="491"/>
      <c r="ID315" s="491"/>
      <c r="IE315" s="491"/>
      <c r="IF315" s="491"/>
      <c r="IG315" s="491"/>
      <c r="IH315" s="491"/>
      <c r="II315" s="491"/>
      <c r="IJ315" s="491"/>
      <c r="IK315" s="491"/>
      <c r="IL315" s="491"/>
      <c r="IM315" s="491"/>
      <c r="IN315" s="491"/>
      <c r="IO315" s="491"/>
      <c r="IP315" s="491"/>
      <c r="IQ315" s="491"/>
      <c r="IR315" s="491"/>
      <c r="IS315" s="491"/>
      <c r="IT315" s="491"/>
      <c r="IU315" s="491"/>
      <c r="IV315" s="491"/>
      <c r="IW315" s="491"/>
      <c r="IX315" s="491"/>
      <c r="IY315" s="491"/>
      <c r="IZ315" s="491"/>
      <c r="JA315" s="491"/>
      <c r="JB315" s="491"/>
      <c r="JC315" s="491"/>
      <c r="JD315" s="491"/>
      <c r="JE315" s="491"/>
      <c r="JF315" s="491"/>
      <c r="JG315" s="491"/>
      <c r="JH315" s="491"/>
      <c r="JI315" s="491"/>
      <c r="JJ315" s="491"/>
      <c r="JK315" s="491"/>
    </row>
    <row r="316" spans="1:271" x14ac:dyDescent="0.35">
      <c r="A316" s="205" t="str">
        <f t="shared" si="5"/>
        <v>Revised.All schools.Total.Total</v>
      </c>
      <c r="B316" s="205">
        <v>201819</v>
      </c>
      <c r="C316" s="205" t="s">
        <v>200</v>
      </c>
      <c r="D316" s="205" t="s">
        <v>201</v>
      </c>
      <c r="E316" s="205" t="s">
        <v>202</v>
      </c>
      <c r="F316" s="205" t="s">
        <v>203</v>
      </c>
      <c r="G316" s="205" t="s">
        <v>414</v>
      </c>
      <c r="H316" s="205" t="s">
        <v>16</v>
      </c>
      <c r="I316" s="205" t="s">
        <v>7</v>
      </c>
      <c r="J316" s="205" t="s">
        <v>7</v>
      </c>
      <c r="K316" s="205" t="s">
        <v>7</v>
      </c>
      <c r="L316" s="205" t="s">
        <v>7</v>
      </c>
      <c r="M316" s="205" t="s">
        <v>7</v>
      </c>
      <c r="N316" s="205">
        <v>5613</v>
      </c>
      <c r="O316" s="205">
        <v>604907</v>
      </c>
      <c r="P316" s="205">
        <v>27036170.289999999</v>
      </c>
      <c r="Q316" s="205">
        <v>44.7</v>
      </c>
      <c r="R316" s="205">
        <v>545159</v>
      </c>
      <c r="S316" s="205">
        <v>90.1</v>
      </c>
      <c r="T316" s="205">
        <v>242633</v>
      </c>
      <c r="U316" s="205">
        <v>40.1</v>
      </c>
      <c r="V316" s="205">
        <v>361666</v>
      </c>
      <c r="W316" s="205">
        <v>59.8</v>
      </c>
      <c r="X316" s="205">
        <v>221334</v>
      </c>
      <c r="Y316" s="205">
        <v>36.6</v>
      </c>
      <c r="Z316" s="205">
        <v>95463</v>
      </c>
      <c r="AA316" s="205">
        <v>15.8</v>
      </c>
      <c r="AB316" s="205">
        <v>138777</v>
      </c>
      <c r="AC316" s="205">
        <v>22.9</v>
      </c>
      <c r="AD316" s="205">
        <v>2342455.83</v>
      </c>
      <c r="AE316" s="205">
        <v>3.87</v>
      </c>
      <c r="AF316" s="205" t="s">
        <v>68</v>
      </c>
      <c r="AG316" s="205" t="s">
        <v>68</v>
      </c>
      <c r="AH316" s="205" t="s">
        <v>68</v>
      </c>
      <c r="AI316" s="205" t="s">
        <v>68</v>
      </c>
      <c r="AJ316" s="205" t="s">
        <v>68</v>
      </c>
      <c r="AK316" s="205" t="s">
        <v>68</v>
      </c>
      <c r="AL316" s="205" t="s">
        <v>68</v>
      </c>
      <c r="AM316" s="205" t="s">
        <v>68</v>
      </c>
      <c r="AN316" s="205" t="s">
        <v>68</v>
      </c>
      <c r="AO316" s="205" t="s">
        <v>68</v>
      </c>
      <c r="AP316" s="205" t="s">
        <v>68</v>
      </c>
      <c r="AQ316" s="205" t="s">
        <v>68</v>
      </c>
      <c r="AR316" s="205" t="s">
        <v>68</v>
      </c>
      <c r="AS316" s="205" t="s">
        <v>68</v>
      </c>
      <c r="AT316" s="205" t="s">
        <v>68</v>
      </c>
      <c r="AU316" s="205" t="s">
        <v>68</v>
      </c>
      <c r="AV316" s="205" t="s">
        <v>68</v>
      </c>
      <c r="AW316" s="205" t="s">
        <v>68</v>
      </c>
      <c r="AX316" s="205" t="s">
        <v>68</v>
      </c>
      <c r="AY316" s="205" t="s">
        <v>68</v>
      </c>
      <c r="AZ316" s="205" t="s">
        <v>68</v>
      </c>
      <c r="BA316" s="205">
        <v>584520</v>
      </c>
      <c r="BB316" s="205">
        <v>96.6</v>
      </c>
      <c r="BC316" s="205">
        <v>582401</v>
      </c>
      <c r="BD316" s="205">
        <v>96.3</v>
      </c>
      <c r="BE316" s="205">
        <v>540106</v>
      </c>
      <c r="BF316" s="205">
        <v>89.3</v>
      </c>
      <c r="BG316" s="205">
        <v>551764</v>
      </c>
      <c r="BH316" s="205">
        <v>91.2</v>
      </c>
      <c r="BI316" s="205">
        <v>541493</v>
      </c>
      <c r="BJ316" s="205">
        <v>89.5</v>
      </c>
      <c r="BK316" s="205">
        <v>460270</v>
      </c>
      <c r="BL316" s="205">
        <v>76.099999999999994</v>
      </c>
      <c r="BM316" s="205">
        <v>275191</v>
      </c>
      <c r="BN316" s="205">
        <v>45.5</v>
      </c>
      <c r="BO316" s="205">
        <v>344887</v>
      </c>
      <c r="BP316" s="205">
        <v>57</v>
      </c>
      <c r="BQ316" s="205">
        <v>278406</v>
      </c>
      <c r="BR316" s="205">
        <v>46</v>
      </c>
      <c r="BS316" s="205">
        <v>259098</v>
      </c>
      <c r="BT316" s="205">
        <v>47.8</v>
      </c>
      <c r="BU316" s="205">
        <v>237855</v>
      </c>
      <c r="BV316" s="205">
        <v>51.7</v>
      </c>
      <c r="BW316" s="205">
        <v>155961</v>
      </c>
      <c r="BX316" s="205">
        <v>56.7</v>
      </c>
      <c r="BY316" s="205">
        <v>429165</v>
      </c>
      <c r="BZ316" s="205">
        <v>70.900000000000006</v>
      </c>
      <c r="CA316" s="205">
        <v>395365</v>
      </c>
      <c r="CB316" s="205">
        <v>65.400000000000006</v>
      </c>
      <c r="CC316" s="205">
        <v>357916</v>
      </c>
      <c r="CD316" s="205">
        <v>66.099999999999994</v>
      </c>
      <c r="CE316" s="205">
        <v>294622</v>
      </c>
      <c r="CF316" s="205">
        <v>64</v>
      </c>
      <c r="CG316" s="205">
        <v>197879</v>
      </c>
      <c r="CH316" s="205">
        <v>71.900000000000006</v>
      </c>
      <c r="CI316" s="205">
        <v>2814417.47</v>
      </c>
      <c r="CJ316" s="205">
        <v>4.6500000000000004</v>
      </c>
      <c r="CK316" s="205">
        <v>2566678.5</v>
      </c>
      <c r="CL316" s="205">
        <v>4.24</v>
      </c>
      <c r="CM316" s="205">
        <v>2575597.94</v>
      </c>
      <c r="CN316" s="205">
        <v>4.26</v>
      </c>
      <c r="CO316" s="205">
        <v>2140750.13</v>
      </c>
      <c r="CP316" s="205">
        <v>3.54</v>
      </c>
      <c r="CQ316" s="205">
        <v>1381700.82</v>
      </c>
      <c r="CR316" s="205">
        <v>2.2799999999999998</v>
      </c>
      <c r="CS316" s="205">
        <v>5691602.4500000002</v>
      </c>
      <c r="CT316" s="205">
        <v>9.4</v>
      </c>
      <c r="CU316" s="205">
        <v>5133388.92</v>
      </c>
      <c r="CV316" s="205">
        <v>8.5</v>
      </c>
      <c r="CW316" s="205">
        <v>7908249.1799999997</v>
      </c>
      <c r="CX316" s="205">
        <v>13.1</v>
      </c>
      <c r="CY316" s="205">
        <v>8302929.7400000002</v>
      </c>
      <c r="CZ316" s="205">
        <v>13.7</v>
      </c>
      <c r="DA316" s="205">
        <v>6855657.8200000003</v>
      </c>
      <c r="DB316" s="205">
        <v>11.3</v>
      </c>
      <c r="DC316" s="205">
        <v>1447271.92</v>
      </c>
      <c r="DD316" s="205">
        <v>2.4</v>
      </c>
      <c r="DE316" s="205">
        <v>1604211</v>
      </c>
      <c r="DF316" s="205">
        <v>2.7</v>
      </c>
      <c r="DG316" s="205">
        <v>1622652</v>
      </c>
      <c r="DH316" s="205">
        <v>2.7</v>
      </c>
      <c r="DI316" s="205">
        <v>28313</v>
      </c>
      <c r="DJ316" s="205">
        <v>4.7</v>
      </c>
      <c r="DK316" s="205">
        <v>20549</v>
      </c>
      <c r="DL316" s="205">
        <v>3.4</v>
      </c>
      <c r="DM316" s="205">
        <v>18118</v>
      </c>
      <c r="DN316" s="205">
        <v>3</v>
      </c>
      <c r="DO316" s="205">
        <v>57347</v>
      </c>
      <c r="DP316" s="205">
        <v>9.5</v>
      </c>
      <c r="DQ316" s="205">
        <v>258332</v>
      </c>
      <c r="DR316" s="205">
        <v>42.7</v>
      </c>
      <c r="DS316" s="205">
        <v>386905</v>
      </c>
      <c r="DT316" s="205">
        <v>64</v>
      </c>
      <c r="DU316" s="205">
        <v>154624</v>
      </c>
      <c r="DV316" s="205">
        <v>25.6</v>
      </c>
      <c r="DW316" s="205">
        <v>153895</v>
      </c>
      <c r="DX316" s="205">
        <v>25.4</v>
      </c>
      <c r="DY316" s="205">
        <v>51837</v>
      </c>
      <c r="DZ316" s="205">
        <v>8.6</v>
      </c>
      <c r="EA316" s="205">
        <v>20650</v>
      </c>
      <c r="EB316" s="205">
        <v>3.4</v>
      </c>
      <c r="EC316" s="205">
        <v>263249</v>
      </c>
      <c r="ED316" s="205">
        <v>43.5</v>
      </c>
      <c r="EH316" s="491"/>
      <c r="EI316" s="491"/>
      <c r="EJ316" s="491"/>
      <c r="EK316" s="491"/>
      <c r="EL316" s="491"/>
      <c r="EM316" s="491"/>
      <c r="EN316" s="491"/>
      <c r="EO316" s="491"/>
      <c r="EP316" s="491"/>
      <c r="EQ316" s="491"/>
      <c r="ER316" s="491"/>
      <c r="ES316" s="491"/>
      <c r="ET316" s="491"/>
      <c r="EU316" s="491"/>
      <c r="EV316" s="491"/>
      <c r="EW316" s="491"/>
      <c r="EX316" s="491"/>
      <c r="EY316" s="491"/>
      <c r="EZ316" s="491"/>
      <c r="FA316" s="491"/>
      <c r="FB316" s="491"/>
      <c r="FC316" s="491"/>
      <c r="FD316" s="491"/>
      <c r="FE316" s="491"/>
      <c r="FF316" s="491"/>
      <c r="FG316" s="491"/>
      <c r="FH316" s="491"/>
      <c r="FI316" s="491"/>
      <c r="FJ316" s="491"/>
      <c r="FK316" s="491"/>
      <c r="FL316" s="491"/>
      <c r="FM316" s="491"/>
      <c r="FN316" s="491"/>
      <c r="FO316" s="491"/>
      <c r="FP316" s="491"/>
      <c r="FQ316" s="491"/>
      <c r="FR316" s="491"/>
      <c r="FS316" s="491"/>
      <c r="FT316" s="491"/>
      <c r="FU316" s="491"/>
      <c r="FV316" s="491"/>
      <c r="FW316" s="491"/>
      <c r="FX316" s="491"/>
      <c r="FY316" s="491"/>
      <c r="FZ316" s="491"/>
      <c r="GA316" s="491"/>
      <c r="GB316" s="491"/>
      <c r="GC316" s="491"/>
      <c r="GD316" s="491"/>
      <c r="GE316" s="491"/>
      <c r="GF316" s="491"/>
      <c r="GG316" s="491"/>
      <c r="GH316" s="491"/>
      <c r="GI316" s="491"/>
      <c r="GJ316" s="491"/>
      <c r="GK316" s="491"/>
      <c r="GL316" s="491"/>
      <c r="GM316" s="491"/>
      <c r="GN316" s="491"/>
      <c r="GO316" s="491"/>
      <c r="GP316" s="491"/>
      <c r="GQ316" s="491"/>
      <c r="GR316" s="491"/>
      <c r="GS316" s="491"/>
      <c r="GT316" s="491"/>
      <c r="GU316" s="491"/>
      <c r="GV316" s="491"/>
      <c r="GW316" s="491"/>
      <c r="GX316" s="491"/>
      <c r="GY316" s="491"/>
      <c r="GZ316" s="491"/>
      <c r="HA316" s="491"/>
      <c r="HB316" s="491"/>
      <c r="HC316" s="491"/>
      <c r="HD316" s="491"/>
      <c r="HE316" s="491"/>
      <c r="HF316" s="491"/>
      <c r="HG316" s="491"/>
      <c r="HH316" s="491"/>
      <c r="HI316" s="491"/>
      <c r="HJ316" s="491"/>
      <c r="HK316" s="491"/>
      <c r="HL316" s="491"/>
      <c r="HM316" s="491"/>
      <c r="HN316" s="491"/>
      <c r="HO316" s="491"/>
      <c r="HP316" s="491"/>
      <c r="HQ316" s="491"/>
      <c r="HR316" s="491"/>
      <c r="HS316" s="491"/>
      <c r="HT316" s="491"/>
      <c r="HU316" s="491"/>
      <c r="HV316" s="491"/>
      <c r="HW316" s="491"/>
      <c r="HX316" s="491"/>
      <c r="HY316" s="491"/>
      <c r="HZ316" s="491"/>
      <c r="IA316" s="491"/>
      <c r="IB316" s="491"/>
      <c r="IC316" s="491"/>
      <c r="ID316" s="491"/>
      <c r="IE316" s="491"/>
      <c r="IF316" s="491"/>
      <c r="IG316" s="491"/>
      <c r="IH316" s="491"/>
      <c r="II316" s="491"/>
      <c r="IJ316" s="491"/>
      <c r="IK316" s="491"/>
      <c r="IL316" s="491"/>
      <c r="IM316" s="491"/>
      <c r="IN316" s="491"/>
      <c r="IO316" s="491"/>
      <c r="IP316" s="491"/>
      <c r="IQ316" s="491"/>
      <c r="IR316" s="491"/>
      <c r="IS316" s="491"/>
      <c r="IT316" s="491"/>
      <c r="IU316" s="491"/>
      <c r="IV316" s="491"/>
      <c r="IW316" s="491"/>
      <c r="IX316" s="491"/>
      <c r="IY316" s="491"/>
      <c r="IZ316" s="491"/>
      <c r="JA316" s="491"/>
      <c r="JB316" s="491"/>
      <c r="JC316" s="491"/>
      <c r="JD316" s="491"/>
      <c r="JE316" s="491"/>
      <c r="JF316" s="491"/>
      <c r="JG316" s="491"/>
      <c r="JH316" s="491"/>
      <c r="JI316" s="491"/>
      <c r="JJ316" s="491"/>
      <c r="JK316" s="491"/>
    </row>
    <row r="317" spans="1:271" x14ac:dyDescent="0.35">
      <c r="A317" s="205" t="str">
        <f t="shared" si="5"/>
        <v>Revised.All special schools.Total.Total</v>
      </c>
      <c r="B317" s="205">
        <v>201819</v>
      </c>
      <c r="C317" s="205" t="s">
        <v>200</v>
      </c>
      <c r="D317" s="205" t="s">
        <v>201</v>
      </c>
      <c r="E317" s="205" t="s">
        <v>202</v>
      </c>
      <c r="F317" s="205" t="s">
        <v>203</v>
      </c>
      <c r="G317" s="205" t="s">
        <v>414</v>
      </c>
      <c r="H317" s="205" t="s">
        <v>18</v>
      </c>
      <c r="I317" s="205" t="s">
        <v>7</v>
      </c>
      <c r="J317" s="205" t="s">
        <v>7</v>
      </c>
      <c r="K317" s="205" t="s">
        <v>7</v>
      </c>
      <c r="L317" s="205" t="s">
        <v>7</v>
      </c>
      <c r="M317" s="205" t="s">
        <v>7</v>
      </c>
      <c r="N317" s="205">
        <v>1110</v>
      </c>
      <c r="O317" s="205">
        <v>13244</v>
      </c>
      <c r="P317" s="205">
        <v>48663.25</v>
      </c>
      <c r="Q317" s="205">
        <v>3.7</v>
      </c>
      <c r="R317" s="205">
        <v>2561</v>
      </c>
      <c r="S317" s="205">
        <v>19.3</v>
      </c>
      <c r="T317" s="205">
        <v>128</v>
      </c>
      <c r="U317" s="205">
        <v>1</v>
      </c>
      <c r="V317" s="205">
        <v>322</v>
      </c>
      <c r="W317" s="205">
        <v>2.4</v>
      </c>
      <c r="X317" s="205">
        <v>11</v>
      </c>
      <c r="Y317" s="205">
        <v>0.1</v>
      </c>
      <c r="Z317" s="205">
        <v>3</v>
      </c>
      <c r="AA317" s="205">
        <v>0</v>
      </c>
      <c r="AB317" s="205">
        <v>7</v>
      </c>
      <c r="AC317" s="205">
        <v>0.1</v>
      </c>
      <c r="AD317" s="205">
        <v>3239.08</v>
      </c>
      <c r="AE317" s="205">
        <v>0.24</v>
      </c>
      <c r="AF317" s="205">
        <v>10281</v>
      </c>
      <c r="AG317" s="205">
        <v>-18483.53</v>
      </c>
      <c r="AH317" s="205">
        <v>-1.8</v>
      </c>
      <c r="AI317" s="205">
        <v>-1.82</v>
      </c>
      <c r="AJ317" s="205">
        <v>-1.77</v>
      </c>
      <c r="AK317" s="205">
        <v>-21277.62</v>
      </c>
      <c r="AL317" s="205">
        <v>-2.0699999999999998</v>
      </c>
      <c r="AM317" s="205">
        <v>-2.1</v>
      </c>
      <c r="AN317" s="205">
        <v>-2.04</v>
      </c>
      <c r="AO317" s="205">
        <v>-12715.68</v>
      </c>
      <c r="AP317" s="205">
        <v>-1.24</v>
      </c>
      <c r="AQ317" s="205">
        <v>-1.26</v>
      </c>
      <c r="AR317" s="205">
        <v>-1.21</v>
      </c>
      <c r="AS317" s="205">
        <v>-17287.16</v>
      </c>
      <c r="AT317" s="205">
        <v>-1.68</v>
      </c>
      <c r="AU317" s="205">
        <v>-1.71</v>
      </c>
      <c r="AV317" s="205">
        <v>-1.65</v>
      </c>
      <c r="AW317" s="205">
        <v>-21664.02</v>
      </c>
      <c r="AX317" s="205">
        <v>-2.11</v>
      </c>
      <c r="AY317" s="205">
        <v>-2.14</v>
      </c>
      <c r="AZ317" s="205">
        <v>-2.08</v>
      </c>
      <c r="BA317" s="205">
        <v>4641</v>
      </c>
      <c r="BB317" s="205">
        <v>35</v>
      </c>
      <c r="BC317" s="205">
        <v>4393</v>
      </c>
      <c r="BD317" s="205">
        <v>33.200000000000003</v>
      </c>
      <c r="BE317" s="205">
        <v>848</v>
      </c>
      <c r="BF317" s="205">
        <v>6.4</v>
      </c>
      <c r="BG317" s="205">
        <v>3433</v>
      </c>
      <c r="BH317" s="205">
        <v>25.9</v>
      </c>
      <c r="BI317" s="205">
        <v>1330</v>
      </c>
      <c r="BJ317" s="205">
        <v>10</v>
      </c>
      <c r="BK317" s="205">
        <v>552</v>
      </c>
      <c r="BL317" s="205">
        <v>4.2</v>
      </c>
      <c r="BM317" s="205">
        <v>64</v>
      </c>
      <c r="BN317" s="205">
        <v>0.5</v>
      </c>
      <c r="BO317" s="205">
        <v>178</v>
      </c>
      <c r="BP317" s="205">
        <v>1.3</v>
      </c>
      <c r="BQ317" s="205">
        <v>285</v>
      </c>
      <c r="BR317" s="205">
        <v>2.2000000000000002</v>
      </c>
      <c r="BS317" s="205">
        <v>211</v>
      </c>
      <c r="BT317" s="205">
        <v>15.9</v>
      </c>
      <c r="BU317" s="205">
        <v>87</v>
      </c>
      <c r="BV317" s="205">
        <v>15.8</v>
      </c>
      <c r="BW317" s="205">
        <v>39</v>
      </c>
      <c r="BX317" s="205">
        <v>60.9</v>
      </c>
      <c r="BY317" s="205">
        <v>295</v>
      </c>
      <c r="BZ317" s="205">
        <v>2.2000000000000002</v>
      </c>
      <c r="CA317" s="205">
        <v>651</v>
      </c>
      <c r="CB317" s="205">
        <v>4.9000000000000004</v>
      </c>
      <c r="CC317" s="205">
        <v>371</v>
      </c>
      <c r="CD317" s="205">
        <v>27.9</v>
      </c>
      <c r="CE317" s="205">
        <v>150</v>
      </c>
      <c r="CF317" s="205">
        <v>27.2</v>
      </c>
      <c r="CG317" s="205">
        <v>44</v>
      </c>
      <c r="CH317" s="205">
        <v>68.8</v>
      </c>
      <c r="CI317" s="205">
        <v>2665</v>
      </c>
      <c r="CJ317" s="205">
        <v>0.2</v>
      </c>
      <c r="CK317" s="205">
        <v>7222.75</v>
      </c>
      <c r="CL317" s="205">
        <v>0.55000000000000004</v>
      </c>
      <c r="CM317" s="205">
        <v>3884.5</v>
      </c>
      <c r="CN317" s="205">
        <v>0.28999999999999998</v>
      </c>
      <c r="CO317" s="205">
        <v>1472</v>
      </c>
      <c r="CP317" s="205">
        <v>0.11</v>
      </c>
      <c r="CQ317" s="205">
        <v>301.5</v>
      </c>
      <c r="CR317" s="205">
        <v>0.02</v>
      </c>
      <c r="CS317" s="205">
        <v>9966</v>
      </c>
      <c r="CT317" s="205">
        <v>0.8</v>
      </c>
      <c r="CU317" s="205">
        <v>14445.5</v>
      </c>
      <c r="CV317" s="205">
        <v>1.1000000000000001</v>
      </c>
      <c r="CW317" s="205">
        <v>11435.5</v>
      </c>
      <c r="CX317" s="205">
        <v>0.9</v>
      </c>
      <c r="CY317" s="205">
        <v>12816.25</v>
      </c>
      <c r="CZ317" s="205">
        <v>1</v>
      </c>
      <c r="DA317" s="205">
        <v>10693</v>
      </c>
      <c r="DB317" s="205">
        <v>0.8</v>
      </c>
      <c r="DC317" s="205">
        <v>2123.25</v>
      </c>
      <c r="DD317" s="205">
        <v>0.2</v>
      </c>
      <c r="DE317" s="205">
        <v>3889</v>
      </c>
      <c r="DF317" s="205">
        <v>0.3</v>
      </c>
      <c r="DG317" s="205">
        <v>4373</v>
      </c>
      <c r="DH317" s="205">
        <v>0.3</v>
      </c>
      <c r="DI317" s="205">
        <v>9543</v>
      </c>
      <c r="DJ317" s="205">
        <v>72.099999999999994</v>
      </c>
      <c r="DK317" s="205">
        <v>2056</v>
      </c>
      <c r="DL317" s="205">
        <v>15.5</v>
      </c>
      <c r="DM317" s="205">
        <v>957</v>
      </c>
      <c r="DN317" s="205">
        <v>7.2</v>
      </c>
      <c r="DO317" s="205">
        <v>506</v>
      </c>
      <c r="DP317" s="205">
        <v>3.8</v>
      </c>
      <c r="DQ317" s="205">
        <v>171</v>
      </c>
      <c r="DR317" s="205">
        <v>1.3</v>
      </c>
      <c r="DS317" s="205">
        <v>1287</v>
      </c>
      <c r="DT317" s="205">
        <v>9.6999999999999993</v>
      </c>
      <c r="DU317" s="205">
        <v>45</v>
      </c>
      <c r="DV317" s="205">
        <v>0.3</v>
      </c>
      <c r="DW317" s="205">
        <v>44</v>
      </c>
      <c r="DX317" s="205">
        <v>0.3</v>
      </c>
      <c r="DY317" s="205">
        <v>60</v>
      </c>
      <c r="DZ317" s="205">
        <v>0.5</v>
      </c>
      <c r="EA317" s="205">
        <v>4</v>
      </c>
      <c r="EB317" s="205">
        <v>0</v>
      </c>
      <c r="EC317" s="205">
        <v>1840</v>
      </c>
      <c r="ED317" s="205">
        <v>13.9</v>
      </c>
      <c r="EH317" s="491"/>
      <c r="EI317" s="491"/>
      <c r="EJ317" s="491"/>
      <c r="EK317" s="491"/>
      <c r="EL317" s="491"/>
      <c r="EM317" s="491"/>
      <c r="EN317" s="491"/>
      <c r="EO317" s="491"/>
      <c r="EP317" s="491"/>
      <c r="EQ317" s="491"/>
      <c r="ER317" s="491"/>
      <c r="ES317" s="491"/>
      <c r="ET317" s="491"/>
      <c r="EU317" s="491"/>
      <c r="EV317" s="491"/>
      <c r="EW317" s="491"/>
      <c r="EX317" s="491"/>
      <c r="EY317" s="491"/>
      <c r="EZ317" s="491"/>
      <c r="FA317" s="491"/>
      <c r="FB317" s="491"/>
      <c r="FC317" s="491"/>
      <c r="FD317" s="491"/>
      <c r="FE317" s="491"/>
      <c r="FF317" s="491"/>
      <c r="FG317" s="491"/>
      <c r="FH317" s="491"/>
      <c r="FI317" s="491"/>
      <c r="FJ317" s="491"/>
      <c r="FK317" s="491"/>
      <c r="FL317" s="491"/>
      <c r="FM317" s="491"/>
      <c r="FN317" s="491"/>
      <c r="FO317" s="491"/>
      <c r="FP317" s="491"/>
      <c r="FQ317" s="491"/>
      <c r="FR317" s="491"/>
      <c r="FS317" s="491"/>
      <c r="FT317" s="491"/>
      <c r="FU317" s="491"/>
      <c r="FV317" s="491"/>
      <c r="FW317" s="491"/>
      <c r="FX317" s="491"/>
      <c r="FY317" s="491"/>
      <c r="FZ317" s="491"/>
      <c r="GA317" s="491"/>
      <c r="GB317" s="491"/>
      <c r="GC317" s="491"/>
      <c r="GD317" s="491"/>
      <c r="GE317" s="491"/>
      <c r="GF317" s="491"/>
      <c r="GG317" s="491"/>
      <c r="GH317" s="491"/>
      <c r="GI317" s="491"/>
      <c r="GJ317" s="491"/>
      <c r="GK317" s="491"/>
      <c r="GL317" s="491"/>
      <c r="GM317" s="491"/>
      <c r="GN317" s="491"/>
      <c r="GO317" s="491"/>
      <c r="GP317" s="491"/>
      <c r="GQ317" s="491"/>
      <c r="GR317" s="491"/>
      <c r="GS317" s="491"/>
      <c r="GT317" s="491"/>
      <c r="GU317" s="491"/>
      <c r="GV317" s="491"/>
      <c r="GW317" s="491"/>
      <c r="GX317" s="491"/>
      <c r="GY317" s="491"/>
      <c r="GZ317" s="491"/>
      <c r="HA317" s="491"/>
      <c r="HB317" s="491"/>
      <c r="HC317" s="491"/>
      <c r="HD317" s="491"/>
      <c r="HE317" s="491"/>
      <c r="HF317" s="491"/>
      <c r="HG317" s="491"/>
      <c r="HH317" s="491"/>
      <c r="HI317" s="491"/>
      <c r="HJ317" s="491"/>
      <c r="HK317" s="491"/>
      <c r="HL317" s="491"/>
      <c r="HM317" s="491"/>
      <c r="HN317" s="491"/>
      <c r="HO317" s="491"/>
      <c r="HP317" s="491"/>
      <c r="HQ317" s="491"/>
      <c r="HR317" s="491"/>
      <c r="HS317" s="491"/>
      <c r="HT317" s="491"/>
      <c r="HU317" s="491"/>
      <c r="HV317" s="491"/>
      <c r="HW317" s="491"/>
      <c r="HX317" s="491"/>
      <c r="HY317" s="491"/>
      <c r="HZ317" s="491"/>
      <c r="IA317" s="491"/>
      <c r="IB317" s="491"/>
      <c r="IC317" s="491"/>
      <c r="ID317" s="491"/>
      <c r="IE317" s="491"/>
      <c r="IF317" s="491"/>
      <c r="IG317" s="491"/>
      <c r="IH317" s="491"/>
      <c r="II317" s="491"/>
      <c r="IJ317" s="491"/>
      <c r="IK317" s="491"/>
      <c r="IL317" s="491"/>
      <c r="IM317" s="491"/>
      <c r="IN317" s="491"/>
      <c r="IO317" s="491"/>
      <c r="IP317" s="491"/>
      <c r="IQ317" s="491"/>
      <c r="IR317" s="491"/>
      <c r="IS317" s="491"/>
      <c r="IT317" s="491"/>
      <c r="IU317" s="491"/>
      <c r="IV317" s="491"/>
      <c r="IW317" s="491"/>
      <c r="IX317" s="491"/>
      <c r="IY317" s="491"/>
      <c r="IZ317" s="491"/>
      <c r="JA317" s="491"/>
      <c r="JB317" s="491"/>
      <c r="JC317" s="491"/>
      <c r="JD317" s="491"/>
      <c r="JE317" s="491"/>
      <c r="JF317" s="491"/>
      <c r="JG317" s="491"/>
      <c r="JH317" s="491"/>
      <c r="JI317" s="491"/>
      <c r="JJ317" s="491"/>
      <c r="JK317" s="491"/>
    </row>
    <row r="318" spans="1:271" x14ac:dyDescent="0.35">
      <c r="A318" s="205" t="str">
        <f t="shared" si="5"/>
        <v>Revised.All state-funded.Total.Total</v>
      </c>
      <c r="B318" s="205">
        <v>201819</v>
      </c>
      <c r="C318" s="205" t="s">
        <v>200</v>
      </c>
      <c r="D318" s="205" t="s">
        <v>201</v>
      </c>
      <c r="E318" s="205" t="s">
        <v>202</v>
      </c>
      <c r="F318" s="205" t="s">
        <v>203</v>
      </c>
      <c r="G318" s="205" t="s">
        <v>414</v>
      </c>
      <c r="H318" s="205" t="s">
        <v>204</v>
      </c>
      <c r="I318" s="205" t="s">
        <v>7</v>
      </c>
      <c r="J318" s="205" t="s">
        <v>7</v>
      </c>
      <c r="K318" s="205" t="s">
        <v>7</v>
      </c>
      <c r="L318" s="205" t="s">
        <v>7</v>
      </c>
      <c r="M318" s="205" t="s">
        <v>7</v>
      </c>
      <c r="N318" s="205">
        <v>3965</v>
      </c>
      <c r="O318" s="205">
        <v>542568</v>
      </c>
      <c r="P318" s="205">
        <v>25333500.079999998</v>
      </c>
      <c r="Q318" s="205">
        <v>46.7</v>
      </c>
      <c r="R318" s="205">
        <v>526087</v>
      </c>
      <c r="S318" s="205">
        <v>97</v>
      </c>
      <c r="T318" s="205">
        <v>234600</v>
      </c>
      <c r="U318" s="205">
        <v>43.2</v>
      </c>
      <c r="V318" s="205">
        <v>350745</v>
      </c>
      <c r="W318" s="205">
        <v>64.599999999999994</v>
      </c>
      <c r="X318" s="205">
        <v>216986</v>
      </c>
      <c r="Y318" s="205">
        <v>40</v>
      </c>
      <c r="Z318" s="205">
        <v>92849</v>
      </c>
      <c r="AA318" s="205">
        <v>17.100000000000001</v>
      </c>
      <c r="AB318" s="205">
        <v>135342</v>
      </c>
      <c r="AC318" s="205">
        <v>24.9</v>
      </c>
      <c r="AD318" s="205">
        <v>2210677.4700000002</v>
      </c>
      <c r="AE318" s="205">
        <v>4.07</v>
      </c>
      <c r="AF318" s="205">
        <v>512912</v>
      </c>
      <c r="AG318" s="205">
        <v>-13830.54</v>
      </c>
      <c r="AH318" s="205">
        <v>-0.03</v>
      </c>
      <c r="AI318" s="205">
        <v>-0.03</v>
      </c>
      <c r="AJ318" s="205">
        <v>-0.02</v>
      </c>
      <c r="AK318" s="205">
        <v>-19804.55</v>
      </c>
      <c r="AL318" s="205">
        <v>-0.04</v>
      </c>
      <c r="AM318" s="205">
        <v>-0.04</v>
      </c>
      <c r="AN318" s="205">
        <v>-0.03</v>
      </c>
      <c r="AO318" s="205">
        <v>-11795.06</v>
      </c>
      <c r="AP318" s="205">
        <v>-0.02</v>
      </c>
      <c r="AQ318" s="205">
        <v>-0.03</v>
      </c>
      <c r="AR318" s="205">
        <v>-0.02</v>
      </c>
      <c r="AS318" s="205">
        <v>-16397.62</v>
      </c>
      <c r="AT318" s="205">
        <v>-0.03</v>
      </c>
      <c r="AU318" s="205">
        <v>-0.04</v>
      </c>
      <c r="AV318" s="205">
        <v>-0.03</v>
      </c>
      <c r="AW318" s="205">
        <v>-20567.599999999999</v>
      </c>
      <c r="AX318" s="205">
        <v>-0.04</v>
      </c>
      <c r="AY318" s="205">
        <v>-0.04</v>
      </c>
      <c r="AZ318" s="205">
        <v>-0.04</v>
      </c>
      <c r="BA318" s="205">
        <v>530876</v>
      </c>
      <c r="BB318" s="205">
        <v>97.8</v>
      </c>
      <c r="BC318" s="205">
        <v>529452</v>
      </c>
      <c r="BD318" s="205">
        <v>97.6</v>
      </c>
      <c r="BE318" s="205">
        <v>520099</v>
      </c>
      <c r="BF318" s="205">
        <v>95.9</v>
      </c>
      <c r="BG318" s="205">
        <v>527850</v>
      </c>
      <c r="BH318" s="205">
        <v>97.3</v>
      </c>
      <c r="BI318" s="205">
        <v>518750</v>
      </c>
      <c r="BJ318" s="205">
        <v>95.6</v>
      </c>
      <c r="BK318" s="205">
        <v>437427</v>
      </c>
      <c r="BL318" s="205">
        <v>80.599999999999994</v>
      </c>
      <c r="BM318" s="205">
        <v>253168</v>
      </c>
      <c r="BN318" s="205">
        <v>46.7</v>
      </c>
      <c r="BO318" s="205">
        <v>328633</v>
      </c>
      <c r="BP318" s="205">
        <v>60.6</v>
      </c>
      <c r="BQ318" s="205">
        <v>266530</v>
      </c>
      <c r="BR318" s="205">
        <v>49.1</v>
      </c>
      <c r="BS318" s="205">
        <v>242727</v>
      </c>
      <c r="BT318" s="205">
        <v>46.8</v>
      </c>
      <c r="BU318" s="205">
        <v>219202</v>
      </c>
      <c r="BV318" s="205">
        <v>50.1</v>
      </c>
      <c r="BW318" s="205">
        <v>137620</v>
      </c>
      <c r="BX318" s="205">
        <v>54.4</v>
      </c>
      <c r="BY318" s="205">
        <v>411320</v>
      </c>
      <c r="BZ318" s="205">
        <v>75.8</v>
      </c>
      <c r="CA318" s="205">
        <v>379922</v>
      </c>
      <c r="CB318" s="205">
        <v>70</v>
      </c>
      <c r="CC318" s="205">
        <v>338825</v>
      </c>
      <c r="CD318" s="205">
        <v>65.3</v>
      </c>
      <c r="CE318" s="205">
        <v>274290</v>
      </c>
      <c r="CF318" s="205">
        <v>62.7</v>
      </c>
      <c r="CG318" s="205">
        <v>177700</v>
      </c>
      <c r="CH318" s="205">
        <v>70.2</v>
      </c>
      <c r="CI318" s="205">
        <v>2690708.54</v>
      </c>
      <c r="CJ318" s="205">
        <v>4.96</v>
      </c>
      <c r="CK318" s="205">
        <v>2459171.5</v>
      </c>
      <c r="CL318" s="205">
        <v>4.53</v>
      </c>
      <c r="CM318" s="205">
        <v>2441536.56</v>
      </c>
      <c r="CN318" s="205">
        <v>4.5</v>
      </c>
      <c r="CO318" s="205">
        <v>1995344</v>
      </c>
      <c r="CP318" s="205">
        <v>3.68</v>
      </c>
      <c r="CQ318" s="205">
        <v>1235761.28</v>
      </c>
      <c r="CR318" s="205">
        <v>2.2799999999999998</v>
      </c>
      <c r="CS318" s="205">
        <v>5396791.0800000001</v>
      </c>
      <c r="CT318" s="205">
        <v>9.9</v>
      </c>
      <c r="CU318" s="205">
        <v>4918374.92</v>
      </c>
      <c r="CV318" s="205">
        <v>9.1</v>
      </c>
      <c r="CW318" s="205">
        <v>7310324.9299999997</v>
      </c>
      <c r="CX318" s="205">
        <v>13.5</v>
      </c>
      <c r="CY318" s="205">
        <v>7708009.1500000004</v>
      </c>
      <c r="CZ318" s="205">
        <v>14.2</v>
      </c>
      <c r="DA318" s="205">
        <v>6281133.6500000004</v>
      </c>
      <c r="DB318" s="205">
        <v>11.6</v>
      </c>
      <c r="DC318" s="205">
        <v>1426875.5</v>
      </c>
      <c r="DD318" s="205">
        <v>2.6</v>
      </c>
      <c r="DE318" s="205">
        <v>1509960</v>
      </c>
      <c r="DF318" s="205">
        <v>2.8</v>
      </c>
      <c r="DG318" s="205">
        <v>1525572</v>
      </c>
      <c r="DH318" s="205">
        <v>2.8</v>
      </c>
      <c r="DI318" s="205">
        <v>13678</v>
      </c>
      <c r="DJ318" s="205">
        <v>2.5</v>
      </c>
      <c r="DK318" s="205">
        <v>4654</v>
      </c>
      <c r="DL318" s="205">
        <v>0.9</v>
      </c>
      <c r="DM318" s="205">
        <v>6260</v>
      </c>
      <c r="DN318" s="205">
        <v>1.2</v>
      </c>
      <c r="DO318" s="205">
        <v>48770</v>
      </c>
      <c r="DP318" s="205">
        <v>9</v>
      </c>
      <c r="DQ318" s="205">
        <v>252220</v>
      </c>
      <c r="DR318" s="205">
        <v>46.5</v>
      </c>
      <c r="DS318" s="205">
        <v>373746</v>
      </c>
      <c r="DT318" s="205">
        <v>68.900000000000006</v>
      </c>
      <c r="DU318" s="205">
        <v>145034</v>
      </c>
      <c r="DV318" s="205">
        <v>26.7</v>
      </c>
      <c r="DW318" s="205">
        <v>144447</v>
      </c>
      <c r="DX318" s="205">
        <v>26.6</v>
      </c>
      <c r="DY318" s="205">
        <v>49098</v>
      </c>
      <c r="DZ318" s="205">
        <v>9</v>
      </c>
      <c r="EA318" s="205">
        <v>16263</v>
      </c>
      <c r="EB318" s="205">
        <v>3</v>
      </c>
      <c r="EC318" s="205">
        <v>241346</v>
      </c>
      <c r="ED318" s="205">
        <v>44.5</v>
      </c>
      <c r="EH318" s="491"/>
      <c r="EI318" s="491"/>
      <c r="EJ318" s="491"/>
      <c r="EK318" s="491"/>
      <c r="EL318" s="491"/>
      <c r="EM318" s="491"/>
      <c r="EN318" s="491"/>
      <c r="EO318" s="491"/>
      <c r="EP318" s="491"/>
      <c r="EQ318" s="491"/>
      <c r="ER318" s="491"/>
      <c r="ES318" s="491"/>
      <c r="ET318" s="491"/>
      <c r="EU318" s="491"/>
      <c r="EV318" s="491"/>
      <c r="EW318" s="491"/>
      <c r="EX318" s="491"/>
      <c r="EY318" s="491"/>
      <c r="EZ318" s="491"/>
      <c r="FA318" s="491"/>
      <c r="FB318" s="491"/>
      <c r="FC318" s="491"/>
      <c r="FD318" s="491"/>
      <c r="FE318" s="491"/>
      <c r="FF318" s="491"/>
      <c r="FG318" s="491"/>
      <c r="FH318" s="491"/>
      <c r="FI318" s="491"/>
      <c r="FJ318" s="491"/>
      <c r="FK318" s="491"/>
      <c r="FL318" s="491"/>
      <c r="FM318" s="491"/>
      <c r="FN318" s="491"/>
      <c r="FO318" s="491"/>
      <c r="FP318" s="491"/>
      <c r="FQ318" s="491"/>
      <c r="FR318" s="491"/>
      <c r="FS318" s="491"/>
      <c r="FT318" s="491"/>
      <c r="FU318" s="491"/>
      <c r="FV318" s="491"/>
      <c r="FW318" s="491"/>
      <c r="FX318" s="491"/>
      <c r="FY318" s="491"/>
      <c r="FZ318" s="491"/>
      <c r="GA318" s="491"/>
      <c r="GB318" s="491"/>
      <c r="GC318" s="491"/>
      <c r="GD318" s="491"/>
      <c r="GE318" s="491"/>
      <c r="GF318" s="491"/>
      <c r="GG318" s="491"/>
      <c r="GH318" s="491"/>
      <c r="GI318" s="491"/>
      <c r="GJ318" s="491"/>
      <c r="GK318" s="491"/>
      <c r="GL318" s="491"/>
      <c r="GM318" s="491"/>
      <c r="GN318" s="491"/>
      <c r="GO318" s="491"/>
      <c r="GP318" s="491"/>
      <c r="GQ318" s="491"/>
      <c r="GR318" s="491"/>
      <c r="GS318" s="491"/>
      <c r="GT318" s="491"/>
      <c r="GU318" s="491"/>
      <c r="GV318" s="491"/>
      <c r="GW318" s="491"/>
      <c r="GX318" s="491"/>
      <c r="GY318" s="491"/>
      <c r="GZ318" s="491"/>
      <c r="HA318" s="491"/>
      <c r="HB318" s="491"/>
      <c r="HC318" s="491"/>
      <c r="HD318" s="491"/>
      <c r="HE318" s="491"/>
      <c r="HF318" s="491"/>
      <c r="HG318" s="491"/>
      <c r="HH318" s="491"/>
      <c r="HI318" s="491"/>
      <c r="HJ318" s="491"/>
      <c r="HK318" s="491"/>
      <c r="HL318" s="491"/>
      <c r="HM318" s="491"/>
      <c r="HN318" s="491"/>
      <c r="HO318" s="491"/>
      <c r="HP318" s="491"/>
      <c r="HQ318" s="491"/>
      <c r="HR318" s="491"/>
      <c r="HS318" s="491"/>
      <c r="HT318" s="491"/>
      <c r="HU318" s="491"/>
      <c r="HV318" s="491"/>
      <c r="HW318" s="491"/>
      <c r="HX318" s="491"/>
      <c r="HY318" s="491"/>
      <c r="HZ318" s="491"/>
      <c r="IA318" s="491"/>
      <c r="IB318" s="491"/>
      <c r="IC318" s="491"/>
      <c r="ID318" s="491"/>
      <c r="IE318" s="491"/>
      <c r="IF318" s="491"/>
      <c r="IG318" s="491"/>
      <c r="IH318" s="491"/>
      <c r="II318" s="491"/>
      <c r="IJ318" s="491"/>
      <c r="IK318" s="491"/>
      <c r="IL318" s="491"/>
      <c r="IM318" s="491"/>
      <c r="IN318" s="491"/>
      <c r="IO318" s="491"/>
      <c r="IP318" s="491"/>
      <c r="IQ318" s="491"/>
      <c r="IR318" s="491"/>
      <c r="IS318" s="491"/>
      <c r="IT318" s="491"/>
      <c r="IU318" s="491"/>
      <c r="IV318" s="491"/>
      <c r="IW318" s="491"/>
      <c r="IX318" s="491"/>
      <c r="IY318" s="491"/>
      <c r="IZ318" s="491"/>
      <c r="JA318" s="491"/>
      <c r="JB318" s="491"/>
      <c r="JC318" s="491"/>
      <c r="JD318" s="491"/>
      <c r="JE318" s="491"/>
      <c r="JF318" s="491"/>
      <c r="JG318" s="491"/>
      <c r="JH318" s="491"/>
      <c r="JI318" s="491"/>
      <c r="JJ318" s="491"/>
      <c r="JK318" s="491"/>
    </row>
    <row r="319" spans="1:271" x14ac:dyDescent="0.35">
      <c r="A319" s="205" t="str">
        <f t="shared" ref="A319:A343" si="6">CONCATENATE(G319,".",H319,".",I319,".",J319)</f>
        <v>Revised.Converter Academies.Total.Total</v>
      </c>
      <c r="B319" s="205">
        <v>201819</v>
      </c>
      <c r="C319" s="205" t="s">
        <v>200</v>
      </c>
      <c r="D319" s="205" t="s">
        <v>201</v>
      </c>
      <c r="E319" s="205" t="s">
        <v>202</v>
      </c>
      <c r="F319" s="205" t="s">
        <v>203</v>
      </c>
      <c r="G319" s="205" t="s">
        <v>414</v>
      </c>
      <c r="H319" s="205" t="s">
        <v>205</v>
      </c>
      <c r="I319" s="205" t="s">
        <v>7</v>
      </c>
      <c r="J319" s="205" t="s">
        <v>7</v>
      </c>
      <c r="K319" s="205" t="s">
        <v>7</v>
      </c>
      <c r="L319" s="205" t="s">
        <v>7</v>
      </c>
      <c r="M319" s="205" t="s">
        <v>7</v>
      </c>
      <c r="N319" s="205">
        <v>1480</v>
      </c>
      <c r="O319" s="205">
        <v>271987</v>
      </c>
      <c r="P319" s="205">
        <v>13705116.449999999</v>
      </c>
      <c r="Q319" s="205">
        <v>50.4</v>
      </c>
      <c r="R319" s="205">
        <v>269179</v>
      </c>
      <c r="S319" s="205">
        <v>99</v>
      </c>
      <c r="T319" s="205">
        <v>135139</v>
      </c>
      <c r="U319" s="205">
        <v>49.7</v>
      </c>
      <c r="V319" s="205">
        <v>193454</v>
      </c>
      <c r="W319" s="205">
        <v>71.099999999999994</v>
      </c>
      <c r="X319" s="205">
        <v>123276</v>
      </c>
      <c r="Y319" s="205">
        <v>45.3</v>
      </c>
      <c r="Z319" s="205">
        <v>58563</v>
      </c>
      <c r="AA319" s="205">
        <v>21.5</v>
      </c>
      <c r="AB319" s="205">
        <v>82532</v>
      </c>
      <c r="AC319" s="205">
        <v>30.3</v>
      </c>
      <c r="AD319" s="205">
        <v>1211630.96</v>
      </c>
      <c r="AE319" s="205">
        <v>4.45</v>
      </c>
      <c r="AF319" s="205">
        <v>259471</v>
      </c>
      <c r="AG319" s="205">
        <v>28659.11</v>
      </c>
      <c r="AH319" s="205">
        <v>0.11</v>
      </c>
      <c r="AI319" s="205">
        <v>0.11</v>
      </c>
      <c r="AJ319" s="205">
        <v>0.12</v>
      </c>
      <c r="AK319" s="205">
        <v>25565.1</v>
      </c>
      <c r="AL319" s="205">
        <v>0.1</v>
      </c>
      <c r="AM319" s="205">
        <v>0.09</v>
      </c>
      <c r="AN319" s="205">
        <v>0.1</v>
      </c>
      <c r="AO319" s="205">
        <v>22257.42</v>
      </c>
      <c r="AP319" s="205">
        <v>0.09</v>
      </c>
      <c r="AQ319" s="205">
        <v>0.08</v>
      </c>
      <c r="AR319" s="205">
        <v>0.09</v>
      </c>
      <c r="AS319" s="205">
        <v>34186.42</v>
      </c>
      <c r="AT319" s="205">
        <v>0.13</v>
      </c>
      <c r="AU319" s="205">
        <v>0.13</v>
      </c>
      <c r="AV319" s="205">
        <v>0.14000000000000001</v>
      </c>
      <c r="AW319" s="205">
        <v>24459.119999999999</v>
      </c>
      <c r="AX319" s="205">
        <v>0.09</v>
      </c>
      <c r="AY319" s="205">
        <v>0.09</v>
      </c>
      <c r="AZ319" s="205">
        <v>0.1</v>
      </c>
      <c r="BA319" s="205">
        <v>270479</v>
      </c>
      <c r="BB319" s="205">
        <v>99.4</v>
      </c>
      <c r="BC319" s="205">
        <v>270065</v>
      </c>
      <c r="BD319" s="205">
        <v>99.3</v>
      </c>
      <c r="BE319" s="205">
        <v>267045</v>
      </c>
      <c r="BF319" s="205">
        <v>98.2</v>
      </c>
      <c r="BG319" s="205">
        <v>269641</v>
      </c>
      <c r="BH319" s="205">
        <v>99.1</v>
      </c>
      <c r="BI319" s="205">
        <v>266347</v>
      </c>
      <c r="BJ319" s="205">
        <v>97.9</v>
      </c>
      <c r="BK319" s="205">
        <v>229474</v>
      </c>
      <c r="BL319" s="205">
        <v>84.4</v>
      </c>
      <c r="BM319" s="205">
        <v>140971</v>
      </c>
      <c r="BN319" s="205">
        <v>51.8</v>
      </c>
      <c r="BO319" s="205">
        <v>181716</v>
      </c>
      <c r="BP319" s="205">
        <v>66.8</v>
      </c>
      <c r="BQ319" s="205">
        <v>150838</v>
      </c>
      <c r="BR319" s="205">
        <v>55.5</v>
      </c>
      <c r="BS319" s="205">
        <v>139892</v>
      </c>
      <c r="BT319" s="205">
        <v>52.5</v>
      </c>
      <c r="BU319" s="205">
        <v>127563</v>
      </c>
      <c r="BV319" s="205">
        <v>55.6</v>
      </c>
      <c r="BW319" s="205">
        <v>80805</v>
      </c>
      <c r="BX319" s="205">
        <v>57.3</v>
      </c>
      <c r="BY319" s="205">
        <v>221251</v>
      </c>
      <c r="BZ319" s="205">
        <v>81.3</v>
      </c>
      <c r="CA319" s="205">
        <v>206772</v>
      </c>
      <c r="CB319" s="205">
        <v>76</v>
      </c>
      <c r="CC319" s="205">
        <v>188025</v>
      </c>
      <c r="CD319" s="205">
        <v>70.599999999999994</v>
      </c>
      <c r="CE319" s="205">
        <v>155752</v>
      </c>
      <c r="CF319" s="205">
        <v>67.900000000000006</v>
      </c>
      <c r="CG319" s="205">
        <v>103337</v>
      </c>
      <c r="CH319" s="205">
        <v>73.3</v>
      </c>
      <c r="CI319" s="205">
        <v>1445990.54</v>
      </c>
      <c r="CJ319" s="205">
        <v>5.32</v>
      </c>
      <c r="CK319" s="205">
        <v>1332606.6000000001</v>
      </c>
      <c r="CL319" s="205">
        <v>4.9000000000000004</v>
      </c>
      <c r="CM319" s="205">
        <v>1333090.68</v>
      </c>
      <c r="CN319" s="205">
        <v>4.9000000000000004</v>
      </c>
      <c r="CO319" s="205">
        <v>1117573</v>
      </c>
      <c r="CP319" s="205">
        <v>4.1100000000000003</v>
      </c>
      <c r="CQ319" s="205">
        <v>707454.22</v>
      </c>
      <c r="CR319" s="205">
        <v>2.6</v>
      </c>
      <c r="CS319" s="205">
        <v>2897791.08</v>
      </c>
      <c r="CT319" s="205">
        <v>10.7</v>
      </c>
      <c r="CU319" s="205">
        <v>2665245.12</v>
      </c>
      <c r="CV319" s="205">
        <v>9.8000000000000007</v>
      </c>
      <c r="CW319" s="205">
        <v>3997436.73</v>
      </c>
      <c r="CX319" s="205">
        <v>14.7</v>
      </c>
      <c r="CY319" s="205">
        <v>4144643.52</v>
      </c>
      <c r="CZ319" s="205">
        <v>15.2</v>
      </c>
      <c r="DA319" s="205">
        <v>3536860.77</v>
      </c>
      <c r="DB319" s="205">
        <v>13</v>
      </c>
      <c r="DC319" s="205">
        <v>607782.75</v>
      </c>
      <c r="DD319" s="205">
        <v>2.2000000000000002</v>
      </c>
      <c r="DE319" s="205">
        <v>780722</v>
      </c>
      <c r="DF319" s="205">
        <v>2.9</v>
      </c>
      <c r="DG319" s="205">
        <v>787928</v>
      </c>
      <c r="DH319" s="205">
        <v>2.9</v>
      </c>
      <c r="DI319" s="205">
        <v>2006</v>
      </c>
      <c r="DJ319" s="205">
        <v>0.7</v>
      </c>
      <c r="DK319" s="205">
        <v>1340</v>
      </c>
      <c r="DL319" s="205">
        <v>0.5</v>
      </c>
      <c r="DM319" s="205">
        <v>2268</v>
      </c>
      <c r="DN319" s="205">
        <v>0.8</v>
      </c>
      <c r="DO319" s="205">
        <v>21166</v>
      </c>
      <c r="DP319" s="205">
        <v>7.8</v>
      </c>
      <c r="DQ319" s="205">
        <v>121931</v>
      </c>
      <c r="DR319" s="205">
        <v>44.8</v>
      </c>
      <c r="DS319" s="205">
        <v>180405</v>
      </c>
      <c r="DT319" s="205">
        <v>66.3</v>
      </c>
      <c r="DU319" s="205">
        <v>85946</v>
      </c>
      <c r="DV319" s="205">
        <v>31.6</v>
      </c>
      <c r="DW319" s="205">
        <v>85671</v>
      </c>
      <c r="DX319" s="205">
        <v>31.5</v>
      </c>
      <c r="DY319" s="205">
        <v>28591</v>
      </c>
      <c r="DZ319" s="205">
        <v>10.5</v>
      </c>
      <c r="EA319" s="205">
        <v>9327</v>
      </c>
      <c r="EB319" s="205">
        <v>3.4</v>
      </c>
      <c r="EC319" s="205">
        <v>127040</v>
      </c>
      <c r="ED319" s="205">
        <v>46.7</v>
      </c>
      <c r="EH319" s="491"/>
      <c r="EI319" s="491"/>
      <c r="EJ319" s="491"/>
      <c r="EK319" s="491"/>
      <c r="EL319" s="491"/>
      <c r="EM319" s="491"/>
      <c r="EN319" s="491"/>
      <c r="EO319" s="491"/>
      <c r="EP319" s="491"/>
      <c r="EQ319" s="491"/>
      <c r="ER319" s="491"/>
      <c r="ES319" s="491"/>
      <c r="ET319" s="491"/>
      <c r="EU319" s="491"/>
      <c r="EV319" s="491"/>
      <c r="EW319" s="491"/>
      <c r="EX319" s="491"/>
      <c r="EY319" s="491"/>
      <c r="EZ319" s="491"/>
      <c r="FA319" s="491"/>
      <c r="FB319" s="491"/>
      <c r="FC319" s="491"/>
      <c r="FD319" s="491"/>
      <c r="FE319" s="491"/>
      <c r="FF319" s="491"/>
      <c r="FG319" s="491"/>
      <c r="FH319" s="491"/>
      <c r="FI319" s="491"/>
      <c r="FJ319" s="491"/>
      <c r="FK319" s="491"/>
      <c r="FL319" s="491"/>
      <c r="FM319" s="491"/>
      <c r="FN319" s="491"/>
      <c r="FO319" s="491"/>
      <c r="FP319" s="491"/>
      <c r="FQ319" s="491"/>
      <c r="FR319" s="491"/>
      <c r="FS319" s="491"/>
      <c r="FT319" s="491"/>
      <c r="FU319" s="491"/>
      <c r="FV319" s="491"/>
      <c r="FW319" s="491"/>
      <c r="FX319" s="491"/>
      <c r="FY319" s="491"/>
      <c r="FZ319" s="491"/>
      <c r="GA319" s="491"/>
      <c r="GB319" s="491"/>
      <c r="GC319" s="491"/>
      <c r="GD319" s="491"/>
      <c r="GE319" s="491"/>
      <c r="GF319" s="491"/>
      <c r="GG319" s="491"/>
      <c r="GH319" s="491"/>
      <c r="GI319" s="491"/>
      <c r="GJ319" s="491"/>
      <c r="GK319" s="491"/>
      <c r="GL319" s="491"/>
      <c r="GM319" s="491"/>
      <c r="GN319" s="491"/>
      <c r="GO319" s="491"/>
      <c r="GP319" s="491"/>
      <c r="GQ319" s="491"/>
      <c r="GR319" s="491"/>
      <c r="GS319" s="491"/>
      <c r="GT319" s="491"/>
      <c r="GU319" s="491"/>
      <c r="GV319" s="491"/>
      <c r="GW319" s="491"/>
      <c r="GX319" s="491"/>
      <c r="GY319" s="491"/>
      <c r="GZ319" s="491"/>
      <c r="HA319" s="491"/>
      <c r="HB319" s="491"/>
      <c r="HC319" s="491"/>
      <c r="HD319" s="491"/>
      <c r="HE319" s="491"/>
      <c r="HF319" s="491"/>
      <c r="HG319" s="491"/>
      <c r="HH319" s="491"/>
      <c r="HI319" s="491"/>
      <c r="HJ319" s="491"/>
      <c r="HK319" s="491"/>
      <c r="HL319" s="491"/>
      <c r="HM319" s="491"/>
      <c r="HN319" s="491"/>
      <c r="HO319" s="491"/>
      <c r="HP319" s="491"/>
      <c r="HQ319" s="491"/>
      <c r="HR319" s="491"/>
      <c r="HS319" s="491"/>
      <c r="HT319" s="491"/>
      <c r="HU319" s="491"/>
      <c r="HV319" s="491"/>
      <c r="HW319" s="491"/>
      <c r="HX319" s="491"/>
      <c r="HY319" s="491"/>
      <c r="HZ319" s="491"/>
      <c r="IA319" s="491"/>
      <c r="IB319" s="491"/>
      <c r="IC319" s="491"/>
      <c r="ID319" s="491"/>
      <c r="IE319" s="491"/>
      <c r="IF319" s="491"/>
      <c r="IG319" s="491"/>
      <c r="IH319" s="491"/>
      <c r="II319" s="491"/>
      <c r="IJ319" s="491"/>
      <c r="IK319" s="491"/>
      <c r="IL319" s="491"/>
      <c r="IM319" s="491"/>
      <c r="IN319" s="491"/>
      <c r="IO319" s="491"/>
      <c r="IP319" s="491"/>
      <c r="IQ319" s="491"/>
      <c r="IR319" s="491"/>
      <c r="IS319" s="491"/>
      <c r="IT319" s="491"/>
      <c r="IU319" s="491"/>
      <c r="IV319" s="491"/>
      <c r="IW319" s="491"/>
      <c r="IX319" s="491"/>
      <c r="IY319" s="491"/>
      <c r="IZ319" s="491"/>
      <c r="JA319" s="491"/>
      <c r="JB319" s="491"/>
      <c r="JC319" s="491"/>
      <c r="JD319" s="491"/>
      <c r="JE319" s="491"/>
      <c r="JF319" s="491"/>
      <c r="JG319" s="491"/>
      <c r="JH319" s="491"/>
      <c r="JI319" s="491"/>
      <c r="JJ319" s="491"/>
      <c r="JK319" s="491"/>
    </row>
    <row r="320" spans="1:271" x14ac:dyDescent="0.35">
      <c r="A320" s="205" t="str">
        <f t="shared" si="6"/>
        <v>Revised.FE 14-16 Colleges.Total.Total</v>
      </c>
      <c r="B320" s="205">
        <v>201819</v>
      </c>
      <c r="C320" s="205" t="s">
        <v>200</v>
      </c>
      <c r="D320" s="205" t="s">
        <v>201</v>
      </c>
      <c r="E320" s="205" t="s">
        <v>202</v>
      </c>
      <c r="F320" s="205" t="s">
        <v>203</v>
      </c>
      <c r="G320" s="205" t="s">
        <v>414</v>
      </c>
      <c r="H320" s="205" t="s">
        <v>415</v>
      </c>
      <c r="I320" s="205" t="s">
        <v>7</v>
      </c>
      <c r="J320" s="205" t="s">
        <v>7</v>
      </c>
      <c r="K320" s="205" t="s">
        <v>7</v>
      </c>
      <c r="L320" s="205" t="s">
        <v>7</v>
      </c>
      <c r="M320" s="205" t="s">
        <v>7</v>
      </c>
      <c r="N320" s="205">
        <v>16</v>
      </c>
      <c r="O320" s="205">
        <v>1085</v>
      </c>
      <c r="P320" s="205">
        <v>16599.25</v>
      </c>
      <c r="Q320" s="205">
        <v>15.3</v>
      </c>
      <c r="R320" s="205">
        <v>755</v>
      </c>
      <c r="S320" s="205">
        <v>69.599999999999994</v>
      </c>
      <c r="T320" s="205">
        <v>69</v>
      </c>
      <c r="U320" s="205">
        <v>6.4</v>
      </c>
      <c r="V320" s="205">
        <v>207</v>
      </c>
      <c r="W320" s="205">
        <v>19.100000000000001</v>
      </c>
      <c r="X320" s="205">
        <v>14</v>
      </c>
      <c r="Y320" s="205">
        <v>1.3</v>
      </c>
      <c r="Z320" s="205">
        <v>4</v>
      </c>
      <c r="AA320" s="205">
        <v>0.4</v>
      </c>
      <c r="AB320" s="205">
        <v>5</v>
      </c>
      <c r="AC320" s="205">
        <v>0.5</v>
      </c>
      <c r="AD320" s="205">
        <v>1258.1500000000001</v>
      </c>
      <c r="AE320" s="205">
        <v>1.1599999999999999</v>
      </c>
      <c r="AF320" s="205">
        <v>856</v>
      </c>
      <c r="AG320" s="205">
        <v>-1796.72</v>
      </c>
      <c r="AH320" s="205">
        <v>-2.1</v>
      </c>
      <c r="AI320" s="205">
        <v>-2.1800000000000002</v>
      </c>
      <c r="AJ320" s="205">
        <v>-2.0099999999999998</v>
      </c>
      <c r="AK320" s="205">
        <v>-1957.52</v>
      </c>
      <c r="AL320" s="205">
        <v>-2.29</v>
      </c>
      <c r="AM320" s="205">
        <v>-2.39</v>
      </c>
      <c r="AN320" s="205">
        <v>-2.1800000000000002</v>
      </c>
      <c r="AO320" s="205">
        <v>-1222.06</v>
      </c>
      <c r="AP320" s="205">
        <v>-1.43</v>
      </c>
      <c r="AQ320" s="205">
        <v>-1.52</v>
      </c>
      <c r="AR320" s="205">
        <v>-1.34</v>
      </c>
      <c r="AS320" s="205">
        <v>-1949.49</v>
      </c>
      <c r="AT320" s="205">
        <v>-2.2799999999999998</v>
      </c>
      <c r="AU320" s="205">
        <v>-2.38</v>
      </c>
      <c r="AV320" s="205">
        <v>-2.1800000000000002</v>
      </c>
      <c r="AW320" s="205">
        <v>-2259.31</v>
      </c>
      <c r="AX320" s="205">
        <v>-2.64</v>
      </c>
      <c r="AY320" s="205">
        <v>-2.74</v>
      </c>
      <c r="AZ320" s="205">
        <v>-2.54</v>
      </c>
      <c r="BA320" s="205">
        <v>821</v>
      </c>
      <c r="BB320" s="205">
        <v>75.7</v>
      </c>
      <c r="BC320" s="205">
        <v>794</v>
      </c>
      <c r="BD320" s="205">
        <v>73.2</v>
      </c>
      <c r="BE320" s="205">
        <v>412</v>
      </c>
      <c r="BF320" s="205">
        <v>38</v>
      </c>
      <c r="BG320" s="205">
        <v>784</v>
      </c>
      <c r="BH320" s="205">
        <v>72.3</v>
      </c>
      <c r="BI320" s="205">
        <v>495</v>
      </c>
      <c r="BJ320" s="205">
        <v>45.6</v>
      </c>
      <c r="BK320" s="205">
        <v>308</v>
      </c>
      <c r="BL320" s="205">
        <v>28.4</v>
      </c>
      <c r="BM320" s="205">
        <v>41</v>
      </c>
      <c r="BN320" s="205">
        <v>3.8</v>
      </c>
      <c r="BO320" s="205">
        <v>116</v>
      </c>
      <c r="BP320" s="205">
        <v>10.7</v>
      </c>
      <c r="BQ320" s="205">
        <v>122</v>
      </c>
      <c r="BR320" s="205">
        <v>11.2</v>
      </c>
      <c r="BS320" s="205">
        <v>56</v>
      </c>
      <c r="BT320" s="205">
        <v>11.3</v>
      </c>
      <c r="BU320" s="205">
        <v>30</v>
      </c>
      <c r="BV320" s="205">
        <v>9.6999999999999993</v>
      </c>
      <c r="BW320" s="205">
        <v>14</v>
      </c>
      <c r="BX320" s="205">
        <v>34.1</v>
      </c>
      <c r="BY320" s="205">
        <v>221</v>
      </c>
      <c r="BZ320" s="205">
        <v>20.399999999999999</v>
      </c>
      <c r="CA320" s="205">
        <v>291</v>
      </c>
      <c r="CB320" s="205">
        <v>26.8</v>
      </c>
      <c r="CC320" s="205">
        <v>123</v>
      </c>
      <c r="CD320" s="205">
        <v>24.8</v>
      </c>
      <c r="CE320" s="205">
        <v>55</v>
      </c>
      <c r="CF320" s="205">
        <v>17.899999999999999</v>
      </c>
      <c r="CG320" s="205">
        <v>21</v>
      </c>
      <c r="CH320" s="205">
        <v>51.2</v>
      </c>
      <c r="CI320" s="205">
        <v>1535</v>
      </c>
      <c r="CJ320" s="205">
        <v>1.41</v>
      </c>
      <c r="CK320" s="205">
        <v>2239</v>
      </c>
      <c r="CL320" s="205">
        <v>2.06</v>
      </c>
      <c r="CM320" s="205">
        <v>1467</v>
      </c>
      <c r="CN320" s="205">
        <v>1.35</v>
      </c>
      <c r="CO320" s="205">
        <v>683</v>
      </c>
      <c r="CP320" s="205">
        <v>0.63</v>
      </c>
      <c r="CQ320" s="205">
        <v>157</v>
      </c>
      <c r="CR320" s="205">
        <v>0.14000000000000001</v>
      </c>
      <c r="CS320" s="205">
        <v>3946</v>
      </c>
      <c r="CT320" s="205">
        <v>3.6</v>
      </c>
      <c r="CU320" s="205">
        <v>4478</v>
      </c>
      <c r="CV320" s="205">
        <v>4.0999999999999996</v>
      </c>
      <c r="CW320" s="205">
        <v>4011.5</v>
      </c>
      <c r="CX320" s="205">
        <v>3.7</v>
      </c>
      <c r="CY320" s="205">
        <v>4163.75</v>
      </c>
      <c r="CZ320" s="205">
        <v>3.8</v>
      </c>
      <c r="DA320" s="205">
        <v>2188.5</v>
      </c>
      <c r="DB320" s="205">
        <v>2</v>
      </c>
      <c r="DC320" s="205">
        <v>1975.25</v>
      </c>
      <c r="DD320" s="205">
        <v>1.8</v>
      </c>
      <c r="DE320" s="205">
        <v>1346</v>
      </c>
      <c r="DF320" s="205">
        <v>1.2</v>
      </c>
      <c r="DG320" s="205">
        <v>1167</v>
      </c>
      <c r="DH320" s="205">
        <v>1.1000000000000001</v>
      </c>
      <c r="DI320" s="205">
        <v>294</v>
      </c>
      <c r="DJ320" s="205">
        <v>27.1</v>
      </c>
      <c r="DK320" s="205">
        <v>208</v>
      </c>
      <c r="DL320" s="205">
        <v>19.2</v>
      </c>
      <c r="DM320" s="205">
        <v>170</v>
      </c>
      <c r="DN320" s="205">
        <v>15.7</v>
      </c>
      <c r="DO320" s="205">
        <v>174</v>
      </c>
      <c r="DP320" s="205">
        <v>16</v>
      </c>
      <c r="DQ320" s="205">
        <v>225</v>
      </c>
      <c r="DR320" s="205">
        <v>20.7</v>
      </c>
      <c r="DS320" s="205">
        <v>472</v>
      </c>
      <c r="DT320" s="205">
        <v>43.5</v>
      </c>
      <c r="DU320" s="205">
        <v>23</v>
      </c>
      <c r="DV320" s="205">
        <v>2.1</v>
      </c>
      <c r="DW320" s="205">
        <v>23</v>
      </c>
      <c r="DX320" s="205">
        <v>2.1</v>
      </c>
      <c r="DY320" s="205">
        <v>5</v>
      </c>
      <c r="DZ320" s="205">
        <v>0.5</v>
      </c>
      <c r="EA320" s="205">
        <v>0</v>
      </c>
      <c r="EB320" s="205">
        <v>0</v>
      </c>
      <c r="EC320" s="205">
        <v>156</v>
      </c>
      <c r="ED320" s="205">
        <v>14.4</v>
      </c>
      <c r="EH320" s="491"/>
      <c r="EI320" s="491"/>
      <c r="EJ320" s="491"/>
      <c r="EK320" s="491"/>
      <c r="EL320" s="491"/>
      <c r="EM320" s="491"/>
      <c r="EN320" s="491"/>
      <c r="EO320" s="491"/>
      <c r="EP320" s="491"/>
      <c r="EQ320" s="491"/>
      <c r="ER320" s="491"/>
      <c r="ES320" s="491"/>
      <c r="ET320" s="491"/>
      <c r="EU320" s="491"/>
      <c r="EV320" s="491"/>
      <c r="EW320" s="491"/>
      <c r="EX320" s="491"/>
      <c r="EY320" s="491"/>
      <c r="EZ320" s="491"/>
      <c r="FA320" s="491"/>
      <c r="FB320" s="491"/>
      <c r="FC320" s="491"/>
      <c r="FD320" s="491"/>
      <c r="FE320" s="491"/>
      <c r="FF320" s="491"/>
      <c r="FG320" s="491"/>
      <c r="FH320" s="491"/>
      <c r="FI320" s="491"/>
      <c r="FJ320" s="491"/>
      <c r="FK320" s="491"/>
      <c r="FL320" s="491"/>
      <c r="FM320" s="491"/>
      <c r="FN320" s="491"/>
      <c r="FO320" s="491"/>
      <c r="FP320" s="491"/>
      <c r="FQ320" s="491"/>
      <c r="FR320" s="491"/>
      <c r="FS320" s="491"/>
      <c r="FT320" s="491"/>
      <c r="FU320" s="491"/>
      <c r="FV320" s="491"/>
      <c r="FW320" s="491"/>
      <c r="FX320" s="491"/>
      <c r="FY320" s="491"/>
      <c r="FZ320" s="491"/>
      <c r="GA320" s="491"/>
      <c r="GB320" s="491"/>
      <c r="GC320" s="491"/>
      <c r="GD320" s="491"/>
      <c r="GE320" s="491"/>
      <c r="GF320" s="491"/>
      <c r="GG320" s="491"/>
      <c r="GH320" s="491"/>
      <c r="GI320" s="491"/>
      <c r="GJ320" s="491"/>
      <c r="GK320" s="491"/>
      <c r="GL320" s="491"/>
      <c r="GM320" s="491"/>
      <c r="GN320" s="491"/>
      <c r="GO320" s="491"/>
      <c r="GP320" s="491"/>
      <c r="GQ320" s="491"/>
      <c r="GR320" s="491"/>
      <c r="GS320" s="491"/>
      <c r="GT320" s="491"/>
      <c r="GU320" s="491"/>
      <c r="GV320" s="491"/>
      <c r="GW320" s="491"/>
      <c r="GX320" s="491"/>
      <c r="GY320" s="491"/>
      <c r="GZ320" s="491"/>
      <c r="HA320" s="491"/>
      <c r="HB320" s="491"/>
      <c r="HC320" s="491"/>
      <c r="HD320" s="491"/>
      <c r="HE320" s="491"/>
      <c r="HF320" s="491"/>
      <c r="HG320" s="491"/>
      <c r="HH320" s="491"/>
      <c r="HI320" s="491"/>
      <c r="HJ320" s="491"/>
      <c r="HK320" s="491"/>
      <c r="HL320" s="491"/>
      <c r="HM320" s="491"/>
      <c r="HN320" s="491"/>
      <c r="HO320" s="491"/>
      <c r="HP320" s="491"/>
      <c r="HQ320" s="491"/>
      <c r="HR320" s="491"/>
      <c r="HS320" s="491"/>
      <c r="HT320" s="491"/>
      <c r="HU320" s="491"/>
      <c r="HV320" s="491"/>
      <c r="HW320" s="491"/>
      <c r="HX320" s="491"/>
      <c r="HY320" s="491"/>
      <c r="HZ320" s="491"/>
      <c r="IA320" s="491"/>
      <c r="IB320" s="491"/>
      <c r="IC320" s="491"/>
      <c r="ID320" s="491"/>
      <c r="IE320" s="491"/>
      <c r="IF320" s="491"/>
      <c r="IG320" s="491"/>
      <c r="IH320" s="491"/>
      <c r="II320" s="491"/>
      <c r="IJ320" s="491"/>
      <c r="IK320" s="491"/>
      <c r="IL320" s="491"/>
      <c r="IM320" s="491"/>
      <c r="IN320" s="491"/>
      <c r="IO320" s="491"/>
      <c r="IP320" s="491"/>
      <c r="IQ320" s="491"/>
      <c r="IR320" s="491"/>
      <c r="IS320" s="491"/>
      <c r="IT320" s="491"/>
      <c r="IU320" s="491"/>
      <c r="IV320" s="491"/>
      <c r="IW320" s="491"/>
      <c r="IX320" s="491"/>
      <c r="IY320" s="491"/>
      <c r="IZ320" s="491"/>
      <c r="JA320" s="491"/>
      <c r="JB320" s="491"/>
      <c r="JC320" s="491"/>
      <c r="JD320" s="491"/>
      <c r="JE320" s="491"/>
      <c r="JF320" s="491"/>
      <c r="JG320" s="491"/>
      <c r="JH320" s="491"/>
      <c r="JI320" s="491"/>
      <c r="JJ320" s="491"/>
      <c r="JK320" s="491"/>
    </row>
    <row r="321" spans="1:271" x14ac:dyDescent="0.35">
      <c r="A321" s="205" t="str">
        <f t="shared" si="6"/>
        <v>Revised.Free Schools.Total.Total</v>
      </c>
      <c r="B321" s="205">
        <v>201819</v>
      </c>
      <c r="C321" s="205" t="s">
        <v>200</v>
      </c>
      <c r="D321" s="205" t="s">
        <v>201</v>
      </c>
      <c r="E321" s="205" t="s">
        <v>202</v>
      </c>
      <c r="F321" s="205" t="s">
        <v>203</v>
      </c>
      <c r="G321" s="205" t="s">
        <v>414</v>
      </c>
      <c r="H321" s="205" t="s">
        <v>206</v>
      </c>
      <c r="I321" s="205" t="s">
        <v>7</v>
      </c>
      <c r="J321" s="205" t="s">
        <v>7</v>
      </c>
      <c r="K321" s="205" t="s">
        <v>7</v>
      </c>
      <c r="L321" s="205" t="s">
        <v>7</v>
      </c>
      <c r="M321" s="205" t="s">
        <v>7</v>
      </c>
      <c r="N321" s="205">
        <v>104</v>
      </c>
      <c r="O321" s="205">
        <v>9071</v>
      </c>
      <c r="P321" s="205">
        <v>438331.52</v>
      </c>
      <c r="Q321" s="205">
        <v>48.3</v>
      </c>
      <c r="R321" s="205">
        <v>8890</v>
      </c>
      <c r="S321" s="205">
        <v>98</v>
      </c>
      <c r="T321" s="205">
        <v>4141</v>
      </c>
      <c r="U321" s="205">
        <v>45.7</v>
      </c>
      <c r="V321" s="205">
        <v>6105</v>
      </c>
      <c r="W321" s="205">
        <v>67.3</v>
      </c>
      <c r="X321" s="205">
        <v>5367</v>
      </c>
      <c r="Y321" s="205">
        <v>59.2</v>
      </c>
      <c r="Z321" s="205">
        <v>2057</v>
      </c>
      <c r="AA321" s="205">
        <v>22.7</v>
      </c>
      <c r="AB321" s="205">
        <v>3106</v>
      </c>
      <c r="AC321" s="205">
        <v>34.200000000000003</v>
      </c>
      <c r="AD321" s="205">
        <v>40026.65</v>
      </c>
      <c r="AE321" s="205">
        <v>4.41</v>
      </c>
      <c r="AF321" s="205">
        <v>8181</v>
      </c>
      <c r="AG321" s="205">
        <v>1769.66</v>
      </c>
      <c r="AH321" s="205">
        <v>0.22</v>
      </c>
      <c r="AI321" s="205">
        <v>0.19</v>
      </c>
      <c r="AJ321" s="205">
        <v>0.24</v>
      </c>
      <c r="AK321" s="205">
        <v>2230.9299999999998</v>
      </c>
      <c r="AL321" s="205">
        <v>0.27</v>
      </c>
      <c r="AM321" s="205">
        <v>0.24</v>
      </c>
      <c r="AN321" s="205">
        <v>0.31</v>
      </c>
      <c r="AO321" s="205">
        <v>1660.34</v>
      </c>
      <c r="AP321" s="205">
        <v>0.2</v>
      </c>
      <c r="AQ321" s="205">
        <v>0.17</v>
      </c>
      <c r="AR321" s="205">
        <v>0.23</v>
      </c>
      <c r="AS321" s="205">
        <v>2962.95</v>
      </c>
      <c r="AT321" s="205">
        <v>0.36</v>
      </c>
      <c r="AU321" s="205">
        <v>0.33</v>
      </c>
      <c r="AV321" s="205">
        <v>0.4</v>
      </c>
      <c r="AW321" s="205">
        <v>145.91999999999999</v>
      </c>
      <c r="AX321" s="205">
        <v>0.02</v>
      </c>
      <c r="AY321" s="205">
        <v>-0.01</v>
      </c>
      <c r="AZ321" s="205">
        <v>0.05</v>
      </c>
      <c r="BA321" s="205">
        <v>8949</v>
      </c>
      <c r="BB321" s="205">
        <v>98.7</v>
      </c>
      <c r="BC321" s="205">
        <v>8927</v>
      </c>
      <c r="BD321" s="205">
        <v>98.4</v>
      </c>
      <c r="BE321" s="205">
        <v>8812</v>
      </c>
      <c r="BF321" s="205">
        <v>97.1</v>
      </c>
      <c r="BG321" s="205">
        <v>8902</v>
      </c>
      <c r="BH321" s="205">
        <v>98.1</v>
      </c>
      <c r="BI321" s="205">
        <v>8710</v>
      </c>
      <c r="BJ321" s="205">
        <v>96</v>
      </c>
      <c r="BK321" s="205">
        <v>7757</v>
      </c>
      <c r="BL321" s="205">
        <v>85.5</v>
      </c>
      <c r="BM321" s="205">
        <v>5914</v>
      </c>
      <c r="BN321" s="205">
        <v>65.2</v>
      </c>
      <c r="BO321" s="205">
        <v>5871</v>
      </c>
      <c r="BP321" s="205">
        <v>64.7</v>
      </c>
      <c r="BQ321" s="205">
        <v>4675</v>
      </c>
      <c r="BR321" s="205">
        <v>51.5</v>
      </c>
      <c r="BS321" s="205">
        <v>4561</v>
      </c>
      <c r="BT321" s="205">
        <v>52.4</v>
      </c>
      <c r="BU321" s="205">
        <v>4126</v>
      </c>
      <c r="BV321" s="205">
        <v>53.2</v>
      </c>
      <c r="BW321" s="205">
        <v>3104</v>
      </c>
      <c r="BX321" s="205">
        <v>52.5</v>
      </c>
      <c r="BY321" s="205">
        <v>7255</v>
      </c>
      <c r="BZ321" s="205">
        <v>80</v>
      </c>
      <c r="CA321" s="205">
        <v>6527</v>
      </c>
      <c r="CB321" s="205">
        <v>72</v>
      </c>
      <c r="CC321" s="205">
        <v>6141</v>
      </c>
      <c r="CD321" s="205">
        <v>70.5</v>
      </c>
      <c r="CE321" s="205">
        <v>5141</v>
      </c>
      <c r="CF321" s="205">
        <v>66.3</v>
      </c>
      <c r="CG321" s="205">
        <v>3964</v>
      </c>
      <c r="CH321" s="205">
        <v>67</v>
      </c>
      <c r="CI321" s="205">
        <v>47113</v>
      </c>
      <c r="CJ321" s="205">
        <v>5.19</v>
      </c>
      <c r="CK321" s="205">
        <v>42326</v>
      </c>
      <c r="CL321" s="205">
        <v>4.67</v>
      </c>
      <c r="CM321" s="205">
        <v>42972.5</v>
      </c>
      <c r="CN321" s="205">
        <v>4.74</v>
      </c>
      <c r="CO321" s="205">
        <v>36566</v>
      </c>
      <c r="CP321" s="205">
        <v>4.03</v>
      </c>
      <c r="CQ321" s="205">
        <v>28209.52</v>
      </c>
      <c r="CR321" s="205">
        <v>3.11</v>
      </c>
      <c r="CS321" s="205">
        <v>94478</v>
      </c>
      <c r="CT321" s="205">
        <v>10.4</v>
      </c>
      <c r="CU321" s="205">
        <v>84652</v>
      </c>
      <c r="CV321" s="205">
        <v>9.3000000000000007</v>
      </c>
      <c r="CW321" s="205">
        <v>130854.52</v>
      </c>
      <c r="CX321" s="205">
        <v>14.4</v>
      </c>
      <c r="CY321" s="205">
        <v>128347</v>
      </c>
      <c r="CZ321" s="205">
        <v>14.1</v>
      </c>
      <c r="DA321" s="205">
        <v>115080</v>
      </c>
      <c r="DB321" s="205">
        <v>12.7</v>
      </c>
      <c r="DC321" s="205">
        <v>13267</v>
      </c>
      <c r="DD321" s="205">
        <v>1.5</v>
      </c>
      <c r="DE321" s="205">
        <v>25718</v>
      </c>
      <c r="DF321" s="205">
        <v>2.8</v>
      </c>
      <c r="DG321" s="205">
        <v>25755</v>
      </c>
      <c r="DH321" s="205">
        <v>2.8</v>
      </c>
      <c r="DI321" s="205">
        <v>153</v>
      </c>
      <c r="DJ321" s="205">
        <v>1.7</v>
      </c>
      <c r="DK321" s="205">
        <v>57</v>
      </c>
      <c r="DL321" s="205">
        <v>0.6</v>
      </c>
      <c r="DM321" s="205">
        <v>92</v>
      </c>
      <c r="DN321" s="205">
        <v>1</v>
      </c>
      <c r="DO321" s="205">
        <v>589</v>
      </c>
      <c r="DP321" s="205">
        <v>6.5</v>
      </c>
      <c r="DQ321" s="205">
        <v>2813</v>
      </c>
      <c r="DR321" s="205">
        <v>31</v>
      </c>
      <c r="DS321" s="205">
        <v>6355</v>
      </c>
      <c r="DT321" s="205">
        <v>70.099999999999994</v>
      </c>
      <c r="DU321" s="205">
        <v>2355</v>
      </c>
      <c r="DV321" s="205">
        <v>26</v>
      </c>
      <c r="DW321" s="205">
        <v>2339</v>
      </c>
      <c r="DX321" s="205">
        <v>25.8</v>
      </c>
      <c r="DY321" s="205">
        <v>882</v>
      </c>
      <c r="DZ321" s="205">
        <v>9.6999999999999993</v>
      </c>
      <c r="EA321" s="205">
        <v>467</v>
      </c>
      <c r="EB321" s="205">
        <v>5.0999999999999996</v>
      </c>
      <c r="EC321" s="205">
        <v>3915</v>
      </c>
      <c r="ED321" s="205">
        <v>43.2</v>
      </c>
      <c r="EH321" s="491"/>
      <c r="EI321" s="491"/>
      <c r="EJ321" s="491"/>
      <c r="EK321" s="491"/>
      <c r="EL321" s="491"/>
      <c r="EM321" s="491"/>
      <c r="EN321" s="491"/>
      <c r="EO321" s="491"/>
      <c r="EP321" s="491"/>
      <c r="EQ321" s="491"/>
      <c r="ER321" s="491"/>
      <c r="ES321" s="491"/>
      <c r="ET321" s="491"/>
      <c r="EU321" s="491"/>
      <c r="EV321" s="491"/>
      <c r="EW321" s="491"/>
      <c r="EX321" s="491"/>
      <c r="EY321" s="491"/>
      <c r="EZ321" s="491"/>
      <c r="FA321" s="491"/>
      <c r="FB321" s="491"/>
      <c r="FC321" s="491"/>
      <c r="FD321" s="491"/>
      <c r="FE321" s="491"/>
      <c r="FF321" s="491"/>
      <c r="FG321" s="491"/>
      <c r="FH321" s="491"/>
      <c r="FI321" s="491"/>
      <c r="FJ321" s="491"/>
      <c r="FK321" s="491"/>
      <c r="FL321" s="491"/>
      <c r="FM321" s="491"/>
      <c r="FN321" s="491"/>
      <c r="FO321" s="491"/>
      <c r="FP321" s="491"/>
      <c r="FQ321" s="491"/>
      <c r="FR321" s="491"/>
      <c r="FS321" s="491"/>
      <c r="FT321" s="491"/>
      <c r="FU321" s="491"/>
      <c r="FV321" s="491"/>
      <c r="FW321" s="491"/>
      <c r="FX321" s="491"/>
      <c r="FY321" s="491"/>
      <c r="FZ321" s="491"/>
      <c r="GA321" s="491"/>
      <c r="GB321" s="491"/>
      <c r="GC321" s="491"/>
      <c r="GD321" s="491"/>
      <c r="GE321" s="491"/>
      <c r="GF321" s="491"/>
      <c r="GG321" s="491"/>
      <c r="GH321" s="491"/>
      <c r="GI321" s="491"/>
      <c r="GJ321" s="491"/>
      <c r="GK321" s="491"/>
      <c r="GL321" s="491"/>
      <c r="GM321" s="491"/>
      <c r="GN321" s="491"/>
      <c r="GO321" s="491"/>
      <c r="GP321" s="491"/>
      <c r="GQ321" s="491"/>
      <c r="GR321" s="491"/>
      <c r="GS321" s="491"/>
      <c r="GT321" s="491"/>
      <c r="GU321" s="491"/>
      <c r="GV321" s="491"/>
      <c r="GW321" s="491"/>
      <c r="GX321" s="491"/>
      <c r="GY321" s="491"/>
      <c r="GZ321" s="491"/>
      <c r="HA321" s="491"/>
      <c r="HB321" s="491"/>
      <c r="HC321" s="491"/>
      <c r="HD321" s="491"/>
      <c r="HE321" s="491"/>
      <c r="HF321" s="491"/>
      <c r="HG321" s="491"/>
      <c r="HH321" s="491"/>
      <c r="HI321" s="491"/>
      <c r="HJ321" s="491"/>
      <c r="HK321" s="491"/>
      <c r="HL321" s="491"/>
      <c r="HM321" s="491"/>
      <c r="HN321" s="491"/>
      <c r="HO321" s="491"/>
      <c r="HP321" s="491"/>
      <c r="HQ321" s="491"/>
      <c r="HR321" s="491"/>
      <c r="HS321" s="491"/>
      <c r="HT321" s="491"/>
      <c r="HU321" s="491"/>
      <c r="HV321" s="491"/>
      <c r="HW321" s="491"/>
      <c r="HX321" s="491"/>
      <c r="HY321" s="491"/>
      <c r="HZ321" s="491"/>
      <c r="IA321" s="491"/>
      <c r="IB321" s="491"/>
      <c r="IC321" s="491"/>
      <c r="ID321" s="491"/>
      <c r="IE321" s="491"/>
      <c r="IF321" s="491"/>
      <c r="IG321" s="491"/>
      <c r="IH321" s="491"/>
      <c r="II321" s="491"/>
      <c r="IJ321" s="491"/>
      <c r="IK321" s="491"/>
      <c r="IL321" s="491"/>
      <c r="IM321" s="491"/>
      <c r="IN321" s="491"/>
      <c r="IO321" s="491"/>
      <c r="IP321" s="491"/>
      <c r="IQ321" s="491"/>
      <c r="IR321" s="491"/>
      <c r="IS321" s="491"/>
      <c r="IT321" s="491"/>
      <c r="IU321" s="491"/>
      <c r="IV321" s="491"/>
      <c r="IW321" s="491"/>
      <c r="IX321" s="491"/>
      <c r="IY321" s="491"/>
      <c r="IZ321" s="491"/>
      <c r="JA321" s="491"/>
      <c r="JB321" s="491"/>
      <c r="JC321" s="491"/>
      <c r="JD321" s="491"/>
      <c r="JE321" s="491"/>
      <c r="JF321" s="491"/>
      <c r="JG321" s="491"/>
      <c r="JH321" s="491"/>
      <c r="JI321" s="491"/>
      <c r="JJ321" s="491"/>
      <c r="JK321" s="491"/>
    </row>
    <row r="322" spans="1:271" x14ac:dyDescent="0.35">
      <c r="A322" s="205" t="str">
        <f t="shared" si="6"/>
        <v>Revised.Hospital, PRU &amp; AP.Total.Total</v>
      </c>
      <c r="B322" s="205">
        <v>201819</v>
      </c>
      <c r="C322" s="205" t="s">
        <v>200</v>
      </c>
      <c r="D322" s="205" t="s">
        <v>201</v>
      </c>
      <c r="E322" s="205" t="s">
        <v>202</v>
      </c>
      <c r="F322" s="205" t="s">
        <v>203</v>
      </c>
      <c r="G322" s="205" t="s">
        <v>414</v>
      </c>
      <c r="H322" s="205" t="s">
        <v>416</v>
      </c>
      <c r="I322" s="205" t="s">
        <v>7</v>
      </c>
      <c r="J322" s="205" t="s">
        <v>7</v>
      </c>
      <c r="K322" s="205" t="s">
        <v>7</v>
      </c>
      <c r="L322" s="205" t="s">
        <v>7</v>
      </c>
      <c r="M322" s="205" t="s">
        <v>7</v>
      </c>
      <c r="N322" s="205">
        <v>429</v>
      </c>
      <c r="O322" s="205">
        <v>9812</v>
      </c>
      <c r="P322" s="205">
        <v>66323.89</v>
      </c>
      <c r="Q322" s="205">
        <v>6.8</v>
      </c>
      <c r="R322" s="205">
        <v>4702</v>
      </c>
      <c r="S322" s="205">
        <v>47.9</v>
      </c>
      <c r="T322" s="205">
        <v>157</v>
      </c>
      <c r="U322" s="205">
        <v>1.6</v>
      </c>
      <c r="V322" s="205">
        <v>446</v>
      </c>
      <c r="W322" s="205">
        <v>4.5</v>
      </c>
      <c r="X322" s="205">
        <v>41</v>
      </c>
      <c r="Y322" s="205">
        <v>0.4</v>
      </c>
      <c r="Z322" s="205">
        <v>7</v>
      </c>
      <c r="AA322" s="205">
        <v>0.1</v>
      </c>
      <c r="AB322" s="205">
        <v>11</v>
      </c>
      <c r="AC322" s="205">
        <v>0.1</v>
      </c>
      <c r="AD322" s="205">
        <v>4369.79</v>
      </c>
      <c r="AE322" s="205">
        <v>0.45</v>
      </c>
      <c r="AF322" s="205" t="s">
        <v>68</v>
      </c>
      <c r="AG322" s="205" t="s">
        <v>68</v>
      </c>
      <c r="AH322" s="205" t="s">
        <v>68</v>
      </c>
      <c r="AI322" s="205" t="s">
        <v>68</v>
      </c>
      <c r="AJ322" s="205" t="s">
        <v>68</v>
      </c>
      <c r="AK322" s="205" t="s">
        <v>68</v>
      </c>
      <c r="AL322" s="205" t="s">
        <v>68</v>
      </c>
      <c r="AM322" s="205" t="s">
        <v>68</v>
      </c>
      <c r="AN322" s="205" t="s">
        <v>68</v>
      </c>
      <c r="AO322" s="205" t="s">
        <v>68</v>
      </c>
      <c r="AP322" s="205" t="s">
        <v>68</v>
      </c>
      <c r="AQ322" s="205" t="s">
        <v>68</v>
      </c>
      <c r="AR322" s="205" t="s">
        <v>68</v>
      </c>
      <c r="AS322" s="205" t="s">
        <v>68</v>
      </c>
      <c r="AT322" s="205" t="s">
        <v>68</v>
      </c>
      <c r="AU322" s="205" t="s">
        <v>68</v>
      </c>
      <c r="AV322" s="205" t="s">
        <v>68</v>
      </c>
      <c r="AW322" s="205" t="s">
        <v>68</v>
      </c>
      <c r="AX322" s="205" t="s">
        <v>68</v>
      </c>
      <c r="AY322" s="205" t="s">
        <v>68</v>
      </c>
      <c r="AZ322" s="205" t="s">
        <v>68</v>
      </c>
      <c r="BA322" s="205">
        <v>6093</v>
      </c>
      <c r="BB322" s="205">
        <v>62.1</v>
      </c>
      <c r="BC322" s="205">
        <v>5702</v>
      </c>
      <c r="BD322" s="205">
        <v>58.1</v>
      </c>
      <c r="BE322" s="205">
        <v>1547</v>
      </c>
      <c r="BF322" s="205">
        <v>15.8</v>
      </c>
      <c r="BG322" s="205">
        <v>5454</v>
      </c>
      <c r="BH322" s="205">
        <v>55.6</v>
      </c>
      <c r="BI322" s="205">
        <v>1580</v>
      </c>
      <c r="BJ322" s="205">
        <v>16.100000000000001</v>
      </c>
      <c r="BK322" s="205">
        <v>551</v>
      </c>
      <c r="BL322" s="205">
        <v>5.6</v>
      </c>
      <c r="BM322" s="205">
        <v>188</v>
      </c>
      <c r="BN322" s="205">
        <v>1.9</v>
      </c>
      <c r="BO322" s="205">
        <v>267</v>
      </c>
      <c r="BP322" s="205">
        <v>2.7</v>
      </c>
      <c r="BQ322" s="205">
        <v>317</v>
      </c>
      <c r="BR322" s="205">
        <v>3.2</v>
      </c>
      <c r="BS322" s="205">
        <v>162</v>
      </c>
      <c r="BT322" s="205">
        <v>10.3</v>
      </c>
      <c r="BU322" s="205">
        <v>51</v>
      </c>
      <c r="BV322" s="205">
        <v>9.3000000000000007</v>
      </c>
      <c r="BW322" s="205">
        <v>136</v>
      </c>
      <c r="BX322" s="205">
        <v>72.3</v>
      </c>
      <c r="BY322" s="205">
        <v>490</v>
      </c>
      <c r="BZ322" s="205">
        <v>5</v>
      </c>
      <c r="CA322" s="205">
        <v>890</v>
      </c>
      <c r="CB322" s="205">
        <v>9.1</v>
      </c>
      <c r="CC322" s="205">
        <v>334</v>
      </c>
      <c r="CD322" s="205">
        <v>21.1</v>
      </c>
      <c r="CE322" s="205">
        <v>92</v>
      </c>
      <c r="CF322" s="205">
        <v>16.7</v>
      </c>
      <c r="CG322" s="205">
        <v>143</v>
      </c>
      <c r="CH322" s="205">
        <v>76.099999999999994</v>
      </c>
      <c r="CI322" s="205">
        <v>4720</v>
      </c>
      <c r="CJ322" s="205">
        <v>0.48</v>
      </c>
      <c r="CK322" s="205">
        <v>11160</v>
      </c>
      <c r="CL322" s="205">
        <v>1.1399999999999999</v>
      </c>
      <c r="CM322" s="205">
        <v>4044</v>
      </c>
      <c r="CN322" s="205">
        <v>0.41</v>
      </c>
      <c r="CO322" s="205">
        <v>1130</v>
      </c>
      <c r="CP322" s="205">
        <v>0.12</v>
      </c>
      <c r="CQ322" s="205">
        <v>1113.8900000000001</v>
      </c>
      <c r="CR322" s="205">
        <v>0.11</v>
      </c>
      <c r="CS322" s="205">
        <v>16566</v>
      </c>
      <c r="CT322" s="205">
        <v>1.7</v>
      </c>
      <c r="CU322" s="205">
        <v>22320</v>
      </c>
      <c r="CV322" s="205">
        <v>2.2999999999999998</v>
      </c>
      <c r="CW322" s="205">
        <v>12899.89</v>
      </c>
      <c r="CX322" s="205">
        <v>1.3</v>
      </c>
      <c r="CY322" s="205">
        <v>14538</v>
      </c>
      <c r="CZ322" s="205">
        <v>1.5</v>
      </c>
      <c r="DA322" s="205">
        <v>11735.75</v>
      </c>
      <c r="DB322" s="205">
        <v>1.2</v>
      </c>
      <c r="DC322" s="205">
        <v>2802.25</v>
      </c>
      <c r="DD322" s="205">
        <v>0.3</v>
      </c>
      <c r="DE322" s="205">
        <v>4712</v>
      </c>
      <c r="DF322" s="205">
        <v>0.5</v>
      </c>
      <c r="DG322" s="205">
        <v>5013</v>
      </c>
      <c r="DH322" s="205">
        <v>0.5</v>
      </c>
      <c r="DI322" s="205">
        <v>4226</v>
      </c>
      <c r="DJ322" s="205">
        <v>43.1</v>
      </c>
      <c r="DK322" s="205">
        <v>3149</v>
      </c>
      <c r="DL322" s="205">
        <v>32.1</v>
      </c>
      <c r="DM322" s="205">
        <v>1455</v>
      </c>
      <c r="DN322" s="205">
        <v>14.8</v>
      </c>
      <c r="DO322" s="205">
        <v>708</v>
      </c>
      <c r="DP322" s="205">
        <v>7.2</v>
      </c>
      <c r="DQ322" s="205">
        <v>233</v>
      </c>
      <c r="DR322" s="205">
        <v>2.4</v>
      </c>
      <c r="DS322" s="205">
        <v>1528</v>
      </c>
      <c r="DT322" s="205">
        <v>15.6</v>
      </c>
      <c r="DU322" s="205">
        <v>54</v>
      </c>
      <c r="DV322" s="205">
        <v>0.6</v>
      </c>
      <c r="DW322" s="205">
        <v>53</v>
      </c>
      <c r="DX322" s="205">
        <v>0.5</v>
      </c>
      <c r="DY322" s="205">
        <v>21</v>
      </c>
      <c r="DZ322" s="205">
        <v>0.2</v>
      </c>
      <c r="EA322" s="205">
        <v>16</v>
      </c>
      <c r="EB322" s="205">
        <v>0.2</v>
      </c>
      <c r="EC322" s="205">
        <v>1524</v>
      </c>
      <c r="ED322" s="205">
        <v>15.5</v>
      </c>
      <c r="EH322" s="491"/>
      <c r="EI322" s="491"/>
      <c r="EJ322" s="491"/>
      <c r="EK322" s="491"/>
      <c r="EL322" s="491"/>
      <c r="EM322" s="491"/>
      <c r="EN322" s="491"/>
      <c r="EO322" s="491"/>
      <c r="EP322" s="491"/>
      <c r="EQ322" s="491"/>
      <c r="ER322" s="491"/>
      <c r="ES322" s="491"/>
      <c r="ET322" s="491"/>
      <c r="EU322" s="491"/>
      <c r="EV322" s="491"/>
      <c r="EW322" s="491"/>
      <c r="EX322" s="491"/>
      <c r="EY322" s="491"/>
      <c r="EZ322" s="491"/>
      <c r="FA322" s="491"/>
      <c r="FB322" s="491"/>
      <c r="FC322" s="491"/>
      <c r="FD322" s="491"/>
      <c r="FE322" s="491"/>
      <c r="FF322" s="491"/>
      <c r="FG322" s="491"/>
      <c r="FH322" s="491"/>
      <c r="FI322" s="491"/>
      <c r="FJ322" s="491"/>
      <c r="FK322" s="491"/>
      <c r="FL322" s="491"/>
      <c r="FM322" s="491"/>
      <c r="FN322" s="491"/>
      <c r="FO322" s="491"/>
      <c r="FP322" s="491"/>
      <c r="FQ322" s="491"/>
      <c r="FR322" s="491"/>
      <c r="FS322" s="491"/>
      <c r="FT322" s="491"/>
      <c r="FU322" s="491"/>
      <c r="FV322" s="491"/>
      <c r="FW322" s="491"/>
      <c r="FX322" s="491"/>
      <c r="FY322" s="491"/>
      <c r="FZ322" s="491"/>
      <c r="GA322" s="491"/>
      <c r="GB322" s="491"/>
      <c r="GC322" s="491"/>
      <c r="GD322" s="491"/>
      <c r="GE322" s="491"/>
      <c r="GF322" s="491"/>
      <c r="GG322" s="491"/>
      <c r="GH322" s="491"/>
      <c r="GI322" s="491"/>
      <c r="GJ322" s="491"/>
      <c r="GK322" s="491"/>
      <c r="GL322" s="491"/>
      <c r="GM322" s="491"/>
      <c r="GN322" s="491"/>
      <c r="GO322" s="491"/>
      <c r="GP322" s="491"/>
      <c r="GQ322" s="491"/>
      <c r="GR322" s="491"/>
      <c r="GS322" s="491"/>
      <c r="GT322" s="491"/>
      <c r="GU322" s="491"/>
      <c r="GV322" s="491"/>
      <c r="GW322" s="491"/>
      <c r="GX322" s="491"/>
      <c r="GY322" s="491"/>
      <c r="GZ322" s="491"/>
      <c r="HA322" s="491"/>
      <c r="HB322" s="491"/>
      <c r="HC322" s="491"/>
      <c r="HD322" s="491"/>
      <c r="HE322" s="491"/>
      <c r="HF322" s="491"/>
      <c r="HG322" s="491"/>
      <c r="HH322" s="491"/>
      <c r="HI322" s="491"/>
      <c r="HJ322" s="491"/>
      <c r="HK322" s="491"/>
      <c r="HL322" s="491"/>
      <c r="HM322" s="491"/>
      <c r="HN322" s="491"/>
      <c r="HO322" s="491"/>
      <c r="HP322" s="491"/>
      <c r="HQ322" s="491"/>
      <c r="HR322" s="491"/>
      <c r="HS322" s="491"/>
      <c r="HT322" s="491"/>
      <c r="HU322" s="491"/>
      <c r="HV322" s="491"/>
      <c r="HW322" s="491"/>
      <c r="HX322" s="491"/>
      <c r="HY322" s="491"/>
      <c r="HZ322" s="491"/>
      <c r="IA322" s="491"/>
      <c r="IB322" s="491"/>
      <c r="IC322" s="491"/>
      <c r="ID322" s="491"/>
      <c r="IE322" s="491"/>
      <c r="IF322" s="491"/>
      <c r="IG322" s="491"/>
      <c r="IH322" s="491"/>
      <c r="II322" s="491"/>
      <c r="IJ322" s="491"/>
      <c r="IK322" s="491"/>
      <c r="IL322" s="491"/>
      <c r="IM322" s="491"/>
      <c r="IN322" s="491"/>
      <c r="IO322" s="491"/>
      <c r="IP322" s="491"/>
      <c r="IQ322" s="491"/>
      <c r="IR322" s="491"/>
      <c r="IS322" s="491"/>
      <c r="IT322" s="491"/>
      <c r="IU322" s="491"/>
      <c r="IV322" s="491"/>
      <c r="IW322" s="491"/>
      <c r="IX322" s="491"/>
      <c r="IY322" s="491"/>
      <c r="IZ322" s="491"/>
      <c r="JA322" s="491"/>
      <c r="JB322" s="491"/>
      <c r="JC322" s="491"/>
      <c r="JD322" s="491"/>
      <c r="JE322" s="491"/>
      <c r="JF322" s="491"/>
      <c r="JG322" s="491"/>
      <c r="JH322" s="491"/>
      <c r="JI322" s="491"/>
      <c r="JJ322" s="491"/>
      <c r="JK322" s="491"/>
    </row>
    <row r="323" spans="1:271" x14ac:dyDescent="0.35">
      <c r="A323" s="205" t="str">
        <f t="shared" si="6"/>
        <v>Revised.Independent Schools.Total.Total</v>
      </c>
      <c r="B323" s="205">
        <v>201819</v>
      </c>
      <c r="C323" s="205" t="s">
        <v>200</v>
      </c>
      <c r="D323" s="205" t="s">
        <v>201</v>
      </c>
      <c r="E323" s="205" t="s">
        <v>202</v>
      </c>
      <c r="F323" s="205" t="s">
        <v>203</v>
      </c>
      <c r="G323" s="205" t="s">
        <v>414</v>
      </c>
      <c r="H323" s="205" t="s">
        <v>207</v>
      </c>
      <c r="I323" s="205" t="s">
        <v>7</v>
      </c>
      <c r="J323" s="205" t="s">
        <v>7</v>
      </c>
      <c r="K323" s="205" t="s">
        <v>7</v>
      </c>
      <c r="L323" s="205" t="s">
        <v>7</v>
      </c>
      <c r="M323" s="205" t="s">
        <v>7</v>
      </c>
      <c r="N323" s="205">
        <v>847</v>
      </c>
      <c r="O323" s="205">
        <v>45091</v>
      </c>
      <c r="P323" s="205">
        <v>1583821.75</v>
      </c>
      <c r="Q323" s="205">
        <v>35.1</v>
      </c>
      <c r="R323" s="205">
        <v>11952</v>
      </c>
      <c r="S323" s="205">
        <v>26.5</v>
      </c>
      <c r="T323" s="205">
        <v>7650</v>
      </c>
      <c r="U323" s="205">
        <v>17</v>
      </c>
      <c r="V323" s="205">
        <v>9970</v>
      </c>
      <c r="W323" s="205">
        <v>22.1</v>
      </c>
      <c r="X323" s="205">
        <v>4241</v>
      </c>
      <c r="Y323" s="205">
        <v>9.4</v>
      </c>
      <c r="Z323" s="205">
        <v>2593</v>
      </c>
      <c r="AA323" s="205">
        <v>5.8</v>
      </c>
      <c r="AB323" s="205">
        <v>3401</v>
      </c>
      <c r="AC323" s="205">
        <v>7.5</v>
      </c>
      <c r="AD323" s="205">
        <v>123300.7</v>
      </c>
      <c r="AE323" s="205">
        <v>2.73</v>
      </c>
      <c r="AF323" s="205" t="s">
        <v>68</v>
      </c>
      <c r="AG323" s="205" t="s">
        <v>68</v>
      </c>
      <c r="AH323" s="205" t="s">
        <v>68</v>
      </c>
      <c r="AI323" s="205" t="s">
        <v>68</v>
      </c>
      <c r="AJ323" s="205" t="s">
        <v>68</v>
      </c>
      <c r="AK323" s="205" t="s">
        <v>68</v>
      </c>
      <c r="AL323" s="205" t="s">
        <v>68</v>
      </c>
      <c r="AM323" s="205" t="s">
        <v>68</v>
      </c>
      <c r="AN323" s="205" t="s">
        <v>68</v>
      </c>
      <c r="AO323" s="205" t="s">
        <v>68</v>
      </c>
      <c r="AP323" s="205" t="s">
        <v>68</v>
      </c>
      <c r="AQ323" s="205" t="s">
        <v>68</v>
      </c>
      <c r="AR323" s="205" t="s">
        <v>68</v>
      </c>
      <c r="AS323" s="205" t="s">
        <v>68</v>
      </c>
      <c r="AT323" s="205" t="s">
        <v>68</v>
      </c>
      <c r="AU323" s="205" t="s">
        <v>68</v>
      </c>
      <c r="AV323" s="205" t="s">
        <v>68</v>
      </c>
      <c r="AW323" s="205" t="s">
        <v>68</v>
      </c>
      <c r="AX323" s="205" t="s">
        <v>68</v>
      </c>
      <c r="AY323" s="205" t="s">
        <v>68</v>
      </c>
      <c r="AZ323" s="205" t="s">
        <v>68</v>
      </c>
      <c r="BA323" s="205">
        <v>43574</v>
      </c>
      <c r="BB323" s="205">
        <v>96.6</v>
      </c>
      <c r="BC323" s="205">
        <v>43610</v>
      </c>
      <c r="BD323" s="205">
        <v>96.7</v>
      </c>
      <c r="BE323" s="205">
        <v>17399</v>
      </c>
      <c r="BF323" s="205">
        <v>38.6</v>
      </c>
      <c r="BG323" s="205">
        <v>15540</v>
      </c>
      <c r="BH323" s="205">
        <v>34.5</v>
      </c>
      <c r="BI323" s="205">
        <v>19711</v>
      </c>
      <c r="BJ323" s="205">
        <v>43.7</v>
      </c>
      <c r="BK323" s="205">
        <v>21658</v>
      </c>
      <c r="BL323" s="205">
        <v>48</v>
      </c>
      <c r="BM323" s="205">
        <v>21448</v>
      </c>
      <c r="BN323" s="205">
        <v>47.6</v>
      </c>
      <c r="BO323" s="205">
        <v>15694</v>
      </c>
      <c r="BP323" s="205">
        <v>34.799999999999997</v>
      </c>
      <c r="BQ323" s="205">
        <v>11106</v>
      </c>
      <c r="BR323" s="205">
        <v>24.6</v>
      </c>
      <c r="BS323" s="205">
        <v>15943</v>
      </c>
      <c r="BT323" s="205">
        <v>80.900000000000006</v>
      </c>
      <c r="BU323" s="205">
        <v>18462</v>
      </c>
      <c r="BV323" s="205">
        <v>85.2</v>
      </c>
      <c r="BW323" s="205">
        <v>17898</v>
      </c>
      <c r="BX323" s="205">
        <v>83.4</v>
      </c>
      <c r="BY323" s="205">
        <v>16884</v>
      </c>
      <c r="BZ323" s="205">
        <v>37.4</v>
      </c>
      <c r="CA323" s="205">
        <v>13653</v>
      </c>
      <c r="CB323" s="205">
        <v>30.3</v>
      </c>
      <c r="CC323" s="205">
        <v>18307</v>
      </c>
      <c r="CD323" s="205">
        <v>92.9</v>
      </c>
      <c r="CE323" s="205">
        <v>20029</v>
      </c>
      <c r="CF323" s="205">
        <v>92.5</v>
      </c>
      <c r="CG323" s="205">
        <v>19715</v>
      </c>
      <c r="CH323" s="205">
        <v>91.9</v>
      </c>
      <c r="CI323" s="205">
        <v>115267.93</v>
      </c>
      <c r="CJ323" s="205">
        <v>2.56</v>
      </c>
      <c r="CK323" s="205">
        <v>88665.5</v>
      </c>
      <c r="CL323" s="205">
        <v>1.97</v>
      </c>
      <c r="CM323" s="205">
        <v>125612.38</v>
      </c>
      <c r="CN323" s="205">
        <v>2.79</v>
      </c>
      <c r="CO323" s="205">
        <v>142368.13</v>
      </c>
      <c r="CP323" s="205">
        <v>3.16</v>
      </c>
      <c r="CQ323" s="205">
        <v>142300.6</v>
      </c>
      <c r="CR323" s="205">
        <v>3.16</v>
      </c>
      <c r="CS323" s="205">
        <v>266430.37</v>
      </c>
      <c r="CT323" s="205">
        <v>5.9</v>
      </c>
      <c r="CU323" s="205">
        <v>177331</v>
      </c>
      <c r="CV323" s="205">
        <v>3.9</v>
      </c>
      <c r="CW323" s="205">
        <v>570669.31000000006</v>
      </c>
      <c r="CX323" s="205">
        <v>12.7</v>
      </c>
      <c r="CY323" s="205">
        <v>569391.06999999995</v>
      </c>
      <c r="CZ323" s="205">
        <v>12.6</v>
      </c>
      <c r="DA323" s="205">
        <v>553740.41</v>
      </c>
      <c r="DB323" s="205">
        <v>12.3</v>
      </c>
      <c r="DC323" s="205">
        <v>15650.66</v>
      </c>
      <c r="DD323" s="205">
        <v>0.3</v>
      </c>
      <c r="DE323" s="205">
        <v>85561</v>
      </c>
      <c r="DF323" s="205">
        <v>1.9</v>
      </c>
      <c r="DG323" s="205">
        <v>88934</v>
      </c>
      <c r="DH323" s="205">
        <v>2</v>
      </c>
      <c r="DI323" s="205">
        <v>7056</v>
      </c>
      <c r="DJ323" s="205">
        <v>15.6</v>
      </c>
      <c r="DK323" s="205">
        <v>11380</v>
      </c>
      <c r="DL323" s="205">
        <v>25.2</v>
      </c>
      <c r="DM323" s="205">
        <v>9611</v>
      </c>
      <c r="DN323" s="205">
        <v>21.3</v>
      </c>
      <c r="DO323" s="205">
        <v>7263</v>
      </c>
      <c r="DP323" s="205">
        <v>16.100000000000001</v>
      </c>
      <c r="DQ323" s="205">
        <v>5540</v>
      </c>
      <c r="DR323" s="205">
        <v>12.3</v>
      </c>
      <c r="DS323" s="205">
        <v>10292</v>
      </c>
      <c r="DT323" s="205">
        <v>22.8</v>
      </c>
      <c r="DU323" s="205">
        <v>9421</v>
      </c>
      <c r="DV323" s="205">
        <v>20.9</v>
      </c>
      <c r="DW323" s="205">
        <v>9280</v>
      </c>
      <c r="DX323" s="205">
        <v>20.6</v>
      </c>
      <c r="DY323" s="205">
        <v>2645</v>
      </c>
      <c r="DZ323" s="205">
        <v>5.9</v>
      </c>
      <c r="EA323" s="205">
        <v>4333</v>
      </c>
      <c r="EB323" s="205">
        <v>9.6</v>
      </c>
      <c r="EC323" s="205">
        <v>19690</v>
      </c>
      <c r="ED323" s="205">
        <v>43.7</v>
      </c>
      <c r="EH323" s="491"/>
      <c r="EI323" s="491"/>
      <c r="EJ323" s="491"/>
      <c r="EK323" s="491"/>
      <c r="EL323" s="491"/>
      <c r="EM323" s="491"/>
      <c r="EN323" s="491"/>
      <c r="EO323" s="491"/>
      <c r="EP323" s="491"/>
      <c r="EQ323" s="491"/>
      <c r="ER323" s="491"/>
      <c r="ES323" s="491"/>
      <c r="ET323" s="491"/>
      <c r="EU323" s="491"/>
      <c r="EV323" s="491"/>
      <c r="EW323" s="491"/>
      <c r="EX323" s="491"/>
      <c r="EY323" s="491"/>
      <c r="EZ323" s="491"/>
      <c r="FA323" s="491"/>
      <c r="FB323" s="491"/>
      <c r="FC323" s="491"/>
      <c r="FD323" s="491"/>
      <c r="FE323" s="491"/>
      <c r="FF323" s="491"/>
      <c r="FG323" s="491"/>
      <c r="FH323" s="491"/>
      <c r="FI323" s="491"/>
      <c r="FJ323" s="491"/>
      <c r="FK323" s="491"/>
      <c r="FL323" s="491"/>
      <c r="FM323" s="491"/>
      <c r="FN323" s="491"/>
      <c r="FO323" s="491"/>
      <c r="FP323" s="491"/>
      <c r="FQ323" s="491"/>
      <c r="FR323" s="491"/>
      <c r="FS323" s="491"/>
      <c r="FT323" s="491"/>
      <c r="FU323" s="491"/>
      <c r="FV323" s="491"/>
      <c r="FW323" s="491"/>
      <c r="FX323" s="491"/>
      <c r="FY323" s="491"/>
      <c r="FZ323" s="491"/>
      <c r="GA323" s="491"/>
      <c r="GB323" s="491"/>
      <c r="GC323" s="491"/>
      <c r="GD323" s="491"/>
      <c r="GE323" s="491"/>
      <c r="GF323" s="491"/>
      <c r="GG323" s="491"/>
      <c r="GH323" s="491"/>
      <c r="GI323" s="491"/>
      <c r="GJ323" s="491"/>
      <c r="GK323" s="491"/>
      <c r="GL323" s="491"/>
      <c r="GM323" s="491"/>
      <c r="GN323" s="491"/>
      <c r="GO323" s="491"/>
      <c r="GP323" s="491"/>
      <c r="GQ323" s="491"/>
      <c r="GR323" s="491"/>
      <c r="GS323" s="491"/>
      <c r="GT323" s="491"/>
      <c r="GU323" s="491"/>
      <c r="GV323" s="491"/>
      <c r="GW323" s="491"/>
      <c r="GX323" s="491"/>
      <c r="GY323" s="491"/>
      <c r="GZ323" s="491"/>
      <c r="HA323" s="491"/>
      <c r="HB323" s="491"/>
      <c r="HC323" s="491"/>
      <c r="HD323" s="491"/>
      <c r="HE323" s="491"/>
      <c r="HF323" s="491"/>
      <c r="HG323" s="491"/>
      <c r="HH323" s="491"/>
      <c r="HI323" s="491"/>
      <c r="HJ323" s="491"/>
      <c r="HK323" s="491"/>
      <c r="HL323" s="491"/>
      <c r="HM323" s="491"/>
      <c r="HN323" s="491"/>
      <c r="HO323" s="491"/>
      <c r="HP323" s="491"/>
      <c r="HQ323" s="491"/>
      <c r="HR323" s="491"/>
      <c r="HS323" s="491"/>
      <c r="HT323" s="491"/>
      <c r="HU323" s="491"/>
      <c r="HV323" s="491"/>
      <c r="HW323" s="491"/>
      <c r="HX323" s="491"/>
      <c r="HY323" s="491"/>
      <c r="HZ323" s="491"/>
      <c r="IA323" s="491"/>
      <c r="IB323" s="491"/>
      <c r="IC323" s="491"/>
      <c r="ID323" s="491"/>
      <c r="IE323" s="491"/>
      <c r="IF323" s="491"/>
      <c r="IG323" s="491"/>
      <c r="IH323" s="491"/>
      <c r="II323" s="491"/>
      <c r="IJ323" s="491"/>
      <c r="IK323" s="491"/>
      <c r="IL323" s="491"/>
      <c r="IM323" s="491"/>
      <c r="IN323" s="491"/>
      <c r="IO323" s="491"/>
      <c r="IP323" s="491"/>
      <c r="IQ323" s="491"/>
      <c r="IR323" s="491"/>
      <c r="IS323" s="491"/>
      <c r="IT323" s="491"/>
      <c r="IU323" s="491"/>
      <c r="IV323" s="491"/>
      <c r="IW323" s="491"/>
      <c r="IX323" s="491"/>
      <c r="IY323" s="491"/>
      <c r="IZ323" s="491"/>
      <c r="JA323" s="491"/>
      <c r="JB323" s="491"/>
      <c r="JC323" s="491"/>
      <c r="JD323" s="491"/>
      <c r="JE323" s="491"/>
      <c r="JF323" s="491"/>
      <c r="JG323" s="491"/>
      <c r="JH323" s="491"/>
      <c r="JI323" s="491"/>
      <c r="JJ323" s="491"/>
      <c r="JK323" s="491"/>
    </row>
    <row r="324" spans="1:271" x14ac:dyDescent="0.35">
      <c r="A324" s="205" t="str">
        <f t="shared" si="6"/>
        <v>Revised.Independent Special Schools.Total.Total</v>
      </c>
      <c r="B324" s="205">
        <v>201819</v>
      </c>
      <c r="C324" s="205" t="s">
        <v>200</v>
      </c>
      <c r="D324" s="205" t="s">
        <v>201</v>
      </c>
      <c r="E324" s="205" t="s">
        <v>202</v>
      </c>
      <c r="F324" s="205" t="s">
        <v>203</v>
      </c>
      <c r="G324" s="205" t="s">
        <v>414</v>
      </c>
      <c r="H324" s="205" t="s">
        <v>285</v>
      </c>
      <c r="I324" s="205" t="s">
        <v>7</v>
      </c>
      <c r="J324" s="205" t="s">
        <v>7</v>
      </c>
      <c r="K324" s="205" t="s">
        <v>7</v>
      </c>
      <c r="L324" s="205" t="s">
        <v>7</v>
      </c>
      <c r="M324" s="205" t="s">
        <v>7</v>
      </c>
      <c r="N324" s="205">
        <v>302</v>
      </c>
      <c r="O324" s="205">
        <v>2132</v>
      </c>
      <c r="P324" s="205">
        <v>17227.25</v>
      </c>
      <c r="Q324" s="205">
        <v>8.1</v>
      </c>
      <c r="R324" s="205">
        <v>872</v>
      </c>
      <c r="S324" s="205">
        <v>40.9</v>
      </c>
      <c r="T324" s="205">
        <v>76</v>
      </c>
      <c r="U324" s="205">
        <v>3.6</v>
      </c>
      <c r="V324" s="205">
        <v>166</v>
      </c>
      <c r="W324" s="205">
        <v>7.8</v>
      </c>
      <c r="X324" s="205">
        <v>4</v>
      </c>
      <c r="Y324" s="205">
        <v>0.2</v>
      </c>
      <c r="Z324" s="205">
        <v>1</v>
      </c>
      <c r="AA324" s="205">
        <v>0</v>
      </c>
      <c r="AB324" s="205">
        <v>2</v>
      </c>
      <c r="AC324" s="205">
        <v>0.1</v>
      </c>
      <c r="AD324" s="205">
        <v>1241.98</v>
      </c>
      <c r="AE324" s="205">
        <v>0.57999999999999996</v>
      </c>
      <c r="AF324" s="205" t="s">
        <v>68</v>
      </c>
      <c r="AG324" s="205" t="s">
        <v>68</v>
      </c>
      <c r="AH324" s="205" t="s">
        <v>68</v>
      </c>
      <c r="AI324" s="205" t="s">
        <v>68</v>
      </c>
      <c r="AJ324" s="205" t="s">
        <v>68</v>
      </c>
      <c r="AK324" s="205" t="s">
        <v>68</v>
      </c>
      <c r="AL324" s="205" t="s">
        <v>68</v>
      </c>
      <c r="AM324" s="205" t="s">
        <v>68</v>
      </c>
      <c r="AN324" s="205" t="s">
        <v>68</v>
      </c>
      <c r="AO324" s="205" t="s">
        <v>68</v>
      </c>
      <c r="AP324" s="205" t="s">
        <v>68</v>
      </c>
      <c r="AQ324" s="205" t="s">
        <v>68</v>
      </c>
      <c r="AR324" s="205" t="s">
        <v>68</v>
      </c>
      <c r="AS324" s="205" t="s">
        <v>68</v>
      </c>
      <c r="AT324" s="205" t="s">
        <v>68</v>
      </c>
      <c r="AU324" s="205" t="s">
        <v>68</v>
      </c>
      <c r="AV324" s="205" t="s">
        <v>68</v>
      </c>
      <c r="AW324" s="205" t="s">
        <v>68</v>
      </c>
      <c r="AX324" s="205" t="s">
        <v>68</v>
      </c>
      <c r="AY324" s="205" t="s">
        <v>68</v>
      </c>
      <c r="AZ324" s="205" t="s">
        <v>68</v>
      </c>
      <c r="BA324" s="205">
        <v>1306</v>
      </c>
      <c r="BB324" s="205">
        <v>61.3</v>
      </c>
      <c r="BC324" s="205">
        <v>1225</v>
      </c>
      <c r="BD324" s="205">
        <v>57.5</v>
      </c>
      <c r="BE324" s="205">
        <v>193</v>
      </c>
      <c r="BF324" s="205">
        <v>9.1</v>
      </c>
      <c r="BG324" s="205">
        <v>1096</v>
      </c>
      <c r="BH324" s="205">
        <v>51.4</v>
      </c>
      <c r="BI324" s="205">
        <v>467</v>
      </c>
      <c r="BJ324" s="205">
        <v>21.9</v>
      </c>
      <c r="BK324" s="205">
        <v>227</v>
      </c>
      <c r="BL324" s="205">
        <v>10.6</v>
      </c>
      <c r="BM324" s="205">
        <v>23</v>
      </c>
      <c r="BN324" s="205">
        <v>1.1000000000000001</v>
      </c>
      <c r="BO324" s="205">
        <v>80</v>
      </c>
      <c r="BP324" s="205">
        <v>3.8</v>
      </c>
      <c r="BQ324" s="205">
        <v>147</v>
      </c>
      <c r="BR324" s="205">
        <v>6.9</v>
      </c>
      <c r="BS324" s="205">
        <v>116</v>
      </c>
      <c r="BT324" s="205">
        <v>24.8</v>
      </c>
      <c r="BU324" s="205">
        <v>56</v>
      </c>
      <c r="BV324" s="205">
        <v>24.7</v>
      </c>
      <c r="BW324" s="205">
        <v>20</v>
      </c>
      <c r="BX324" s="205">
        <v>87</v>
      </c>
      <c r="BY324" s="205">
        <v>115</v>
      </c>
      <c r="BZ324" s="205">
        <v>5.4</v>
      </c>
      <c r="CA324" s="205">
        <v>288</v>
      </c>
      <c r="CB324" s="205">
        <v>13.5</v>
      </c>
      <c r="CC324" s="205">
        <v>188</v>
      </c>
      <c r="CD324" s="205">
        <v>40.299999999999997</v>
      </c>
      <c r="CE324" s="205">
        <v>89</v>
      </c>
      <c r="CF324" s="205">
        <v>39.200000000000003</v>
      </c>
      <c r="CG324" s="205">
        <v>20</v>
      </c>
      <c r="CH324" s="205">
        <v>87</v>
      </c>
      <c r="CI324" s="205">
        <v>774</v>
      </c>
      <c r="CJ324" s="205">
        <v>0.36</v>
      </c>
      <c r="CK324" s="205">
        <v>2647.75</v>
      </c>
      <c r="CL324" s="205">
        <v>1.24</v>
      </c>
      <c r="CM324" s="205">
        <v>1581</v>
      </c>
      <c r="CN324" s="205">
        <v>0.74</v>
      </c>
      <c r="CO324" s="205">
        <v>733</v>
      </c>
      <c r="CP324" s="205">
        <v>0.34</v>
      </c>
      <c r="CQ324" s="205">
        <v>134.5</v>
      </c>
      <c r="CR324" s="205">
        <v>0.06</v>
      </c>
      <c r="CS324" s="205">
        <v>3410</v>
      </c>
      <c r="CT324" s="205">
        <v>1.6</v>
      </c>
      <c r="CU324" s="205">
        <v>5295.5</v>
      </c>
      <c r="CV324" s="205">
        <v>2.5</v>
      </c>
      <c r="CW324" s="205">
        <v>4583.5</v>
      </c>
      <c r="CX324" s="205">
        <v>2.1</v>
      </c>
      <c r="CY324" s="205">
        <v>3938.25</v>
      </c>
      <c r="CZ324" s="205">
        <v>1.8</v>
      </c>
      <c r="DA324" s="205">
        <v>3345</v>
      </c>
      <c r="DB324" s="205">
        <v>1.6</v>
      </c>
      <c r="DC324" s="205">
        <v>593.25</v>
      </c>
      <c r="DD324" s="205">
        <v>0.3</v>
      </c>
      <c r="DE324" s="205">
        <v>1313</v>
      </c>
      <c r="DF324" s="205">
        <v>0.6</v>
      </c>
      <c r="DG324" s="205">
        <v>1096</v>
      </c>
      <c r="DH324" s="205">
        <v>0.5</v>
      </c>
      <c r="DI324" s="205">
        <v>974</v>
      </c>
      <c r="DJ324" s="205">
        <v>45.7</v>
      </c>
      <c r="DK324" s="205">
        <v>600</v>
      </c>
      <c r="DL324" s="205">
        <v>28.1</v>
      </c>
      <c r="DM324" s="205">
        <v>330</v>
      </c>
      <c r="DN324" s="205">
        <v>15.5</v>
      </c>
      <c r="DO324" s="205">
        <v>170</v>
      </c>
      <c r="DP324" s="205">
        <v>8</v>
      </c>
      <c r="DQ324" s="205">
        <v>54</v>
      </c>
      <c r="DR324" s="205">
        <v>2.5</v>
      </c>
      <c r="DS324" s="205">
        <v>444</v>
      </c>
      <c r="DT324" s="205">
        <v>20.8</v>
      </c>
      <c r="DU324" s="205">
        <v>25</v>
      </c>
      <c r="DV324" s="205">
        <v>1.2</v>
      </c>
      <c r="DW324" s="205">
        <v>25</v>
      </c>
      <c r="DX324" s="205">
        <v>1.2</v>
      </c>
      <c r="DY324" s="205">
        <v>39</v>
      </c>
      <c r="DZ324" s="205">
        <v>1.8</v>
      </c>
      <c r="EA324" s="205">
        <v>3</v>
      </c>
      <c r="EB324" s="205">
        <v>0.1</v>
      </c>
      <c r="EC324" s="205">
        <v>387</v>
      </c>
      <c r="ED324" s="205">
        <v>18.2</v>
      </c>
      <c r="EH324" s="491"/>
      <c r="EI324" s="491"/>
      <c r="EJ324" s="491"/>
      <c r="EK324" s="491"/>
      <c r="EL324" s="491"/>
      <c r="EM324" s="491"/>
      <c r="EN324" s="491"/>
      <c r="EO324" s="491"/>
      <c r="EP324" s="491"/>
      <c r="EQ324" s="491"/>
      <c r="ER324" s="491"/>
      <c r="ES324" s="491"/>
      <c r="ET324" s="491"/>
      <c r="EU324" s="491"/>
      <c r="EV324" s="491"/>
      <c r="EW324" s="491"/>
      <c r="EX324" s="491"/>
      <c r="EY324" s="491"/>
      <c r="EZ324" s="491"/>
      <c r="FA324" s="491"/>
      <c r="FB324" s="491"/>
      <c r="FC324" s="491"/>
      <c r="FD324" s="491"/>
      <c r="FE324" s="491"/>
      <c r="FF324" s="491"/>
      <c r="FG324" s="491"/>
      <c r="FH324" s="491"/>
      <c r="FI324" s="491"/>
      <c r="FJ324" s="491"/>
      <c r="FK324" s="491"/>
      <c r="FL324" s="491"/>
      <c r="FM324" s="491"/>
      <c r="FN324" s="491"/>
      <c r="FO324" s="491"/>
      <c r="FP324" s="491"/>
      <c r="FQ324" s="491"/>
      <c r="FR324" s="491"/>
      <c r="FS324" s="491"/>
      <c r="FT324" s="491"/>
      <c r="FU324" s="491"/>
      <c r="FV324" s="491"/>
      <c r="FW324" s="491"/>
      <c r="FX324" s="491"/>
      <c r="FY324" s="491"/>
      <c r="FZ324" s="491"/>
      <c r="GA324" s="491"/>
      <c r="GB324" s="491"/>
      <c r="GC324" s="491"/>
      <c r="GD324" s="491"/>
      <c r="GE324" s="491"/>
      <c r="GF324" s="491"/>
      <c r="GG324" s="491"/>
      <c r="GH324" s="491"/>
      <c r="GI324" s="491"/>
      <c r="GJ324" s="491"/>
      <c r="GK324" s="491"/>
      <c r="GL324" s="491"/>
      <c r="GM324" s="491"/>
      <c r="GN324" s="491"/>
      <c r="GO324" s="491"/>
      <c r="GP324" s="491"/>
      <c r="GQ324" s="491"/>
      <c r="GR324" s="491"/>
      <c r="GS324" s="491"/>
      <c r="GT324" s="491"/>
      <c r="GU324" s="491"/>
      <c r="GV324" s="491"/>
      <c r="GW324" s="491"/>
      <c r="GX324" s="491"/>
      <c r="GY324" s="491"/>
      <c r="GZ324" s="491"/>
      <c r="HA324" s="491"/>
      <c r="HB324" s="491"/>
      <c r="HC324" s="491"/>
      <c r="HD324" s="491"/>
      <c r="HE324" s="491"/>
      <c r="HF324" s="491"/>
      <c r="HG324" s="491"/>
      <c r="HH324" s="491"/>
      <c r="HI324" s="491"/>
      <c r="HJ324" s="491"/>
      <c r="HK324" s="491"/>
      <c r="HL324" s="491"/>
      <c r="HM324" s="491"/>
      <c r="HN324" s="491"/>
      <c r="HO324" s="491"/>
      <c r="HP324" s="491"/>
      <c r="HQ324" s="491"/>
      <c r="HR324" s="491"/>
      <c r="HS324" s="491"/>
      <c r="HT324" s="491"/>
      <c r="HU324" s="491"/>
      <c r="HV324" s="491"/>
      <c r="HW324" s="491"/>
      <c r="HX324" s="491"/>
      <c r="HY324" s="491"/>
      <c r="HZ324" s="491"/>
      <c r="IA324" s="491"/>
      <c r="IB324" s="491"/>
      <c r="IC324" s="491"/>
      <c r="ID324" s="491"/>
      <c r="IE324" s="491"/>
      <c r="IF324" s="491"/>
      <c r="IG324" s="491"/>
      <c r="IH324" s="491"/>
      <c r="II324" s="491"/>
      <c r="IJ324" s="491"/>
      <c r="IK324" s="491"/>
      <c r="IL324" s="491"/>
      <c r="IM324" s="491"/>
      <c r="IN324" s="491"/>
      <c r="IO324" s="491"/>
      <c r="IP324" s="491"/>
      <c r="IQ324" s="491"/>
      <c r="IR324" s="491"/>
      <c r="IS324" s="491"/>
      <c r="IT324" s="491"/>
      <c r="IU324" s="491"/>
      <c r="IV324" s="491"/>
      <c r="IW324" s="491"/>
      <c r="IX324" s="491"/>
      <c r="IY324" s="491"/>
      <c r="IZ324" s="491"/>
      <c r="JA324" s="491"/>
      <c r="JB324" s="491"/>
      <c r="JC324" s="491"/>
      <c r="JD324" s="491"/>
      <c r="JE324" s="491"/>
      <c r="JF324" s="491"/>
      <c r="JG324" s="491"/>
      <c r="JH324" s="491"/>
      <c r="JI324" s="491"/>
      <c r="JJ324" s="491"/>
      <c r="JK324" s="491"/>
    </row>
    <row r="325" spans="1:271" x14ac:dyDescent="0.35">
      <c r="A325" s="205" t="str">
        <f t="shared" si="6"/>
        <v>Revised.LA maintained mainstream.Total.Total</v>
      </c>
      <c r="B325" s="205">
        <v>201819</v>
      </c>
      <c r="C325" s="205" t="s">
        <v>200</v>
      </c>
      <c r="D325" s="205" t="s">
        <v>201</v>
      </c>
      <c r="E325" s="205" t="s">
        <v>202</v>
      </c>
      <c r="F325" s="205" t="s">
        <v>203</v>
      </c>
      <c r="G325" s="205" t="s">
        <v>414</v>
      </c>
      <c r="H325" s="205" t="s">
        <v>455</v>
      </c>
      <c r="I325" s="205" t="s">
        <v>7</v>
      </c>
      <c r="J325" s="205" t="s">
        <v>7</v>
      </c>
      <c r="K325" s="205" t="s">
        <v>7</v>
      </c>
      <c r="L325" s="205" t="s">
        <v>7</v>
      </c>
      <c r="M325" s="205" t="s">
        <v>7</v>
      </c>
      <c r="N325" s="205">
        <v>838</v>
      </c>
      <c r="O325" s="205">
        <v>140181</v>
      </c>
      <c r="P325" s="205">
        <v>6552403.2800000003</v>
      </c>
      <c r="Q325" s="205">
        <v>46.7</v>
      </c>
      <c r="R325" s="205">
        <v>138096</v>
      </c>
      <c r="S325" s="205">
        <v>98.5</v>
      </c>
      <c r="T325" s="205">
        <v>59373</v>
      </c>
      <c r="U325" s="205">
        <v>42.4</v>
      </c>
      <c r="V325" s="205">
        <v>90593</v>
      </c>
      <c r="W325" s="205">
        <v>64.599999999999994</v>
      </c>
      <c r="X325" s="205">
        <v>53998</v>
      </c>
      <c r="Y325" s="205">
        <v>38.5</v>
      </c>
      <c r="Z325" s="205">
        <v>21942</v>
      </c>
      <c r="AA325" s="205">
        <v>15.7</v>
      </c>
      <c r="AB325" s="205">
        <v>32876</v>
      </c>
      <c r="AC325" s="205">
        <v>23.5</v>
      </c>
      <c r="AD325" s="205">
        <v>569760.14</v>
      </c>
      <c r="AE325" s="205">
        <v>4.0599999999999996</v>
      </c>
      <c r="AF325" s="205">
        <v>132377</v>
      </c>
      <c r="AG325" s="205">
        <v>-3946.52</v>
      </c>
      <c r="AH325" s="205">
        <v>-0.03</v>
      </c>
      <c r="AI325" s="205">
        <v>-0.04</v>
      </c>
      <c r="AJ325" s="205">
        <v>-0.02</v>
      </c>
      <c r="AK325" s="205">
        <v>-3558.31</v>
      </c>
      <c r="AL325" s="205">
        <v>-0.03</v>
      </c>
      <c r="AM325" s="205">
        <v>-0.04</v>
      </c>
      <c r="AN325" s="205">
        <v>-0.02</v>
      </c>
      <c r="AO325" s="205">
        <v>-4893.67</v>
      </c>
      <c r="AP325" s="205">
        <v>-0.04</v>
      </c>
      <c r="AQ325" s="205">
        <v>-0.04</v>
      </c>
      <c r="AR325" s="205">
        <v>-0.03</v>
      </c>
      <c r="AS325" s="205">
        <v>-4387.05</v>
      </c>
      <c r="AT325" s="205">
        <v>-0.03</v>
      </c>
      <c r="AU325" s="205">
        <v>-0.04</v>
      </c>
      <c r="AV325" s="205">
        <v>-0.02</v>
      </c>
      <c r="AW325" s="205">
        <v>-6286.45</v>
      </c>
      <c r="AX325" s="205">
        <v>-0.05</v>
      </c>
      <c r="AY325" s="205">
        <v>-0.06</v>
      </c>
      <c r="AZ325" s="205">
        <v>-0.04</v>
      </c>
      <c r="BA325" s="205">
        <v>139026</v>
      </c>
      <c r="BB325" s="205">
        <v>99.2</v>
      </c>
      <c r="BC325" s="205">
        <v>138699</v>
      </c>
      <c r="BD325" s="205">
        <v>98.9</v>
      </c>
      <c r="BE325" s="205">
        <v>136686</v>
      </c>
      <c r="BF325" s="205">
        <v>97.5</v>
      </c>
      <c r="BG325" s="205">
        <v>138459</v>
      </c>
      <c r="BH325" s="205">
        <v>98.8</v>
      </c>
      <c r="BI325" s="205">
        <v>136653</v>
      </c>
      <c r="BJ325" s="205">
        <v>97.5</v>
      </c>
      <c r="BK325" s="205">
        <v>113503</v>
      </c>
      <c r="BL325" s="205">
        <v>81</v>
      </c>
      <c r="BM325" s="205">
        <v>64630</v>
      </c>
      <c r="BN325" s="205">
        <v>46.1</v>
      </c>
      <c r="BO325" s="205">
        <v>85051</v>
      </c>
      <c r="BP325" s="205">
        <v>60.7</v>
      </c>
      <c r="BQ325" s="205">
        <v>67979</v>
      </c>
      <c r="BR325" s="205">
        <v>48.5</v>
      </c>
      <c r="BS325" s="205">
        <v>61751</v>
      </c>
      <c r="BT325" s="205">
        <v>45.2</v>
      </c>
      <c r="BU325" s="205">
        <v>55811</v>
      </c>
      <c r="BV325" s="205">
        <v>49.2</v>
      </c>
      <c r="BW325" s="205">
        <v>34595</v>
      </c>
      <c r="BX325" s="205">
        <v>53.5</v>
      </c>
      <c r="BY325" s="205">
        <v>107287</v>
      </c>
      <c r="BZ325" s="205">
        <v>76.5</v>
      </c>
      <c r="CA325" s="205">
        <v>98501</v>
      </c>
      <c r="CB325" s="205">
        <v>70.3</v>
      </c>
      <c r="CC325" s="205">
        <v>87498</v>
      </c>
      <c r="CD325" s="205">
        <v>64</v>
      </c>
      <c r="CE325" s="205">
        <v>70549</v>
      </c>
      <c r="CF325" s="205">
        <v>62.2</v>
      </c>
      <c r="CG325" s="205">
        <v>44922</v>
      </c>
      <c r="CH325" s="205">
        <v>69.5</v>
      </c>
      <c r="CI325" s="205">
        <v>698779</v>
      </c>
      <c r="CJ325" s="205">
        <v>4.9800000000000004</v>
      </c>
      <c r="CK325" s="205">
        <v>634615.27</v>
      </c>
      <c r="CL325" s="205">
        <v>4.53</v>
      </c>
      <c r="CM325" s="205">
        <v>630270.38</v>
      </c>
      <c r="CN325" s="205">
        <v>4.5</v>
      </c>
      <c r="CO325" s="205">
        <v>511297</v>
      </c>
      <c r="CP325" s="205">
        <v>3.65</v>
      </c>
      <c r="CQ325" s="205">
        <v>313323.23</v>
      </c>
      <c r="CR325" s="205">
        <v>2.2400000000000002</v>
      </c>
      <c r="CS325" s="205">
        <v>1401033</v>
      </c>
      <c r="CT325" s="205">
        <v>10</v>
      </c>
      <c r="CU325" s="205">
        <v>1269230.54</v>
      </c>
      <c r="CV325" s="205">
        <v>9.1</v>
      </c>
      <c r="CW325" s="205">
        <v>1890176.75</v>
      </c>
      <c r="CX325" s="205">
        <v>13.5</v>
      </c>
      <c r="CY325" s="205">
        <v>1991962.99</v>
      </c>
      <c r="CZ325" s="205">
        <v>14.2</v>
      </c>
      <c r="DA325" s="205">
        <v>1656854.49</v>
      </c>
      <c r="DB325" s="205">
        <v>11.8</v>
      </c>
      <c r="DC325" s="205">
        <v>335108.5</v>
      </c>
      <c r="DD325" s="205">
        <v>2.4</v>
      </c>
      <c r="DE325" s="205">
        <v>396198</v>
      </c>
      <c r="DF325" s="205">
        <v>2.8</v>
      </c>
      <c r="DG325" s="205">
        <v>401021</v>
      </c>
      <c r="DH325" s="205">
        <v>2.9</v>
      </c>
      <c r="DI325" s="205">
        <v>1473</v>
      </c>
      <c r="DJ325" s="205">
        <v>1.1000000000000001</v>
      </c>
      <c r="DK325" s="205">
        <v>906</v>
      </c>
      <c r="DL325" s="205">
        <v>0.6</v>
      </c>
      <c r="DM325" s="205">
        <v>1528</v>
      </c>
      <c r="DN325" s="205">
        <v>1.1000000000000001</v>
      </c>
      <c r="DO325" s="205">
        <v>13125</v>
      </c>
      <c r="DP325" s="205">
        <v>9.4</v>
      </c>
      <c r="DQ325" s="205">
        <v>69151</v>
      </c>
      <c r="DR325" s="205">
        <v>49.3</v>
      </c>
      <c r="DS325" s="205">
        <v>101709</v>
      </c>
      <c r="DT325" s="205">
        <v>72.599999999999994</v>
      </c>
      <c r="DU325" s="205">
        <v>34970</v>
      </c>
      <c r="DV325" s="205">
        <v>24.9</v>
      </c>
      <c r="DW325" s="205">
        <v>34953</v>
      </c>
      <c r="DX325" s="205">
        <v>24.9</v>
      </c>
      <c r="DY325" s="205">
        <v>12344</v>
      </c>
      <c r="DZ325" s="205">
        <v>8.8000000000000007</v>
      </c>
      <c r="EA325" s="205">
        <v>3783</v>
      </c>
      <c r="EB325" s="205">
        <v>2.7</v>
      </c>
      <c r="EC325" s="205">
        <v>62835</v>
      </c>
      <c r="ED325" s="205">
        <v>44.8</v>
      </c>
      <c r="EH325" s="491"/>
      <c r="EI325" s="491"/>
      <c r="EJ325" s="491"/>
      <c r="EK325" s="491"/>
      <c r="EL325" s="491"/>
      <c r="EM325" s="491"/>
      <c r="EN325" s="491"/>
      <c r="EO325" s="491"/>
      <c r="EP325" s="491"/>
      <c r="EQ325" s="491"/>
      <c r="ER325" s="491"/>
      <c r="ES325" s="491"/>
      <c r="ET325" s="491"/>
      <c r="EU325" s="491"/>
      <c r="EV325" s="491"/>
      <c r="EW325" s="491"/>
      <c r="EX325" s="491"/>
      <c r="EY325" s="491"/>
      <c r="EZ325" s="491"/>
      <c r="FA325" s="491"/>
      <c r="FB325" s="491"/>
      <c r="FC325" s="491"/>
      <c r="FD325" s="491"/>
      <c r="FE325" s="491"/>
      <c r="FF325" s="491"/>
      <c r="FG325" s="491"/>
      <c r="FH325" s="491"/>
      <c r="FI325" s="491"/>
      <c r="FJ325" s="491"/>
      <c r="FK325" s="491"/>
      <c r="FL325" s="491"/>
      <c r="FM325" s="491"/>
      <c r="FN325" s="491"/>
      <c r="FO325" s="491"/>
      <c r="FP325" s="491"/>
      <c r="FQ325" s="491"/>
      <c r="FR325" s="491"/>
      <c r="FS325" s="491"/>
      <c r="FT325" s="491"/>
      <c r="FU325" s="491"/>
      <c r="FV325" s="491"/>
      <c r="FW325" s="491"/>
      <c r="FX325" s="491"/>
      <c r="FY325" s="491"/>
      <c r="FZ325" s="491"/>
      <c r="GA325" s="491"/>
      <c r="GB325" s="491"/>
      <c r="GC325" s="491"/>
      <c r="GD325" s="491"/>
      <c r="GE325" s="491"/>
      <c r="GF325" s="491"/>
      <c r="GG325" s="491"/>
      <c r="GH325" s="491"/>
      <c r="GI325" s="491"/>
      <c r="GJ325" s="491"/>
      <c r="GK325" s="491"/>
      <c r="GL325" s="491"/>
      <c r="GM325" s="491"/>
      <c r="GN325" s="491"/>
      <c r="GO325" s="491"/>
      <c r="GP325" s="491"/>
      <c r="GQ325" s="491"/>
      <c r="GR325" s="491"/>
      <c r="GS325" s="491"/>
      <c r="GT325" s="491"/>
      <c r="GU325" s="491"/>
      <c r="GV325" s="491"/>
      <c r="GW325" s="491"/>
      <c r="GX325" s="491"/>
      <c r="GY325" s="491"/>
      <c r="GZ325" s="491"/>
      <c r="HA325" s="491"/>
      <c r="HB325" s="491"/>
      <c r="HC325" s="491"/>
      <c r="HD325" s="491"/>
      <c r="HE325" s="491"/>
      <c r="HF325" s="491"/>
      <c r="HG325" s="491"/>
      <c r="HH325" s="491"/>
      <c r="HI325" s="491"/>
      <c r="HJ325" s="491"/>
      <c r="HK325" s="491"/>
      <c r="HL325" s="491"/>
      <c r="HM325" s="491"/>
      <c r="HN325" s="491"/>
      <c r="HO325" s="491"/>
      <c r="HP325" s="491"/>
      <c r="HQ325" s="491"/>
      <c r="HR325" s="491"/>
      <c r="HS325" s="491"/>
      <c r="HT325" s="491"/>
      <c r="HU325" s="491"/>
      <c r="HV325" s="491"/>
      <c r="HW325" s="491"/>
      <c r="HX325" s="491"/>
      <c r="HY325" s="491"/>
      <c r="HZ325" s="491"/>
      <c r="IA325" s="491"/>
      <c r="IB325" s="491"/>
      <c r="IC325" s="491"/>
      <c r="ID325" s="491"/>
      <c r="IE325" s="491"/>
      <c r="IF325" s="491"/>
      <c r="IG325" s="491"/>
      <c r="IH325" s="491"/>
      <c r="II325" s="491"/>
      <c r="IJ325" s="491"/>
      <c r="IK325" s="491"/>
      <c r="IL325" s="491"/>
      <c r="IM325" s="491"/>
      <c r="IN325" s="491"/>
      <c r="IO325" s="491"/>
      <c r="IP325" s="491"/>
      <c r="IQ325" s="491"/>
      <c r="IR325" s="491"/>
      <c r="IS325" s="491"/>
      <c r="IT325" s="491"/>
      <c r="IU325" s="491"/>
      <c r="IV325" s="491"/>
      <c r="IW325" s="491"/>
      <c r="IX325" s="491"/>
      <c r="IY325" s="491"/>
      <c r="IZ325" s="491"/>
      <c r="JA325" s="491"/>
      <c r="JB325" s="491"/>
      <c r="JC325" s="491"/>
      <c r="JD325" s="491"/>
      <c r="JE325" s="491"/>
      <c r="JF325" s="491"/>
      <c r="JG325" s="491"/>
      <c r="JH325" s="491"/>
      <c r="JI325" s="491"/>
      <c r="JJ325" s="491"/>
      <c r="JK325" s="491"/>
    </row>
    <row r="326" spans="1:271" x14ac:dyDescent="0.35">
      <c r="A326" s="205" t="str">
        <f t="shared" si="6"/>
        <v>Revised.Non-Maintained Special Schools.Total.Total</v>
      </c>
      <c r="B326" s="205">
        <v>201819</v>
      </c>
      <c r="C326" s="205" t="s">
        <v>200</v>
      </c>
      <c r="D326" s="205" t="s">
        <v>201</v>
      </c>
      <c r="E326" s="205" t="s">
        <v>202</v>
      </c>
      <c r="F326" s="205" t="s">
        <v>203</v>
      </c>
      <c r="G326" s="205" t="s">
        <v>414</v>
      </c>
      <c r="H326" s="205" t="s">
        <v>209</v>
      </c>
      <c r="I326" s="205" t="s">
        <v>7</v>
      </c>
      <c r="J326" s="205" t="s">
        <v>7</v>
      </c>
      <c r="K326" s="205" t="s">
        <v>7</v>
      </c>
      <c r="L326" s="205" t="s">
        <v>7</v>
      </c>
      <c r="M326" s="205" t="s">
        <v>7</v>
      </c>
      <c r="N326" s="205">
        <v>52</v>
      </c>
      <c r="O326" s="205">
        <v>415</v>
      </c>
      <c r="P326" s="205">
        <v>2851.5</v>
      </c>
      <c r="Q326" s="205">
        <v>6.9</v>
      </c>
      <c r="R326" s="205">
        <v>88</v>
      </c>
      <c r="S326" s="205">
        <v>21.2</v>
      </c>
      <c r="T326" s="205">
        <v>10</v>
      </c>
      <c r="U326" s="205">
        <v>2.4</v>
      </c>
      <c r="V326" s="205">
        <v>23</v>
      </c>
      <c r="W326" s="205">
        <v>5.5</v>
      </c>
      <c r="X326" s="205">
        <v>4</v>
      </c>
      <c r="Y326" s="205">
        <v>1</v>
      </c>
      <c r="Z326" s="205">
        <v>1</v>
      </c>
      <c r="AA326" s="205">
        <v>0.2</v>
      </c>
      <c r="AB326" s="205">
        <v>2</v>
      </c>
      <c r="AC326" s="205">
        <v>0.5</v>
      </c>
      <c r="AD326" s="205">
        <v>216.68</v>
      </c>
      <c r="AE326" s="205">
        <v>0.52</v>
      </c>
      <c r="AF326" s="205">
        <v>341</v>
      </c>
      <c r="AG326" s="205">
        <v>-615.96</v>
      </c>
      <c r="AH326" s="205">
        <v>-1.81</v>
      </c>
      <c r="AI326" s="205">
        <v>-1.94</v>
      </c>
      <c r="AJ326" s="205">
        <v>-1.67</v>
      </c>
      <c r="AK326" s="205">
        <v>-741.05</v>
      </c>
      <c r="AL326" s="205">
        <v>-2.17</v>
      </c>
      <c r="AM326" s="205">
        <v>-2.34</v>
      </c>
      <c r="AN326" s="205">
        <v>-2.0099999999999998</v>
      </c>
      <c r="AO326" s="205">
        <v>-397.37</v>
      </c>
      <c r="AP326" s="205">
        <v>-1.17</v>
      </c>
      <c r="AQ326" s="205">
        <v>-1.31</v>
      </c>
      <c r="AR326" s="205">
        <v>-1.02</v>
      </c>
      <c r="AS326" s="205">
        <v>-591.75</v>
      </c>
      <c r="AT326" s="205">
        <v>-1.74</v>
      </c>
      <c r="AU326" s="205">
        <v>-1.9</v>
      </c>
      <c r="AV326" s="205">
        <v>-1.57</v>
      </c>
      <c r="AW326" s="205">
        <v>-702.56</v>
      </c>
      <c r="AX326" s="205">
        <v>-2.06</v>
      </c>
      <c r="AY326" s="205">
        <v>-2.2200000000000002</v>
      </c>
      <c r="AZ326" s="205">
        <v>-1.9</v>
      </c>
      <c r="BA326" s="205">
        <v>162</v>
      </c>
      <c r="BB326" s="205">
        <v>39</v>
      </c>
      <c r="BC326" s="205">
        <v>160</v>
      </c>
      <c r="BD326" s="205">
        <v>38.6</v>
      </c>
      <c r="BE326" s="205">
        <v>40</v>
      </c>
      <c r="BF326" s="205">
        <v>9.6</v>
      </c>
      <c r="BG326" s="205">
        <v>127</v>
      </c>
      <c r="BH326" s="205">
        <v>30.6</v>
      </c>
      <c r="BI326" s="205">
        <v>76</v>
      </c>
      <c r="BJ326" s="205">
        <v>18.3</v>
      </c>
      <c r="BK326" s="205">
        <v>42</v>
      </c>
      <c r="BL326" s="205">
        <v>10.1</v>
      </c>
      <c r="BM326" s="205">
        <v>14</v>
      </c>
      <c r="BN326" s="205">
        <v>3.4</v>
      </c>
      <c r="BO326" s="205">
        <v>14</v>
      </c>
      <c r="BP326" s="205">
        <v>3.4</v>
      </c>
      <c r="BQ326" s="205">
        <v>28</v>
      </c>
      <c r="BR326" s="205">
        <v>6.7</v>
      </c>
      <c r="BS326" s="205">
        <v>22</v>
      </c>
      <c r="BT326" s="205">
        <v>28.9</v>
      </c>
      <c r="BU326" s="205">
        <v>10</v>
      </c>
      <c r="BV326" s="205">
        <v>23.8</v>
      </c>
      <c r="BW326" s="205">
        <v>5</v>
      </c>
      <c r="BX326" s="205">
        <v>35.700000000000003</v>
      </c>
      <c r="BY326" s="205">
        <v>23</v>
      </c>
      <c r="BZ326" s="205">
        <v>5.5</v>
      </c>
      <c r="CA326" s="205">
        <v>55</v>
      </c>
      <c r="CB326" s="205">
        <v>13.3</v>
      </c>
      <c r="CC326" s="205">
        <v>31</v>
      </c>
      <c r="CD326" s="205">
        <v>40.799999999999997</v>
      </c>
      <c r="CE326" s="205">
        <v>12</v>
      </c>
      <c r="CF326" s="205">
        <v>28.6</v>
      </c>
      <c r="CG326" s="205">
        <v>7</v>
      </c>
      <c r="CH326" s="205">
        <v>50</v>
      </c>
      <c r="CI326" s="205">
        <v>171</v>
      </c>
      <c r="CJ326" s="205">
        <v>0.41</v>
      </c>
      <c r="CK326" s="205">
        <v>391</v>
      </c>
      <c r="CL326" s="205">
        <v>0.94</v>
      </c>
      <c r="CM326" s="205">
        <v>275.5</v>
      </c>
      <c r="CN326" s="205">
        <v>0.66</v>
      </c>
      <c r="CO326" s="205">
        <v>130</v>
      </c>
      <c r="CP326" s="205">
        <v>0.31</v>
      </c>
      <c r="CQ326" s="205">
        <v>57</v>
      </c>
      <c r="CR326" s="205">
        <v>0.14000000000000001</v>
      </c>
      <c r="CS326" s="205">
        <v>498</v>
      </c>
      <c r="CT326" s="205">
        <v>1.2</v>
      </c>
      <c r="CU326" s="205">
        <v>782</v>
      </c>
      <c r="CV326" s="205">
        <v>1.9</v>
      </c>
      <c r="CW326" s="205">
        <v>741</v>
      </c>
      <c r="CX326" s="205">
        <v>1.8</v>
      </c>
      <c r="CY326" s="205">
        <v>830.5</v>
      </c>
      <c r="CZ326" s="205">
        <v>2</v>
      </c>
      <c r="DA326" s="205">
        <v>692</v>
      </c>
      <c r="DB326" s="205">
        <v>1.7</v>
      </c>
      <c r="DC326" s="205">
        <v>138.5</v>
      </c>
      <c r="DD326" s="205">
        <v>0.3</v>
      </c>
      <c r="DE326" s="205">
        <v>207</v>
      </c>
      <c r="DF326" s="205">
        <v>0.5</v>
      </c>
      <c r="DG326" s="205">
        <v>231</v>
      </c>
      <c r="DH326" s="205">
        <v>0.6</v>
      </c>
      <c r="DI326" s="205">
        <v>283</v>
      </c>
      <c r="DJ326" s="205">
        <v>68.2</v>
      </c>
      <c r="DK326" s="205">
        <v>51</v>
      </c>
      <c r="DL326" s="205">
        <v>12.3</v>
      </c>
      <c r="DM326" s="205">
        <v>38</v>
      </c>
      <c r="DN326" s="205">
        <v>9.1999999999999993</v>
      </c>
      <c r="DO326" s="205">
        <v>20</v>
      </c>
      <c r="DP326" s="205">
        <v>4.8</v>
      </c>
      <c r="DQ326" s="205">
        <v>23</v>
      </c>
      <c r="DR326" s="205">
        <v>5.5</v>
      </c>
      <c r="DS326" s="205">
        <v>66</v>
      </c>
      <c r="DT326" s="205">
        <v>15.9</v>
      </c>
      <c r="DU326" s="205">
        <v>10</v>
      </c>
      <c r="DV326" s="205">
        <v>2.4</v>
      </c>
      <c r="DW326" s="205">
        <v>10</v>
      </c>
      <c r="DX326" s="205">
        <v>2.4</v>
      </c>
      <c r="DY326" s="205">
        <v>1</v>
      </c>
      <c r="DZ326" s="205">
        <v>0.2</v>
      </c>
      <c r="EA326" s="205">
        <v>0</v>
      </c>
      <c r="EB326" s="205">
        <v>0</v>
      </c>
      <c r="EC326" s="205">
        <v>83</v>
      </c>
      <c r="ED326" s="205">
        <v>20</v>
      </c>
      <c r="EH326" s="491"/>
      <c r="EI326" s="491"/>
      <c r="EJ326" s="491"/>
      <c r="EK326" s="491"/>
      <c r="EL326" s="491"/>
      <c r="EM326" s="491"/>
      <c r="EN326" s="491"/>
      <c r="EO326" s="491"/>
      <c r="EP326" s="491"/>
      <c r="EQ326" s="491"/>
      <c r="ER326" s="491"/>
      <c r="ES326" s="491"/>
      <c r="ET326" s="491"/>
      <c r="EU326" s="491"/>
      <c r="EV326" s="491"/>
      <c r="EW326" s="491"/>
      <c r="EX326" s="491"/>
      <c r="EY326" s="491"/>
      <c r="EZ326" s="491"/>
      <c r="FA326" s="491"/>
      <c r="FB326" s="491"/>
      <c r="FC326" s="491"/>
      <c r="FD326" s="491"/>
      <c r="FE326" s="491"/>
      <c r="FF326" s="491"/>
      <c r="FG326" s="491"/>
      <c r="FH326" s="491"/>
      <c r="FI326" s="491"/>
      <c r="FJ326" s="491"/>
      <c r="FK326" s="491"/>
      <c r="FL326" s="491"/>
      <c r="FM326" s="491"/>
      <c r="FN326" s="491"/>
      <c r="FO326" s="491"/>
      <c r="FP326" s="491"/>
      <c r="FQ326" s="491"/>
      <c r="FR326" s="491"/>
      <c r="FS326" s="491"/>
      <c r="FT326" s="491"/>
      <c r="FU326" s="491"/>
      <c r="FV326" s="491"/>
      <c r="FW326" s="491"/>
      <c r="FX326" s="491"/>
      <c r="FY326" s="491"/>
      <c r="FZ326" s="491"/>
      <c r="GA326" s="491"/>
      <c r="GB326" s="491"/>
      <c r="GC326" s="491"/>
      <c r="GD326" s="491"/>
      <c r="GE326" s="491"/>
      <c r="GF326" s="491"/>
      <c r="GG326" s="491"/>
      <c r="GH326" s="491"/>
      <c r="GI326" s="491"/>
      <c r="GJ326" s="491"/>
      <c r="GK326" s="491"/>
      <c r="GL326" s="491"/>
      <c r="GM326" s="491"/>
      <c r="GN326" s="491"/>
      <c r="GO326" s="491"/>
      <c r="GP326" s="491"/>
      <c r="GQ326" s="491"/>
      <c r="GR326" s="491"/>
      <c r="GS326" s="491"/>
      <c r="GT326" s="491"/>
      <c r="GU326" s="491"/>
      <c r="GV326" s="491"/>
      <c r="GW326" s="491"/>
      <c r="GX326" s="491"/>
      <c r="GY326" s="491"/>
      <c r="GZ326" s="491"/>
      <c r="HA326" s="491"/>
      <c r="HB326" s="491"/>
      <c r="HC326" s="491"/>
      <c r="HD326" s="491"/>
      <c r="HE326" s="491"/>
      <c r="HF326" s="491"/>
      <c r="HG326" s="491"/>
      <c r="HH326" s="491"/>
      <c r="HI326" s="491"/>
      <c r="HJ326" s="491"/>
      <c r="HK326" s="491"/>
      <c r="HL326" s="491"/>
      <c r="HM326" s="491"/>
      <c r="HN326" s="491"/>
      <c r="HO326" s="491"/>
      <c r="HP326" s="491"/>
      <c r="HQ326" s="491"/>
      <c r="HR326" s="491"/>
      <c r="HS326" s="491"/>
      <c r="HT326" s="491"/>
      <c r="HU326" s="491"/>
      <c r="HV326" s="491"/>
      <c r="HW326" s="491"/>
      <c r="HX326" s="491"/>
      <c r="HY326" s="491"/>
      <c r="HZ326" s="491"/>
      <c r="IA326" s="491"/>
      <c r="IB326" s="491"/>
      <c r="IC326" s="491"/>
      <c r="ID326" s="491"/>
      <c r="IE326" s="491"/>
      <c r="IF326" s="491"/>
      <c r="IG326" s="491"/>
      <c r="IH326" s="491"/>
      <c r="II326" s="491"/>
      <c r="IJ326" s="491"/>
      <c r="IK326" s="491"/>
      <c r="IL326" s="491"/>
      <c r="IM326" s="491"/>
      <c r="IN326" s="491"/>
      <c r="IO326" s="491"/>
      <c r="IP326" s="491"/>
      <c r="IQ326" s="491"/>
      <c r="IR326" s="491"/>
      <c r="IS326" s="491"/>
      <c r="IT326" s="491"/>
      <c r="IU326" s="491"/>
      <c r="IV326" s="491"/>
      <c r="IW326" s="491"/>
      <c r="IX326" s="491"/>
      <c r="IY326" s="491"/>
      <c r="IZ326" s="491"/>
      <c r="JA326" s="491"/>
      <c r="JB326" s="491"/>
      <c r="JC326" s="491"/>
      <c r="JD326" s="491"/>
      <c r="JE326" s="491"/>
      <c r="JF326" s="491"/>
      <c r="JG326" s="491"/>
      <c r="JH326" s="491"/>
      <c r="JI326" s="491"/>
      <c r="JJ326" s="491"/>
      <c r="JK326" s="491"/>
    </row>
    <row r="327" spans="1:271" x14ac:dyDescent="0.35">
      <c r="A327" s="205" t="str">
        <f t="shared" si="6"/>
        <v>Revised.Sponsored Academies.Total.Total</v>
      </c>
      <c r="B327" s="205">
        <v>201819</v>
      </c>
      <c r="C327" s="205" t="s">
        <v>200</v>
      </c>
      <c r="D327" s="205" t="s">
        <v>201</v>
      </c>
      <c r="E327" s="205" t="s">
        <v>202</v>
      </c>
      <c r="F327" s="205" t="s">
        <v>203</v>
      </c>
      <c r="G327" s="205" t="s">
        <v>414</v>
      </c>
      <c r="H327" s="205" t="s">
        <v>210</v>
      </c>
      <c r="I327" s="205" t="s">
        <v>7</v>
      </c>
      <c r="J327" s="205" t="s">
        <v>7</v>
      </c>
      <c r="K327" s="205" t="s">
        <v>7</v>
      </c>
      <c r="L327" s="205" t="s">
        <v>7</v>
      </c>
      <c r="M327" s="205" t="s">
        <v>7</v>
      </c>
      <c r="N327" s="205">
        <v>694</v>
      </c>
      <c r="O327" s="205">
        <v>103967</v>
      </c>
      <c r="P327" s="205">
        <v>4371025.32</v>
      </c>
      <c r="Q327" s="205">
        <v>42</v>
      </c>
      <c r="R327" s="205">
        <v>102144</v>
      </c>
      <c r="S327" s="205">
        <v>98.2</v>
      </c>
      <c r="T327" s="205">
        <v>34156</v>
      </c>
      <c r="U327" s="205">
        <v>32.9</v>
      </c>
      <c r="V327" s="205">
        <v>57256</v>
      </c>
      <c r="W327" s="205">
        <v>55.1</v>
      </c>
      <c r="X327" s="205">
        <v>33771</v>
      </c>
      <c r="Y327" s="205">
        <v>32.5</v>
      </c>
      <c r="Z327" s="205">
        <v>10053</v>
      </c>
      <c r="AA327" s="205">
        <v>9.6999999999999993</v>
      </c>
      <c r="AB327" s="205">
        <v>16479</v>
      </c>
      <c r="AC327" s="205">
        <v>15.9</v>
      </c>
      <c r="AD327" s="205">
        <v>369089.39</v>
      </c>
      <c r="AE327" s="205">
        <v>3.55</v>
      </c>
      <c r="AF327" s="205">
        <v>96884</v>
      </c>
      <c r="AG327" s="205">
        <v>-17185.78</v>
      </c>
      <c r="AH327" s="205">
        <v>-0.18</v>
      </c>
      <c r="AI327" s="205">
        <v>-0.19</v>
      </c>
      <c r="AJ327" s="205">
        <v>-0.17</v>
      </c>
      <c r="AK327" s="205">
        <v>-17539.919999999998</v>
      </c>
      <c r="AL327" s="205">
        <v>-0.18</v>
      </c>
      <c r="AM327" s="205">
        <v>-0.19</v>
      </c>
      <c r="AN327" s="205">
        <v>-0.17</v>
      </c>
      <c r="AO327" s="205">
        <v>-15459.11</v>
      </c>
      <c r="AP327" s="205">
        <v>-0.16</v>
      </c>
      <c r="AQ327" s="205">
        <v>-0.17</v>
      </c>
      <c r="AR327" s="205">
        <v>-0.15</v>
      </c>
      <c r="AS327" s="205">
        <v>-26334.04</v>
      </c>
      <c r="AT327" s="205">
        <v>-0.27</v>
      </c>
      <c r="AU327" s="205">
        <v>-0.28000000000000003</v>
      </c>
      <c r="AV327" s="205">
        <v>-0.26</v>
      </c>
      <c r="AW327" s="205">
        <v>-11763.06</v>
      </c>
      <c r="AX327" s="205">
        <v>-0.12</v>
      </c>
      <c r="AY327" s="205">
        <v>-0.13</v>
      </c>
      <c r="AZ327" s="205">
        <v>-0.11</v>
      </c>
      <c r="BA327" s="205">
        <v>102938</v>
      </c>
      <c r="BB327" s="205">
        <v>99</v>
      </c>
      <c r="BC327" s="205">
        <v>102492</v>
      </c>
      <c r="BD327" s="205">
        <v>98.6</v>
      </c>
      <c r="BE327" s="205">
        <v>101306</v>
      </c>
      <c r="BF327" s="205">
        <v>97.4</v>
      </c>
      <c r="BG327" s="205">
        <v>102413</v>
      </c>
      <c r="BH327" s="205">
        <v>98.5</v>
      </c>
      <c r="BI327" s="205">
        <v>100624</v>
      </c>
      <c r="BJ327" s="205">
        <v>96.8</v>
      </c>
      <c r="BK327" s="205">
        <v>83859</v>
      </c>
      <c r="BL327" s="205">
        <v>80.7</v>
      </c>
      <c r="BM327" s="205">
        <v>40662</v>
      </c>
      <c r="BN327" s="205">
        <v>39.1</v>
      </c>
      <c r="BO327" s="205">
        <v>53326</v>
      </c>
      <c r="BP327" s="205">
        <v>51.3</v>
      </c>
      <c r="BQ327" s="205">
        <v>40579</v>
      </c>
      <c r="BR327" s="205">
        <v>39</v>
      </c>
      <c r="BS327" s="205">
        <v>34543</v>
      </c>
      <c r="BT327" s="205">
        <v>34.299999999999997</v>
      </c>
      <c r="BU327" s="205">
        <v>30840</v>
      </c>
      <c r="BV327" s="205">
        <v>36.799999999999997</v>
      </c>
      <c r="BW327" s="205">
        <v>18621</v>
      </c>
      <c r="BX327" s="205">
        <v>45.8</v>
      </c>
      <c r="BY327" s="205">
        <v>71635</v>
      </c>
      <c r="BZ327" s="205">
        <v>68.900000000000006</v>
      </c>
      <c r="CA327" s="205">
        <v>63900</v>
      </c>
      <c r="CB327" s="205">
        <v>61.5</v>
      </c>
      <c r="CC327" s="205">
        <v>53949</v>
      </c>
      <c r="CD327" s="205">
        <v>53.6</v>
      </c>
      <c r="CE327" s="205">
        <v>41629</v>
      </c>
      <c r="CF327" s="205">
        <v>49.6</v>
      </c>
      <c r="CG327" s="205">
        <v>24816</v>
      </c>
      <c r="CH327" s="205">
        <v>61</v>
      </c>
      <c r="CI327" s="205">
        <v>472257</v>
      </c>
      <c r="CJ327" s="205">
        <v>4.54</v>
      </c>
      <c r="CK327" s="205">
        <v>420063.63</v>
      </c>
      <c r="CL327" s="205">
        <v>4.04</v>
      </c>
      <c r="CM327" s="205">
        <v>410097.5</v>
      </c>
      <c r="CN327" s="205">
        <v>3.94</v>
      </c>
      <c r="CO327" s="205">
        <v>319968</v>
      </c>
      <c r="CP327" s="205">
        <v>3.08</v>
      </c>
      <c r="CQ327" s="205">
        <v>182038.05</v>
      </c>
      <c r="CR327" s="205">
        <v>1.75</v>
      </c>
      <c r="CS327" s="205">
        <v>946361</v>
      </c>
      <c r="CT327" s="205">
        <v>9.1</v>
      </c>
      <c r="CU327" s="205">
        <v>840127.26</v>
      </c>
      <c r="CV327" s="205">
        <v>8.1</v>
      </c>
      <c r="CW327" s="205">
        <v>1220542.67</v>
      </c>
      <c r="CX327" s="205">
        <v>11.7</v>
      </c>
      <c r="CY327" s="205">
        <v>1363994.39</v>
      </c>
      <c r="CZ327" s="205">
        <v>13.1</v>
      </c>
      <c r="DA327" s="205">
        <v>927290.14</v>
      </c>
      <c r="DB327" s="205">
        <v>8.9</v>
      </c>
      <c r="DC327" s="205">
        <v>436704.25</v>
      </c>
      <c r="DD327" s="205">
        <v>4.2</v>
      </c>
      <c r="DE327" s="205">
        <v>289088</v>
      </c>
      <c r="DF327" s="205">
        <v>2.8</v>
      </c>
      <c r="DG327" s="205">
        <v>291683</v>
      </c>
      <c r="DH327" s="205">
        <v>2.8</v>
      </c>
      <c r="DI327" s="205">
        <v>1348</v>
      </c>
      <c r="DJ327" s="205">
        <v>1.3</v>
      </c>
      <c r="DK327" s="205">
        <v>641</v>
      </c>
      <c r="DL327" s="205">
        <v>0.6</v>
      </c>
      <c r="DM327" s="205">
        <v>1379</v>
      </c>
      <c r="DN327" s="205">
        <v>1.3</v>
      </c>
      <c r="DO327" s="205">
        <v>10702</v>
      </c>
      <c r="DP327" s="205">
        <v>10.3</v>
      </c>
      <c r="DQ327" s="205">
        <v>56126</v>
      </c>
      <c r="DR327" s="205">
        <v>54</v>
      </c>
      <c r="DS327" s="205">
        <v>80798</v>
      </c>
      <c r="DT327" s="205">
        <v>77.7</v>
      </c>
      <c r="DU327" s="205">
        <v>19826</v>
      </c>
      <c r="DV327" s="205">
        <v>19.100000000000001</v>
      </c>
      <c r="DW327" s="205">
        <v>19785</v>
      </c>
      <c r="DX327" s="205">
        <v>19</v>
      </c>
      <c r="DY327" s="205">
        <v>7220</v>
      </c>
      <c r="DZ327" s="205">
        <v>6.9</v>
      </c>
      <c r="EA327" s="205">
        <v>2633</v>
      </c>
      <c r="EB327" s="205">
        <v>2.5</v>
      </c>
      <c r="EC327" s="205">
        <v>44790</v>
      </c>
      <c r="ED327" s="205">
        <v>43.1</v>
      </c>
      <c r="EH327" s="491"/>
      <c r="EI327" s="491"/>
      <c r="EJ327" s="491"/>
      <c r="EK327" s="491"/>
      <c r="EL327" s="491"/>
      <c r="EM327" s="491"/>
      <c r="EN327" s="491"/>
      <c r="EO327" s="491"/>
      <c r="EP327" s="491"/>
      <c r="EQ327" s="491"/>
      <c r="ER327" s="491"/>
      <c r="ES327" s="491"/>
      <c r="ET327" s="491"/>
      <c r="EU327" s="491"/>
      <c r="EV327" s="491"/>
      <c r="EW327" s="491"/>
      <c r="EX327" s="491"/>
      <c r="EY327" s="491"/>
      <c r="EZ327" s="491"/>
      <c r="FA327" s="491"/>
      <c r="FB327" s="491"/>
      <c r="FC327" s="491"/>
      <c r="FD327" s="491"/>
      <c r="FE327" s="491"/>
      <c r="FF327" s="491"/>
      <c r="FG327" s="491"/>
      <c r="FH327" s="491"/>
      <c r="FI327" s="491"/>
      <c r="FJ327" s="491"/>
      <c r="FK327" s="491"/>
      <c r="FL327" s="491"/>
      <c r="FM327" s="491"/>
      <c r="FN327" s="491"/>
      <c r="FO327" s="491"/>
      <c r="FP327" s="491"/>
      <c r="FQ327" s="491"/>
      <c r="FR327" s="491"/>
      <c r="FS327" s="491"/>
      <c r="FT327" s="491"/>
      <c r="FU327" s="491"/>
      <c r="FV327" s="491"/>
      <c r="FW327" s="491"/>
      <c r="FX327" s="491"/>
      <c r="FY327" s="491"/>
      <c r="FZ327" s="491"/>
      <c r="GA327" s="491"/>
      <c r="GB327" s="491"/>
      <c r="GC327" s="491"/>
      <c r="GD327" s="491"/>
      <c r="GE327" s="491"/>
      <c r="GF327" s="491"/>
      <c r="GG327" s="491"/>
      <c r="GH327" s="491"/>
      <c r="GI327" s="491"/>
      <c r="GJ327" s="491"/>
      <c r="GK327" s="491"/>
      <c r="GL327" s="491"/>
      <c r="GM327" s="491"/>
      <c r="GN327" s="491"/>
      <c r="GO327" s="491"/>
      <c r="GP327" s="491"/>
      <c r="GQ327" s="491"/>
      <c r="GR327" s="491"/>
      <c r="GS327" s="491"/>
      <c r="GT327" s="491"/>
      <c r="GU327" s="491"/>
      <c r="GV327" s="491"/>
      <c r="GW327" s="491"/>
      <c r="GX327" s="491"/>
      <c r="GY327" s="491"/>
      <c r="GZ327" s="491"/>
      <c r="HA327" s="491"/>
      <c r="HB327" s="491"/>
      <c r="HC327" s="491"/>
      <c r="HD327" s="491"/>
      <c r="HE327" s="491"/>
      <c r="HF327" s="491"/>
      <c r="HG327" s="491"/>
      <c r="HH327" s="491"/>
      <c r="HI327" s="491"/>
      <c r="HJ327" s="491"/>
      <c r="HK327" s="491"/>
      <c r="HL327" s="491"/>
      <c r="HM327" s="491"/>
      <c r="HN327" s="491"/>
      <c r="HO327" s="491"/>
      <c r="HP327" s="491"/>
      <c r="HQ327" s="491"/>
      <c r="HR327" s="491"/>
      <c r="HS327" s="491"/>
      <c r="HT327" s="491"/>
      <c r="HU327" s="491"/>
      <c r="HV327" s="491"/>
      <c r="HW327" s="491"/>
      <c r="HX327" s="491"/>
      <c r="HY327" s="491"/>
      <c r="HZ327" s="491"/>
      <c r="IA327" s="491"/>
      <c r="IB327" s="491"/>
      <c r="IC327" s="491"/>
      <c r="ID327" s="491"/>
      <c r="IE327" s="491"/>
      <c r="IF327" s="491"/>
      <c r="IG327" s="491"/>
      <c r="IH327" s="491"/>
      <c r="II327" s="491"/>
      <c r="IJ327" s="491"/>
      <c r="IK327" s="491"/>
      <c r="IL327" s="491"/>
      <c r="IM327" s="491"/>
      <c r="IN327" s="491"/>
      <c r="IO327" s="491"/>
      <c r="IP327" s="491"/>
      <c r="IQ327" s="491"/>
      <c r="IR327" s="491"/>
      <c r="IS327" s="491"/>
      <c r="IT327" s="491"/>
      <c r="IU327" s="491"/>
      <c r="IV327" s="491"/>
      <c r="IW327" s="491"/>
      <c r="IX327" s="491"/>
      <c r="IY327" s="491"/>
      <c r="IZ327" s="491"/>
      <c r="JA327" s="491"/>
      <c r="JB327" s="491"/>
      <c r="JC327" s="491"/>
      <c r="JD327" s="491"/>
      <c r="JE327" s="491"/>
      <c r="JF327" s="491"/>
      <c r="JG327" s="491"/>
      <c r="JH327" s="491"/>
      <c r="JI327" s="491"/>
      <c r="JJ327" s="491"/>
      <c r="JK327" s="491"/>
    </row>
    <row r="328" spans="1:271" x14ac:dyDescent="0.35">
      <c r="A328" s="205" t="str">
        <f t="shared" si="6"/>
        <v>Revised.State-funded inc Hosp, PRU &amp; AP.Total.Total</v>
      </c>
      <c r="B328" s="205">
        <v>201819</v>
      </c>
      <c r="C328" s="205" t="s">
        <v>200</v>
      </c>
      <c r="D328" s="205" t="s">
        <v>201</v>
      </c>
      <c r="E328" s="205" t="s">
        <v>202</v>
      </c>
      <c r="F328" s="205" t="s">
        <v>203</v>
      </c>
      <c r="G328" s="205" t="s">
        <v>414</v>
      </c>
      <c r="H328" s="205" t="s">
        <v>417</v>
      </c>
      <c r="I328" s="205" t="s">
        <v>7</v>
      </c>
      <c r="J328" s="205" t="s">
        <v>7</v>
      </c>
      <c r="K328" s="205" t="s">
        <v>7</v>
      </c>
      <c r="L328" s="205" t="s">
        <v>7</v>
      </c>
      <c r="M328" s="205" t="s">
        <v>7</v>
      </c>
      <c r="N328" s="205">
        <v>4394</v>
      </c>
      <c r="O328" s="205">
        <v>552380</v>
      </c>
      <c r="P328" s="205">
        <v>25399823.969999999</v>
      </c>
      <c r="Q328" s="205">
        <v>46</v>
      </c>
      <c r="R328" s="205">
        <v>530789</v>
      </c>
      <c r="S328" s="205">
        <v>96.1</v>
      </c>
      <c r="T328" s="205">
        <v>234757</v>
      </c>
      <c r="U328" s="205">
        <v>42.5</v>
      </c>
      <c r="V328" s="205">
        <v>351191</v>
      </c>
      <c r="W328" s="205">
        <v>63.6</v>
      </c>
      <c r="X328" s="205">
        <v>217027</v>
      </c>
      <c r="Y328" s="205">
        <v>39.299999999999997</v>
      </c>
      <c r="Z328" s="205">
        <v>92856</v>
      </c>
      <c r="AA328" s="205">
        <v>16.8</v>
      </c>
      <c r="AB328" s="205">
        <v>135353</v>
      </c>
      <c r="AC328" s="205">
        <v>24.5</v>
      </c>
      <c r="AD328" s="205">
        <v>2215047.2599999998</v>
      </c>
      <c r="AE328" s="205">
        <v>4.01</v>
      </c>
      <c r="AF328" s="205" t="s">
        <v>68</v>
      </c>
      <c r="AG328" s="205" t="s">
        <v>68</v>
      </c>
      <c r="AH328" s="205" t="s">
        <v>68</v>
      </c>
      <c r="AI328" s="205" t="s">
        <v>68</v>
      </c>
      <c r="AJ328" s="205" t="s">
        <v>68</v>
      </c>
      <c r="AK328" s="205" t="s">
        <v>68</v>
      </c>
      <c r="AL328" s="205" t="s">
        <v>68</v>
      </c>
      <c r="AM328" s="205" t="s">
        <v>68</v>
      </c>
      <c r="AN328" s="205" t="s">
        <v>68</v>
      </c>
      <c r="AO328" s="205" t="s">
        <v>68</v>
      </c>
      <c r="AP328" s="205" t="s">
        <v>68</v>
      </c>
      <c r="AQ328" s="205" t="s">
        <v>68</v>
      </c>
      <c r="AR328" s="205" t="s">
        <v>68</v>
      </c>
      <c r="AS328" s="205" t="s">
        <v>68</v>
      </c>
      <c r="AT328" s="205" t="s">
        <v>68</v>
      </c>
      <c r="AU328" s="205" t="s">
        <v>68</v>
      </c>
      <c r="AV328" s="205" t="s">
        <v>68</v>
      </c>
      <c r="AW328" s="205" t="s">
        <v>68</v>
      </c>
      <c r="AX328" s="205" t="s">
        <v>68</v>
      </c>
      <c r="AY328" s="205" t="s">
        <v>68</v>
      </c>
      <c r="AZ328" s="205" t="s">
        <v>68</v>
      </c>
      <c r="BA328" s="205">
        <v>536969</v>
      </c>
      <c r="BB328" s="205">
        <v>97.2</v>
      </c>
      <c r="BC328" s="205">
        <v>535154</v>
      </c>
      <c r="BD328" s="205">
        <v>96.9</v>
      </c>
      <c r="BE328" s="205">
        <v>521646</v>
      </c>
      <c r="BF328" s="205">
        <v>94.4</v>
      </c>
      <c r="BG328" s="205">
        <v>533304</v>
      </c>
      <c r="BH328" s="205">
        <v>96.5</v>
      </c>
      <c r="BI328" s="205">
        <v>520330</v>
      </c>
      <c r="BJ328" s="205">
        <v>94.2</v>
      </c>
      <c r="BK328" s="205">
        <v>437978</v>
      </c>
      <c r="BL328" s="205">
        <v>79.3</v>
      </c>
      <c r="BM328" s="205">
        <v>253356</v>
      </c>
      <c r="BN328" s="205">
        <v>45.9</v>
      </c>
      <c r="BO328" s="205">
        <v>328900</v>
      </c>
      <c r="BP328" s="205">
        <v>59.5</v>
      </c>
      <c r="BQ328" s="205">
        <v>266847</v>
      </c>
      <c r="BR328" s="205">
        <v>48.3</v>
      </c>
      <c r="BS328" s="205">
        <v>242889</v>
      </c>
      <c r="BT328" s="205">
        <v>46.7</v>
      </c>
      <c r="BU328" s="205">
        <v>219253</v>
      </c>
      <c r="BV328" s="205">
        <v>50.1</v>
      </c>
      <c r="BW328" s="205">
        <v>137756</v>
      </c>
      <c r="BX328" s="205">
        <v>54.4</v>
      </c>
      <c r="BY328" s="205">
        <v>411810</v>
      </c>
      <c r="BZ328" s="205">
        <v>74.599999999999994</v>
      </c>
      <c r="CA328" s="205">
        <v>380812</v>
      </c>
      <c r="CB328" s="205">
        <v>68.900000000000006</v>
      </c>
      <c r="CC328" s="205">
        <v>339159</v>
      </c>
      <c r="CD328" s="205">
        <v>65.2</v>
      </c>
      <c r="CE328" s="205">
        <v>274382</v>
      </c>
      <c r="CF328" s="205">
        <v>62.6</v>
      </c>
      <c r="CG328" s="205">
        <v>177843</v>
      </c>
      <c r="CH328" s="205">
        <v>70.2</v>
      </c>
      <c r="CI328" s="205">
        <v>2695428.54</v>
      </c>
      <c r="CJ328" s="205">
        <v>4.88</v>
      </c>
      <c r="CK328" s="205">
        <v>2470331.5</v>
      </c>
      <c r="CL328" s="205">
        <v>4.47</v>
      </c>
      <c r="CM328" s="205">
        <v>2445580.56</v>
      </c>
      <c r="CN328" s="205">
        <v>4.43</v>
      </c>
      <c r="CO328" s="205">
        <v>1996474</v>
      </c>
      <c r="CP328" s="205">
        <v>3.61</v>
      </c>
      <c r="CQ328" s="205">
        <v>1236875.17</v>
      </c>
      <c r="CR328" s="205">
        <v>2.2400000000000002</v>
      </c>
      <c r="CS328" s="205">
        <v>5413357.0800000001</v>
      </c>
      <c r="CT328" s="205">
        <v>9.8000000000000007</v>
      </c>
      <c r="CU328" s="205">
        <v>4940694.92</v>
      </c>
      <c r="CV328" s="205">
        <v>8.9</v>
      </c>
      <c r="CW328" s="205">
        <v>7323224.8200000003</v>
      </c>
      <c r="CX328" s="205">
        <v>13.3</v>
      </c>
      <c r="CY328" s="205">
        <v>7722547.1500000004</v>
      </c>
      <c r="CZ328" s="205">
        <v>14</v>
      </c>
      <c r="DA328" s="205">
        <v>6292869.4000000004</v>
      </c>
      <c r="DB328" s="205">
        <v>11.4</v>
      </c>
      <c r="DC328" s="205">
        <v>1429677.75</v>
      </c>
      <c r="DD328" s="205">
        <v>2.6</v>
      </c>
      <c r="DE328" s="205">
        <v>1514672</v>
      </c>
      <c r="DF328" s="205">
        <v>2.7</v>
      </c>
      <c r="DG328" s="205">
        <v>1530585</v>
      </c>
      <c r="DH328" s="205">
        <v>2.8</v>
      </c>
      <c r="DI328" s="205">
        <v>17904</v>
      </c>
      <c r="DJ328" s="205">
        <v>3.2</v>
      </c>
      <c r="DK328" s="205">
        <v>7803</v>
      </c>
      <c r="DL328" s="205">
        <v>1.4</v>
      </c>
      <c r="DM328" s="205">
        <v>7715</v>
      </c>
      <c r="DN328" s="205">
        <v>1.4</v>
      </c>
      <c r="DO328" s="205">
        <v>49478</v>
      </c>
      <c r="DP328" s="205">
        <v>9</v>
      </c>
      <c r="DQ328" s="205">
        <v>252453</v>
      </c>
      <c r="DR328" s="205">
        <v>45.7</v>
      </c>
      <c r="DS328" s="205">
        <v>375274</v>
      </c>
      <c r="DT328" s="205">
        <v>67.900000000000006</v>
      </c>
      <c r="DU328" s="205">
        <v>145088</v>
      </c>
      <c r="DV328" s="205">
        <v>26.3</v>
      </c>
      <c r="DW328" s="205">
        <v>144500</v>
      </c>
      <c r="DX328" s="205">
        <v>26.2</v>
      </c>
      <c r="DY328" s="205">
        <v>49119</v>
      </c>
      <c r="DZ328" s="205">
        <v>8.9</v>
      </c>
      <c r="EA328" s="205">
        <v>16279</v>
      </c>
      <c r="EB328" s="205">
        <v>2.9</v>
      </c>
      <c r="EC328" s="205">
        <v>242870</v>
      </c>
      <c r="ED328" s="205">
        <v>44</v>
      </c>
      <c r="EH328" s="491"/>
      <c r="EI328" s="491"/>
      <c r="EJ328" s="491"/>
      <c r="EK328" s="491"/>
      <c r="EL328" s="491"/>
      <c r="EM328" s="491"/>
      <c r="EN328" s="491"/>
      <c r="EO328" s="491"/>
      <c r="EP328" s="491"/>
      <c r="EQ328" s="491"/>
      <c r="ER328" s="491"/>
      <c r="ES328" s="491"/>
      <c r="ET328" s="491"/>
      <c r="EU328" s="491"/>
      <c r="EV328" s="491"/>
      <c r="EW328" s="491"/>
      <c r="EX328" s="491"/>
      <c r="EY328" s="491"/>
      <c r="EZ328" s="491"/>
      <c r="FA328" s="491"/>
      <c r="FB328" s="491"/>
      <c r="FC328" s="491"/>
      <c r="FD328" s="491"/>
      <c r="FE328" s="491"/>
      <c r="FF328" s="491"/>
      <c r="FG328" s="491"/>
      <c r="FH328" s="491"/>
      <c r="FI328" s="491"/>
      <c r="FJ328" s="491"/>
      <c r="FK328" s="491"/>
      <c r="FL328" s="491"/>
      <c r="FM328" s="491"/>
      <c r="FN328" s="491"/>
      <c r="FO328" s="491"/>
      <c r="FP328" s="491"/>
      <c r="FQ328" s="491"/>
      <c r="FR328" s="491"/>
      <c r="FS328" s="491"/>
      <c r="FT328" s="491"/>
      <c r="FU328" s="491"/>
      <c r="FV328" s="491"/>
      <c r="FW328" s="491"/>
      <c r="FX328" s="491"/>
      <c r="FY328" s="491"/>
      <c r="FZ328" s="491"/>
      <c r="GA328" s="491"/>
      <c r="GB328" s="491"/>
      <c r="GC328" s="491"/>
      <c r="GD328" s="491"/>
      <c r="GE328" s="491"/>
      <c r="GF328" s="491"/>
      <c r="GG328" s="491"/>
      <c r="GH328" s="491"/>
      <c r="GI328" s="491"/>
      <c r="GJ328" s="491"/>
      <c r="GK328" s="491"/>
      <c r="GL328" s="491"/>
      <c r="GM328" s="491"/>
      <c r="GN328" s="491"/>
      <c r="GO328" s="491"/>
      <c r="GP328" s="491"/>
      <c r="GQ328" s="491"/>
      <c r="GR328" s="491"/>
      <c r="GS328" s="491"/>
      <c r="GT328" s="491"/>
      <c r="GU328" s="491"/>
      <c r="GV328" s="491"/>
      <c r="GW328" s="491"/>
      <c r="GX328" s="491"/>
      <c r="GY328" s="491"/>
      <c r="GZ328" s="491"/>
      <c r="HA328" s="491"/>
      <c r="HB328" s="491"/>
      <c r="HC328" s="491"/>
      <c r="HD328" s="491"/>
      <c r="HE328" s="491"/>
      <c r="HF328" s="491"/>
      <c r="HG328" s="491"/>
      <c r="HH328" s="491"/>
      <c r="HI328" s="491"/>
      <c r="HJ328" s="491"/>
      <c r="HK328" s="491"/>
      <c r="HL328" s="491"/>
      <c r="HM328" s="491"/>
      <c r="HN328" s="491"/>
      <c r="HO328" s="491"/>
      <c r="HP328" s="491"/>
      <c r="HQ328" s="491"/>
      <c r="HR328" s="491"/>
      <c r="HS328" s="491"/>
      <c r="HT328" s="491"/>
      <c r="HU328" s="491"/>
      <c r="HV328" s="491"/>
      <c r="HW328" s="491"/>
      <c r="HX328" s="491"/>
      <c r="HY328" s="491"/>
      <c r="HZ328" s="491"/>
      <c r="IA328" s="491"/>
      <c r="IB328" s="491"/>
      <c r="IC328" s="491"/>
      <c r="ID328" s="491"/>
      <c r="IE328" s="491"/>
      <c r="IF328" s="491"/>
      <c r="IG328" s="491"/>
      <c r="IH328" s="491"/>
      <c r="II328" s="491"/>
      <c r="IJ328" s="491"/>
      <c r="IK328" s="491"/>
      <c r="IL328" s="491"/>
      <c r="IM328" s="491"/>
      <c r="IN328" s="491"/>
      <c r="IO328" s="491"/>
      <c r="IP328" s="491"/>
      <c r="IQ328" s="491"/>
      <c r="IR328" s="491"/>
      <c r="IS328" s="491"/>
      <c r="IT328" s="491"/>
      <c r="IU328" s="491"/>
      <c r="IV328" s="491"/>
      <c r="IW328" s="491"/>
      <c r="IX328" s="491"/>
      <c r="IY328" s="491"/>
      <c r="IZ328" s="491"/>
      <c r="JA328" s="491"/>
      <c r="JB328" s="491"/>
      <c r="JC328" s="491"/>
      <c r="JD328" s="491"/>
      <c r="JE328" s="491"/>
      <c r="JF328" s="491"/>
      <c r="JG328" s="491"/>
      <c r="JH328" s="491"/>
      <c r="JI328" s="491"/>
      <c r="JJ328" s="491"/>
      <c r="JK328" s="491"/>
    </row>
    <row r="329" spans="1:271" x14ac:dyDescent="0.35">
      <c r="A329" s="205" t="str">
        <f t="shared" si="6"/>
        <v>Revised.State-funded mainstream.Religious denomination.Total</v>
      </c>
      <c r="B329" s="205">
        <v>201819</v>
      </c>
      <c r="C329" s="205" t="s">
        <v>200</v>
      </c>
      <c r="D329" s="205" t="s">
        <v>201</v>
      </c>
      <c r="E329" s="205" t="s">
        <v>202</v>
      </c>
      <c r="F329" s="205" t="s">
        <v>203</v>
      </c>
      <c r="G329" s="205" t="s">
        <v>414</v>
      </c>
      <c r="H329" s="205" t="s">
        <v>211</v>
      </c>
      <c r="I329" s="205" t="s">
        <v>347</v>
      </c>
      <c r="J329" s="205" t="s">
        <v>7</v>
      </c>
      <c r="K329" s="205" t="s">
        <v>7</v>
      </c>
      <c r="L329" s="205" t="s">
        <v>7</v>
      </c>
      <c r="M329" s="205" t="s">
        <v>337</v>
      </c>
      <c r="N329" s="205">
        <v>185</v>
      </c>
      <c r="O329" s="205">
        <v>29833</v>
      </c>
      <c r="P329" s="205">
        <v>1452347.51</v>
      </c>
      <c r="Q329" s="205">
        <v>48.7</v>
      </c>
      <c r="R329" s="205">
        <v>29439</v>
      </c>
      <c r="S329" s="205">
        <v>98.7</v>
      </c>
      <c r="T329" s="205">
        <v>13552</v>
      </c>
      <c r="U329" s="205">
        <v>45.4</v>
      </c>
      <c r="V329" s="205">
        <v>20099</v>
      </c>
      <c r="W329" s="205">
        <v>67.400000000000006</v>
      </c>
      <c r="X329" s="205">
        <v>12513</v>
      </c>
      <c r="Y329" s="205">
        <v>41.9</v>
      </c>
      <c r="Z329" s="205">
        <v>5339</v>
      </c>
      <c r="AA329" s="205">
        <v>17.899999999999999</v>
      </c>
      <c r="AB329" s="205">
        <v>7854</v>
      </c>
      <c r="AC329" s="205">
        <v>26.3</v>
      </c>
      <c r="AD329" s="205">
        <v>126230.05</v>
      </c>
      <c r="AE329" s="205">
        <v>4.2300000000000004</v>
      </c>
      <c r="AF329" s="205">
        <v>28211</v>
      </c>
      <c r="AG329" s="205">
        <v>2094.84</v>
      </c>
      <c r="AH329" s="205">
        <v>7.0000000000000007E-2</v>
      </c>
      <c r="AI329" s="205">
        <v>0.06</v>
      </c>
      <c r="AJ329" s="205">
        <v>0.09</v>
      </c>
      <c r="AK329" s="205">
        <v>1698.92</v>
      </c>
      <c r="AL329" s="205">
        <v>0.06</v>
      </c>
      <c r="AM329" s="205">
        <v>0.04</v>
      </c>
      <c r="AN329" s="205">
        <v>0.08</v>
      </c>
      <c r="AO329" s="205">
        <v>454.48</v>
      </c>
      <c r="AP329" s="205">
        <v>0.02</v>
      </c>
      <c r="AQ329" s="205">
        <v>0</v>
      </c>
      <c r="AR329" s="205">
        <v>0.03</v>
      </c>
      <c r="AS329" s="205">
        <v>1507.23</v>
      </c>
      <c r="AT329" s="205">
        <v>0.05</v>
      </c>
      <c r="AU329" s="205">
        <v>0.04</v>
      </c>
      <c r="AV329" s="205">
        <v>7.0000000000000007E-2</v>
      </c>
      <c r="AW329" s="205">
        <v>3478.02</v>
      </c>
      <c r="AX329" s="205">
        <v>0.12</v>
      </c>
      <c r="AY329" s="205">
        <v>0.11</v>
      </c>
      <c r="AZ329" s="205">
        <v>0.14000000000000001</v>
      </c>
      <c r="BA329" s="205">
        <v>29608</v>
      </c>
      <c r="BB329" s="205">
        <v>99.2</v>
      </c>
      <c r="BC329" s="205">
        <v>29535</v>
      </c>
      <c r="BD329" s="205">
        <v>99</v>
      </c>
      <c r="BE329" s="205">
        <v>29181</v>
      </c>
      <c r="BF329" s="205">
        <v>97.8</v>
      </c>
      <c r="BG329" s="205">
        <v>29493</v>
      </c>
      <c r="BH329" s="205">
        <v>98.9</v>
      </c>
      <c r="BI329" s="205">
        <v>28990</v>
      </c>
      <c r="BJ329" s="205">
        <v>97.2</v>
      </c>
      <c r="BK329" s="205">
        <v>24084</v>
      </c>
      <c r="BL329" s="205">
        <v>80.7</v>
      </c>
      <c r="BM329" s="205">
        <v>14797</v>
      </c>
      <c r="BN329" s="205">
        <v>49.6</v>
      </c>
      <c r="BO329" s="205">
        <v>18937</v>
      </c>
      <c r="BP329" s="205">
        <v>63.5</v>
      </c>
      <c r="BQ329" s="205">
        <v>15279</v>
      </c>
      <c r="BR329" s="205">
        <v>51.2</v>
      </c>
      <c r="BS329" s="205">
        <v>14139</v>
      </c>
      <c r="BT329" s="205">
        <v>48.8</v>
      </c>
      <c r="BU329" s="205">
        <v>12782</v>
      </c>
      <c r="BV329" s="205">
        <v>53.1</v>
      </c>
      <c r="BW329" s="205">
        <v>7813</v>
      </c>
      <c r="BX329" s="205">
        <v>52.8</v>
      </c>
      <c r="BY329" s="205">
        <v>23450</v>
      </c>
      <c r="BZ329" s="205">
        <v>78.599999999999994</v>
      </c>
      <c r="CA329" s="205">
        <v>21687</v>
      </c>
      <c r="CB329" s="205">
        <v>72.7</v>
      </c>
      <c r="CC329" s="205">
        <v>19560</v>
      </c>
      <c r="CD329" s="205">
        <v>67.5</v>
      </c>
      <c r="CE329" s="205">
        <v>15809</v>
      </c>
      <c r="CF329" s="205">
        <v>65.599999999999994</v>
      </c>
      <c r="CG329" s="205">
        <v>10275</v>
      </c>
      <c r="CH329" s="205">
        <v>69.400000000000006</v>
      </c>
      <c r="CI329" s="205">
        <v>153728</v>
      </c>
      <c r="CJ329" s="205">
        <v>5.15</v>
      </c>
      <c r="CK329" s="205">
        <v>139683.79</v>
      </c>
      <c r="CL329" s="205">
        <v>4.68</v>
      </c>
      <c r="CM329" s="205">
        <v>139398.5</v>
      </c>
      <c r="CN329" s="205">
        <v>4.67</v>
      </c>
      <c r="CO329" s="205">
        <v>113692</v>
      </c>
      <c r="CP329" s="205">
        <v>3.81</v>
      </c>
      <c r="CQ329" s="205">
        <v>71477.929999999993</v>
      </c>
      <c r="CR329" s="205">
        <v>2.4</v>
      </c>
      <c r="CS329" s="205">
        <v>308118</v>
      </c>
      <c r="CT329" s="205">
        <v>10.3</v>
      </c>
      <c r="CU329" s="205">
        <v>279367.58</v>
      </c>
      <c r="CV329" s="205">
        <v>9.4</v>
      </c>
      <c r="CW329" s="205">
        <v>418639.43</v>
      </c>
      <c r="CX329" s="205">
        <v>14</v>
      </c>
      <c r="CY329" s="205">
        <v>446222.5</v>
      </c>
      <c r="CZ329" s="205">
        <v>15</v>
      </c>
      <c r="DA329" s="205">
        <v>381666.5</v>
      </c>
      <c r="DB329" s="205">
        <v>12.8</v>
      </c>
      <c r="DC329" s="205">
        <v>64556</v>
      </c>
      <c r="DD329" s="205">
        <v>2.2000000000000002</v>
      </c>
      <c r="DE329" s="205">
        <v>84892</v>
      </c>
      <c r="DF329" s="205">
        <v>2.8</v>
      </c>
      <c r="DG329" s="205">
        <v>85994</v>
      </c>
      <c r="DH329" s="205">
        <v>2.9</v>
      </c>
      <c r="DI329" s="205">
        <v>287</v>
      </c>
      <c r="DJ329" s="205">
        <v>1</v>
      </c>
      <c r="DK329" s="205">
        <v>149</v>
      </c>
      <c r="DL329" s="205">
        <v>0.5</v>
      </c>
      <c r="DM329" s="205">
        <v>332</v>
      </c>
      <c r="DN329" s="205">
        <v>1.1000000000000001</v>
      </c>
      <c r="DO329" s="205">
        <v>3041</v>
      </c>
      <c r="DP329" s="205">
        <v>10.199999999999999</v>
      </c>
      <c r="DQ329" s="205">
        <v>13511</v>
      </c>
      <c r="DR329" s="205">
        <v>45.3</v>
      </c>
      <c r="DS329" s="205">
        <v>20275</v>
      </c>
      <c r="DT329" s="205">
        <v>68</v>
      </c>
      <c r="DU329" s="205">
        <v>8715</v>
      </c>
      <c r="DV329" s="205">
        <v>29.2</v>
      </c>
      <c r="DW329" s="205">
        <v>8653</v>
      </c>
      <c r="DX329" s="205">
        <v>29</v>
      </c>
      <c r="DY329" s="205">
        <v>2516</v>
      </c>
      <c r="DZ329" s="205">
        <v>8.4</v>
      </c>
      <c r="EA329" s="205">
        <v>944</v>
      </c>
      <c r="EB329" s="205">
        <v>3.2</v>
      </c>
      <c r="EC329" s="205">
        <v>13599</v>
      </c>
      <c r="ED329" s="205">
        <v>45.6</v>
      </c>
      <c r="EH329" s="491"/>
      <c r="EI329" s="491"/>
      <c r="EJ329" s="491"/>
      <c r="EK329" s="491"/>
      <c r="EL329" s="491"/>
      <c r="EM329" s="491"/>
      <c r="EN329" s="491"/>
      <c r="EO329" s="491"/>
      <c r="EP329" s="491"/>
      <c r="EQ329" s="491"/>
      <c r="ER329" s="491"/>
      <c r="ES329" s="491"/>
      <c r="ET329" s="491"/>
      <c r="EU329" s="491"/>
      <c r="EV329" s="491"/>
      <c r="EW329" s="491"/>
      <c r="EX329" s="491"/>
      <c r="EY329" s="491"/>
      <c r="EZ329" s="491"/>
      <c r="FA329" s="491"/>
      <c r="FB329" s="491"/>
      <c r="FC329" s="491"/>
      <c r="FD329" s="491"/>
      <c r="FE329" s="491"/>
      <c r="FF329" s="491"/>
      <c r="FG329" s="491"/>
      <c r="FH329" s="491"/>
      <c r="FI329" s="491"/>
      <c r="FJ329" s="491"/>
      <c r="FK329" s="491"/>
      <c r="FL329" s="491"/>
      <c r="FM329" s="491"/>
      <c r="FN329" s="491"/>
      <c r="FO329" s="491"/>
      <c r="FP329" s="491"/>
      <c r="FQ329" s="491"/>
      <c r="FR329" s="491"/>
      <c r="FS329" s="491"/>
      <c r="FT329" s="491"/>
      <c r="FU329" s="491"/>
      <c r="FV329" s="491"/>
      <c r="FW329" s="491"/>
      <c r="FX329" s="491"/>
      <c r="FY329" s="491"/>
      <c r="FZ329" s="491"/>
      <c r="GA329" s="491"/>
      <c r="GB329" s="491"/>
      <c r="GC329" s="491"/>
      <c r="GD329" s="491"/>
      <c r="GE329" s="491"/>
      <c r="GF329" s="491"/>
      <c r="GG329" s="491"/>
      <c r="GH329" s="491"/>
      <c r="GI329" s="491"/>
      <c r="GJ329" s="491"/>
      <c r="GK329" s="491"/>
      <c r="GL329" s="491"/>
      <c r="GM329" s="491"/>
      <c r="GN329" s="491"/>
      <c r="GO329" s="491"/>
      <c r="GP329" s="491"/>
      <c r="GQ329" s="491"/>
      <c r="GR329" s="491"/>
      <c r="GS329" s="491"/>
      <c r="GT329" s="491"/>
      <c r="GU329" s="491"/>
      <c r="GV329" s="491"/>
      <c r="GW329" s="491"/>
      <c r="GX329" s="491"/>
      <c r="GY329" s="491"/>
      <c r="GZ329" s="491"/>
      <c r="HA329" s="491"/>
      <c r="HB329" s="491"/>
      <c r="HC329" s="491"/>
      <c r="HD329" s="491"/>
      <c r="HE329" s="491"/>
      <c r="HF329" s="491"/>
      <c r="HG329" s="491"/>
      <c r="HH329" s="491"/>
      <c r="HI329" s="491"/>
      <c r="HJ329" s="491"/>
      <c r="HK329" s="491"/>
      <c r="HL329" s="491"/>
      <c r="HM329" s="491"/>
      <c r="HN329" s="491"/>
      <c r="HO329" s="491"/>
      <c r="HP329" s="491"/>
      <c r="HQ329" s="491"/>
      <c r="HR329" s="491"/>
      <c r="HS329" s="491"/>
      <c r="HT329" s="491"/>
      <c r="HU329" s="491"/>
      <c r="HV329" s="491"/>
      <c r="HW329" s="491"/>
      <c r="HX329" s="491"/>
      <c r="HY329" s="491"/>
      <c r="HZ329" s="491"/>
      <c r="IA329" s="491"/>
      <c r="IB329" s="491"/>
      <c r="IC329" s="491"/>
      <c r="ID329" s="491"/>
      <c r="IE329" s="491"/>
      <c r="IF329" s="491"/>
      <c r="IG329" s="491"/>
      <c r="IH329" s="491"/>
      <c r="II329" s="491"/>
      <c r="IJ329" s="491"/>
      <c r="IK329" s="491"/>
      <c r="IL329" s="491"/>
      <c r="IM329" s="491"/>
      <c r="IN329" s="491"/>
      <c r="IO329" s="491"/>
      <c r="IP329" s="491"/>
      <c r="IQ329" s="491"/>
      <c r="IR329" s="491"/>
      <c r="IS329" s="491"/>
      <c r="IT329" s="491"/>
      <c r="IU329" s="491"/>
      <c r="IV329" s="491"/>
      <c r="IW329" s="491"/>
      <c r="IX329" s="491"/>
      <c r="IY329" s="491"/>
      <c r="IZ329" s="491"/>
      <c r="JA329" s="491"/>
      <c r="JB329" s="491"/>
      <c r="JC329" s="491"/>
      <c r="JD329" s="491"/>
      <c r="JE329" s="491"/>
      <c r="JF329" s="491"/>
      <c r="JG329" s="491"/>
      <c r="JH329" s="491"/>
      <c r="JI329" s="491"/>
      <c r="JJ329" s="491"/>
      <c r="JK329" s="491"/>
    </row>
    <row r="330" spans="1:271" x14ac:dyDescent="0.35">
      <c r="A330" s="205" t="str">
        <f t="shared" si="6"/>
        <v>Revised.State-funded mainstream.Religious denomination.Total</v>
      </c>
      <c r="B330" s="205">
        <v>201819</v>
      </c>
      <c r="C330" s="205" t="s">
        <v>200</v>
      </c>
      <c r="D330" s="205" t="s">
        <v>201</v>
      </c>
      <c r="E330" s="205" t="s">
        <v>202</v>
      </c>
      <c r="F330" s="205" t="s">
        <v>203</v>
      </c>
      <c r="G330" s="205" t="s">
        <v>414</v>
      </c>
      <c r="H330" s="205" t="s">
        <v>211</v>
      </c>
      <c r="I330" s="205" t="s">
        <v>347</v>
      </c>
      <c r="J330" s="205" t="s">
        <v>7</v>
      </c>
      <c r="K330" s="205" t="s">
        <v>7</v>
      </c>
      <c r="L330" s="205" t="s">
        <v>7</v>
      </c>
      <c r="M330" s="205" t="s">
        <v>338</v>
      </c>
      <c r="N330" s="205">
        <v>1</v>
      </c>
      <c r="O330" s="205">
        <v>145</v>
      </c>
      <c r="P330" s="205">
        <v>8583.25</v>
      </c>
      <c r="Q330" s="205">
        <v>59.2</v>
      </c>
      <c r="R330" s="205">
        <v>144</v>
      </c>
      <c r="S330" s="205">
        <v>99.3</v>
      </c>
      <c r="T330" s="205">
        <v>93</v>
      </c>
      <c r="U330" s="205">
        <v>64.099999999999994</v>
      </c>
      <c r="V330" s="205">
        <v>120</v>
      </c>
      <c r="W330" s="205">
        <v>82.8</v>
      </c>
      <c r="X330" s="205">
        <v>128</v>
      </c>
      <c r="Y330" s="205">
        <v>88.3</v>
      </c>
      <c r="Z330" s="205">
        <v>70</v>
      </c>
      <c r="AA330" s="205">
        <v>48.3</v>
      </c>
      <c r="AB330" s="205">
        <v>91</v>
      </c>
      <c r="AC330" s="205">
        <v>62.8</v>
      </c>
      <c r="AD330" s="205">
        <v>840.19</v>
      </c>
      <c r="AE330" s="205">
        <v>5.79</v>
      </c>
      <c r="AF330" s="205">
        <v>124</v>
      </c>
      <c r="AG330" s="205">
        <v>84.03</v>
      </c>
      <c r="AH330" s="205">
        <v>0.68</v>
      </c>
      <c r="AI330" s="205">
        <v>0.45</v>
      </c>
      <c r="AJ330" s="205">
        <v>0.9</v>
      </c>
      <c r="AK330" s="205">
        <v>31.54</v>
      </c>
      <c r="AL330" s="205">
        <v>0.25</v>
      </c>
      <c r="AM330" s="205">
        <v>-0.02</v>
      </c>
      <c r="AN330" s="205">
        <v>0.53</v>
      </c>
      <c r="AO330" s="205">
        <v>145.31</v>
      </c>
      <c r="AP330" s="205">
        <v>1.17</v>
      </c>
      <c r="AQ330" s="205">
        <v>0.93</v>
      </c>
      <c r="AR330" s="205">
        <v>1.41</v>
      </c>
      <c r="AS330" s="205">
        <v>134.52000000000001</v>
      </c>
      <c r="AT330" s="205">
        <v>1.08</v>
      </c>
      <c r="AU330" s="205">
        <v>0.82</v>
      </c>
      <c r="AV330" s="205">
        <v>1.35</v>
      </c>
      <c r="AW330" s="205">
        <v>26.32</v>
      </c>
      <c r="AX330" s="205">
        <v>0.21</v>
      </c>
      <c r="AY330" s="205">
        <v>-0.05</v>
      </c>
      <c r="AZ330" s="205">
        <v>0.48</v>
      </c>
      <c r="BA330" s="205">
        <v>145</v>
      </c>
      <c r="BB330" s="205">
        <v>100</v>
      </c>
      <c r="BC330" s="205">
        <v>145</v>
      </c>
      <c r="BD330" s="205">
        <v>100</v>
      </c>
      <c r="BE330" s="205">
        <v>143</v>
      </c>
      <c r="BF330" s="205">
        <v>98.6</v>
      </c>
      <c r="BG330" s="205">
        <v>144</v>
      </c>
      <c r="BH330" s="205">
        <v>99.3</v>
      </c>
      <c r="BI330" s="205">
        <v>144</v>
      </c>
      <c r="BJ330" s="205">
        <v>99.3</v>
      </c>
      <c r="BK330" s="205">
        <v>142</v>
      </c>
      <c r="BL330" s="205">
        <v>97.9</v>
      </c>
      <c r="BM330" s="205">
        <v>131</v>
      </c>
      <c r="BN330" s="205">
        <v>90.3</v>
      </c>
      <c r="BO330" s="205">
        <v>107</v>
      </c>
      <c r="BP330" s="205">
        <v>73.8</v>
      </c>
      <c r="BQ330" s="205">
        <v>107</v>
      </c>
      <c r="BR330" s="205">
        <v>73.8</v>
      </c>
      <c r="BS330" s="205">
        <v>109</v>
      </c>
      <c r="BT330" s="205">
        <v>75.7</v>
      </c>
      <c r="BU330" s="205">
        <v>92</v>
      </c>
      <c r="BV330" s="205">
        <v>64.8</v>
      </c>
      <c r="BW330" s="205">
        <v>85</v>
      </c>
      <c r="BX330" s="205">
        <v>64.900000000000006</v>
      </c>
      <c r="BY330" s="205">
        <v>124</v>
      </c>
      <c r="BZ330" s="205">
        <v>85.5</v>
      </c>
      <c r="CA330" s="205">
        <v>128</v>
      </c>
      <c r="CB330" s="205">
        <v>88.3</v>
      </c>
      <c r="CC330" s="205">
        <v>127</v>
      </c>
      <c r="CD330" s="205">
        <v>88.2</v>
      </c>
      <c r="CE330" s="205">
        <v>109</v>
      </c>
      <c r="CF330" s="205">
        <v>76.8</v>
      </c>
      <c r="CG330" s="205">
        <v>98</v>
      </c>
      <c r="CH330" s="205">
        <v>74.8</v>
      </c>
      <c r="CI330" s="205">
        <v>840</v>
      </c>
      <c r="CJ330" s="205">
        <v>5.79</v>
      </c>
      <c r="CK330" s="205">
        <v>912</v>
      </c>
      <c r="CL330" s="205">
        <v>6.29</v>
      </c>
      <c r="CM330" s="205">
        <v>910</v>
      </c>
      <c r="CN330" s="205">
        <v>6.28</v>
      </c>
      <c r="CO330" s="205">
        <v>776</v>
      </c>
      <c r="CP330" s="205">
        <v>5.35</v>
      </c>
      <c r="CQ330" s="205">
        <v>693.25</v>
      </c>
      <c r="CR330" s="205">
        <v>4.78</v>
      </c>
      <c r="CS330" s="205">
        <v>1686</v>
      </c>
      <c r="CT330" s="205">
        <v>11.6</v>
      </c>
      <c r="CU330" s="205">
        <v>1824</v>
      </c>
      <c r="CV330" s="205">
        <v>12.6</v>
      </c>
      <c r="CW330" s="205">
        <v>2694.25</v>
      </c>
      <c r="CX330" s="205">
        <v>18.600000000000001</v>
      </c>
      <c r="CY330" s="205">
        <v>2379</v>
      </c>
      <c r="CZ330" s="205">
        <v>16.399999999999999</v>
      </c>
      <c r="DA330" s="205">
        <v>2379</v>
      </c>
      <c r="DB330" s="205">
        <v>16.399999999999999</v>
      </c>
      <c r="DC330" s="205">
        <v>0</v>
      </c>
      <c r="DD330" s="205">
        <v>0</v>
      </c>
      <c r="DE330" s="205">
        <v>434</v>
      </c>
      <c r="DF330" s="205">
        <v>3</v>
      </c>
      <c r="DG330" s="205">
        <v>428</v>
      </c>
      <c r="DH330" s="205">
        <v>3</v>
      </c>
      <c r="DI330" s="205">
        <v>1</v>
      </c>
      <c r="DJ330" s="205">
        <v>0.7</v>
      </c>
      <c r="DK330" s="205">
        <v>0</v>
      </c>
      <c r="DL330" s="205">
        <v>0</v>
      </c>
      <c r="DM330" s="205">
        <v>0</v>
      </c>
      <c r="DN330" s="205">
        <v>0</v>
      </c>
      <c r="DO330" s="205">
        <v>0</v>
      </c>
      <c r="DP330" s="205">
        <v>0</v>
      </c>
      <c r="DQ330" s="205">
        <v>16</v>
      </c>
      <c r="DR330" s="205">
        <v>11</v>
      </c>
      <c r="DS330" s="205">
        <v>83</v>
      </c>
      <c r="DT330" s="205">
        <v>57.2</v>
      </c>
      <c r="DU330" s="205">
        <v>61</v>
      </c>
      <c r="DV330" s="205">
        <v>42.1</v>
      </c>
      <c r="DW330" s="205">
        <v>61</v>
      </c>
      <c r="DX330" s="205">
        <v>42.1</v>
      </c>
      <c r="DY330" s="205">
        <v>0</v>
      </c>
      <c r="DZ330" s="205">
        <v>0</v>
      </c>
      <c r="EA330" s="205">
        <v>20</v>
      </c>
      <c r="EB330" s="205">
        <v>13.8</v>
      </c>
      <c r="EC330" s="205">
        <v>44</v>
      </c>
      <c r="ED330" s="205">
        <v>30.3</v>
      </c>
      <c r="EH330" s="491"/>
      <c r="EI330" s="491"/>
      <c r="EJ330" s="491"/>
      <c r="EK330" s="491"/>
      <c r="EL330" s="491"/>
      <c r="EM330" s="491"/>
      <c r="EN330" s="491"/>
      <c r="EO330" s="491"/>
      <c r="EP330" s="491"/>
      <c r="EQ330" s="491"/>
      <c r="ER330" s="491"/>
      <c r="ES330" s="491"/>
      <c r="ET330" s="491"/>
      <c r="EU330" s="491"/>
      <c r="EV330" s="491"/>
      <c r="EW330" s="491"/>
      <c r="EX330" s="491"/>
      <c r="EY330" s="491"/>
      <c r="EZ330" s="491"/>
      <c r="FA330" s="491"/>
      <c r="FB330" s="491"/>
      <c r="FC330" s="491"/>
      <c r="FD330" s="491"/>
      <c r="FE330" s="491"/>
      <c r="FF330" s="491"/>
      <c r="FG330" s="491"/>
      <c r="FH330" s="491"/>
      <c r="FI330" s="491"/>
      <c r="FJ330" s="491"/>
      <c r="FK330" s="491"/>
      <c r="FL330" s="491"/>
      <c r="FM330" s="491"/>
      <c r="FN330" s="491"/>
      <c r="FO330" s="491"/>
      <c r="FP330" s="491"/>
      <c r="FQ330" s="491"/>
      <c r="FR330" s="491"/>
      <c r="FS330" s="491"/>
      <c r="FT330" s="491"/>
      <c r="FU330" s="491"/>
      <c r="FV330" s="491"/>
      <c r="FW330" s="491"/>
      <c r="FX330" s="491"/>
      <c r="FY330" s="491"/>
      <c r="FZ330" s="491"/>
      <c r="GA330" s="491"/>
      <c r="GB330" s="491"/>
      <c r="GC330" s="491"/>
      <c r="GD330" s="491"/>
      <c r="GE330" s="491"/>
      <c r="GF330" s="491"/>
      <c r="GG330" s="491"/>
      <c r="GH330" s="491"/>
      <c r="GI330" s="491"/>
      <c r="GJ330" s="491"/>
      <c r="GK330" s="491"/>
      <c r="GL330" s="491"/>
      <c r="GM330" s="491"/>
      <c r="GN330" s="491"/>
      <c r="GO330" s="491"/>
      <c r="GP330" s="491"/>
      <c r="GQ330" s="491"/>
      <c r="GR330" s="491"/>
      <c r="GS330" s="491"/>
      <c r="GT330" s="491"/>
      <c r="GU330" s="491"/>
      <c r="GV330" s="491"/>
      <c r="GW330" s="491"/>
      <c r="GX330" s="491"/>
      <c r="GY330" s="491"/>
      <c r="GZ330" s="491"/>
      <c r="HA330" s="491"/>
      <c r="HB330" s="491"/>
      <c r="HC330" s="491"/>
      <c r="HD330" s="491"/>
      <c r="HE330" s="491"/>
      <c r="HF330" s="491"/>
      <c r="HG330" s="491"/>
      <c r="HH330" s="491"/>
      <c r="HI330" s="491"/>
      <c r="HJ330" s="491"/>
      <c r="HK330" s="491"/>
      <c r="HL330" s="491"/>
      <c r="HM330" s="491"/>
      <c r="HN330" s="491"/>
      <c r="HO330" s="491"/>
      <c r="HP330" s="491"/>
      <c r="HQ330" s="491"/>
      <c r="HR330" s="491"/>
      <c r="HS330" s="491"/>
      <c r="HT330" s="491"/>
      <c r="HU330" s="491"/>
      <c r="HV330" s="491"/>
      <c r="HW330" s="491"/>
      <c r="HX330" s="491"/>
      <c r="HY330" s="491"/>
      <c r="HZ330" s="491"/>
      <c r="IA330" s="491"/>
      <c r="IB330" s="491"/>
      <c r="IC330" s="491"/>
      <c r="ID330" s="491"/>
      <c r="IE330" s="491"/>
      <c r="IF330" s="491"/>
      <c r="IG330" s="491"/>
      <c r="IH330" s="491"/>
      <c r="II330" s="491"/>
      <c r="IJ330" s="491"/>
      <c r="IK330" s="491"/>
      <c r="IL330" s="491"/>
      <c r="IM330" s="491"/>
      <c r="IN330" s="491"/>
      <c r="IO330" s="491"/>
      <c r="IP330" s="491"/>
      <c r="IQ330" s="491"/>
      <c r="IR330" s="491"/>
      <c r="IS330" s="491"/>
      <c r="IT330" s="491"/>
      <c r="IU330" s="491"/>
      <c r="IV330" s="491"/>
      <c r="IW330" s="491"/>
      <c r="IX330" s="491"/>
      <c r="IY330" s="491"/>
      <c r="IZ330" s="491"/>
      <c r="JA330" s="491"/>
      <c r="JB330" s="491"/>
      <c r="JC330" s="491"/>
      <c r="JD330" s="491"/>
      <c r="JE330" s="491"/>
      <c r="JF330" s="491"/>
      <c r="JG330" s="491"/>
      <c r="JH330" s="491"/>
      <c r="JI330" s="491"/>
      <c r="JJ330" s="491"/>
      <c r="JK330" s="491"/>
    </row>
    <row r="331" spans="1:271" x14ac:dyDescent="0.35">
      <c r="A331" s="205" t="str">
        <f t="shared" si="6"/>
        <v>Revised.State-funded mainstream.Religious denomination.Total</v>
      </c>
      <c r="B331" s="205">
        <v>201819</v>
      </c>
      <c r="C331" s="205" t="s">
        <v>200</v>
      </c>
      <c r="D331" s="205" t="s">
        <v>201</v>
      </c>
      <c r="E331" s="205" t="s">
        <v>202</v>
      </c>
      <c r="F331" s="205" t="s">
        <v>203</v>
      </c>
      <c r="G331" s="205" t="s">
        <v>414</v>
      </c>
      <c r="H331" s="205" t="s">
        <v>211</v>
      </c>
      <c r="I331" s="205" t="s">
        <v>347</v>
      </c>
      <c r="J331" s="205" t="s">
        <v>7</v>
      </c>
      <c r="K331" s="205" t="s">
        <v>7</v>
      </c>
      <c r="L331" s="205" t="s">
        <v>7</v>
      </c>
      <c r="M331" s="205" t="s">
        <v>339</v>
      </c>
      <c r="N331" s="205">
        <v>13</v>
      </c>
      <c r="O331" s="205">
        <v>1385</v>
      </c>
      <c r="P331" s="205">
        <v>80427.3</v>
      </c>
      <c r="Q331" s="205">
        <v>58.1</v>
      </c>
      <c r="R331" s="205">
        <v>1364</v>
      </c>
      <c r="S331" s="205">
        <v>98.5</v>
      </c>
      <c r="T331" s="205">
        <v>914</v>
      </c>
      <c r="U331" s="205">
        <v>66</v>
      </c>
      <c r="V331" s="205">
        <v>1193</v>
      </c>
      <c r="W331" s="205">
        <v>86.1</v>
      </c>
      <c r="X331" s="205">
        <v>588</v>
      </c>
      <c r="Y331" s="205">
        <v>42.5</v>
      </c>
      <c r="Z331" s="205">
        <v>418</v>
      </c>
      <c r="AA331" s="205">
        <v>30.2</v>
      </c>
      <c r="AB331" s="205">
        <v>501</v>
      </c>
      <c r="AC331" s="205">
        <v>36.200000000000003</v>
      </c>
      <c r="AD331" s="205">
        <v>7191.89</v>
      </c>
      <c r="AE331" s="205">
        <v>5.19</v>
      </c>
      <c r="AF331" s="205">
        <v>1231</v>
      </c>
      <c r="AG331" s="205">
        <v>714.75</v>
      </c>
      <c r="AH331" s="205">
        <v>0.57999999999999996</v>
      </c>
      <c r="AI331" s="205">
        <v>0.51</v>
      </c>
      <c r="AJ331" s="205">
        <v>0.65</v>
      </c>
      <c r="AK331" s="205">
        <v>801.64</v>
      </c>
      <c r="AL331" s="205">
        <v>0.65</v>
      </c>
      <c r="AM331" s="205">
        <v>0.56000000000000005</v>
      </c>
      <c r="AN331" s="205">
        <v>0.74</v>
      </c>
      <c r="AO331" s="205">
        <v>799.1</v>
      </c>
      <c r="AP331" s="205">
        <v>0.65</v>
      </c>
      <c r="AQ331" s="205">
        <v>0.56999999999999995</v>
      </c>
      <c r="AR331" s="205">
        <v>0.73</v>
      </c>
      <c r="AS331" s="205">
        <v>837.42</v>
      </c>
      <c r="AT331" s="205">
        <v>0.68</v>
      </c>
      <c r="AU331" s="205">
        <v>0.6</v>
      </c>
      <c r="AV331" s="205">
        <v>0.77</v>
      </c>
      <c r="AW331" s="205">
        <v>448.57</v>
      </c>
      <c r="AX331" s="205">
        <v>0.36</v>
      </c>
      <c r="AY331" s="205">
        <v>0.28000000000000003</v>
      </c>
      <c r="AZ331" s="205">
        <v>0.45</v>
      </c>
      <c r="BA331" s="205">
        <v>1374</v>
      </c>
      <c r="BB331" s="205">
        <v>99.2</v>
      </c>
      <c r="BC331" s="205">
        <v>1374</v>
      </c>
      <c r="BD331" s="205">
        <v>99.2</v>
      </c>
      <c r="BE331" s="205">
        <v>1353</v>
      </c>
      <c r="BF331" s="205">
        <v>97.7</v>
      </c>
      <c r="BG331" s="205">
        <v>1369</v>
      </c>
      <c r="BH331" s="205">
        <v>98.8</v>
      </c>
      <c r="BI331" s="205">
        <v>1292</v>
      </c>
      <c r="BJ331" s="205">
        <v>93.3</v>
      </c>
      <c r="BK331" s="205">
        <v>1062</v>
      </c>
      <c r="BL331" s="205">
        <v>76.7</v>
      </c>
      <c r="BM331" s="205">
        <v>762</v>
      </c>
      <c r="BN331" s="205">
        <v>55</v>
      </c>
      <c r="BO331" s="205">
        <v>1133</v>
      </c>
      <c r="BP331" s="205">
        <v>81.8</v>
      </c>
      <c r="BQ331" s="205">
        <v>994</v>
      </c>
      <c r="BR331" s="205">
        <v>71.8</v>
      </c>
      <c r="BS331" s="205">
        <v>931</v>
      </c>
      <c r="BT331" s="205">
        <v>72.099999999999994</v>
      </c>
      <c r="BU331" s="205">
        <v>811</v>
      </c>
      <c r="BV331" s="205">
        <v>76.400000000000006</v>
      </c>
      <c r="BW331" s="205">
        <v>626</v>
      </c>
      <c r="BX331" s="205">
        <v>82.2</v>
      </c>
      <c r="BY331" s="205">
        <v>1283</v>
      </c>
      <c r="BZ331" s="205">
        <v>92.6</v>
      </c>
      <c r="CA331" s="205">
        <v>1229</v>
      </c>
      <c r="CB331" s="205">
        <v>88.7</v>
      </c>
      <c r="CC331" s="205">
        <v>1100</v>
      </c>
      <c r="CD331" s="205">
        <v>85.1</v>
      </c>
      <c r="CE331" s="205">
        <v>925</v>
      </c>
      <c r="CF331" s="205">
        <v>87.1</v>
      </c>
      <c r="CG331" s="205">
        <v>677</v>
      </c>
      <c r="CH331" s="205">
        <v>88.8</v>
      </c>
      <c r="CI331" s="205">
        <v>8472</v>
      </c>
      <c r="CJ331" s="205">
        <v>6.12</v>
      </c>
      <c r="CK331" s="205">
        <v>8032.02</v>
      </c>
      <c r="CL331" s="205">
        <v>5.8</v>
      </c>
      <c r="CM331" s="205">
        <v>7735</v>
      </c>
      <c r="CN331" s="205">
        <v>5.58</v>
      </c>
      <c r="CO331" s="205">
        <v>6412</v>
      </c>
      <c r="CP331" s="205">
        <v>4.63</v>
      </c>
      <c r="CQ331" s="205">
        <v>4765.76</v>
      </c>
      <c r="CR331" s="205">
        <v>3.44</v>
      </c>
      <c r="CS331" s="205">
        <v>16989</v>
      </c>
      <c r="CT331" s="205">
        <v>12.3</v>
      </c>
      <c r="CU331" s="205">
        <v>16064.04</v>
      </c>
      <c r="CV331" s="205">
        <v>11.6</v>
      </c>
      <c r="CW331" s="205">
        <v>24042.880000000001</v>
      </c>
      <c r="CX331" s="205">
        <v>17.399999999999999</v>
      </c>
      <c r="CY331" s="205">
        <v>23331.38</v>
      </c>
      <c r="CZ331" s="205">
        <v>16.8</v>
      </c>
      <c r="DA331" s="205">
        <v>22096.880000000001</v>
      </c>
      <c r="DB331" s="205">
        <v>16</v>
      </c>
      <c r="DC331" s="205">
        <v>1234.5</v>
      </c>
      <c r="DD331" s="205">
        <v>0.9</v>
      </c>
      <c r="DE331" s="205">
        <v>3887</v>
      </c>
      <c r="DF331" s="205">
        <v>2.8</v>
      </c>
      <c r="DG331" s="205">
        <v>3929</v>
      </c>
      <c r="DH331" s="205">
        <v>2.8</v>
      </c>
      <c r="DI331" s="205">
        <v>14</v>
      </c>
      <c r="DJ331" s="205">
        <v>1</v>
      </c>
      <c r="DK331" s="205">
        <v>5</v>
      </c>
      <c r="DL331" s="205">
        <v>0.4</v>
      </c>
      <c r="DM331" s="205">
        <v>20</v>
      </c>
      <c r="DN331" s="205">
        <v>1.4</v>
      </c>
      <c r="DO331" s="205">
        <v>179</v>
      </c>
      <c r="DP331" s="205">
        <v>12.9</v>
      </c>
      <c r="DQ331" s="205">
        <v>579</v>
      </c>
      <c r="DR331" s="205">
        <v>41.8</v>
      </c>
      <c r="DS331" s="205">
        <v>865</v>
      </c>
      <c r="DT331" s="205">
        <v>62.5</v>
      </c>
      <c r="DU331" s="205">
        <v>427</v>
      </c>
      <c r="DV331" s="205">
        <v>30.8</v>
      </c>
      <c r="DW331" s="205">
        <v>417</v>
      </c>
      <c r="DX331" s="205">
        <v>30.1</v>
      </c>
      <c r="DY331" s="205">
        <v>192</v>
      </c>
      <c r="DZ331" s="205">
        <v>13.9</v>
      </c>
      <c r="EA331" s="205">
        <v>86</v>
      </c>
      <c r="EB331" s="205">
        <v>6.2</v>
      </c>
      <c r="EC331" s="205">
        <v>504</v>
      </c>
      <c r="ED331" s="205">
        <v>36.4</v>
      </c>
      <c r="EH331" s="491"/>
      <c r="EI331" s="491"/>
      <c r="EJ331" s="491"/>
      <c r="EK331" s="491"/>
      <c r="EL331" s="491"/>
      <c r="EM331" s="491"/>
      <c r="EN331" s="491"/>
      <c r="EO331" s="491"/>
      <c r="EP331" s="491"/>
      <c r="EQ331" s="491"/>
      <c r="ER331" s="491"/>
      <c r="ES331" s="491"/>
      <c r="ET331" s="491"/>
      <c r="EU331" s="491"/>
      <c r="EV331" s="491"/>
      <c r="EW331" s="491"/>
      <c r="EX331" s="491"/>
      <c r="EY331" s="491"/>
      <c r="EZ331" s="491"/>
      <c r="FA331" s="491"/>
      <c r="FB331" s="491"/>
      <c r="FC331" s="491"/>
      <c r="FD331" s="491"/>
      <c r="FE331" s="491"/>
      <c r="FF331" s="491"/>
      <c r="FG331" s="491"/>
      <c r="FH331" s="491"/>
      <c r="FI331" s="491"/>
      <c r="FJ331" s="491"/>
      <c r="FK331" s="491"/>
      <c r="FL331" s="491"/>
      <c r="FM331" s="491"/>
      <c r="FN331" s="491"/>
      <c r="FO331" s="491"/>
      <c r="FP331" s="491"/>
      <c r="FQ331" s="491"/>
      <c r="FR331" s="491"/>
      <c r="FS331" s="491"/>
      <c r="FT331" s="491"/>
      <c r="FU331" s="491"/>
      <c r="FV331" s="491"/>
      <c r="FW331" s="491"/>
      <c r="FX331" s="491"/>
      <c r="FY331" s="491"/>
      <c r="FZ331" s="491"/>
      <c r="GA331" s="491"/>
      <c r="GB331" s="491"/>
      <c r="GC331" s="491"/>
      <c r="GD331" s="491"/>
      <c r="GE331" s="491"/>
      <c r="GF331" s="491"/>
      <c r="GG331" s="491"/>
      <c r="GH331" s="491"/>
      <c r="GI331" s="491"/>
      <c r="GJ331" s="491"/>
      <c r="GK331" s="491"/>
      <c r="GL331" s="491"/>
      <c r="GM331" s="491"/>
      <c r="GN331" s="491"/>
      <c r="GO331" s="491"/>
      <c r="GP331" s="491"/>
      <c r="GQ331" s="491"/>
      <c r="GR331" s="491"/>
      <c r="GS331" s="491"/>
      <c r="GT331" s="491"/>
      <c r="GU331" s="491"/>
      <c r="GV331" s="491"/>
      <c r="GW331" s="491"/>
      <c r="GX331" s="491"/>
      <c r="GY331" s="491"/>
      <c r="GZ331" s="491"/>
      <c r="HA331" s="491"/>
      <c r="HB331" s="491"/>
      <c r="HC331" s="491"/>
      <c r="HD331" s="491"/>
      <c r="HE331" s="491"/>
      <c r="HF331" s="491"/>
      <c r="HG331" s="491"/>
      <c r="HH331" s="491"/>
      <c r="HI331" s="491"/>
      <c r="HJ331" s="491"/>
      <c r="HK331" s="491"/>
      <c r="HL331" s="491"/>
      <c r="HM331" s="491"/>
      <c r="HN331" s="491"/>
      <c r="HO331" s="491"/>
      <c r="HP331" s="491"/>
      <c r="HQ331" s="491"/>
      <c r="HR331" s="491"/>
      <c r="HS331" s="491"/>
      <c r="HT331" s="491"/>
      <c r="HU331" s="491"/>
      <c r="HV331" s="491"/>
      <c r="HW331" s="491"/>
      <c r="HX331" s="491"/>
      <c r="HY331" s="491"/>
      <c r="HZ331" s="491"/>
      <c r="IA331" s="491"/>
      <c r="IB331" s="491"/>
      <c r="IC331" s="491"/>
      <c r="ID331" s="491"/>
      <c r="IE331" s="491"/>
      <c r="IF331" s="491"/>
      <c r="IG331" s="491"/>
      <c r="IH331" s="491"/>
      <c r="II331" s="491"/>
      <c r="IJ331" s="491"/>
      <c r="IK331" s="491"/>
      <c r="IL331" s="491"/>
      <c r="IM331" s="491"/>
      <c r="IN331" s="491"/>
      <c r="IO331" s="491"/>
      <c r="IP331" s="491"/>
      <c r="IQ331" s="491"/>
      <c r="IR331" s="491"/>
      <c r="IS331" s="491"/>
      <c r="IT331" s="491"/>
      <c r="IU331" s="491"/>
      <c r="IV331" s="491"/>
      <c r="IW331" s="491"/>
      <c r="IX331" s="491"/>
      <c r="IY331" s="491"/>
      <c r="IZ331" s="491"/>
      <c r="JA331" s="491"/>
      <c r="JB331" s="491"/>
      <c r="JC331" s="491"/>
      <c r="JD331" s="491"/>
      <c r="JE331" s="491"/>
      <c r="JF331" s="491"/>
      <c r="JG331" s="491"/>
      <c r="JH331" s="491"/>
      <c r="JI331" s="491"/>
      <c r="JJ331" s="491"/>
      <c r="JK331" s="491"/>
    </row>
    <row r="332" spans="1:271" x14ac:dyDescent="0.35">
      <c r="A332" s="205" t="str">
        <f t="shared" si="6"/>
        <v>Revised.State-funded mainstream.Religious denomination.Total</v>
      </c>
      <c r="B332" s="205">
        <v>201819</v>
      </c>
      <c r="C332" s="205" t="s">
        <v>200</v>
      </c>
      <c r="D332" s="205" t="s">
        <v>201</v>
      </c>
      <c r="E332" s="205" t="s">
        <v>202</v>
      </c>
      <c r="F332" s="205" t="s">
        <v>203</v>
      </c>
      <c r="G332" s="205" t="s">
        <v>414</v>
      </c>
      <c r="H332" s="205" t="s">
        <v>211</v>
      </c>
      <c r="I332" s="205" t="s">
        <v>347</v>
      </c>
      <c r="J332" s="205" t="s">
        <v>7</v>
      </c>
      <c r="K332" s="205" t="s">
        <v>7</v>
      </c>
      <c r="L332" s="205" t="s">
        <v>7</v>
      </c>
      <c r="M332" s="205" t="s">
        <v>340</v>
      </c>
      <c r="N332" s="205">
        <v>14</v>
      </c>
      <c r="O332" s="205">
        <v>1172</v>
      </c>
      <c r="P332" s="205">
        <v>68934.5</v>
      </c>
      <c r="Q332" s="205">
        <v>58.8</v>
      </c>
      <c r="R332" s="205">
        <v>1164</v>
      </c>
      <c r="S332" s="205">
        <v>99.3</v>
      </c>
      <c r="T332" s="205">
        <v>751</v>
      </c>
      <c r="U332" s="205">
        <v>64.099999999999994</v>
      </c>
      <c r="V332" s="205">
        <v>971</v>
      </c>
      <c r="W332" s="205">
        <v>82.8</v>
      </c>
      <c r="X332" s="205">
        <v>886</v>
      </c>
      <c r="Y332" s="205">
        <v>75.599999999999994</v>
      </c>
      <c r="Z332" s="205">
        <v>363</v>
      </c>
      <c r="AA332" s="205">
        <v>31</v>
      </c>
      <c r="AB332" s="205">
        <v>540</v>
      </c>
      <c r="AC332" s="205">
        <v>46.1</v>
      </c>
      <c r="AD332" s="205">
        <v>6214.95</v>
      </c>
      <c r="AE332" s="205">
        <v>5.3</v>
      </c>
      <c r="AF332" s="205">
        <v>1089</v>
      </c>
      <c r="AG332" s="205">
        <v>1276.75</v>
      </c>
      <c r="AH332" s="205">
        <v>1.17</v>
      </c>
      <c r="AI332" s="205">
        <v>1.1000000000000001</v>
      </c>
      <c r="AJ332" s="205">
        <v>1.25</v>
      </c>
      <c r="AK332" s="205">
        <v>1395.36</v>
      </c>
      <c r="AL332" s="205">
        <v>1.28</v>
      </c>
      <c r="AM332" s="205">
        <v>1.19</v>
      </c>
      <c r="AN332" s="205">
        <v>1.37</v>
      </c>
      <c r="AO332" s="205">
        <v>965.7</v>
      </c>
      <c r="AP332" s="205">
        <v>0.89</v>
      </c>
      <c r="AQ332" s="205">
        <v>0.81</v>
      </c>
      <c r="AR332" s="205">
        <v>0.97</v>
      </c>
      <c r="AS332" s="205">
        <v>1329.77</v>
      </c>
      <c r="AT332" s="205">
        <v>1.22</v>
      </c>
      <c r="AU332" s="205">
        <v>1.1299999999999999</v>
      </c>
      <c r="AV332" s="205">
        <v>1.31</v>
      </c>
      <c r="AW332" s="205">
        <v>1348.73</v>
      </c>
      <c r="AX332" s="205">
        <v>1.24</v>
      </c>
      <c r="AY332" s="205">
        <v>1.1499999999999999</v>
      </c>
      <c r="AZ332" s="205">
        <v>1.33</v>
      </c>
      <c r="BA332" s="205">
        <v>1170</v>
      </c>
      <c r="BB332" s="205">
        <v>99.8</v>
      </c>
      <c r="BC332" s="205">
        <v>1169</v>
      </c>
      <c r="BD332" s="205">
        <v>99.7</v>
      </c>
      <c r="BE332" s="205">
        <v>1150</v>
      </c>
      <c r="BF332" s="205">
        <v>98.1</v>
      </c>
      <c r="BG332" s="205">
        <v>1165</v>
      </c>
      <c r="BH332" s="205">
        <v>99.4</v>
      </c>
      <c r="BI332" s="205">
        <v>1158</v>
      </c>
      <c r="BJ332" s="205">
        <v>98.8</v>
      </c>
      <c r="BK332" s="205">
        <v>1098</v>
      </c>
      <c r="BL332" s="205">
        <v>93.7</v>
      </c>
      <c r="BM332" s="205">
        <v>930</v>
      </c>
      <c r="BN332" s="205">
        <v>79.400000000000006</v>
      </c>
      <c r="BO332" s="205">
        <v>986</v>
      </c>
      <c r="BP332" s="205">
        <v>84.1</v>
      </c>
      <c r="BQ332" s="205">
        <v>794</v>
      </c>
      <c r="BR332" s="205">
        <v>67.7</v>
      </c>
      <c r="BS332" s="205">
        <v>823</v>
      </c>
      <c r="BT332" s="205">
        <v>71.099999999999994</v>
      </c>
      <c r="BU332" s="205">
        <v>685</v>
      </c>
      <c r="BV332" s="205">
        <v>62.4</v>
      </c>
      <c r="BW332" s="205">
        <v>502</v>
      </c>
      <c r="BX332" s="205">
        <v>54</v>
      </c>
      <c r="BY332" s="205">
        <v>1087</v>
      </c>
      <c r="BZ332" s="205">
        <v>92.7</v>
      </c>
      <c r="CA332" s="205">
        <v>991</v>
      </c>
      <c r="CB332" s="205">
        <v>84.6</v>
      </c>
      <c r="CC332" s="205">
        <v>994</v>
      </c>
      <c r="CD332" s="205">
        <v>85.8</v>
      </c>
      <c r="CE332" s="205">
        <v>825</v>
      </c>
      <c r="CF332" s="205">
        <v>75.099999999999994</v>
      </c>
      <c r="CG332" s="205">
        <v>628</v>
      </c>
      <c r="CH332" s="205">
        <v>67.5</v>
      </c>
      <c r="CI332" s="205">
        <v>7357</v>
      </c>
      <c r="CJ332" s="205">
        <v>6.28</v>
      </c>
      <c r="CK332" s="205">
        <v>6397</v>
      </c>
      <c r="CL332" s="205">
        <v>5.46</v>
      </c>
      <c r="CM332" s="205">
        <v>6697</v>
      </c>
      <c r="CN332" s="205">
        <v>5.71</v>
      </c>
      <c r="CO332" s="205">
        <v>5753</v>
      </c>
      <c r="CP332" s="205">
        <v>4.91</v>
      </c>
      <c r="CQ332" s="205">
        <v>4388.5</v>
      </c>
      <c r="CR332" s="205">
        <v>3.74</v>
      </c>
      <c r="CS332" s="205">
        <v>14782</v>
      </c>
      <c r="CT332" s="205">
        <v>12.6</v>
      </c>
      <c r="CU332" s="205">
        <v>12794</v>
      </c>
      <c r="CV332" s="205">
        <v>10.9</v>
      </c>
      <c r="CW332" s="205">
        <v>20180</v>
      </c>
      <c r="CX332" s="205">
        <v>17.2</v>
      </c>
      <c r="CY332" s="205">
        <v>21178.5</v>
      </c>
      <c r="CZ332" s="205">
        <v>18.100000000000001</v>
      </c>
      <c r="DA332" s="205">
        <v>18980.5</v>
      </c>
      <c r="DB332" s="205">
        <v>16.2</v>
      </c>
      <c r="DC332" s="205">
        <v>2198</v>
      </c>
      <c r="DD332" s="205">
        <v>1.9</v>
      </c>
      <c r="DE332" s="205">
        <v>3452</v>
      </c>
      <c r="DF332" s="205">
        <v>2.9</v>
      </c>
      <c r="DG332" s="205">
        <v>3463</v>
      </c>
      <c r="DH332" s="205">
        <v>3</v>
      </c>
      <c r="DI332" s="205">
        <v>6</v>
      </c>
      <c r="DJ332" s="205">
        <v>0.5</v>
      </c>
      <c r="DK332" s="205">
        <v>0</v>
      </c>
      <c r="DL332" s="205">
        <v>0</v>
      </c>
      <c r="DM332" s="205">
        <v>2</v>
      </c>
      <c r="DN332" s="205">
        <v>0.2</v>
      </c>
      <c r="DO332" s="205">
        <v>45</v>
      </c>
      <c r="DP332" s="205">
        <v>3.8</v>
      </c>
      <c r="DQ332" s="205">
        <v>233</v>
      </c>
      <c r="DR332" s="205">
        <v>19.899999999999999</v>
      </c>
      <c r="DS332" s="205">
        <v>801</v>
      </c>
      <c r="DT332" s="205">
        <v>68.3</v>
      </c>
      <c r="DU332" s="205">
        <v>357</v>
      </c>
      <c r="DV332" s="205">
        <v>30.5</v>
      </c>
      <c r="DW332" s="205">
        <v>357</v>
      </c>
      <c r="DX332" s="205">
        <v>30.5</v>
      </c>
      <c r="DY332" s="205">
        <v>34</v>
      </c>
      <c r="DZ332" s="205">
        <v>2.9</v>
      </c>
      <c r="EA332" s="205">
        <v>74</v>
      </c>
      <c r="EB332" s="205">
        <v>6.3</v>
      </c>
      <c r="EC332" s="205">
        <v>223</v>
      </c>
      <c r="ED332" s="205">
        <v>19</v>
      </c>
      <c r="EH332" s="491"/>
      <c r="EI332" s="491"/>
      <c r="EJ332" s="491"/>
      <c r="EK332" s="491"/>
      <c r="EL332" s="491"/>
      <c r="EM332" s="491"/>
      <c r="EN332" s="491"/>
      <c r="EO332" s="491"/>
      <c r="EP332" s="491"/>
      <c r="EQ332" s="491"/>
      <c r="ER332" s="491"/>
      <c r="ES332" s="491"/>
      <c r="ET332" s="491"/>
      <c r="EU332" s="491"/>
      <c r="EV332" s="491"/>
      <c r="EW332" s="491"/>
      <c r="EX332" s="491"/>
      <c r="EY332" s="491"/>
      <c r="EZ332" s="491"/>
      <c r="FA332" s="491"/>
      <c r="FB332" s="491"/>
      <c r="FC332" s="491"/>
      <c r="FD332" s="491"/>
      <c r="FE332" s="491"/>
      <c r="FF332" s="491"/>
      <c r="FG332" s="491"/>
      <c r="FH332" s="491"/>
      <c r="FI332" s="491"/>
      <c r="FJ332" s="491"/>
      <c r="FK332" s="491"/>
      <c r="FL332" s="491"/>
      <c r="FM332" s="491"/>
      <c r="FN332" s="491"/>
      <c r="FO332" s="491"/>
      <c r="FP332" s="491"/>
      <c r="FQ332" s="491"/>
      <c r="FR332" s="491"/>
      <c r="FS332" s="491"/>
      <c r="FT332" s="491"/>
      <c r="FU332" s="491"/>
      <c r="FV332" s="491"/>
      <c r="FW332" s="491"/>
      <c r="FX332" s="491"/>
      <c r="FY332" s="491"/>
      <c r="FZ332" s="491"/>
      <c r="GA332" s="491"/>
      <c r="GB332" s="491"/>
      <c r="GC332" s="491"/>
      <c r="GD332" s="491"/>
      <c r="GE332" s="491"/>
      <c r="GF332" s="491"/>
      <c r="GG332" s="491"/>
      <c r="GH332" s="491"/>
      <c r="GI332" s="491"/>
      <c r="GJ332" s="491"/>
      <c r="GK332" s="491"/>
      <c r="GL332" s="491"/>
      <c r="GM332" s="491"/>
      <c r="GN332" s="491"/>
      <c r="GO332" s="491"/>
      <c r="GP332" s="491"/>
      <c r="GQ332" s="491"/>
      <c r="GR332" s="491"/>
      <c r="GS332" s="491"/>
      <c r="GT332" s="491"/>
      <c r="GU332" s="491"/>
      <c r="GV332" s="491"/>
      <c r="GW332" s="491"/>
      <c r="GX332" s="491"/>
      <c r="GY332" s="491"/>
      <c r="GZ332" s="491"/>
      <c r="HA332" s="491"/>
      <c r="HB332" s="491"/>
      <c r="HC332" s="491"/>
      <c r="HD332" s="491"/>
      <c r="HE332" s="491"/>
      <c r="HF332" s="491"/>
      <c r="HG332" s="491"/>
      <c r="HH332" s="491"/>
      <c r="HI332" s="491"/>
      <c r="HJ332" s="491"/>
      <c r="HK332" s="491"/>
      <c r="HL332" s="491"/>
      <c r="HM332" s="491"/>
      <c r="HN332" s="491"/>
      <c r="HO332" s="491"/>
      <c r="HP332" s="491"/>
      <c r="HQ332" s="491"/>
      <c r="HR332" s="491"/>
      <c r="HS332" s="491"/>
      <c r="HT332" s="491"/>
      <c r="HU332" s="491"/>
      <c r="HV332" s="491"/>
      <c r="HW332" s="491"/>
      <c r="HX332" s="491"/>
      <c r="HY332" s="491"/>
      <c r="HZ332" s="491"/>
      <c r="IA332" s="491"/>
      <c r="IB332" s="491"/>
      <c r="IC332" s="491"/>
      <c r="ID332" s="491"/>
      <c r="IE332" s="491"/>
      <c r="IF332" s="491"/>
      <c r="IG332" s="491"/>
      <c r="IH332" s="491"/>
      <c r="II332" s="491"/>
      <c r="IJ332" s="491"/>
      <c r="IK332" s="491"/>
      <c r="IL332" s="491"/>
      <c r="IM332" s="491"/>
      <c r="IN332" s="491"/>
      <c r="IO332" s="491"/>
      <c r="IP332" s="491"/>
      <c r="IQ332" s="491"/>
      <c r="IR332" s="491"/>
      <c r="IS332" s="491"/>
      <c r="IT332" s="491"/>
      <c r="IU332" s="491"/>
      <c r="IV332" s="491"/>
      <c r="IW332" s="491"/>
      <c r="IX332" s="491"/>
      <c r="IY332" s="491"/>
      <c r="IZ332" s="491"/>
      <c r="JA332" s="491"/>
      <c r="JB332" s="491"/>
      <c r="JC332" s="491"/>
      <c r="JD332" s="491"/>
      <c r="JE332" s="491"/>
      <c r="JF332" s="491"/>
      <c r="JG332" s="491"/>
      <c r="JH332" s="491"/>
      <c r="JI332" s="491"/>
      <c r="JJ332" s="491"/>
      <c r="JK332" s="491"/>
    </row>
    <row r="333" spans="1:271" x14ac:dyDescent="0.35">
      <c r="A333" s="205" t="str">
        <f t="shared" si="6"/>
        <v>Revised.State-funded mainstream.Religious denomination.Total</v>
      </c>
      <c r="B333" s="205">
        <v>201819</v>
      </c>
      <c r="C333" s="205" t="s">
        <v>200</v>
      </c>
      <c r="D333" s="205" t="s">
        <v>201</v>
      </c>
      <c r="E333" s="205" t="s">
        <v>202</v>
      </c>
      <c r="F333" s="205" t="s">
        <v>203</v>
      </c>
      <c r="G333" s="205" t="s">
        <v>414</v>
      </c>
      <c r="H333" s="205" t="s">
        <v>211</v>
      </c>
      <c r="I333" s="205" t="s">
        <v>347</v>
      </c>
      <c r="J333" s="205" t="s">
        <v>7</v>
      </c>
      <c r="K333" s="205" t="s">
        <v>7</v>
      </c>
      <c r="L333" s="205" t="s">
        <v>7</v>
      </c>
      <c r="M333" s="205" t="s">
        <v>341</v>
      </c>
      <c r="N333" s="205">
        <v>2607</v>
      </c>
      <c r="O333" s="205">
        <v>437359</v>
      </c>
      <c r="P333" s="205">
        <v>20645306.190000001</v>
      </c>
      <c r="Q333" s="205">
        <v>47.2</v>
      </c>
      <c r="R333" s="205">
        <v>431404</v>
      </c>
      <c r="S333" s="205">
        <v>98.6</v>
      </c>
      <c r="T333" s="205">
        <v>190227</v>
      </c>
      <c r="U333" s="205">
        <v>43.5</v>
      </c>
      <c r="V333" s="205">
        <v>285531</v>
      </c>
      <c r="W333" s="205">
        <v>65.3</v>
      </c>
      <c r="X333" s="205">
        <v>175475</v>
      </c>
      <c r="Y333" s="205">
        <v>40.1</v>
      </c>
      <c r="Z333" s="205">
        <v>74679</v>
      </c>
      <c r="AA333" s="205">
        <v>17.100000000000001</v>
      </c>
      <c r="AB333" s="205">
        <v>108850</v>
      </c>
      <c r="AC333" s="205">
        <v>24.9</v>
      </c>
      <c r="AD333" s="205">
        <v>1801489.47</v>
      </c>
      <c r="AE333" s="205">
        <v>4.12</v>
      </c>
      <c r="AF333" s="205">
        <v>413846</v>
      </c>
      <c r="AG333" s="205">
        <v>-5538.84</v>
      </c>
      <c r="AH333" s="205">
        <v>-0.01</v>
      </c>
      <c r="AI333" s="205">
        <v>-0.02</v>
      </c>
      <c r="AJ333" s="205">
        <v>-0.01</v>
      </c>
      <c r="AK333" s="205">
        <v>-9288.6200000000008</v>
      </c>
      <c r="AL333" s="205">
        <v>-0.02</v>
      </c>
      <c r="AM333" s="205">
        <v>-0.03</v>
      </c>
      <c r="AN333" s="205">
        <v>-0.02</v>
      </c>
      <c r="AO333" s="205">
        <v>-1939.53</v>
      </c>
      <c r="AP333" s="205">
        <v>0</v>
      </c>
      <c r="AQ333" s="205">
        <v>-0.01</v>
      </c>
      <c r="AR333" s="205">
        <v>0</v>
      </c>
      <c r="AS333" s="205">
        <v>-7535.22</v>
      </c>
      <c r="AT333" s="205">
        <v>-0.02</v>
      </c>
      <c r="AU333" s="205">
        <v>-0.02</v>
      </c>
      <c r="AV333" s="205">
        <v>-0.01</v>
      </c>
      <c r="AW333" s="205">
        <v>-13244.64</v>
      </c>
      <c r="AX333" s="205">
        <v>-0.03</v>
      </c>
      <c r="AY333" s="205">
        <v>-0.04</v>
      </c>
      <c r="AZ333" s="205">
        <v>-0.03</v>
      </c>
      <c r="BA333" s="205">
        <v>434089</v>
      </c>
      <c r="BB333" s="205">
        <v>99.3</v>
      </c>
      <c r="BC333" s="205">
        <v>433027</v>
      </c>
      <c r="BD333" s="205">
        <v>99</v>
      </c>
      <c r="BE333" s="205">
        <v>427514</v>
      </c>
      <c r="BF333" s="205">
        <v>97.7</v>
      </c>
      <c r="BG333" s="205">
        <v>432383</v>
      </c>
      <c r="BH333" s="205">
        <v>98.9</v>
      </c>
      <c r="BI333" s="205">
        <v>426184</v>
      </c>
      <c r="BJ333" s="205">
        <v>97.4</v>
      </c>
      <c r="BK333" s="205">
        <v>360014</v>
      </c>
      <c r="BL333" s="205">
        <v>82.3</v>
      </c>
      <c r="BM333" s="205">
        <v>204595</v>
      </c>
      <c r="BN333" s="205">
        <v>46.8</v>
      </c>
      <c r="BO333" s="205">
        <v>266585</v>
      </c>
      <c r="BP333" s="205">
        <v>61</v>
      </c>
      <c r="BQ333" s="205">
        <v>216892</v>
      </c>
      <c r="BR333" s="205">
        <v>49.6</v>
      </c>
      <c r="BS333" s="205">
        <v>196726</v>
      </c>
      <c r="BT333" s="205">
        <v>46.2</v>
      </c>
      <c r="BU333" s="205">
        <v>177262</v>
      </c>
      <c r="BV333" s="205">
        <v>49.2</v>
      </c>
      <c r="BW333" s="205">
        <v>110394</v>
      </c>
      <c r="BX333" s="205">
        <v>54</v>
      </c>
      <c r="BY333" s="205">
        <v>335278</v>
      </c>
      <c r="BZ333" s="205">
        <v>76.7</v>
      </c>
      <c r="CA333" s="205">
        <v>310090</v>
      </c>
      <c r="CB333" s="205">
        <v>70.900000000000006</v>
      </c>
      <c r="CC333" s="205">
        <v>275824</v>
      </c>
      <c r="CD333" s="205">
        <v>64.7</v>
      </c>
      <c r="CE333" s="205">
        <v>222544</v>
      </c>
      <c r="CF333" s="205">
        <v>61.8</v>
      </c>
      <c r="CG333" s="205">
        <v>142994</v>
      </c>
      <c r="CH333" s="205">
        <v>69.900000000000006</v>
      </c>
      <c r="CI333" s="205">
        <v>2195029.54</v>
      </c>
      <c r="CJ333" s="205">
        <v>5.0199999999999996</v>
      </c>
      <c r="CK333" s="205">
        <v>2008203.43</v>
      </c>
      <c r="CL333" s="205">
        <v>4.59</v>
      </c>
      <c r="CM333" s="205">
        <v>1993642.52</v>
      </c>
      <c r="CN333" s="205">
        <v>4.5599999999999996</v>
      </c>
      <c r="CO333" s="205">
        <v>1625137</v>
      </c>
      <c r="CP333" s="205">
        <v>3.72</v>
      </c>
      <c r="CQ333" s="205">
        <v>993275.09</v>
      </c>
      <c r="CR333" s="205">
        <v>2.27</v>
      </c>
      <c r="CS333" s="205">
        <v>4399862.08</v>
      </c>
      <c r="CT333" s="205">
        <v>10.1</v>
      </c>
      <c r="CU333" s="205">
        <v>4016438.78</v>
      </c>
      <c r="CV333" s="205">
        <v>9.1999999999999993</v>
      </c>
      <c r="CW333" s="205">
        <v>5958607.3300000001</v>
      </c>
      <c r="CX333" s="205">
        <v>13.6</v>
      </c>
      <c r="CY333" s="205">
        <v>6270398</v>
      </c>
      <c r="CZ333" s="205">
        <v>14.3</v>
      </c>
      <c r="DA333" s="205">
        <v>5034367.25</v>
      </c>
      <c r="DB333" s="205">
        <v>11.5</v>
      </c>
      <c r="DC333" s="205">
        <v>1236030.75</v>
      </c>
      <c r="DD333" s="205">
        <v>2.8</v>
      </c>
      <c r="DE333" s="205">
        <v>1239587</v>
      </c>
      <c r="DF333" s="205">
        <v>2.8</v>
      </c>
      <c r="DG333" s="205">
        <v>1250705</v>
      </c>
      <c r="DH333" s="205">
        <v>2.9</v>
      </c>
      <c r="DI333" s="205">
        <v>4279</v>
      </c>
      <c r="DJ333" s="205">
        <v>1</v>
      </c>
      <c r="DK333" s="205">
        <v>2574</v>
      </c>
      <c r="DL333" s="205">
        <v>0.6</v>
      </c>
      <c r="DM333" s="205">
        <v>4662</v>
      </c>
      <c r="DN333" s="205">
        <v>1.1000000000000001</v>
      </c>
      <c r="DO333" s="205">
        <v>40059</v>
      </c>
      <c r="DP333" s="205">
        <v>9.1999999999999993</v>
      </c>
      <c r="DQ333" s="205">
        <v>210310</v>
      </c>
      <c r="DR333" s="205">
        <v>48.1</v>
      </c>
      <c r="DS333" s="205">
        <v>306302</v>
      </c>
      <c r="DT333" s="205">
        <v>70</v>
      </c>
      <c r="DU333" s="205">
        <v>119911</v>
      </c>
      <c r="DV333" s="205">
        <v>27.4</v>
      </c>
      <c r="DW333" s="205">
        <v>119415</v>
      </c>
      <c r="DX333" s="205">
        <v>27.3</v>
      </c>
      <c r="DY333" s="205">
        <v>40455</v>
      </c>
      <c r="DZ333" s="205">
        <v>9.1999999999999993</v>
      </c>
      <c r="EA333" s="205">
        <v>12767</v>
      </c>
      <c r="EB333" s="205">
        <v>2.9</v>
      </c>
      <c r="EC333" s="205">
        <v>201444</v>
      </c>
      <c r="ED333" s="205">
        <v>46.1</v>
      </c>
      <c r="EH333" s="491"/>
      <c r="EI333" s="491"/>
      <c r="EJ333" s="491"/>
      <c r="EK333" s="491"/>
      <c r="EL333" s="491"/>
      <c r="EM333" s="491"/>
      <c r="EN333" s="491"/>
      <c r="EO333" s="491"/>
      <c r="EP333" s="491"/>
      <c r="EQ333" s="491"/>
      <c r="ER333" s="491"/>
      <c r="ES333" s="491"/>
      <c r="ET333" s="491"/>
      <c r="EU333" s="491"/>
      <c r="EV333" s="491"/>
      <c r="EW333" s="491"/>
      <c r="EX333" s="491"/>
      <c r="EY333" s="491"/>
      <c r="EZ333" s="491"/>
      <c r="FA333" s="491"/>
      <c r="FB333" s="491"/>
      <c r="FC333" s="491"/>
      <c r="FD333" s="491"/>
      <c r="FE333" s="491"/>
      <c r="FF333" s="491"/>
      <c r="FG333" s="491"/>
      <c r="FH333" s="491"/>
      <c r="FI333" s="491"/>
      <c r="FJ333" s="491"/>
      <c r="FK333" s="491"/>
      <c r="FL333" s="491"/>
      <c r="FM333" s="491"/>
      <c r="FN333" s="491"/>
      <c r="FO333" s="491"/>
      <c r="FP333" s="491"/>
      <c r="FQ333" s="491"/>
      <c r="FR333" s="491"/>
      <c r="FS333" s="491"/>
      <c r="FT333" s="491"/>
      <c r="FU333" s="491"/>
      <c r="FV333" s="491"/>
      <c r="FW333" s="491"/>
      <c r="FX333" s="491"/>
      <c r="FY333" s="491"/>
      <c r="FZ333" s="491"/>
      <c r="GA333" s="491"/>
      <c r="GB333" s="491"/>
      <c r="GC333" s="491"/>
      <c r="GD333" s="491"/>
      <c r="GE333" s="491"/>
      <c r="GF333" s="491"/>
      <c r="GG333" s="491"/>
      <c r="GH333" s="491"/>
      <c r="GI333" s="491"/>
      <c r="GJ333" s="491"/>
      <c r="GK333" s="491"/>
      <c r="GL333" s="491"/>
      <c r="GM333" s="491"/>
      <c r="GN333" s="491"/>
      <c r="GO333" s="491"/>
      <c r="GP333" s="491"/>
      <c r="GQ333" s="491"/>
      <c r="GR333" s="491"/>
      <c r="GS333" s="491"/>
      <c r="GT333" s="491"/>
      <c r="GU333" s="491"/>
      <c r="GV333" s="491"/>
      <c r="GW333" s="491"/>
      <c r="GX333" s="491"/>
      <c r="GY333" s="491"/>
      <c r="GZ333" s="491"/>
      <c r="HA333" s="491"/>
      <c r="HB333" s="491"/>
      <c r="HC333" s="491"/>
      <c r="HD333" s="491"/>
      <c r="HE333" s="491"/>
      <c r="HF333" s="491"/>
      <c r="HG333" s="491"/>
      <c r="HH333" s="491"/>
      <c r="HI333" s="491"/>
      <c r="HJ333" s="491"/>
      <c r="HK333" s="491"/>
      <c r="HL333" s="491"/>
      <c r="HM333" s="491"/>
      <c r="HN333" s="491"/>
      <c r="HO333" s="491"/>
      <c r="HP333" s="491"/>
      <c r="HQ333" s="491"/>
      <c r="HR333" s="491"/>
      <c r="HS333" s="491"/>
      <c r="HT333" s="491"/>
      <c r="HU333" s="491"/>
      <c r="HV333" s="491"/>
      <c r="HW333" s="491"/>
      <c r="HX333" s="491"/>
      <c r="HY333" s="491"/>
      <c r="HZ333" s="491"/>
      <c r="IA333" s="491"/>
      <c r="IB333" s="491"/>
      <c r="IC333" s="491"/>
      <c r="ID333" s="491"/>
      <c r="IE333" s="491"/>
      <c r="IF333" s="491"/>
      <c r="IG333" s="491"/>
      <c r="IH333" s="491"/>
      <c r="II333" s="491"/>
      <c r="IJ333" s="491"/>
      <c r="IK333" s="491"/>
      <c r="IL333" s="491"/>
      <c r="IM333" s="491"/>
      <c r="IN333" s="491"/>
      <c r="IO333" s="491"/>
      <c r="IP333" s="491"/>
      <c r="IQ333" s="491"/>
      <c r="IR333" s="491"/>
      <c r="IS333" s="491"/>
      <c r="IT333" s="491"/>
      <c r="IU333" s="491"/>
      <c r="IV333" s="491"/>
      <c r="IW333" s="491"/>
      <c r="IX333" s="491"/>
      <c r="IY333" s="491"/>
      <c r="IZ333" s="491"/>
      <c r="JA333" s="491"/>
      <c r="JB333" s="491"/>
      <c r="JC333" s="491"/>
      <c r="JD333" s="491"/>
      <c r="JE333" s="491"/>
      <c r="JF333" s="491"/>
      <c r="JG333" s="491"/>
      <c r="JH333" s="491"/>
      <c r="JI333" s="491"/>
      <c r="JJ333" s="491"/>
      <c r="JK333" s="491"/>
    </row>
    <row r="334" spans="1:271" x14ac:dyDescent="0.35">
      <c r="A334" s="205" t="str">
        <f t="shared" si="6"/>
        <v>Revised.State-funded mainstream.Religious denomination.Total</v>
      </c>
      <c r="B334" s="205">
        <v>201819</v>
      </c>
      <c r="C334" s="205" t="s">
        <v>200</v>
      </c>
      <c r="D334" s="205" t="s">
        <v>201</v>
      </c>
      <c r="E334" s="205" t="s">
        <v>202</v>
      </c>
      <c r="F334" s="205" t="s">
        <v>203</v>
      </c>
      <c r="G334" s="205" t="s">
        <v>414</v>
      </c>
      <c r="H334" s="205" t="s">
        <v>211</v>
      </c>
      <c r="I334" s="205" t="s">
        <v>347</v>
      </c>
      <c r="J334" s="205" t="s">
        <v>7</v>
      </c>
      <c r="K334" s="205" t="s">
        <v>7</v>
      </c>
      <c r="L334" s="205" t="s">
        <v>7</v>
      </c>
      <c r="M334" s="205" t="s">
        <v>342</v>
      </c>
      <c r="N334" s="205">
        <v>60</v>
      </c>
      <c r="O334" s="205">
        <v>9659</v>
      </c>
      <c r="P334" s="205">
        <v>495706.06</v>
      </c>
      <c r="Q334" s="205">
        <v>51.3</v>
      </c>
      <c r="R334" s="205">
        <v>9523</v>
      </c>
      <c r="S334" s="205">
        <v>98.6</v>
      </c>
      <c r="T334" s="205">
        <v>4887</v>
      </c>
      <c r="U334" s="205">
        <v>50.6</v>
      </c>
      <c r="V334" s="205">
        <v>6754</v>
      </c>
      <c r="W334" s="205">
        <v>69.900000000000006</v>
      </c>
      <c r="X334" s="205">
        <v>4740</v>
      </c>
      <c r="Y334" s="205">
        <v>49.1</v>
      </c>
      <c r="Z334" s="205">
        <v>2422</v>
      </c>
      <c r="AA334" s="205">
        <v>25.1</v>
      </c>
      <c r="AB334" s="205">
        <v>3287</v>
      </c>
      <c r="AC334" s="205">
        <v>34</v>
      </c>
      <c r="AD334" s="205">
        <v>44186.78</v>
      </c>
      <c r="AE334" s="205">
        <v>4.57</v>
      </c>
      <c r="AF334" s="205">
        <v>8921</v>
      </c>
      <c r="AG334" s="205">
        <v>1231.3399999999999</v>
      </c>
      <c r="AH334" s="205">
        <v>0.14000000000000001</v>
      </c>
      <c r="AI334" s="205">
        <v>0.11</v>
      </c>
      <c r="AJ334" s="205">
        <v>0.16</v>
      </c>
      <c r="AK334" s="205">
        <v>632.47</v>
      </c>
      <c r="AL334" s="205">
        <v>7.0000000000000007E-2</v>
      </c>
      <c r="AM334" s="205">
        <v>0.04</v>
      </c>
      <c r="AN334" s="205">
        <v>0.1</v>
      </c>
      <c r="AO334" s="205">
        <v>710.09</v>
      </c>
      <c r="AP334" s="205">
        <v>0.08</v>
      </c>
      <c r="AQ334" s="205">
        <v>0.05</v>
      </c>
      <c r="AR334" s="205">
        <v>0.11</v>
      </c>
      <c r="AS334" s="205">
        <v>1553.46</v>
      </c>
      <c r="AT334" s="205">
        <v>0.17</v>
      </c>
      <c r="AU334" s="205">
        <v>0.14000000000000001</v>
      </c>
      <c r="AV334" s="205">
        <v>0.21</v>
      </c>
      <c r="AW334" s="205">
        <v>1460.68</v>
      </c>
      <c r="AX334" s="205">
        <v>0.16</v>
      </c>
      <c r="AY334" s="205">
        <v>0.13</v>
      </c>
      <c r="AZ334" s="205">
        <v>0.2</v>
      </c>
      <c r="BA334" s="205">
        <v>9576</v>
      </c>
      <c r="BB334" s="205">
        <v>99.1</v>
      </c>
      <c r="BC334" s="205">
        <v>9556</v>
      </c>
      <c r="BD334" s="205">
        <v>98.9</v>
      </c>
      <c r="BE334" s="205">
        <v>9461</v>
      </c>
      <c r="BF334" s="205">
        <v>98</v>
      </c>
      <c r="BG334" s="205">
        <v>9536</v>
      </c>
      <c r="BH334" s="205">
        <v>98.7</v>
      </c>
      <c r="BI334" s="205">
        <v>9450</v>
      </c>
      <c r="BJ334" s="205">
        <v>97.8</v>
      </c>
      <c r="BK334" s="205">
        <v>8189</v>
      </c>
      <c r="BL334" s="205">
        <v>84.8</v>
      </c>
      <c r="BM334" s="205">
        <v>5371</v>
      </c>
      <c r="BN334" s="205">
        <v>55.6</v>
      </c>
      <c r="BO334" s="205">
        <v>6386</v>
      </c>
      <c r="BP334" s="205">
        <v>66.099999999999994</v>
      </c>
      <c r="BQ334" s="205">
        <v>5432</v>
      </c>
      <c r="BR334" s="205">
        <v>56.2</v>
      </c>
      <c r="BS334" s="205">
        <v>5210</v>
      </c>
      <c r="BT334" s="205">
        <v>55.1</v>
      </c>
      <c r="BU334" s="205">
        <v>4615</v>
      </c>
      <c r="BV334" s="205">
        <v>56.4</v>
      </c>
      <c r="BW334" s="205">
        <v>3257</v>
      </c>
      <c r="BX334" s="205">
        <v>60.6</v>
      </c>
      <c r="BY334" s="205">
        <v>7741</v>
      </c>
      <c r="BZ334" s="205">
        <v>80.099999999999994</v>
      </c>
      <c r="CA334" s="205">
        <v>7201</v>
      </c>
      <c r="CB334" s="205">
        <v>74.599999999999994</v>
      </c>
      <c r="CC334" s="205">
        <v>6673</v>
      </c>
      <c r="CD334" s="205">
        <v>70.599999999999994</v>
      </c>
      <c r="CE334" s="205">
        <v>5507</v>
      </c>
      <c r="CF334" s="205">
        <v>67.2</v>
      </c>
      <c r="CG334" s="205">
        <v>4038</v>
      </c>
      <c r="CH334" s="205">
        <v>75.2</v>
      </c>
      <c r="CI334" s="205">
        <v>51551</v>
      </c>
      <c r="CJ334" s="205">
        <v>5.34</v>
      </c>
      <c r="CK334" s="205">
        <v>47930.879999999997</v>
      </c>
      <c r="CL334" s="205">
        <v>4.96</v>
      </c>
      <c r="CM334" s="205">
        <v>48688.04</v>
      </c>
      <c r="CN334" s="205">
        <v>5.04</v>
      </c>
      <c r="CO334" s="205">
        <v>40330</v>
      </c>
      <c r="CP334" s="205">
        <v>4.18</v>
      </c>
      <c r="CQ334" s="205">
        <v>27932.28</v>
      </c>
      <c r="CR334" s="205">
        <v>2.89</v>
      </c>
      <c r="CS334" s="205">
        <v>103291</v>
      </c>
      <c r="CT334" s="205">
        <v>10.7</v>
      </c>
      <c r="CU334" s="205">
        <v>95861.759999999995</v>
      </c>
      <c r="CV334" s="205">
        <v>9.9</v>
      </c>
      <c r="CW334" s="205">
        <v>145678.17000000001</v>
      </c>
      <c r="CX334" s="205">
        <v>15.1</v>
      </c>
      <c r="CY334" s="205">
        <v>150875.13</v>
      </c>
      <c r="CZ334" s="205">
        <v>15.6</v>
      </c>
      <c r="DA334" s="205">
        <v>126952.88</v>
      </c>
      <c r="DB334" s="205">
        <v>13.1</v>
      </c>
      <c r="DC334" s="205">
        <v>23922.25</v>
      </c>
      <c r="DD334" s="205">
        <v>2.5</v>
      </c>
      <c r="DE334" s="205">
        <v>27637</v>
      </c>
      <c r="DF334" s="205">
        <v>2.9</v>
      </c>
      <c r="DG334" s="205">
        <v>27824</v>
      </c>
      <c r="DH334" s="205">
        <v>2.9</v>
      </c>
      <c r="DI334" s="205">
        <v>106</v>
      </c>
      <c r="DJ334" s="205">
        <v>1.1000000000000001</v>
      </c>
      <c r="DK334" s="205">
        <v>54</v>
      </c>
      <c r="DL334" s="205">
        <v>0.6</v>
      </c>
      <c r="DM334" s="205">
        <v>49</v>
      </c>
      <c r="DN334" s="205">
        <v>0.5</v>
      </c>
      <c r="DO334" s="205">
        <v>685</v>
      </c>
      <c r="DP334" s="205">
        <v>7.1</v>
      </c>
      <c r="DQ334" s="205">
        <v>4025</v>
      </c>
      <c r="DR334" s="205">
        <v>41.7</v>
      </c>
      <c r="DS334" s="205">
        <v>6639</v>
      </c>
      <c r="DT334" s="205">
        <v>68.7</v>
      </c>
      <c r="DU334" s="205">
        <v>2811</v>
      </c>
      <c r="DV334" s="205">
        <v>29.1</v>
      </c>
      <c r="DW334" s="205">
        <v>2796</v>
      </c>
      <c r="DX334" s="205">
        <v>28.9</v>
      </c>
      <c r="DY334" s="205">
        <v>1269</v>
      </c>
      <c r="DZ334" s="205">
        <v>13.1</v>
      </c>
      <c r="EA334" s="205">
        <v>533</v>
      </c>
      <c r="EB334" s="205">
        <v>5.5</v>
      </c>
      <c r="EC334" s="205">
        <v>4293</v>
      </c>
      <c r="ED334" s="205">
        <v>44.4</v>
      </c>
      <c r="EH334" s="491"/>
      <c r="EI334" s="491"/>
      <c r="EJ334" s="491"/>
      <c r="EK334" s="491"/>
      <c r="EL334" s="491"/>
      <c r="EM334" s="491"/>
      <c r="EN334" s="491"/>
      <c r="EO334" s="491"/>
      <c r="EP334" s="491"/>
      <c r="EQ334" s="491"/>
      <c r="ER334" s="491"/>
      <c r="ES334" s="491"/>
      <c r="ET334" s="491"/>
      <c r="EU334" s="491"/>
      <c r="EV334" s="491"/>
      <c r="EW334" s="491"/>
      <c r="EX334" s="491"/>
      <c r="EY334" s="491"/>
      <c r="EZ334" s="491"/>
      <c r="FA334" s="491"/>
      <c r="FB334" s="491"/>
      <c r="FC334" s="491"/>
      <c r="FD334" s="491"/>
      <c r="FE334" s="491"/>
      <c r="FF334" s="491"/>
      <c r="FG334" s="491"/>
      <c r="FH334" s="491"/>
      <c r="FI334" s="491"/>
      <c r="FJ334" s="491"/>
      <c r="FK334" s="491"/>
      <c r="FL334" s="491"/>
      <c r="FM334" s="491"/>
      <c r="FN334" s="491"/>
      <c r="FO334" s="491"/>
      <c r="FP334" s="491"/>
      <c r="FQ334" s="491"/>
      <c r="FR334" s="491"/>
      <c r="FS334" s="491"/>
      <c r="FT334" s="491"/>
      <c r="FU334" s="491"/>
      <c r="FV334" s="491"/>
      <c r="FW334" s="491"/>
      <c r="FX334" s="491"/>
      <c r="FY334" s="491"/>
      <c r="FZ334" s="491"/>
      <c r="GA334" s="491"/>
      <c r="GB334" s="491"/>
      <c r="GC334" s="491"/>
      <c r="GD334" s="491"/>
      <c r="GE334" s="491"/>
      <c r="GF334" s="491"/>
      <c r="GG334" s="491"/>
      <c r="GH334" s="491"/>
      <c r="GI334" s="491"/>
      <c r="GJ334" s="491"/>
      <c r="GK334" s="491"/>
      <c r="GL334" s="491"/>
      <c r="GM334" s="491"/>
      <c r="GN334" s="491"/>
      <c r="GO334" s="491"/>
      <c r="GP334" s="491"/>
      <c r="GQ334" s="491"/>
      <c r="GR334" s="491"/>
      <c r="GS334" s="491"/>
      <c r="GT334" s="491"/>
      <c r="GU334" s="491"/>
      <c r="GV334" s="491"/>
      <c r="GW334" s="491"/>
      <c r="GX334" s="491"/>
      <c r="GY334" s="491"/>
      <c r="GZ334" s="491"/>
      <c r="HA334" s="491"/>
      <c r="HB334" s="491"/>
      <c r="HC334" s="491"/>
      <c r="HD334" s="491"/>
      <c r="HE334" s="491"/>
      <c r="HF334" s="491"/>
      <c r="HG334" s="491"/>
      <c r="HH334" s="491"/>
      <c r="HI334" s="491"/>
      <c r="HJ334" s="491"/>
      <c r="HK334" s="491"/>
      <c r="HL334" s="491"/>
      <c r="HM334" s="491"/>
      <c r="HN334" s="491"/>
      <c r="HO334" s="491"/>
      <c r="HP334" s="491"/>
      <c r="HQ334" s="491"/>
      <c r="HR334" s="491"/>
      <c r="HS334" s="491"/>
      <c r="HT334" s="491"/>
      <c r="HU334" s="491"/>
      <c r="HV334" s="491"/>
      <c r="HW334" s="491"/>
      <c r="HX334" s="491"/>
      <c r="HY334" s="491"/>
      <c r="HZ334" s="491"/>
      <c r="IA334" s="491"/>
      <c r="IB334" s="491"/>
      <c r="IC334" s="491"/>
      <c r="ID334" s="491"/>
      <c r="IE334" s="491"/>
      <c r="IF334" s="491"/>
      <c r="IG334" s="491"/>
      <c r="IH334" s="491"/>
      <c r="II334" s="491"/>
      <c r="IJ334" s="491"/>
      <c r="IK334" s="491"/>
      <c r="IL334" s="491"/>
      <c r="IM334" s="491"/>
      <c r="IN334" s="491"/>
      <c r="IO334" s="491"/>
      <c r="IP334" s="491"/>
      <c r="IQ334" s="491"/>
      <c r="IR334" s="491"/>
      <c r="IS334" s="491"/>
      <c r="IT334" s="491"/>
      <c r="IU334" s="491"/>
      <c r="IV334" s="491"/>
      <c r="IW334" s="491"/>
      <c r="IX334" s="491"/>
      <c r="IY334" s="491"/>
      <c r="IZ334" s="491"/>
      <c r="JA334" s="491"/>
      <c r="JB334" s="491"/>
      <c r="JC334" s="491"/>
      <c r="JD334" s="491"/>
      <c r="JE334" s="491"/>
      <c r="JF334" s="491"/>
      <c r="JG334" s="491"/>
      <c r="JH334" s="491"/>
      <c r="JI334" s="491"/>
      <c r="JJ334" s="491"/>
      <c r="JK334" s="491"/>
    </row>
    <row r="335" spans="1:271" x14ac:dyDescent="0.35">
      <c r="A335" s="205" t="str">
        <f t="shared" si="6"/>
        <v>Revised.State-funded mainstream.Religious denomination.Total</v>
      </c>
      <c r="B335" s="205">
        <v>201819</v>
      </c>
      <c r="C335" s="205" t="s">
        <v>200</v>
      </c>
      <c r="D335" s="205" t="s">
        <v>201</v>
      </c>
      <c r="E335" s="205" t="s">
        <v>202</v>
      </c>
      <c r="F335" s="205" t="s">
        <v>203</v>
      </c>
      <c r="G335" s="205" t="s">
        <v>414</v>
      </c>
      <c r="H335" s="205" t="s">
        <v>211</v>
      </c>
      <c r="I335" s="205" t="s">
        <v>347</v>
      </c>
      <c r="J335" s="205" t="s">
        <v>7</v>
      </c>
      <c r="K335" s="205" t="s">
        <v>7</v>
      </c>
      <c r="L335" s="205" t="s">
        <v>7</v>
      </c>
      <c r="M335" s="205" t="s">
        <v>343</v>
      </c>
      <c r="N335" s="205">
        <v>310</v>
      </c>
      <c r="O335" s="205">
        <v>50884</v>
      </c>
      <c r="P335" s="205">
        <v>2518092.7599999998</v>
      </c>
      <c r="Q335" s="205">
        <v>49.5</v>
      </c>
      <c r="R335" s="205">
        <v>50344</v>
      </c>
      <c r="S335" s="205">
        <v>98.9</v>
      </c>
      <c r="T335" s="205">
        <v>23864</v>
      </c>
      <c r="U335" s="205">
        <v>46.9</v>
      </c>
      <c r="V335" s="205">
        <v>35462</v>
      </c>
      <c r="W335" s="205">
        <v>69.7</v>
      </c>
      <c r="X335" s="205">
        <v>22363</v>
      </c>
      <c r="Y335" s="205">
        <v>43.9</v>
      </c>
      <c r="Z335" s="205">
        <v>9451</v>
      </c>
      <c r="AA335" s="205">
        <v>18.600000000000001</v>
      </c>
      <c r="AB335" s="205">
        <v>14056</v>
      </c>
      <c r="AC335" s="205">
        <v>27.6</v>
      </c>
      <c r="AD335" s="205">
        <v>219718.47</v>
      </c>
      <c r="AE335" s="205">
        <v>4.32</v>
      </c>
      <c r="AF335" s="205">
        <v>48366</v>
      </c>
      <c r="AG335" s="205">
        <v>5732.23</v>
      </c>
      <c r="AH335" s="205">
        <v>0.12</v>
      </c>
      <c r="AI335" s="205">
        <v>0.11</v>
      </c>
      <c r="AJ335" s="205">
        <v>0.13</v>
      </c>
      <c r="AK335" s="205">
        <v>7269.71</v>
      </c>
      <c r="AL335" s="205">
        <v>0.15</v>
      </c>
      <c r="AM335" s="205">
        <v>0.14000000000000001</v>
      </c>
      <c r="AN335" s="205">
        <v>0.16</v>
      </c>
      <c r="AO335" s="205">
        <v>310.56</v>
      </c>
      <c r="AP335" s="205">
        <v>0.01</v>
      </c>
      <c r="AQ335" s="205">
        <v>-0.01</v>
      </c>
      <c r="AR335" s="205">
        <v>0.02</v>
      </c>
      <c r="AS335" s="205">
        <v>4115.4399999999996</v>
      </c>
      <c r="AT335" s="205">
        <v>0.09</v>
      </c>
      <c r="AU335" s="205">
        <v>7.0000000000000007E-2</v>
      </c>
      <c r="AV335" s="205">
        <v>0.1</v>
      </c>
      <c r="AW335" s="205">
        <v>8943.48</v>
      </c>
      <c r="AX335" s="205">
        <v>0.18</v>
      </c>
      <c r="AY335" s="205">
        <v>0.17</v>
      </c>
      <c r="AZ335" s="205">
        <v>0.2</v>
      </c>
      <c r="BA335" s="205">
        <v>50571</v>
      </c>
      <c r="BB335" s="205">
        <v>99.4</v>
      </c>
      <c r="BC335" s="205">
        <v>50495</v>
      </c>
      <c r="BD335" s="205">
        <v>99.2</v>
      </c>
      <c r="BE335" s="205">
        <v>49923</v>
      </c>
      <c r="BF335" s="205">
        <v>98.1</v>
      </c>
      <c r="BG335" s="205">
        <v>50417</v>
      </c>
      <c r="BH335" s="205">
        <v>99.1</v>
      </c>
      <c r="BI335" s="205">
        <v>49901</v>
      </c>
      <c r="BJ335" s="205">
        <v>98.1</v>
      </c>
      <c r="BK335" s="205">
        <v>41942</v>
      </c>
      <c r="BL335" s="205">
        <v>82.4</v>
      </c>
      <c r="BM335" s="205">
        <v>26204</v>
      </c>
      <c r="BN335" s="205">
        <v>51.5</v>
      </c>
      <c r="BO335" s="205">
        <v>34047</v>
      </c>
      <c r="BP335" s="205">
        <v>66.900000000000006</v>
      </c>
      <c r="BQ335" s="205">
        <v>26570</v>
      </c>
      <c r="BR335" s="205">
        <v>52.2</v>
      </c>
      <c r="BS335" s="205">
        <v>24471</v>
      </c>
      <c r="BT335" s="205">
        <v>49</v>
      </c>
      <c r="BU335" s="205">
        <v>22727</v>
      </c>
      <c r="BV335" s="205">
        <v>54.2</v>
      </c>
      <c r="BW335" s="205">
        <v>14734</v>
      </c>
      <c r="BX335" s="205">
        <v>56.2</v>
      </c>
      <c r="BY335" s="205">
        <v>41675</v>
      </c>
      <c r="BZ335" s="205">
        <v>81.900000000000006</v>
      </c>
      <c r="CA335" s="205">
        <v>37702</v>
      </c>
      <c r="CB335" s="205">
        <v>74.099999999999994</v>
      </c>
      <c r="CC335" s="205">
        <v>34000</v>
      </c>
      <c r="CD335" s="205">
        <v>68.099999999999994</v>
      </c>
      <c r="CE335" s="205">
        <v>28243</v>
      </c>
      <c r="CF335" s="205">
        <v>67.3</v>
      </c>
      <c r="CG335" s="205">
        <v>18735</v>
      </c>
      <c r="CH335" s="205">
        <v>71.5</v>
      </c>
      <c r="CI335" s="205">
        <v>268575</v>
      </c>
      <c r="CJ335" s="205">
        <v>5.28</v>
      </c>
      <c r="CK335" s="205">
        <v>239686.38</v>
      </c>
      <c r="CL335" s="205">
        <v>4.71</v>
      </c>
      <c r="CM335" s="205">
        <v>239126</v>
      </c>
      <c r="CN335" s="205">
        <v>4.7</v>
      </c>
      <c r="CO335" s="205">
        <v>200419</v>
      </c>
      <c r="CP335" s="205">
        <v>3.94</v>
      </c>
      <c r="CQ335" s="205">
        <v>131385.46</v>
      </c>
      <c r="CR335" s="205">
        <v>2.58</v>
      </c>
      <c r="CS335" s="205">
        <v>538252</v>
      </c>
      <c r="CT335" s="205">
        <v>10.6</v>
      </c>
      <c r="CU335" s="205">
        <v>479372.76</v>
      </c>
      <c r="CV335" s="205">
        <v>9.4</v>
      </c>
      <c r="CW335" s="205">
        <v>724647.86</v>
      </c>
      <c r="CX335" s="205">
        <v>14.2</v>
      </c>
      <c r="CY335" s="205">
        <v>775820.14</v>
      </c>
      <c r="CZ335" s="205">
        <v>15.2</v>
      </c>
      <c r="DA335" s="205">
        <v>680814.64</v>
      </c>
      <c r="DB335" s="205">
        <v>13.4</v>
      </c>
      <c r="DC335" s="205">
        <v>95005.5</v>
      </c>
      <c r="DD335" s="205">
        <v>1.9</v>
      </c>
      <c r="DE335" s="205">
        <v>145322</v>
      </c>
      <c r="DF335" s="205">
        <v>2.9</v>
      </c>
      <c r="DG335" s="205">
        <v>147979</v>
      </c>
      <c r="DH335" s="205">
        <v>2.9</v>
      </c>
      <c r="DI335" s="205">
        <v>401</v>
      </c>
      <c r="DJ335" s="205">
        <v>0.8</v>
      </c>
      <c r="DK335" s="205">
        <v>259</v>
      </c>
      <c r="DL335" s="205">
        <v>0.5</v>
      </c>
      <c r="DM335" s="205">
        <v>435</v>
      </c>
      <c r="DN335" s="205">
        <v>0.9</v>
      </c>
      <c r="DO335" s="205">
        <v>4261</v>
      </c>
      <c r="DP335" s="205">
        <v>8.4</v>
      </c>
      <c r="DQ335" s="205">
        <v>23165</v>
      </c>
      <c r="DR335" s="205">
        <v>45.5</v>
      </c>
      <c r="DS335" s="205">
        <v>37291</v>
      </c>
      <c r="DT335" s="205">
        <v>73.3</v>
      </c>
      <c r="DU335" s="205">
        <v>12611</v>
      </c>
      <c r="DV335" s="205">
        <v>24.8</v>
      </c>
      <c r="DW335" s="205">
        <v>12608</v>
      </c>
      <c r="DX335" s="205">
        <v>24.8</v>
      </c>
      <c r="DY335" s="205">
        <v>4607</v>
      </c>
      <c r="DZ335" s="205">
        <v>9.1</v>
      </c>
      <c r="EA335" s="205">
        <v>1817</v>
      </c>
      <c r="EB335" s="205">
        <v>3.6</v>
      </c>
      <c r="EC335" s="205">
        <v>19621</v>
      </c>
      <c r="ED335" s="205">
        <v>38.6</v>
      </c>
      <c r="EH335" s="491"/>
      <c r="EI335" s="491"/>
      <c r="EJ335" s="491"/>
      <c r="EK335" s="491"/>
      <c r="EL335" s="491"/>
      <c r="EM335" s="491"/>
      <c r="EN335" s="491"/>
      <c r="EO335" s="491"/>
      <c r="EP335" s="491"/>
      <c r="EQ335" s="491"/>
      <c r="ER335" s="491"/>
      <c r="ES335" s="491"/>
      <c r="ET335" s="491"/>
      <c r="EU335" s="491"/>
      <c r="EV335" s="491"/>
      <c r="EW335" s="491"/>
      <c r="EX335" s="491"/>
      <c r="EY335" s="491"/>
      <c r="EZ335" s="491"/>
      <c r="FA335" s="491"/>
      <c r="FB335" s="491"/>
      <c r="FC335" s="491"/>
      <c r="FD335" s="491"/>
      <c r="FE335" s="491"/>
      <c r="FF335" s="491"/>
      <c r="FG335" s="491"/>
      <c r="FH335" s="491"/>
      <c r="FI335" s="491"/>
      <c r="FJ335" s="491"/>
      <c r="FK335" s="491"/>
      <c r="FL335" s="491"/>
      <c r="FM335" s="491"/>
      <c r="FN335" s="491"/>
      <c r="FO335" s="491"/>
      <c r="FP335" s="491"/>
      <c r="FQ335" s="491"/>
      <c r="FR335" s="491"/>
      <c r="FS335" s="491"/>
      <c r="FT335" s="491"/>
      <c r="FU335" s="491"/>
      <c r="FV335" s="491"/>
      <c r="FW335" s="491"/>
      <c r="FX335" s="491"/>
      <c r="FY335" s="491"/>
      <c r="FZ335" s="491"/>
      <c r="GA335" s="491"/>
      <c r="GB335" s="491"/>
      <c r="GC335" s="491"/>
      <c r="GD335" s="491"/>
      <c r="GE335" s="491"/>
      <c r="GF335" s="491"/>
      <c r="GG335" s="491"/>
      <c r="GH335" s="491"/>
      <c r="GI335" s="491"/>
      <c r="GJ335" s="491"/>
      <c r="GK335" s="491"/>
      <c r="GL335" s="491"/>
      <c r="GM335" s="491"/>
      <c r="GN335" s="491"/>
      <c r="GO335" s="491"/>
      <c r="GP335" s="491"/>
      <c r="GQ335" s="491"/>
      <c r="GR335" s="491"/>
      <c r="GS335" s="491"/>
      <c r="GT335" s="491"/>
      <c r="GU335" s="491"/>
      <c r="GV335" s="491"/>
      <c r="GW335" s="491"/>
      <c r="GX335" s="491"/>
      <c r="GY335" s="491"/>
      <c r="GZ335" s="491"/>
      <c r="HA335" s="491"/>
      <c r="HB335" s="491"/>
      <c r="HC335" s="491"/>
      <c r="HD335" s="491"/>
      <c r="HE335" s="491"/>
      <c r="HF335" s="491"/>
      <c r="HG335" s="491"/>
      <c r="HH335" s="491"/>
      <c r="HI335" s="491"/>
      <c r="HJ335" s="491"/>
      <c r="HK335" s="491"/>
      <c r="HL335" s="491"/>
      <c r="HM335" s="491"/>
      <c r="HN335" s="491"/>
      <c r="HO335" s="491"/>
      <c r="HP335" s="491"/>
      <c r="HQ335" s="491"/>
      <c r="HR335" s="491"/>
      <c r="HS335" s="491"/>
      <c r="HT335" s="491"/>
      <c r="HU335" s="491"/>
      <c r="HV335" s="491"/>
      <c r="HW335" s="491"/>
      <c r="HX335" s="491"/>
      <c r="HY335" s="491"/>
      <c r="HZ335" s="491"/>
      <c r="IA335" s="491"/>
      <c r="IB335" s="491"/>
      <c r="IC335" s="491"/>
      <c r="ID335" s="491"/>
      <c r="IE335" s="491"/>
      <c r="IF335" s="491"/>
      <c r="IG335" s="491"/>
      <c r="IH335" s="491"/>
      <c r="II335" s="491"/>
      <c r="IJ335" s="491"/>
      <c r="IK335" s="491"/>
      <c r="IL335" s="491"/>
      <c r="IM335" s="491"/>
      <c r="IN335" s="491"/>
      <c r="IO335" s="491"/>
      <c r="IP335" s="491"/>
      <c r="IQ335" s="491"/>
      <c r="IR335" s="491"/>
      <c r="IS335" s="491"/>
      <c r="IT335" s="491"/>
      <c r="IU335" s="491"/>
      <c r="IV335" s="491"/>
      <c r="IW335" s="491"/>
      <c r="IX335" s="491"/>
      <c r="IY335" s="491"/>
      <c r="IZ335" s="491"/>
      <c r="JA335" s="491"/>
      <c r="JB335" s="491"/>
      <c r="JC335" s="491"/>
      <c r="JD335" s="491"/>
      <c r="JE335" s="491"/>
      <c r="JF335" s="491"/>
      <c r="JG335" s="491"/>
      <c r="JH335" s="491"/>
      <c r="JI335" s="491"/>
      <c r="JJ335" s="491"/>
      <c r="JK335" s="491"/>
    </row>
    <row r="336" spans="1:271" x14ac:dyDescent="0.35">
      <c r="A336" s="205" t="str">
        <f t="shared" si="6"/>
        <v>Revised.State-funded mainstream.Religious denomination.Total</v>
      </c>
      <c r="B336" s="205">
        <v>201819</v>
      </c>
      <c r="C336" s="205" t="s">
        <v>200</v>
      </c>
      <c r="D336" s="205" t="s">
        <v>201</v>
      </c>
      <c r="E336" s="205" t="s">
        <v>202</v>
      </c>
      <c r="F336" s="205" t="s">
        <v>203</v>
      </c>
      <c r="G336" s="205" t="s">
        <v>414</v>
      </c>
      <c r="H336" s="205" t="s">
        <v>211</v>
      </c>
      <c r="I336" s="205" t="s">
        <v>347</v>
      </c>
      <c r="J336" s="205" t="s">
        <v>7</v>
      </c>
      <c r="K336" s="205" t="s">
        <v>7</v>
      </c>
      <c r="L336" s="205" t="s">
        <v>7</v>
      </c>
      <c r="M336" s="205" t="s">
        <v>344</v>
      </c>
      <c r="N336" s="205">
        <v>3</v>
      </c>
      <c r="O336" s="205">
        <v>349</v>
      </c>
      <c r="P336" s="205">
        <v>18918.759999999998</v>
      </c>
      <c r="Q336" s="205">
        <v>54.2</v>
      </c>
      <c r="R336" s="205">
        <v>349</v>
      </c>
      <c r="S336" s="205">
        <v>100</v>
      </c>
      <c r="T336" s="205">
        <v>201</v>
      </c>
      <c r="U336" s="205">
        <v>57.6</v>
      </c>
      <c r="V336" s="205">
        <v>275</v>
      </c>
      <c r="W336" s="205">
        <v>78.8</v>
      </c>
      <c r="X336" s="205">
        <v>276</v>
      </c>
      <c r="Y336" s="205">
        <v>79.099999999999994</v>
      </c>
      <c r="Z336" s="205">
        <v>102</v>
      </c>
      <c r="AA336" s="205">
        <v>29.2</v>
      </c>
      <c r="AB336" s="205">
        <v>155</v>
      </c>
      <c r="AC336" s="205">
        <v>44.4</v>
      </c>
      <c r="AD336" s="205">
        <v>1767.1</v>
      </c>
      <c r="AE336" s="205">
        <v>5.0599999999999996</v>
      </c>
      <c r="AF336" s="205">
        <v>328</v>
      </c>
      <c r="AG336" s="205">
        <v>238.64</v>
      </c>
      <c r="AH336" s="205">
        <v>0.73</v>
      </c>
      <c r="AI336" s="205">
        <v>0.59</v>
      </c>
      <c r="AJ336" s="205">
        <v>0.87</v>
      </c>
      <c r="AK336" s="205">
        <v>148.54</v>
      </c>
      <c r="AL336" s="205">
        <v>0.45</v>
      </c>
      <c r="AM336" s="205">
        <v>0.28999999999999998</v>
      </c>
      <c r="AN336" s="205">
        <v>0.62</v>
      </c>
      <c r="AO336" s="205">
        <v>299.61</v>
      </c>
      <c r="AP336" s="205">
        <v>0.91</v>
      </c>
      <c r="AQ336" s="205">
        <v>0.77</v>
      </c>
      <c r="AR336" s="205">
        <v>1.06</v>
      </c>
      <c r="AS336" s="205">
        <v>304.66000000000003</v>
      </c>
      <c r="AT336" s="205">
        <v>0.93</v>
      </c>
      <c r="AU336" s="205">
        <v>0.76</v>
      </c>
      <c r="AV336" s="205">
        <v>1.0900000000000001</v>
      </c>
      <c r="AW336" s="205">
        <v>192.01</v>
      </c>
      <c r="AX336" s="205">
        <v>0.59</v>
      </c>
      <c r="AY336" s="205">
        <v>0.42</v>
      </c>
      <c r="AZ336" s="205">
        <v>0.75</v>
      </c>
      <c r="BA336" s="205">
        <v>349</v>
      </c>
      <c r="BB336" s="205">
        <v>100</v>
      </c>
      <c r="BC336" s="205">
        <v>349</v>
      </c>
      <c r="BD336" s="205">
        <v>100</v>
      </c>
      <c r="BE336" s="205">
        <v>347</v>
      </c>
      <c r="BF336" s="205">
        <v>99.4</v>
      </c>
      <c r="BG336" s="205">
        <v>349</v>
      </c>
      <c r="BH336" s="205">
        <v>100</v>
      </c>
      <c r="BI336" s="205">
        <v>349</v>
      </c>
      <c r="BJ336" s="205">
        <v>100</v>
      </c>
      <c r="BK336" s="205">
        <v>305</v>
      </c>
      <c r="BL336" s="205">
        <v>87.4</v>
      </c>
      <c r="BM336" s="205">
        <v>310</v>
      </c>
      <c r="BN336" s="205">
        <v>88.8</v>
      </c>
      <c r="BO336" s="205">
        <v>252</v>
      </c>
      <c r="BP336" s="205">
        <v>72.2</v>
      </c>
      <c r="BQ336" s="205">
        <v>230</v>
      </c>
      <c r="BR336" s="205">
        <v>65.900000000000006</v>
      </c>
      <c r="BS336" s="205">
        <v>189</v>
      </c>
      <c r="BT336" s="205">
        <v>54.2</v>
      </c>
      <c r="BU336" s="205">
        <v>177</v>
      </c>
      <c r="BV336" s="205">
        <v>58</v>
      </c>
      <c r="BW336" s="205">
        <v>181</v>
      </c>
      <c r="BX336" s="205">
        <v>58.4</v>
      </c>
      <c r="BY336" s="205">
        <v>304</v>
      </c>
      <c r="BZ336" s="205">
        <v>87.1</v>
      </c>
      <c r="CA336" s="205">
        <v>295</v>
      </c>
      <c r="CB336" s="205">
        <v>84.5</v>
      </c>
      <c r="CC336" s="205">
        <v>272</v>
      </c>
      <c r="CD336" s="205">
        <v>77.900000000000006</v>
      </c>
      <c r="CE336" s="205">
        <v>224</v>
      </c>
      <c r="CF336" s="205">
        <v>73.400000000000006</v>
      </c>
      <c r="CG336" s="205">
        <v>217</v>
      </c>
      <c r="CH336" s="205">
        <v>70</v>
      </c>
      <c r="CI336" s="205">
        <v>1901</v>
      </c>
      <c r="CJ336" s="205">
        <v>5.45</v>
      </c>
      <c r="CK336" s="205">
        <v>1903</v>
      </c>
      <c r="CL336" s="205">
        <v>5.45</v>
      </c>
      <c r="CM336" s="205">
        <v>1844.5</v>
      </c>
      <c r="CN336" s="205">
        <v>5.29</v>
      </c>
      <c r="CO336" s="205">
        <v>1533</v>
      </c>
      <c r="CP336" s="205">
        <v>4.3899999999999997</v>
      </c>
      <c r="CQ336" s="205">
        <v>1576.01</v>
      </c>
      <c r="CR336" s="205">
        <v>4.5199999999999996</v>
      </c>
      <c r="CS336" s="205">
        <v>3807</v>
      </c>
      <c r="CT336" s="205">
        <v>10.9</v>
      </c>
      <c r="CU336" s="205">
        <v>3806</v>
      </c>
      <c r="CV336" s="205">
        <v>10.9</v>
      </c>
      <c r="CW336" s="205">
        <v>5712.51</v>
      </c>
      <c r="CX336" s="205">
        <v>16.399999999999999</v>
      </c>
      <c r="CY336" s="205">
        <v>5593.25</v>
      </c>
      <c r="CZ336" s="205">
        <v>16</v>
      </c>
      <c r="DA336" s="205">
        <v>5031.5</v>
      </c>
      <c r="DB336" s="205">
        <v>14.4</v>
      </c>
      <c r="DC336" s="205">
        <v>561.75</v>
      </c>
      <c r="DD336" s="205">
        <v>1.6</v>
      </c>
      <c r="DE336" s="205">
        <v>1034</v>
      </c>
      <c r="DF336" s="205">
        <v>3</v>
      </c>
      <c r="DG336" s="205">
        <v>1037</v>
      </c>
      <c r="DH336" s="205">
        <v>3</v>
      </c>
      <c r="DI336" s="205">
        <v>0</v>
      </c>
      <c r="DJ336" s="205">
        <v>0</v>
      </c>
      <c r="DK336" s="205">
        <v>0</v>
      </c>
      <c r="DL336" s="205">
        <v>0</v>
      </c>
      <c r="DM336" s="205">
        <v>1</v>
      </c>
      <c r="DN336" s="205">
        <v>0.3</v>
      </c>
      <c r="DO336" s="205">
        <v>10</v>
      </c>
      <c r="DP336" s="205">
        <v>2.9</v>
      </c>
      <c r="DQ336" s="205">
        <v>62</v>
      </c>
      <c r="DR336" s="205">
        <v>17.8</v>
      </c>
      <c r="DS336" s="205">
        <v>241</v>
      </c>
      <c r="DT336" s="205">
        <v>69.099999999999994</v>
      </c>
      <c r="DU336" s="205">
        <v>108</v>
      </c>
      <c r="DV336" s="205">
        <v>30.9</v>
      </c>
      <c r="DW336" s="205">
        <v>108</v>
      </c>
      <c r="DX336" s="205">
        <v>30.9</v>
      </c>
      <c r="DY336" s="205">
        <v>0</v>
      </c>
      <c r="DZ336" s="205">
        <v>0</v>
      </c>
      <c r="EA336" s="205">
        <v>21</v>
      </c>
      <c r="EB336" s="205">
        <v>6</v>
      </c>
      <c r="EC336" s="205">
        <v>92</v>
      </c>
      <c r="ED336" s="205">
        <v>26.4</v>
      </c>
      <c r="EH336" s="491"/>
      <c r="EI336" s="491"/>
      <c r="EJ336" s="491"/>
      <c r="EK336" s="491"/>
      <c r="EL336" s="491"/>
      <c r="EM336" s="491"/>
      <c r="EN336" s="491"/>
      <c r="EO336" s="491"/>
      <c r="EP336" s="491"/>
      <c r="EQ336" s="491"/>
      <c r="ER336" s="491"/>
      <c r="ES336" s="491"/>
      <c r="ET336" s="491"/>
      <c r="EU336" s="491"/>
      <c r="EV336" s="491"/>
      <c r="EW336" s="491"/>
      <c r="EX336" s="491"/>
      <c r="EY336" s="491"/>
      <c r="EZ336" s="491"/>
      <c r="FA336" s="491"/>
      <c r="FB336" s="491"/>
      <c r="FC336" s="491"/>
      <c r="FD336" s="491"/>
      <c r="FE336" s="491"/>
      <c r="FF336" s="491"/>
      <c r="FG336" s="491"/>
      <c r="FH336" s="491"/>
      <c r="FI336" s="491"/>
      <c r="FJ336" s="491"/>
      <c r="FK336" s="491"/>
      <c r="FL336" s="491"/>
      <c r="FM336" s="491"/>
      <c r="FN336" s="491"/>
      <c r="FO336" s="491"/>
      <c r="FP336" s="491"/>
      <c r="FQ336" s="491"/>
      <c r="FR336" s="491"/>
      <c r="FS336" s="491"/>
      <c r="FT336" s="491"/>
      <c r="FU336" s="491"/>
      <c r="FV336" s="491"/>
      <c r="FW336" s="491"/>
      <c r="FX336" s="491"/>
      <c r="FY336" s="491"/>
      <c r="FZ336" s="491"/>
      <c r="GA336" s="491"/>
      <c r="GB336" s="491"/>
      <c r="GC336" s="491"/>
      <c r="GD336" s="491"/>
      <c r="GE336" s="491"/>
      <c r="GF336" s="491"/>
      <c r="GG336" s="491"/>
      <c r="GH336" s="491"/>
      <c r="GI336" s="491"/>
      <c r="GJ336" s="491"/>
      <c r="GK336" s="491"/>
      <c r="GL336" s="491"/>
      <c r="GM336" s="491"/>
      <c r="GN336" s="491"/>
      <c r="GO336" s="491"/>
      <c r="GP336" s="491"/>
      <c r="GQ336" s="491"/>
      <c r="GR336" s="491"/>
      <c r="GS336" s="491"/>
      <c r="GT336" s="491"/>
      <c r="GU336" s="491"/>
      <c r="GV336" s="491"/>
      <c r="GW336" s="491"/>
      <c r="GX336" s="491"/>
      <c r="GY336" s="491"/>
      <c r="GZ336" s="491"/>
      <c r="HA336" s="491"/>
      <c r="HB336" s="491"/>
      <c r="HC336" s="491"/>
      <c r="HD336" s="491"/>
      <c r="HE336" s="491"/>
      <c r="HF336" s="491"/>
      <c r="HG336" s="491"/>
      <c r="HH336" s="491"/>
      <c r="HI336" s="491"/>
      <c r="HJ336" s="491"/>
      <c r="HK336" s="491"/>
      <c r="HL336" s="491"/>
      <c r="HM336" s="491"/>
      <c r="HN336" s="491"/>
      <c r="HO336" s="491"/>
      <c r="HP336" s="491"/>
      <c r="HQ336" s="491"/>
      <c r="HR336" s="491"/>
      <c r="HS336" s="491"/>
      <c r="HT336" s="491"/>
      <c r="HU336" s="491"/>
      <c r="HV336" s="491"/>
      <c r="HW336" s="491"/>
      <c r="HX336" s="491"/>
      <c r="HY336" s="491"/>
      <c r="HZ336" s="491"/>
      <c r="IA336" s="491"/>
      <c r="IB336" s="491"/>
      <c r="IC336" s="491"/>
      <c r="ID336" s="491"/>
      <c r="IE336" s="491"/>
      <c r="IF336" s="491"/>
      <c r="IG336" s="491"/>
      <c r="IH336" s="491"/>
      <c r="II336" s="491"/>
      <c r="IJ336" s="491"/>
      <c r="IK336" s="491"/>
      <c r="IL336" s="491"/>
      <c r="IM336" s="491"/>
      <c r="IN336" s="491"/>
      <c r="IO336" s="491"/>
      <c r="IP336" s="491"/>
      <c r="IQ336" s="491"/>
      <c r="IR336" s="491"/>
      <c r="IS336" s="491"/>
      <c r="IT336" s="491"/>
      <c r="IU336" s="491"/>
      <c r="IV336" s="491"/>
      <c r="IW336" s="491"/>
      <c r="IX336" s="491"/>
      <c r="IY336" s="491"/>
      <c r="IZ336" s="491"/>
      <c r="JA336" s="491"/>
      <c r="JB336" s="491"/>
      <c r="JC336" s="491"/>
      <c r="JD336" s="491"/>
      <c r="JE336" s="491"/>
      <c r="JF336" s="491"/>
      <c r="JG336" s="491"/>
      <c r="JH336" s="491"/>
      <c r="JI336" s="491"/>
      <c r="JJ336" s="491"/>
      <c r="JK336" s="491"/>
    </row>
    <row r="337" spans="1:407" x14ac:dyDescent="0.35">
      <c r="A337" s="205" t="str">
        <f t="shared" si="6"/>
        <v>Revised.State-funded mainstream.Admission type.Total</v>
      </c>
      <c r="B337" s="205">
        <v>201819</v>
      </c>
      <c r="C337" s="205" t="s">
        <v>200</v>
      </c>
      <c r="D337" s="205" t="s">
        <v>201</v>
      </c>
      <c r="E337" s="205" t="s">
        <v>202</v>
      </c>
      <c r="F337" s="205" t="s">
        <v>203</v>
      </c>
      <c r="G337" s="205" t="s">
        <v>414</v>
      </c>
      <c r="H337" s="205" t="s">
        <v>211</v>
      </c>
      <c r="I337" s="205" t="s">
        <v>376</v>
      </c>
      <c r="J337" s="205" t="s">
        <v>7</v>
      </c>
      <c r="K337" s="205" t="s">
        <v>7</v>
      </c>
      <c r="L337" s="205" t="s">
        <v>373</v>
      </c>
      <c r="M337" s="205" t="s">
        <v>7</v>
      </c>
      <c r="N337" s="205">
        <v>211</v>
      </c>
      <c r="O337" s="205">
        <v>33392</v>
      </c>
      <c r="P337" s="205">
        <v>1414054.21</v>
      </c>
      <c r="Q337" s="205">
        <v>42.3</v>
      </c>
      <c r="R337" s="205">
        <v>32920</v>
      </c>
      <c r="S337" s="205">
        <v>98.6</v>
      </c>
      <c r="T337" s="205">
        <v>10755</v>
      </c>
      <c r="U337" s="205">
        <v>32.200000000000003</v>
      </c>
      <c r="V337" s="205">
        <v>19229</v>
      </c>
      <c r="W337" s="205">
        <v>57.6</v>
      </c>
      <c r="X337" s="205">
        <v>10019</v>
      </c>
      <c r="Y337" s="205">
        <v>30</v>
      </c>
      <c r="Z337" s="205">
        <v>2661</v>
      </c>
      <c r="AA337" s="205">
        <v>8</v>
      </c>
      <c r="AB337" s="205">
        <v>4809</v>
      </c>
      <c r="AC337" s="205">
        <v>14.4</v>
      </c>
      <c r="AD337" s="205">
        <v>118259.49</v>
      </c>
      <c r="AE337" s="205">
        <v>3.54</v>
      </c>
      <c r="AF337" s="205">
        <v>31822</v>
      </c>
      <c r="AG337" s="205">
        <v>-4425.21</v>
      </c>
      <c r="AH337" s="205">
        <v>-0.14000000000000001</v>
      </c>
      <c r="AI337" s="205">
        <v>-0.15</v>
      </c>
      <c r="AJ337" s="205">
        <v>-0.12</v>
      </c>
      <c r="AK337" s="205">
        <v>-4848.2299999999996</v>
      </c>
      <c r="AL337" s="205">
        <v>-0.15</v>
      </c>
      <c r="AM337" s="205">
        <v>-0.17</v>
      </c>
      <c r="AN337" s="205">
        <v>-0.14000000000000001</v>
      </c>
      <c r="AO337" s="205">
        <v>-4363.38</v>
      </c>
      <c r="AP337" s="205">
        <v>-0.14000000000000001</v>
      </c>
      <c r="AQ337" s="205">
        <v>-0.15</v>
      </c>
      <c r="AR337" s="205">
        <v>-0.12</v>
      </c>
      <c r="AS337" s="205">
        <v>-7525.15</v>
      </c>
      <c r="AT337" s="205">
        <v>-0.24</v>
      </c>
      <c r="AU337" s="205">
        <v>-0.25</v>
      </c>
      <c r="AV337" s="205">
        <v>-0.22</v>
      </c>
      <c r="AW337" s="205">
        <v>-1908.91</v>
      </c>
      <c r="AX337" s="205">
        <v>-0.06</v>
      </c>
      <c r="AY337" s="205">
        <v>-0.08</v>
      </c>
      <c r="AZ337" s="205">
        <v>-0.04</v>
      </c>
      <c r="BA337" s="205">
        <v>33124</v>
      </c>
      <c r="BB337" s="205">
        <v>99.2</v>
      </c>
      <c r="BC337" s="205">
        <v>33027</v>
      </c>
      <c r="BD337" s="205">
        <v>98.9</v>
      </c>
      <c r="BE337" s="205">
        <v>32563</v>
      </c>
      <c r="BF337" s="205">
        <v>97.5</v>
      </c>
      <c r="BG337" s="205">
        <v>32977</v>
      </c>
      <c r="BH337" s="205">
        <v>98.8</v>
      </c>
      <c r="BI337" s="205">
        <v>32542</v>
      </c>
      <c r="BJ337" s="205">
        <v>97.5</v>
      </c>
      <c r="BK337" s="205">
        <v>26918</v>
      </c>
      <c r="BL337" s="205">
        <v>80.599999999999994</v>
      </c>
      <c r="BM337" s="205">
        <v>12143</v>
      </c>
      <c r="BN337" s="205">
        <v>36.4</v>
      </c>
      <c r="BO337" s="205">
        <v>17585</v>
      </c>
      <c r="BP337" s="205">
        <v>52.7</v>
      </c>
      <c r="BQ337" s="205">
        <v>12908</v>
      </c>
      <c r="BR337" s="205">
        <v>38.700000000000003</v>
      </c>
      <c r="BS337" s="205">
        <v>11057</v>
      </c>
      <c r="BT337" s="205">
        <v>34</v>
      </c>
      <c r="BU337" s="205">
        <v>9948</v>
      </c>
      <c r="BV337" s="205">
        <v>37</v>
      </c>
      <c r="BW337" s="205">
        <v>5021</v>
      </c>
      <c r="BX337" s="205">
        <v>41.3</v>
      </c>
      <c r="BY337" s="205">
        <v>23795</v>
      </c>
      <c r="BZ337" s="205">
        <v>71.3</v>
      </c>
      <c r="CA337" s="205">
        <v>21445</v>
      </c>
      <c r="CB337" s="205">
        <v>64.2</v>
      </c>
      <c r="CC337" s="205">
        <v>17944</v>
      </c>
      <c r="CD337" s="205">
        <v>55.1</v>
      </c>
      <c r="CE337" s="205">
        <v>13842</v>
      </c>
      <c r="CF337" s="205">
        <v>51.4</v>
      </c>
      <c r="CG337" s="205">
        <v>7175</v>
      </c>
      <c r="CH337" s="205">
        <v>59.1</v>
      </c>
      <c r="CI337" s="205">
        <v>152975</v>
      </c>
      <c r="CJ337" s="205">
        <v>4.58</v>
      </c>
      <c r="CK337" s="205">
        <v>135376</v>
      </c>
      <c r="CL337" s="205">
        <v>4.05</v>
      </c>
      <c r="CM337" s="205">
        <v>133094</v>
      </c>
      <c r="CN337" s="205">
        <v>3.99</v>
      </c>
      <c r="CO337" s="205">
        <v>103372</v>
      </c>
      <c r="CP337" s="205">
        <v>3.1</v>
      </c>
      <c r="CQ337" s="205">
        <v>51642.96</v>
      </c>
      <c r="CR337" s="205">
        <v>1.55</v>
      </c>
      <c r="CS337" s="205">
        <v>306822</v>
      </c>
      <c r="CT337" s="205">
        <v>9.1999999999999993</v>
      </c>
      <c r="CU337" s="205">
        <v>270752</v>
      </c>
      <c r="CV337" s="205">
        <v>8.1</v>
      </c>
      <c r="CW337" s="205">
        <v>391892.33</v>
      </c>
      <c r="CX337" s="205">
        <v>11.7</v>
      </c>
      <c r="CY337" s="205">
        <v>444587.88</v>
      </c>
      <c r="CZ337" s="205">
        <v>13.3</v>
      </c>
      <c r="DA337" s="205">
        <v>317284.88</v>
      </c>
      <c r="DB337" s="205">
        <v>9.5</v>
      </c>
      <c r="DC337" s="205">
        <v>127303</v>
      </c>
      <c r="DD337" s="205">
        <v>3.8</v>
      </c>
      <c r="DE337" s="205">
        <v>93428</v>
      </c>
      <c r="DF337" s="205">
        <v>2.8</v>
      </c>
      <c r="DG337" s="205">
        <v>95032</v>
      </c>
      <c r="DH337" s="205">
        <v>2.8</v>
      </c>
      <c r="DI337" s="205">
        <v>364</v>
      </c>
      <c r="DJ337" s="205">
        <v>1.1000000000000001</v>
      </c>
      <c r="DK337" s="205">
        <v>192</v>
      </c>
      <c r="DL337" s="205">
        <v>0.6</v>
      </c>
      <c r="DM337" s="205">
        <v>443</v>
      </c>
      <c r="DN337" s="205">
        <v>1.3</v>
      </c>
      <c r="DO337" s="205">
        <v>3526</v>
      </c>
      <c r="DP337" s="205">
        <v>10.6</v>
      </c>
      <c r="DQ337" s="205">
        <v>18848</v>
      </c>
      <c r="DR337" s="205">
        <v>56.4</v>
      </c>
      <c r="DS337" s="205">
        <v>26137</v>
      </c>
      <c r="DT337" s="205">
        <v>78.3</v>
      </c>
      <c r="DU337" s="205">
        <v>6408</v>
      </c>
      <c r="DV337" s="205">
        <v>19.2</v>
      </c>
      <c r="DW337" s="205">
        <v>6283</v>
      </c>
      <c r="DX337" s="205">
        <v>18.8</v>
      </c>
      <c r="DY337" s="205">
        <v>2446</v>
      </c>
      <c r="DZ337" s="205">
        <v>7.3</v>
      </c>
      <c r="EA337" s="205">
        <v>466</v>
      </c>
      <c r="EB337" s="205">
        <v>1.4</v>
      </c>
      <c r="EC337" s="205">
        <v>14971</v>
      </c>
      <c r="ED337" s="205">
        <v>44.8</v>
      </c>
      <c r="EH337" s="491"/>
      <c r="EI337" s="491"/>
      <c r="EJ337" s="491"/>
      <c r="EK337" s="491"/>
      <c r="EL337" s="491"/>
      <c r="EM337" s="491"/>
      <c r="EN337" s="491"/>
      <c r="EO337" s="491"/>
      <c r="EP337" s="491"/>
      <c r="EQ337" s="491"/>
      <c r="ER337" s="491"/>
      <c r="ES337" s="491"/>
      <c r="ET337" s="491"/>
      <c r="EU337" s="491"/>
      <c r="EV337" s="491"/>
      <c r="EW337" s="491"/>
      <c r="EX337" s="491"/>
      <c r="EY337" s="491"/>
      <c r="EZ337" s="491"/>
      <c r="FA337" s="491"/>
      <c r="FB337" s="491"/>
      <c r="FC337" s="491"/>
      <c r="FD337" s="491"/>
      <c r="FE337" s="491"/>
      <c r="FF337" s="491"/>
      <c r="FG337" s="491"/>
      <c r="FH337" s="491"/>
      <c r="FI337" s="491"/>
      <c r="FJ337" s="491"/>
      <c r="FK337" s="491"/>
      <c r="FL337" s="491"/>
      <c r="FM337" s="491"/>
      <c r="FN337" s="491"/>
      <c r="FO337" s="491"/>
      <c r="FP337" s="491"/>
      <c r="FQ337" s="491"/>
      <c r="FR337" s="491"/>
      <c r="FS337" s="491"/>
      <c r="FT337" s="491"/>
      <c r="FU337" s="491"/>
      <c r="FV337" s="491"/>
      <c r="FW337" s="491"/>
      <c r="FX337" s="491"/>
      <c r="FY337" s="491"/>
      <c r="FZ337" s="491"/>
      <c r="GA337" s="491"/>
      <c r="GB337" s="491"/>
      <c r="GC337" s="491"/>
      <c r="GD337" s="491"/>
      <c r="GE337" s="491"/>
      <c r="GF337" s="491"/>
      <c r="GG337" s="491"/>
      <c r="GH337" s="491"/>
      <c r="GI337" s="491"/>
      <c r="GJ337" s="491"/>
      <c r="GK337" s="491"/>
      <c r="GL337" s="491"/>
      <c r="GM337" s="491"/>
      <c r="GN337" s="491"/>
      <c r="GO337" s="491"/>
      <c r="GP337" s="491"/>
      <c r="GQ337" s="491"/>
      <c r="GR337" s="491"/>
      <c r="GS337" s="491"/>
      <c r="GT337" s="491"/>
      <c r="GU337" s="491"/>
      <c r="GV337" s="491"/>
      <c r="GW337" s="491"/>
      <c r="GX337" s="491"/>
      <c r="GY337" s="491"/>
      <c r="GZ337" s="491"/>
      <c r="HA337" s="491"/>
      <c r="HB337" s="491"/>
      <c r="HC337" s="491"/>
      <c r="HD337" s="491"/>
      <c r="HE337" s="491"/>
      <c r="HF337" s="491"/>
      <c r="HG337" s="491"/>
      <c r="HH337" s="491"/>
      <c r="HI337" s="491"/>
      <c r="HJ337" s="491"/>
      <c r="HK337" s="491"/>
      <c r="HL337" s="491"/>
      <c r="HM337" s="491"/>
      <c r="HN337" s="491"/>
      <c r="HO337" s="491"/>
      <c r="HP337" s="491"/>
      <c r="HQ337" s="491"/>
      <c r="HR337" s="491"/>
      <c r="HS337" s="491"/>
      <c r="HT337" s="491"/>
      <c r="HU337" s="491"/>
      <c r="HV337" s="491"/>
      <c r="HW337" s="491"/>
      <c r="HX337" s="491"/>
      <c r="HY337" s="491"/>
      <c r="HZ337" s="491"/>
      <c r="IA337" s="491"/>
      <c r="IB337" s="491"/>
      <c r="IC337" s="491"/>
      <c r="ID337" s="491"/>
      <c r="IE337" s="491"/>
      <c r="IF337" s="491"/>
      <c r="IG337" s="491"/>
      <c r="IH337" s="491"/>
      <c r="II337" s="491"/>
      <c r="IJ337" s="491"/>
      <c r="IK337" s="491"/>
      <c r="IL337" s="491"/>
      <c r="IM337" s="491"/>
      <c r="IN337" s="491"/>
      <c r="IO337" s="491"/>
      <c r="IP337" s="491"/>
      <c r="IQ337" s="491"/>
      <c r="IR337" s="491"/>
      <c r="IS337" s="491"/>
      <c r="IT337" s="491"/>
      <c r="IU337" s="491"/>
      <c r="IV337" s="491"/>
      <c r="IW337" s="491"/>
      <c r="IX337" s="491"/>
      <c r="IY337" s="491"/>
      <c r="IZ337" s="491"/>
      <c r="JA337" s="491"/>
      <c r="JB337" s="491"/>
      <c r="JC337" s="491"/>
      <c r="JD337" s="491"/>
      <c r="JE337" s="491"/>
      <c r="JF337" s="491"/>
      <c r="JG337" s="491"/>
      <c r="JH337" s="491"/>
      <c r="JI337" s="491"/>
      <c r="JJ337" s="491"/>
      <c r="JK337" s="491"/>
    </row>
    <row r="338" spans="1:407" x14ac:dyDescent="0.35">
      <c r="A338" s="205" t="str">
        <f t="shared" si="6"/>
        <v>Revised.State-funded mainstream.Admission type.Total</v>
      </c>
      <c r="B338" s="205">
        <v>201819</v>
      </c>
      <c r="C338" s="205" t="s">
        <v>200</v>
      </c>
      <c r="D338" s="205" t="s">
        <v>201</v>
      </c>
      <c r="E338" s="205" t="s">
        <v>202</v>
      </c>
      <c r="F338" s="205" t="s">
        <v>203</v>
      </c>
      <c r="G338" s="205" t="s">
        <v>414</v>
      </c>
      <c r="H338" s="205" t="s">
        <v>211</v>
      </c>
      <c r="I338" s="205" t="s">
        <v>376</v>
      </c>
      <c r="J338" s="205" t="s">
        <v>7</v>
      </c>
      <c r="K338" s="205" t="s">
        <v>7</v>
      </c>
      <c r="L338" s="205" t="s">
        <v>374</v>
      </c>
      <c r="M338" s="205" t="s">
        <v>7</v>
      </c>
      <c r="N338" s="205">
        <v>2819</v>
      </c>
      <c r="O338" s="205">
        <v>473395</v>
      </c>
      <c r="P338" s="205">
        <v>22156199.43</v>
      </c>
      <c r="Q338" s="205">
        <v>46.8</v>
      </c>
      <c r="R338" s="205">
        <v>466841</v>
      </c>
      <c r="S338" s="205">
        <v>98.6</v>
      </c>
      <c r="T338" s="205">
        <v>201372</v>
      </c>
      <c r="U338" s="205">
        <v>42.5</v>
      </c>
      <c r="V338" s="205">
        <v>307467</v>
      </c>
      <c r="W338" s="205">
        <v>64.900000000000006</v>
      </c>
      <c r="X338" s="205">
        <v>187723</v>
      </c>
      <c r="Y338" s="205">
        <v>39.700000000000003</v>
      </c>
      <c r="Z338" s="205">
        <v>75098</v>
      </c>
      <c r="AA338" s="205">
        <v>15.9</v>
      </c>
      <c r="AB338" s="205">
        <v>113079</v>
      </c>
      <c r="AC338" s="205">
        <v>23.9</v>
      </c>
      <c r="AD338" s="205">
        <v>1926665.73</v>
      </c>
      <c r="AE338" s="205">
        <v>4.07</v>
      </c>
      <c r="AF338" s="205">
        <v>448410</v>
      </c>
      <c r="AG338" s="205">
        <v>-1805.48</v>
      </c>
      <c r="AH338" s="205">
        <v>0</v>
      </c>
      <c r="AI338" s="205">
        <v>-0.01</v>
      </c>
      <c r="AJ338" s="205">
        <v>0</v>
      </c>
      <c r="AK338" s="205">
        <v>-2775.93</v>
      </c>
      <c r="AL338" s="205">
        <v>-0.01</v>
      </c>
      <c r="AM338" s="205">
        <v>-0.01</v>
      </c>
      <c r="AN338" s="205">
        <v>0</v>
      </c>
      <c r="AO338" s="205">
        <v>-2730.8</v>
      </c>
      <c r="AP338" s="205">
        <v>-0.01</v>
      </c>
      <c r="AQ338" s="205">
        <v>-0.01</v>
      </c>
      <c r="AR338" s="205">
        <v>0</v>
      </c>
      <c r="AS338" s="205">
        <v>-5298.17</v>
      </c>
      <c r="AT338" s="205">
        <v>-0.01</v>
      </c>
      <c r="AU338" s="205">
        <v>-0.02</v>
      </c>
      <c r="AV338" s="205">
        <v>-0.01</v>
      </c>
      <c r="AW338" s="205">
        <v>-7508.01</v>
      </c>
      <c r="AX338" s="205">
        <v>-0.02</v>
      </c>
      <c r="AY338" s="205">
        <v>-0.02</v>
      </c>
      <c r="AZ338" s="205">
        <v>-0.01</v>
      </c>
      <c r="BA338" s="205">
        <v>469776</v>
      </c>
      <c r="BB338" s="205">
        <v>99.2</v>
      </c>
      <c r="BC338" s="205">
        <v>468643</v>
      </c>
      <c r="BD338" s="205">
        <v>99</v>
      </c>
      <c r="BE338" s="205">
        <v>462588</v>
      </c>
      <c r="BF338" s="205">
        <v>97.7</v>
      </c>
      <c r="BG338" s="205">
        <v>467901</v>
      </c>
      <c r="BH338" s="205">
        <v>98.8</v>
      </c>
      <c r="BI338" s="205">
        <v>461120</v>
      </c>
      <c r="BJ338" s="205">
        <v>97.4</v>
      </c>
      <c r="BK338" s="205">
        <v>388492</v>
      </c>
      <c r="BL338" s="205">
        <v>82.1</v>
      </c>
      <c r="BM338" s="205">
        <v>219462</v>
      </c>
      <c r="BN338" s="205">
        <v>46.4</v>
      </c>
      <c r="BO338" s="205">
        <v>287714</v>
      </c>
      <c r="BP338" s="205">
        <v>60.8</v>
      </c>
      <c r="BQ338" s="205">
        <v>230439</v>
      </c>
      <c r="BR338" s="205">
        <v>48.7</v>
      </c>
      <c r="BS338" s="205">
        <v>209162</v>
      </c>
      <c r="BT338" s="205">
        <v>45.4</v>
      </c>
      <c r="BU338" s="205">
        <v>189193</v>
      </c>
      <c r="BV338" s="205">
        <v>48.7</v>
      </c>
      <c r="BW338" s="205">
        <v>115101</v>
      </c>
      <c r="BX338" s="205">
        <v>52.4</v>
      </c>
      <c r="BY338" s="205">
        <v>363391</v>
      </c>
      <c r="BZ338" s="205">
        <v>76.8</v>
      </c>
      <c r="CA338" s="205">
        <v>333997</v>
      </c>
      <c r="CB338" s="205">
        <v>70.599999999999994</v>
      </c>
      <c r="CC338" s="205">
        <v>297106</v>
      </c>
      <c r="CD338" s="205">
        <v>64.400000000000006</v>
      </c>
      <c r="CE338" s="205">
        <v>239477</v>
      </c>
      <c r="CF338" s="205">
        <v>61.6</v>
      </c>
      <c r="CG338" s="205">
        <v>150828</v>
      </c>
      <c r="CH338" s="205">
        <v>68.7</v>
      </c>
      <c r="CI338" s="205">
        <v>2362988.54</v>
      </c>
      <c r="CJ338" s="205">
        <v>4.99</v>
      </c>
      <c r="CK338" s="205">
        <v>2146897.5699999998</v>
      </c>
      <c r="CL338" s="205">
        <v>4.54</v>
      </c>
      <c r="CM338" s="205">
        <v>2131119.02</v>
      </c>
      <c r="CN338" s="205">
        <v>4.5</v>
      </c>
      <c r="CO338" s="205">
        <v>1738299</v>
      </c>
      <c r="CP338" s="205">
        <v>3.67</v>
      </c>
      <c r="CQ338" s="205">
        <v>1049565.76</v>
      </c>
      <c r="CR338" s="205">
        <v>2.2200000000000002</v>
      </c>
      <c r="CS338" s="205">
        <v>4736763.08</v>
      </c>
      <c r="CT338" s="205">
        <v>10</v>
      </c>
      <c r="CU338" s="205">
        <v>4293795.1399999997</v>
      </c>
      <c r="CV338" s="205">
        <v>9.1</v>
      </c>
      <c r="CW338" s="205">
        <v>6379645.29</v>
      </c>
      <c r="CX338" s="205">
        <v>13.5</v>
      </c>
      <c r="CY338" s="205">
        <v>6745995.9199999999</v>
      </c>
      <c r="CZ338" s="205">
        <v>14.3</v>
      </c>
      <c r="DA338" s="205">
        <v>5455869.4199999999</v>
      </c>
      <c r="DB338" s="205">
        <v>11.5</v>
      </c>
      <c r="DC338" s="205">
        <v>1290126.5</v>
      </c>
      <c r="DD338" s="205">
        <v>2.7</v>
      </c>
      <c r="DE338" s="205">
        <v>1341111</v>
      </c>
      <c r="DF338" s="205">
        <v>2.8</v>
      </c>
      <c r="DG338" s="205">
        <v>1354658</v>
      </c>
      <c r="DH338" s="205">
        <v>2.9</v>
      </c>
      <c r="DI338" s="205">
        <v>4711</v>
      </c>
      <c r="DJ338" s="205">
        <v>1</v>
      </c>
      <c r="DK338" s="205">
        <v>2830</v>
      </c>
      <c r="DL338" s="205">
        <v>0.6</v>
      </c>
      <c r="DM338" s="205">
        <v>5020</v>
      </c>
      <c r="DN338" s="205">
        <v>1.1000000000000001</v>
      </c>
      <c r="DO338" s="205">
        <v>44366</v>
      </c>
      <c r="DP338" s="205">
        <v>9.4</v>
      </c>
      <c r="DQ338" s="205">
        <v>228745</v>
      </c>
      <c r="DR338" s="205">
        <v>48.3</v>
      </c>
      <c r="DS338" s="205">
        <v>342112</v>
      </c>
      <c r="DT338" s="205">
        <v>72.3</v>
      </c>
      <c r="DU338" s="205">
        <v>119035</v>
      </c>
      <c r="DV338" s="205">
        <v>25.1</v>
      </c>
      <c r="DW338" s="205">
        <v>118597</v>
      </c>
      <c r="DX338" s="205">
        <v>25.1</v>
      </c>
      <c r="DY338" s="205">
        <v>42037</v>
      </c>
      <c r="DZ338" s="205">
        <v>8.9</v>
      </c>
      <c r="EA338" s="205">
        <v>12527</v>
      </c>
      <c r="EB338" s="205">
        <v>2.6</v>
      </c>
      <c r="EC338" s="205">
        <v>214075</v>
      </c>
      <c r="ED338" s="205">
        <v>45.2</v>
      </c>
      <c r="EH338" s="491"/>
      <c r="EI338" s="491"/>
      <c r="EJ338" s="491"/>
      <c r="EK338" s="491"/>
      <c r="EL338" s="491"/>
      <c r="EM338" s="491"/>
      <c r="EN338" s="491"/>
      <c r="EO338" s="491"/>
      <c r="EP338" s="491"/>
      <c r="EQ338" s="491"/>
      <c r="ER338" s="491"/>
      <c r="ES338" s="491"/>
      <c r="ET338" s="491"/>
      <c r="EU338" s="491"/>
      <c r="EV338" s="491"/>
      <c r="EW338" s="491"/>
      <c r="EX338" s="491"/>
      <c r="EY338" s="491"/>
      <c r="EZ338" s="491"/>
      <c r="FA338" s="491"/>
      <c r="FB338" s="491"/>
      <c r="FC338" s="491"/>
      <c r="FD338" s="491"/>
      <c r="FE338" s="491"/>
      <c r="FF338" s="491"/>
      <c r="FG338" s="491"/>
      <c r="FH338" s="491"/>
      <c r="FI338" s="491"/>
      <c r="FJ338" s="491"/>
      <c r="FK338" s="491"/>
      <c r="FL338" s="491"/>
      <c r="FM338" s="491"/>
      <c r="FN338" s="491"/>
      <c r="FO338" s="491"/>
      <c r="FP338" s="491"/>
      <c r="FQ338" s="491"/>
      <c r="FR338" s="491"/>
      <c r="FS338" s="491"/>
      <c r="FT338" s="491"/>
      <c r="FU338" s="491"/>
      <c r="FV338" s="491"/>
      <c r="FW338" s="491"/>
      <c r="FX338" s="491"/>
      <c r="FY338" s="491"/>
      <c r="FZ338" s="491"/>
      <c r="GA338" s="491"/>
      <c r="GB338" s="491"/>
      <c r="GC338" s="491"/>
      <c r="GD338" s="491"/>
      <c r="GE338" s="491"/>
      <c r="GF338" s="491"/>
      <c r="GG338" s="491"/>
      <c r="GH338" s="491"/>
      <c r="GI338" s="491"/>
      <c r="GJ338" s="491"/>
      <c r="GK338" s="491"/>
      <c r="GL338" s="491"/>
      <c r="GM338" s="491"/>
      <c r="GN338" s="491"/>
      <c r="GO338" s="491"/>
      <c r="GP338" s="491"/>
      <c r="GQ338" s="491"/>
      <c r="GR338" s="491"/>
      <c r="GS338" s="491"/>
      <c r="GT338" s="491"/>
      <c r="GU338" s="491"/>
      <c r="GV338" s="491"/>
      <c r="GW338" s="491"/>
      <c r="GX338" s="491"/>
      <c r="GY338" s="491"/>
      <c r="GZ338" s="491"/>
      <c r="HA338" s="491"/>
      <c r="HB338" s="491"/>
      <c r="HC338" s="491"/>
      <c r="HD338" s="491"/>
      <c r="HE338" s="491"/>
      <c r="HF338" s="491"/>
      <c r="HG338" s="491"/>
      <c r="HH338" s="491"/>
      <c r="HI338" s="491"/>
      <c r="HJ338" s="491"/>
      <c r="HK338" s="491"/>
      <c r="HL338" s="491"/>
      <c r="HM338" s="491"/>
      <c r="HN338" s="491"/>
      <c r="HO338" s="491"/>
      <c r="HP338" s="491"/>
      <c r="HQ338" s="491"/>
      <c r="HR338" s="491"/>
      <c r="HS338" s="491"/>
      <c r="HT338" s="491"/>
      <c r="HU338" s="491"/>
      <c r="HV338" s="491"/>
      <c r="HW338" s="491"/>
      <c r="HX338" s="491"/>
      <c r="HY338" s="491"/>
      <c r="HZ338" s="491"/>
      <c r="IA338" s="491"/>
      <c r="IB338" s="491"/>
      <c r="IC338" s="491"/>
      <c r="ID338" s="491"/>
      <c r="IE338" s="491"/>
      <c r="IF338" s="491"/>
      <c r="IG338" s="491"/>
      <c r="IH338" s="491"/>
      <c r="II338" s="491"/>
      <c r="IJ338" s="491"/>
      <c r="IK338" s="491"/>
      <c r="IL338" s="491"/>
      <c r="IM338" s="491"/>
      <c r="IN338" s="491"/>
      <c r="IO338" s="491"/>
      <c r="IP338" s="491"/>
      <c r="IQ338" s="491"/>
      <c r="IR338" s="491"/>
      <c r="IS338" s="491"/>
      <c r="IT338" s="491"/>
      <c r="IU338" s="491"/>
      <c r="IV338" s="491"/>
      <c r="IW338" s="491"/>
      <c r="IX338" s="491"/>
      <c r="IY338" s="491"/>
      <c r="IZ338" s="491"/>
      <c r="JA338" s="491"/>
      <c r="JB338" s="491"/>
      <c r="JC338" s="491"/>
      <c r="JD338" s="491"/>
      <c r="JE338" s="491"/>
      <c r="JF338" s="491"/>
      <c r="JG338" s="491"/>
      <c r="JH338" s="491"/>
      <c r="JI338" s="491"/>
      <c r="JJ338" s="491"/>
      <c r="JK338" s="491"/>
    </row>
    <row r="339" spans="1:407" x14ac:dyDescent="0.35">
      <c r="A339" s="205" t="str">
        <f t="shared" si="6"/>
        <v>Revised.State-funded mainstream.Admission type.Total</v>
      </c>
      <c r="B339" s="205">
        <v>201819</v>
      </c>
      <c r="C339" s="205" t="s">
        <v>200</v>
      </c>
      <c r="D339" s="205" t="s">
        <v>201</v>
      </c>
      <c r="E339" s="205" t="s">
        <v>202</v>
      </c>
      <c r="F339" s="205" t="s">
        <v>203</v>
      </c>
      <c r="G339" s="205" t="s">
        <v>414</v>
      </c>
      <c r="H339" s="205" t="s">
        <v>211</v>
      </c>
      <c r="I339" s="205" t="s">
        <v>376</v>
      </c>
      <c r="J339" s="205" t="s">
        <v>7</v>
      </c>
      <c r="K339" s="205" t="s">
        <v>7</v>
      </c>
      <c r="L339" s="205" t="s">
        <v>375</v>
      </c>
      <c r="M339" s="205" t="s">
        <v>7</v>
      </c>
      <c r="N339" s="205">
        <v>163</v>
      </c>
      <c r="O339" s="205">
        <v>23999</v>
      </c>
      <c r="P339" s="205">
        <v>1718062.69</v>
      </c>
      <c r="Q339" s="205">
        <v>71.599999999999994</v>
      </c>
      <c r="R339" s="205">
        <v>23970</v>
      </c>
      <c r="S339" s="205">
        <v>99.9</v>
      </c>
      <c r="T339" s="205">
        <v>22362</v>
      </c>
      <c r="U339" s="205">
        <v>93.2</v>
      </c>
      <c r="V339" s="205">
        <v>23709</v>
      </c>
      <c r="W339" s="205">
        <v>98.8</v>
      </c>
      <c r="X339" s="205">
        <v>19227</v>
      </c>
      <c r="Y339" s="205">
        <v>80.099999999999994</v>
      </c>
      <c r="Z339" s="205">
        <v>15085</v>
      </c>
      <c r="AA339" s="205">
        <v>62.9</v>
      </c>
      <c r="AB339" s="205">
        <v>17446</v>
      </c>
      <c r="AC339" s="205">
        <v>72.7</v>
      </c>
      <c r="AD339" s="205">
        <v>162713.68</v>
      </c>
      <c r="AE339" s="205">
        <v>6.78</v>
      </c>
      <c r="AF339" s="205">
        <v>21884</v>
      </c>
      <c r="AG339" s="205">
        <v>12064.44</v>
      </c>
      <c r="AH339" s="205">
        <v>0.55000000000000004</v>
      </c>
      <c r="AI339" s="205">
        <v>0.53</v>
      </c>
      <c r="AJ339" s="205">
        <v>0.56999999999999995</v>
      </c>
      <c r="AK339" s="205">
        <v>10313.709999999999</v>
      </c>
      <c r="AL339" s="205">
        <v>0.47</v>
      </c>
      <c r="AM339" s="205">
        <v>0.45</v>
      </c>
      <c r="AN339" s="205">
        <v>0.49</v>
      </c>
      <c r="AO339" s="205">
        <v>8839.5</v>
      </c>
      <c r="AP339" s="205">
        <v>0.4</v>
      </c>
      <c r="AQ339" s="205">
        <v>0.39</v>
      </c>
      <c r="AR339" s="205">
        <v>0.42</v>
      </c>
      <c r="AS339" s="205">
        <v>15070.6</v>
      </c>
      <c r="AT339" s="205">
        <v>0.69</v>
      </c>
      <c r="AU339" s="205">
        <v>0.67</v>
      </c>
      <c r="AV339" s="205">
        <v>0.71</v>
      </c>
      <c r="AW339" s="205">
        <v>12070.08</v>
      </c>
      <c r="AX339" s="205">
        <v>0.55000000000000004</v>
      </c>
      <c r="AY339" s="205">
        <v>0.53</v>
      </c>
      <c r="AZ339" s="205">
        <v>0.56999999999999995</v>
      </c>
      <c r="BA339" s="205">
        <v>23982</v>
      </c>
      <c r="BB339" s="205">
        <v>99.9</v>
      </c>
      <c r="BC339" s="205">
        <v>23980</v>
      </c>
      <c r="BD339" s="205">
        <v>99.9</v>
      </c>
      <c r="BE339" s="205">
        <v>23921</v>
      </c>
      <c r="BF339" s="205">
        <v>99.7</v>
      </c>
      <c r="BG339" s="205">
        <v>23978</v>
      </c>
      <c r="BH339" s="205">
        <v>99.9</v>
      </c>
      <c r="BI339" s="205">
        <v>23806</v>
      </c>
      <c r="BJ339" s="205">
        <v>99.2</v>
      </c>
      <c r="BK339" s="205">
        <v>21426</v>
      </c>
      <c r="BL339" s="205">
        <v>89.3</v>
      </c>
      <c r="BM339" s="205">
        <v>21495</v>
      </c>
      <c r="BN339" s="205">
        <v>89.6</v>
      </c>
      <c r="BO339" s="205">
        <v>23134</v>
      </c>
      <c r="BP339" s="205">
        <v>96.4</v>
      </c>
      <c r="BQ339" s="205">
        <v>22951</v>
      </c>
      <c r="BR339" s="205">
        <v>95.6</v>
      </c>
      <c r="BS339" s="205">
        <v>22379</v>
      </c>
      <c r="BT339" s="205">
        <v>94</v>
      </c>
      <c r="BU339" s="205">
        <v>20010</v>
      </c>
      <c r="BV339" s="205">
        <v>93.4</v>
      </c>
      <c r="BW339" s="205">
        <v>17470</v>
      </c>
      <c r="BX339" s="205">
        <v>81.3</v>
      </c>
      <c r="BY339" s="205">
        <v>23756</v>
      </c>
      <c r="BZ339" s="205">
        <v>99</v>
      </c>
      <c r="CA339" s="205">
        <v>23881</v>
      </c>
      <c r="CB339" s="205">
        <v>99.5</v>
      </c>
      <c r="CC339" s="205">
        <v>23500</v>
      </c>
      <c r="CD339" s="205">
        <v>98.7</v>
      </c>
      <c r="CE339" s="205">
        <v>20867</v>
      </c>
      <c r="CF339" s="205">
        <v>97.4</v>
      </c>
      <c r="CG339" s="205">
        <v>19659</v>
      </c>
      <c r="CH339" s="205">
        <v>91.5</v>
      </c>
      <c r="CI339" s="205">
        <v>171490</v>
      </c>
      <c r="CJ339" s="205">
        <v>7.15</v>
      </c>
      <c r="CK339" s="205">
        <v>170474.93</v>
      </c>
      <c r="CL339" s="205">
        <v>7.1</v>
      </c>
      <c r="CM339" s="205">
        <v>173828.54</v>
      </c>
      <c r="CN339" s="205">
        <v>7.24</v>
      </c>
      <c r="CO339" s="205">
        <v>152381</v>
      </c>
      <c r="CP339" s="205">
        <v>6.35</v>
      </c>
      <c r="CQ339" s="205">
        <v>134285.56</v>
      </c>
      <c r="CR339" s="205">
        <v>5.6</v>
      </c>
      <c r="CS339" s="205">
        <v>343202</v>
      </c>
      <c r="CT339" s="205">
        <v>14.3</v>
      </c>
      <c r="CU339" s="205">
        <v>340981.78</v>
      </c>
      <c r="CV339" s="205">
        <v>14.2</v>
      </c>
      <c r="CW339" s="205">
        <v>528664.81000000006</v>
      </c>
      <c r="CX339" s="205">
        <v>22</v>
      </c>
      <c r="CY339" s="205">
        <v>505214.1</v>
      </c>
      <c r="CZ339" s="205">
        <v>21.1</v>
      </c>
      <c r="DA339" s="205">
        <v>499134.85</v>
      </c>
      <c r="DB339" s="205">
        <v>20.8</v>
      </c>
      <c r="DC339" s="205">
        <v>6079.25</v>
      </c>
      <c r="DD339" s="205">
        <v>0.3</v>
      </c>
      <c r="DE339" s="205">
        <v>71706</v>
      </c>
      <c r="DF339" s="205">
        <v>3</v>
      </c>
      <c r="DG339" s="205">
        <v>71669</v>
      </c>
      <c r="DH339" s="205">
        <v>3</v>
      </c>
      <c r="DI339" s="205">
        <v>19</v>
      </c>
      <c r="DJ339" s="205">
        <v>0.1</v>
      </c>
      <c r="DK339" s="205">
        <v>19</v>
      </c>
      <c r="DL339" s="205">
        <v>0.1</v>
      </c>
      <c r="DM339" s="205">
        <v>38</v>
      </c>
      <c r="DN339" s="205">
        <v>0.2</v>
      </c>
      <c r="DO339" s="205">
        <v>388</v>
      </c>
      <c r="DP339" s="205">
        <v>1.6</v>
      </c>
      <c r="DQ339" s="205">
        <v>4308</v>
      </c>
      <c r="DR339" s="205">
        <v>18</v>
      </c>
      <c r="DS339" s="205">
        <v>4248</v>
      </c>
      <c r="DT339" s="205">
        <v>17.7</v>
      </c>
      <c r="DU339" s="205">
        <v>19558</v>
      </c>
      <c r="DV339" s="205">
        <v>81.5</v>
      </c>
      <c r="DW339" s="205">
        <v>19535</v>
      </c>
      <c r="DX339" s="205">
        <v>81.400000000000006</v>
      </c>
      <c r="DY339" s="205">
        <v>4590</v>
      </c>
      <c r="DZ339" s="205">
        <v>19.100000000000001</v>
      </c>
      <c r="EA339" s="205">
        <v>3269</v>
      </c>
      <c r="EB339" s="205">
        <v>13.6</v>
      </c>
      <c r="EC339" s="205">
        <v>10774</v>
      </c>
      <c r="ED339" s="205">
        <v>44.9</v>
      </c>
      <c r="EH339" s="491"/>
      <c r="EI339" s="491"/>
      <c r="EJ339" s="491"/>
      <c r="EK339" s="491"/>
      <c r="EL339" s="491"/>
      <c r="EM339" s="491"/>
      <c r="EN339" s="491"/>
      <c r="EO339" s="491"/>
      <c r="EP339" s="491"/>
      <c r="EQ339" s="491"/>
      <c r="ER339" s="491"/>
      <c r="ES339" s="491"/>
      <c r="ET339" s="491"/>
      <c r="EU339" s="491"/>
      <c r="EV339" s="491"/>
      <c r="EW339" s="491"/>
      <c r="EX339" s="491"/>
      <c r="EY339" s="491"/>
      <c r="EZ339" s="491"/>
      <c r="FA339" s="491"/>
      <c r="FB339" s="491"/>
      <c r="FC339" s="491"/>
      <c r="FD339" s="491"/>
      <c r="FE339" s="491"/>
      <c r="FF339" s="491"/>
      <c r="FG339" s="491"/>
      <c r="FH339" s="491"/>
      <c r="FI339" s="491"/>
      <c r="FJ339" s="491"/>
      <c r="FK339" s="491"/>
      <c r="FL339" s="491"/>
      <c r="FM339" s="491"/>
      <c r="FN339" s="491"/>
      <c r="FO339" s="491"/>
      <c r="FP339" s="491"/>
      <c r="FQ339" s="491"/>
      <c r="FR339" s="491"/>
      <c r="FS339" s="491"/>
      <c r="FT339" s="491"/>
      <c r="FU339" s="491"/>
      <c r="FV339" s="491"/>
      <c r="FW339" s="491"/>
      <c r="FX339" s="491"/>
      <c r="FY339" s="491"/>
      <c r="FZ339" s="491"/>
      <c r="GA339" s="491"/>
      <c r="GB339" s="491"/>
      <c r="GC339" s="491"/>
      <c r="GD339" s="491"/>
      <c r="GE339" s="491"/>
      <c r="GF339" s="491"/>
      <c r="GG339" s="491"/>
      <c r="GH339" s="491"/>
      <c r="GI339" s="491"/>
      <c r="GJ339" s="491"/>
      <c r="GK339" s="491"/>
      <c r="GL339" s="491"/>
      <c r="GM339" s="491"/>
      <c r="GN339" s="491"/>
      <c r="GO339" s="491"/>
      <c r="GP339" s="491"/>
      <c r="GQ339" s="491"/>
      <c r="GR339" s="491"/>
      <c r="GS339" s="491"/>
      <c r="GT339" s="491"/>
      <c r="GU339" s="491"/>
      <c r="GV339" s="491"/>
      <c r="GW339" s="491"/>
      <c r="GX339" s="491"/>
      <c r="GY339" s="491"/>
      <c r="GZ339" s="491"/>
      <c r="HA339" s="491"/>
      <c r="HB339" s="491"/>
      <c r="HC339" s="491"/>
      <c r="HD339" s="491"/>
      <c r="HE339" s="491"/>
      <c r="HF339" s="491"/>
      <c r="HG339" s="491"/>
      <c r="HH339" s="491"/>
      <c r="HI339" s="491"/>
      <c r="HJ339" s="491"/>
      <c r="HK339" s="491"/>
      <c r="HL339" s="491"/>
      <c r="HM339" s="491"/>
      <c r="HN339" s="491"/>
      <c r="HO339" s="491"/>
      <c r="HP339" s="491"/>
      <c r="HQ339" s="491"/>
      <c r="HR339" s="491"/>
      <c r="HS339" s="491"/>
      <c r="HT339" s="491"/>
      <c r="HU339" s="491"/>
      <c r="HV339" s="491"/>
      <c r="HW339" s="491"/>
      <c r="HX339" s="491"/>
      <c r="HY339" s="491"/>
      <c r="HZ339" s="491"/>
      <c r="IA339" s="491"/>
      <c r="IB339" s="491"/>
      <c r="IC339" s="491"/>
      <c r="ID339" s="491"/>
      <c r="IE339" s="491"/>
      <c r="IF339" s="491"/>
      <c r="IG339" s="491"/>
      <c r="IH339" s="491"/>
      <c r="II339" s="491"/>
      <c r="IJ339" s="491"/>
      <c r="IK339" s="491"/>
      <c r="IL339" s="491"/>
      <c r="IM339" s="491"/>
      <c r="IN339" s="491"/>
      <c r="IO339" s="491"/>
      <c r="IP339" s="491"/>
      <c r="IQ339" s="491"/>
      <c r="IR339" s="491"/>
      <c r="IS339" s="491"/>
      <c r="IT339" s="491"/>
      <c r="IU339" s="491"/>
      <c r="IV339" s="491"/>
      <c r="IW339" s="491"/>
      <c r="IX339" s="491"/>
      <c r="IY339" s="491"/>
      <c r="IZ339" s="491"/>
      <c r="JA339" s="491"/>
      <c r="JB339" s="491"/>
      <c r="JC339" s="491"/>
      <c r="JD339" s="491"/>
      <c r="JE339" s="491"/>
      <c r="JF339" s="491"/>
      <c r="JG339" s="491"/>
      <c r="JH339" s="491"/>
      <c r="JI339" s="491"/>
      <c r="JJ339" s="491"/>
      <c r="JK339" s="491"/>
    </row>
    <row r="340" spans="1:407" x14ac:dyDescent="0.35">
      <c r="A340" s="205" t="str">
        <f t="shared" si="6"/>
        <v>Revised.State-funded mainstream.Total.Total</v>
      </c>
      <c r="B340" s="205">
        <v>201819</v>
      </c>
      <c r="C340" s="205" t="s">
        <v>200</v>
      </c>
      <c r="D340" s="205" t="s">
        <v>201</v>
      </c>
      <c r="E340" s="205" t="s">
        <v>202</v>
      </c>
      <c r="F340" s="205" t="s">
        <v>203</v>
      </c>
      <c r="G340" s="205" t="s">
        <v>414</v>
      </c>
      <c r="H340" s="205" t="s">
        <v>211</v>
      </c>
      <c r="I340" s="205" t="s">
        <v>7</v>
      </c>
      <c r="J340" s="205" t="s">
        <v>7</v>
      </c>
      <c r="K340" s="205" t="s">
        <v>7</v>
      </c>
      <c r="L340" s="205" t="s">
        <v>7</v>
      </c>
      <c r="M340" s="205" t="s">
        <v>7</v>
      </c>
      <c r="N340" s="205">
        <v>3209</v>
      </c>
      <c r="O340" s="205">
        <v>531871</v>
      </c>
      <c r="P340" s="205">
        <v>25304915.579999998</v>
      </c>
      <c r="Q340" s="205">
        <v>47.6</v>
      </c>
      <c r="R340" s="205">
        <v>524486</v>
      </c>
      <c r="S340" s="205">
        <v>98.6</v>
      </c>
      <c r="T340" s="205">
        <v>234558</v>
      </c>
      <c r="U340" s="205">
        <v>44.1</v>
      </c>
      <c r="V340" s="205">
        <v>350612</v>
      </c>
      <c r="W340" s="205">
        <v>65.900000000000006</v>
      </c>
      <c r="X340" s="205">
        <v>216983</v>
      </c>
      <c r="Y340" s="205">
        <v>40.799999999999997</v>
      </c>
      <c r="Z340" s="205">
        <v>92848</v>
      </c>
      <c r="AA340" s="205">
        <v>17.5</v>
      </c>
      <c r="AB340" s="205">
        <v>135339</v>
      </c>
      <c r="AC340" s="205">
        <v>25.4</v>
      </c>
      <c r="AD340" s="205">
        <v>2208897.0499999998</v>
      </c>
      <c r="AE340" s="205">
        <v>4.1500000000000004</v>
      </c>
      <c r="AF340" s="205">
        <v>502972</v>
      </c>
      <c r="AG340" s="205">
        <v>4037.03</v>
      </c>
      <c r="AH340" s="205">
        <v>0.01</v>
      </c>
      <c r="AI340" s="205">
        <v>0</v>
      </c>
      <c r="AJ340" s="205">
        <v>0.01</v>
      </c>
      <c r="AK340" s="205">
        <v>732.02</v>
      </c>
      <c r="AL340" s="205">
        <v>0</v>
      </c>
      <c r="AM340" s="205">
        <v>0</v>
      </c>
      <c r="AN340" s="205">
        <v>0.01</v>
      </c>
      <c r="AO340" s="205">
        <v>523.26</v>
      </c>
      <c r="AP340" s="205">
        <v>0</v>
      </c>
      <c r="AQ340" s="205">
        <v>0</v>
      </c>
      <c r="AR340" s="205">
        <v>0</v>
      </c>
      <c r="AS340" s="205">
        <v>297.79000000000002</v>
      </c>
      <c r="AT340" s="205">
        <v>0</v>
      </c>
      <c r="AU340" s="205">
        <v>0</v>
      </c>
      <c r="AV340" s="205">
        <v>0</v>
      </c>
      <c r="AW340" s="205">
        <v>393.85</v>
      </c>
      <c r="AX340" s="205">
        <v>0</v>
      </c>
      <c r="AY340" s="205">
        <v>0</v>
      </c>
      <c r="AZ340" s="205">
        <v>0</v>
      </c>
      <c r="BA340" s="205">
        <v>527703</v>
      </c>
      <c r="BB340" s="205">
        <v>99.2</v>
      </c>
      <c r="BC340" s="205">
        <v>526444</v>
      </c>
      <c r="BD340" s="205">
        <v>99</v>
      </c>
      <c r="BE340" s="205">
        <v>519484</v>
      </c>
      <c r="BF340" s="205">
        <v>97.7</v>
      </c>
      <c r="BG340" s="205">
        <v>525640</v>
      </c>
      <c r="BH340" s="205">
        <v>98.8</v>
      </c>
      <c r="BI340" s="205">
        <v>517963</v>
      </c>
      <c r="BJ340" s="205">
        <v>97.4</v>
      </c>
      <c r="BK340" s="205">
        <v>437144</v>
      </c>
      <c r="BL340" s="205">
        <v>82.2</v>
      </c>
      <c r="BM340" s="205">
        <v>253141</v>
      </c>
      <c r="BN340" s="205">
        <v>47.6</v>
      </c>
      <c r="BO340" s="205">
        <v>328549</v>
      </c>
      <c r="BP340" s="205">
        <v>61.8</v>
      </c>
      <c r="BQ340" s="205">
        <v>266420</v>
      </c>
      <c r="BR340" s="205">
        <v>50.1</v>
      </c>
      <c r="BS340" s="205">
        <v>242654</v>
      </c>
      <c r="BT340" s="205">
        <v>46.8</v>
      </c>
      <c r="BU340" s="205">
        <v>219181</v>
      </c>
      <c r="BV340" s="205">
        <v>50.1</v>
      </c>
      <c r="BW340" s="205">
        <v>137606</v>
      </c>
      <c r="BX340" s="205">
        <v>54.4</v>
      </c>
      <c r="BY340" s="205">
        <v>411163</v>
      </c>
      <c r="BZ340" s="205">
        <v>77.3</v>
      </c>
      <c r="CA340" s="205">
        <v>379614</v>
      </c>
      <c r="CB340" s="205">
        <v>71.400000000000006</v>
      </c>
      <c r="CC340" s="205">
        <v>338673</v>
      </c>
      <c r="CD340" s="205">
        <v>65.400000000000006</v>
      </c>
      <c r="CE340" s="205">
        <v>274241</v>
      </c>
      <c r="CF340" s="205">
        <v>62.7</v>
      </c>
      <c r="CG340" s="205">
        <v>177683</v>
      </c>
      <c r="CH340" s="205">
        <v>70.2</v>
      </c>
      <c r="CI340" s="205">
        <v>2688988.54</v>
      </c>
      <c r="CJ340" s="205">
        <v>5.0599999999999996</v>
      </c>
      <c r="CK340" s="205">
        <v>2454987.5</v>
      </c>
      <c r="CL340" s="205">
        <v>4.62</v>
      </c>
      <c r="CM340" s="205">
        <v>2439508.56</v>
      </c>
      <c r="CN340" s="205">
        <v>4.59</v>
      </c>
      <c r="CO340" s="205">
        <v>1994735</v>
      </c>
      <c r="CP340" s="205">
        <v>3.75</v>
      </c>
      <c r="CQ340" s="205">
        <v>1235651.28</v>
      </c>
      <c r="CR340" s="205">
        <v>2.3199999999999998</v>
      </c>
      <c r="CS340" s="205">
        <v>5390733.0800000001</v>
      </c>
      <c r="CT340" s="205">
        <v>10.1</v>
      </c>
      <c r="CU340" s="205">
        <v>4910006.92</v>
      </c>
      <c r="CV340" s="205">
        <v>9.1999999999999993</v>
      </c>
      <c r="CW340" s="205">
        <v>7304213.9299999997</v>
      </c>
      <c r="CX340" s="205">
        <v>13.7</v>
      </c>
      <c r="CY340" s="205">
        <v>7699961.6500000004</v>
      </c>
      <c r="CZ340" s="205">
        <v>14.5</v>
      </c>
      <c r="DA340" s="205">
        <v>6274477.6500000004</v>
      </c>
      <c r="DB340" s="205">
        <v>11.8</v>
      </c>
      <c r="DC340" s="205">
        <v>1425484</v>
      </c>
      <c r="DD340" s="205">
        <v>2.7</v>
      </c>
      <c r="DE340" s="205">
        <v>1507591</v>
      </c>
      <c r="DF340" s="205">
        <v>2.8</v>
      </c>
      <c r="DG340" s="205">
        <v>1522526</v>
      </c>
      <c r="DH340" s="205">
        <v>2.9</v>
      </c>
      <c r="DI340" s="205">
        <v>5388</v>
      </c>
      <c r="DJ340" s="205">
        <v>1</v>
      </c>
      <c r="DK340" s="205">
        <v>3249</v>
      </c>
      <c r="DL340" s="205">
        <v>0.6</v>
      </c>
      <c r="DM340" s="205">
        <v>5671</v>
      </c>
      <c r="DN340" s="205">
        <v>1.1000000000000001</v>
      </c>
      <c r="DO340" s="205">
        <v>48454</v>
      </c>
      <c r="DP340" s="205">
        <v>9.1</v>
      </c>
      <c r="DQ340" s="205">
        <v>252126</v>
      </c>
      <c r="DR340" s="205">
        <v>47.4</v>
      </c>
      <c r="DS340" s="205">
        <v>372969</v>
      </c>
      <c r="DT340" s="205">
        <v>70.099999999999994</v>
      </c>
      <c r="DU340" s="205">
        <v>145024</v>
      </c>
      <c r="DV340" s="205">
        <v>27.3</v>
      </c>
      <c r="DW340" s="205">
        <v>144438</v>
      </c>
      <c r="DX340" s="205">
        <v>27.2</v>
      </c>
      <c r="DY340" s="205">
        <v>49078</v>
      </c>
      <c r="DZ340" s="205">
        <v>9.1999999999999993</v>
      </c>
      <c r="EA340" s="205">
        <v>16262</v>
      </c>
      <c r="EB340" s="205">
        <v>3.1</v>
      </c>
      <c r="EC340" s="205">
        <v>239976</v>
      </c>
      <c r="ED340" s="205">
        <v>45.1</v>
      </c>
      <c r="EH340" s="491"/>
      <c r="EI340" s="491"/>
      <c r="EJ340" s="491"/>
      <c r="EK340" s="491"/>
      <c r="EL340" s="491"/>
      <c r="EM340" s="491"/>
      <c r="EN340" s="491"/>
      <c r="EO340" s="491"/>
      <c r="EP340" s="491"/>
      <c r="EQ340" s="491"/>
      <c r="ER340" s="491"/>
      <c r="ES340" s="491"/>
      <c r="ET340" s="491"/>
      <c r="EU340" s="491"/>
      <c r="EV340" s="491"/>
      <c r="EW340" s="491"/>
      <c r="EX340" s="491"/>
      <c r="EY340" s="491"/>
      <c r="EZ340" s="491"/>
      <c r="FA340" s="491"/>
      <c r="FB340" s="491"/>
      <c r="FC340" s="491"/>
      <c r="FD340" s="491"/>
      <c r="FE340" s="491"/>
      <c r="FF340" s="491"/>
      <c r="FG340" s="491"/>
      <c r="FH340" s="491"/>
      <c r="FI340" s="491"/>
      <c r="FJ340" s="491"/>
      <c r="FK340" s="491"/>
      <c r="FL340" s="491"/>
      <c r="FM340" s="491"/>
      <c r="FN340" s="491"/>
      <c r="FO340" s="491"/>
      <c r="FP340" s="491"/>
      <c r="FQ340" s="491"/>
      <c r="FR340" s="491"/>
      <c r="FS340" s="491"/>
      <c r="FT340" s="491"/>
      <c r="FU340" s="491"/>
      <c r="FV340" s="491"/>
      <c r="FW340" s="491"/>
      <c r="FX340" s="491"/>
      <c r="FY340" s="491"/>
      <c r="FZ340" s="491"/>
      <c r="GA340" s="491"/>
      <c r="GB340" s="491"/>
      <c r="GC340" s="491"/>
      <c r="GD340" s="491"/>
      <c r="GE340" s="491"/>
      <c r="GF340" s="491"/>
      <c r="GG340" s="491"/>
      <c r="GH340" s="491"/>
      <c r="GI340" s="491"/>
      <c r="GJ340" s="491"/>
      <c r="GK340" s="491"/>
      <c r="GL340" s="491"/>
      <c r="GM340" s="491"/>
      <c r="GN340" s="491"/>
      <c r="GO340" s="491"/>
      <c r="GP340" s="491"/>
      <c r="GQ340" s="491"/>
      <c r="GR340" s="491"/>
      <c r="GS340" s="491"/>
      <c r="GT340" s="491"/>
      <c r="GU340" s="491"/>
      <c r="GV340" s="491"/>
      <c r="GW340" s="491"/>
      <c r="GX340" s="491"/>
      <c r="GY340" s="491"/>
      <c r="GZ340" s="491"/>
      <c r="HA340" s="491"/>
      <c r="HB340" s="491"/>
      <c r="HC340" s="491"/>
      <c r="HD340" s="491"/>
      <c r="HE340" s="491"/>
      <c r="HF340" s="491"/>
      <c r="HG340" s="491"/>
      <c r="HH340" s="491"/>
      <c r="HI340" s="491"/>
      <c r="HJ340" s="491"/>
      <c r="HK340" s="491"/>
      <c r="HL340" s="491"/>
      <c r="HM340" s="491"/>
      <c r="HN340" s="491"/>
      <c r="HO340" s="491"/>
      <c r="HP340" s="491"/>
      <c r="HQ340" s="491"/>
      <c r="HR340" s="491"/>
      <c r="HS340" s="491"/>
      <c r="HT340" s="491"/>
      <c r="HU340" s="491"/>
      <c r="HV340" s="491"/>
      <c r="HW340" s="491"/>
      <c r="HX340" s="491"/>
      <c r="HY340" s="491"/>
      <c r="HZ340" s="491"/>
      <c r="IA340" s="491"/>
      <c r="IB340" s="491"/>
      <c r="IC340" s="491"/>
      <c r="ID340" s="491"/>
      <c r="IE340" s="491"/>
      <c r="IF340" s="491"/>
      <c r="IG340" s="491"/>
      <c r="IH340" s="491"/>
      <c r="II340" s="491"/>
      <c r="IJ340" s="491"/>
      <c r="IK340" s="491"/>
      <c r="IL340" s="491"/>
      <c r="IM340" s="491"/>
      <c r="IN340" s="491"/>
      <c r="IO340" s="491"/>
      <c r="IP340" s="491"/>
      <c r="IQ340" s="491"/>
      <c r="IR340" s="491"/>
      <c r="IS340" s="491"/>
      <c r="IT340" s="491"/>
      <c r="IU340" s="491"/>
      <c r="IV340" s="491"/>
      <c r="IW340" s="491"/>
      <c r="IX340" s="491"/>
      <c r="IY340" s="491"/>
      <c r="IZ340" s="491"/>
      <c r="JA340" s="491"/>
      <c r="JB340" s="491"/>
      <c r="JC340" s="491"/>
      <c r="JD340" s="491"/>
      <c r="JE340" s="491"/>
      <c r="JF340" s="491"/>
      <c r="JG340" s="491"/>
      <c r="JH340" s="491"/>
      <c r="JI340" s="491"/>
      <c r="JJ340" s="491"/>
      <c r="JK340" s="491"/>
    </row>
    <row r="341" spans="1:407" x14ac:dyDescent="0.35">
      <c r="A341" s="205" t="str">
        <f t="shared" si="6"/>
        <v>Revised.State-funded special schools.Total.Total</v>
      </c>
      <c r="B341" s="205">
        <v>201819</v>
      </c>
      <c r="C341" s="205" t="s">
        <v>200</v>
      </c>
      <c r="D341" s="205" t="s">
        <v>201</v>
      </c>
      <c r="E341" s="205" t="s">
        <v>202</v>
      </c>
      <c r="F341" s="205" t="s">
        <v>203</v>
      </c>
      <c r="G341" s="205" t="s">
        <v>414</v>
      </c>
      <c r="H341" s="205" t="s">
        <v>214</v>
      </c>
      <c r="I341" s="205" t="s">
        <v>7</v>
      </c>
      <c r="J341" s="205" t="s">
        <v>7</v>
      </c>
      <c r="K341" s="205" t="s">
        <v>7</v>
      </c>
      <c r="L341" s="205" t="s">
        <v>7</v>
      </c>
      <c r="M341" s="205" t="s">
        <v>7</v>
      </c>
      <c r="N341" s="205">
        <v>756</v>
      </c>
      <c r="O341" s="205">
        <v>10697</v>
      </c>
      <c r="P341" s="205">
        <v>28584.5</v>
      </c>
      <c r="Q341" s="205">
        <v>2.7</v>
      </c>
      <c r="R341" s="205">
        <v>1601</v>
      </c>
      <c r="S341" s="205">
        <v>15</v>
      </c>
      <c r="T341" s="205">
        <v>42</v>
      </c>
      <c r="U341" s="205">
        <v>0.4</v>
      </c>
      <c r="V341" s="205">
        <v>133</v>
      </c>
      <c r="W341" s="205">
        <v>1.2</v>
      </c>
      <c r="X341" s="205">
        <v>3</v>
      </c>
      <c r="Y341" s="205">
        <v>0</v>
      </c>
      <c r="Z341" s="205">
        <v>1</v>
      </c>
      <c r="AA341" s="205">
        <v>0</v>
      </c>
      <c r="AB341" s="205">
        <v>3</v>
      </c>
      <c r="AC341" s="205">
        <v>0</v>
      </c>
      <c r="AD341" s="205">
        <v>1780.42</v>
      </c>
      <c r="AE341" s="205">
        <v>0.17</v>
      </c>
      <c r="AF341" s="205">
        <v>9940</v>
      </c>
      <c r="AG341" s="205">
        <v>-17867.57</v>
      </c>
      <c r="AH341" s="205">
        <v>-1.8</v>
      </c>
      <c r="AI341" s="205">
        <v>-1.82</v>
      </c>
      <c r="AJ341" s="205">
        <v>-1.77</v>
      </c>
      <c r="AK341" s="205">
        <v>-20536.57</v>
      </c>
      <c r="AL341" s="205">
        <v>-2.0699999999999998</v>
      </c>
      <c r="AM341" s="205">
        <v>-2.1</v>
      </c>
      <c r="AN341" s="205">
        <v>-2.04</v>
      </c>
      <c r="AO341" s="205">
        <v>-12318.31</v>
      </c>
      <c r="AP341" s="205">
        <v>-1.24</v>
      </c>
      <c r="AQ341" s="205">
        <v>-1.27</v>
      </c>
      <c r="AR341" s="205">
        <v>-1.21</v>
      </c>
      <c r="AS341" s="205">
        <v>-16695.41</v>
      </c>
      <c r="AT341" s="205">
        <v>-1.68</v>
      </c>
      <c r="AU341" s="205">
        <v>-1.71</v>
      </c>
      <c r="AV341" s="205">
        <v>-1.65</v>
      </c>
      <c r="AW341" s="205">
        <v>-20961.46</v>
      </c>
      <c r="AX341" s="205">
        <v>-2.11</v>
      </c>
      <c r="AY341" s="205">
        <v>-2.14</v>
      </c>
      <c r="AZ341" s="205">
        <v>-2.08</v>
      </c>
      <c r="BA341" s="205">
        <v>3173</v>
      </c>
      <c r="BB341" s="205">
        <v>29.7</v>
      </c>
      <c r="BC341" s="205">
        <v>3008</v>
      </c>
      <c r="BD341" s="205">
        <v>28.1</v>
      </c>
      <c r="BE341" s="205">
        <v>615</v>
      </c>
      <c r="BF341" s="205">
        <v>5.7</v>
      </c>
      <c r="BG341" s="205">
        <v>2210</v>
      </c>
      <c r="BH341" s="205">
        <v>20.7</v>
      </c>
      <c r="BI341" s="205">
        <v>787</v>
      </c>
      <c r="BJ341" s="205">
        <v>7.4</v>
      </c>
      <c r="BK341" s="205">
        <v>283</v>
      </c>
      <c r="BL341" s="205">
        <v>2.6</v>
      </c>
      <c r="BM341" s="205">
        <v>27</v>
      </c>
      <c r="BN341" s="205">
        <v>0.3</v>
      </c>
      <c r="BO341" s="205">
        <v>84</v>
      </c>
      <c r="BP341" s="205">
        <v>0.8</v>
      </c>
      <c r="BQ341" s="205">
        <v>110</v>
      </c>
      <c r="BR341" s="205">
        <v>1</v>
      </c>
      <c r="BS341" s="205">
        <v>73</v>
      </c>
      <c r="BT341" s="205">
        <v>9.3000000000000007</v>
      </c>
      <c r="BU341" s="205">
        <v>21</v>
      </c>
      <c r="BV341" s="205">
        <v>7.4</v>
      </c>
      <c r="BW341" s="205">
        <v>14</v>
      </c>
      <c r="BX341" s="205">
        <v>51.9</v>
      </c>
      <c r="BY341" s="205">
        <v>157</v>
      </c>
      <c r="BZ341" s="205">
        <v>1.5</v>
      </c>
      <c r="CA341" s="205">
        <v>308</v>
      </c>
      <c r="CB341" s="205">
        <v>2.9</v>
      </c>
      <c r="CC341" s="205">
        <v>152</v>
      </c>
      <c r="CD341" s="205">
        <v>19.3</v>
      </c>
      <c r="CE341" s="205">
        <v>49</v>
      </c>
      <c r="CF341" s="205">
        <v>17.3</v>
      </c>
      <c r="CG341" s="205">
        <v>17</v>
      </c>
      <c r="CH341" s="205">
        <v>63</v>
      </c>
      <c r="CI341" s="205">
        <v>1720</v>
      </c>
      <c r="CJ341" s="205">
        <v>0.16</v>
      </c>
      <c r="CK341" s="205">
        <v>4184</v>
      </c>
      <c r="CL341" s="205">
        <v>0.39</v>
      </c>
      <c r="CM341" s="205">
        <v>2028</v>
      </c>
      <c r="CN341" s="205">
        <v>0.19</v>
      </c>
      <c r="CO341" s="205">
        <v>609</v>
      </c>
      <c r="CP341" s="205">
        <v>0.06</v>
      </c>
      <c r="CQ341" s="205">
        <v>110</v>
      </c>
      <c r="CR341" s="205">
        <v>0.01</v>
      </c>
      <c r="CS341" s="205">
        <v>6058</v>
      </c>
      <c r="CT341" s="205">
        <v>0.6</v>
      </c>
      <c r="CU341" s="205">
        <v>8368</v>
      </c>
      <c r="CV341" s="205">
        <v>0.8</v>
      </c>
      <c r="CW341" s="205">
        <v>6111</v>
      </c>
      <c r="CX341" s="205">
        <v>0.6</v>
      </c>
      <c r="CY341" s="205">
        <v>8047.5</v>
      </c>
      <c r="CZ341" s="205">
        <v>0.8</v>
      </c>
      <c r="DA341" s="205">
        <v>6656</v>
      </c>
      <c r="DB341" s="205">
        <v>0.6</v>
      </c>
      <c r="DC341" s="205">
        <v>1391.5</v>
      </c>
      <c r="DD341" s="205">
        <v>0.1</v>
      </c>
      <c r="DE341" s="205">
        <v>2369</v>
      </c>
      <c r="DF341" s="205">
        <v>0.2</v>
      </c>
      <c r="DG341" s="205">
        <v>3046</v>
      </c>
      <c r="DH341" s="205">
        <v>0.3</v>
      </c>
      <c r="DI341" s="205">
        <v>8290</v>
      </c>
      <c r="DJ341" s="205">
        <v>77.5</v>
      </c>
      <c r="DK341" s="205">
        <v>1405</v>
      </c>
      <c r="DL341" s="205">
        <v>13.1</v>
      </c>
      <c r="DM341" s="205">
        <v>589</v>
      </c>
      <c r="DN341" s="205">
        <v>5.5</v>
      </c>
      <c r="DO341" s="205">
        <v>316</v>
      </c>
      <c r="DP341" s="205">
        <v>3</v>
      </c>
      <c r="DQ341" s="205">
        <v>94</v>
      </c>
      <c r="DR341" s="205">
        <v>0.9</v>
      </c>
      <c r="DS341" s="205">
        <v>777</v>
      </c>
      <c r="DT341" s="205">
        <v>7.3</v>
      </c>
      <c r="DU341" s="205">
        <v>10</v>
      </c>
      <c r="DV341" s="205">
        <v>0.1</v>
      </c>
      <c r="DW341" s="205">
        <v>9</v>
      </c>
      <c r="DX341" s="205">
        <v>0.1</v>
      </c>
      <c r="DY341" s="205">
        <v>20</v>
      </c>
      <c r="DZ341" s="205">
        <v>0.2</v>
      </c>
      <c r="EA341" s="205">
        <v>1</v>
      </c>
      <c r="EB341" s="205">
        <v>0</v>
      </c>
      <c r="EC341" s="205">
        <v>1370</v>
      </c>
      <c r="ED341" s="205">
        <v>12.8</v>
      </c>
      <c r="EH341" s="491"/>
      <c r="EI341" s="491"/>
      <c r="EJ341" s="491"/>
      <c r="EK341" s="491"/>
      <c r="EL341" s="491"/>
      <c r="EM341" s="491"/>
      <c r="EN341" s="491"/>
      <c r="EO341" s="491"/>
      <c r="EP341" s="491"/>
      <c r="EQ341" s="491"/>
      <c r="ER341" s="491"/>
      <c r="ES341" s="491"/>
      <c r="ET341" s="491"/>
      <c r="EU341" s="491"/>
      <c r="EV341" s="491"/>
      <c r="EW341" s="491"/>
      <c r="EX341" s="491"/>
      <c r="EY341" s="491"/>
      <c r="EZ341" s="491"/>
      <c r="FA341" s="491"/>
      <c r="FB341" s="491"/>
      <c r="FC341" s="491"/>
      <c r="FD341" s="491"/>
      <c r="FE341" s="491"/>
      <c r="FF341" s="491"/>
      <c r="FG341" s="491"/>
      <c r="FH341" s="491"/>
      <c r="FI341" s="491"/>
      <c r="FJ341" s="491"/>
      <c r="FK341" s="491"/>
      <c r="FL341" s="491"/>
      <c r="FM341" s="491"/>
      <c r="FN341" s="491"/>
      <c r="FO341" s="491"/>
      <c r="FP341" s="491"/>
      <c r="FQ341" s="491"/>
      <c r="FR341" s="491"/>
      <c r="FS341" s="491"/>
      <c r="FT341" s="491"/>
      <c r="FU341" s="491"/>
      <c r="FV341" s="491"/>
      <c r="FW341" s="491"/>
      <c r="FX341" s="491"/>
      <c r="FY341" s="491"/>
      <c r="FZ341" s="491"/>
      <c r="GA341" s="491"/>
      <c r="GB341" s="491"/>
      <c r="GC341" s="491"/>
      <c r="GD341" s="491"/>
      <c r="GE341" s="491"/>
      <c r="GF341" s="491"/>
      <c r="GG341" s="491"/>
      <c r="GH341" s="491"/>
      <c r="GI341" s="491"/>
      <c r="GJ341" s="491"/>
      <c r="GK341" s="491"/>
      <c r="GL341" s="491"/>
      <c r="GM341" s="491"/>
      <c r="GN341" s="491"/>
      <c r="GO341" s="491"/>
      <c r="GP341" s="491"/>
      <c r="GQ341" s="491"/>
      <c r="GR341" s="491"/>
      <c r="GS341" s="491"/>
      <c r="GT341" s="491"/>
      <c r="GU341" s="491"/>
      <c r="GV341" s="491"/>
      <c r="GW341" s="491"/>
      <c r="GX341" s="491"/>
      <c r="GY341" s="491"/>
      <c r="GZ341" s="491"/>
      <c r="HA341" s="491"/>
      <c r="HB341" s="491"/>
      <c r="HC341" s="491"/>
      <c r="HD341" s="491"/>
      <c r="HE341" s="491"/>
      <c r="HF341" s="491"/>
      <c r="HG341" s="491"/>
      <c r="HH341" s="491"/>
      <c r="HI341" s="491"/>
      <c r="HJ341" s="491"/>
      <c r="HK341" s="491"/>
      <c r="HL341" s="491"/>
      <c r="HM341" s="491"/>
      <c r="HN341" s="491"/>
      <c r="HO341" s="491"/>
      <c r="HP341" s="491"/>
      <c r="HQ341" s="491"/>
      <c r="HR341" s="491"/>
      <c r="HS341" s="491"/>
      <c r="HT341" s="491"/>
      <c r="HU341" s="491"/>
      <c r="HV341" s="491"/>
      <c r="HW341" s="491"/>
      <c r="HX341" s="491"/>
      <c r="HY341" s="491"/>
      <c r="HZ341" s="491"/>
      <c r="IA341" s="491"/>
      <c r="IB341" s="491"/>
      <c r="IC341" s="491"/>
      <c r="ID341" s="491"/>
      <c r="IE341" s="491"/>
      <c r="IF341" s="491"/>
      <c r="IG341" s="491"/>
      <c r="IH341" s="491"/>
      <c r="II341" s="491"/>
      <c r="IJ341" s="491"/>
      <c r="IK341" s="491"/>
      <c r="IL341" s="491"/>
      <c r="IM341" s="491"/>
      <c r="IN341" s="491"/>
      <c r="IO341" s="491"/>
      <c r="IP341" s="491"/>
      <c r="IQ341" s="491"/>
      <c r="IR341" s="491"/>
      <c r="IS341" s="491"/>
      <c r="IT341" s="491"/>
      <c r="IU341" s="491"/>
      <c r="IV341" s="491"/>
      <c r="IW341" s="491"/>
      <c r="IX341" s="491"/>
      <c r="IY341" s="491"/>
      <c r="IZ341" s="491"/>
      <c r="JA341" s="491"/>
      <c r="JB341" s="491"/>
      <c r="JC341" s="491"/>
      <c r="JD341" s="491"/>
      <c r="JE341" s="491"/>
      <c r="JF341" s="491"/>
      <c r="JG341" s="491"/>
      <c r="JH341" s="491"/>
      <c r="JI341" s="491"/>
      <c r="JJ341" s="491"/>
      <c r="JK341" s="491"/>
    </row>
    <row r="342" spans="1:407" x14ac:dyDescent="0.35">
      <c r="A342" s="205" t="str">
        <f t="shared" si="6"/>
        <v>Revised.Studio Schools.Total.Total</v>
      </c>
      <c r="B342" s="205">
        <v>201819</v>
      </c>
      <c r="C342" s="205" t="s">
        <v>200</v>
      </c>
      <c r="D342" s="205" t="s">
        <v>201</v>
      </c>
      <c r="E342" s="205" t="s">
        <v>202</v>
      </c>
      <c r="F342" s="205" t="s">
        <v>203</v>
      </c>
      <c r="G342" s="205" t="s">
        <v>414</v>
      </c>
      <c r="H342" s="205" t="s">
        <v>212</v>
      </c>
      <c r="I342" s="205" t="s">
        <v>7</v>
      </c>
      <c r="J342" s="205" t="s">
        <v>7</v>
      </c>
      <c r="K342" s="205" t="s">
        <v>7</v>
      </c>
      <c r="L342" s="205" t="s">
        <v>7</v>
      </c>
      <c r="M342" s="205" t="s">
        <v>7</v>
      </c>
      <c r="N342" s="205">
        <v>26</v>
      </c>
      <c r="O342" s="205">
        <v>1225</v>
      </c>
      <c r="P342" s="205">
        <v>44759.38</v>
      </c>
      <c r="Q342" s="205">
        <v>36.5</v>
      </c>
      <c r="R342" s="205">
        <v>1180</v>
      </c>
      <c r="S342" s="205">
        <v>96.3</v>
      </c>
      <c r="T342" s="205">
        <v>267</v>
      </c>
      <c r="U342" s="205">
        <v>21.8</v>
      </c>
      <c r="V342" s="205">
        <v>557</v>
      </c>
      <c r="W342" s="205">
        <v>45.5</v>
      </c>
      <c r="X342" s="205">
        <v>101</v>
      </c>
      <c r="Y342" s="205">
        <v>8.1999999999999993</v>
      </c>
      <c r="Z342" s="205">
        <v>25</v>
      </c>
      <c r="AA342" s="205">
        <v>2</v>
      </c>
      <c r="AB342" s="205">
        <v>44</v>
      </c>
      <c r="AC342" s="205">
        <v>3.6</v>
      </c>
      <c r="AD342" s="205">
        <v>3290.03</v>
      </c>
      <c r="AE342" s="205">
        <v>2.69</v>
      </c>
      <c r="AF342" s="205">
        <v>1117</v>
      </c>
      <c r="AG342" s="205">
        <v>-801.14</v>
      </c>
      <c r="AH342" s="205">
        <v>-0.72</v>
      </c>
      <c r="AI342" s="205">
        <v>-0.79</v>
      </c>
      <c r="AJ342" s="205">
        <v>-0.64</v>
      </c>
      <c r="AK342" s="205">
        <v>-957.67</v>
      </c>
      <c r="AL342" s="205">
        <v>-0.86</v>
      </c>
      <c r="AM342" s="205">
        <v>-0.95</v>
      </c>
      <c r="AN342" s="205">
        <v>-0.77</v>
      </c>
      <c r="AO342" s="205">
        <v>-571.92999999999995</v>
      </c>
      <c r="AP342" s="205">
        <v>-0.51</v>
      </c>
      <c r="AQ342" s="205">
        <v>-0.59</v>
      </c>
      <c r="AR342" s="205">
        <v>-0.43</v>
      </c>
      <c r="AS342" s="205">
        <v>-1183.53</v>
      </c>
      <c r="AT342" s="205">
        <v>-1.06</v>
      </c>
      <c r="AU342" s="205">
        <v>-1.1499999999999999</v>
      </c>
      <c r="AV342" s="205">
        <v>-0.97</v>
      </c>
      <c r="AW342" s="205">
        <v>-566.57000000000005</v>
      </c>
      <c r="AX342" s="205">
        <v>-0.51</v>
      </c>
      <c r="AY342" s="205">
        <v>-0.6</v>
      </c>
      <c r="AZ342" s="205">
        <v>-0.42</v>
      </c>
      <c r="BA342" s="205">
        <v>1193</v>
      </c>
      <c r="BB342" s="205">
        <v>97.4</v>
      </c>
      <c r="BC342" s="205">
        <v>1184</v>
      </c>
      <c r="BD342" s="205">
        <v>96.7</v>
      </c>
      <c r="BE342" s="205">
        <v>1146</v>
      </c>
      <c r="BF342" s="205">
        <v>93.6</v>
      </c>
      <c r="BG342" s="205">
        <v>1185</v>
      </c>
      <c r="BH342" s="205">
        <v>96.7</v>
      </c>
      <c r="BI342" s="205">
        <v>1061</v>
      </c>
      <c r="BJ342" s="205">
        <v>86.6</v>
      </c>
      <c r="BK342" s="205">
        <v>511</v>
      </c>
      <c r="BL342" s="205">
        <v>41.7</v>
      </c>
      <c r="BM342" s="205">
        <v>178</v>
      </c>
      <c r="BN342" s="205">
        <v>14.5</v>
      </c>
      <c r="BO342" s="205">
        <v>444</v>
      </c>
      <c r="BP342" s="205">
        <v>36.200000000000003</v>
      </c>
      <c r="BQ342" s="205">
        <v>364</v>
      </c>
      <c r="BR342" s="205">
        <v>29.7</v>
      </c>
      <c r="BS342" s="205">
        <v>283</v>
      </c>
      <c r="BT342" s="205">
        <v>26.7</v>
      </c>
      <c r="BU342" s="205">
        <v>136</v>
      </c>
      <c r="BV342" s="205">
        <v>26.6</v>
      </c>
      <c r="BW342" s="205">
        <v>86</v>
      </c>
      <c r="BX342" s="205">
        <v>48.3</v>
      </c>
      <c r="BY342" s="205">
        <v>695</v>
      </c>
      <c r="BZ342" s="205">
        <v>56.7</v>
      </c>
      <c r="CA342" s="205">
        <v>685</v>
      </c>
      <c r="CB342" s="205">
        <v>55.9</v>
      </c>
      <c r="CC342" s="205">
        <v>489</v>
      </c>
      <c r="CD342" s="205">
        <v>46.1</v>
      </c>
      <c r="CE342" s="205">
        <v>212</v>
      </c>
      <c r="CF342" s="205">
        <v>41.5</v>
      </c>
      <c r="CG342" s="205">
        <v>110</v>
      </c>
      <c r="CH342" s="205">
        <v>61.8</v>
      </c>
      <c r="CI342" s="205">
        <v>4724</v>
      </c>
      <c r="CJ342" s="205">
        <v>3.86</v>
      </c>
      <c r="CK342" s="205">
        <v>4534</v>
      </c>
      <c r="CL342" s="205">
        <v>3.7</v>
      </c>
      <c r="CM342" s="205">
        <v>3951.5</v>
      </c>
      <c r="CN342" s="205">
        <v>3.23</v>
      </c>
      <c r="CO342" s="205">
        <v>1749</v>
      </c>
      <c r="CP342" s="205">
        <v>1.43</v>
      </c>
      <c r="CQ342" s="205">
        <v>829.38</v>
      </c>
      <c r="CR342" s="205">
        <v>0.68</v>
      </c>
      <c r="CS342" s="205">
        <v>9532</v>
      </c>
      <c r="CT342" s="205">
        <v>7.8</v>
      </c>
      <c r="CU342" s="205">
        <v>9068</v>
      </c>
      <c r="CV342" s="205">
        <v>7.4</v>
      </c>
      <c r="CW342" s="205">
        <v>11489.38</v>
      </c>
      <c r="CX342" s="205">
        <v>9.4</v>
      </c>
      <c r="CY342" s="205">
        <v>14670</v>
      </c>
      <c r="CZ342" s="205">
        <v>12</v>
      </c>
      <c r="DA342" s="205">
        <v>7580</v>
      </c>
      <c r="DB342" s="205">
        <v>6.2</v>
      </c>
      <c r="DC342" s="205">
        <v>7090</v>
      </c>
      <c r="DD342" s="205">
        <v>5.8</v>
      </c>
      <c r="DE342" s="205">
        <v>3004</v>
      </c>
      <c r="DF342" s="205">
        <v>2.5</v>
      </c>
      <c r="DG342" s="205">
        <v>3231</v>
      </c>
      <c r="DH342" s="205">
        <v>2.6</v>
      </c>
      <c r="DI342" s="205">
        <v>38</v>
      </c>
      <c r="DJ342" s="205">
        <v>3.1</v>
      </c>
      <c r="DK342" s="205">
        <v>21</v>
      </c>
      <c r="DL342" s="205">
        <v>1.7</v>
      </c>
      <c r="DM342" s="205">
        <v>83</v>
      </c>
      <c r="DN342" s="205">
        <v>6.8</v>
      </c>
      <c r="DO342" s="205">
        <v>539</v>
      </c>
      <c r="DP342" s="205">
        <v>44</v>
      </c>
      <c r="DQ342" s="205">
        <v>443</v>
      </c>
      <c r="DR342" s="205">
        <v>36.200000000000003</v>
      </c>
      <c r="DS342" s="205">
        <v>760</v>
      </c>
      <c r="DT342" s="205">
        <v>62</v>
      </c>
      <c r="DU342" s="205">
        <v>301</v>
      </c>
      <c r="DV342" s="205">
        <v>24.6</v>
      </c>
      <c r="DW342" s="205">
        <v>301</v>
      </c>
      <c r="DX342" s="205">
        <v>24.6</v>
      </c>
      <c r="DY342" s="205">
        <v>16</v>
      </c>
      <c r="DZ342" s="205">
        <v>1.3</v>
      </c>
      <c r="EA342" s="205">
        <v>7</v>
      </c>
      <c r="EB342" s="205">
        <v>0.6</v>
      </c>
      <c r="EC342" s="205">
        <v>472</v>
      </c>
      <c r="ED342" s="205">
        <v>38.5</v>
      </c>
      <c r="EH342" s="491"/>
      <c r="EI342" s="491"/>
      <c r="EJ342" s="491"/>
      <c r="EK342" s="491"/>
      <c r="EL342" s="491"/>
      <c r="EM342" s="491"/>
      <c r="EN342" s="491"/>
      <c r="EO342" s="491"/>
      <c r="EP342" s="491"/>
      <c r="EQ342" s="491"/>
      <c r="ER342" s="491"/>
      <c r="ES342" s="491"/>
      <c r="ET342" s="491"/>
      <c r="EU342" s="491"/>
      <c r="EV342" s="491"/>
      <c r="EW342" s="491"/>
      <c r="EX342" s="491"/>
      <c r="EY342" s="491"/>
      <c r="EZ342" s="491"/>
      <c r="FA342" s="491"/>
      <c r="FB342" s="491"/>
      <c r="FC342" s="491"/>
      <c r="FD342" s="491"/>
      <c r="FE342" s="491"/>
      <c r="FF342" s="491"/>
      <c r="FG342" s="491"/>
      <c r="FH342" s="491"/>
      <c r="FI342" s="491"/>
      <c r="FJ342" s="491"/>
      <c r="FK342" s="491"/>
      <c r="FL342" s="491"/>
      <c r="FM342" s="491"/>
      <c r="FN342" s="491"/>
      <c r="FO342" s="491"/>
      <c r="FP342" s="491"/>
      <c r="FQ342" s="491"/>
      <c r="FR342" s="491"/>
      <c r="FS342" s="491"/>
      <c r="FT342" s="491"/>
      <c r="FU342" s="491"/>
      <c r="FV342" s="491"/>
      <c r="FW342" s="491"/>
      <c r="FX342" s="491"/>
      <c r="FY342" s="491"/>
      <c r="FZ342" s="491"/>
      <c r="GA342" s="491"/>
      <c r="GB342" s="491"/>
      <c r="GC342" s="491"/>
      <c r="GD342" s="491"/>
      <c r="GE342" s="491"/>
      <c r="GF342" s="491"/>
      <c r="GG342" s="491"/>
      <c r="GH342" s="491"/>
      <c r="GI342" s="491"/>
      <c r="GJ342" s="491"/>
      <c r="GK342" s="491"/>
      <c r="GL342" s="491"/>
      <c r="GM342" s="491"/>
      <c r="GN342" s="491"/>
      <c r="GO342" s="491"/>
      <c r="GP342" s="491"/>
      <c r="GQ342" s="491"/>
      <c r="GR342" s="491"/>
      <c r="GS342" s="491"/>
      <c r="GT342" s="491"/>
      <c r="GU342" s="491"/>
      <c r="GV342" s="491"/>
      <c r="GW342" s="491"/>
      <c r="GX342" s="491"/>
      <c r="GY342" s="491"/>
      <c r="GZ342" s="491"/>
      <c r="HA342" s="491"/>
      <c r="HB342" s="491"/>
      <c r="HC342" s="491"/>
      <c r="HD342" s="491"/>
      <c r="HE342" s="491"/>
      <c r="HF342" s="491"/>
      <c r="HG342" s="491"/>
      <c r="HH342" s="491"/>
      <c r="HI342" s="491"/>
      <c r="HJ342" s="491"/>
      <c r="HK342" s="491"/>
      <c r="HL342" s="491"/>
      <c r="HM342" s="491"/>
      <c r="HN342" s="491"/>
      <c r="HO342" s="491"/>
      <c r="HP342" s="491"/>
      <c r="HQ342" s="491"/>
      <c r="HR342" s="491"/>
      <c r="HS342" s="491"/>
      <c r="HT342" s="491"/>
      <c r="HU342" s="491"/>
      <c r="HV342" s="491"/>
      <c r="HW342" s="491"/>
      <c r="HX342" s="491"/>
      <c r="HY342" s="491"/>
      <c r="HZ342" s="491"/>
      <c r="IA342" s="491"/>
      <c r="IB342" s="491"/>
      <c r="IC342" s="491"/>
      <c r="ID342" s="491"/>
      <c r="IE342" s="491"/>
      <c r="IF342" s="491"/>
      <c r="IG342" s="491"/>
      <c r="IH342" s="491"/>
      <c r="II342" s="491"/>
      <c r="IJ342" s="491"/>
      <c r="IK342" s="491"/>
      <c r="IL342" s="491"/>
      <c r="IM342" s="491"/>
      <c r="IN342" s="491"/>
      <c r="IO342" s="491"/>
      <c r="IP342" s="491"/>
      <c r="IQ342" s="491"/>
      <c r="IR342" s="491"/>
      <c r="IS342" s="491"/>
      <c r="IT342" s="491"/>
      <c r="IU342" s="491"/>
      <c r="IV342" s="491"/>
      <c r="IW342" s="491"/>
      <c r="IX342" s="491"/>
      <c r="IY342" s="491"/>
      <c r="IZ342" s="491"/>
      <c r="JA342" s="491"/>
      <c r="JB342" s="491"/>
      <c r="JC342" s="491"/>
      <c r="JD342" s="491"/>
      <c r="JE342" s="491"/>
      <c r="JF342" s="491"/>
      <c r="JG342" s="491"/>
      <c r="JH342" s="491"/>
      <c r="JI342" s="491"/>
      <c r="JJ342" s="491"/>
      <c r="JK342" s="491"/>
    </row>
    <row r="343" spans="1:407" x14ac:dyDescent="0.35">
      <c r="A343" s="205" t="str">
        <f t="shared" si="6"/>
        <v>Revised.University Technical Colleges (UTCs).Total.Total</v>
      </c>
      <c r="B343" s="205">
        <v>201819</v>
      </c>
      <c r="C343" s="205" t="s">
        <v>200</v>
      </c>
      <c r="D343" s="205" t="s">
        <v>201</v>
      </c>
      <c r="E343" s="205" t="s">
        <v>202</v>
      </c>
      <c r="F343" s="205" t="s">
        <v>203</v>
      </c>
      <c r="G343" s="205" t="s">
        <v>414</v>
      </c>
      <c r="H343" s="205" t="s">
        <v>213</v>
      </c>
      <c r="I343" s="205" t="s">
        <v>7</v>
      </c>
      <c r="J343" s="205" t="s">
        <v>7</v>
      </c>
      <c r="K343" s="205" t="s">
        <v>7</v>
      </c>
      <c r="L343" s="205" t="s">
        <v>7</v>
      </c>
      <c r="M343" s="205" t="s">
        <v>7</v>
      </c>
      <c r="N343" s="205">
        <v>48</v>
      </c>
      <c r="O343" s="205">
        <v>3777</v>
      </c>
      <c r="P343" s="205">
        <v>144324.88</v>
      </c>
      <c r="Q343" s="205">
        <v>38.200000000000003</v>
      </c>
      <c r="R343" s="205">
        <v>3668</v>
      </c>
      <c r="S343" s="205">
        <v>97.1</v>
      </c>
      <c r="T343" s="205">
        <v>1052</v>
      </c>
      <c r="U343" s="205">
        <v>27.9</v>
      </c>
      <c r="V343" s="205">
        <v>1954</v>
      </c>
      <c r="W343" s="205">
        <v>51.7</v>
      </c>
      <c r="X343" s="205">
        <v>97</v>
      </c>
      <c r="Y343" s="205">
        <v>2.6</v>
      </c>
      <c r="Z343" s="205">
        <v>22</v>
      </c>
      <c r="AA343" s="205">
        <v>0.6</v>
      </c>
      <c r="AB343" s="205">
        <v>36</v>
      </c>
      <c r="AC343" s="205">
        <v>1</v>
      </c>
      <c r="AD343" s="205">
        <v>10978.89</v>
      </c>
      <c r="AE343" s="205">
        <v>2.91</v>
      </c>
      <c r="AF343" s="205">
        <v>3550</v>
      </c>
      <c r="AG343" s="205">
        <v>-2783.6</v>
      </c>
      <c r="AH343" s="205">
        <v>-0.78</v>
      </c>
      <c r="AI343" s="205">
        <v>-0.83</v>
      </c>
      <c r="AJ343" s="205">
        <v>-0.74</v>
      </c>
      <c r="AK343" s="205">
        <v>-3185.22</v>
      </c>
      <c r="AL343" s="205">
        <v>-0.9</v>
      </c>
      <c r="AM343" s="205">
        <v>-0.95</v>
      </c>
      <c r="AN343" s="205">
        <v>-0.85</v>
      </c>
      <c r="AO343" s="205">
        <v>-1322.29</v>
      </c>
      <c r="AP343" s="205">
        <v>-0.37</v>
      </c>
      <c r="AQ343" s="205">
        <v>-0.42</v>
      </c>
      <c r="AR343" s="205">
        <v>-0.33</v>
      </c>
      <c r="AS343" s="205">
        <v>-2963.89</v>
      </c>
      <c r="AT343" s="205">
        <v>-0.83</v>
      </c>
      <c r="AU343" s="205">
        <v>-0.89</v>
      </c>
      <c r="AV343" s="205">
        <v>-0.78</v>
      </c>
      <c r="AW343" s="205">
        <v>-3615.34</v>
      </c>
      <c r="AX343" s="205">
        <v>-1.02</v>
      </c>
      <c r="AY343" s="205">
        <v>-1.07</v>
      </c>
      <c r="AZ343" s="205">
        <v>-0.97</v>
      </c>
      <c r="BA343" s="205">
        <v>3720</v>
      </c>
      <c r="BB343" s="205">
        <v>98.5</v>
      </c>
      <c r="BC343" s="205">
        <v>3708</v>
      </c>
      <c r="BD343" s="205">
        <v>98.2</v>
      </c>
      <c r="BE343" s="205">
        <v>3505</v>
      </c>
      <c r="BF343" s="205">
        <v>92.8</v>
      </c>
      <c r="BG343" s="205">
        <v>3680</v>
      </c>
      <c r="BH343" s="205">
        <v>97.4</v>
      </c>
      <c r="BI343" s="205">
        <v>3500</v>
      </c>
      <c r="BJ343" s="205">
        <v>92.7</v>
      </c>
      <c r="BK343" s="205">
        <v>1268</v>
      </c>
      <c r="BL343" s="205">
        <v>33.6</v>
      </c>
      <c r="BM343" s="205">
        <v>357</v>
      </c>
      <c r="BN343" s="205">
        <v>9.5</v>
      </c>
      <c r="BO343" s="205">
        <v>1564</v>
      </c>
      <c r="BP343" s="205">
        <v>41.4</v>
      </c>
      <c r="BQ343" s="205">
        <v>1478</v>
      </c>
      <c r="BR343" s="205">
        <v>39.1</v>
      </c>
      <c r="BS343" s="205">
        <v>1232</v>
      </c>
      <c r="BT343" s="205">
        <v>35.200000000000003</v>
      </c>
      <c r="BU343" s="205">
        <v>368</v>
      </c>
      <c r="BV343" s="205">
        <v>29</v>
      </c>
      <c r="BW343" s="205">
        <v>155</v>
      </c>
      <c r="BX343" s="205">
        <v>43.4</v>
      </c>
      <c r="BY343" s="205">
        <v>2288</v>
      </c>
      <c r="BZ343" s="205">
        <v>60.6</v>
      </c>
      <c r="CA343" s="205">
        <v>2438</v>
      </c>
      <c r="CB343" s="205">
        <v>64.5</v>
      </c>
      <c r="CC343" s="205">
        <v>2009</v>
      </c>
      <c r="CD343" s="205">
        <v>57.4</v>
      </c>
      <c r="CE343" s="205">
        <v>539</v>
      </c>
      <c r="CF343" s="205">
        <v>42.5</v>
      </c>
      <c r="CG343" s="205">
        <v>203</v>
      </c>
      <c r="CH343" s="205">
        <v>56.9</v>
      </c>
      <c r="CI343" s="205">
        <v>15175</v>
      </c>
      <c r="CJ343" s="205">
        <v>4.0199999999999996</v>
      </c>
      <c r="CK343" s="205">
        <v>15446</v>
      </c>
      <c r="CL343" s="205">
        <v>4.09</v>
      </c>
      <c r="CM343" s="205">
        <v>14628</v>
      </c>
      <c r="CN343" s="205">
        <v>3.87</v>
      </c>
      <c r="CO343" s="205">
        <v>4383</v>
      </c>
      <c r="CP343" s="205">
        <v>1.1599999999999999</v>
      </c>
      <c r="CQ343" s="205">
        <v>1613.38</v>
      </c>
      <c r="CR343" s="205">
        <v>0.43</v>
      </c>
      <c r="CS343" s="205">
        <v>30754</v>
      </c>
      <c r="CT343" s="205">
        <v>8.1</v>
      </c>
      <c r="CU343" s="205">
        <v>30892</v>
      </c>
      <c r="CV343" s="205">
        <v>8.1999999999999993</v>
      </c>
      <c r="CW343" s="205">
        <v>40738.879999999997</v>
      </c>
      <c r="CX343" s="205">
        <v>10.8</v>
      </c>
      <c r="CY343" s="205">
        <v>41940</v>
      </c>
      <c r="CZ343" s="205">
        <v>11.1</v>
      </c>
      <c r="DA343" s="205">
        <v>20769.75</v>
      </c>
      <c r="DB343" s="205">
        <v>5.5</v>
      </c>
      <c r="DC343" s="205">
        <v>21170.25</v>
      </c>
      <c r="DD343" s="205">
        <v>5.6</v>
      </c>
      <c r="DE343" s="205">
        <v>9886</v>
      </c>
      <c r="DF343" s="205">
        <v>2.6</v>
      </c>
      <c r="DG343" s="205">
        <v>10039</v>
      </c>
      <c r="DH343" s="205">
        <v>2.7</v>
      </c>
      <c r="DI343" s="205">
        <v>74</v>
      </c>
      <c r="DJ343" s="205">
        <v>2</v>
      </c>
      <c r="DK343" s="205">
        <v>73</v>
      </c>
      <c r="DL343" s="205">
        <v>1.9</v>
      </c>
      <c r="DM343" s="205">
        <v>150</v>
      </c>
      <c r="DN343" s="205">
        <v>4</v>
      </c>
      <c r="DO343" s="205">
        <v>2080</v>
      </c>
      <c r="DP343" s="205">
        <v>55.1</v>
      </c>
      <c r="DQ343" s="205">
        <v>1303</v>
      </c>
      <c r="DR343" s="205">
        <v>34.5</v>
      </c>
      <c r="DS343" s="205">
        <v>2035</v>
      </c>
      <c r="DT343" s="205">
        <v>53.9</v>
      </c>
      <c r="DU343" s="205">
        <v>1465</v>
      </c>
      <c r="DV343" s="205">
        <v>38.799999999999997</v>
      </c>
      <c r="DW343" s="205">
        <v>1228</v>
      </c>
      <c r="DX343" s="205">
        <v>32.5</v>
      </c>
      <c r="DY343" s="205">
        <v>20</v>
      </c>
      <c r="DZ343" s="205">
        <v>0.5</v>
      </c>
      <c r="EA343" s="205">
        <v>24</v>
      </c>
      <c r="EB343" s="205">
        <v>0.6</v>
      </c>
      <c r="EC343" s="205">
        <v>536</v>
      </c>
      <c r="ED343" s="205">
        <v>14.2</v>
      </c>
      <c r="EH343" s="491"/>
      <c r="EI343" s="491"/>
      <c r="EJ343" s="491"/>
      <c r="EK343" s="491"/>
      <c r="EL343" s="491"/>
      <c r="EM343" s="491"/>
      <c r="EN343" s="491"/>
      <c r="EO343" s="491"/>
      <c r="EP343" s="491"/>
      <c r="EQ343" s="491"/>
      <c r="ER343" s="491"/>
      <c r="ES343" s="491"/>
      <c r="ET343" s="491"/>
      <c r="EU343" s="491"/>
      <c r="EV343" s="491"/>
      <c r="EW343" s="491"/>
      <c r="EX343" s="491"/>
      <c r="EY343" s="491"/>
      <c r="EZ343" s="491"/>
      <c r="FA343" s="491"/>
      <c r="FB343" s="491"/>
      <c r="FC343" s="491"/>
      <c r="FD343" s="491"/>
      <c r="FE343" s="491"/>
      <c r="FF343" s="491"/>
      <c r="FG343" s="491"/>
      <c r="FH343" s="491"/>
      <c r="FI343" s="491"/>
      <c r="FJ343" s="491"/>
      <c r="FK343" s="491"/>
      <c r="FL343" s="491"/>
      <c r="FM343" s="491"/>
      <c r="FN343" s="491"/>
      <c r="FO343" s="491"/>
      <c r="FP343" s="491"/>
      <c r="FQ343" s="491"/>
      <c r="FR343" s="491"/>
      <c r="FS343" s="491"/>
      <c r="FT343" s="491"/>
      <c r="FU343" s="491"/>
      <c r="FV343" s="491"/>
      <c r="FW343" s="491"/>
      <c r="FX343" s="491"/>
      <c r="FY343" s="491"/>
      <c r="FZ343" s="491"/>
      <c r="GA343" s="491"/>
      <c r="GB343" s="491"/>
      <c r="GC343" s="491"/>
      <c r="GD343" s="491"/>
      <c r="GE343" s="491"/>
      <c r="GF343" s="491"/>
      <c r="GG343" s="491"/>
      <c r="GH343" s="491"/>
      <c r="GI343" s="491"/>
      <c r="GJ343" s="491"/>
      <c r="GK343" s="491"/>
      <c r="GL343" s="491"/>
      <c r="GM343" s="491"/>
      <c r="GN343" s="491"/>
      <c r="GO343" s="491"/>
      <c r="GP343" s="491"/>
      <c r="GQ343" s="491"/>
      <c r="GR343" s="491"/>
      <c r="GS343" s="491"/>
      <c r="GT343" s="491"/>
      <c r="GU343" s="491"/>
      <c r="GV343" s="491"/>
      <c r="GW343" s="491"/>
      <c r="GX343" s="491"/>
      <c r="GY343" s="491"/>
      <c r="GZ343" s="491"/>
      <c r="HA343" s="491"/>
      <c r="HB343" s="491"/>
      <c r="HC343" s="491"/>
      <c r="HD343" s="491"/>
      <c r="HE343" s="491"/>
      <c r="HF343" s="491"/>
      <c r="HG343" s="491"/>
      <c r="HH343" s="491"/>
      <c r="HI343" s="491"/>
      <c r="HJ343" s="491"/>
      <c r="HK343" s="491"/>
      <c r="HL343" s="491"/>
      <c r="HM343" s="491"/>
      <c r="HN343" s="491"/>
      <c r="HO343" s="491"/>
      <c r="HP343" s="491"/>
      <c r="HQ343" s="491"/>
      <c r="HR343" s="491"/>
      <c r="HS343" s="491"/>
      <c r="HT343" s="491"/>
      <c r="HU343" s="491"/>
      <c r="HV343" s="491"/>
      <c r="HW343" s="491"/>
      <c r="HX343" s="491"/>
      <c r="HY343" s="491"/>
      <c r="HZ343" s="491"/>
      <c r="IA343" s="491"/>
      <c r="IB343" s="491"/>
      <c r="IC343" s="491"/>
      <c r="ID343" s="491"/>
      <c r="IE343" s="491"/>
      <c r="IF343" s="491"/>
      <c r="IG343" s="491"/>
      <c r="IH343" s="491"/>
      <c r="II343" s="491"/>
      <c r="IJ343" s="491"/>
      <c r="IK343" s="491"/>
      <c r="IL343" s="491"/>
      <c r="IM343" s="491"/>
      <c r="IN343" s="491"/>
      <c r="IO343" s="491"/>
      <c r="IP343" s="491"/>
      <c r="IQ343" s="491"/>
      <c r="IR343" s="491"/>
      <c r="IS343" s="491"/>
      <c r="IT343" s="491"/>
      <c r="IU343" s="491"/>
      <c r="IV343" s="491"/>
      <c r="IW343" s="491"/>
      <c r="IX343" s="491"/>
      <c r="IY343" s="491"/>
      <c r="IZ343" s="491"/>
      <c r="JA343" s="491"/>
      <c r="JB343" s="491"/>
      <c r="JC343" s="491"/>
      <c r="JD343" s="491"/>
      <c r="JE343" s="491"/>
      <c r="JF343" s="491"/>
      <c r="JG343" s="491"/>
      <c r="JH343" s="491"/>
      <c r="JI343" s="491"/>
      <c r="JJ343" s="491"/>
      <c r="JK343" s="491"/>
    </row>
    <row r="344" spans="1:407" x14ac:dyDescent="0.35">
      <c r="JO344" s="205" t="b">
        <f t="shared" ref="JO344" si="7">A344=EH344</f>
        <v>1</v>
      </c>
      <c r="JP344" s="205" t="b">
        <f t="shared" ref="JP344" si="8">B344=EI344</f>
        <v>1</v>
      </c>
      <c r="JQ344" s="205" t="b">
        <f t="shared" ref="JQ344" si="9">C344=EJ344</f>
        <v>1</v>
      </c>
      <c r="JR344" s="205" t="b">
        <f t="shared" ref="JR344" si="10">D344=EK344</f>
        <v>1</v>
      </c>
      <c r="JS344" s="205" t="b">
        <f t="shared" ref="JS344" si="11">E344=EL344</f>
        <v>1</v>
      </c>
      <c r="JT344" s="205" t="b">
        <f t="shared" ref="JT344" si="12">F344=EM344</f>
        <v>1</v>
      </c>
      <c r="JU344" s="205" t="b">
        <f t="shared" ref="JU344" si="13">G344=EN344</f>
        <v>1</v>
      </c>
      <c r="JV344" s="205" t="b">
        <f t="shared" ref="JV344" si="14">H344=EO344</f>
        <v>1</v>
      </c>
      <c r="JW344" s="205" t="b">
        <f t="shared" ref="JW344" si="15">I344=EP344</f>
        <v>1</v>
      </c>
      <c r="JX344" s="205" t="b">
        <f t="shared" ref="JX344" si="16">J344=EQ344</f>
        <v>1</v>
      </c>
      <c r="JY344" s="205" t="b">
        <f t="shared" ref="JY344" si="17">K344=ER344</f>
        <v>1</v>
      </c>
      <c r="JZ344" s="205" t="b">
        <f t="shared" ref="JZ344" si="18">L344=ES344</f>
        <v>1</v>
      </c>
      <c r="KA344" s="205" t="b">
        <f t="shared" ref="KA344" si="19">M344=ET344</f>
        <v>1</v>
      </c>
      <c r="KB344" s="205" t="b">
        <f t="shared" ref="KB344" si="20">N344=EU344</f>
        <v>1</v>
      </c>
      <c r="KC344" s="205" t="b">
        <f t="shared" ref="KC344" si="21">O344=EV344</f>
        <v>1</v>
      </c>
      <c r="KD344" s="205" t="b">
        <f t="shared" ref="KD344" si="22">P344=EW344</f>
        <v>1</v>
      </c>
      <c r="KE344" s="205" t="b">
        <f t="shared" ref="KE344" si="23">Q344=EX344</f>
        <v>1</v>
      </c>
      <c r="KF344" s="205" t="b">
        <f t="shared" ref="KF344" si="24">R344=EY344</f>
        <v>1</v>
      </c>
      <c r="KG344" s="205" t="b">
        <f t="shared" ref="KG344" si="25">S344=EZ344</f>
        <v>1</v>
      </c>
      <c r="KH344" s="205" t="b">
        <f t="shared" ref="KH344" si="26">T344=FA344</f>
        <v>1</v>
      </c>
      <c r="KI344" s="205" t="b">
        <f t="shared" ref="KI344" si="27">U344=FB344</f>
        <v>1</v>
      </c>
      <c r="KJ344" s="205" t="b">
        <f t="shared" ref="KJ344" si="28">V344=FC344</f>
        <v>1</v>
      </c>
      <c r="KK344" s="205" t="b">
        <f t="shared" ref="KK344" si="29">W344=FD344</f>
        <v>1</v>
      </c>
      <c r="KL344" s="205" t="b">
        <f t="shared" ref="KL344" si="30">X344=FE344</f>
        <v>1</v>
      </c>
      <c r="KM344" s="205" t="b">
        <f t="shared" ref="KM344" si="31">Y344=FF344</f>
        <v>1</v>
      </c>
      <c r="KN344" s="205" t="b">
        <f t="shared" ref="KN344" si="32">Z344=FG344</f>
        <v>1</v>
      </c>
      <c r="KO344" s="205" t="b">
        <f t="shared" ref="KO344" si="33">AA344=FH344</f>
        <v>1</v>
      </c>
      <c r="KP344" s="205" t="b">
        <f t="shared" ref="KP344" si="34">AB344=FI344</f>
        <v>1</v>
      </c>
      <c r="KQ344" s="205" t="b">
        <f t="shared" ref="KQ344" si="35">AC344=FJ344</f>
        <v>1</v>
      </c>
      <c r="KR344" s="205" t="b">
        <f t="shared" ref="KR344" si="36">AD344=FK344</f>
        <v>1</v>
      </c>
      <c r="KS344" s="205" t="b">
        <f t="shared" ref="KS344" si="37">AE344=FL344</f>
        <v>1</v>
      </c>
      <c r="KT344" s="205" t="b">
        <f t="shared" ref="KT344" si="38">AF344=FM344</f>
        <v>1</v>
      </c>
      <c r="KU344" s="205" t="b">
        <f t="shared" ref="KU344" si="39">AG344=FN344</f>
        <v>1</v>
      </c>
      <c r="KV344" s="205" t="b">
        <f t="shared" ref="KV344" si="40">AH344=FO344</f>
        <v>1</v>
      </c>
      <c r="KW344" s="205" t="b">
        <f t="shared" ref="KW344" si="41">AI344=FP344</f>
        <v>1</v>
      </c>
      <c r="KX344" s="205" t="b">
        <f t="shared" ref="KX344" si="42">AJ344=FQ344</f>
        <v>1</v>
      </c>
      <c r="KY344" s="205" t="b">
        <f t="shared" ref="KY344" si="43">AK344=FR344</f>
        <v>1</v>
      </c>
      <c r="KZ344" s="205" t="b">
        <f t="shared" ref="KZ344" si="44">AL344=FS344</f>
        <v>1</v>
      </c>
      <c r="LA344" s="205" t="b">
        <f t="shared" ref="LA344" si="45">AM344=FT344</f>
        <v>1</v>
      </c>
      <c r="LB344" s="205" t="b">
        <f t="shared" ref="LB344" si="46">AN344=FU344</f>
        <v>1</v>
      </c>
      <c r="LC344" s="205" t="b">
        <f t="shared" ref="LC344" si="47">AO344=FV344</f>
        <v>1</v>
      </c>
      <c r="LD344" s="205" t="b">
        <f t="shared" ref="LD344" si="48">AP344=FW344</f>
        <v>1</v>
      </c>
      <c r="LE344" s="205" t="b">
        <f t="shared" ref="LE344" si="49">AQ344=FX344</f>
        <v>1</v>
      </c>
      <c r="LF344" s="205" t="b">
        <f t="shared" ref="LF344" si="50">AR344=FY344</f>
        <v>1</v>
      </c>
      <c r="LG344" s="205" t="b">
        <f t="shared" ref="LG344" si="51">AS344=FZ344</f>
        <v>1</v>
      </c>
      <c r="LH344" s="205" t="b">
        <f t="shared" ref="LH344" si="52">AT344=GA344</f>
        <v>1</v>
      </c>
      <c r="LI344" s="205" t="b">
        <f t="shared" ref="LI344" si="53">AU344=GB344</f>
        <v>1</v>
      </c>
      <c r="LJ344" s="205" t="b">
        <f t="shared" ref="LJ344" si="54">AV344=GC344</f>
        <v>1</v>
      </c>
      <c r="LK344" s="205" t="b">
        <f t="shared" ref="LK344" si="55">AW344=GD344</f>
        <v>1</v>
      </c>
      <c r="LL344" s="205" t="b">
        <f t="shared" ref="LL344" si="56">AX344=GE344</f>
        <v>1</v>
      </c>
      <c r="LM344" s="205" t="b">
        <f t="shared" ref="LM344" si="57">AY344=GF344</f>
        <v>1</v>
      </c>
      <c r="LN344" s="205" t="b">
        <f t="shared" ref="LN344" si="58">AZ344=GG344</f>
        <v>1</v>
      </c>
      <c r="LO344" s="205" t="b">
        <f t="shared" ref="LO344" si="59">BA344=GH344</f>
        <v>1</v>
      </c>
      <c r="LP344" s="205" t="b">
        <f t="shared" ref="LP344" si="60">BB344=GI344</f>
        <v>1</v>
      </c>
      <c r="LQ344" s="205" t="b">
        <f t="shared" ref="LQ344" si="61">BC344=GJ344</f>
        <v>1</v>
      </c>
      <c r="LR344" s="205" t="b">
        <f t="shared" ref="LR344" si="62">BD344=GK344</f>
        <v>1</v>
      </c>
      <c r="LS344" s="205" t="b">
        <f t="shared" ref="LS344" si="63">BE344=GL344</f>
        <v>1</v>
      </c>
      <c r="LT344" s="205" t="b">
        <f t="shared" ref="LT344" si="64">BF344=GM344</f>
        <v>1</v>
      </c>
      <c r="LU344" s="205" t="b">
        <f t="shared" ref="LU344" si="65">BG344=GN344</f>
        <v>1</v>
      </c>
      <c r="LV344" s="205" t="b">
        <f t="shared" ref="LV344" si="66">BH344=GO344</f>
        <v>1</v>
      </c>
      <c r="LW344" s="205" t="b">
        <f t="shared" ref="LW344" si="67">BI344=GP344</f>
        <v>1</v>
      </c>
      <c r="LX344" s="205" t="b">
        <f t="shared" ref="LX344" si="68">BJ344=GQ344</f>
        <v>1</v>
      </c>
      <c r="LY344" s="205" t="b">
        <f t="shared" ref="LY344" si="69">BK344=GR344</f>
        <v>1</v>
      </c>
      <c r="LZ344" s="205" t="b">
        <f t="shared" ref="LZ344" si="70">BL344=GS344</f>
        <v>1</v>
      </c>
      <c r="MA344" s="205" t="b">
        <f t="shared" ref="MA344" si="71">BM344=GT344</f>
        <v>1</v>
      </c>
      <c r="MB344" s="205" t="b">
        <f t="shared" ref="MB344" si="72">BN344=GU344</f>
        <v>1</v>
      </c>
      <c r="MC344" s="205" t="b">
        <f t="shared" ref="MC344" si="73">BO344=GV344</f>
        <v>1</v>
      </c>
      <c r="MD344" s="205" t="b">
        <f t="shared" ref="MD344" si="74">BP344=GW344</f>
        <v>1</v>
      </c>
      <c r="ME344" s="205" t="b">
        <f t="shared" ref="ME344" si="75">BQ344=GX344</f>
        <v>1</v>
      </c>
      <c r="MF344" s="205" t="b">
        <f t="shared" ref="MF344" si="76">BR344=GY344</f>
        <v>1</v>
      </c>
      <c r="MG344" s="205" t="b">
        <f t="shared" ref="MG344" si="77">BS344=GZ344</f>
        <v>1</v>
      </c>
      <c r="MH344" s="205" t="b">
        <f t="shared" ref="MH344" si="78">BT344=HA344</f>
        <v>1</v>
      </c>
      <c r="MI344" s="205" t="b">
        <f t="shared" ref="MI344" si="79">BU344=HB344</f>
        <v>1</v>
      </c>
      <c r="MJ344" s="205" t="b">
        <f t="shared" ref="MJ344" si="80">BV344=HC344</f>
        <v>1</v>
      </c>
      <c r="MK344" s="205" t="b">
        <f t="shared" ref="MK344" si="81">BW344=HD344</f>
        <v>1</v>
      </c>
      <c r="ML344" s="205" t="b">
        <f t="shared" ref="ML344" si="82">BX344=HE344</f>
        <v>1</v>
      </c>
      <c r="MM344" s="205" t="b">
        <f t="shared" ref="MM344" si="83">BY344=HF344</f>
        <v>1</v>
      </c>
      <c r="MN344" s="205" t="b">
        <f t="shared" ref="MN344" si="84">BZ344=HG344</f>
        <v>1</v>
      </c>
      <c r="MO344" s="205" t="b">
        <f t="shared" ref="MO344" si="85">CA344=HH344</f>
        <v>1</v>
      </c>
      <c r="MP344" s="205" t="b">
        <f t="shared" ref="MP344" si="86">CB344=HI344</f>
        <v>1</v>
      </c>
      <c r="MQ344" s="205" t="b">
        <f t="shared" ref="MQ344" si="87">CC344=HJ344</f>
        <v>1</v>
      </c>
      <c r="MR344" s="205" t="b">
        <f t="shared" ref="MR344" si="88">CD344=HK344</f>
        <v>1</v>
      </c>
      <c r="MS344" s="205" t="b">
        <f t="shared" ref="MS344" si="89">CE344=HL344</f>
        <v>1</v>
      </c>
      <c r="MT344" s="205" t="b">
        <f t="shared" ref="MT344" si="90">CF344=HM344</f>
        <v>1</v>
      </c>
      <c r="MU344" s="205" t="b">
        <f t="shared" ref="MU344" si="91">CG344=HN344</f>
        <v>1</v>
      </c>
      <c r="MV344" s="205" t="b">
        <f t="shared" ref="MV344" si="92">CH344=HO344</f>
        <v>1</v>
      </c>
      <c r="MW344" s="205" t="b">
        <f t="shared" ref="MW344" si="93">CI344=HP344</f>
        <v>1</v>
      </c>
      <c r="MX344" s="205" t="b">
        <f t="shared" ref="MX344" si="94">CJ344=HQ344</f>
        <v>1</v>
      </c>
      <c r="MY344" s="205" t="b">
        <f t="shared" ref="MY344" si="95">CK344=HR344</f>
        <v>1</v>
      </c>
      <c r="MZ344" s="205" t="b">
        <f t="shared" ref="MZ344" si="96">CL344=HS344</f>
        <v>1</v>
      </c>
      <c r="NA344" s="205" t="b">
        <f t="shared" ref="NA344" si="97">CM344=HT344</f>
        <v>1</v>
      </c>
      <c r="NB344" s="205" t="b">
        <f t="shared" ref="NB344" si="98">CN344=HU344</f>
        <v>1</v>
      </c>
      <c r="NC344" s="205" t="b">
        <f t="shared" ref="NC344" si="99">CO344=HV344</f>
        <v>1</v>
      </c>
      <c r="ND344" s="205" t="b">
        <f t="shared" ref="ND344" si="100">CP344=HW344</f>
        <v>1</v>
      </c>
      <c r="NE344" s="205" t="b">
        <f t="shared" ref="NE344" si="101">CQ344=HX344</f>
        <v>1</v>
      </c>
      <c r="NF344" s="205" t="b">
        <f t="shared" ref="NF344" si="102">CR344=HY344</f>
        <v>1</v>
      </c>
      <c r="NG344" s="205" t="b">
        <f t="shared" ref="NG344" si="103">CS344=HZ344</f>
        <v>1</v>
      </c>
      <c r="NH344" s="205" t="b">
        <f t="shared" ref="NH344" si="104">CT344=IA344</f>
        <v>1</v>
      </c>
      <c r="NI344" s="205" t="b">
        <f t="shared" ref="NI344" si="105">CU344=IB344</f>
        <v>1</v>
      </c>
      <c r="NJ344" s="205" t="b">
        <f t="shared" ref="NJ344" si="106">CV344=IC344</f>
        <v>1</v>
      </c>
      <c r="NK344" s="205" t="b">
        <f t="shared" ref="NK344" si="107">CW344=ID344</f>
        <v>1</v>
      </c>
      <c r="NL344" s="205" t="b">
        <f t="shared" ref="NL344" si="108">CX344=IE344</f>
        <v>1</v>
      </c>
      <c r="NM344" s="205" t="b">
        <f t="shared" ref="NM344" si="109">CY344=IF344</f>
        <v>1</v>
      </c>
      <c r="NN344" s="205" t="b">
        <f t="shared" ref="NN344" si="110">CZ344=IG344</f>
        <v>1</v>
      </c>
      <c r="NO344" s="205" t="b">
        <f t="shared" ref="NO344" si="111">DA344=IH344</f>
        <v>1</v>
      </c>
      <c r="NP344" s="205" t="b">
        <f t="shared" ref="NP344" si="112">DB344=II344</f>
        <v>1</v>
      </c>
      <c r="NQ344" s="205" t="b">
        <f t="shared" ref="NQ344" si="113">DC344=IJ344</f>
        <v>1</v>
      </c>
      <c r="NR344" s="205" t="b">
        <f t="shared" ref="NR344" si="114">DD344=IK344</f>
        <v>1</v>
      </c>
      <c r="NS344" s="205" t="b">
        <f t="shared" ref="NS344" si="115">DE344=IL344</f>
        <v>1</v>
      </c>
      <c r="NT344" s="205" t="b">
        <f t="shared" ref="NT344" si="116">DF344=IM344</f>
        <v>1</v>
      </c>
      <c r="NU344" s="205" t="b">
        <f t="shared" ref="NU344" si="117">DG344=IN344</f>
        <v>1</v>
      </c>
      <c r="NV344" s="205" t="b">
        <f t="shared" ref="NV344" si="118">DH344=IO344</f>
        <v>1</v>
      </c>
      <c r="NW344" s="205" t="b">
        <f t="shared" ref="NW344" si="119">DI344=IP344</f>
        <v>1</v>
      </c>
      <c r="NX344" s="205" t="b">
        <f t="shared" ref="NX344" si="120">DJ344=IQ344</f>
        <v>1</v>
      </c>
      <c r="NY344" s="205" t="b">
        <f t="shared" ref="NY344" si="121">DK344=IR344</f>
        <v>1</v>
      </c>
      <c r="NZ344" s="205" t="b">
        <f t="shared" ref="NZ344" si="122">DL344=IS344</f>
        <v>1</v>
      </c>
      <c r="OA344" s="205" t="b">
        <f t="shared" ref="OA344" si="123">DM344=IT344</f>
        <v>1</v>
      </c>
      <c r="OB344" s="205" t="b">
        <f t="shared" ref="OB344" si="124">DN344=IU344</f>
        <v>1</v>
      </c>
      <c r="OC344" s="205" t="b">
        <f t="shared" ref="OC344" si="125">DO344=IV344</f>
        <v>1</v>
      </c>
      <c r="OD344" s="205" t="b">
        <f t="shared" ref="OD344" si="126">DP344=IW344</f>
        <v>1</v>
      </c>
      <c r="OE344" s="205" t="b">
        <f t="shared" ref="OE344" si="127">DQ344=IX344</f>
        <v>1</v>
      </c>
      <c r="OF344" s="205" t="b">
        <f t="shared" ref="OF344" si="128">DR344=IY344</f>
        <v>1</v>
      </c>
      <c r="OG344" s="205" t="b">
        <f t="shared" ref="OG344" si="129">DS344=IZ344</f>
        <v>1</v>
      </c>
      <c r="OH344" s="205" t="b">
        <f t="shared" ref="OH344" si="130">DT344=JA344</f>
        <v>1</v>
      </c>
      <c r="OI344" s="205" t="b">
        <f t="shared" ref="OI344" si="131">DU344=JB344</f>
        <v>1</v>
      </c>
      <c r="OJ344" s="205" t="b">
        <f t="shared" ref="OJ344" si="132">DV344=JC344</f>
        <v>1</v>
      </c>
      <c r="OK344" s="205" t="b">
        <f t="shared" ref="OK344" si="133">DW344=JD344</f>
        <v>1</v>
      </c>
      <c r="OL344" s="205" t="b">
        <f t="shared" ref="OL344" si="134">DX344=JE344</f>
        <v>1</v>
      </c>
      <c r="OM344" s="205" t="b">
        <f t="shared" ref="OM344" si="135">DY344=JF344</f>
        <v>1</v>
      </c>
      <c r="ON344" s="205" t="b">
        <f t="shared" ref="ON344" si="136">DZ344=JG344</f>
        <v>1</v>
      </c>
      <c r="OO344" s="205" t="b">
        <f t="shared" ref="OO344" si="137">EA344=JH344</f>
        <v>1</v>
      </c>
      <c r="OP344" s="205" t="b">
        <f t="shared" ref="OP344" si="138">EB344=JI344</f>
        <v>1</v>
      </c>
      <c r="OQ344" s="205" t="b">
        <f t="shared" ref="OQ344" si="139">EC344=JJ344</f>
        <v>1</v>
      </c>
    </row>
  </sheetData>
  <autoFilter ref="A1:OQ343" xr:uid="{00000000-0009-0000-0000-000001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W65"/>
  <sheetViews>
    <sheetView showGridLines="0" zoomScaleNormal="100" workbookViewId="0"/>
  </sheetViews>
  <sheetFormatPr defaultColWidth="9.1328125" defaultRowHeight="11.65" x14ac:dyDescent="0.35"/>
  <cols>
    <col min="1" max="1" width="45.1328125" style="1" customWidth="1"/>
    <col min="2" max="2" width="10.73046875" style="1" customWidth="1"/>
    <col min="3" max="4" width="15" style="1" customWidth="1"/>
    <col min="5" max="5" width="12.73046875" style="1" customWidth="1"/>
    <col min="6" max="6" width="15" style="1" customWidth="1"/>
    <col min="7" max="8" width="9.1328125" style="1"/>
    <col min="9" max="9" width="34.3984375" style="1" bestFit="1" customWidth="1"/>
    <col min="10" max="10" width="15.265625" style="1" bestFit="1" customWidth="1"/>
    <col min="11" max="11" width="26.265625" style="1" bestFit="1" customWidth="1"/>
    <col min="12" max="12" width="22" style="1" bestFit="1" customWidth="1"/>
    <col min="13" max="13" width="15.86328125" style="1" bestFit="1" customWidth="1"/>
    <col min="14" max="14" width="21.3984375" style="1" bestFit="1" customWidth="1"/>
    <col min="15" max="16" width="20.73046875" style="1" bestFit="1" customWidth="1"/>
    <col min="17" max="16384" width="9.1328125" style="1"/>
  </cols>
  <sheetData>
    <row r="1" spans="1:10" ht="12.75" customHeight="1" x14ac:dyDescent="0.35">
      <c r="A1" s="301" t="s">
        <v>129</v>
      </c>
      <c r="B1" s="301"/>
      <c r="C1" s="301"/>
      <c r="D1" s="301"/>
      <c r="E1" s="301"/>
      <c r="F1" s="301"/>
    </row>
    <row r="2" spans="1:10" ht="13.15" x14ac:dyDescent="0.35">
      <c r="A2" s="21" t="s">
        <v>436</v>
      </c>
      <c r="B2" s="21"/>
      <c r="C2" s="20"/>
      <c r="D2" s="20"/>
      <c r="E2" s="20"/>
      <c r="I2"/>
      <c r="J2"/>
    </row>
    <row r="3" spans="1:10" ht="12.75" customHeight="1" x14ac:dyDescent="0.35">
      <c r="A3" s="18" t="s">
        <v>0</v>
      </c>
      <c r="B3" s="20"/>
      <c r="C3" s="298"/>
      <c r="D3" s="20"/>
      <c r="E3" s="20"/>
      <c r="I3"/>
      <c r="J3"/>
    </row>
    <row r="4" spans="1:10" s="82" customFormat="1" ht="13.15" x14ac:dyDescent="0.4">
      <c r="A4" s="93"/>
      <c r="B4" s="22"/>
      <c r="C4" s="22"/>
      <c r="D4" s="22"/>
      <c r="E4" s="41"/>
      <c r="F4" s="297"/>
      <c r="G4" s="306"/>
      <c r="H4" s="306"/>
      <c r="I4"/>
      <c r="J4"/>
    </row>
    <row r="5" spans="1:10" s="82" customFormat="1" ht="60.75" customHeight="1" x14ac:dyDescent="0.3">
      <c r="A5" s="36"/>
      <c r="B5" s="303" t="s">
        <v>32</v>
      </c>
      <c r="C5" s="303" t="s">
        <v>43</v>
      </c>
      <c r="D5" s="305" t="s">
        <v>328</v>
      </c>
      <c r="E5" s="315" t="s">
        <v>381</v>
      </c>
      <c r="F5" s="303" t="s">
        <v>370</v>
      </c>
    </row>
    <row r="6" spans="1:10" s="82" customFormat="1" ht="12.75" x14ac:dyDescent="0.35">
      <c r="A6" s="202"/>
      <c r="B6" s="215"/>
      <c r="C6" s="215"/>
      <c r="D6" s="215"/>
      <c r="F6" s="215"/>
      <c r="I6"/>
      <c r="J6"/>
    </row>
    <row r="7" spans="1:10" s="82" customFormat="1" ht="12.75" x14ac:dyDescent="0.35">
      <c r="A7" s="302" t="s">
        <v>92</v>
      </c>
      <c r="B7" s="302"/>
      <c r="C7" s="61"/>
      <c r="D7" s="61"/>
      <c r="F7" s="61"/>
      <c r="I7"/>
      <c r="J7"/>
    </row>
    <row r="8" spans="1:10" s="82" customFormat="1" ht="12.75" x14ac:dyDescent="0.35">
      <c r="A8" s="271" t="s">
        <v>1</v>
      </c>
      <c r="B8" s="438">
        <v>639263</v>
      </c>
      <c r="C8" s="439">
        <v>22</v>
      </c>
      <c r="D8" s="439">
        <v>54</v>
      </c>
      <c r="E8" s="439" t="s">
        <v>68</v>
      </c>
      <c r="F8" s="439" t="s">
        <v>68</v>
      </c>
      <c r="I8"/>
      <c r="J8"/>
    </row>
    <row r="9" spans="1:10" s="82" customFormat="1" ht="12.75" x14ac:dyDescent="0.35">
      <c r="A9" s="14" t="s">
        <v>2</v>
      </c>
      <c r="B9" s="438">
        <v>627093</v>
      </c>
      <c r="C9" s="439">
        <v>23.8</v>
      </c>
      <c r="D9" s="439">
        <v>59.6</v>
      </c>
      <c r="E9" s="439" t="s">
        <v>68</v>
      </c>
      <c r="F9" s="439" t="s">
        <v>68</v>
      </c>
      <c r="I9"/>
      <c r="J9"/>
    </row>
    <row r="10" spans="1:10" s="82" customFormat="1" ht="12.75" x14ac:dyDescent="0.35">
      <c r="A10" s="14" t="s">
        <v>17</v>
      </c>
      <c r="B10" s="438">
        <v>620617</v>
      </c>
      <c r="C10" s="440">
        <v>25.2</v>
      </c>
      <c r="D10" s="440">
        <v>60</v>
      </c>
      <c r="E10" s="440" t="s">
        <v>68</v>
      </c>
      <c r="F10" s="439" t="s">
        <v>68</v>
      </c>
      <c r="I10"/>
      <c r="J10"/>
    </row>
    <row r="11" spans="1:10" s="82" customFormat="1" ht="12.75" x14ac:dyDescent="0.35">
      <c r="A11" s="14" t="s">
        <v>23</v>
      </c>
      <c r="B11" s="438">
        <v>632397</v>
      </c>
      <c r="C11" s="440">
        <v>34.9</v>
      </c>
      <c r="D11" s="440">
        <v>60</v>
      </c>
      <c r="E11" s="440" t="s">
        <v>68</v>
      </c>
      <c r="F11" s="439" t="s">
        <v>68</v>
      </c>
      <c r="I11"/>
      <c r="J11"/>
    </row>
    <row r="12" spans="1:10" s="82" customFormat="1" ht="12.75" x14ac:dyDescent="0.35">
      <c r="A12" s="272" t="s">
        <v>130</v>
      </c>
      <c r="B12" s="441">
        <v>618437</v>
      </c>
      <c r="C12" s="442">
        <v>36.4</v>
      </c>
      <c r="D12" s="442">
        <v>58</v>
      </c>
      <c r="E12" s="442" t="s">
        <v>68</v>
      </c>
      <c r="F12" s="442" t="s">
        <v>68</v>
      </c>
      <c r="I12"/>
      <c r="J12"/>
    </row>
    <row r="13" spans="1:10" s="82" customFormat="1" ht="12.75" x14ac:dyDescent="0.35">
      <c r="A13" s="273" t="s">
        <v>131</v>
      </c>
      <c r="B13" s="443">
        <v>618437</v>
      </c>
      <c r="C13" s="444">
        <v>36.299999999999997</v>
      </c>
      <c r="D13" s="444">
        <v>55.5</v>
      </c>
      <c r="E13" s="444" t="s">
        <v>68</v>
      </c>
      <c r="F13" s="444" t="s">
        <v>68</v>
      </c>
      <c r="I13"/>
      <c r="J13"/>
    </row>
    <row r="14" spans="1:10" s="82" customFormat="1" ht="12.75" x14ac:dyDescent="0.35">
      <c r="A14" s="14" t="s">
        <v>330</v>
      </c>
      <c r="B14" s="438">
        <v>611024</v>
      </c>
      <c r="C14" s="440">
        <v>36.200000000000003</v>
      </c>
      <c r="D14" s="440">
        <v>55.8</v>
      </c>
      <c r="E14" s="440">
        <v>47.4</v>
      </c>
      <c r="F14" s="440" t="s">
        <v>68</v>
      </c>
      <c r="I14"/>
      <c r="J14"/>
    </row>
    <row r="15" spans="1:10" s="82" customFormat="1" ht="12.75" x14ac:dyDescent="0.35">
      <c r="A15" s="275" t="s">
        <v>324</v>
      </c>
      <c r="B15" s="445">
        <v>600425</v>
      </c>
      <c r="C15" s="446">
        <v>36.799999999999997</v>
      </c>
      <c r="D15" s="446">
        <v>55.3</v>
      </c>
      <c r="E15" s="446" t="s">
        <v>68</v>
      </c>
      <c r="F15" s="446" t="s">
        <v>68</v>
      </c>
      <c r="I15"/>
      <c r="J15"/>
    </row>
    <row r="16" spans="1:10" s="82" customFormat="1" ht="12.75" x14ac:dyDescent="0.35">
      <c r="A16" s="14" t="s">
        <v>325</v>
      </c>
      <c r="B16" s="438">
        <v>600425</v>
      </c>
      <c r="C16" s="440">
        <v>36.799999999999997</v>
      </c>
      <c r="D16" s="440">
        <v>59.3</v>
      </c>
      <c r="E16" s="440">
        <v>48.5</v>
      </c>
      <c r="F16" s="440" t="s">
        <v>68</v>
      </c>
      <c r="G16" s="178"/>
      <c r="I16"/>
      <c r="J16"/>
    </row>
    <row r="17" spans="1:14" s="117" customFormat="1" ht="12.75" x14ac:dyDescent="0.35">
      <c r="A17" s="274" t="s">
        <v>326</v>
      </c>
      <c r="B17" s="445">
        <v>587640</v>
      </c>
      <c r="C17" s="446" t="s">
        <v>68</v>
      </c>
      <c r="D17" s="446">
        <v>59.1</v>
      </c>
      <c r="E17" s="446" t="s">
        <v>68</v>
      </c>
      <c r="F17" s="446" t="s">
        <v>68</v>
      </c>
      <c r="G17" s="82"/>
      <c r="H17" s="82"/>
      <c r="I17"/>
      <c r="J17"/>
    </row>
    <row r="18" spans="1:14" s="82" customFormat="1" ht="12.75" x14ac:dyDescent="0.35">
      <c r="A18" s="14" t="s">
        <v>327</v>
      </c>
      <c r="B18" s="447">
        <v>587640</v>
      </c>
      <c r="C18" s="448">
        <v>35</v>
      </c>
      <c r="D18" s="448">
        <v>39.6</v>
      </c>
      <c r="E18" s="448">
        <v>44.6</v>
      </c>
      <c r="F18" s="448" t="s">
        <v>68</v>
      </c>
      <c r="H18" s="117"/>
      <c r="I18"/>
      <c r="J18"/>
    </row>
    <row r="19" spans="1:14" s="178" customFormat="1" ht="12.75" x14ac:dyDescent="0.35">
      <c r="A19" s="14" t="s">
        <v>90</v>
      </c>
      <c r="B19" s="268">
        <v>583615</v>
      </c>
      <c r="C19" s="269">
        <v>35.200000000000003</v>
      </c>
      <c r="D19" s="269">
        <v>40.200000000000003</v>
      </c>
      <c r="E19" s="269">
        <v>44.5</v>
      </c>
      <c r="F19" s="270">
        <v>3.85</v>
      </c>
      <c r="H19" s="82"/>
      <c r="I19"/>
      <c r="J19"/>
    </row>
    <row r="20" spans="1:14" s="82" customFormat="1" ht="12.75" x14ac:dyDescent="0.35">
      <c r="A20" s="314" t="s">
        <v>117</v>
      </c>
      <c r="B20" s="449">
        <v>604907</v>
      </c>
      <c r="C20" s="450">
        <v>36.6</v>
      </c>
      <c r="D20" s="450">
        <v>40.1</v>
      </c>
      <c r="E20" s="450">
        <v>44.7</v>
      </c>
      <c r="F20" s="451">
        <v>3.87</v>
      </c>
      <c r="H20" s="178"/>
      <c r="I20"/>
      <c r="J20"/>
    </row>
    <row r="21" spans="1:14" s="82" customFormat="1" ht="10.15" x14ac:dyDescent="0.3">
      <c r="A21" s="202"/>
      <c r="B21" s="394"/>
      <c r="C21" s="394"/>
      <c r="D21" s="394"/>
      <c r="E21" s="394"/>
      <c r="F21" s="394"/>
      <c r="I21" s="322"/>
      <c r="J21" s="322"/>
      <c r="K21" s="322"/>
      <c r="L21" s="322"/>
    </row>
    <row r="22" spans="1:14" s="82" customFormat="1" ht="12.75" x14ac:dyDescent="0.35">
      <c r="A22" s="302" t="s">
        <v>380</v>
      </c>
      <c r="B22" s="452"/>
      <c r="C22" s="453"/>
      <c r="D22" s="452"/>
      <c r="E22" s="453"/>
      <c r="F22" s="453"/>
      <c r="I22"/>
      <c r="J22"/>
    </row>
    <row r="23" spans="1:14" s="82" customFormat="1" ht="12.75" x14ac:dyDescent="0.35">
      <c r="A23" s="271" t="s">
        <v>1</v>
      </c>
      <c r="B23" s="438">
        <v>578060</v>
      </c>
      <c r="C23" s="439">
        <v>21.8</v>
      </c>
      <c r="D23" s="439">
        <v>55.7</v>
      </c>
      <c r="E23" s="439" t="s">
        <v>68</v>
      </c>
      <c r="F23" s="439" t="s">
        <v>68</v>
      </c>
      <c r="I23"/>
      <c r="J23"/>
    </row>
    <row r="24" spans="1:14" s="82" customFormat="1" ht="12.75" x14ac:dyDescent="0.35">
      <c r="A24" s="14" t="s">
        <v>2</v>
      </c>
      <c r="B24" s="438">
        <v>566927</v>
      </c>
      <c r="C24" s="439">
        <v>21.6</v>
      </c>
      <c r="D24" s="439">
        <v>58.7</v>
      </c>
      <c r="E24" s="439" t="s">
        <v>68</v>
      </c>
      <c r="F24" s="439" t="s">
        <v>68</v>
      </c>
      <c r="I24"/>
      <c r="J24"/>
    </row>
    <row r="25" spans="1:14" s="82" customFormat="1" ht="12.75" x14ac:dyDescent="0.35">
      <c r="A25" s="14" t="s">
        <v>17</v>
      </c>
      <c r="B25" s="438">
        <v>561308</v>
      </c>
      <c r="C25" s="440">
        <v>23.1</v>
      </c>
      <c r="D25" s="440">
        <v>59.3</v>
      </c>
      <c r="E25" s="439" t="s">
        <v>68</v>
      </c>
      <c r="F25" s="440" t="s">
        <v>68</v>
      </c>
      <c r="I25"/>
      <c r="J25"/>
    </row>
    <row r="26" spans="1:14" s="82" customFormat="1" ht="12.75" x14ac:dyDescent="0.35">
      <c r="A26" s="14" t="s">
        <v>23</v>
      </c>
      <c r="B26" s="438">
        <v>571325</v>
      </c>
      <c r="C26" s="440">
        <v>35.5</v>
      </c>
      <c r="D26" s="440">
        <v>61.3</v>
      </c>
      <c r="E26" s="439" t="s">
        <v>68</v>
      </c>
      <c r="F26" s="440" t="s">
        <v>68</v>
      </c>
      <c r="I26"/>
      <c r="J26"/>
      <c r="K26"/>
      <c r="L26"/>
      <c r="M26"/>
      <c r="N26"/>
    </row>
    <row r="27" spans="1:14" s="82" customFormat="1" ht="12.75" x14ac:dyDescent="0.35">
      <c r="A27" s="272" t="s">
        <v>130</v>
      </c>
      <c r="B27" s="441">
        <v>558432</v>
      </c>
      <c r="C27" s="442">
        <v>38.799999999999997</v>
      </c>
      <c r="D27" s="442">
        <v>61.5</v>
      </c>
      <c r="E27" s="442" t="s">
        <v>68</v>
      </c>
      <c r="F27" s="442" t="s">
        <v>68</v>
      </c>
      <c r="I27"/>
      <c r="J27"/>
    </row>
    <row r="28" spans="1:14" s="82" customFormat="1" ht="12.75" x14ac:dyDescent="0.35">
      <c r="A28" s="273" t="s">
        <v>131</v>
      </c>
      <c r="B28" s="443">
        <v>558432</v>
      </c>
      <c r="C28" s="444">
        <v>38.700000000000003</v>
      </c>
      <c r="D28" s="444">
        <v>58.9</v>
      </c>
      <c r="E28" s="444" t="s">
        <v>68</v>
      </c>
      <c r="F28" s="444" t="s">
        <v>68</v>
      </c>
      <c r="I28"/>
      <c r="J28"/>
    </row>
    <row r="29" spans="1:14" s="82" customFormat="1" ht="12.75" x14ac:dyDescent="0.35">
      <c r="A29" s="14" t="s">
        <v>330</v>
      </c>
      <c r="B29" s="438">
        <v>553446</v>
      </c>
      <c r="C29" s="440">
        <v>38.700000000000003</v>
      </c>
      <c r="D29" s="440">
        <v>59.2</v>
      </c>
      <c r="E29" s="440">
        <v>48.4</v>
      </c>
      <c r="F29" s="440" t="s">
        <v>68</v>
      </c>
      <c r="I29"/>
      <c r="J29"/>
    </row>
    <row r="30" spans="1:14" s="82" customFormat="1" ht="12.75" x14ac:dyDescent="0.35">
      <c r="A30" s="275" t="s">
        <v>324</v>
      </c>
      <c r="B30" s="445">
        <v>540689</v>
      </c>
      <c r="C30" s="446">
        <v>39.700000000000003</v>
      </c>
      <c r="D30" s="446">
        <v>59.3</v>
      </c>
      <c r="E30" s="446" t="s">
        <v>68</v>
      </c>
      <c r="F30" s="446" t="s">
        <v>68</v>
      </c>
      <c r="I30"/>
      <c r="J30"/>
    </row>
    <row r="31" spans="1:14" s="117" customFormat="1" ht="12.75" x14ac:dyDescent="0.35">
      <c r="A31" s="14" t="s">
        <v>325</v>
      </c>
      <c r="B31" s="438">
        <v>540689</v>
      </c>
      <c r="C31" s="440">
        <v>39.700000000000003</v>
      </c>
      <c r="D31" s="440">
        <v>63</v>
      </c>
      <c r="E31" s="440">
        <v>49.9</v>
      </c>
      <c r="F31" s="440" t="s">
        <v>68</v>
      </c>
      <c r="I31"/>
      <c r="J31"/>
    </row>
    <row r="32" spans="1:14" s="82" customFormat="1" ht="12.75" x14ac:dyDescent="0.35">
      <c r="A32" s="274" t="s">
        <v>385</v>
      </c>
      <c r="B32" s="445">
        <v>527859</v>
      </c>
      <c r="C32" s="446" t="s">
        <v>68</v>
      </c>
      <c r="D32" s="446">
        <v>63.9</v>
      </c>
      <c r="E32" s="446">
        <v>46.3</v>
      </c>
      <c r="F32" s="446" t="s">
        <v>68</v>
      </c>
      <c r="I32"/>
      <c r="J32"/>
    </row>
    <row r="33" spans="1:12" s="178" customFormat="1" ht="12.75" x14ac:dyDescent="0.35">
      <c r="A33" s="14" t="s">
        <v>386</v>
      </c>
      <c r="B33" s="438">
        <v>527859</v>
      </c>
      <c r="C33" s="440">
        <v>38.200000000000003</v>
      </c>
      <c r="D33" s="440">
        <v>42.6</v>
      </c>
      <c r="E33" s="440" t="s">
        <v>68</v>
      </c>
      <c r="F33" s="440" t="s">
        <v>68</v>
      </c>
      <c r="I33"/>
      <c r="J33"/>
    </row>
    <row r="34" spans="1:12" s="82" customFormat="1" ht="12.75" x14ac:dyDescent="0.35">
      <c r="A34" s="14" t="s">
        <v>387</v>
      </c>
      <c r="B34" s="268">
        <v>523626</v>
      </c>
      <c r="C34" s="269">
        <v>38.4</v>
      </c>
      <c r="D34" s="269">
        <v>43.3</v>
      </c>
      <c r="E34" s="269">
        <v>46.5</v>
      </c>
      <c r="F34" s="270">
        <v>4.04</v>
      </c>
      <c r="I34"/>
      <c r="J34"/>
    </row>
    <row r="35" spans="1:12" s="82" customFormat="1" x14ac:dyDescent="0.3">
      <c r="A35" s="314" t="s">
        <v>388</v>
      </c>
      <c r="B35" s="449">
        <v>542568</v>
      </c>
      <c r="C35" s="450">
        <v>40</v>
      </c>
      <c r="D35" s="450">
        <v>43.2</v>
      </c>
      <c r="E35" s="450">
        <v>46.7</v>
      </c>
      <c r="F35" s="451">
        <v>4.07</v>
      </c>
      <c r="I35" s="322"/>
      <c r="J35" s="322"/>
      <c r="K35" s="322"/>
      <c r="L35" s="322"/>
    </row>
    <row r="36" spans="1:12" s="82" customFormat="1" ht="10.15" x14ac:dyDescent="0.3">
      <c r="A36" s="94"/>
      <c r="B36" s="95"/>
      <c r="C36" s="95"/>
      <c r="D36" s="95"/>
      <c r="E36" s="95"/>
      <c r="F36" s="95"/>
      <c r="G36" s="306"/>
      <c r="H36" s="322"/>
      <c r="I36" s="322"/>
      <c r="J36" s="322"/>
      <c r="K36" s="322"/>
      <c r="L36" s="322"/>
    </row>
    <row r="37" spans="1:12" s="82" customFormat="1" ht="12.75" x14ac:dyDescent="0.35">
      <c r="A37" s="14"/>
      <c r="B37" s="206"/>
      <c r="C37" s="208"/>
      <c r="D37" s="208"/>
      <c r="E37" s="53"/>
      <c r="F37" s="53" t="s">
        <v>31</v>
      </c>
      <c r="G37" s="306"/>
      <c r="H37" s="306"/>
      <c r="I37"/>
      <c r="J37"/>
    </row>
    <row r="38" spans="1:12" s="82" customFormat="1" ht="12.75" customHeight="1" x14ac:dyDescent="0.35">
      <c r="A38" s="393" t="s">
        <v>435</v>
      </c>
      <c r="B38" s="206"/>
      <c r="C38" s="208"/>
      <c r="D38" s="208"/>
      <c r="E38" s="208"/>
      <c r="F38" s="1"/>
      <c r="G38" s="306"/>
      <c r="H38" s="306"/>
      <c r="I38"/>
      <c r="J38"/>
    </row>
    <row r="39" spans="1:12" s="82" customFormat="1" ht="30" customHeight="1" x14ac:dyDescent="0.35">
      <c r="A39" s="505" t="s">
        <v>408</v>
      </c>
      <c r="B39" s="505"/>
      <c r="C39" s="505"/>
      <c r="D39" s="505"/>
      <c r="E39" s="505"/>
      <c r="F39" s="505"/>
      <c r="G39" s="306"/>
      <c r="H39" s="306"/>
      <c r="I39"/>
      <c r="J39"/>
    </row>
    <row r="40" spans="1:12" ht="15" customHeight="1" x14ac:dyDescent="0.35">
      <c r="A40" s="508" t="s">
        <v>87</v>
      </c>
      <c r="B40" s="508"/>
      <c r="C40" s="508"/>
      <c r="D40" s="508"/>
      <c r="E40" s="508"/>
      <c r="F40" s="508"/>
      <c r="I40"/>
      <c r="J40"/>
    </row>
    <row r="41" spans="1:12" ht="15" customHeight="1" x14ac:dyDescent="0.35">
      <c r="A41" s="509" t="s">
        <v>438</v>
      </c>
      <c r="B41" s="509"/>
      <c r="C41" s="509"/>
      <c r="D41" s="509"/>
      <c r="E41" s="509"/>
      <c r="F41" s="509"/>
      <c r="I41"/>
      <c r="J41"/>
    </row>
    <row r="42" spans="1:12" ht="45" customHeight="1" x14ac:dyDescent="0.35">
      <c r="A42" s="506" t="s">
        <v>351</v>
      </c>
      <c r="B42" s="506"/>
      <c r="C42" s="506"/>
      <c r="D42" s="506"/>
      <c r="E42" s="506"/>
      <c r="F42" s="506"/>
      <c r="I42"/>
      <c r="J42"/>
    </row>
    <row r="43" spans="1:12" ht="15" customHeight="1" x14ac:dyDescent="0.35">
      <c r="A43" s="507" t="s">
        <v>93</v>
      </c>
      <c r="B43" s="507"/>
      <c r="C43" s="507"/>
      <c r="D43" s="507"/>
      <c r="E43" s="507"/>
      <c r="F43" s="507"/>
      <c r="I43"/>
      <c r="J43"/>
    </row>
    <row r="44" spans="1:12" ht="57.75" customHeight="1" x14ac:dyDescent="0.35">
      <c r="A44" s="507" t="s">
        <v>409</v>
      </c>
      <c r="B44" s="507"/>
      <c r="C44" s="507"/>
      <c r="D44" s="507"/>
      <c r="E44" s="507"/>
      <c r="F44" s="507"/>
      <c r="I44"/>
      <c r="J44"/>
    </row>
    <row r="45" spans="1:12" ht="30" customHeight="1" x14ac:dyDescent="0.35">
      <c r="A45" s="506" t="s">
        <v>96</v>
      </c>
      <c r="B45" s="506"/>
      <c r="C45" s="506"/>
      <c r="D45" s="506"/>
      <c r="E45" s="506"/>
      <c r="F45" s="506"/>
      <c r="G45" s="300"/>
      <c r="I45"/>
      <c r="J45"/>
    </row>
    <row r="46" spans="1:12" ht="30" customHeight="1" x14ac:dyDescent="0.35">
      <c r="A46" s="506" t="s">
        <v>323</v>
      </c>
      <c r="B46" s="506"/>
      <c r="C46" s="506"/>
      <c r="D46" s="506"/>
      <c r="E46" s="506"/>
      <c r="F46" s="506"/>
      <c r="G46" s="300"/>
      <c r="I46"/>
      <c r="J46"/>
    </row>
    <row r="47" spans="1:12" ht="15" customHeight="1" x14ac:dyDescent="0.35">
      <c r="A47" s="507" t="s">
        <v>369</v>
      </c>
      <c r="B47" s="507"/>
      <c r="C47" s="507"/>
      <c r="D47" s="507"/>
      <c r="E47" s="507"/>
      <c r="F47" s="507"/>
      <c r="G47" s="300"/>
      <c r="I47"/>
      <c r="J47"/>
    </row>
    <row r="48" spans="1:12" ht="60" customHeight="1" x14ac:dyDescent="0.35">
      <c r="A48" s="507" t="s">
        <v>329</v>
      </c>
      <c r="B48" s="507"/>
      <c r="C48" s="507"/>
      <c r="D48" s="507"/>
      <c r="E48" s="507"/>
      <c r="F48" s="507"/>
      <c r="G48" s="300"/>
      <c r="I48"/>
      <c r="J48"/>
    </row>
    <row r="49" spans="1:23" ht="60" customHeight="1" x14ac:dyDescent="0.35">
      <c r="A49" s="507" t="s">
        <v>400</v>
      </c>
      <c r="B49" s="507"/>
      <c r="C49" s="507"/>
      <c r="D49" s="507"/>
      <c r="E49" s="507"/>
      <c r="F49" s="507"/>
      <c r="I49"/>
      <c r="J49"/>
    </row>
    <row r="50" spans="1:23" ht="45" customHeight="1" x14ac:dyDescent="0.35">
      <c r="A50" s="507" t="s">
        <v>391</v>
      </c>
      <c r="B50" s="507"/>
      <c r="C50" s="507"/>
      <c r="D50" s="507"/>
      <c r="E50" s="507"/>
      <c r="F50" s="507"/>
      <c r="I50"/>
      <c r="J50"/>
    </row>
    <row r="51" spans="1:23" ht="10.15" customHeight="1" x14ac:dyDescent="0.35">
      <c r="A51" s="299" t="s">
        <v>49</v>
      </c>
      <c r="B51" s="299"/>
      <c r="C51" s="299"/>
      <c r="D51" s="299"/>
      <c r="E51" s="299"/>
      <c r="F51" s="299"/>
      <c r="G51" s="299"/>
      <c r="H51" s="299"/>
      <c r="I51"/>
      <c r="J51"/>
    </row>
    <row r="52" spans="1:23" ht="45" customHeight="1" x14ac:dyDescent="0.35">
      <c r="A52" s="511" t="s">
        <v>437</v>
      </c>
      <c r="B52" s="511"/>
      <c r="C52" s="511"/>
      <c r="D52" s="511"/>
      <c r="E52" s="511"/>
      <c r="F52" s="511"/>
      <c r="I52"/>
      <c r="J52"/>
    </row>
    <row r="53" spans="1:23" ht="30" customHeight="1" x14ac:dyDescent="0.35">
      <c r="A53" s="510" t="s">
        <v>350</v>
      </c>
      <c r="B53" s="510"/>
      <c r="C53" s="510"/>
      <c r="D53" s="510"/>
      <c r="E53" s="510"/>
      <c r="F53" s="510"/>
      <c r="G53" s="304"/>
      <c r="H53" s="304"/>
      <c r="I53"/>
      <c r="J53"/>
      <c r="K53" s="197"/>
      <c r="L53" s="197"/>
      <c r="M53" s="197"/>
      <c r="N53" s="197"/>
      <c r="O53" s="197"/>
      <c r="P53" s="197"/>
      <c r="Q53" s="197"/>
      <c r="R53" s="197"/>
      <c r="S53" s="197"/>
      <c r="T53" s="197"/>
      <c r="U53" s="197"/>
      <c r="V53" s="197"/>
      <c r="W53" s="197"/>
    </row>
    <row r="54" spans="1:23" ht="15" customHeight="1" x14ac:dyDescent="0.35">
      <c r="A54" s="304" t="s">
        <v>69</v>
      </c>
      <c r="B54" s="345" t="s">
        <v>177</v>
      </c>
      <c r="C54" s="345" t="s">
        <v>187</v>
      </c>
      <c r="D54" s="345" t="s">
        <v>183</v>
      </c>
      <c r="E54" s="346" t="s">
        <v>179</v>
      </c>
      <c r="F54" s="345" t="s">
        <v>193</v>
      </c>
      <c r="I54"/>
      <c r="J54"/>
    </row>
    <row r="55" spans="1:23" ht="12.75" x14ac:dyDescent="0.35">
      <c r="C55" s="293"/>
      <c r="I55"/>
      <c r="J55"/>
    </row>
    <row r="56" spans="1:23" ht="12.75" x14ac:dyDescent="0.35">
      <c r="C56" s="293"/>
      <c r="E56" s="177"/>
      <c r="I56"/>
      <c r="J56"/>
    </row>
    <row r="57" spans="1:23" ht="12.75" x14ac:dyDescent="0.35">
      <c r="I57"/>
      <c r="J57"/>
    </row>
    <row r="58" spans="1:23" ht="12.75" x14ac:dyDescent="0.35">
      <c r="I58"/>
      <c r="J58"/>
    </row>
    <row r="59" spans="1:23" ht="12.75" x14ac:dyDescent="0.35">
      <c r="I59"/>
      <c r="J59"/>
    </row>
    <row r="60" spans="1:23" ht="12.75" x14ac:dyDescent="0.35">
      <c r="I60"/>
      <c r="J60"/>
    </row>
    <row r="61" spans="1:23" ht="12.75" x14ac:dyDescent="0.35">
      <c r="I61"/>
      <c r="J61"/>
    </row>
    <row r="62" spans="1:23" ht="12.75" x14ac:dyDescent="0.35">
      <c r="I62"/>
      <c r="J62"/>
    </row>
    <row r="63" spans="1:23" ht="12.75" x14ac:dyDescent="0.35">
      <c r="I63"/>
      <c r="J63"/>
    </row>
    <row r="64" spans="1:23" ht="12.75" x14ac:dyDescent="0.35">
      <c r="I64"/>
      <c r="J64"/>
    </row>
    <row r="65" spans="9:10" ht="12.75" x14ac:dyDescent="0.35">
      <c r="I65"/>
      <c r="J65"/>
    </row>
  </sheetData>
  <sheetProtection sheet="1" objects="1" scenarios="1"/>
  <mergeCells count="14">
    <mergeCell ref="A53:F53"/>
    <mergeCell ref="A45:F45"/>
    <mergeCell ref="A46:F46"/>
    <mergeCell ref="A48:F48"/>
    <mergeCell ref="A49:F49"/>
    <mergeCell ref="A52:F52"/>
    <mergeCell ref="A50:F50"/>
    <mergeCell ref="A47:F47"/>
    <mergeCell ref="A39:F39"/>
    <mergeCell ref="A42:F42"/>
    <mergeCell ref="A43:F43"/>
    <mergeCell ref="A44:F44"/>
    <mergeCell ref="A40:F40"/>
    <mergeCell ref="A41:F41"/>
  </mergeCells>
  <phoneticPr fontId="44" type="noConversion"/>
  <hyperlinks>
    <hyperlink ref="A51" r:id="rId1" xr:uid="{00000000-0004-0000-0200-000000000000}"/>
  </hyperlinks>
  <pageMargins left="0.31496062992125984" right="0.27559055118110237" top="0.51181102362204722" bottom="0.51181102362204722" header="0.51181102362204722" footer="0.51181102362204722"/>
  <pageSetup paperSize="9"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M104"/>
  <sheetViews>
    <sheetView showGridLines="0" zoomScaleNormal="100" zoomScalePageLayoutView="85" workbookViewId="0">
      <selection sqref="A1:G1"/>
    </sheetView>
  </sheetViews>
  <sheetFormatPr defaultColWidth="9.1328125" defaultRowHeight="10.15" x14ac:dyDescent="0.3"/>
  <cols>
    <col min="1" max="1" width="38" style="22" customWidth="1"/>
    <col min="2" max="2" width="7.1328125" style="22" customWidth="1"/>
    <col min="3" max="3" width="7.73046875" style="19" customWidth="1"/>
    <col min="4" max="4" width="9.73046875" style="25" customWidth="1"/>
    <col min="5" max="7" width="9.86328125" style="25" customWidth="1"/>
    <col min="8" max="8" width="11.59765625" style="25" customWidth="1"/>
    <col min="9" max="9" width="9.3984375" style="25" customWidth="1"/>
    <col min="10" max="10" width="13.1328125" style="25" customWidth="1"/>
    <col min="11" max="11" width="13.3984375" style="25" customWidth="1"/>
    <col min="12" max="16" width="9.73046875" style="25" customWidth="1"/>
    <col min="17" max="17" width="1.1328125" style="25" customWidth="1"/>
    <col min="18" max="18" width="11.86328125" style="25" customWidth="1"/>
    <col min="19" max="19" width="3.3984375" style="25" customWidth="1"/>
    <col min="20" max="20" width="9.1328125" style="22" customWidth="1"/>
    <col min="21" max="21" width="2.59765625" style="492" hidden="1" customWidth="1"/>
    <col min="22" max="22" width="9.1328125" style="22" customWidth="1"/>
    <col min="23" max="23" width="10.3984375" style="22" customWidth="1"/>
    <col min="24" max="28" width="9.1328125" style="22" customWidth="1"/>
    <col min="29" max="29" width="9.1328125" style="492" hidden="1" customWidth="1"/>
    <col min="30" max="32" width="9.1328125" style="22" customWidth="1"/>
    <col min="33" max="33" width="10.59765625" style="22" customWidth="1"/>
    <col min="34" max="34" width="10.265625" style="22" customWidth="1"/>
    <col min="35" max="35" width="10.86328125" style="22" customWidth="1"/>
    <col min="36" max="37" width="10.265625" style="22" customWidth="1"/>
    <col min="38" max="38" width="12" style="22" customWidth="1"/>
    <col min="39" max="39" width="9" style="22" customWidth="1"/>
    <col min="40" max="40" width="8.86328125" style="22" customWidth="1"/>
    <col min="41" max="41" width="11" style="22" customWidth="1"/>
    <col min="42" max="42" width="9.265625" style="22" customWidth="1"/>
    <col min="43" max="44" width="10.59765625" style="22" customWidth="1"/>
    <col min="45" max="45" width="2.265625" style="22" customWidth="1"/>
    <col min="46" max="46" width="11" style="22" customWidth="1"/>
    <col min="47" max="49" width="18.265625" style="22" bestFit="1" customWidth="1"/>
    <col min="50" max="72" width="3" style="22" bestFit="1" customWidth="1"/>
    <col min="73" max="73" width="6.3984375" style="22" bestFit="1" customWidth="1"/>
    <col min="74" max="149" width="4" style="22" bestFit="1" customWidth="1"/>
    <col min="150" max="246" width="5" style="22" bestFit="1" customWidth="1"/>
    <col min="247" max="247" width="11.1328125" style="22" bestFit="1" customWidth="1"/>
    <col min="248" max="16384" width="9.1328125" style="22"/>
  </cols>
  <sheetData>
    <row r="1" spans="1:247" ht="13.5" customHeight="1" x14ac:dyDescent="0.35">
      <c r="A1" s="512" t="s">
        <v>331</v>
      </c>
      <c r="B1" s="512"/>
      <c r="C1" s="512"/>
      <c r="D1" s="512"/>
      <c r="E1" s="512"/>
      <c r="F1" s="512"/>
      <c r="G1" s="512"/>
      <c r="H1" s="70"/>
      <c r="I1" s="70"/>
      <c r="J1" s="70"/>
      <c r="K1" s="70"/>
      <c r="L1" s="70"/>
      <c r="M1" s="70"/>
      <c r="N1" s="70"/>
      <c r="O1" s="70"/>
      <c r="P1" s="70"/>
      <c r="Q1" s="70"/>
      <c r="R1" s="70"/>
      <c r="S1" s="70"/>
      <c r="AG1" s="214"/>
      <c r="AH1" s="214"/>
    </row>
    <row r="2" spans="1:247" ht="13.5" customHeight="1" x14ac:dyDescent="0.35">
      <c r="A2" s="359" t="s">
        <v>439</v>
      </c>
      <c r="B2" s="359"/>
      <c r="C2" s="48"/>
      <c r="D2" s="49"/>
      <c r="E2" s="49"/>
      <c r="F2" s="49"/>
      <c r="G2" s="49"/>
      <c r="H2" s="49"/>
      <c r="I2" s="49"/>
      <c r="J2" s="49"/>
      <c r="K2" s="49"/>
      <c r="L2" s="49"/>
      <c r="M2" s="49"/>
      <c r="N2" s="49"/>
      <c r="O2" s="49"/>
      <c r="P2" s="526" t="s">
        <v>26</v>
      </c>
      <c r="Q2" s="527"/>
      <c r="R2" s="528"/>
      <c r="U2" s="493" t="s">
        <v>5</v>
      </c>
      <c r="AG2" s="214"/>
      <c r="AH2" s="214"/>
    </row>
    <row r="3" spans="1:247" ht="12.75" customHeight="1" x14ac:dyDescent="0.35">
      <c r="A3" s="39" t="s">
        <v>0</v>
      </c>
      <c r="B3" s="104"/>
      <c r="C3" s="48"/>
      <c r="D3" s="49"/>
      <c r="E3" s="49"/>
      <c r="F3" s="49"/>
      <c r="G3" s="49"/>
      <c r="H3" s="49"/>
      <c r="I3" s="49"/>
      <c r="J3" s="49"/>
      <c r="K3" s="49"/>
      <c r="L3" s="49"/>
      <c r="M3" s="49"/>
      <c r="N3" s="49"/>
      <c r="O3" s="49"/>
      <c r="P3" s="37" t="s">
        <v>25</v>
      </c>
      <c r="Q3" s="514" t="s">
        <v>21</v>
      </c>
      <c r="R3" s="515"/>
      <c r="U3" s="494" t="s">
        <v>6</v>
      </c>
      <c r="AC3" s="492" t="str">
        <f>IF(Q3="All","Total",IF(Q3="Boys","Boys",IF(Q3="Girls","Girls")))</f>
        <v>Total</v>
      </c>
      <c r="AD3"/>
      <c r="AE3"/>
      <c r="AF3"/>
      <c r="AG3"/>
      <c r="AH3"/>
      <c r="AI3"/>
      <c r="AJ3"/>
      <c r="AK3"/>
      <c r="AL3"/>
      <c r="AM3"/>
      <c r="AN3"/>
      <c r="AO3"/>
      <c r="AP3"/>
      <c r="AQ3"/>
      <c r="AR3"/>
      <c r="AS3"/>
      <c r="AT3"/>
      <c r="AU3"/>
      <c r="AV3"/>
      <c r="AW3"/>
      <c r="AX3"/>
      <c r="AY3"/>
      <c r="AZ3"/>
      <c r="BA3"/>
      <c r="BB3"/>
      <c r="BC3"/>
      <c r="BD3"/>
      <c r="BE3"/>
      <c r="BF3"/>
      <c r="BG3"/>
      <c r="BH3"/>
      <c r="BI3"/>
      <c r="BJ3"/>
      <c r="BK3"/>
    </row>
    <row r="4" spans="1:247" ht="12.75" customHeight="1" x14ac:dyDescent="0.4">
      <c r="A4" s="93"/>
      <c r="B4" s="52"/>
      <c r="C4" s="34"/>
      <c r="D4" s="52"/>
      <c r="E4" s="52"/>
      <c r="F4" s="52"/>
      <c r="G4" s="52"/>
      <c r="H4" s="52"/>
      <c r="I4" s="52"/>
      <c r="J4" s="52"/>
      <c r="K4" s="52"/>
      <c r="L4" s="52"/>
      <c r="M4" s="52"/>
      <c r="N4" s="52"/>
      <c r="O4" s="52"/>
      <c r="P4" s="119"/>
      <c r="Q4" s="119"/>
      <c r="R4" s="65"/>
      <c r="S4" s="55"/>
      <c r="U4" s="493" t="s">
        <v>21</v>
      </c>
      <c r="AC4" s="492" t="s">
        <v>304</v>
      </c>
      <c r="AD4"/>
      <c r="AE4"/>
      <c r="AF4"/>
      <c r="AG4"/>
      <c r="AH4"/>
      <c r="AI4"/>
      <c r="AJ4"/>
      <c r="AK4"/>
      <c r="AL4"/>
      <c r="AM4"/>
      <c r="AN4"/>
      <c r="AO4"/>
      <c r="AP4"/>
      <c r="AQ4"/>
      <c r="AR4"/>
      <c r="AS4"/>
      <c r="AT4"/>
      <c r="AU4"/>
      <c r="AV4"/>
      <c r="AW4"/>
      <c r="AX4"/>
      <c r="AY4"/>
      <c r="AZ4"/>
      <c r="BA4"/>
      <c r="BB4"/>
      <c r="BC4"/>
      <c r="BD4"/>
      <c r="BE4"/>
      <c r="BF4"/>
      <c r="BG4"/>
      <c r="BH4"/>
      <c r="BI4"/>
      <c r="BJ4"/>
      <c r="BK4"/>
    </row>
    <row r="5" spans="1:247" s="34" customFormat="1" ht="21.75" customHeight="1" x14ac:dyDescent="0.35">
      <c r="A5" s="307"/>
      <c r="B5" s="516" t="s">
        <v>83</v>
      </c>
      <c r="C5" s="518" t="s">
        <v>32</v>
      </c>
      <c r="D5" s="520" t="s">
        <v>116</v>
      </c>
      <c r="E5" s="522" t="s">
        <v>139</v>
      </c>
      <c r="F5" s="522"/>
      <c r="G5" s="522"/>
      <c r="H5" s="523" t="s">
        <v>359</v>
      </c>
      <c r="I5" s="523"/>
      <c r="J5" s="523"/>
      <c r="K5" s="523"/>
      <c r="L5" s="524" t="s">
        <v>99</v>
      </c>
      <c r="M5" s="524"/>
      <c r="N5" s="524"/>
      <c r="O5" s="524"/>
      <c r="P5" s="520" t="s">
        <v>101</v>
      </c>
      <c r="Q5" s="361"/>
      <c r="R5" s="520" t="s">
        <v>102</v>
      </c>
      <c r="S5" s="361"/>
      <c r="U5" s="495"/>
      <c r="AC5" s="495"/>
      <c r="AD5"/>
      <c r="AE5"/>
      <c r="AF5"/>
      <c r="AG5"/>
      <c r="AH5"/>
      <c r="AI5"/>
      <c r="AJ5"/>
      <c r="AK5"/>
      <c r="AL5"/>
      <c r="AM5"/>
      <c r="AN5"/>
      <c r="AO5"/>
      <c r="AP5"/>
      <c r="AQ5"/>
      <c r="AR5"/>
      <c r="AS5"/>
      <c r="AT5"/>
      <c r="AU5"/>
      <c r="AV5"/>
      <c r="AW5"/>
      <c r="AX5"/>
      <c r="AY5"/>
      <c r="AZ5"/>
      <c r="BA5"/>
      <c r="BB5"/>
      <c r="BC5"/>
      <c r="BD5"/>
      <c r="BE5"/>
      <c r="BF5"/>
      <c r="BG5"/>
      <c r="BH5"/>
      <c r="BI5"/>
      <c r="BJ5"/>
      <c r="BK5"/>
    </row>
    <row r="6" spans="1:247" ht="56.25" customHeight="1" x14ac:dyDescent="0.35">
      <c r="A6" s="23"/>
      <c r="B6" s="517"/>
      <c r="C6" s="519"/>
      <c r="D6" s="521"/>
      <c r="E6" s="276" t="s">
        <v>118</v>
      </c>
      <c r="F6" s="276" t="s">
        <v>119</v>
      </c>
      <c r="G6" s="276" t="s">
        <v>120</v>
      </c>
      <c r="H6" s="358" t="s">
        <v>140</v>
      </c>
      <c r="I6" s="358" t="s">
        <v>121</v>
      </c>
      <c r="J6" s="358" t="s">
        <v>122</v>
      </c>
      <c r="K6" s="358" t="s">
        <v>123</v>
      </c>
      <c r="L6" s="360" t="s">
        <v>42</v>
      </c>
      <c r="M6" s="362" t="s">
        <v>100</v>
      </c>
      <c r="N6" s="226" t="s">
        <v>40</v>
      </c>
      <c r="O6" s="226" t="s">
        <v>41</v>
      </c>
      <c r="P6" s="521"/>
      <c r="Q6" s="362"/>
      <c r="R6" s="521"/>
      <c r="S6" s="362"/>
      <c r="AD6"/>
      <c r="AE6"/>
      <c r="AF6"/>
      <c r="AG6"/>
      <c r="AH6"/>
      <c r="AI6"/>
      <c r="AJ6"/>
      <c r="AK6"/>
      <c r="AL6"/>
      <c r="AM6"/>
      <c r="AN6"/>
      <c r="AO6"/>
      <c r="AP6"/>
      <c r="AQ6"/>
      <c r="AR6"/>
      <c r="AS6"/>
      <c r="AT6"/>
      <c r="AU6"/>
      <c r="AV6"/>
      <c r="AW6"/>
      <c r="AX6"/>
      <c r="AY6"/>
      <c r="AZ6"/>
      <c r="BA6"/>
      <c r="BB6"/>
      <c r="BC6"/>
      <c r="BD6"/>
      <c r="BE6"/>
      <c r="BF6"/>
      <c r="BG6"/>
      <c r="BH6"/>
      <c r="BI6"/>
      <c r="BJ6"/>
      <c r="BK6"/>
    </row>
    <row r="7" spans="1:247" ht="12.75" x14ac:dyDescent="0.35">
      <c r="A7" s="32"/>
      <c r="B7" s="32" t="s">
        <v>20</v>
      </c>
      <c r="C7" s="31"/>
      <c r="D7" s="30"/>
      <c r="E7" s="30"/>
      <c r="F7" s="30"/>
      <c r="G7" s="30"/>
      <c r="H7" s="22"/>
      <c r="I7" s="22"/>
      <c r="J7" s="22"/>
      <c r="K7" s="22"/>
      <c r="L7" s="22"/>
      <c r="M7" s="22"/>
      <c r="N7" s="29"/>
      <c r="O7" s="29"/>
      <c r="P7" s="30"/>
      <c r="Q7" s="30"/>
      <c r="R7" s="30"/>
      <c r="S7" s="30"/>
      <c r="AD7"/>
      <c r="AE7"/>
      <c r="AF7"/>
      <c r="AG7"/>
      <c r="AH7"/>
      <c r="AI7"/>
      <c r="AJ7"/>
      <c r="AK7"/>
      <c r="AL7"/>
      <c r="AM7"/>
      <c r="AN7"/>
      <c r="AO7"/>
      <c r="AP7"/>
      <c r="AQ7"/>
      <c r="AR7"/>
      <c r="AS7"/>
      <c r="AT7"/>
      <c r="AU7"/>
      <c r="AV7"/>
      <c r="AW7"/>
      <c r="AX7"/>
      <c r="AY7"/>
      <c r="AZ7"/>
      <c r="BA7"/>
      <c r="BB7"/>
      <c r="BC7"/>
      <c r="BD7"/>
      <c r="BE7"/>
      <c r="BF7"/>
      <c r="BG7"/>
      <c r="BH7"/>
      <c r="BI7"/>
      <c r="BJ7"/>
      <c r="BK7"/>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c r="HQ7" s="214"/>
      <c r="HR7" s="214"/>
      <c r="HS7" s="214"/>
      <c r="HT7" s="214"/>
      <c r="HU7" s="214"/>
      <c r="HV7" s="214"/>
      <c r="HW7" s="214"/>
      <c r="HX7" s="214"/>
      <c r="HY7" s="214"/>
      <c r="HZ7" s="214"/>
      <c r="IA7" s="214"/>
      <c r="IB7" s="214"/>
      <c r="IC7" s="214"/>
      <c r="ID7" s="214"/>
      <c r="IE7" s="214"/>
      <c r="IF7" s="214"/>
      <c r="IG7" s="214"/>
      <c r="IH7" s="214"/>
      <c r="II7" s="214"/>
      <c r="IJ7" s="214"/>
      <c r="IK7" s="214"/>
      <c r="IL7" s="214"/>
      <c r="IM7" s="214"/>
    </row>
    <row r="8" spans="1:247" ht="11.25" customHeight="1" x14ac:dyDescent="0.35">
      <c r="A8" s="112" t="s">
        <v>360</v>
      </c>
      <c r="B8" s="28">
        <f>INDEX('1-5_Output'!$1:$1048576,MATCH(CONCATENATE("revised.",$AC8,".Total.Total"),'1-5_Output'!$A:$A,0),MATCH(B$50,'1-5_Output'!$1:$1,0))</f>
        <v>3209</v>
      </c>
      <c r="C8" s="28">
        <f>INDEX('1-5_Output'!$1:$1048576,MATCH(CONCATENATE("revised.",$AC8,".Total.",$AC$3),'1-5_Output'!$A:$A,0),MATCH(C$50,'1-5_Output'!$1:$1,0))</f>
        <v>531871</v>
      </c>
      <c r="D8" s="294">
        <f>INDEX('1-5_Output'!$1:$1048576,MATCH(CONCATENATE("revised.",$AC8,".Total.",$AC$3),'1-5_Output'!$A:$A,0),MATCH(D$50,'1-5_Output'!$1:$1,0))</f>
        <v>47.6</v>
      </c>
      <c r="E8" s="294">
        <f>INDEX('1-5_Output'!$1:$1048576,MATCH(CONCATENATE("revised.",$AC8,".Total.",$AC$3),'1-5_Output'!$A:$A,0),MATCH(E$50,'1-5_Output'!$1:$1,0))</f>
        <v>98.6</v>
      </c>
      <c r="F8" s="294">
        <f>INDEX('1-5_Output'!$1:$1048576,MATCH(CONCATENATE("revised.",$AC8,".Total.",$AC$3),'1-5_Output'!$A:$A,0),MATCH(F$50,'1-5_Output'!$1:$1,0))</f>
        <v>44.1</v>
      </c>
      <c r="G8" s="294">
        <f>INDEX('1-5_Output'!$1:$1048576,MATCH(CONCATENATE("revised.",$AC8,".Total.",$AC$3),'1-5_Output'!$A:$A,0),MATCH(G$50,'1-5_Output'!$1:$1,0))</f>
        <v>65.900000000000006</v>
      </c>
      <c r="H8" s="294">
        <f>INDEX('1-5_Output'!$1:$1048576,MATCH(CONCATENATE("revised.",$AC8,".Total.",$AC$3),'1-5_Output'!$A:$A,0),MATCH(H$50,'1-5_Output'!$1:$1,0))</f>
        <v>40.799999999999997</v>
      </c>
      <c r="I8" s="295">
        <f>INDEX('1-5_Output'!$1:$1048576,MATCH(CONCATENATE("revised.",$AC8,".Total.",$AC$3),'1-5_Output'!$A:$A,0),MATCH(I$50,'1-5_Output'!$1:$1,0))</f>
        <v>4.1500000000000004</v>
      </c>
      <c r="J8" s="294">
        <f>INDEX('1-5_Output'!$1:$1048576,MATCH(CONCATENATE("revised.",$AC8,".Total.",$AC$3),'1-5_Output'!$A:$A,0),MATCH(J$50,'1-5_Output'!$1:$1,0))</f>
        <v>17.5</v>
      </c>
      <c r="K8" s="294">
        <f>INDEX('1-5_Output'!$1:$1048576,MATCH(CONCATENATE("revised.",$AC8,".Total.",$AC$3),'1-5_Output'!$A:$A,0),MATCH(K$50,'1-5_Output'!$1:$1,0))</f>
        <v>25.4</v>
      </c>
      <c r="L8" s="28">
        <f>INDEX('1-5_Output'!$1:$1048576,MATCH(CONCATENATE("revised.",$AC8,".Total.",$AC$3),'1-5_Output'!$A:$A,0),MATCH(L$50,'1-5_Output'!$1:$1,0))</f>
        <v>502972</v>
      </c>
      <c r="M8" s="295">
        <f>INDEX('1-5_Output'!$1:$1048576,MATCH(CONCATENATE("revised.",$AC8,".Total.",$AC$3),'1-5_Output'!$A:$A,0),MATCH(M$50,'1-5_Output'!$1:$1,0))</f>
        <v>0.01</v>
      </c>
      <c r="N8" s="295">
        <f>INDEX('1-5_Output'!$1:$1048576,MATCH(CONCATENATE("revised.",$AC8,".Total.",$AC$3),'1-5_Output'!$A:$A,0),MATCH(N$50,'1-5_Output'!$1:$1,0))</f>
        <v>0</v>
      </c>
      <c r="O8" s="295">
        <f>INDEX('1-5_Output'!$1:$1048576,MATCH(CONCATENATE("revised.",$AC8,".Total.",$AC$3),'1-5_Output'!$A:$A,0),MATCH(O$50,'1-5_Output'!$1:$1,0))</f>
        <v>0.01</v>
      </c>
      <c r="P8" s="294">
        <f>INDEX('1-5_Output'!$1:$1048576,MATCH(CONCATENATE("revised.",$AC8,".Total.",$AC$3),'1-5_Output'!$A:$A,0),MATCH(P$50,'1-5_Output'!$1:$1,0))</f>
        <v>99.2</v>
      </c>
      <c r="Q8" s="164"/>
      <c r="R8" s="294">
        <f>INDEX('1-5_Output'!$1:$1048576,MATCH(CONCATENATE("revised.",$AC8,".Total.",$AC$3),'1-5_Output'!$A:$A,0),MATCH(R$50,'1-5_Output'!$1:$1,0))</f>
        <v>99</v>
      </c>
      <c r="S8" s="150"/>
      <c r="V8" s="74"/>
      <c r="AC8" s="349" t="s">
        <v>211</v>
      </c>
      <c r="AD8"/>
      <c r="AE8"/>
      <c r="AF8"/>
      <c r="AG8"/>
      <c r="AH8"/>
      <c r="AI8"/>
      <c r="AJ8"/>
      <c r="AK8"/>
      <c r="AL8"/>
      <c r="AM8"/>
      <c r="AN8"/>
      <c r="AO8"/>
      <c r="AP8"/>
      <c r="AQ8"/>
      <c r="AR8"/>
      <c r="AS8"/>
      <c r="AT8"/>
      <c r="AU8"/>
      <c r="AV8"/>
      <c r="AW8"/>
      <c r="AX8"/>
      <c r="AY8"/>
      <c r="AZ8"/>
      <c r="BA8"/>
      <c r="BB8"/>
      <c r="BC8"/>
      <c r="BD8"/>
      <c r="BE8"/>
      <c r="BF8"/>
      <c r="BG8"/>
      <c r="BH8"/>
      <c r="BI8"/>
      <c r="BJ8"/>
      <c r="BK8"/>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c r="DF8" s="214"/>
      <c r="DG8" s="214"/>
      <c r="DH8" s="214"/>
      <c r="DI8" s="214"/>
      <c r="DJ8" s="214"/>
      <c r="DK8" s="214"/>
      <c r="DL8" s="214"/>
      <c r="DM8" s="214"/>
      <c r="DN8" s="214"/>
      <c r="DO8" s="214"/>
      <c r="DP8" s="214"/>
      <c r="DQ8" s="214"/>
      <c r="DR8" s="214"/>
      <c r="DS8" s="214"/>
      <c r="DT8" s="214"/>
      <c r="DU8" s="214"/>
      <c r="DV8" s="214"/>
      <c r="DW8" s="214"/>
      <c r="DX8" s="214"/>
      <c r="DY8" s="214"/>
      <c r="DZ8" s="214"/>
      <c r="EA8" s="214"/>
      <c r="EB8" s="214"/>
      <c r="EC8" s="214"/>
      <c r="ED8" s="214"/>
      <c r="EE8" s="214"/>
      <c r="EF8" s="214"/>
      <c r="EG8" s="214"/>
      <c r="EH8" s="214"/>
      <c r="EI8" s="214"/>
      <c r="EJ8" s="214"/>
      <c r="EK8" s="214"/>
      <c r="EL8" s="214"/>
      <c r="EM8" s="214"/>
      <c r="EN8" s="214"/>
      <c r="EO8" s="214"/>
      <c r="EP8" s="214"/>
      <c r="EQ8" s="214"/>
      <c r="ER8" s="214"/>
      <c r="ES8" s="214"/>
      <c r="ET8" s="214"/>
      <c r="EU8" s="214"/>
      <c r="EV8" s="214"/>
      <c r="EW8" s="214"/>
      <c r="EX8" s="214"/>
      <c r="EY8" s="214"/>
      <c r="EZ8" s="214"/>
      <c r="FA8" s="214"/>
      <c r="FB8" s="214"/>
      <c r="FC8" s="214"/>
      <c r="FD8" s="214"/>
      <c r="FE8" s="214"/>
      <c r="FF8" s="214"/>
      <c r="FG8" s="214"/>
      <c r="FH8" s="214"/>
      <c r="FI8" s="214"/>
      <c r="FJ8" s="214"/>
      <c r="FK8" s="214"/>
      <c r="FL8" s="214"/>
      <c r="FM8" s="214"/>
      <c r="FN8" s="214"/>
      <c r="FO8" s="214"/>
      <c r="FP8" s="214"/>
      <c r="FQ8" s="214"/>
      <c r="FR8" s="214"/>
      <c r="FS8" s="214"/>
      <c r="FT8" s="214"/>
      <c r="FU8" s="214"/>
      <c r="FV8" s="214"/>
      <c r="FW8" s="214"/>
      <c r="FX8" s="214"/>
      <c r="FY8" s="214"/>
      <c r="FZ8" s="214"/>
      <c r="GA8" s="214"/>
      <c r="GB8" s="214"/>
      <c r="GC8" s="214"/>
      <c r="GD8" s="214"/>
      <c r="GE8" s="214"/>
      <c r="GF8" s="214"/>
      <c r="GG8" s="214"/>
      <c r="GH8" s="214"/>
      <c r="GI8" s="214"/>
      <c r="GJ8" s="214"/>
      <c r="GK8" s="214"/>
      <c r="GL8" s="214"/>
      <c r="GM8" s="214"/>
      <c r="GN8" s="214"/>
      <c r="GO8" s="214"/>
      <c r="GP8" s="214"/>
      <c r="GQ8" s="214"/>
      <c r="GR8" s="214"/>
      <c r="GS8" s="214"/>
      <c r="GT8" s="214"/>
      <c r="GU8" s="214"/>
      <c r="GV8" s="214"/>
      <c r="GW8" s="214"/>
      <c r="GX8" s="214"/>
      <c r="GY8" s="214"/>
      <c r="GZ8" s="214"/>
      <c r="HA8" s="214"/>
      <c r="HB8" s="214"/>
      <c r="HC8" s="214"/>
      <c r="HD8" s="214"/>
      <c r="HE8" s="214"/>
      <c r="HF8" s="214"/>
      <c r="HG8" s="214"/>
      <c r="HH8" s="214"/>
      <c r="HI8" s="214"/>
      <c r="HJ8" s="214"/>
      <c r="HK8" s="214"/>
      <c r="HL8" s="214"/>
      <c r="HM8" s="214"/>
      <c r="HN8" s="214"/>
      <c r="HO8" s="214"/>
      <c r="HP8" s="214"/>
      <c r="HQ8" s="214"/>
      <c r="HR8" s="214"/>
      <c r="HS8" s="214"/>
      <c r="HT8" s="214"/>
      <c r="HU8" s="214"/>
      <c r="HV8" s="214"/>
      <c r="HW8" s="214"/>
      <c r="HX8" s="214"/>
      <c r="HY8" s="214"/>
      <c r="HZ8" s="214"/>
      <c r="IA8" s="214"/>
      <c r="IB8" s="214"/>
      <c r="IC8" s="214"/>
      <c r="ID8" s="214"/>
      <c r="IE8" s="214"/>
      <c r="IF8" s="214"/>
      <c r="IG8" s="214"/>
      <c r="IH8" s="214"/>
      <c r="II8" s="214"/>
      <c r="IJ8" s="214"/>
      <c r="IK8" s="214"/>
      <c r="IL8" s="214"/>
      <c r="IM8" s="214"/>
    </row>
    <row r="9" spans="1:247" ht="16.5" customHeight="1" x14ac:dyDescent="0.35">
      <c r="A9" s="40" t="s">
        <v>361</v>
      </c>
      <c r="B9" s="28">
        <f>INDEX('1-5_Output'!$1:$1048576,MATCH(CONCATENATE("revised.",$AC9,".Total.Total"),'1-5_Output'!$A:$A,0),MATCH(B$50,'1-5_Output'!$1:$1,0))</f>
        <v>838</v>
      </c>
      <c r="C9" s="28">
        <f>INDEX('1-5_Output'!$1:$1048576,MATCH(CONCATENATE("revised.",$AC9,".Total.",$AC$3),'1-5_Output'!$A:$A,0),MATCH(C$50,'1-5_Output'!$1:$1,0))</f>
        <v>140181</v>
      </c>
      <c r="D9" s="294">
        <f>INDEX('1-5_Output'!$1:$1048576,MATCH(CONCATENATE("revised.",$AC9,".Total.",$AC$3),'1-5_Output'!$A:$A,0),MATCH(D$50,'1-5_Output'!$1:$1,0))</f>
        <v>46.7</v>
      </c>
      <c r="E9" s="294">
        <f>INDEX('1-5_Output'!$1:$1048576,MATCH(CONCATENATE("revised.",$AC9,".Total.",$AC$3),'1-5_Output'!$A:$A,0),MATCH(E$50,'1-5_Output'!$1:$1,0))</f>
        <v>98.5</v>
      </c>
      <c r="F9" s="294">
        <f>INDEX('1-5_Output'!$1:$1048576,MATCH(CONCATENATE("revised.",$AC9,".Total.",$AC$3),'1-5_Output'!$A:$A,0),MATCH(F$50,'1-5_Output'!$1:$1,0))</f>
        <v>42.4</v>
      </c>
      <c r="G9" s="294">
        <f>INDEX('1-5_Output'!$1:$1048576,MATCH(CONCATENATE("revised.",$AC9,".Total.",$AC$3),'1-5_Output'!$A:$A,0),MATCH(G$50,'1-5_Output'!$1:$1,0))</f>
        <v>64.599999999999994</v>
      </c>
      <c r="H9" s="294">
        <f>INDEX('1-5_Output'!$1:$1048576,MATCH(CONCATENATE("revised.",$AC9,".Total.",$AC$3),'1-5_Output'!$A:$A,0),MATCH(H$50,'1-5_Output'!$1:$1,0))</f>
        <v>38.5</v>
      </c>
      <c r="I9" s="295">
        <f>INDEX('1-5_Output'!$1:$1048576,MATCH(CONCATENATE("revised.",$AC9,".Total.",$AC$3),'1-5_Output'!$A:$A,0),MATCH(I$50,'1-5_Output'!$1:$1,0))</f>
        <v>4.0599999999999996</v>
      </c>
      <c r="J9" s="294">
        <f>INDEX('1-5_Output'!$1:$1048576,MATCH(CONCATENATE("revised.",$AC9,".Total.",$AC$3),'1-5_Output'!$A:$A,0),MATCH(J$50,'1-5_Output'!$1:$1,0))</f>
        <v>15.7</v>
      </c>
      <c r="K9" s="294">
        <f>INDEX('1-5_Output'!$1:$1048576,MATCH(CONCATENATE("revised.",$AC9,".Total.",$AC$3),'1-5_Output'!$A:$A,0),MATCH(K$50,'1-5_Output'!$1:$1,0))</f>
        <v>23.5</v>
      </c>
      <c r="L9" s="28">
        <f>INDEX('1-5_Output'!$1:$1048576,MATCH(CONCATENATE("revised.",$AC9,".Total.",$AC$3),'1-5_Output'!$A:$A,0),MATCH(L$50,'1-5_Output'!$1:$1,0))</f>
        <v>132377</v>
      </c>
      <c r="M9" s="295">
        <f>INDEX('1-5_Output'!$1:$1048576,MATCH(CONCATENATE("revised.",$AC9,".Total.",$AC$3),'1-5_Output'!$A:$A,0),MATCH(M$50,'1-5_Output'!$1:$1,0))</f>
        <v>-0.03</v>
      </c>
      <c r="N9" s="295">
        <f>INDEX('1-5_Output'!$1:$1048576,MATCH(CONCATENATE("revised.",$AC9,".Total.",$AC$3),'1-5_Output'!$A:$A,0),MATCH(N$50,'1-5_Output'!$1:$1,0))</f>
        <v>-0.04</v>
      </c>
      <c r="O9" s="295">
        <f>INDEX('1-5_Output'!$1:$1048576,MATCH(CONCATENATE("revised.",$AC9,".Total.",$AC$3),'1-5_Output'!$A:$A,0),MATCH(O$50,'1-5_Output'!$1:$1,0))</f>
        <v>-0.02</v>
      </c>
      <c r="P9" s="294">
        <f>INDEX('1-5_Output'!$1:$1048576,MATCH(CONCATENATE("revised.",$AC9,".Total.",$AC$3),'1-5_Output'!$A:$A,0),MATCH(P$50,'1-5_Output'!$1:$1,0))</f>
        <v>99.2</v>
      </c>
      <c r="Q9" s="164"/>
      <c r="R9" s="294">
        <f>INDEX('1-5_Output'!$1:$1048576,MATCH(CONCATENATE("revised.",$AC9,".Total.",$AC$3),'1-5_Output'!$A:$A,0),MATCH(R$50,'1-5_Output'!$1:$1,0))</f>
        <v>98.9</v>
      </c>
      <c r="S9" s="150"/>
      <c r="W9" s="507"/>
      <c r="X9" s="507"/>
      <c r="Y9" s="507"/>
      <c r="Z9" s="507"/>
      <c r="AA9" s="507"/>
      <c r="AB9" s="507"/>
      <c r="AC9" s="349" t="s">
        <v>455</v>
      </c>
      <c r="AD9"/>
      <c r="AE9"/>
      <c r="AF9"/>
      <c r="AG9"/>
      <c r="AH9"/>
      <c r="AI9"/>
      <c r="AJ9"/>
      <c r="AK9"/>
      <c r="AL9"/>
      <c r="AM9"/>
      <c r="AN9"/>
      <c r="AO9"/>
      <c r="AP9"/>
      <c r="AQ9"/>
      <c r="AR9"/>
      <c r="AS9"/>
      <c r="AT9"/>
      <c r="AU9"/>
      <c r="AV9"/>
      <c r="AW9"/>
      <c r="AX9"/>
      <c r="AY9"/>
      <c r="AZ9"/>
      <c r="BA9"/>
      <c r="BB9"/>
      <c r="BC9"/>
      <c r="BD9"/>
      <c r="BE9"/>
      <c r="BF9"/>
      <c r="BG9"/>
      <c r="BH9"/>
      <c r="BI9"/>
      <c r="BJ9"/>
      <c r="BK9"/>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row>
    <row r="10" spans="1:247" ht="19.5" customHeight="1" x14ac:dyDescent="0.35">
      <c r="A10" s="113" t="s">
        <v>82</v>
      </c>
      <c r="B10" s="28">
        <f>INDEX('1-5_Output'!$1:$1048576,MATCH(CONCATENATE("revised.",$AC10,".Total.Total"),'1-5_Output'!$A:$A,0),MATCH(B$50,'1-5_Output'!$1:$1,0))</f>
        <v>2352</v>
      </c>
      <c r="C10" s="28">
        <f>INDEX('1-5_Output'!$1:$1048576,MATCH(CONCATENATE("revised.",$AC10,".Total.",$AC$3),'1-5_Output'!$A:$A,0),MATCH(C$50,'1-5_Output'!$1:$1,0))</f>
        <v>390027</v>
      </c>
      <c r="D10" s="294">
        <f>INDEX('1-5_Output'!$1:$1048576,MATCH(CONCATENATE("revised.",$AC10,".Total.",$AC$3),'1-5_Output'!$A:$A,0),MATCH(D$50,'1-5_Output'!$1:$1,0))</f>
        <v>48</v>
      </c>
      <c r="E10" s="294">
        <f>INDEX('1-5_Output'!$1:$1048576,MATCH(CONCATENATE("revised.",$AC10,".Total.",$AC$3),'1-5_Output'!$A:$A,0),MATCH(E$50,'1-5_Output'!$1:$1,0))</f>
        <v>98.7</v>
      </c>
      <c r="F10" s="294">
        <f>INDEX('1-5_Output'!$1:$1048576,MATCH(CONCATENATE("revised.",$AC10,".Total.",$AC$3),'1-5_Output'!$A:$A,0),MATCH(F$50,'1-5_Output'!$1:$1,0))</f>
        <v>44.8</v>
      </c>
      <c r="G10" s="294">
        <f>INDEX('1-5_Output'!$1:$1048576,MATCH(CONCATENATE("revised.",$AC10,".Total.",$AC$3),'1-5_Output'!$A:$A,0),MATCH(G$50,'1-5_Output'!$1:$1,0))</f>
        <v>66.5</v>
      </c>
      <c r="H10" s="294">
        <f>INDEX('1-5_Output'!$1:$1048576,MATCH(CONCATENATE("revised.",$AC10,".Total.",$AC$3),'1-5_Output'!$A:$A,0),MATCH(H$50,'1-5_Output'!$1:$1,0))</f>
        <v>41.7</v>
      </c>
      <c r="I10" s="295">
        <f>INDEX('1-5_Output'!$1:$1048576,MATCH(CONCATENATE("revised.",$AC10,".Total.",$AC$3),'1-5_Output'!$A:$A,0),MATCH(I$50,'1-5_Output'!$1:$1,0))</f>
        <v>4.1900000000000004</v>
      </c>
      <c r="J10" s="294">
        <f>INDEX('1-5_Output'!$1:$1048576,MATCH(CONCATENATE("revised.",$AC10,".Total.",$AC$3),'1-5_Output'!$A:$A,0),MATCH(J$50,'1-5_Output'!$1:$1,0))</f>
        <v>18.100000000000001</v>
      </c>
      <c r="K10" s="294">
        <f>INDEX('1-5_Output'!$1:$1048576,MATCH(CONCATENATE("revised.",$AC10,".Total.",$AC$3),'1-5_Output'!$A:$A,0),MATCH(K$50,'1-5_Output'!$1:$1,0))</f>
        <v>26.2</v>
      </c>
      <c r="L10" s="28">
        <f>INDEX('1-5_Output'!$1:$1048576,MATCH(CONCATENATE("revised.",$AC10,".Total.",$AC$3),'1-5_Output'!$A:$A,0),MATCH(L$50,'1-5_Output'!$1:$1,0))</f>
        <v>369203</v>
      </c>
      <c r="M10" s="295">
        <f>INDEX('1-5_Output'!$1:$1048576,MATCH(CONCATENATE("revised.",$AC10,".Total.",$AC$3),'1-5_Output'!$A:$A,0),MATCH(M$50,'1-5_Output'!$1:$1,0))</f>
        <v>0.03</v>
      </c>
      <c r="N10" s="295">
        <f>INDEX('1-5_Output'!$1:$1048576,MATCH(CONCATENATE("revised.",$AC10,".Total.",$AC$3),'1-5_Output'!$A:$A,0),MATCH(N$50,'1-5_Output'!$1:$1,0))</f>
        <v>0.02</v>
      </c>
      <c r="O10" s="295">
        <f>INDEX('1-5_Output'!$1:$1048576,MATCH(CONCATENATE("revised.",$AC10,".Total.",$AC$3),'1-5_Output'!$A:$A,0),MATCH(O$50,'1-5_Output'!$1:$1,0))</f>
        <v>0.03</v>
      </c>
      <c r="P10" s="294">
        <f>INDEX('1-5_Output'!$1:$1048576,MATCH(CONCATENATE("revised.",$AC10,".Total.",$AC$3),'1-5_Output'!$A:$A,0),MATCH(P$50,'1-5_Output'!$1:$1,0))</f>
        <v>99.3</v>
      </c>
      <c r="Q10" s="164"/>
      <c r="R10" s="294">
        <f>INDEX('1-5_Output'!$1:$1048576,MATCH(CONCATENATE("revised.",$AC10,".Total.",$AC$3),'1-5_Output'!$A:$A,0),MATCH(R$50,'1-5_Output'!$1:$1,0))</f>
        <v>99.1</v>
      </c>
      <c r="S10" s="150"/>
      <c r="AC10" s="349" t="s">
        <v>82</v>
      </c>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row>
    <row r="11" spans="1:247" ht="11.25" customHeight="1" x14ac:dyDescent="0.35">
      <c r="A11" s="114" t="s">
        <v>34</v>
      </c>
      <c r="B11" s="28">
        <f>INDEX('1-5_Output'!$1:$1048576,MATCH(CONCATENATE("revised.",$AC11,".Total.Total"),'1-5_Output'!$A:$A,0),MATCH(B$50,'1-5_Output'!$1:$1,0))</f>
        <v>694</v>
      </c>
      <c r="C11" s="28">
        <f>INDEX('1-5_Output'!$1:$1048576,MATCH(CONCATENATE("revised.",$AC11,".Total.",$AC$3),'1-5_Output'!$A:$A,0),MATCH(C$50,'1-5_Output'!$1:$1,0))</f>
        <v>103967</v>
      </c>
      <c r="D11" s="294">
        <f>INDEX('1-5_Output'!$1:$1048576,MATCH(CONCATENATE("revised.",$AC11,".Total.",$AC$3),'1-5_Output'!$A:$A,0),MATCH(D$50,'1-5_Output'!$1:$1,0))</f>
        <v>42</v>
      </c>
      <c r="E11" s="294">
        <f>INDEX('1-5_Output'!$1:$1048576,MATCH(CONCATENATE("revised.",$AC11,".Total.",$AC$3),'1-5_Output'!$A:$A,0),MATCH(E$50,'1-5_Output'!$1:$1,0))</f>
        <v>98.2</v>
      </c>
      <c r="F11" s="294">
        <f>INDEX('1-5_Output'!$1:$1048576,MATCH(CONCATENATE("revised.",$AC11,".Total.",$AC$3),'1-5_Output'!$A:$A,0),MATCH(F$50,'1-5_Output'!$1:$1,0))</f>
        <v>32.9</v>
      </c>
      <c r="G11" s="294">
        <f>INDEX('1-5_Output'!$1:$1048576,MATCH(CONCATENATE("revised.",$AC11,".Total.",$AC$3),'1-5_Output'!$A:$A,0),MATCH(G$50,'1-5_Output'!$1:$1,0))</f>
        <v>55.1</v>
      </c>
      <c r="H11" s="294">
        <f>INDEX('1-5_Output'!$1:$1048576,MATCH(CONCATENATE("revised.",$AC11,".Total.",$AC$3),'1-5_Output'!$A:$A,0),MATCH(H$50,'1-5_Output'!$1:$1,0))</f>
        <v>32.5</v>
      </c>
      <c r="I11" s="295">
        <f>INDEX('1-5_Output'!$1:$1048576,MATCH(CONCATENATE("revised.",$AC11,".Total.",$AC$3),'1-5_Output'!$A:$A,0),MATCH(I$50,'1-5_Output'!$1:$1,0))</f>
        <v>3.55</v>
      </c>
      <c r="J11" s="294">
        <f>INDEX('1-5_Output'!$1:$1048576,MATCH(CONCATENATE("revised.",$AC11,".Total.",$AC$3),'1-5_Output'!$A:$A,0),MATCH(J$50,'1-5_Output'!$1:$1,0))</f>
        <v>9.6999999999999993</v>
      </c>
      <c r="K11" s="294">
        <f>INDEX('1-5_Output'!$1:$1048576,MATCH(CONCATENATE("revised.",$AC11,".Total.",$AC$3),'1-5_Output'!$A:$A,0),MATCH(K$50,'1-5_Output'!$1:$1,0))</f>
        <v>15.9</v>
      </c>
      <c r="L11" s="28">
        <f>INDEX('1-5_Output'!$1:$1048576,MATCH(CONCATENATE("revised.",$AC11,".Total.",$AC$3),'1-5_Output'!$A:$A,0),MATCH(L$50,'1-5_Output'!$1:$1,0))</f>
        <v>96884</v>
      </c>
      <c r="M11" s="295">
        <f>INDEX('1-5_Output'!$1:$1048576,MATCH(CONCATENATE("revised.",$AC11,".Total.",$AC$3),'1-5_Output'!$A:$A,0),MATCH(M$50,'1-5_Output'!$1:$1,0))</f>
        <v>-0.18</v>
      </c>
      <c r="N11" s="295">
        <f>INDEX('1-5_Output'!$1:$1048576,MATCH(CONCATENATE("revised.",$AC11,".Total.",$AC$3),'1-5_Output'!$A:$A,0),MATCH(N$50,'1-5_Output'!$1:$1,0))</f>
        <v>-0.19</v>
      </c>
      <c r="O11" s="295">
        <f>INDEX('1-5_Output'!$1:$1048576,MATCH(CONCATENATE("revised.",$AC11,".Total.",$AC$3),'1-5_Output'!$A:$A,0),MATCH(O$50,'1-5_Output'!$1:$1,0))</f>
        <v>-0.17</v>
      </c>
      <c r="P11" s="294">
        <f>INDEX('1-5_Output'!$1:$1048576,MATCH(CONCATENATE("revised.",$AC11,".Total.",$AC$3),'1-5_Output'!$A:$A,0),MATCH(P$50,'1-5_Output'!$1:$1,0))</f>
        <v>99</v>
      </c>
      <c r="Q11" s="164"/>
      <c r="R11" s="294">
        <f>INDEX('1-5_Output'!$1:$1048576,MATCH(CONCATENATE("revised.",$AC11,".Total.",$AC$3),'1-5_Output'!$A:$A,0),MATCH(R$50,'1-5_Output'!$1:$1,0))</f>
        <v>98.6</v>
      </c>
      <c r="S11" s="150"/>
      <c r="AC11" s="349" t="s">
        <v>210</v>
      </c>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s="214"/>
      <c r="BM11" s="214"/>
      <c r="BN11" s="214"/>
      <c r="BO11" s="214"/>
      <c r="BP11" s="214"/>
      <c r="BQ11" s="214"/>
      <c r="BR11" s="214"/>
      <c r="BS11" s="214"/>
      <c r="BT11" s="214"/>
      <c r="BU11" s="214"/>
      <c r="BV11" s="214"/>
      <c r="BW11" s="214"/>
      <c r="BX11" s="214"/>
      <c r="BY11" s="214"/>
      <c r="BZ11" s="214"/>
      <c r="CA11" s="214"/>
      <c r="CB11" s="214"/>
      <c r="CC11" s="214"/>
      <c r="CD11" s="214"/>
      <c r="CE11" s="214"/>
      <c r="CF11" s="214"/>
      <c r="CG11" s="214"/>
      <c r="CH11" s="214"/>
      <c r="CI11" s="214"/>
      <c r="CJ11" s="214"/>
      <c r="CK11" s="214"/>
      <c r="CL11" s="214"/>
      <c r="CM11" s="214"/>
      <c r="CN11" s="214"/>
      <c r="CO11" s="214"/>
      <c r="CP11" s="214"/>
      <c r="CQ11" s="214"/>
      <c r="CR11" s="214"/>
      <c r="CS11" s="214"/>
      <c r="CT11" s="214"/>
      <c r="CU11" s="214"/>
      <c r="CV11" s="214"/>
      <c r="CW11" s="214"/>
      <c r="CX11" s="214"/>
      <c r="CY11" s="214"/>
      <c r="CZ11" s="214"/>
      <c r="DA11" s="214"/>
      <c r="DB11" s="214"/>
      <c r="DC11" s="214"/>
      <c r="DD11" s="214"/>
      <c r="DE11" s="214"/>
      <c r="DF11" s="214"/>
      <c r="DG11" s="214"/>
      <c r="DH11" s="214"/>
      <c r="DI11" s="214"/>
      <c r="DJ11" s="214"/>
      <c r="DK11" s="214"/>
      <c r="DL11" s="214"/>
      <c r="DM11" s="214"/>
      <c r="DN11" s="214"/>
      <c r="DO11" s="214"/>
      <c r="DP11" s="214"/>
      <c r="DQ11" s="214"/>
      <c r="DR11" s="214"/>
      <c r="DS11" s="214"/>
      <c r="DT11" s="214"/>
      <c r="DU11" s="214"/>
      <c r="DV11" s="214"/>
      <c r="DW11" s="214"/>
      <c r="DX11" s="214"/>
      <c r="DY11" s="214"/>
      <c r="DZ11" s="214"/>
      <c r="EA11" s="214"/>
      <c r="EB11" s="214"/>
      <c r="EC11" s="214"/>
      <c r="ED11" s="214"/>
      <c r="EE11" s="214"/>
      <c r="EF11" s="214"/>
      <c r="EG11" s="214"/>
      <c r="EH11" s="214"/>
      <c r="EI11" s="214"/>
      <c r="EJ11" s="214"/>
      <c r="EK11" s="214"/>
      <c r="EL11" s="214"/>
      <c r="EM11" s="214"/>
      <c r="EN11" s="214"/>
      <c r="EO11" s="214"/>
      <c r="EP11" s="214"/>
      <c r="EQ11" s="214"/>
      <c r="ER11" s="214"/>
      <c r="ES11" s="214"/>
      <c r="ET11" s="214"/>
      <c r="EU11" s="214"/>
      <c r="EV11" s="214"/>
      <c r="EW11" s="214"/>
      <c r="EX11" s="214"/>
      <c r="EY11" s="214"/>
      <c r="EZ11" s="214"/>
      <c r="FA11" s="214"/>
      <c r="FB11" s="214"/>
      <c r="FC11" s="214"/>
      <c r="FD11" s="214"/>
      <c r="FE11" s="214"/>
      <c r="FF11" s="214"/>
      <c r="FG11" s="214"/>
      <c r="FH11" s="214"/>
      <c r="FI11" s="214"/>
      <c r="FJ11" s="214"/>
      <c r="FK11" s="214"/>
      <c r="FL11" s="214"/>
      <c r="FM11" s="214"/>
      <c r="FN11" s="214"/>
      <c r="FO11" s="214"/>
      <c r="FP11" s="214"/>
      <c r="FQ11" s="214"/>
      <c r="FR11" s="214"/>
      <c r="FS11" s="214"/>
      <c r="FT11" s="214"/>
      <c r="FU11" s="214"/>
      <c r="FV11" s="214"/>
      <c r="FW11" s="214"/>
      <c r="FX11" s="214"/>
      <c r="FY11" s="214"/>
      <c r="FZ11" s="214"/>
      <c r="GA11" s="214"/>
      <c r="GB11" s="214"/>
      <c r="GC11" s="214"/>
      <c r="GD11" s="214"/>
      <c r="GE11" s="214"/>
      <c r="GF11" s="214"/>
      <c r="GG11" s="214"/>
      <c r="GH11" s="214"/>
      <c r="GI11" s="214"/>
      <c r="GJ11" s="214"/>
      <c r="GK11" s="214"/>
      <c r="GL11" s="214"/>
      <c r="GM11" s="214"/>
      <c r="GN11" s="214"/>
      <c r="GO11" s="214"/>
      <c r="GP11" s="214"/>
      <c r="GQ11" s="214"/>
      <c r="GR11" s="214"/>
      <c r="GS11" s="214"/>
      <c r="GT11" s="214"/>
      <c r="GU11" s="214"/>
      <c r="GV11" s="214"/>
      <c r="GW11" s="214"/>
      <c r="GX11" s="214"/>
      <c r="GY11" s="214"/>
      <c r="GZ11" s="214"/>
      <c r="HA11" s="214"/>
      <c r="HB11" s="214"/>
      <c r="HC11" s="214"/>
      <c r="HD11" s="214"/>
      <c r="HE11" s="214"/>
      <c r="HF11" s="214"/>
      <c r="HG11" s="214"/>
      <c r="HH11" s="214"/>
      <c r="HI11" s="214"/>
      <c r="HJ11" s="214"/>
      <c r="HK11" s="214"/>
      <c r="HL11" s="214"/>
      <c r="HM11" s="214"/>
      <c r="HN11" s="214"/>
      <c r="HO11" s="214"/>
      <c r="HP11" s="214"/>
      <c r="HQ11" s="214"/>
      <c r="HR11" s="214"/>
      <c r="HS11" s="214"/>
      <c r="HT11" s="214"/>
      <c r="HU11" s="214"/>
      <c r="HV11" s="214"/>
      <c r="HW11" s="214"/>
      <c r="HX11" s="214"/>
      <c r="HY11" s="214"/>
      <c r="HZ11" s="214"/>
      <c r="IA11" s="214"/>
      <c r="IB11" s="214"/>
      <c r="IC11" s="214"/>
      <c r="ID11" s="214"/>
      <c r="IE11" s="214"/>
      <c r="IF11" s="214"/>
      <c r="IG11" s="214"/>
      <c r="IH11" s="214"/>
      <c r="II11" s="214"/>
      <c r="IJ11" s="214"/>
      <c r="IK11" s="214"/>
      <c r="IL11" s="214"/>
      <c r="IM11" s="214"/>
    </row>
    <row r="12" spans="1:247" ht="11.25" customHeight="1" x14ac:dyDescent="0.35">
      <c r="A12" s="114" t="s">
        <v>35</v>
      </c>
      <c r="B12" s="28">
        <f>INDEX('1-5_Output'!$1:$1048576,MATCH(CONCATENATE("revised.",$AC12,".Total.Total"),'1-5_Output'!$A:$A,0),MATCH(B$50,'1-5_Output'!$1:$1,0))</f>
        <v>1480</v>
      </c>
      <c r="C12" s="28">
        <f>INDEX('1-5_Output'!$1:$1048576,MATCH(CONCATENATE("revised.",$AC12,".Total.",$AC$3),'1-5_Output'!$A:$A,0),MATCH(C$50,'1-5_Output'!$1:$1,0))</f>
        <v>271987</v>
      </c>
      <c r="D12" s="294">
        <f>INDEX('1-5_Output'!$1:$1048576,MATCH(CONCATENATE("revised.",$AC12,".Total.",$AC$3),'1-5_Output'!$A:$A,0),MATCH(D$50,'1-5_Output'!$1:$1,0))</f>
        <v>50.4</v>
      </c>
      <c r="E12" s="294">
        <f>INDEX('1-5_Output'!$1:$1048576,MATCH(CONCATENATE("revised.",$AC12,".Total.",$AC$3),'1-5_Output'!$A:$A,0),MATCH(E$50,'1-5_Output'!$1:$1,0))</f>
        <v>99</v>
      </c>
      <c r="F12" s="294">
        <f>INDEX('1-5_Output'!$1:$1048576,MATCH(CONCATENATE("revised.",$AC12,".Total.",$AC$3),'1-5_Output'!$A:$A,0),MATCH(F$50,'1-5_Output'!$1:$1,0))</f>
        <v>49.7</v>
      </c>
      <c r="G12" s="294">
        <f>INDEX('1-5_Output'!$1:$1048576,MATCH(CONCATENATE("revised.",$AC12,".Total.",$AC$3),'1-5_Output'!$A:$A,0),MATCH(G$50,'1-5_Output'!$1:$1,0))</f>
        <v>71.099999999999994</v>
      </c>
      <c r="H12" s="294">
        <f>INDEX('1-5_Output'!$1:$1048576,MATCH(CONCATENATE("revised.",$AC12,".Total.",$AC$3),'1-5_Output'!$A:$A,0),MATCH(H$50,'1-5_Output'!$1:$1,0))</f>
        <v>45.3</v>
      </c>
      <c r="I12" s="295">
        <f>INDEX('1-5_Output'!$1:$1048576,MATCH(CONCATENATE("revised.",$AC12,".Total.",$AC$3),'1-5_Output'!$A:$A,0),MATCH(I$50,'1-5_Output'!$1:$1,0))</f>
        <v>4.45</v>
      </c>
      <c r="J12" s="294">
        <f>INDEX('1-5_Output'!$1:$1048576,MATCH(CONCATENATE("revised.",$AC12,".Total.",$AC$3),'1-5_Output'!$A:$A,0),MATCH(J$50,'1-5_Output'!$1:$1,0))</f>
        <v>21.5</v>
      </c>
      <c r="K12" s="294">
        <f>INDEX('1-5_Output'!$1:$1048576,MATCH(CONCATENATE("revised.",$AC12,".Total.",$AC$3),'1-5_Output'!$A:$A,0),MATCH(K$50,'1-5_Output'!$1:$1,0))</f>
        <v>30.3</v>
      </c>
      <c r="L12" s="28">
        <f>INDEX('1-5_Output'!$1:$1048576,MATCH(CONCATENATE("revised.",$AC12,".Total.",$AC$3),'1-5_Output'!$A:$A,0),MATCH(L$50,'1-5_Output'!$1:$1,0))</f>
        <v>259471</v>
      </c>
      <c r="M12" s="295">
        <f>INDEX('1-5_Output'!$1:$1048576,MATCH(CONCATENATE("revised.",$AC12,".Total.",$AC$3),'1-5_Output'!$A:$A,0),MATCH(M$50,'1-5_Output'!$1:$1,0))</f>
        <v>0.11</v>
      </c>
      <c r="N12" s="295">
        <f>INDEX('1-5_Output'!$1:$1048576,MATCH(CONCATENATE("revised.",$AC12,".Total.",$AC$3),'1-5_Output'!$A:$A,0),MATCH(N$50,'1-5_Output'!$1:$1,0))</f>
        <v>0.11</v>
      </c>
      <c r="O12" s="295">
        <f>INDEX('1-5_Output'!$1:$1048576,MATCH(CONCATENATE("revised.",$AC12,".Total.",$AC$3),'1-5_Output'!$A:$A,0),MATCH(O$50,'1-5_Output'!$1:$1,0))</f>
        <v>0.12</v>
      </c>
      <c r="P12" s="294">
        <f>INDEX('1-5_Output'!$1:$1048576,MATCH(CONCATENATE("revised.",$AC12,".Total.",$AC$3),'1-5_Output'!$A:$A,0),MATCH(P$50,'1-5_Output'!$1:$1,0))</f>
        <v>99.4</v>
      </c>
      <c r="Q12" s="164"/>
      <c r="R12" s="294">
        <f>INDEX('1-5_Output'!$1:$1048576,MATCH(CONCATENATE("revised.",$AC12,".Total.",$AC$3),'1-5_Output'!$A:$A,0),MATCH(R$50,'1-5_Output'!$1:$1,0))</f>
        <v>99.3</v>
      </c>
      <c r="S12" s="150"/>
      <c r="AC12" s="349" t="s">
        <v>205</v>
      </c>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s="214"/>
      <c r="BM12" s="214"/>
      <c r="BN12" s="214"/>
      <c r="BO12" s="214"/>
      <c r="BP12" s="214"/>
      <c r="BQ12" s="214"/>
      <c r="BR12" s="214"/>
      <c r="BS12" s="214"/>
      <c r="BT12" s="214"/>
      <c r="BU12" s="214"/>
      <c r="BV12" s="214"/>
      <c r="BW12" s="214"/>
      <c r="BX12" s="214"/>
      <c r="BY12" s="214"/>
      <c r="BZ12" s="214"/>
      <c r="CA12" s="214"/>
      <c r="CB12" s="214"/>
      <c r="CC12" s="214"/>
      <c r="CD12" s="214"/>
      <c r="CE12" s="214"/>
      <c r="CF12" s="214"/>
      <c r="CG12" s="214"/>
      <c r="CH12" s="214"/>
      <c r="CI12" s="214"/>
      <c r="CJ12" s="214"/>
      <c r="CK12" s="214"/>
      <c r="CL12" s="214"/>
      <c r="CM12" s="214"/>
      <c r="CN12" s="214"/>
      <c r="CO12" s="214"/>
      <c r="CP12" s="214"/>
      <c r="CQ12" s="214"/>
      <c r="CR12" s="214"/>
      <c r="CS12" s="214"/>
      <c r="CT12" s="214"/>
      <c r="CU12" s="214"/>
      <c r="CV12" s="214"/>
      <c r="CW12" s="214"/>
      <c r="CX12" s="214"/>
      <c r="CY12" s="214"/>
      <c r="CZ12" s="214"/>
      <c r="DA12" s="214"/>
      <c r="DB12" s="214"/>
      <c r="DC12" s="214"/>
      <c r="DD12" s="214"/>
      <c r="DE12" s="214"/>
      <c r="DF12" s="214"/>
      <c r="DG12" s="214"/>
      <c r="DH12" s="214"/>
      <c r="DI12" s="214"/>
      <c r="DJ12" s="214"/>
      <c r="DK12" s="214"/>
      <c r="DL12" s="214"/>
      <c r="DM12" s="214"/>
      <c r="DN12" s="214"/>
      <c r="DO12" s="214"/>
      <c r="DP12" s="214"/>
      <c r="DQ12" s="214"/>
      <c r="DR12" s="214"/>
      <c r="DS12" s="214"/>
      <c r="DT12" s="214"/>
      <c r="DU12" s="214"/>
      <c r="DV12" s="214"/>
      <c r="DW12" s="214"/>
      <c r="DX12" s="214"/>
      <c r="DY12" s="214"/>
      <c r="DZ12" s="214"/>
      <c r="EA12" s="214"/>
      <c r="EB12" s="214"/>
      <c r="EC12" s="214"/>
      <c r="ED12" s="214"/>
      <c r="EE12" s="214"/>
      <c r="EF12" s="214"/>
      <c r="EG12" s="214"/>
      <c r="EH12" s="214"/>
      <c r="EI12" s="214"/>
      <c r="EJ12" s="214"/>
      <c r="EK12" s="214"/>
      <c r="EL12" s="214"/>
      <c r="EM12" s="214"/>
      <c r="EN12" s="214"/>
      <c r="EO12" s="214"/>
      <c r="EP12" s="214"/>
      <c r="EQ12" s="214"/>
      <c r="ER12" s="214"/>
      <c r="ES12" s="214"/>
      <c r="ET12" s="214"/>
      <c r="EU12" s="214"/>
      <c r="EV12" s="214"/>
      <c r="EW12" s="214"/>
      <c r="EX12" s="214"/>
      <c r="EY12" s="214"/>
      <c r="EZ12" s="214"/>
      <c r="FA12" s="214"/>
      <c r="FB12" s="214"/>
      <c r="FC12" s="214"/>
      <c r="FD12" s="214"/>
      <c r="FE12" s="214"/>
      <c r="FF12" s="214"/>
      <c r="FG12" s="214"/>
      <c r="FH12" s="214"/>
      <c r="FI12" s="214"/>
      <c r="FJ12" s="214"/>
      <c r="FK12" s="214"/>
      <c r="FL12" s="214"/>
      <c r="FM12" s="214"/>
      <c r="FN12" s="214"/>
      <c r="FO12" s="214"/>
      <c r="FP12" s="214"/>
      <c r="FQ12" s="214"/>
      <c r="FR12" s="214"/>
      <c r="FS12" s="214"/>
      <c r="FT12" s="214"/>
      <c r="FU12" s="214"/>
      <c r="FV12" s="214"/>
      <c r="FW12" s="214"/>
      <c r="FX12" s="214"/>
      <c r="FY12" s="214"/>
      <c r="FZ12" s="214"/>
      <c r="GA12" s="214"/>
      <c r="GB12" s="214"/>
      <c r="GC12" s="214"/>
      <c r="GD12" s="214"/>
      <c r="GE12" s="214"/>
      <c r="GF12" s="214"/>
      <c r="GG12" s="214"/>
      <c r="GH12" s="214"/>
      <c r="GI12" s="214"/>
      <c r="GJ12" s="214"/>
      <c r="GK12" s="214"/>
      <c r="GL12" s="214"/>
      <c r="GM12" s="214"/>
      <c r="GN12" s="214"/>
      <c r="GO12" s="214"/>
      <c r="GP12" s="214"/>
      <c r="GQ12" s="214"/>
      <c r="GR12" s="214"/>
      <c r="GS12" s="214"/>
      <c r="GT12" s="214"/>
      <c r="GU12" s="214"/>
      <c r="GV12" s="214"/>
      <c r="GW12" s="214"/>
      <c r="GX12" s="214"/>
      <c r="GY12" s="214"/>
      <c r="GZ12" s="214"/>
      <c r="HA12" s="214"/>
      <c r="HB12" s="214"/>
      <c r="HC12" s="214"/>
      <c r="HD12" s="214"/>
      <c r="HE12" s="214"/>
      <c r="HF12" s="214"/>
      <c r="HG12" s="214"/>
      <c r="HH12" s="214"/>
      <c r="HI12" s="214"/>
      <c r="HJ12" s="214"/>
      <c r="HK12" s="214"/>
      <c r="HL12" s="214"/>
      <c r="HM12" s="214"/>
      <c r="HN12" s="214"/>
      <c r="HO12" s="214"/>
      <c r="HP12" s="214"/>
      <c r="HQ12" s="214"/>
      <c r="HR12" s="214"/>
      <c r="HS12" s="214"/>
      <c r="HT12" s="214"/>
      <c r="HU12" s="214"/>
      <c r="HV12" s="214"/>
      <c r="HW12" s="214"/>
      <c r="HX12" s="214"/>
      <c r="HY12" s="214"/>
      <c r="HZ12" s="214"/>
      <c r="IA12" s="214"/>
      <c r="IB12" s="214"/>
      <c r="IC12" s="214"/>
      <c r="ID12" s="214"/>
      <c r="IE12" s="214"/>
      <c r="IF12" s="214"/>
      <c r="IG12" s="214"/>
      <c r="IH12" s="214"/>
      <c r="II12" s="214"/>
      <c r="IJ12" s="214"/>
      <c r="IK12" s="214"/>
      <c r="IL12" s="214"/>
      <c r="IM12" s="214"/>
    </row>
    <row r="13" spans="1:247" s="29" customFormat="1" ht="11.25" customHeight="1" x14ac:dyDescent="0.35">
      <c r="A13" s="115" t="s">
        <v>27</v>
      </c>
      <c r="B13" s="28">
        <f>INDEX('1-5_Output'!$1:$1048576,MATCH(CONCATENATE("revised.",$AC13,".Total.Total"),'1-5_Output'!$A:$A,0),MATCH(B$50,'1-5_Output'!$1:$1,0))</f>
        <v>104</v>
      </c>
      <c r="C13" s="28">
        <f>INDEX('1-5_Output'!$1:$1048576,MATCH(CONCATENATE("revised.",$AC13,".Total.",$AC$3),'1-5_Output'!$A:$A,0),MATCH(C$50,'1-5_Output'!$1:$1,0))</f>
        <v>9071</v>
      </c>
      <c r="D13" s="294">
        <f>INDEX('1-5_Output'!$1:$1048576,MATCH(CONCATENATE("revised.",$AC13,".Total.",$AC$3),'1-5_Output'!$A:$A,0),MATCH(D$50,'1-5_Output'!$1:$1,0))</f>
        <v>48.3</v>
      </c>
      <c r="E13" s="294">
        <f>INDEX('1-5_Output'!$1:$1048576,MATCH(CONCATENATE("revised.",$AC13,".Total.",$AC$3),'1-5_Output'!$A:$A,0),MATCH(E$50,'1-5_Output'!$1:$1,0))</f>
        <v>98</v>
      </c>
      <c r="F13" s="294">
        <f>INDEX('1-5_Output'!$1:$1048576,MATCH(CONCATENATE("revised.",$AC13,".Total.",$AC$3),'1-5_Output'!$A:$A,0),MATCH(F$50,'1-5_Output'!$1:$1,0))</f>
        <v>45.7</v>
      </c>
      <c r="G13" s="294">
        <f>INDEX('1-5_Output'!$1:$1048576,MATCH(CONCATENATE("revised.",$AC13,".Total.",$AC$3),'1-5_Output'!$A:$A,0),MATCH(G$50,'1-5_Output'!$1:$1,0))</f>
        <v>67.3</v>
      </c>
      <c r="H13" s="294">
        <f>INDEX('1-5_Output'!$1:$1048576,MATCH(CONCATENATE("revised.",$AC13,".Total.",$AC$3),'1-5_Output'!$A:$A,0),MATCH(H$50,'1-5_Output'!$1:$1,0))</f>
        <v>59.2</v>
      </c>
      <c r="I13" s="295">
        <f>INDEX('1-5_Output'!$1:$1048576,MATCH(CONCATENATE("revised.",$AC13,".Total.",$AC$3),'1-5_Output'!$A:$A,0),MATCH(I$50,'1-5_Output'!$1:$1,0))</f>
        <v>4.41</v>
      </c>
      <c r="J13" s="294">
        <f>INDEX('1-5_Output'!$1:$1048576,MATCH(CONCATENATE("revised.",$AC13,".Total.",$AC$3),'1-5_Output'!$A:$A,0),MATCH(J$50,'1-5_Output'!$1:$1,0))</f>
        <v>22.7</v>
      </c>
      <c r="K13" s="294">
        <f>INDEX('1-5_Output'!$1:$1048576,MATCH(CONCATENATE("revised.",$AC13,".Total.",$AC$3),'1-5_Output'!$A:$A,0),MATCH(K$50,'1-5_Output'!$1:$1,0))</f>
        <v>34.200000000000003</v>
      </c>
      <c r="L13" s="28">
        <f>INDEX('1-5_Output'!$1:$1048576,MATCH(CONCATENATE("revised.",$AC13,".Total.",$AC$3),'1-5_Output'!$A:$A,0),MATCH(L$50,'1-5_Output'!$1:$1,0))</f>
        <v>8181</v>
      </c>
      <c r="M13" s="295">
        <f>INDEX('1-5_Output'!$1:$1048576,MATCH(CONCATENATE("revised.",$AC13,".Total.",$AC$3),'1-5_Output'!$A:$A,0),MATCH(M$50,'1-5_Output'!$1:$1,0))</f>
        <v>0.22</v>
      </c>
      <c r="N13" s="295">
        <f>INDEX('1-5_Output'!$1:$1048576,MATCH(CONCATENATE("revised.",$AC13,".Total.",$AC$3),'1-5_Output'!$A:$A,0),MATCH(N$50,'1-5_Output'!$1:$1,0))</f>
        <v>0.19</v>
      </c>
      <c r="O13" s="295">
        <f>INDEX('1-5_Output'!$1:$1048576,MATCH(CONCATENATE("revised.",$AC13,".Total.",$AC$3),'1-5_Output'!$A:$A,0),MATCH(O$50,'1-5_Output'!$1:$1,0))</f>
        <v>0.24</v>
      </c>
      <c r="P13" s="294">
        <f>INDEX('1-5_Output'!$1:$1048576,MATCH(CONCATENATE("revised.",$AC13,".Total.",$AC$3),'1-5_Output'!$A:$A,0),MATCH(P$50,'1-5_Output'!$1:$1,0))</f>
        <v>98.7</v>
      </c>
      <c r="Q13" s="164"/>
      <c r="R13" s="294">
        <f>INDEX('1-5_Output'!$1:$1048576,MATCH(CONCATENATE("revised.",$AC13,".Total.",$AC$3),'1-5_Output'!$A:$A,0),MATCH(R$50,'1-5_Output'!$1:$1,0))</f>
        <v>98.4</v>
      </c>
      <c r="S13" s="150"/>
      <c r="T13" s="22"/>
      <c r="U13" s="496"/>
      <c r="AC13" s="349" t="s">
        <v>206</v>
      </c>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c r="DA13" s="214"/>
      <c r="DB13" s="214"/>
      <c r="DC13" s="214"/>
      <c r="DD13" s="214"/>
      <c r="DE13" s="214"/>
      <c r="DF13" s="214"/>
      <c r="DG13" s="214"/>
      <c r="DH13" s="214"/>
      <c r="DI13" s="214"/>
      <c r="DJ13" s="214"/>
      <c r="DK13" s="214"/>
      <c r="DL13" s="214"/>
      <c r="DM13" s="214"/>
      <c r="DN13" s="214"/>
      <c r="DO13" s="214"/>
      <c r="DP13" s="214"/>
      <c r="DQ13" s="214"/>
      <c r="DR13" s="214"/>
      <c r="DS13" s="214"/>
      <c r="DT13" s="214"/>
      <c r="DU13" s="214"/>
      <c r="DV13" s="214"/>
      <c r="DW13" s="214"/>
      <c r="DX13" s="214"/>
      <c r="DY13" s="214"/>
      <c r="DZ13" s="214"/>
      <c r="EA13" s="214"/>
      <c r="EB13" s="214"/>
      <c r="EC13" s="214"/>
      <c r="ED13" s="214"/>
      <c r="EE13" s="214"/>
      <c r="EF13" s="214"/>
      <c r="EG13" s="214"/>
      <c r="EH13" s="214"/>
      <c r="EI13" s="214"/>
      <c r="EJ13" s="214"/>
      <c r="EK13" s="214"/>
      <c r="EL13" s="214"/>
      <c r="EM13" s="214"/>
      <c r="EN13" s="214"/>
      <c r="EO13" s="214"/>
      <c r="EP13" s="214"/>
      <c r="EQ13" s="214"/>
      <c r="ER13" s="214"/>
      <c r="ES13" s="214"/>
      <c r="ET13" s="214"/>
      <c r="EU13" s="214"/>
      <c r="EV13" s="214"/>
      <c r="EW13" s="214"/>
      <c r="EX13" s="214"/>
      <c r="EY13" s="214"/>
      <c r="EZ13" s="214"/>
      <c r="FA13" s="214"/>
      <c r="FB13" s="214"/>
      <c r="FC13" s="214"/>
      <c r="FD13" s="214"/>
      <c r="FE13" s="214"/>
      <c r="FF13" s="214"/>
      <c r="FG13" s="214"/>
      <c r="FH13" s="214"/>
      <c r="FI13" s="214"/>
      <c r="FJ13" s="214"/>
      <c r="FK13" s="214"/>
      <c r="FL13" s="214"/>
      <c r="FM13" s="214"/>
      <c r="FN13" s="214"/>
      <c r="FO13" s="214"/>
      <c r="FP13" s="214"/>
      <c r="FQ13" s="214"/>
      <c r="FR13" s="214"/>
      <c r="FS13" s="214"/>
      <c r="FT13" s="214"/>
      <c r="FU13" s="214"/>
      <c r="FV13" s="214"/>
      <c r="FW13" s="214"/>
      <c r="FX13" s="214"/>
      <c r="FY13" s="214"/>
      <c r="FZ13" s="214"/>
      <c r="GA13" s="214"/>
      <c r="GB13" s="214"/>
      <c r="GC13" s="214"/>
      <c r="GD13" s="214"/>
      <c r="GE13" s="214"/>
      <c r="GF13" s="214"/>
      <c r="GG13" s="214"/>
      <c r="GH13" s="214"/>
      <c r="GI13" s="214"/>
      <c r="GJ13" s="214"/>
      <c r="GK13" s="214"/>
      <c r="GL13" s="214"/>
      <c r="GM13" s="214"/>
      <c r="GN13" s="214"/>
      <c r="GO13" s="214"/>
      <c r="GP13" s="214"/>
      <c r="GQ13" s="214"/>
      <c r="GR13" s="214"/>
      <c r="GS13" s="214"/>
      <c r="GT13" s="214"/>
      <c r="GU13" s="214"/>
      <c r="GV13" s="214"/>
      <c r="GW13" s="214"/>
      <c r="GX13" s="214"/>
      <c r="GY13" s="214"/>
      <c r="GZ13" s="214"/>
      <c r="HA13" s="214"/>
      <c r="HB13" s="214"/>
      <c r="HC13" s="214"/>
      <c r="HD13" s="214"/>
      <c r="HE13" s="214"/>
      <c r="HF13" s="214"/>
      <c r="HG13" s="214"/>
      <c r="HH13" s="214"/>
      <c r="HI13" s="214"/>
      <c r="HJ13" s="214"/>
      <c r="HK13" s="214"/>
      <c r="HL13" s="214"/>
      <c r="HM13" s="214"/>
      <c r="HN13" s="214"/>
      <c r="HO13" s="214"/>
      <c r="HP13" s="214"/>
      <c r="HQ13" s="214"/>
      <c r="HR13" s="214"/>
      <c r="HS13" s="214"/>
      <c r="HT13" s="214"/>
      <c r="HU13" s="214"/>
      <c r="HV13" s="214"/>
      <c r="HW13" s="214"/>
      <c r="HX13" s="214"/>
      <c r="HY13" s="214"/>
      <c r="HZ13" s="214"/>
      <c r="IA13" s="214"/>
      <c r="IB13" s="214"/>
      <c r="IC13" s="214"/>
      <c r="ID13" s="214"/>
      <c r="IE13" s="214"/>
      <c r="IF13" s="214"/>
      <c r="IG13" s="214"/>
      <c r="IH13" s="214"/>
      <c r="II13" s="214"/>
      <c r="IJ13" s="214"/>
      <c r="IK13" s="214"/>
      <c r="IL13" s="214"/>
      <c r="IM13" s="214"/>
    </row>
    <row r="14" spans="1:247" s="29" customFormat="1" ht="12.75" x14ac:dyDescent="0.35">
      <c r="A14" s="115" t="s">
        <v>366</v>
      </c>
      <c r="B14" s="28">
        <f>INDEX('1-5_Output'!$1:$1048576,MATCH(CONCATENATE("revised.",$AC14,".Total.Total"),'1-5_Output'!$A:$A,0),MATCH(B$50,'1-5_Output'!$1:$1,0))</f>
        <v>48</v>
      </c>
      <c r="C14" s="28">
        <f>INDEX('1-5_Output'!$1:$1048576,MATCH(CONCATENATE("revised.",$AC14,".Total.",$AC$3),'1-5_Output'!$A:$A,0),MATCH(C$50,'1-5_Output'!$1:$1,0))</f>
        <v>3777</v>
      </c>
      <c r="D14" s="294">
        <f>INDEX('1-5_Output'!$1:$1048576,MATCH(CONCATENATE("revised.",$AC14,".Total.",$AC$3),'1-5_Output'!$A:$A,0),MATCH(D$50,'1-5_Output'!$1:$1,0))</f>
        <v>38.200000000000003</v>
      </c>
      <c r="E14" s="294">
        <f>INDEX('1-5_Output'!$1:$1048576,MATCH(CONCATENATE("revised.",$AC14,".Total.",$AC$3),'1-5_Output'!$A:$A,0),MATCH(E$50,'1-5_Output'!$1:$1,0))</f>
        <v>97.1</v>
      </c>
      <c r="F14" s="294">
        <f>INDEX('1-5_Output'!$1:$1048576,MATCH(CONCATENATE("revised.",$AC14,".Total.",$AC$3),'1-5_Output'!$A:$A,0),MATCH(F$50,'1-5_Output'!$1:$1,0))</f>
        <v>27.9</v>
      </c>
      <c r="G14" s="294">
        <f>INDEX('1-5_Output'!$1:$1048576,MATCH(CONCATENATE("revised.",$AC14,".Total.",$AC$3),'1-5_Output'!$A:$A,0),MATCH(G$50,'1-5_Output'!$1:$1,0))</f>
        <v>51.7</v>
      </c>
      <c r="H14" s="294">
        <f>INDEX('1-5_Output'!$1:$1048576,MATCH(CONCATENATE("revised.",$AC14,".Total.",$AC$3),'1-5_Output'!$A:$A,0),MATCH(H$50,'1-5_Output'!$1:$1,0))</f>
        <v>2.6</v>
      </c>
      <c r="I14" s="295">
        <f>INDEX('1-5_Output'!$1:$1048576,MATCH(CONCATENATE("revised.",$AC14,".Total.",$AC$3),'1-5_Output'!$A:$A,0),MATCH(I$50,'1-5_Output'!$1:$1,0))</f>
        <v>2.91</v>
      </c>
      <c r="J14" s="294">
        <f>INDEX('1-5_Output'!$1:$1048576,MATCH(CONCATENATE("revised.",$AC14,".Total.",$AC$3),'1-5_Output'!$A:$A,0),MATCH(J$50,'1-5_Output'!$1:$1,0))</f>
        <v>0.6</v>
      </c>
      <c r="K14" s="294">
        <f>INDEX('1-5_Output'!$1:$1048576,MATCH(CONCATENATE("revised.",$AC14,".Total.",$AC$3),'1-5_Output'!$A:$A,0),MATCH(K$50,'1-5_Output'!$1:$1,0))</f>
        <v>1</v>
      </c>
      <c r="L14" s="28">
        <f>INDEX('1-5_Output'!$1:$1048576,MATCH(CONCATENATE("revised.",$AC14,".Total.",$AC$3),'1-5_Output'!$A:$A,0),MATCH(L$50,'1-5_Output'!$1:$1,0))</f>
        <v>3550</v>
      </c>
      <c r="M14" s="295">
        <f>INDEX('1-5_Output'!$1:$1048576,MATCH(CONCATENATE("revised.",$AC14,".Total.",$AC$3),'1-5_Output'!$A:$A,0),MATCH(M$50,'1-5_Output'!$1:$1,0))</f>
        <v>-0.78</v>
      </c>
      <c r="N14" s="295">
        <f>INDEX('1-5_Output'!$1:$1048576,MATCH(CONCATENATE("revised.",$AC14,".Total.",$AC$3),'1-5_Output'!$A:$A,0),MATCH(N$50,'1-5_Output'!$1:$1,0))</f>
        <v>-0.83</v>
      </c>
      <c r="O14" s="295">
        <f>INDEX('1-5_Output'!$1:$1048576,MATCH(CONCATENATE("revised.",$AC14,".Total.",$AC$3),'1-5_Output'!$A:$A,0),MATCH(O$50,'1-5_Output'!$1:$1,0))</f>
        <v>-0.74</v>
      </c>
      <c r="P14" s="294">
        <f>INDEX('1-5_Output'!$1:$1048576,MATCH(CONCATENATE("revised.",$AC14,".Total.",$AC$3),'1-5_Output'!$A:$A,0),MATCH(P$50,'1-5_Output'!$1:$1,0))</f>
        <v>98.5</v>
      </c>
      <c r="Q14" s="164"/>
      <c r="R14" s="294">
        <f>INDEX('1-5_Output'!$1:$1048576,MATCH(CONCATENATE("revised.",$AC14,".Total.",$AC$3),'1-5_Output'!$A:$A,0),MATCH(R$50,'1-5_Output'!$1:$1,0))</f>
        <v>98.2</v>
      </c>
      <c r="S14" s="150"/>
      <c r="T14" s="22"/>
      <c r="U14" s="496"/>
      <c r="AC14" s="349" t="s">
        <v>213</v>
      </c>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c r="DA14" s="214"/>
      <c r="DB14" s="214"/>
      <c r="DC14" s="214"/>
      <c r="DD14" s="214"/>
      <c r="DE14" s="214"/>
      <c r="DF14" s="214"/>
      <c r="DG14" s="214"/>
      <c r="DH14" s="214"/>
      <c r="DI14" s="214"/>
      <c r="DJ14" s="214"/>
      <c r="DK14" s="214"/>
      <c r="DL14" s="214"/>
      <c r="DM14" s="214"/>
      <c r="DN14" s="214"/>
      <c r="DO14" s="214"/>
      <c r="DP14" s="214"/>
      <c r="DQ14" s="214"/>
      <c r="DR14" s="214"/>
      <c r="DS14" s="214"/>
      <c r="DT14" s="214"/>
      <c r="DU14" s="214"/>
      <c r="DV14" s="214"/>
      <c r="DW14" s="214"/>
      <c r="DX14" s="214"/>
      <c r="DY14" s="214"/>
      <c r="DZ14" s="214"/>
      <c r="EA14" s="214"/>
      <c r="EB14" s="214"/>
      <c r="EC14" s="214"/>
      <c r="ED14" s="214"/>
      <c r="EE14" s="214"/>
      <c r="EF14" s="214"/>
      <c r="EG14" s="214"/>
      <c r="EH14" s="214"/>
      <c r="EI14" s="214"/>
      <c r="EJ14" s="214"/>
      <c r="EK14" s="214"/>
      <c r="EL14" s="214"/>
      <c r="EM14" s="214"/>
      <c r="EN14" s="214"/>
      <c r="EO14" s="214"/>
      <c r="EP14" s="214"/>
      <c r="EQ14" s="214"/>
      <c r="ER14" s="214"/>
      <c r="ES14" s="214"/>
      <c r="ET14" s="214"/>
      <c r="EU14" s="214"/>
      <c r="EV14" s="214"/>
      <c r="EW14" s="214"/>
      <c r="EX14" s="214"/>
      <c r="EY14" s="214"/>
      <c r="EZ14" s="214"/>
      <c r="FA14" s="214"/>
      <c r="FB14" s="214"/>
      <c r="FC14" s="214"/>
      <c r="FD14" s="214"/>
      <c r="FE14" s="214"/>
      <c r="FF14" s="214"/>
      <c r="FG14" s="214"/>
      <c r="FH14" s="214"/>
      <c r="FI14" s="214"/>
      <c r="FJ14" s="214"/>
      <c r="FK14" s="214"/>
      <c r="FL14" s="214"/>
      <c r="FM14" s="214"/>
      <c r="FN14" s="214"/>
      <c r="FO14" s="214"/>
      <c r="FP14" s="214"/>
      <c r="FQ14" s="214"/>
      <c r="FR14" s="214"/>
      <c r="FS14" s="214"/>
      <c r="FT14" s="214"/>
      <c r="FU14" s="214"/>
      <c r="FV14" s="214"/>
      <c r="FW14" s="214"/>
      <c r="FX14" s="214"/>
      <c r="FY14" s="214"/>
      <c r="FZ14" s="214"/>
      <c r="GA14" s="214"/>
      <c r="GB14" s="214"/>
      <c r="GC14" s="214"/>
      <c r="GD14" s="214"/>
      <c r="GE14" s="214"/>
      <c r="GF14" s="214"/>
      <c r="GG14" s="214"/>
      <c r="GH14" s="214"/>
      <c r="GI14" s="214"/>
      <c r="GJ14" s="214"/>
      <c r="GK14" s="214"/>
      <c r="GL14" s="214"/>
      <c r="GM14" s="214"/>
      <c r="GN14" s="214"/>
      <c r="GO14" s="214"/>
      <c r="GP14" s="214"/>
      <c r="GQ14" s="214"/>
      <c r="GR14" s="214"/>
      <c r="GS14" s="214"/>
      <c r="GT14" s="214"/>
      <c r="GU14" s="214"/>
      <c r="GV14" s="214"/>
      <c r="GW14" s="214"/>
      <c r="GX14" s="214"/>
      <c r="GY14" s="214"/>
      <c r="GZ14" s="214"/>
      <c r="HA14" s="214"/>
      <c r="HB14" s="214"/>
      <c r="HC14" s="214"/>
      <c r="HD14" s="214"/>
      <c r="HE14" s="214"/>
      <c r="HF14" s="214"/>
      <c r="HG14" s="214"/>
      <c r="HH14" s="214"/>
      <c r="HI14" s="214"/>
      <c r="HJ14" s="214"/>
      <c r="HK14" s="214"/>
      <c r="HL14" s="214"/>
      <c r="HM14" s="214"/>
      <c r="HN14" s="214"/>
      <c r="HO14" s="214"/>
      <c r="HP14" s="214"/>
      <c r="HQ14" s="214"/>
      <c r="HR14" s="214"/>
      <c r="HS14" s="214"/>
      <c r="HT14" s="214"/>
      <c r="HU14" s="214"/>
      <c r="HV14" s="214"/>
      <c r="HW14" s="214"/>
      <c r="HX14" s="214"/>
      <c r="HY14" s="214"/>
      <c r="HZ14" s="214"/>
      <c r="IA14" s="214"/>
      <c r="IB14" s="214"/>
      <c r="IC14" s="214"/>
      <c r="ID14" s="214"/>
      <c r="IE14" s="214"/>
      <c r="IF14" s="214"/>
      <c r="IG14" s="214"/>
      <c r="IH14" s="214"/>
      <c r="II14" s="214"/>
      <c r="IJ14" s="214"/>
      <c r="IK14" s="214"/>
      <c r="IL14" s="214"/>
      <c r="IM14" s="214"/>
    </row>
    <row r="15" spans="1:247" s="29" customFormat="1" ht="12.75" x14ac:dyDescent="0.35">
      <c r="A15" s="115" t="s">
        <v>367</v>
      </c>
      <c r="B15" s="28">
        <f>INDEX('1-5_Output'!$1:$1048576,MATCH(CONCATENATE("revised.",$AC15,".Total.Total"),'1-5_Output'!$A:$A,0),MATCH(B$50,'1-5_Output'!$1:$1,0))</f>
        <v>26</v>
      </c>
      <c r="C15" s="28">
        <f>INDEX('1-5_Output'!$1:$1048576,MATCH(CONCATENATE("revised.",$AC15,".Total.",$AC$3),'1-5_Output'!$A:$A,0),MATCH(C$50,'1-5_Output'!$1:$1,0))</f>
        <v>1225</v>
      </c>
      <c r="D15" s="294">
        <f>INDEX('1-5_Output'!$1:$1048576,MATCH(CONCATENATE("revised.",$AC15,".Total.",$AC$3),'1-5_Output'!$A:$A,0),MATCH(D$50,'1-5_Output'!$1:$1,0))</f>
        <v>36.5</v>
      </c>
      <c r="E15" s="294">
        <f>INDEX('1-5_Output'!$1:$1048576,MATCH(CONCATENATE("revised.",$AC15,".Total.",$AC$3),'1-5_Output'!$A:$A,0),MATCH(E$50,'1-5_Output'!$1:$1,0))</f>
        <v>96.3</v>
      </c>
      <c r="F15" s="294">
        <f>INDEX('1-5_Output'!$1:$1048576,MATCH(CONCATENATE("revised.",$AC15,".Total.",$AC$3),'1-5_Output'!$A:$A,0),MATCH(F$50,'1-5_Output'!$1:$1,0))</f>
        <v>21.8</v>
      </c>
      <c r="G15" s="294">
        <f>INDEX('1-5_Output'!$1:$1048576,MATCH(CONCATENATE("revised.",$AC15,".Total.",$AC$3),'1-5_Output'!$A:$A,0),MATCH(G$50,'1-5_Output'!$1:$1,0))</f>
        <v>45.5</v>
      </c>
      <c r="H15" s="294">
        <f>INDEX('1-5_Output'!$1:$1048576,MATCH(CONCATENATE("revised.",$AC15,".Total.",$AC$3),'1-5_Output'!$A:$A,0),MATCH(H$50,'1-5_Output'!$1:$1,0))</f>
        <v>8.1999999999999993</v>
      </c>
      <c r="I15" s="295">
        <f>INDEX('1-5_Output'!$1:$1048576,MATCH(CONCATENATE("revised.",$AC15,".Total.",$AC$3),'1-5_Output'!$A:$A,0),MATCH(I$50,'1-5_Output'!$1:$1,0))</f>
        <v>2.69</v>
      </c>
      <c r="J15" s="294">
        <f>INDEX('1-5_Output'!$1:$1048576,MATCH(CONCATENATE("revised.",$AC15,".Total.",$AC$3),'1-5_Output'!$A:$A,0),MATCH(J$50,'1-5_Output'!$1:$1,0))</f>
        <v>2</v>
      </c>
      <c r="K15" s="294">
        <f>INDEX('1-5_Output'!$1:$1048576,MATCH(CONCATENATE("revised.",$AC15,".Total.",$AC$3),'1-5_Output'!$A:$A,0),MATCH(K$50,'1-5_Output'!$1:$1,0))</f>
        <v>3.6</v>
      </c>
      <c r="L15" s="28">
        <f>INDEX('1-5_Output'!$1:$1048576,MATCH(CONCATENATE("revised.",$AC15,".Total.",$AC$3),'1-5_Output'!$A:$A,0),MATCH(L$50,'1-5_Output'!$1:$1,0))</f>
        <v>1117</v>
      </c>
      <c r="M15" s="295">
        <f>INDEX('1-5_Output'!$1:$1048576,MATCH(CONCATENATE("revised.",$AC15,".Total.",$AC$3),'1-5_Output'!$A:$A,0),MATCH(M$50,'1-5_Output'!$1:$1,0))</f>
        <v>-0.72</v>
      </c>
      <c r="N15" s="295">
        <f>INDEX('1-5_Output'!$1:$1048576,MATCH(CONCATENATE("revised.",$AC15,".Total.",$AC$3),'1-5_Output'!$A:$A,0),MATCH(N$50,'1-5_Output'!$1:$1,0))</f>
        <v>-0.79</v>
      </c>
      <c r="O15" s="295">
        <f>INDEX('1-5_Output'!$1:$1048576,MATCH(CONCATENATE("revised.",$AC15,".Total.",$AC$3),'1-5_Output'!$A:$A,0),MATCH(O$50,'1-5_Output'!$1:$1,0))</f>
        <v>-0.64</v>
      </c>
      <c r="P15" s="294">
        <f>INDEX('1-5_Output'!$1:$1048576,MATCH(CONCATENATE("revised.",$AC15,".Total.",$AC$3),'1-5_Output'!$A:$A,0),MATCH(P$50,'1-5_Output'!$1:$1,0))</f>
        <v>97.4</v>
      </c>
      <c r="Q15" s="164"/>
      <c r="R15" s="294">
        <f>INDEX('1-5_Output'!$1:$1048576,MATCH(CONCATENATE("revised.",$AC15,".Total.",$AC$3),'1-5_Output'!$A:$A,0),MATCH(R$50,'1-5_Output'!$1:$1,0))</f>
        <v>96.7</v>
      </c>
      <c r="S15" s="150"/>
      <c r="T15" s="22"/>
      <c r="U15" s="496"/>
      <c r="AC15" s="349" t="s">
        <v>212</v>
      </c>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s="214"/>
      <c r="BM15" s="214"/>
      <c r="BN15" s="214"/>
      <c r="BO15" s="214"/>
      <c r="BP15" s="214"/>
      <c r="BQ15" s="214"/>
      <c r="BR15" s="214"/>
      <c r="BS15" s="214"/>
      <c r="BT15" s="214"/>
      <c r="BU15" s="214"/>
      <c r="BV15" s="214"/>
      <c r="BW15" s="214"/>
      <c r="BX15" s="214"/>
      <c r="BY15" s="214"/>
      <c r="BZ15" s="214"/>
      <c r="CA15" s="214"/>
      <c r="CB15" s="214"/>
      <c r="CC15" s="214"/>
      <c r="CD15" s="214"/>
      <c r="CE15" s="214"/>
      <c r="CF15" s="214"/>
      <c r="CG15" s="214"/>
      <c r="CH15" s="214"/>
      <c r="CI15" s="214"/>
      <c r="CJ15" s="214"/>
      <c r="CK15" s="214"/>
      <c r="CL15" s="214"/>
      <c r="CM15" s="214"/>
      <c r="CN15" s="214"/>
      <c r="CO15" s="214"/>
      <c r="CP15" s="214"/>
      <c r="CQ15" s="214"/>
      <c r="CR15" s="214"/>
      <c r="CS15" s="214"/>
      <c r="CT15" s="214"/>
      <c r="CU15" s="214"/>
      <c r="CV15" s="214"/>
      <c r="CW15" s="214"/>
      <c r="CX15" s="214"/>
      <c r="CY15" s="214"/>
      <c r="CZ15" s="214"/>
      <c r="DA15" s="214"/>
      <c r="DB15" s="214"/>
      <c r="DC15" s="214"/>
      <c r="DD15" s="214"/>
      <c r="DE15" s="214"/>
      <c r="DF15" s="214"/>
      <c r="DG15" s="214"/>
      <c r="DH15" s="214"/>
      <c r="DI15" s="214"/>
      <c r="DJ15" s="214"/>
      <c r="DK15" s="214"/>
      <c r="DL15" s="214"/>
      <c r="DM15" s="214"/>
      <c r="DN15" s="214"/>
      <c r="DO15" s="214"/>
      <c r="DP15" s="214"/>
      <c r="DQ15" s="214"/>
      <c r="DR15" s="214"/>
      <c r="DS15" s="214"/>
      <c r="DT15" s="214"/>
      <c r="DU15" s="214"/>
      <c r="DV15" s="214"/>
      <c r="DW15" s="214"/>
      <c r="DX15" s="214"/>
      <c r="DY15" s="214"/>
      <c r="DZ15" s="214"/>
      <c r="EA15" s="214"/>
      <c r="EB15" s="214"/>
      <c r="EC15" s="214"/>
      <c r="ED15" s="214"/>
      <c r="EE15" s="214"/>
      <c r="EF15" s="214"/>
      <c r="EG15" s="214"/>
      <c r="EH15" s="214"/>
      <c r="EI15" s="214"/>
      <c r="EJ15" s="214"/>
      <c r="EK15" s="214"/>
      <c r="EL15" s="214"/>
      <c r="EM15" s="214"/>
      <c r="EN15" s="214"/>
      <c r="EO15" s="214"/>
      <c r="EP15" s="214"/>
      <c r="EQ15" s="214"/>
      <c r="ER15" s="214"/>
      <c r="ES15" s="214"/>
      <c r="ET15" s="214"/>
      <c r="EU15" s="214"/>
      <c r="EV15" s="214"/>
      <c r="EW15" s="214"/>
      <c r="EX15" s="214"/>
      <c r="EY15" s="214"/>
      <c r="EZ15" s="214"/>
      <c r="FA15" s="214"/>
      <c r="FB15" s="214"/>
      <c r="FC15" s="214"/>
      <c r="FD15" s="214"/>
      <c r="FE15" s="214"/>
      <c r="FF15" s="214"/>
      <c r="FG15" s="214"/>
      <c r="FH15" s="214"/>
      <c r="FI15" s="214"/>
      <c r="FJ15" s="214"/>
      <c r="FK15" s="214"/>
      <c r="FL15" s="214"/>
      <c r="FM15" s="214"/>
      <c r="FN15" s="214"/>
      <c r="FO15" s="214"/>
      <c r="FP15" s="214"/>
      <c r="FQ15" s="214"/>
      <c r="FR15" s="214"/>
      <c r="FS15" s="214"/>
      <c r="FT15" s="214"/>
      <c r="FU15" s="214"/>
      <c r="FV15" s="214"/>
      <c r="FW15" s="214"/>
      <c r="FX15" s="214"/>
      <c r="FY15" s="214"/>
      <c r="FZ15" s="214"/>
      <c r="GA15" s="214"/>
      <c r="GB15" s="214"/>
      <c r="GC15" s="214"/>
      <c r="GD15" s="214"/>
      <c r="GE15" s="214"/>
      <c r="GF15" s="214"/>
      <c r="GG15" s="214"/>
      <c r="GH15" s="214"/>
      <c r="GI15" s="214"/>
      <c r="GJ15" s="214"/>
      <c r="GK15" s="214"/>
      <c r="GL15" s="214"/>
      <c r="GM15" s="214"/>
      <c r="GN15" s="214"/>
      <c r="GO15" s="214"/>
      <c r="GP15" s="214"/>
      <c r="GQ15" s="214"/>
      <c r="GR15" s="214"/>
      <c r="GS15" s="214"/>
      <c r="GT15" s="214"/>
      <c r="GU15" s="214"/>
      <c r="GV15" s="214"/>
      <c r="GW15" s="214"/>
      <c r="GX15" s="214"/>
      <c r="GY15" s="214"/>
      <c r="GZ15" s="214"/>
      <c r="HA15" s="214"/>
      <c r="HB15" s="214"/>
      <c r="HC15" s="214"/>
      <c r="HD15" s="214"/>
      <c r="HE15" s="214"/>
      <c r="HF15" s="214"/>
      <c r="HG15" s="214"/>
      <c r="HH15" s="214"/>
      <c r="HI15" s="214"/>
      <c r="HJ15" s="214"/>
      <c r="HK15" s="214"/>
      <c r="HL15" s="214"/>
      <c r="HM15" s="214"/>
      <c r="HN15" s="214"/>
      <c r="HO15" s="214"/>
      <c r="HP15" s="214"/>
      <c r="HQ15" s="214"/>
      <c r="HR15" s="214"/>
      <c r="HS15" s="214"/>
      <c r="HT15" s="214"/>
      <c r="HU15" s="214"/>
      <c r="HV15" s="214"/>
      <c r="HW15" s="214"/>
      <c r="HX15" s="214"/>
      <c r="HY15" s="214"/>
      <c r="HZ15" s="214"/>
      <c r="IA15" s="214"/>
      <c r="IB15" s="214"/>
      <c r="IC15" s="214"/>
      <c r="ID15" s="214"/>
      <c r="IE15" s="214"/>
      <c r="IF15" s="214"/>
      <c r="IG15" s="214"/>
      <c r="IH15" s="214"/>
      <c r="II15" s="214"/>
      <c r="IJ15" s="214"/>
      <c r="IK15" s="214"/>
      <c r="IL15" s="214"/>
      <c r="IM15" s="214"/>
    </row>
    <row r="16" spans="1:247" s="29" customFormat="1" ht="24.75" customHeight="1" x14ac:dyDescent="0.35">
      <c r="A16" s="40" t="s">
        <v>362</v>
      </c>
      <c r="B16" s="28">
        <f>INDEX('1-5_Output'!$1:$1048576,MATCH(CONCATENATE("revised.",$AC16,".Total.Total"),'1-5_Output'!$A:$A,0),MATCH(B$50,'1-5_Output'!$1:$1,0))</f>
        <v>16</v>
      </c>
      <c r="C16" s="28">
        <f>INDEX('1-5_Output'!$1:$1048576,MATCH(CONCATENATE("revised.",$AC16,".Total.",$AC$3),'1-5_Output'!$A:$A,0),MATCH(C$50,'1-5_Output'!$1:$1,0))</f>
        <v>1085</v>
      </c>
      <c r="D16" s="294">
        <f>INDEX('1-5_Output'!$1:$1048576,MATCH(CONCATENATE("revised.",$AC16,".Total.",$AC$3),'1-5_Output'!$A:$A,0),MATCH(D$50,'1-5_Output'!$1:$1,0))</f>
        <v>15.3</v>
      </c>
      <c r="E16" s="294">
        <f>INDEX('1-5_Output'!$1:$1048576,MATCH(CONCATENATE("revised.",$AC16,".Total.",$AC$3),'1-5_Output'!$A:$A,0),MATCH(E$50,'1-5_Output'!$1:$1,0))</f>
        <v>69.599999999999994</v>
      </c>
      <c r="F16" s="294">
        <f>INDEX('1-5_Output'!$1:$1048576,MATCH(CONCATENATE("revised.",$AC16,".Total.",$AC$3),'1-5_Output'!$A:$A,0),MATCH(F$50,'1-5_Output'!$1:$1,0))</f>
        <v>6.4</v>
      </c>
      <c r="G16" s="294">
        <f>INDEX('1-5_Output'!$1:$1048576,MATCH(CONCATENATE("revised.",$AC16,".Total.",$AC$3),'1-5_Output'!$A:$A,0),MATCH(G$50,'1-5_Output'!$1:$1,0))</f>
        <v>19.100000000000001</v>
      </c>
      <c r="H16" s="294">
        <f>INDEX('1-5_Output'!$1:$1048576,MATCH(CONCATENATE("revised.",$AC16,".Total.",$AC$3),'1-5_Output'!$A:$A,0),MATCH(H$50,'1-5_Output'!$1:$1,0))</f>
        <v>1.3</v>
      </c>
      <c r="I16" s="295">
        <f>INDEX('1-5_Output'!$1:$1048576,MATCH(CONCATENATE("revised.",$AC16,".Total.",$AC$3),'1-5_Output'!$A:$A,0),MATCH(I$50,'1-5_Output'!$1:$1,0))</f>
        <v>1.1599999999999999</v>
      </c>
      <c r="J16" s="294">
        <f>INDEX('1-5_Output'!$1:$1048576,MATCH(CONCATENATE("revised.",$AC16,".Total.",$AC$3),'1-5_Output'!$A:$A,0),MATCH(J$50,'1-5_Output'!$1:$1,0))</f>
        <v>0.4</v>
      </c>
      <c r="K16" s="294">
        <f>INDEX('1-5_Output'!$1:$1048576,MATCH(CONCATENATE("revised.",$AC16,".Total.",$AC$3),'1-5_Output'!$A:$A,0),MATCH(K$50,'1-5_Output'!$1:$1,0))</f>
        <v>0.5</v>
      </c>
      <c r="L16" s="28">
        <f>INDEX('1-5_Output'!$1:$1048576,MATCH(CONCATENATE("revised.",$AC16,".Total.",$AC$3),'1-5_Output'!$A:$A,0),MATCH(L$50,'1-5_Output'!$1:$1,0))</f>
        <v>856</v>
      </c>
      <c r="M16" s="295">
        <f>INDEX('1-5_Output'!$1:$1048576,MATCH(CONCATENATE("revised.",$AC16,".Total.",$AC$3),'1-5_Output'!$A:$A,0),MATCH(M$50,'1-5_Output'!$1:$1,0))</f>
        <v>-2.1</v>
      </c>
      <c r="N16" s="295">
        <f>INDEX('1-5_Output'!$1:$1048576,MATCH(CONCATENATE("revised.",$AC16,".Total.",$AC$3),'1-5_Output'!$A:$A,0),MATCH(N$50,'1-5_Output'!$1:$1,0))</f>
        <v>-2.1800000000000002</v>
      </c>
      <c r="O16" s="295">
        <f>INDEX('1-5_Output'!$1:$1048576,MATCH(CONCATENATE("revised.",$AC16,".Total.",$AC$3),'1-5_Output'!$A:$A,0),MATCH(O$50,'1-5_Output'!$1:$1,0))</f>
        <v>-2.0099999999999998</v>
      </c>
      <c r="P16" s="294">
        <f>INDEX('1-5_Output'!$1:$1048576,MATCH(CONCATENATE("revised.",$AC16,".Total.",$AC$3),'1-5_Output'!$A:$A,0),MATCH(P$50,'1-5_Output'!$1:$1,0))</f>
        <v>75.7</v>
      </c>
      <c r="Q16" s="164"/>
      <c r="R16" s="294">
        <f>INDEX('1-5_Output'!$1:$1048576,MATCH(CONCATENATE("revised.",$AC16,".Total.",$AC$3),'1-5_Output'!$A:$A,0),MATCH(R$50,'1-5_Output'!$1:$1,0))</f>
        <v>73.2</v>
      </c>
      <c r="S16" s="150"/>
      <c r="T16" s="22"/>
      <c r="U16" s="496"/>
      <c r="AC16" s="349" t="s">
        <v>415</v>
      </c>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s="214"/>
      <c r="BM16" s="214"/>
      <c r="BN16" s="214"/>
      <c r="BO16" s="214"/>
      <c r="BP16" s="214"/>
      <c r="BQ16" s="214"/>
      <c r="BR16" s="214"/>
      <c r="BS16" s="214"/>
      <c r="BT16" s="214"/>
      <c r="BU16" s="214"/>
      <c r="BV16" s="214"/>
      <c r="BW16" s="214"/>
      <c r="BX16" s="214"/>
      <c r="BY16" s="214"/>
      <c r="BZ16" s="214"/>
      <c r="CA16" s="214"/>
      <c r="CB16" s="214"/>
      <c r="CC16" s="214"/>
      <c r="CD16" s="214"/>
      <c r="CE16" s="214"/>
      <c r="CF16" s="214"/>
      <c r="CG16" s="214"/>
      <c r="CH16" s="214"/>
      <c r="CI16" s="214"/>
      <c r="CJ16" s="214"/>
      <c r="CK16" s="214"/>
      <c r="CL16" s="214"/>
      <c r="CM16" s="214"/>
      <c r="CN16" s="214"/>
      <c r="CO16" s="214"/>
      <c r="CP16" s="214"/>
      <c r="CQ16" s="214"/>
      <c r="CR16" s="214"/>
      <c r="CS16" s="214"/>
      <c r="CT16" s="214"/>
      <c r="CU16" s="214"/>
      <c r="CV16" s="214"/>
      <c r="CW16" s="214"/>
      <c r="CX16" s="214"/>
      <c r="CY16" s="214"/>
      <c r="CZ16" s="214"/>
      <c r="DA16" s="214"/>
      <c r="DB16" s="214"/>
      <c r="DC16" s="214"/>
      <c r="DD16" s="214"/>
      <c r="DE16" s="214"/>
      <c r="DF16" s="214"/>
      <c r="DG16" s="214"/>
      <c r="DH16" s="214"/>
      <c r="DI16" s="214"/>
      <c r="DJ16" s="214"/>
      <c r="DK16" s="214"/>
      <c r="DL16" s="214"/>
      <c r="DM16" s="214"/>
      <c r="DN16" s="214"/>
      <c r="DO16" s="214"/>
      <c r="DP16" s="214"/>
      <c r="DQ16" s="214"/>
      <c r="DR16" s="214"/>
      <c r="DS16" s="214"/>
      <c r="DT16" s="214"/>
      <c r="DU16" s="214"/>
      <c r="DV16" s="214"/>
      <c r="DW16" s="214"/>
      <c r="DX16" s="214"/>
      <c r="DY16" s="214"/>
      <c r="DZ16" s="214"/>
      <c r="EA16" s="214"/>
      <c r="EB16" s="214"/>
      <c r="EC16" s="214"/>
      <c r="ED16" s="214"/>
      <c r="EE16" s="214"/>
      <c r="EF16" s="214"/>
      <c r="EG16" s="214"/>
      <c r="EH16" s="214"/>
      <c r="EI16" s="214"/>
      <c r="EJ16" s="214"/>
      <c r="EK16" s="214"/>
      <c r="EL16" s="214"/>
      <c r="EM16" s="214"/>
      <c r="EN16" s="214"/>
      <c r="EO16" s="214"/>
      <c r="EP16" s="214"/>
      <c r="EQ16" s="214"/>
      <c r="ER16" s="214"/>
      <c r="ES16" s="214"/>
      <c r="ET16" s="214"/>
      <c r="EU16" s="214"/>
      <c r="EV16" s="214"/>
      <c r="EW16" s="214"/>
      <c r="EX16" s="214"/>
      <c r="EY16" s="214"/>
      <c r="EZ16" s="214"/>
      <c r="FA16" s="214"/>
      <c r="FB16" s="214"/>
      <c r="FC16" s="214"/>
      <c r="FD16" s="214"/>
      <c r="FE16" s="214"/>
      <c r="FF16" s="214"/>
      <c r="FG16" s="214"/>
      <c r="FH16" s="214"/>
      <c r="FI16" s="214"/>
      <c r="FJ16" s="214"/>
      <c r="FK16" s="214"/>
      <c r="FL16" s="214"/>
      <c r="FM16" s="214"/>
      <c r="FN16" s="214"/>
      <c r="FO16" s="214"/>
      <c r="FP16" s="214"/>
      <c r="FQ16" s="214"/>
      <c r="FR16" s="214"/>
      <c r="FS16" s="214"/>
      <c r="FT16" s="214"/>
      <c r="FU16" s="214"/>
      <c r="FV16" s="214"/>
      <c r="FW16" s="214"/>
      <c r="FX16" s="214"/>
      <c r="FY16" s="214"/>
      <c r="FZ16" s="214"/>
      <c r="GA16" s="214"/>
      <c r="GB16" s="214"/>
      <c r="GC16" s="214"/>
      <c r="GD16" s="214"/>
      <c r="GE16" s="214"/>
      <c r="GF16" s="214"/>
      <c r="GG16" s="214"/>
      <c r="GH16" s="214"/>
      <c r="GI16" s="214"/>
      <c r="GJ16" s="214"/>
      <c r="GK16" s="214"/>
      <c r="GL16" s="214"/>
      <c r="GM16" s="214"/>
      <c r="GN16" s="214"/>
      <c r="GO16" s="214"/>
      <c r="GP16" s="214"/>
      <c r="GQ16" s="214"/>
      <c r="GR16" s="214"/>
      <c r="GS16" s="214"/>
      <c r="GT16" s="214"/>
      <c r="GU16" s="214"/>
      <c r="GV16" s="214"/>
      <c r="GW16" s="214"/>
      <c r="GX16" s="214"/>
      <c r="GY16" s="214"/>
      <c r="GZ16" s="214"/>
      <c r="HA16" s="214"/>
      <c r="HB16" s="214"/>
      <c r="HC16" s="214"/>
      <c r="HD16" s="214"/>
      <c r="HE16" s="214"/>
      <c r="HF16" s="214"/>
      <c r="HG16" s="214"/>
      <c r="HH16" s="214"/>
      <c r="HI16" s="214"/>
      <c r="HJ16" s="214"/>
      <c r="HK16" s="214"/>
      <c r="HL16" s="214"/>
      <c r="HM16" s="214"/>
      <c r="HN16" s="214"/>
      <c r="HO16" s="214"/>
      <c r="HP16" s="214"/>
      <c r="HQ16" s="214"/>
      <c r="HR16" s="214"/>
      <c r="HS16" s="214"/>
      <c r="HT16" s="214"/>
      <c r="HU16" s="214"/>
      <c r="HV16" s="214"/>
      <c r="HW16" s="214"/>
      <c r="HX16" s="214"/>
      <c r="HY16" s="214"/>
      <c r="HZ16" s="214"/>
      <c r="IA16" s="214"/>
      <c r="IB16" s="214"/>
      <c r="IC16" s="214"/>
      <c r="ID16" s="214"/>
      <c r="IE16" s="214"/>
      <c r="IF16" s="214"/>
      <c r="IG16" s="214"/>
      <c r="IH16" s="214"/>
      <c r="II16" s="214"/>
      <c r="IJ16" s="214"/>
      <c r="IK16" s="214"/>
      <c r="IL16" s="214"/>
      <c r="IM16" s="214"/>
    </row>
    <row r="17" spans="1:247" s="29" customFormat="1" ht="22.35" customHeight="1" x14ac:dyDescent="0.35">
      <c r="A17" s="112" t="s">
        <v>79</v>
      </c>
      <c r="B17" s="28">
        <f>INDEX('1-5_Output'!$1:$1048576,MATCH(CONCATENATE("revised.",$AC17,".Total.Total"),'1-5_Output'!$A:$A,0),MATCH(B$50,'1-5_Output'!$1:$1,0))</f>
        <v>756</v>
      </c>
      <c r="C17" s="28">
        <f>INDEX('1-5_Output'!$1:$1048576,MATCH(CONCATENATE("revised.",$AC17,".Total.",$AC$3),'1-5_Output'!$A:$A,0),MATCH(C$50,'1-5_Output'!$1:$1,0))</f>
        <v>10697</v>
      </c>
      <c r="D17" s="294">
        <f>INDEX('1-5_Output'!$1:$1048576,MATCH(CONCATENATE("revised.",$AC17,".Total.",$AC$3),'1-5_Output'!$A:$A,0),MATCH(D$50,'1-5_Output'!$1:$1,0))</f>
        <v>2.7</v>
      </c>
      <c r="E17" s="294">
        <f>INDEX('1-5_Output'!$1:$1048576,MATCH(CONCATENATE("revised.",$AC17,".Total.",$AC$3),'1-5_Output'!$A:$A,0),MATCH(E$50,'1-5_Output'!$1:$1,0))</f>
        <v>15</v>
      </c>
      <c r="F17" s="294">
        <f>INDEX('1-5_Output'!$1:$1048576,MATCH(CONCATENATE("revised.",$AC17,".Total.",$AC$3),'1-5_Output'!$A:$A,0),MATCH(F$50,'1-5_Output'!$1:$1,0))</f>
        <v>0.4</v>
      </c>
      <c r="G17" s="294">
        <f>INDEX('1-5_Output'!$1:$1048576,MATCH(CONCATENATE("revised.",$AC17,".Total.",$AC$3),'1-5_Output'!$A:$A,0),MATCH(G$50,'1-5_Output'!$1:$1,0))</f>
        <v>1.2</v>
      </c>
      <c r="H17" s="294">
        <f>INDEX('1-5_Output'!$1:$1048576,MATCH(CONCATENATE("revised.",$AC17,".Total.",$AC$3),'1-5_Output'!$A:$A,0),MATCH(H$50,'1-5_Output'!$1:$1,0))</f>
        <v>0</v>
      </c>
      <c r="I17" s="295">
        <f>INDEX('1-5_Output'!$1:$1048576,MATCH(CONCATENATE("revised.",$AC17,".Total.",$AC$3),'1-5_Output'!$A:$A,0),MATCH(I$50,'1-5_Output'!$1:$1,0))</f>
        <v>0.17</v>
      </c>
      <c r="J17" s="294">
        <f>INDEX('1-5_Output'!$1:$1048576,MATCH(CONCATENATE("revised.",$AC17,".Total.",$AC$3),'1-5_Output'!$A:$A,0),MATCH(J$50,'1-5_Output'!$1:$1,0))</f>
        <v>0</v>
      </c>
      <c r="K17" s="294">
        <f>INDEX('1-5_Output'!$1:$1048576,MATCH(CONCATENATE("revised.",$AC17,".Total.",$AC$3),'1-5_Output'!$A:$A,0),MATCH(K$50,'1-5_Output'!$1:$1,0))</f>
        <v>0</v>
      </c>
      <c r="L17" s="28">
        <f>INDEX('1-5_Output'!$1:$1048576,MATCH(CONCATENATE("revised.",$AC17,".Total.",$AC$3),'1-5_Output'!$A:$A,0),MATCH(L$50,'1-5_Output'!$1:$1,0))</f>
        <v>9940</v>
      </c>
      <c r="M17" s="295">
        <f>INDEX('1-5_Output'!$1:$1048576,MATCH(CONCATENATE("revised.",$AC17,".Total.",$AC$3),'1-5_Output'!$A:$A,0),MATCH(M$50,'1-5_Output'!$1:$1,0))</f>
        <v>-1.8</v>
      </c>
      <c r="N17" s="295">
        <f>INDEX('1-5_Output'!$1:$1048576,MATCH(CONCATENATE("revised.",$AC17,".Total.",$AC$3),'1-5_Output'!$A:$A,0),MATCH(N$50,'1-5_Output'!$1:$1,0))</f>
        <v>-1.82</v>
      </c>
      <c r="O17" s="295">
        <f>INDEX('1-5_Output'!$1:$1048576,MATCH(CONCATENATE("revised.",$AC17,".Total.",$AC$3),'1-5_Output'!$A:$A,0),MATCH(O$50,'1-5_Output'!$1:$1,0))</f>
        <v>-1.77</v>
      </c>
      <c r="P17" s="294">
        <f>INDEX('1-5_Output'!$1:$1048576,MATCH(CONCATENATE("revised.",$AC17,".Total.",$AC$3),'1-5_Output'!$A:$A,0),MATCH(P$50,'1-5_Output'!$1:$1,0))</f>
        <v>29.7</v>
      </c>
      <c r="Q17" s="164"/>
      <c r="R17" s="294">
        <f>INDEX('1-5_Output'!$1:$1048576,MATCH(CONCATENATE("revised.",$AC17,".Total.",$AC$3),'1-5_Output'!$A:$A,0),MATCH(R$50,'1-5_Output'!$1:$1,0))</f>
        <v>28.1</v>
      </c>
      <c r="S17" s="150"/>
      <c r="T17" s="22"/>
      <c r="U17" s="496"/>
      <c r="W17" s="29" t="s">
        <v>20</v>
      </c>
      <c r="AC17" s="349" t="s">
        <v>214</v>
      </c>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s="214"/>
      <c r="BM17" s="214"/>
      <c r="BN17" s="214"/>
      <c r="BO17" s="214"/>
      <c r="BP17" s="214"/>
      <c r="BQ17" s="214"/>
      <c r="BR17" s="214"/>
      <c r="BS17" s="214"/>
      <c r="BT17" s="214"/>
      <c r="BU17" s="214"/>
      <c r="BV17" s="214"/>
      <c r="BW17" s="214"/>
      <c r="BX17" s="214"/>
      <c r="BY17" s="214"/>
      <c r="BZ17" s="214"/>
      <c r="CA17" s="214"/>
      <c r="CB17" s="214"/>
      <c r="CC17" s="214"/>
      <c r="CD17" s="214"/>
      <c r="CE17" s="214"/>
      <c r="CF17" s="214"/>
      <c r="CG17" s="214"/>
      <c r="CH17" s="214"/>
      <c r="CI17" s="214"/>
      <c r="CJ17" s="214"/>
      <c r="CK17" s="214"/>
      <c r="CL17" s="214"/>
      <c r="CM17" s="214"/>
      <c r="CN17" s="214"/>
      <c r="CO17" s="214"/>
      <c r="CP17" s="214"/>
      <c r="CQ17" s="214"/>
      <c r="CR17" s="214"/>
      <c r="CS17" s="214"/>
      <c r="CT17" s="214"/>
      <c r="CU17" s="214"/>
      <c r="CV17" s="214"/>
      <c r="CW17" s="214"/>
      <c r="CX17" s="214"/>
      <c r="CY17" s="214"/>
      <c r="CZ17" s="214"/>
      <c r="DA17" s="214"/>
      <c r="DB17" s="214"/>
      <c r="DC17" s="214"/>
      <c r="DD17" s="214"/>
      <c r="DE17" s="214"/>
      <c r="DF17" s="214"/>
      <c r="DG17" s="214"/>
      <c r="DH17" s="214"/>
      <c r="DI17" s="214"/>
      <c r="DJ17" s="214"/>
      <c r="DK17" s="214"/>
      <c r="DL17" s="214"/>
      <c r="DM17" s="214"/>
      <c r="DN17" s="214"/>
      <c r="DO17" s="214"/>
      <c r="DP17" s="214"/>
      <c r="DQ17" s="214"/>
      <c r="DR17" s="214"/>
      <c r="DS17" s="214"/>
      <c r="DT17" s="214"/>
      <c r="DU17" s="214"/>
      <c r="DV17" s="214"/>
      <c r="DW17" s="214"/>
      <c r="DX17" s="214"/>
      <c r="DY17" s="214"/>
      <c r="DZ17" s="214"/>
      <c r="EA17" s="214"/>
      <c r="EB17" s="214"/>
      <c r="EC17" s="214"/>
      <c r="ED17" s="214"/>
      <c r="EE17" s="214"/>
      <c r="EF17" s="214"/>
      <c r="EG17" s="214"/>
      <c r="EH17" s="214"/>
      <c r="EI17" s="214"/>
      <c r="EJ17" s="214"/>
      <c r="EK17" s="214"/>
      <c r="EL17" s="214"/>
      <c r="EM17" s="214"/>
      <c r="EN17" s="214"/>
      <c r="EO17" s="214"/>
      <c r="EP17" s="214"/>
      <c r="EQ17" s="214"/>
      <c r="ER17" s="214"/>
      <c r="ES17" s="214"/>
      <c r="ET17" s="214"/>
      <c r="EU17" s="214"/>
      <c r="EV17" s="214"/>
      <c r="EW17" s="214"/>
      <c r="EX17" s="214"/>
      <c r="EY17" s="214"/>
      <c r="EZ17" s="214"/>
      <c r="FA17" s="214"/>
      <c r="FB17" s="214"/>
      <c r="FC17" s="214"/>
      <c r="FD17" s="214"/>
      <c r="FE17" s="214"/>
      <c r="FF17" s="214"/>
      <c r="FG17" s="214"/>
      <c r="FH17" s="214"/>
      <c r="FI17" s="214"/>
      <c r="FJ17" s="214"/>
      <c r="FK17" s="214"/>
      <c r="FL17" s="214"/>
      <c r="FM17" s="214"/>
      <c r="FN17" s="214"/>
      <c r="FO17" s="214"/>
      <c r="FP17" s="214"/>
      <c r="FQ17" s="214"/>
      <c r="FR17" s="214"/>
      <c r="FS17" s="214"/>
      <c r="FT17" s="214"/>
      <c r="FU17" s="214"/>
      <c r="FV17" s="214"/>
      <c r="FW17" s="214"/>
      <c r="FX17" s="214"/>
      <c r="FY17" s="214"/>
      <c r="FZ17" s="214"/>
      <c r="GA17" s="214"/>
      <c r="GB17" s="214"/>
      <c r="GC17" s="214"/>
      <c r="GD17" s="214"/>
      <c r="GE17" s="214"/>
      <c r="GF17" s="214"/>
      <c r="GG17" s="214"/>
      <c r="GH17" s="214"/>
      <c r="GI17" s="214"/>
      <c r="GJ17" s="214"/>
      <c r="GK17" s="214"/>
      <c r="GL17" s="214"/>
      <c r="GM17" s="214"/>
      <c r="GN17" s="214"/>
      <c r="GO17" s="214"/>
      <c r="GP17" s="214"/>
      <c r="GQ17" s="214"/>
      <c r="GR17" s="214"/>
      <c r="GS17" s="214"/>
      <c r="GT17" s="214"/>
      <c r="GU17" s="214"/>
      <c r="GV17" s="214"/>
      <c r="GW17" s="214"/>
      <c r="GX17" s="214"/>
      <c r="GY17" s="214"/>
      <c r="GZ17" s="214"/>
      <c r="HA17" s="214"/>
      <c r="HB17" s="214"/>
      <c r="HC17" s="214"/>
      <c r="HD17" s="214"/>
      <c r="HE17" s="214"/>
      <c r="HF17" s="214"/>
      <c r="HG17" s="214"/>
      <c r="HH17" s="214"/>
      <c r="HI17" s="214"/>
      <c r="HJ17" s="214"/>
      <c r="HK17" s="214"/>
      <c r="HL17" s="214"/>
      <c r="HM17" s="214"/>
      <c r="HN17" s="214"/>
      <c r="HO17" s="214"/>
      <c r="HP17" s="214"/>
      <c r="HQ17" s="214"/>
      <c r="HR17" s="214"/>
      <c r="HS17" s="214"/>
      <c r="HT17" s="214"/>
      <c r="HU17" s="214"/>
      <c r="HV17" s="214"/>
      <c r="HW17" s="214"/>
      <c r="HX17" s="214"/>
      <c r="HY17" s="214"/>
      <c r="HZ17" s="214"/>
      <c r="IA17" s="214"/>
      <c r="IB17" s="214"/>
      <c r="IC17" s="214"/>
      <c r="ID17" s="214"/>
      <c r="IE17" s="214"/>
      <c r="IF17" s="214"/>
      <c r="IG17" s="214"/>
      <c r="IH17" s="214"/>
      <c r="II17" s="214"/>
      <c r="IJ17" s="214"/>
      <c r="IK17" s="214"/>
      <c r="IL17" s="214"/>
      <c r="IM17" s="214"/>
    </row>
    <row r="18" spans="1:247" ht="20.85" customHeight="1" x14ac:dyDescent="0.35">
      <c r="A18" s="116" t="s">
        <v>80</v>
      </c>
      <c r="B18" s="28">
        <f>INDEX('1-5_Output'!$1:$1048576,MATCH(CONCATENATE("revised.",$AC18,".Total.Total"),'1-5_Output'!$A:$A,0),MATCH(B$50,'1-5_Output'!$1:$1,0))</f>
        <v>3965</v>
      </c>
      <c r="C18" s="28">
        <f>INDEX('1-5_Output'!$1:$1048576,MATCH(CONCATENATE("revised.",$AC18,".Total.",$AC$3),'1-5_Output'!$A:$A,0),MATCH(C$50,'1-5_Output'!$1:$1,0))</f>
        <v>542568</v>
      </c>
      <c r="D18" s="294">
        <f>INDEX('1-5_Output'!$1:$1048576,MATCH(CONCATENATE("revised.",$AC18,".Total.",$AC$3),'1-5_Output'!$A:$A,0),MATCH(D$50,'1-5_Output'!$1:$1,0))</f>
        <v>46.7</v>
      </c>
      <c r="E18" s="294">
        <f>INDEX('1-5_Output'!$1:$1048576,MATCH(CONCATENATE("revised.",$AC18,".Total.",$AC$3),'1-5_Output'!$A:$A,0),MATCH(E$50,'1-5_Output'!$1:$1,0))</f>
        <v>97</v>
      </c>
      <c r="F18" s="294">
        <f>INDEX('1-5_Output'!$1:$1048576,MATCH(CONCATENATE("revised.",$AC18,".Total.",$AC$3),'1-5_Output'!$A:$A,0),MATCH(F$50,'1-5_Output'!$1:$1,0))</f>
        <v>43.2</v>
      </c>
      <c r="G18" s="294">
        <f>INDEX('1-5_Output'!$1:$1048576,MATCH(CONCATENATE("revised.",$AC18,".Total.",$AC$3),'1-5_Output'!$A:$A,0),MATCH(G$50,'1-5_Output'!$1:$1,0))</f>
        <v>64.599999999999994</v>
      </c>
      <c r="H18" s="294">
        <f>INDEX('1-5_Output'!$1:$1048576,MATCH(CONCATENATE("revised.",$AC18,".Total.",$AC$3),'1-5_Output'!$A:$A,0),MATCH(H$50,'1-5_Output'!$1:$1,0))</f>
        <v>40</v>
      </c>
      <c r="I18" s="295">
        <f>INDEX('1-5_Output'!$1:$1048576,MATCH(CONCATENATE("revised.",$AC18,".Total.",$AC$3),'1-5_Output'!$A:$A,0),MATCH(I$50,'1-5_Output'!$1:$1,0))</f>
        <v>4.07</v>
      </c>
      <c r="J18" s="294">
        <f>INDEX('1-5_Output'!$1:$1048576,MATCH(CONCATENATE("revised.",$AC18,".Total.",$AC$3),'1-5_Output'!$A:$A,0),MATCH(J$50,'1-5_Output'!$1:$1,0))</f>
        <v>17.100000000000001</v>
      </c>
      <c r="K18" s="294">
        <f>INDEX('1-5_Output'!$1:$1048576,MATCH(CONCATENATE("revised.",$AC18,".Total.",$AC$3),'1-5_Output'!$A:$A,0),MATCH(K$50,'1-5_Output'!$1:$1,0))</f>
        <v>24.9</v>
      </c>
      <c r="L18" s="28">
        <f>INDEX('1-5_Output'!$1:$1048576,MATCH(CONCATENATE("revised.",$AC18,".Total.",$AC$3),'1-5_Output'!$A:$A,0),MATCH(L$50,'1-5_Output'!$1:$1,0))</f>
        <v>512912</v>
      </c>
      <c r="M18" s="295">
        <f>INDEX('1-5_Output'!$1:$1048576,MATCH(CONCATENATE("revised.",$AC18,".Total.",$AC$3),'1-5_Output'!$A:$A,0),MATCH(M$50,'1-5_Output'!$1:$1,0))</f>
        <v>-0.03</v>
      </c>
      <c r="N18" s="295">
        <f>INDEX('1-5_Output'!$1:$1048576,MATCH(CONCATENATE("revised.",$AC18,".Total.",$AC$3),'1-5_Output'!$A:$A,0),MATCH(N$50,'1-5_Output'!$1:$1,0))</f>
        <v>-0.03</v>
      </c>
      <c r="O18" s="295">
        <f>INDEX('1-5_Output'!$1:$1048576,MATCH(CONCATENATE("revised.",$AC18,".Total.",$AC$3),'1-5_Output'!$A:$A,0),MATCH(O$50,'1-5_Output'!$1:$1,0))</f>
        <v>-0.02</v>
      </c>
      <c r="P18" s="294">
        <f>INDEX('1-5_Output'!$1:$1048576,MATCH(CONCATENATE("revised.",$AC18,".Total.",$AC$3),'1-5_Output'!$A:$A,0),MATCH(P$50,'1-5_Output'!$1:$1,0))</f>
        <v>97.8</v>
      </c>
      <c r="Q18" s="164"/>
      <c r="R18" s="294">
        <f>INDEX('1-5_Output'!$1:$1048576,MATCH(CONCATENATE("revised.",$AC18,".Total.",$AC$3),'1-5_Output'!$A:$A,0),MATCH(R$50,'1-5_Output'!$1:$1,0))</f>
        <v>97.6</v>
      </c>
      <c r="S18" s="150"/>
      <c r="AC18" s="349" t="s">
        <v>204</v>
      </c>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s="214"/>
      <c r="BM18" s="214"/>
      <c r="BN18" s="214"/>
      <c r="BO18" s="214"/>
      <c r="BP18" s="214"/>
      <c r="BQ18" s="214"/>
      <c r="BR18" s="214"/>
      <c r="BS18" s="214"/>
      <c r="BT18" s="214"/>
      <c r="BU18" s="214"/>
      <c r="BV18" s="214"/>
      <c r="BW18" s="214"/>
      <c r="BX18" s="214"/>
      <c r="BY18" s="214"/>
      <c r="BZ18" s="214"/>
      <c r="CA18" s="214"/>
      <c r="CB18" s="214"/>
      <c r="CC18" s="214"/>
      <c r="CD18" s="214"/>
      <c r="CE18" s="214"/>
      <c r="CF18" s="214"/>
      <c r="CG18" s="214"/>
      <c r="CH18" s="214"/>
      <c r="CI18" s="214"/>
      <c r="CJ18" s="214"/>
      <c r="CK18" s="214"/>
      <c r="CL18" s="214"/>
      <c r="CM18" s="214"/>
      <c r="CN18" s="214"/>
      <c r="CO18" s="214"/>
      <c r="CP18" s="214"/>
      <c r="CQ18" s="214"/>
      <c r="CR18" s="214"/>
      <c r="CS18" s="214"/>
      <c r="CT18" s="214"/>
      <c r="CU18" s="214"/>
      <c r="CV18" s="214"/>
      <c r="CW18" s="214"/>
      <c r="CX18" s="214"/>
      <c r="CY18" s="214"/>
      <c r="CZ18" s="214"/>
      <c r="DA18" s="214"/>
      <c r="DB18" s="214"/>
      <c r="DC18" s="214"/>
      <c r="DD18" s="214"/>
      <c r="DE18" s="214"/>
      <c r="DF18" s="214"/>
      <c r="DG18" s="214"/>
      <c r="DH18" s="214"/>
      <c r="DI18" s="214"/>
      <c r="DJ18" s="214"/>
      <c r="DK18" s="214"/>
      <c r="DL18" s="214"/>
      <c r="DM18" s="214"/>
      <c r="DN18" s="214"/>
      <c r="DO18" s="214"/>
      <c r="DP18" s="214"/>
      <c r="DQ18" s="214"/>
      <c r="DR18" s="214"/>
      <c r="DS18" s="214"/>
      <c r="DT18" s="214"/>
      <c r="DU18" s="214"/>
      <c r="DV18" s="214"/>
      <c r="DW18" s="214"/>
      <c r="DX18" s="214"/>
      <c r="DY18" s="214"/>
      <c r="DZ18" s="214"/>
      <c r="EA18" s="214"/>
      <c r="EB18" s="214"/>
      <c r="EC18" s="214"/>
      <c r="ED18" s="214"/>
      <c r="EE18" s="214"/>
      <c r="EF18" s="214"/>
      <c r="EG18" s="214"/>
      <c r="EH18" s="214"/>
      <c r="EI18" s="214"/>
      <c r="EJ18" s="214"/>
      <c r="EK18" s="214"/>
      <c r="EL18" s="214"/>
      <c r="EM18" s="214"/>
      <c r="EN18" s="214"/>
      <c r="EO18" s="214"/>
      <c r="EP18" s="214"/>
      <c r="EQ18" s="214"/>
      <c r="ER18" s="214"/>
      <c r="ES18" s="214"/>
      <c r="ET18" s="214"/>
      <c r="EU18" s="214"/>
      <c r="EV18" s="214"/>
      <c r="EW18" s="214"/>
      <c r="EX18" s="214"/>
      <c r="EY18" s="214"/>
      <c r="EZ18" s="214"/>
      <c r="FA18" s="214"/>
      <c r="FB18" s="214"/>
      <c r="FC18" s="214"/>
      <c r="FD18" s="214"/>
      <c r="FE18" s="214"/>
      <c r="FF18" s="214"/>
      <c r="FG18" s="214"/>
      <c r="FH18" s="214"/>
      <c r="FI18" s="214"/>
      <c r="FJ18" s="214"/>
      <c r="FK18" s="214"/>
      <c r="FL18" s="214"/>
      <c r="FM18" s="214"/>
      <c r="FN18" s="214"/>
      <c r="FO18" s="214"/>
      <c r="FP18" s="214"/>
      <c r="FQ18" s="214"/>
      <c r="FR18" s="214"/>
      <c r="FS18" s="214"/>
      <c r="FT18" s="214"/>
      <c r="FU18" s="214"/>
      <c r="FV18" s="214"/>
      <c r="FW18" s="214"/>
      <c r="FX18" s="214"/>
      <c r="FY18" s="214"/>
      <c r="FZ18" s="214"/>
      <c r="GA18" s="214"/>
      <c r="GB18" s="214"/>
      <c r="GC18" s="214"/>
      <c r="GD18" s="214"/>
      <c r="GE18" s="214"/>
      <c r="GF18" s="214"/>
      <c r="GG18" s="214"/>
      <c r="GH18" s="214"/>
      <c r="GI18" s="214"/>
      <c r="GJ18" s="214"/>
      <c r="GK18" s="214"/>
      <c r="GL18" s="214"/>
      <c r="GM18" s="214"/>
      <c r="GN18" s="214"/>
      <c r="GO18" s="214"/>
      <c r="GP18" s="214"/>
      <c r="GQ18" s="214"/>
      <c r="GR18" s="214"/>
      <c r="GS18" s="214"/>
      <c r="GT18" s="214"/>
      <c r="GU18" s="214"/>
      <c r="GV18" s="214"/>
      <c r="GW18" s="214"/>
      <c r="GX18" s="214"/>
      <c r="GY18" s="214"/>
      <c r="GZ18" s="214"/>
      <c r="HA18" s="214"/>
      <c r="HB18" s="214"/>
      <c r="HC18" s="214"/>
      <c r="HD18" s="214"/>
      <c r="HE18" s="214"/>
      <c r="HF18" s="214"/>
      <c r="HG18" s="214"/>
      <c r="HH18" s="214"/>
      <c r="HI18" s="214"/>
      <c r="HJ18" s="214"/>
      <c r="HK18" s="214"/>
      <c r="HL18" s="214"/>
      <c r="HM18" s="214"/>
      <c r="HN18" s="214"/>
      <c r="HO18" s="214"/>
      <c r="HP18" s="214"/>
      <c r="HQ18" s="214"/>
      <c r="HR18" s="214"/>
      <c r="HS18" s="214"/>
      <c r="HT18" s="214"/>
      <c r="HU18" s="214"/>
      <c r="HV18" s="214"/>
      <c r="HW18" s="214"/>
      <c r="HX18" s="214"/>
      <c r="HY18" s="214"/>
      <c r="HZ18" s="214"/>
      <c r="IA18" s="214"/>
      <c r="IB18" s="214"/>
      <c r="IC18" s="214"/>
      <c r="ID18" s="214"/>
      <c r="IE18" s="214"/>
      <c r="IF18" s="214"/>
      <c r="IG18" s="214"/>
      <c r="IH18" s="214"/>
      <c r="II18" s="214"/>
      <c r="IJ18" s="214"/>
      <c r="IK18" s="214"/>
      <c r="IL18" s="214"/>
      <c r="IM18" s="214"/>
    </row>
    <row r="19" spans="1:247" ht="30" customHeight="1" x14ac:dyDescent="0.35">
      <c r="A19" s="354" t="s">
        <v>383</v>
      </c>
      <c r="B19" s="28">
        <f>INDEX('1-5_Output'!$1:$1048576,MATCH(CONCATENATE("revised.",$AC19,".Total.Total"),'1-5_Output'!$A:$A,0),MATCH(B$50,'1-5_Output'!$1:$1,0))</f>
        <v>429</v>
      </c>
      <c r="C19" s="28">
        <f>INDEX('1-5_Output'!$1:$1048576,MATCH(CONCATENATE("revised.",$AC19,".Total.",$AC$3),'1-5_Output'!$A:$A,0),MATCH(C$50,'1-5_Output'!$1:$1,0))</f>
        <v>9812</v>
      </c>
      <c r="D19" s="294">
        <f>INDEX('1-5_Output'!$1:$1048576,MATCH(CONCATENATE("revised.",$AC19,".Total.",$AC$3),'1-5_Output'!$A:$A,0),MATCH(D$50,'1-5_Output'!$1:$1,0))</f>
        <v>6.8</v>
      </c>
      <c r="E19" s="294">
        <f>INDEX('1-5_Output'!$1:$1048576,MATCH(CONCATENATE("revised.",$AC19,".Total.",$AC$3),'1-5_Output'!$A:$A,0),MATCH(E$50,'1-5_Output'!$1:$1,0))</f>
        <v>47.9</v>
      </c>
      <c r="F19" s="294">
        <f>INDEX('1-5_Output'!$1:$1048576,MATCH(CONCATENATE("revised.",$AC19,".Total.",$AC$3),'1-5_Output'!$A:$A,0),MATCH(F$50,'1-5_Output'!$1:$1,0))</f>
        <v>1.6</v>
      </c>
      <c r="G19" s="294">
        <f>INDEX('1-5_Output'!$1:$1048576,MATCH(CONCATENATE("revised.",$AC19,".Total.",$AC$3),'1-5_Output'!$A:$A,0),MATCH(G$50,'1-5_Output'!$1:$1,0))</f>
        <v>4.5</v>
      </c>
      <c r="H19" s="294">
        <f>INDEX('1-5_Output'!$1:$1048576,MATCH(CONCATENATE("revised.",$AC19,".Total.",$AC$3),'1-5_Output'!$A:$A,0),MATCH(H$50,'1-5_Output'!$1:$1,0))</f>
        <v>0.4</v>
      </c>
      <c r="I19" s="295">
        <f>INDEX('1-5_Output'!$1:$1048576,MATCH(CONCATENATE("revised.",$AC19,".Total.",$AC$3),'1-5_Output'!$A:$A,0),MATCH(I$50,'1-5_Output'!$1:$1,0))</f>
        <v>0.45</v>
      </c>
      <c r="J19" s="294">
        <f>INDEX('1-5_Output'!$1:$1048576,MATCH(CONCATENATE("revised.",$AC19,".Total.",$AC$3),'1-5_Output'!$A:$A,0),MATCH(J$50,'1-5_Output'!$1:$1,0))</f>
        <v>0.1</v>
      </c>
      <c r="K19" s="294">
        <f>INDEX('1-5_Output'!$1:$1048576,MATCH(CONCATENATE("revised.",$AC19,".Total.",$AC$3),'1-5_Output'!$A:$A,0),MATCH(K$50,'1-5_Output'!$1:$1,0))</f>
        <v>0.1</v>
      </c>
      <c r="L19" s="28" t="s">
        <v>68</v>
      </c>
      <c r="M19" s="295" t="s">
        <v>68</v>
      </c>
      <c r="N19" s="295" t="s">
        <v>68</v>
      </c>
      <c r="O19" s="295" t="s">
        <v>68</v>
      </c>
      <c r="P19" s="294">
        <f>INDEX('1-5_Output'!$1:$1048576,MATCH(CONCATENATE("revised.",$AC19,".Total.",$AC$3),'1-5_Output'!$A:$A,0),MATCH(P$50,'1-5_Output'!$1:$1,0))</f>
        <v>62.1</v>
      </c>
      <c r="Q19" s="164"/>
      <c r="R19" s="294">
        <f>INDEX('1-5_Output'!$1:$1048576,MATCH(CONCATENATE("revised.",$AC19,".Total.",$AC$3),'1-5_Output'!$A:$A,0),MATCH(R$50,'1-5_Output'!$1:$1,0))</f>
        <v>58.1</v>
      </c>
      <c r="S19" s="150"/>
      <c r="AC19" s="349" t="s">
        <v>416</v>
      </c>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s="214"/>
      <c r="BM19" s="214"/>
      <c r="BN19" s="214"/>
      <c r="BO19" s="214"/>
      <c r="BP19" s="214"/>
      <c r="BQ19" s="214"/>
      <c r="BR19" s="214"/>
      <c r="BS19" s="214"/>
      <c r="BT19" s="214"/>
      <c r="BU19" s="214"/>
      <c r="BV19" s="214"/>
      <c r="BW19" s="214"/>
      <c r="BX19" s="214"/>
      <c r="BY19" s="214"/>
      <c r="BZ19" s="214"/>
      <c r="CA19" s="214"/>
      <c r="CB19" s="214"/>
      <c r="CC19" s="214"/>
      <c r="CD19" s="214"/>
      <c r="CE19" s="214"/>
      <c r="CF19" s="214"/>
      <c r="CG19" s="214"/>
      <c r="CH19" s="214"/>
      <c r="CI19" s="214"/>
      <c r="CJ19" s="214"/>
      <c r="CK19" s="214"/>
      <c r="CL19" s="214"/>
      <c r="CM19" s="214"/>
      <c r="CN19" s="214"/>
      <c r="CO19" s="214"/>
      <c r="CP19" s="214"/>
      <c r="CQ19" s="214"/>
      <c r="CR19" s="214"/>
      <c r="CS19" s="214"/>
      <c r="CT19" s="214"/>
      <c r="CU19" s="214"/>
      <c r="CV19" s="214"/>
      <c r="CW19" s="214"/>
      <c r="CX19" s="214"/>
      <c r="CY19" s="214"/>
      <c r="CZ19" s="214"/>
      <c r="DA19" s="214"/>
      <c r="DB19" s="214"/>
      <c r="DC19" s="214"/>
      <c r="DD19" s="214"/>
      <c r="DE19" s="214"/>
      <c r="DF19" s="214"/>
      <c r="DG19" s="214"/>
      <c r="DH19" s="214"/>
      <c r="DI19" s="214"/>
      <c r="DJ19" s="214"/>
      <c r="DK19" s="214"/>
      <c r="DL19" s="214"/>
      <c r="DM19" s="214"/>
      <c r="DN19" s="214"/>
      <c r="DO19" s="214"/>
      <c r="DP19" s="214"/>
      <c r="DQ19" s="214"/>
      <c r="DR19" s="214"/>
      <c r="DS19" s="214"/>
      <c r="DT19" s="214"/>
      <c r="DU19" s="214"/>
      <c r="DV19" s="214"/>
      <c r="DW19" s="214"/>
      <c r="DX19" s="214"/>
      <c r="DY19" s="214"/>
      <c r="DZ19" s="214"/>
      <c r="EA19" s="214"/>
      <c r="EB19" s="214"/>
      <c r="EC19" s="214"/>
      <c r="ED19" s="214"/>
      <c r="EE19" s="214"/>
      <c r="EF19" s="214"/>
      <c r="EG19" s="214"/>
      <c r="EH19" s="214"/>
      <c r="EI19" s="214"/>
      <c r="EJ19" s="214"/>
      <c r="EK19" s="214"/>
      <c r="EL19" s="214"/>
      <c r="EM19" s="214"/>
      <c r="EN19" s="214"/>
      <c r="EO19" s="214"/>
      <c r="EP19" s="214"/>
      <c r="EQ19" s="214"/>
      <c r="ER19" s="214"/>
      <c r="ES19" s="214"/>
      <c r="ET19" s="214"/>
      <c r="EU19" s="214"/>
      <c r="EV19" s="214"/>
      <c r="EW19" s="214"/>
      <c r="EX19" s="214"/>
      <c r="EY19" s="214"/>
      <c r="EZ19" s="214"/>
      <c r="FA19" s="214"/>
      <c r="FB19" s="214"/>
      <c r="FC19" s="214"/>
      <c r="FD19" s="214"/>
      <c r="FE19" s="214"/>
      <c r="FF19" s="214"/>
      <c r="FG19" s="214"/>
      <c r="FH19" s="214"/>
      <c r="FI19" s="214"/>
      <c r="FJ19" s="214"/>
      <c r="FK19" s="214"/>
      <c r="FL19" s="214"/>
      <c r="FM19" s="214"/>
      <c r="FN19" s="214"/>
      <c r="FO19" s="214"/>
      <c r="FP19" s="214"/>
      <c r="FQ19" s="214"/>
      <c r="FR19" s="214"/>
      <c r="FS19" s="214"/>
      <c r="FT19" s="214"/>
      <c r="FU19" s="214"/>
      <c r="FV19" s="214"/>
      <c r="FW19" s="214"/>
      <c r="FX19" s="214"/>
      <c r="FY19" s="214"/>
      <c r="FZ19" s="214"/>
      <c r="GA19" s="214"/>
      <c r="GB19" s="214"/>
      <c r="GC19" s="214"/>
      <c r="GD19" s="214"/>
      <c r="GE19" s="214"/>
      <c r="GF19" s="214"/>
      <c r="GG19" s="214"/>
      <c r="GH19" s="214"/>
      <c r="GI19" s="214"/>
      <c r="GJ19" s="214"/>
      <c r="GK19" s="214"/>
      <c r="GL19" s="214"/>
      <c r="GM19" s="214"/>
      <c r="GN19" s="214"/>
      <c r="GO19" s="214"/>
      <c r="GP19" s="214"/>
      <c r="GQ19" s="214"/>
      <c r="GR19" s="214"/>
      <c r="GS19" s="214"/>
      <c r="GT19" s="214"/>
      <c r="GU19" s="214"/>
      <c r="GV19" s="214"/>
      <c r="GW19" s="214"/>
      <c r="GX19" s="214"/>
      <c r="GY19" s="214"/>
      <c r="GZ19" s="214"/>
      <c r="HA19" s="214"/>
      <c r="HB19" s="214"/>
      <c r="HC19" s="214"/>
      <c r="HD19" s="214"/>
      <c r="HE19" s="214"/>
      <c r="HF19" s="214"/>
      <c r="HG19" s="214"/>
      <c r="HH19" s="214"/>
      <c r="HI19" s="214"/>
      <c r="HJ19" s="214"/>
      <c r="HK19" s="214"/>
      <c r="HL19" s="214"/>
      <c r="HM19" s="214"/>
      <c r="HN19" s="214"/>
      <c r="HO19" s="214"/>
      <c r="HP19" s="214"/>
      <c r="HQ19" s="214"/>
      <c r="HR19" s="214"/>
      <c r="HS19" s="214"/>
      <c r="HT19" s="214"/>
      <c r="HU19" s="214"/>
      <c r="HV19" s="214"/>
      <c r="HW19" s="214"/>
      <c r="HX19" s="214"/>
      <c r="HY19" s="214"/>
      <c r="HZ19" s="214"/>
      <c r="IA19" s="214"/>
      <c r="IB19" s="214"/>
      <c r="IC19" s="214"/>
      <c r="ID19" s="214"/>
      <c r="IE19" s="214"/>
      <c r="IF19" s="214"/>
      <c r="IG19" s="214"/>
      <c r="IH19" s="214"/>
      <c r="II19" s="214"/>
      <c r="IJ19" s="214"/>
      <c r="IK19" s="214"/>
      <c r="IL19" s="214"/>
      <c r="IM19" s="214"/>
    </row>
    <row r="20" spans="1:247" ht="39" customHeight="1" x14ac:dyDescent="0.35">
      <c r="A20" s="355" t="s">
        <v>384</v>
      </c>
      <c r="B20" s="28">
        <f>INDEX('1-5_Output'!$1:$1048576,MATCH(CONCATENATE("revised.",$AC20,".Total.Total"),'1-5_Output'!$A:$A,0),MATCH(B$50,'1-5_Output'!$1:$1,0))</f>
        <v>4394</v>
      </c>
      <c r="C20" s="28">
        <f>INDEX('1-5_Output'!$1:$1048576,MATCH(CONCATENATE("revised.",$AC20,".Total.",$AC$3),'1-5_Output'!$A:$A,0),MATCH(C$50,'1-5_Output'!$1:$1,0))</f>
        <v>552380</v>
      </c>
      <c r="D20" s="294">
        <f>INDEX('1-5_Output'!$1:$1048576,MATCH(CONCATENATE("revised.",$AC20,".Total.",$AC$3),'1-5_Output'!$A:$A,0),MATCH(D$50,'1-5_Output'!$1:$1,0))</f>
        <v>46</v>
      </c>
      <c r="E20" s="294">
        <f>INDEX('1-5_Output'!$1:$1048576,MATCH(CONCATENATE("revised.",$AC20,".Total.",$AC$3),'1-5_Output'!$A:$A,0),MATCH(E$50,'1-5_Output'!$1:$1,0))</f>
        <v>96.1</v>
      </c>
      <c r="F20" s="294">
        <f>INDEX('1-5_Output'!$1:$1048576,MATCH(CONCATENATE("revised.",$AC20,".Total.",$AC$3),'1-5_Output'!$A:$A,0),MATCH(F$50,'1-5_Output'!$1:$1,0))</f>
        <v>42.5</v>
      </c>
      <c r="G20" s="294">
        <f>INDEX('1-5_Output'!$1:$1048576,MATCH(CONCATENATE("revised.",$AC20,".Total.",$AC$3),'1-5_Output'!$A:$A,0),MATCH(G$50,'1-5_Output'!$1:$1,0))</f>
        <v>63.6</v>
      </c>
      <c r="H20" s="294">
        <f>INDEX('1-5_Output'!$1:$1048576,MATCH(CONCATENATE("revised.",$AC20,".Total.",$AC$3),'1-5_Output'!$A:$A,0),MATCH(H$50,'1-5_Output'!$1:$1,0))</f>
        <v>39.299999999999997</v>
      </c>
      <c r="I20" s="295">
        <f>INDEX('1-5_Output'!$1:$1048576,MATCH(CONCATENATE("revised.",$AC20,".Total.",$AC$3),'1-5_Output'!$A:$A,0),MATCH(I$50,'1-5_Output'!$1:$1,0))</f>
        <v>4.01</v>
      </c>
      <c r="J20" s="294">
        <f>INDEX('1-5_Output'!$1:$1048576,MATCH(CONCATENATE("revised.",$AC20,".Total.",$AC$3),'1-5_Output'!$A:$A,0),MATCH(J$50,'1-5_Output'!$1:$1,0))</f>
        <v>16.8</v>
      </c>
      <c r="K20" s="294">
        <f>INDEX('1-5_Output'!$1:$1048576,MATCH(CONCATENATE("revised.",$AC20,".Total.",$AC$3),'1-5_Output'!$A:$A,0),MATCH(K$50,'1-5_Output'!$1:$1,0))</f>
        <v>24.5</v>
      </c>
      <c r="L20" s="28" t="s">
        <v>68</v>
      </c>
      <c r="M20" s="295" t="s">
        <v>68</v>
      </c>
      <c r="N20" s="295" t="s">
        <v>68</v>
      </c>
      <c r="O20" s="295" t="s">
        <v>68</v>
      </c>
      <c r="P20" s="294">
        <f>INDEX('1-5_Output'!$1:$1048576,MATCH(CONCATENATE("revised.",$AC20,".Total.",$AC$3),'1-5_Output'!$A:$A,0),MATCH(P$50,'1-5_Output'!$1:$1,0))</f>
        <v>97.2</v>
      </c>
      <c r="Q20" s="164"/>
      <c r="R20" s="294">
        <f>INDEX('1-5_Output'!$1:$1048576,MATCH(CONCATENATE("revised.",$AC20,".Total.",$AC$3),'1-5_Output'!$A:$A,0),MATCH(R$50,'1-5_Output'!$1:$1,0))</f>
        <v>96.9</v>
      </c>
      <c r="S20" s="150"/>
      <c r="AC20" s="349" t="s">
        <v>417</v>
      </c>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s="214"/>
      <c r="BM20" s="214"/>
      <c r="BN20" s="214"/>
      <c r="BO20" s="214"/>
      <c r="BP20" s="214"/>
      <c r="BQ20" s="214"/>
      <c r="BR20" s="214"/>
      <c r="BS20" s="214"/>
      <c r="BT20" s="214"/>
      <c r="BU20" s="214"/>
      <c r="BV20" s="214"/>
      <c r="BW20" s="214"/>
      <c r="BX20" s="214"/>
      <c r="BY20" s="214"/>
      <c r="BZ20" s="214"/>
      <c r="CA20" s="214"/>
      <c r="CB20" s="214"/>
      <c r="CC20" s="214"/>
      <c r="CD20" s="214"/>
      <c r="CE20" s="214"/>
      <c r="CF20" s="214"/>
      <c r="CG20" s="214"/>
      <c r="CH20" s="214"/>
      <c r="CI20" s="214"/>
      <c r="CJ20" s="214"/>
      <c r="CK20" s="214"/>
      <c r="CL20" s="214"/>
      <c r="CM20" s="214"/>
      <c r="CN20" s="214"/>
      <c r="CO20" s="214"/>
      <c r="CP20" s="214"/>
      <c r="CQ20" s="214"/>
      <c r="CR20" s="214"/>
      <c r="CS20" s="214"/>
      <c r="CT20" s="214"/>
      <c r="CU20" s="214"/>
      <c r="CV20" s="214"/>
      <c r="CW20" s="214"/>
      <c r="CX20" s="214"/>
      <c r="CY20" s="214"/>
      <c r="CZ20" s="214"/>
      <c r="DA20" s="214"/>
      <c r="DB20" s="214"/>
      <c r="DC20" s="214"/>
      <c r="DD20" s="214"/>
      <c r="DE20" s="214"/>
      <c r="DF20" s="214"/>
      <c r="DG20" s="214"/>
      <c r="DH20" s="214"/>
      <c r="DI20" s="214"/>
      <c r="DJ20" s="214"/>
      <c r="DK20" s="214"/>
      <c r="DL20" s="214"/>
      <c r="DM20" s="214"/>
      <c r="DN20" s="214"/>
      <c r="DO20" s="214"/>
      <c r="DP20" s="214"/>
      <c r="DQ20" s="214"/>
      <c r="DR20" s="214"/>
      <c r="DS20" s="214"/>
      <c r="DT20" s="214"/>
      <c r="DU20" s="214"/>
      <c r="DV20" s="214"/>
      <c r="DW20" s="214"/>
      <c r="DX20" s="214"/>
      <c r="DY20" s="214"/>
      <c r="DZ20" s="214"/>
      <c r="EA20" s="214"/>
      <c r="EB20" s="214"/>
      <c r="EC20" s="214"/>
      <c r="ED20" s="214"/>
      <c r="EE20" s="214"/>
      <c r="EF20" s="214"/>
      <c r="EG20" s="214"/>
      <c r="EH20" s="214"/>
      <c r="EI20" s="214"/>
      <c r="EJ20" s="214"/>
      <c r="EK20" s="214"/>
      <c r="EL20" s="214"/>
      <c r="EM20" s="214"/>
      <c r="EN20" s="214"/>
      <c r="EO20" s="214"/>
      <c r="EP20" s="214"/>
      <c r="EQ20" s="214"/>
      <c r="ER20" s="214"/>
      <c r="ES20" s="214"/>
      <c r="ET20" s="214"/>
      <c r="EU20" s="214"/>
      <c r="EV20" s="214"/>
      <c r="EW20" s="214"/>
      <c r="EX20" s="214"/>
      <c r="EY20" s="214"/>
      <c r="EZ20" s="214"/>
      <c r="FA20" s="214"/>
      <c r="FB20" s="214"/>
      <c r="FC20" s="214"/>
      <c r="FD20" s="214"/>
      <c r="FE20" s="214"/>
      <c r="FF20" s="214"/>
      <c r="FG20" s="214"/>
      <c r="FH20" s="214"/>
      <c r="FI20" s="214"/>
      <c r="FJ20" s="214"/>
      <c r="FK20" s="214"/>
      <c r="FL20" s="214"/>
      <c r="FM20" s="214"/>
      <c r="FN20" s="214"/>
      <c r="FO20" s="214"/>
      <c r="FP20" s="214"/>
      <c r="FQ20" s="214"/>
      <c r="FR20" s="214"/>
      <c r="FS20" s="214"/>
      <c r="FT20" s="214"/>
      <c r="FU20" s="214"/>
      <c r="FV20" s="214"/>
      <c r="FW20" s="214"/>
      <c r="FX20" s="214"/>
      <c r="FY20" s="214"/>
      <c r="FZ20" s="214"/>
      <c r="GA20" s="214"/>
      <c r="GB20" s="214"/>
      <c r="GC20" s="214"/>
      <c r="GD20" s="214"/>
      <c r="GE20" s="214"/>
      <c r="GF20" s="214"/>
      <c r="GG20" s="214"/>
      <c r="GH20" s="214"/>
      <c r="GI20" s="214"/>
      <c r="GJ20" s="214"/>
      <c r="GK20" s="214"/>
      <c r="GL20" s="214"/>
      <c r="GM20" s="214"/>
      <c r="GN20" s="214"/>
      <c r="GO20" s="214"/>
      <c r="GP20" s="214"/>
      <c r="GQ20" s="214"/>
      <c r="GR20" s="214"/>
      <c r="GS20" s="214"/>
      <c r="GT20" s="214"/>
      <c r="GU20" s="214"/>
      <c r="GV20" s="214"/>
      <c r="GW20" s="214"/>
      <c r="GX20" s="214"/>
      <c r="GY20" s="214"/>
      <c r="GZ20" s="214"/>
      <c r="HA20" s="214"/>
      <c r="HB20" s="214"/>
      <c r="HC20" s="214"/>
      <c r="HD20" s="214"/>
      <c r="HE20" s="214"/>
      <c r="HF20" s="214"/>
      <c r="HG20" s="214"/>
      <c r="HH20" s="214"/>
      <c r="HI20" s="214"/>
      <c r="HJ20" s="214"/>
      <c r="HK20" s="214"/>
      <c r="HL20" s="214"/>
      <c r="HM20" s="214"/>
      <c r="HN20" s="214"/>
      <c r="HO20" s="214"/>
      <c r="HP20" s="214"/>
      <c r="HQ20" s="214"/>
      <c r="HR20" s="214"/>
      <c r="HS20" s="214"/>
      <c r="HT20" s="214"/>
      <c r="HU20" s="214"/>
      <c r="HV20" s="214"/>
      <c r="HW20" s="214"/>
      <c r="HX20" s="214"/>
      <c r="HY20" s="214"/>
      <c r="HZ20" s="214"/>
      <c r="IA20" s="214"/>
      <c r="IB20" s="214"/>
      <c r="IC20" s="214"/>
      <c r="ID20" s="214"/>
      <c r="IE20" s="214"/>
      <c r="IF20" s="214"/>
      <c r="IG20" s="214"/>
      <c r="IH20" s="214"/>
      <c r="II20" s="214"/>
      <c r="IJ20" s="214"/>
      <c r="IK20" s="214"/>
      <c r="IL20" s="214"/>
      <c r="IM20" s="214"/>
    </row>
    <row r="21" spans="1:247" ht="20.85" customHeight="1" x14ac:dyDescent="0.35">
      <c r="A21" s="112" t="s">
        <v>19</v>
      </c>
      <c r="B21" s="28">
        <f>INDEX('1-5_Output'!$1:$1048576,MATCH(CONCATENATE("revised.",$AC21,".Total.Total"),'1-5_Output'!$A:$A,0),MATCH(B$50,'1-5_Output'!$1:$1,0))</f>
        <v>52</v>
      </c>
      <c r="C21" s="28">
        <f>INDEX('1-5_Output'!$1:$1048576,MATCH(CONCATENATE("revised.",$AC21,".Total.",$AC$3),'1-5_Output'!$A:$A,0),MATCH(C$50,'1-5_Output'!$1:$1,0))</f>
        <v>415</v>
      </c>
      <c r="D21" s="294">
        <f>INDEX('1-5_Output'!$1:$1048576,MATCH(CONCATENATE("revised.",$AC21,".Total.",$AC$3),'1-5_Output'!$A:$A,0),MATCH(D$50,'1-5_Output'!$1:$1,0))</f>
        <v>6.9</v>
      </c>
      <c r="E21" s="294">
        <f>INDEX('1-5_Output'!$1:$1048576,MATCH(CONCATENATE("revised.",$AC21,".Total.",$AC$3),'1-5_Output'!$A:$A,0),MATCH(E$50,'1-5_Output'!$1:$1,0))</f>
        <v>21.2</v>
      </c>
      <c r="F21" s="294">
        <f>INDEX('1-5_Output'!$1:$1048576,MATCH(CONCATENATE("revised.",$AC21,".Total.",$AC$3),'1-5_Output'!$A:$A,0),MATCH(F$50,'1-5_Output'!$1:$1,0))</f>
        <v>2.4</v>
      </c>
      <c r="G21" s="294">
        <f>INDEX('1-5_Output'!$1:$1048576,MATCH(CONCATENATE("revised.",$AC21,".Total.",$AC$3),'1-5_Output'!$A:$A,0),MATCH(G$50,'1-5_Output'!$1:$1,0))</f>
        <v>5.5</v>
      </c>
      <c r="H21" s="294">
        <f>INDEX('1-5_Output'!$1:$1048576,MATCH(CONCATENATE("revised.",$AC21,".Total.",$AC$3),'1-5_Output'!$A:$A,0),MATCH(H$50,'1-5_Output'!$1:$1,0))</f>
        <v>1</v>
      </c>
      <c r="I21" s="295">
        <f>INDEX('1-5_Output'!$1:$1048576,MATCH(CONCATENATE("revised.",$AC21,".Total.",$AC$3),'1-5_Output'!$A:$A,0),MATCH(I$50,'1-5_Output'!$1:$1,0))</f>
        <v>0.52</v>
      </c>
      <c r="J21" s="294">
        <f>INDEX('1-5_Output'!$1:$1048576,MATCH(CONCATENATE("revised.",$AC21,".Total.",$AC$3),'1-5_Output'!$A:$A,0),MATCH(J$50,'1-5_Output'!$1:$1,0))</f>
        <v>0.2</v>
      </c>
      <c r="K21" s="294">
        <f>INDEX('1-5_Output'!$1:$1048576,MATCH(CONCATENATE("revised.",$AC21,".Total.",$AC$3),'1-5_Output'!$A:$A,0),MATCH(K$50,'1-5_Output'!$1:$1,0))</f>
        <v>0.5</v>
      </c>
      <c r="L21" s="28">
        <f>INDEX('1-5_Output'!$1:$1048576,MATCH(CONCATENATE("revised.",$AC21,".Total.",$AC$3),'1-5_Output'!$A:$A,0),MATCH(L$50,'1-5_Output'!$1:$1,0))</f>
        <v>341</v>
      </c>
      <c r="M21" s="295">
        <f>INDEX('1-5_Output'!$1:$1048576,MATCH(CONCATENATE("revised.",$AC21,".Total.",$AC$3),'1-5_Output'!$A:$A,0),MATCH(M$50,'1-5_Output'!$1:$1,0))</f>
        <v>-1.81</v>
      </c>
      <c r="N21" s="295">
        <f>INDEX('1-5_Output'!$1:$1048576,MATCH(CONCATENATE("revised.",$AC21,".Total.",$AC$3),'1-5_Output'!$A:$A,0),MATCH(N$50,'1-5_Output'!$1:$1,0))</f>
        <v>-1.94</v>
      </c>
      <c r="O21" s="295">
        <f>INDEX('1-5_Output'!$1:$1048576,MATCH(CONCATENATE("revised.",$AC21,".Total.",$AC$3),'1-5_Output'!$A:$A,0),MATCH(O$50,'1-5_Output'!$1:$1,0))</f>
        <v>-1.67</v>
      </c>
      <c r="P21" s="294">
        <f>INDEX('1-5_Output'!$1:$1048576,MATCH(CONCATENATE("revised.",$AC21,".Total.",$AC$3),'1-5_Output'!$A:$A,0),MATCH(P$50,'1-5_Output'!$1:$1,0))</f>
        <v>39</v>
      </c>
      <c r="Q21" s="164"/>
      <c r="R21" s="294">
        <f>INDEX('1-5_Output'!$1:$1048576,MATCH(CONCATENATE("revised.",$AC21,".Total.",$AC$3),'1-5_Output'!$A:$A,0),MATCH(R$50,'1-5_Output'!$1:$1,0))</f>
        <v>38.6</v>
      </c>
      <c r="S21" s="150"/>
      <c r="AC21" s="349" t="s">
        <v>209</v>
      </c>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s="214"/>
      <c r="BM21" s="214"/>
      <c r="BN21" s="214"/>
      <c r="BO21" s="214"/>
      <c r="BP21" s="214"/>
      <c r="BQ21" s="214"/>
      <c r="BR21" s="214"/>
      <c r="BS21" s="214"/>
      <c r="BT21" s="214"/>
      <c r="BU21" s="214"/>
      <c r="BV21" s="214"/>
      <c r="BW21" s="214"/>
      <c r="BX21" s="214"/>
      <c r="BY21" s="214"/>
      <c r="BZ21" s="214"/>
      <c r="CA21" s="214"/>
      <c r="CB21" s="214"/>
      <c r="CC21" s="214"/>
      <c r="CD21" s="214"/>
      <c r="CE21" s="214"/>
      <c r="CF21" s="214"/>
      <c r="CG21" s="214"/>
      <c r="CH21" s="214"/>
      <c r="CI21" s="214"/>
      <c r="CJ21" s="214"/>
      <c r="CK21" s="214"/>
      <c r="CL21" s="214"/>
      <c r="CM21" s="214"/>
      <c r="CN21" s="214"/>
      <c r="CO21" s="214"/>
      <c r="CP21" s="214"/>
      <c r="CQ21" s="214"/>
      <c r="CR21" s="214"/>
      <c r="CS21" s="214"/>
      <c r="CT21" s="214"/>
      <c r="CU21" s="214"/>
      <c r="CV21" s="214"/>
      <c r="CW21" s="214"/>
      <c r="CX21" s="214"/>
      <c r="CY21" s="214"/>
      <c r="CZ21" s="214"/>
      <c r="DA21" s="214"/>
      <c r="DB21" s="214"/>
      <c r="DC21" s="214"/>
      <c r="DD21" s="214"/>
      <c r="DE21" s="214"/>
      <c r="DF21" s="214"/>
      <c r="DG21" s="214"/>
      <c r="DH21" s="214"/>
      <c r="DI21" s="214"/>
      <c r="DJ21" s="214"/>
      <c r="DK21" s="214"/>
      <c r="DL21" s="214"/>
      <c r="DM21" s="214"/>
      <c r="DN21" s="214"/>
      <c r="DO21" s="214"/>
      <c r="DP21" s="214"/>
      <c r="DQ21" s="214"/>
      <c r="DR21" s="214"/>
      <c r="DS21" s="214"/>
      <c r="DT21" s="214"/>
      <c r="DU21" s="214"/>
      <c r="DV21" s="214"/>
      <c r="DW21" s="214"/>
      <c r="DX21" s="214"/>
      <c r="DY21" s="214"/>
      <c r="DZ21" s="214"/>
      <c r="EA21" s="214"/>
      <c r="EB21" s="214"/>
      <c r="EC21" s="214"/>
      <c r="ED21" s="214"/>
      <c r="EE21" s="214"/>
      <c r="EF21" s="214"/>
      <c r="EG21" s="214"/>
      <c r="EH21" s="214"/>
      <c r="EI21" s="214"/>
      <c r="EJ21" s="214"/>
      <c r="EK21" s="214"/>
      <c r="EL21" s="214"/>
      <c r="EM21" s="214"/>
      <c r="EN21" s="214"/>
      <c r="EO21" s="214"/>
      <c r="EP21" s="214"/>
      <c r="EQ21" s="214"/>
      <c r="ER21" s="214"/>
      <c r="ES21" s="214"/>
      <c r="ET21" s="214"/>
      <c r="EU21" s="214"/>
      <c r="EV21" s="214"/>
      <c r="EW21" s="214"/>
      <c r="EX21" s="214"/>
      <c r="EY21" s="214"/>
      <c r="EZ21" s="214"/>
      <c r="FA21" s="214"/>
      <c r="FB21" s="214"/>
      <c r="FC21" s="214"/>
      <c r="FD21" s="214"/>
      <c r="FE21" s="214"/>
      <c r="FF21" s="214"/>
      <c r="FG21" s="214"/>
      <c r="FH21" s="214"/>
      <c r="FI21" s="214"/>
      <c r="FJ21" s="214"/>
      <c r="FK21" s="214"/>
      <c r="FL21" s="214"/>
      <c r="FM21" s="214"/>
      <c r="FN21" s="214"/>
      <c r="FO21" s="214"/>
      <c r="FP21" s="214"/>
      <c r="FQ21" s="214"/>
      <c r="FR21" s="214"/>
      <c r="FS21" s="214"/>
      <c r="FT21" s="214"/>
      <c r="FU21" s="214"/>
      <c r="FV21" s="214"/>
      <c r="FW21" s="214"/>
      <c r="FX21" s="214"/>
      <c r="FY21" s="214"/>
      <c r="FZ21" s="214"/>
      <c r="GA21" s="214"/>
      <c r="GB21" s="214"/>
      <c r="GC21" s="214"/>
      <c r="GD21" s="214"/>
      <c r="GE21" s="214"/>
      <c r="GF21" s="214"/>
      <c r="GG21" s="214"/>
      <c r="GH21" s="214"/>
      <c r="GI21" s="214"/>
      <c r="GJ21" s="214"/>
      <c r="GK21" s="214"/>
      <c r="GL21" s="214"/>
      <c r="GM21" s="214"/>
      <c r="GN21" s="214"/>
      <c r="GO21" s="214"/>
      <c r="GP21" s="214"/>
      <c r="GQ21" s="214"/>
      <c r="GR21" s="214"/>
      <c r="GS21" s="214"/>
      <c r="GT21" s="214"/>
      <c r="GU21" s="214"/>
      <c r="GV21" s="214"/>
      <c r="GW21" s="214"/>
      <c r="GX21" s="214"/>
      <c r="GY21" s="214"/>
      <c r="GZ21" s="214"/>
      <c r="HA21" s="214"/>
      <c r="HB21" s="214"/>
      <c r="HC21" s="214"/>
      <c r="HD21" s="214"/>
      <c r="HE21" s="214"/>
      <c r="HF21" s="214"/>
      <c r="HG21" s="214"/>
      <c r="HH21" s="214"/>
      <c r="HI21" s="214"/>
      <c r="HJ21" s="214"/>
      <c r="HK21" s="214"/>
      <c r="HL21" s="214"/>
      <c r="HM21" s="214"/>
      <c r="HN21" s="214"/>
      <c r="HO21" s="214"/>
      <c r="HP21" s="214"/>
      <c r="HQ21" s="214"/>
      <c r="HR21" s="214"/>
      <c r="HS21" s="214"/>
      <c r="HT21" s="214"/>
      <c r="HU21" s="214"/>
      <c r="HV21" s="214"/>
      <c r="HW21" s="214"/>
      <c r="HX21" s="214"/>
      <c r="HY21" s="214"/>
      <c r="HZ21" s="214"/>
      <c r="IA21" s="214"/>
      <c r="IB21" s="214"/>
      <c r="IC21" s="214"/>
      <c r="ID21" s="214"/>
      <c r="IE21" s="214"/>
      <c r="IF21" s="214"/>
      <c r="IG21" s="214"/>
      <c r="IH21" s="214"/>
      <c r="II21" s="214"/>
      <c r="IJ21" s="214"/>
      <c r="IK21" s="214"/>
      <c r="IL21" s="214"/>
      <c r="IM21" s="214"/>
    </row>
    <row r="22" spans="1:247" ht="12" customHeight="1" x14ac:dyDescent="0.35">
      <c r="A22" s="112" t="s">
        <v>14</v>
      </c>
      <c r="B22" s="28">
        <f>INDEX('1-5_Output'!$1:$1048576,MATCH(CONCATENATE("revised.",$AC22,".Total.Total"),'1-5_Output'!$A:$A,0),MATCH(B$50,'1-5_Output'!$1:$1,0))</f>
        <v>847</v>
      </c>
      <c r="C22" s="28">
        <f>INDEX('1-5_Output'!$1:$1048576,MATCH(CONCATENATE("revised.",$AC22,".Total.",$AC$3),'1-5_Output'!$A:$A,0),MATCH(C$50,'1-5_Output'!$1:$1,0))</f>
        <v>45091</v>
      </c>
      <c r="D22" s="294">
        <f>INDEX('1-5_Output'!$1:$1048576,MATCH(CONCATENATE("revised.",$AC22,".Total.",$AC$3),'1-5_Output'!$A:$A,0),MATCH(D$50,'1-5_Output'!$1:$1,0))</f>
        <v>35.1</v>
      </c>
      <c r="E22" s="294">
        <f>INDEX('1-5_Output'!$1:$1048576,MATCH(CONCATENATE("revised.",$AC22,".Total.",$AC$3),'1-5_Output'!$A:$A,0),MATCH(E$50,'1-5_Output'!$1:$1,0))</f>
        <v>26.5</v>
      </c>
      <c r="F22" s="294">
        <f>INDEX('1-5_Output'!$1:$1048576,MATCH(CONCATENATE("revised.",$AC22,".Total.",$AC$3),'1-5_Output'!$A:$A,0),MATCH(F$50,'1-5_Output'!$1:$1,0))</f>
        <v>17</v>
      </c>
      <c r="G22" s="294">
        <f>INDEX('1-5_Output'!$1:$1048576,MATCH(CONCATENATE("revised.",$AC22,".Total.",$AC$3),'1-5_Output'!$A:$A,0),MATCH(G$50,'1-5_Output'!$1:$1,0))</f>
        <v>22.1</v>
      </c>
      <c r="H22" s="294">
        <f>INDEX('1-5_Output'!$1:$1048576,MATCH(CONCATENATE("revised.",$AC22,".Total.",$AC$3),'1-5_Output'!$A:$A,0),MATCH(H$50,'1-5_Output'!$1:$1,0))</f>
        <v>9.4</v>
      </c>
      <c r="I22" s="295">
        <f>INDEX('1-5_Output'!$1:$1048576,MATCH(CONCATENATE("revised.",$AC22,".Total.",$AC$3),'1-5_Output'!$A:$A,0),MATCH(I$50,'1-5_Output'!$1:$1,0))</f>
        <v>2.73</v>
      </c>
      <c r="J22" s="294">
        <f>INDEX('1-5_Output'!$1:$1048576,MATCH(CONCATENATE("revised.",$AC22,".Total.",$AC$3),'1-5_Output'!$A:$A,0),MATCH(J$50,'1-5_Output'!$1:$1,0))</f>
        <v>5.8</v>
      </c>
      <c r="K22" s="294">
        <f>INDEX('1-5_Output'!$1:$1048576,MATCH(CONCATENATE("revised.",$AC22,".Total.",$AC$3),'1-5_Output'!$A:$A,0),MATCH(K$50,'1-5_Output'!$1:$1,0))</f>
        <v>7.5</v>
      </c>
      <c r="L22" s="28" t="s">
        <v>68</v>
      </c>
      <c r="M22" s="295" t="s">
        <v>68</v>
      </c>
      <c r="N22" s="295" t="s">
        <v>68</v>
      </c>
      <c r="O22" s="295" t="s">
        <v>68</v>
      </c>
      <c r="P22" s="294">
        <f>INDEX('1-5_Output'!$1:$1048576,MATCH(CONCATENATE("revised.",$AC22,".Total.",$AC$3),'1-5_Output'!$A:$A,0),MATCH(P$50,'1-5_Output'!$1:$1,0))</f>
        <v>96.6</v>
      </c>
      <c r="Q22" s="164"/>
      <c r="R22" s="294">
        <f>INDEX('1-5_Output'!$1:$1048576,MATCH(CONCATENATE("revised.",$AC22,".Total.",$AC$3),'1-5_Output'!$A:$A,0),MATCH(R$50,'1-5_Output'!$1:$1,0))</f>
        <v>96.7</v>
      </c>
      <c r="S22" s="150"/>
      <c r="AC22" s="349" t="s">
        <v>207</v>
      </c>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s="214"/>
      <c r="BM22" s="214"/>
      <c r="BN22" s="214"/>
      <c r="BO22" s="214"/>
      <c r="BP22" s="214"/>
      <c r="BQ22" s="214"/>
      <c r="BR22" s="214"/>
      <c r="BS22" s="214"/>
      <c r="BT22" s="214"/>
      <c r="BU22" s="214"/>
      <c r="BV22" s="214"/>
      <c r="BW22" s="214"/>
      <c r="BX22" s="214"/>
      <c r="BY22" s="214"/>
      <c r="BZ22" s="214"/>
      <c r="CA22" s="214"/>
      <c r="CB22" s="214"/>
      <c r="CC22" s="214"/>
      <c r="CD22" s="214"/>
      <c r="CE22" s="214"/>
      <c r="CF22" s="214"/>
      <c r="CG22" s="214"/>
      <c r="CH22" s="214"/>
      <c r="CI22" s="214"/>
      <c r="CJ22" s="214"/>
      <c r="CK22" s="214"/>
      <c r="CL22" s="214"/>
      <c r="CM22" s="214"/>
      <c r="CN22" s="214"/>
      <c r="CO22" s="214"/>
      <c r="CP22" s="214"/>
      <c r="CQ22" s="214"/>
      <c r="CR22" s="214"/>
      <c r="CS22" s="214"/>
      <c r="CT22" s="214"/>
      <c r="CU22" s="214"/>
      <c r="CV22" s="214"/>
      <c r="CW22" s="214"/>
      <c r="CX22" s="214"/>
      <c r="CY22" s="214"/>
      <c r="CZ22" s="214"/>
      <c r="DA22" s="214"/>
      <c r="DB22" s="214"/>
      <c r="DC22" s="214"/>
      <c r="DD22" s="214"/>
      <c r="DE22" s="214"/>
      <c r="DF22" s="214"/>
      <c r="DG22" s="214"/>
      <c r="DH22" s="214"/>
      <c r="DI22" s="214"/>
      <c r="DJ22" s="214"/>
      <c r="DK22" s="214"/>
      <c r="DL22" s="214"/>
      <c r="DM22" s="214"/>
      <c r="DN22" s="214"/>
      <c r="DO22" s="214"/>
      <c r="DP22" s="214"/>
      <c r="DQ22" s="214"/>
      <c r="DR22" s="214"/>
      <c r="DS22" s="214"/>
      <c r="DT22" s="214"/>
      <c r="DU22" s="214"/>
      <c r="DV22" s="214"/>
      <c r="DW22" s="214"/>
      <c r="DX22" s="214"/>
      <c r="DY22" s="214"/>
      <c r="DZ22" s="214"/>
      <c r="EA22" s="214"/>
      <c r="EB22" s="214"/>
      <c r="EC22" s="214"/>
      <c r="ED22" s="214"/>
      <c r="EE22" s="214"/>
      <c r="EF22" s="214"/>
      <c r="EG22" s="214"/>
      <c r="EH22" s="214"/>
      <c r="EI22" s="214"/>
      <c r="EJ22" s="214"/>
      <c r="EK22" s="214"/>
      <c r="EL22" s="214"/>
      <c r="EM22" s="214"/>
      <c r="EN22" s="214"/>
      <c r="EO22" s="214"/>
      <c r="EP22" s="214"/>
      <c r="EQ22" s="214"/>
      <c r="ER22" s="214"/>
      <c r="ES22" s="214"/>
      <c r="ET22" s="214"/>
      <c r="EU22" s="214"/>
      <c r="EV22" s="214"/>
      <c r="EW22" s="214"/>
      <c r="EX22" s="214"/>
      <c r="EY22" s="214"/>
      <c r="EZ22" s="214"/>
      <c r="FA22" s="214"/>
      <c r="FB22" s="214"/>
      <c r="FC22" s="214"/>
      <c r="FD22" s="214"/>
      <c r="FE22" s="214"/>
      <c r="FF22" s="214"/>
      <c r="FG22" s="214"/>
      <c r="FH22" s="214"/>
      <c r="FI22" s="214"/>
      <c r="FJ22" s="214"/>
      <c r="FK22" s="214"/>
      <c r="FL22" s="214"/>
      <c r="FM22" s="214"/>
      <c r="FN22" s="214"/>
      <c r="FO22" s="214"/>
      <c r="FP22" s="214"/>
      <c r="FQ22" s="214"/>
      <c r="FR22" s="214"/>
      <c r="FS22" s="214"/>
      <c r="FT22" s="214"/>
      <c r="FU22" s="214"/>
      <c r="FV22" s="214"/>
      <c r="FW22" s="214"/>
      <c r="FX22" s="214"/>
      <c r="FY22" s="214"/>
      <c r="FZ22" s="214"/>
      <c r="GA22" s="214"/>
      <c r="GB22" s="214"/>
      <c r="GC22" s="214"/>
      <c r="GD22" s="214"/>
      <c r="GE22" s="214"/>
      <c r="GF22" s="214"/>
      <c r="GG22" s="214"/>
      <c r="GH22" s="214"/>
      <c r="GI22" s="214"/>
      <c r="GJ22" s="214"/>
      <c r="GK22" s="214"/>
      <c r="GL22" s="214"/>
      <c r="GM22" s="214"/>
      <c r="GN22" s="214"/>
      <c r="GO22" s="214"/>
      <c r="GP22" s="214"/>
      <c r="GQ22" s="214"/>
      <c r="GR22" s="214"/>
      <c r="GS22" s="214"/>
      <c r="GT22" s="214"/>
      <c r="GU22" s="214"/>
      <c r="GV22" s="214"/>
      <c r="GW22" s="214"/>
      <c r="GX22" s="214"/>
      <c r="GY22" s="214"/>
      <c r="GZ22" s="214"/>
      <c r="HA22" s="214"/>
      <c r="HB22" s="214"/>
      <c r="HC22" s="214"/>
      <c r="HD22" s="214"/>
      <c r="HE22" s="214"/>
      <c r="HF22" s="214"/>
      <c r="HG22" s="214"/>
      <c r="HH22" s="214"/>
      <c r="HI22" s="214"/>
      <c r="HJ22" s="214"/>
      <c r="HK22" s="214"/>
      <c r="HL22" s="214"/>
      <c r="HM22" s="214"/>
      <c r="HN22" s="214"/>
      <c r="HO22" s="214"/>
      <c r="HP22" s="214"/>
      <c r="HQ22" s="214"/>
      <c r="HR22" s="214"/>
      <c r="HS22" s="214"/>
      <c r="HT22" s="214"/>
      <c r="HU22" s="214"/>
      <c r="HV22" s="214"/>
      <c r="HW22" s="214"/>
      <c r="HX22" s="214"/>
      <c r="HY22" s="214"/>
      <c r="HZ22" s="214"/>
      <c r="IA22" s="214"/>
      <c r="IB22" s="214"/>
      <c r="IC22" s="214"/>
      <c r="ID22" s="214"/>
      <c r="IE22" s="214"/>
      <c r="IF22" s="214"/>
      <c r="IG22" s="214"/>
      <c r="IH22" s="214"/>
      <c r="II22" s="214"/>
      <c r="IJ22" s="214"/>
      <c r="IK22" s="214"/>
      <c r="IL22" s="214"/>
      <c r="IM22" s="214"/>
    </row>
    <row r="23" spans="1:247" ht="12" customHeight="1" x14ac:dyDescent="0.35">
      <c r="A23" s="112" t="s">
        <v>15</v>
      </c>
      <c r="B23" s="28">
        <f>INDEX('1-5_Output'!$1:$1048576,MATCH(CONCATENATE("revised.",$AC23,".Total.Total"),'1-5_Output'!$A:$A,0),MATCH(B$50,'1-5_Output'!$1:$1,0))</f>
        <v>302</v>
      </c>
      <c r="C23" s="28">
        <f>INDEX('1-5_Output'!$1:$1048576,MATCH(CONCATENATE("revised.",$AC23,".Total.",$AC$3),'1-5_Output'!$A:$A,0),MATCH(C$50,'1-5_Output'!$1:$1,0))</f>
        <v>2132</v>
      </c>
      <c r="D23" s="294">
        <f>INDEX('1-5_Output'!$1:$1048576,MATCH(CONCATENATE("revised.",$AC23,".Total.",$AC$3),'1-5_Output'!$A:$A,0),MATCH(D$50,'1-5_Output'!$1:$1,0))</f>
        <v>8.1</v>
      </c>
      <c r="E23" s="294">
        <f>INDEX('1-5_Output'!$1:$1048576,MATCH(CONCATENATE("revised.",$AC23,".Total.",$AC$3),'1-5_Output'!$A:$A,0),MATCH(E$50,'1-5_Output'!$1:$1,0))</f>
        <v>40.9</v>
      </c>
      <c r="F23" s="294">
        <f>INDEX('1-5_Output'!$1:$1048576,MATCH(CONCATENATE("revised.",$AC23,".Total.",$AC$3),'1-5_Output'!$A:$A,0),MATCH(F$50,'1-5_Output'!$1:$1,0))</f>
        <v>3.6</v>
      </c>
      <c r="G23" s="294">
        <f>INDEX('1-5_Output'!$1:$1048576,MATCH(CONCATENATE("revised.",$AC23,".Total.",$AC$3),'1-5_Output'!$A:$A,0),MATCH(G$50,'1-5_Output'!$1:$1,0))</f>
        <v>7.8</v>
      </c>
      <c r="H23" s="294">
        <f>INDEX('1-5_Output'!$1:$1048576,MATCH(CONCATENATE("revised.",$AC23,".Total.",$AC$3),'1-5_Output'!$A:$A,0),MATCH(H$50,'1-5_Output'!$1:$1,0))</f>
        <v>0.2</v>
      </c>
      <c r="I23" s="295">
        <f>INDEX('1-5_Output'!$1:$1048576,MATCH(CONCATENATE("revised.",$AC23,".Total.",$AC$3),'1-5_Output'!$A:$A,0),MATCH(I$50,'1-5_Output'!$1:$1,0))</f>
        <v>0.57999999999999996</v>
      </c>
      <c r="J23" s="294">
        <f>INDEX('1-5_Output'!$1:$1048576,MATCH(CONCATENATE("revised.",$AC23,".Total.",$AC$3),'1-5_Output'!$A:$A,0),MATCH(J$50,'1-5_Output'!$1:$1,0))</f>
        <v>0</v>
      </c>
      <c r="K23" s="294">
        <f>INDEX('1-5_Output'!$1:$1048576,MATCH(CONCATENATE("revised.",$AC23,".Total.",$AC$3),'1-5_Output'!$A:$A,0),MATCH(K$50,'1-5_Output'!$1:$1,0))</f>
        <v>0.1</v>
      </c>
      <c r="L23" s="28" t="s">
        <v>68</v>
      </c>
      <c r="M23" s="295" t="s">
        <v>68</v>
      </c>
      <c r="N23" s="295" t="s">
        <v>68</v>
      </c>
      <c r="O23" s="295" t="s">
        <v>68</v>
      </c>
      <c r="P23" s="294">
        <f>INDEX('1-5_Output'!$1:$1048576,MATCH(CONCATENATE("revised.",$AC23,".Total.",$AC$3),'1-5_Output'!$A:$A,0),MATCH(P$50,'1-5_Output'!$1:$1,0))</f>
        <v>61.3</v>
      </c>
      <c r="Q23" s="164"/>
      <c r="R23" s="294">
        <f>INDEX('1-5_Output'!$1:$1048576,MATCH(CONCATENATE("revised.",$AC23,".Total.",$AC$3),'1-5_Output'!$A:$A,0),MATCH(R$50,'1-5_Output'!$1:$1,0))</f>
        <v>57.5</v>
      </c>
      <c r="S23" s="150"/>
      <c r="AC23" s="349" t="s">
        <v>285</v>
      </c>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s="214"/>
      <c r="BM23" s="214"/>
      <c r="BN23" s="214"/>
      <c r="BO23" s="214"/>
      <c r="BP23" s="214"/>
      <c r="BQ23" s="214"/>
      <c r="BR23" s="214"/>
      <c r="BS23" s="214"/>
      <c r="BT23" s="214"/>
      <c r="BU23" s="214"/>
      <c r="BV23" s="214"/>
      <c r="BW23" s="214"/>
      <c r="BX23" s="214"/>
      <c r="BY23" s="214"/>
      <c r="BZ23" s="214"/>
      <c r="CA23" s="214"/>
      <c r="CB23" s="214"/>
      <c r="CC23" s="214"/>
      <c r="CD23" s="214"/>
      <c r="CE23" s="214"/>
      <c r="CF23" s="214"/>
      <c r="CG23" s="214"/>
      <c r="CH23" s="214"/>
      <c r="CI23" s="214"/>
      <c r="CJ23" s="214"/>
      <c r="CK23" s="214"/>
      <c r="CL23" s="214"/>
      <c r="CM23" s="214"/>
      <c r="CN23" s="214"/>
      <c r="CO23" s="214"/>
      <c r="CP23" s="214"/>
      <c r="CQ23" s="214"/>
      <c r="CR23" s="214"/>
      <c r="CS23" s="214"/>
      <c r="CT23" s="214"/>
      <c r="CU23" s="214"/>
      <c r="CV23" s="214"/>
      <c r="CW23" s="214"/>
      <c r="CX23" s="214"/>
      <c r="CY23" s="214"/>
      <c r="CZ23" s="214"/>
      <c r="DA23" s="214"/>
      <c r="DB23" s="214"/>
      <c r="DC23" s="214"/>
      <c r="DD23" s="214"/>
      <c r="DE23" s="214"/>
      <c r="DF23" s="214"/>
      <c r="DG23" s="214"/>
      <c r="DH23" s="214"/>
      <c r="DI23" s="214"/>
      <c r="DJ23" s="214"/>
      <c r="DK23" s="214"/>
      <c r="DL23" s="214"/>
      <c r="DM23" s="214"/>
      <c r="DN23" s="214"/>
      <c r="DO23" s="214"/>
      <c r="DP23" s="214"/>
      <c r="DQ23" s="214"/>
      <c r="DR23" s="214"/>
      <c r="DS23" s="214"/>
      <c r="DT23" s="214"/>
      <c r="DU23" s="214"/>
      <c r="DV23" s="214"/>
      <c r="DW23" s="214"/>
      <c r="DX23" s="214"/>
      <c r="DY23" s="214"/>
      <c r="DZ23" s="214"/>
      <c r="EA23" s="214"/>
      <c r="EB23" s="214"/>
      <c r="EC23" s="214"/>
      <c r="ED23" s="214"/>
      <c r="EE23" s="214"/>
      <c r="EF23" s="214"/>
      <c r="EG23" s="214"/>
      <c r="EH23" s="214"/>
      <c r="EI23" s="214"/>
      <c r="EJ23" s="214"/>
      <c r="EK23" s="214"/>
      <c r="EL23" s="214"/>
      <c r="EM23" s="214"/>
      <c r="EN23" s="214"/>
      <c r="EO23" s="214"/>
      <c r="EP23" s="214"/>
      <c r="EQ23" s="214"/>
      <c r="ER23" s="214"/>
      <c r="ES23" s="214"/>
      <c r="ET23" s="214"/>
      <c r="EU23" s="214"/>
      <c r="EV23" s="214"/>
      <c r="EW23" s="214"/>
      <c r="EX23" s="214"/>
      <c r="EY23" s="214"/>
      <c r="EZ23" s="214"/>
      <c r="FA23" s="214"/>
      <c r="FB23" s="214"/>
      <c r="FC23" s="214"/>
      <c r="FD23" s="214"/>
      <c r="FE23" s="214"/>
      <c r="FF23" s="214"/>
      <c r="FG23" s="214"/>
      <c r="FH23" s="214"/>
      <c r="FI23" s="214"/>
      <c r="FJ23" s="214"/>
      <c r="FK23" s="214"/>
      <c r="FL23" s="214"/>
      <c r="FM23" s="214"/>
      <c r="FN23" s="214"/>
      <c r="FO23" s="214"/>
      <c r="FP23" s="214"/>
      <c r="FQ23" s="214"/>
      <c r="FR23" s="214"/>
      <c r="FS23" s="214"/>
      <c r="FT23" s="214"/>
      <c r="FU23" s="214"/>
      <c r="FV23" s="214"/>
      <c r="FW23" s="214"/>
      <c r="FX23" s="214"/>
      <c r="FY23" s="214"/>
      <c r="FZ23" s="214"/>
      <c r="GA23" s="214"/>
      <c r="GB23" s="214"/>
      <c r="GC23" s="214"/>
      <c r="GD23" s="214"/>
      <c r="GE23" s="214"/>
      <c r="GF23" s="214"/>
      <c r="GG23" s="214"/>
      <c r="GH23" s="214"/>
      <c r="GI23" s="214"/>
      <c r="GJ23" s="214"/>
      <c r="GK23" s="214"/>
      <c r="GL23" s="214"/>
      <c r="GM23" s="214"/>
      <c r="GN23" s="214"/>
      <c r="GO23" s="214"/>
      <c r="GP23" s="214"/>
      <c r="GQ23" s="214"/>
      <c r="GR23" s="214"/>
      <c r="GS23" s="214"/>
      <c r="GT23" s="214"/>
      <c r="GU23" s="214"/>
      <c r="GV23" s="214"/>
      <c r="GW23" s="214"/>
      <c r="GX23" s="214"/>
      <c r="GY23" s="214"/>
      <c r="GZ23" s="214"/>
      <c r="HA23" s="214"/>
      <c r="HB23" s="214"/>
      <c r="HC23" s="214"/>
      <c r="HD23" s="214"/>
      <c r="HE23" s="214"/>
      <c r="HF23" s="214"/>
      <c r="HG23" s="214"/>
      <c r="HH23" s="214"/>
      <c r="HI23" s="214"/>
      <c r="HJ23" s="214"/>
      <c r="HK23" s="214"/>
      <c r="HL23" s="214"/>
      <c r="HM23" s="214"/>
      <c r="HN23" s="214"/>
      <c r="HO23" s="214"/>
      <c r="HP23" s="214"/>
      <c r="HQ23" s="214"/>
      <c r="HR23" s="214"/>
      <c r="HS23" s="214"/>
      <c r="HT23" s="214"/>
      <c r="HU23" s="214"/>
      <c r="HV23" s="214"/>
      <c r="HW23" s="214"/>
      <c r="HX23" s="214"/>
      <c r="HY23" s="214"/>
      <c r="HZ23" s="214"/>
      <c r="IA23" s="214"/>
      <c r="IB23" s="214"/>
      <c r="IC23" s="214"/>
      <c r="ID23" s="214"/>
      <c r="IE23" s="214"/>
      <c r="IF23" s="214"/>
      <c r="IG23" s="214"/>
      <c r="IH23" s="214"/>
      <c r="II23" s="214"/>
      <c r="IJ23" s="214"/>
      <c r="IK23" s="214"/>
      <c r="IL23" s="214"/>
      <c r="IM23" s="214"/>
    </row>
    <row r="24" spans="1:247" ht="20.85" customHeight="1" x14ac:dyDescent="0.35">
      <c r="A24" s="116" t="s">
        <v>113</v>
      </c>
      <c r="B24" s="28">
        <f>INDEX('1-5_Output'!$1:$1048576,MATCH(CONCATENATE("revised.",$AC24,".Total.Total"),'1-5_Output'!$A:$A,0),MATCH(B$50,'1-5_Output'!$1:$1,0))</f>
        <v>1201</v>
      </c>
      <c r="C24" s="28">
        <f>INDEX('1-5_Output'!$1:$1048576,MATCH(CONCATENATE("revised.",$AC24,".Total.",$AC$3),'1-5_Output'!$A:$A,0),MATCH(C$50,'1-5_Output'!$1:$1,0))</f>
        <v>47638</v>
      </c>
      <c r="D24" s="294">
        <f>INDEX('1-5_Output'!$1:$1048576,MATCH(CONCATENATE("revised.",$AC24,".Total.",$AC$3),'1-5_Output'!$A:$A,0),MATCH(D$50,'1-5_Output'!$1:$1,0))</f>
        <v>33.700000000000003</v>
      </c>
      <c r="E24" s="294">
        <f>INDEX('1-5_Output'!$1:$1048576,MATCH(CONCATENATE("revised.",$AC24,".Total.",$AC$3),'1-5_Output'!$A:$A,0),MATCH(E$50,'1-5_Output'!$1:$1,0))</f>
        <v>27.1</v>
      </c>
      <c r="F24" s="294">
        <f>INDEX('1-5_Output'!$1:$1048576,MATCH(CONCATENATE("revised.",$AC24,".Total.",$AC$3),'1-5_Output'!$A:$A,0),MATCH(F$50,'1-5_Output'!$1:$1,0))</f>
        <v>16.2</v>
      </c>
      <c r="G24" s="294">
        <f>INDEX('1-5_Output'!$1:$1048576,MATCH(CONCATENATE("revised.",$AC24,".Total.",$AC$3),'1-5_Output'!$A:$A,0),MATCH(G$50,'1-5_Output'!$1:$1,0))</f>
        <v>21.3</v>
      </c>
      <c r="H24" s="294">
        <f>INDEX('1-5_Output'!$1:$1048576,MATCH(CONCATENATE("revised.",$AC24,".Total.",$AC$3),'1-5_Output'!$A:$A,0),MATCH(H$50,'1-5_Output'!$1:$1,0))</f>
        <v>8.9</v>
      </c>
      <c r="I24" s="295">
        <f>INDEX('1-5_Output'!$1:$1048576,MATCH(CONCATENATE("revised.",$AC24,".Total.",$AC$3),'1-5_Output'!$A:$A,0),MATCH(I$50,'1-5_Output'!$1:$1,0))</f>
        <v>2.62</v>
      </c>
      <c r="J24" s="294">
        <f>INDEX('1-5_Output'!$1:$1048576,MATCH(CONCATENATE("revised.",$AC24,".Total.",$AC$3),'1-5_Output'!$A:$A,0),MATCH(J$50,'1-5_Output'!$1:$1,0))</f>
        <v>5.4</v>
      </c>
      <c r="K24" s="294">
        <f>INDEX('1-5_Output'!$1:$1048576,MATCH(CONCATENATE("revised.",$AC24,".Total.",$AC$3),'1-5_Output'!$A:$A,0),MATCH(K$50,'1-5_Output'!$1:$1,0))</f>
        <v>7.1</v>
      </c>
      <c r="L24" s="28" t="s">
        <v>68</v>
      </c>
      <c r="M24" s="295" t="s">
        <v>68</v>
      </c>
      <c r="N24" s="295" t="s">
        <v>68</v>
      </c>
      <c r="O24" s="295" t="s">
        <v>68</v>
      </c>
      <c r="P24" s="294">
        <f>INDEX('1-5_Output'!$1:$1048576,MATCH(CONCATENATE("revised.",$AC24,".Total.",$AC$3),'1-5_Output'!$A:$A,0),MATCH(P$50,'1-5_Output'!$1:$1,0))</f>
        <v>94.6</v>
      </c>
      <c r="Q24" s="164"/>
      <c r="R24" s="294">
        <f>INDEX('1-5_Output'!$1:$1048576,MATCH(CONCATENATE("revised.",$AC24,".Total.",$AC$3),'1-5_Output'!$A:$A,0),MATCH(R$50,'1-5_Output'!$1:$1,0))</f>
        <v>94.5</v>
      </c>
      <c r="S24" s="150"/>
      <c r="AC24" s="349" t="s">
        <v>286</v>
      </c>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s="214"/>
      <c r="BM24" s="214"/>
      <c r="BN24" s="214"/>
      <c r="BO24" s="214"/>
      <c r="BP24" s="214"/>
      <c r="BQ24" s="214"/>
      <c r="BR24" s="214"/>
      <c r="BS24" s="214"/>
      <c r="BT24" s="214"/>
      <c r="BU24" s="214"/>
      <c r="BV24" s="214"/>
      <c r="BW24" s="214"/>
      <c r="BX24" s="214"/>
      <c r="BY24" s="214"/>
      <c r="BZ24" s="214"/>
      <c r="CA24" s="214"/>
      <c r="CB24" s="214"/>
      <c r="CC24" s="214"/>
      <c r="CD24" s="214"/>
      <c r="CE24" s="214"/>
      <c r="CF24" s="214"/>
      <c r="CG24" s="214"/>
      <c r="CH24" s="214"/>
      <c r="CI24" s="214"/>
      <c r="CJ24" s="214"/>
      <c r="CK24" s="214"/>
      <c r="CL24" s="214"/>
      <c r="CM24" s="214"/>
      <c r="CN24" s="214"/>
      <c r="CO24" s="214"/>
      <c r="CP24" s="214"/>
      <c r="CQ24" s="214"/>
      <c r="CR24" s="214"/>
      <c r="CS24" s="214"/>
      <c r="CT24" s="214"/>
      <c r="CU24" s="214"/>
      <c r="CV24" s="214"/>
      <c r="CW24" s="214"/>
      <c r="CX24" s="214"/>
      <c r="CY24" s="214"/>
      <c r="CZ24" s="214"/>
      <c r="DA24" s="214"/>
      <c r="DB24" s="214"/>
      <c r="DC24" s="214"/>
      <c r="DD24" s="214"/>
      <c r="DE24" s="214"/>
      <c r="DF24" s="214"/>
      <c r="DG24" s="214"/>
      <c r="DH24" s="214"/>
      <c r="DI24" s="214"/>
      <c r="DJ24" s="214"/>
      <c r="DK24" s="214"/>
      <c r="DL24" s="214"/>
      <c r="DM24" s="214"/>
      <c r="DN24" s="214"/>
      <c r="DO24" s="214"/>
      <c r="DP24" s="214"/>
      <c r="DQ24" s="214"/>
      <c r="DR24" s="214"/>
      <c r="DS24" s="214"/>
      <c r="DT24" s="214"/>
      <c r="DU24" s="214"/>
      <c r="DV24" s="214"/>
      <c r="DW24" s="214"/>
      <c r="DX24" s="214"/>
      <c r="DY24" s="214"/>
      <c r="DZ24" s="214"/>
      <c r="EA24" s="214"/>
      <c r="EB24" s="214"/>
      <c r="EC24" s="214"/>
      <c r="ED24" s="214"/>
      <c r="EE24" s="214"/>
      <c r="EF24" s="214"/>
      <c r="EG24" s="214"/>
      <c r="EH24" s="214"/>
      <c r="EI24" s="214"/>
      <c r="EJ24" s="214"/>
      <c r="EK24" s="214"/>
      <c r="EL24" s="214"/>
      <c r="EM24" s="214"/>
      <c r="EN24" s="214"/>
      <c r="EO24" s="214"/>
      <c r="EP24" s="214"/>
      <c r="EQ24" s="214"/>
      <c r="ER24" s="214"/>
      <c r="ES24" s="214"/>
      <c r="ET24" s="214"/>
      <c r="EU24" s="214"/>
      <c r="EV24" s="214"/>
      <c r="EW24" s="214"/>
      <c r="EX24" s="214"/>
      <c r="EY24" s="214"/>
      <c r="EZ24" s="214"/>
      <c r="FA24" s="214"/>
      <c r="FB24" s="214"/>
      <c r="FC24" s="214"/>
      <c r="FD24" s="214"/>
      <c r="FE24" s="214"/>
      <c r="FF24" s="214"/>
      <c r="FG24" s="214"/>
      <c r="FH24" s="214"/>
      <c r="FI24" s="214"/>
      <c r="FJ24" s="214"/>
      <c r="FK24" s="214"/>
      <c r="FL24" s="214"/>
      <c r="FM24" s="214"/>
      <c r="FN24" s="214"/>
      <c r="FO24" s="214"/>
      <c r="FP24" s="214"/>
      <c r="FQ24" s="214"/>
      <c r="FR24" s="214"/>
      <c r="FS24" s="214"/>
      <c r="FT24" s="214"/>
      <c r="FU24" s="214"/>
      <c r="FV24" s="214"/>
      <c r="FW24" s="214"/>
      <c r="FX24" s="214"/>
      <c r="FY24" s="214"/>
      <c r="FZ24" s="214"/>
      <c r="GA24" s="214"/>
      <c r="GB24" s="214"/>
      <c r="GC24" s="214"/>
      <c r="GD24" s="214"/>
      <c r="GE24" s="214"/>
      <c r="GF24" s="214"/>
      <c r="GG24" s="214"/>
      <c r="GH24" s="214"/>
      <c r="GI24" s="214"/>
      <c r="GJ24" s="214"/>
      <c r="GK24" s="214"/>
      <c r="GL24" s="214"/>
      <c r="GM24" s="214"/>
      <c r="GN24" s="214"/>
      <c r="GO24" s="214"/>
      <c r="GP24" s="214"/>
      <c r="GQ24" s="214"/>
      <c r="GR24" s="214"/>
      <c r="GS24" s="214"/>
      <c r="GT24" s="214"/>
      <c r="GU24" s="214"/>
      <c r="GV24" s="214"/>
      <c r="GW24" s="214"/>
      <c r="GX24" s="214"/>
      <c r="GY24" s="214"/>
      <c r="GZ24" s="214"/>
      <c r="HA24" s="214"/>
      <c r="HB24" s="214"/>
      <c r="HC24" s="214"/>
      <c r="HD24" s="214"/>
      <c r="HE24" s="214"/>
      <c r="HF24" s="214"/>
      <c r="HG24" s="214"/>
      <c r="HH24" s="214"/>
      <c r="HI24" s="214"/>
      <c r="HJ24" s="214"/>
      <c r="HK24" s="214"/>
      <c r="HL24" s="214"/>
      <c r="HM24" s="214"/>
      <c r="HN24" s="214"/>
      <c r="HO24" s="214"/>
      <c r="HP24" s="214"/>
      <c r="HQ24" s="214"/>
      <c r="HR24" s="214"/>
      <c r="HS24" s="214"/>
      <c r="HT24" s="214"/>
      <c r="HU24" s="214"/>
      <c r="HV24" s="214"/>
      <c r="HW24" s="214"/>
      <c r="HX24" s="214"/>
      <c r="HY24" s="214"/>
      <c r="HZ24" s="214"/>
      <c r="IA24" s="214"/>
      <c r="IB24" s="214"/>
      <c r="IC24" s="214"/>
      <c r="ID24" s="214"/>
      <c r="IE24" s="214"/>
      <c r="IF24" s="214"/>
      <c r="IG24" s="214"/>
      <c r="IH24" s="214"/>
      <c r="II24" s="214"/>
      <c r="IJ24" s="214"/>
      <c r="IK24" s="214"/>
      <c r="IL24" s="214"/>
      <c r="IM24" s="214"/>
    </row>
    <row r="25" spans="1:247" ht="19.5" customHeight="1" x14ac:dyDescent="0.35">
      <c r="A25" s="116" t="s">
        <v>18</v>
      </c>
      <c r="B25" s="28">
        <f>INDEX('1-5_Output'!$1:$1048576,MATCH(CONCATENATE("revised.",$AC25,".Total.Total"),'1-5_Output'!$A:$A,0),MATCH(B$50,'1-5_Output'!$1:$1,0))</f>
        <v>1110</v>
      </c>
      <c r="C25" s="28">
        <f>INDEX('1-5_Output'!$1:$1048576,MATCH(CONCATENATE("revised.",$AC25,".Total.",$AC$3),'1-5_Output'!$A:$A,0),MATCH(C$50,'1-5_Output'!$1:$1,0))</f>
        <v>13244</v>
      </c>
      <c r="D25" s="294">
        <f>INDEX('1-5_Output'!$1:$1048576,MATCH(CONCATENATE("revised.",$AC25,".Total.",$AC$3),'1-5_Output'!$A:$A,0),MATCH(D$50,'1-5_Output'!$1:$1,0))</f>
        <v>3.7</v>
      </c>
      <c r="E25" s="294">
        <f>INDEX('1-5_Output'!$1:$1048576,MATCH(CONCATENATE("revised.",$AC25,".Total.",$AC$3),'1-5_Output'!$A:$A,0),MATCH(E$50,'1-5_Output'!$1:$1,0))</f>
        <v>19.3</v>
      </c>
      <c r="F25" s="294">
        <f>INDEX('1-5_Output'!$1:$1048576,MATCH(CONCATENATE("revised.",$AC25,".Total.",$AC$3),'1-5_Output'!$A:$A,0),MATCH(F$50,'1-5_Output'!$1:$1,0))</f>
        <v>1</v>
      </c>
      <c r="G25" s="294">
        <f>INDEX('1-5_Output'!$1:$1048576,MATCH(CONCATENATE("revised.",$AC25,".Total.",$AC$3),'1-5_Output'!$A:$A,0),MATCH(G$50,'1-5_Output'!$1:$1,0))</f>
        <v>2.4</v>
      </c>
      <c r="H25" s="294">
        <f>INDEX('1-5_Output'!$1:$1048576,MATCH(CONCATENATE("revised.",$AC25,".Total.",$AC$3),'1-5_Output'!$A:$A,0),MATCH(H$50,'1-5_Output'!$1:$1,0))</f>
        <v>0.1</v>
      </c>
      <c r="I25" s="295">
        <f>INDEX('1-5_Output'!$1:$1048576,MATCH(CONCATENATE("revised.",$AC25,".Total.",$AC$3),'1-5_Output'!$A:$A,0),MATCH(I$50,'1-5_Output'!$1:$1,0))</f>
        <v>0.24</v>
      </c>
      <c r="J25" s="294">
        <f>INDEX('1-5_Output'!$1:$1048576,MATCH(CONCATENATE("revised.",$AC25,".Total.",$AC$3),'1-5_Output'!$A:$A,0),MATCH(J$50,'1-5_Output'!$1:$1,0))</f>
        <v>0</v>
      </c>
      <c r="K25" s="294">
        <f>INDEX('1-5_Output'!$1:$1048576,MATCH(CONCATENATE("revised.",$AC25,".Total.",$AC$3),'1-5_Output'!$A:$A,0),MATCH(K$50,'1-5_Output'!$1:$1,0))</f>
        <v>0.1</v>
      </c>
      <c r="L25" s="28">
        <f>INDEX('1-5_Output'!$1:$1048576,MATCH(CONCATENATE("revised.",$AC25,".Total.",$AC$3),'1-5_Output'!$A:$A,0),MATCH(L$50,'1-5_Output'!$1:$1,0))</f>
        <v>10281</v>
      </c>
      <c r="M25" s="295">
        <f>INDEX('1-5_Output'!$1:$1048576,MATCH(CONCATENATE("revised.",$AC25,".Total.",$AC$3),'1-5_Output'!$A:$A,0),MATCH(M$50,'1-5_Output'!$1:$1,0))</f>
        <v>-1.8</v>
      </c>
      <c r="N25" s="295">
        <f>INDEX('1-5_Output'!$1:$1048576,MATCH(CONCATENATE("revised.",$AC25,".Total.",$AC$3),'1-5_Output'!$A:$A,0),MATCH(N$50,'1-5_Output'!$1:$1,0))</f>
        <v>-1.82</v>
      </c>
      <c r="O25" s="295">
        <f>INDEX('1-5_Output'!$1:$1048576,MATCH(CONCATENATE("revised.",$AC25,".Total.",$AC$3),'1-5_Output'!$A:$A,0),MATCH(O$50,'1-5_Output'!$1:$1,0))</f>
        <v>-1.77</v>
      </c>
      <c r="P25" s="294">
        <f>INDEX('1-5_Output'!$1:$1048576,MATCH(CONCATENATE("revised.",$AC25,".Total.",$AC$3),'1-5_Output'!$A:$A,0),MATCH(P$50,'1-5_Output'!$1:$1,0))</f>
        <v>35</v>
      </c>
      <c r="Q25" s="164"/>
      <c r="R25" s="294">
        <f>INDEX('1-5_Output'!$1:$1048576,MATCH(CONCATENATE("revised.",$AC25,".Total.",$AC$3),'1-5_Output'!$A:$A,0),MATCH(R$50,'1-5_Output'!$1:$1,0))</f>
        <v>33.200000000000003</v>
      </c>
      <c r="S25" s="150"/>
      <c r="W25" s="26"/>
      <c r="AC25" s="492" t="s">
        <v>18</v>
      </c>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s="214"/>
      <c r="BM25" s="214"/>
      <c r="BN25" s="214"/>
      <c r="BO25" s="214"/>
      <c r="BP25" s="214"/>
      <c r="BQ25" s="214"/>
      <c r="BR25" s="214"/>
      <c r="BS25" s="214"/>
      <c r="BT25" s="214"/>
      <c r="BU25" s="214"/>
      <c r="BV25" s="214"/>
      <c r="BW25" s="214"/>
      <c r="BX25" s="214"/>
      <c r="BY25" s="214"/>
      <c r="BZ25" s="214"/>
      <c r="CA25" s="214"/>
      <c r="CB25" s="214"/>
      <c r="CC25" s="214"/>
      <c r="CD25" s="214"/>
      <c r="CE25" s="214"/>
      <c r="CF25" s="214"/>
      <c r="CG25" s="214"/>
      <c r="CH25" s="214"/>
      <c r="CI25" s="214"/>
      <c r="CJ25" s="214"/>
      <c r="CK25" s="214"/>
      <c r="CL25" s="214"/>
      <c r="CM25" s="214"/>
      <c r="CN25" s="214"/>
      <c r="CO25" s="214"/>
      <c r="CP25" s="214"/>
      <c r="CQ25" s="214"/>
      <c r="CR25" s="214"/>
      <c r="CS25" s="214"/>
      <c r="CT25" s="214"/>
      <c r="CU25" s="214"/>
      <c r="CV25" s="214"/>
      <c r="CW25" s="214"/>
      <c r="CX25" s="214"/>
      <c r="CY25" s="214"/>
      <c r="CZ25" s="214"/>
      <c r="DA25" s="214"/>
      <c r="DB25" s="214"/>
      <c r="DC25" s="214"/>
      <c r="DD25" s="214"/>
      <c r="DE25" s="214"/>
      <c r="DF25" s="214"/>
      <c r="DG25" s="214"/>
      <c r="DH25" s="214"/>
      <c r="DI25" s="214"/>
      <c r="DJ25" s="214"/>
      <c r="DK25" s="214"/>
      <c r="DL25" s="214"/>
      <c r="DM25" s="214"/>
      <c r="DN25" s="214"/>
      <c r="DO25" s="214"/>
      <c r="DP25" s="214"/>
      <c r="DQ25" s="214"/>
      <c r="DR25" s="214"/>
      <c r="DS25" s="214"/>
      <c r="DT25" s="214"/>
      <c r="DU25" s="214"/>
      <c r="DV25" s="214"/>
      <c r="DW25" s="214"/>
      <c r="DX25" s="214"/>
      <c r="DY25" s="214"/>
      <c r="DZ25" s="214"/>
      <c r="EA25" s="214"/>
      <c r="EB25" s="214"/>
      <c r="EC25" s="214"/>
      <c r="ED25" s="214"/>
      <c r="EE25" s="214"/>
      <c r="EF25" s="214"/>
      <c r="EG25" s="214"/>
      <c r="EH25" s="214"/>
      <c r="EI25" s="214"/>
      <c r="EJ25" s="214"/>
      <c r="EK25" s="214"/>
      <c r="EL25" s="214"/>
      <c r="EM25" s="214"/>
      <c r="EN25" s="214"/>
      <c r="EO25" s="214"/>
      <c r="EP25" s="214"/>
      <c r="EQ25" s="214"/>
      <c r="ER25" s="214"/>
      <c r="ES25" s="214"/>
      <c r="ET25" s="214"/>
      <c r="EU25" s="214"/>
      <c r="EV25" s="214"/>
      <c r="EW25" s="214"/>
      <c r="EX25" s="214"/>
      <c r="EY25" s="214"/>
      <c r="EZ25" s="214"/>
      <c r="FA25" s="214"/>
      <c r="FB25" s="214"/>
      <c r="FC25" s="214"/>
      <c r="FD25" s="214"/>
      <c r="FE25" s="214"/>
      <c r="FF25" s="214"/>
      <c r="FG25" s="214"/>
      <c r="FH25" s="214"/>
      <c r="FI25" s="214"/>
      <c r="FJ25" s="214"/>
      <c r="FK25" s="214"/>
      <c r="FL25" s="214"/>
      <c r="FM25" s="214"/>
      <c r="FN25" s="214"/>
      <c r="FO25" s="214"/>
      <c r="FP25" s="214"/>
      <c r="FQ25" s="214"/>
      <c r="FR25" s="214"/>
      <c r="FS25" s="214"/>
      <c r="FT25" s="214"/>
      <c r="FU25" s="214"/>
      <c r="FV25" s="214"/>
      <c r="FW25" s="214"/>
      <c r="FX25" s="214"/>
      <c r="FY25" s="214"/>
      <c r="FZ25" s="214"/>
      <c r="GA25" s="214"/>
      <c r="GB25" s="214"/>
      <c r="GC25" s="214"/>
      <c r="GD25" s="214"/>
      <c r="GE25" s="214"/>
      <c r="GF25" s="214"/>
      <c r="GG25" s="214"/>
      <c r="GH25" s="214"/>
      <c r="GI25" s="214"/>
      <c r="GJ25" s="214"/>
      <c r="GK25" s="214"/>
      <c r="GL25" s="214"/>
      <c r="GM25" s="214"/>
      <c r="GN25" s="214"/>
      <c r="GO25" s="214"/>
      <c r="GP25" s="214"/>
      <c r="GQ25" s="214"/>
      <c r="GR25" s="214"/>
      <c r="GS25" s="214"/>
      <c r="GT25" s="214"/>
      <c r="GU25" s="214"/>
      <c r="GV25" s="214"/>
      <c r="GW25" s="214"/>
      <c r="GX25" s="214"/>
      <c r="GY25" s="214"/>
      <c r="GZ25" s="214"/>
      <c r="HA25" s="214"/>
      <c r="HB25" s="214"/>
      <c r="HC25" s="214"/>
      <c r="HD25" s="214"/>
      <c r="HE25" s="214"/>
      <c r="HF25" s="214"/>
      <c r="HG25" s="214"/>
      <c r="HH25" s="214"/>
      <c r="HI25" s="214"/>
      <c r="HJ25" s="214"/>
      <c r="HK25" s="214"/>
      <c r="HL25" s="214"/>
      <c r="HM25" s="214"/>
      <c r="HN25" s="214"/>
      <c r="HO25" s="214"/>
      <c r="HP25" s="214"/>
      <c r="HQ25" s="214"/>
      <c r="HR25" s="214"/>
      <c r="HS25" s="214"/>
      <c r="HT25" s="214"/>
      <c r="HU25" s="214"/>
      <c r="HV25" s="214"/>
      <c r="HW25" s="214"/>
      <c r="HX25" s="214"/>
      <c r="HY25" s="214"/>
      <c r="HZ25" s="214"/>
      <c r="IA25" s="214"/>
      <c r="IB25" s="214"/>
      <c r="IC25" s="214"/>
      <c r="ID25" s="214"/>
      <c r="IE25" s="214"/>
      <c r="IF25" s="214"/>
      <c r="IG25" s="214"/>
      <c r="IH25" s="214"/>
      <c r="II25" s="214"/>
      <c r="IJ25" s="214"/>
      <c r="IK25" s="214"/>
      <c r="IL25" s="214"/>
      <c r="IM25" s="214"/>
    </row>
    <row r="26" spans="1:247" ht="19.5" customHeight="1" x14ac:dyDescent="0.35">
      <c r="A26" s="116" t="s">
        <v>16</v>
      </c>
      <c r="B26" s="28">
        <f>INDEX('1-5_Output'!$1:$1048576,MATCH(CONCATENATE("revised.",$AC26,".Total.Total"),'1-5_Output'!$A:$A,0),MATCH(B$50,'1-5_Output'!$1:$1,0))</f>
        <v>5613</v>
      </c>
      <c r="C26" s="28">
        <f>INDEX('1-5_Output'!$1:$1048576,MATCH(CONCATENATE("revised.",$AC26,".Total.",$AC$3),'1-5_Output'!$A:$A,0),MATCH(C$50,'1-5_Output'!$1:$1,0))</f>
        <v>604907</v>
      </c>
      <c r="D26" s="294">
        <f>INDEX('1-5_Output'!$1:$1048576,MATCH(CONCATENATE("revised.",$AC26,".Total.",$AC$3),'1-5_Output'!$A:$A,0),MATCH(D$50,'1-5_Output'!$1:$1,0))</f>
        <v>44.7</v>
      </c>
      <c r="E26" s="294">
        <f>INDEX('1-5_Output'!$1:$1048576,MATCH(CONCATENATE("revised.",$AC26,".Total.",$AC$3),'1-5_Output'!$A:$A,0),MATCH(E$50,'1-5_Output'!$1:$1,0))</f>
        <v>90.1</v>
      </c>
      <c r="F26" s="294">
        <f>INDEX('1-5_Output'!$1:$1048576,MATCH(CONCATENATE("revised.",$AC26,".Total.",$AC$3),'1-5_Output'!$A:$A,0),MATCH(F$50,'1-5_Output'!$1:$1,0))</f>
        <v>40.1</v>
      </c>
      <c r="G26" s="294">
        <f>INDEX('1-5_Output'!$1:$1048576,MATCH(CONCATENATE("revised.",$AC26,".Total.",$AC$3),'1-5_Output'!$A:$A,0),MATCH(G$50,'1-5_Output'!$1:$1,0))</f>
        <v>59.8</v>
      </c>
      <c r="H26" s="294">
        <f>INDEX('1-5_Output'!$1:$1048576,MATCH(CONCATENATE("revised.",$AC26,".Total.",$AC$3),'1-5_Output'!$A:$A,0),MATCH(H$50,'1-5_Output'!$1:$1,0))</f>
        <v>36.6</v>
      </c>
      <c r="I26" s="295">
        <f>INDEX('1-5_Output'!$1:$1048576,MATCH(CONCATENATE("revised.",$AC26,".Total.",$AC$3),'1-5_Output'!$A:$A,0),MATCH(I$50,'1-5_Output'!$1:$1,0))</f>
        <v>3.87</v>
      </c>
      <c r="J26" s="294">
        <f>INDEX('1-5_Output'!$1:$1048576,MATCH(CONCATENATE("revised.",$AC26,".Total.",$AC$3),'1-5_Output'!$A:$A,0),MATCH(J$50,'1-5_Output'!$1:$1,0))</f>
        <v>15.8</v>
      </c>
      <c r="K26" s="294">
        <f>INDEX('1-5_Output'!$1:$1048576,MATCH(CONCATENATE("revised.",$AC26,".Total.",$AC$3),'1-5_Output'!$A:$A,0),MATCH(K$50,'1-5_Output'!$1:$1,0))</f>
        <v>22.9</v>
      </c>
      <c r="L26" s="28" t="s">
        <v>68</v>
      </c>
      <c r="M26" s="295" t="s">
        <v>68</v>
      </c>
      <c r="N26" s="295" t="s">
        <v>68</v>
      </c>
      <c r="O26" s="295" t="s">
        <v>68</v>
      </c>
      <c r="P26" s="294">
        <f>INDEX('1-5_Output'!$1:$1048576,MATCH(CONCATENATE("revised.",$AC26,".Total.",$AC$3),'1-5_Output'!$A:$A,0),MATCH(P$50,'1-5_Output'!$1:$1,0))</f>
        <v>96.6</v>
      </c>
      <c r="Q26" s="164"/>
      <c r="R26" s="294">
        <f>INDEX('1-5_Output'!$1:$1048576,MATCH(CONCATENATE("revised.",$AC26,".Total.",$AC$3),'1-5_Output'!$A:$A,0),MATCH(R$50,'1-5_Output'!$1:$1,0))</f>
        <v>96.3</v>
      </c>
      <c r="S26" s="150"/>
      <c r="AC26" s="349" t="s">
        <v>241</v>
      </c>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s="214"/>
      <c r="BM26" s="214"/>
      <c r="BN26" s="214"/>
      <c r="BO26" s="214"/>
      <c r="BP26" s="214"/>
      <c r="BQ26" s="214"/>
      <c r="BR26" s="214"/>
      <c r="BS26" s="214"/>
      <c r="BT26" s="214"/>
      <c r="BU26" s="214"/>
      <c r="BV26" s="214"/>
      <c r="BW26" s="214"/>
      <c r="BX26" s="214"/>
      <c r="BY26" s="214"/>
      <c r="BZ26" s="214"/>
      <c r="CA26" s="214"/>
      <c r="CB26" s="214"/>
      <c r="CC26" s="214"/>
      <c r="CD26" s="214"/>
      <c r="CE26" s="214"/>
      <c r="CF26" s="214"/>
      <c r="CG26" s="214"/>
      <c r="CH26" s="214"/>
      <c r="CI26" s="214"/>
      <c r="CJ26" s="214"/>
      <c r="CK26" s="214"/>
      <c r="CL26" s="214"/>
      <c r="CM26" s="214"/>
      <c r="CN26" s="214"/>
      <c r="CO26" s="214"/>
      <c r="CP26" s="214"/>
      <c r="CQ26" s="214"/>
      <c r="CR26" s="214"/>
      <c r="CS26" s="214"/>
      <c r="CT26" s="214"/>
      <c r="CU26" s="214"/>
      <c r="CV26" s="214"/>
      <c r="CW26" s="214"/>
      <c r="CX26" s="214"/>
      <c r="CY26" s="214"/>
      <c r="CZ26" s="214"/>
      <c r="DA26" s="214"/>
      <c r="DB26" s="214"/>
      <c r="DC26" s="214"/>
      <c r="DD26" s="214"/>
      <c r="DE26" s="214"/>
      <c r="DF26" s="214"/>
      <c r="DG26" s="214"/>
      <c r="DH26" s="214"/>
      <c r="DI26" s="214"/>
      <c r="DJ26" s="214"/>
      <c r="DK26" s="214"/>
      <c r="DL26" s="214"/>
      <c r="DM26" s="214"/>
      <c r="DN26" s="214"/>
      <c r="DO26" s="214"/>
      <c r="DP26" s="214"/>
      <c r="DQ26" s="214"/>
      <c r="DR26" s="214"/>
      <c r="DS26" s="214"/>
      <c r="DT26" s="214"/>
      <c r="DU26" s="214"/>
      <c r="DV26" s="214"/>
      <c r="DW26" s="214"/>
      <c r="DX26" s="214"/>
      <c r="DY26" s="214"/>
      <c r="DZ26" s="214"/>
      <c r="EA26" s="214"/>
      <c r="EB26" s="214"/>
      <c r="EC26" s="214"/>
      <c r="ED26" s="214"/>
      <c r="EE26" s="214"/>
      <c r="EF26" s="214"/>
      <c r="EG26" s="214"/>
      <c r="EH26" s="214"/>
      <c r="EI26" s="214"/>
      <c r="EJ26" s="214"/>
      <c r="EK26" s="214"/>
      <c r="EL26" s="214"/>
      <c r="EM26" s="214"/>
      <c r="EN26" s="214"/>
      <c r="EO26" s="214"/>
      <c r="EP26" s="214"/>
      <c r="EQ26" s="214"/>
      <c r="ER26" s="214"/>
      <c r="ES26" s="214"/>
      <c r="ET26" s="214"/>
      <c r="EU26" s="214"/>
      <c r="EV26" s="214"/>
      <c r="EW26" s="214"/>
      <c r="EX26" s="214"/>
      <c r="EY26" s="214"/>
      <c r="EZ26" s="214"/>
      <c r="FA26" s="214"/>
      <c r="FB26" s="214"/>
      <c r="FC26" s="214"/>
      <c r="FD26" s="214"/>
      <c r="FE26" s="214"/>
      <c r="FF26" s="214"/>
      <c r="FG26" s="214"/>
      <c r="FH26" s="214"/>
      <c r="FI26" s="214"/>
      <c r="FJ26" s="214"/>
      <c r="FK26" s="214"/>
      <c r="FL26" s="214"/>
      <c r="FM26" s="214"/>
      <c r="FN26" s="214"/>
      <c r="FO26" s="214"/>
      <c r="FP26" s="214"/>
      <c r="FQ26" s="214"/>
      <c r="FR26" s="214"/>
      <c r="FS26" s="214"/>
      <c r="FT26" s="214"/>
      <c r="FU26" s="214"/>
      <c r="FV26" s="214"/>
      <c r="FW26" s="214"/>
      <c r="FX26" s="214"/>
      <c r="FY26" s="214"/>
      <c r="FZ26" s="214"/>
      <c r="GA26" s="214"/>
      <c r="GB26" s="214"/>
      <c r="GC26" s="214"/>
      <c r="GD26" s="214"/>
      <c r="GE26" s="214"/>
      <c r="GF26" s="214"/>
      <c r="GG26" s="214"/>
      <c r="GH26" s="214"/>
      <c r="GI26" s="214"/>
      <c r="GJ26" s="214"/>
      <c r="GK26" s="214"/>
      <c r="GL26" s="214"/>
      <c r="GM26" s="214"/>
      <c r="GN26" s="214"/>
      <c r="GO26" s="214"/>
      <c r="GP26" s="214"/>
      <c r="GQ26" s="214"/>
      <c r="GR26" s="214"/>
      <c r="GS26" s="214"/>
      <c r="GT26" s="214"/>
      <c r="GU26" s="214"/>
      <c r="GV26" s="214"/>
      <c r="GW26" s="214"/>
      <c r="GX26" s="214"/>
      <c r="GY26" s="214"/>
      <c r="GZ26" s="214"/>
      <c r="HA26" s="214"/>
      <c r="HB26" s="214"/>
      <c r="HC26" s="214"/>
      <c r="HD26" s="214"/>
      <c r="HE26" s="214"/>
      <c r="HF26" s="214"/>
      <c r="HG26" s="214"/>
      <c r="HH26" s="214"/>
      <c r="HI26" s="214"/>
      <c r="HJ26" s="214"/>
      <c r="HK26" s="214"/>
      <c r="HL26" s="214"/>
      <c r="HM26" s="214"/>
      <c r="HN26" s="214"/>
      <c r="HO26" s="214"/>
      <c r="HP26" s="214"/>
      <c r="HQ26" s="214"/>
      <c r="HR26" s="214"/>
      <c r="HS26" s="214"/>
      <c r="HT26" s="214"/>
      <c r="HU26" s="214"/>
      <c r="HV26" s="214"/>
      <c r="HW26" s="214"/>
      <c r="HX26" s="214"/>
      <c r="HY26" s="214"/>
      <c r="HZ26" s="214"/>
      <c r="IA26" s="214"/>
      <c r="IB26" s="214"/>
      <c r="IC26" s="214"/>
      <c r="ID26" s="214"/>
      <c r="IE26" s="214"/>
      <c r="IF26" s="214"/>
      <c r="IG26" s="214"/>
      <c r="IH26" s="214"/>
      <c r="II26" s="214"/>
      <c r="IJ26" s="214"/>
      <c r="IK26" s="214"/>
      <c r="IL26" s="214"/>
      <c r="IM26" s="214"/>
    </row>
    <row r="27" spans="1:247" ht="11.25" customHeight="1" x14ac:dyDescent="0.35">
      <c r="A27" s="23"/>
      <c r="B27" s="88"/>
      <c r="C27" s="89"/>
      <c r="D27" s="90"/>
      <c r="E27" s="90"/>
      <c r="F27" s="90"/>
      <c r="G27" s="90"/>
      <c r="H27" s="90"/>
      <c r="I27" s="90"/>
      <c r="J27" s="90"/>
      <c r="K27" s="90"/>
      <c r="L27" s="90"/>
      <c r="M27" s="90"/>
      <c r="N27" s="90"/>
      <c r="O27" s="90"/>
      <c r="P27" s="90"/>
      <c r="Q27" s="90"/>
      <c r="R27" s="90"/>
      <c r="S27" s="27"/>
      <c r="T27" s="28"/>
      <c r="AO27" s="214"/>
      <c r="AP27" s="214"/>
      <c r="AQ27" s="214"/>
      <c r="AR27" s="214"/>
      <c r="AS27" s="214"/>
      <c r="AT27" s="214"/>
      <c r="AU27" s="214"/>
      <c r="AV27" s="214"/>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c r="CG27" s="214"/>
      <c r="CH27" s="214"/>
      <c r="CI27" s="214"/>
      <c r="CJ27" s="214"/>
      <c r="CK27" s="214"/>
      <c r="CL27" s="214"/>
      <c r="CM27" s="214"/>
      <c r="CN27" s="214"/>
      <c r="CO27" s="214"/>
      <c r="CP27" s="214"/>
      <c r="CQ27" s="214"/>
      <c r="CR27" s="214"/>
      <c r="CS27" s="214"/>
      <c r="CT27" s="214"/>
      <c r="CU27" s="214"/>
      <c r="CV27" s="214"/>
      <c r="CW27" s="214"/>
      <c r="CX27" s="214"/>
      <c r="CY27" s="214"/>
      <c r="CZ27" s="214"/>
      <c r="DA27" s="214"/>
      <c r="DB27" s="214"/>
      <c r="DC27" s="214"/>
      <c r="DD27" s="214"/>
      <c r="DE27" s="214"/>
      <c r="DF27" s="214"/>
      <c r="DG27" s="214"/>
      <c r="DH27" s="214"/>
      <c r="DI27" s="214"/>
      <c r="DJ27" s="214"/>
      <c r="DK27" s="214"/>
      <c r="DL27" s="214"/>
      <c r="DM27" s="214"/>
      <c r="DN27" s="214"/>
      <c r="DO27" s="214"/>
      <c r="DP27" s="214"/>
      <c r="DQ27" s="214"/>
      <c r="DR27" s="214"/>
      <c r="DS27" s="214"/>
      <c r="DT27" s="214"/>
      <c r="DU27" s="214"/>
      <c r="DV27" s="214"/>
      <c r="DW27" s="214"/>
      <c r="DX27" s="214"/>
      <c r="DY27" s="214"/>
      <c r="DZ27" s="214"/>
      <c r="EA27" s="214"/>
      <c r="EB27" s="214"/>
      <c r="EC27" s="214"/>
      <c r="ED27" s="214"/>
      <c r="EE27" s="214"/>
      <c r="EF27" s="214"/>
      <c r="EG27" s="214"/>
      <c r="EH27" s="214"/>
      <c r="EI27" s="214"/>
      <c r="EJ27" s="214"/>
      <c r="EK27" s="214"/>
      <c r="EL27" s="214"/>
      <c r="EM27" s="214"/>
      <c r="EN27" s="214"/>
      <c r="EO27" s="214"/>
      <c r="EP27" s="214"/>
      <c r="EQ27" s="214"/>
      <c r="ER27" s="214"/>
      <c r="ES27" s="214"/>
      <c r="ET27" s="214"/>
      <c r="EU27" s="214"/>
      <c r="EV27" s="214"/>
      <c r="EW27" s="214"/>
      <c r="EX27" s="214"/>
      <c r="EY27" s="214"/>
      <c r="EZ27" s="214"/>
      <c r="FA27" s="214"/>
      <c r="FB27" s="214"/>
      <c r="FC27" s="214"/>
      <c r="FD27" s="214"/>
      <c r="FE27" s="214"/>
      <c r="FF27" s="214"/>
      <c r="FG27" s="214"/>
      <c r="FH27" s="214"/>
      <c r="FI27" s="214"/>
      <c r="FJ27" s="214"/>
      <c r="FK27" s="214"/>
      <c r="FL27" s="214"/>
      <c r="FM27" s="214"/>
      <c r="FN27" s="214"/>
      <c r="FO27" s="214"/>
      <c r="FP27" s="214"/>
      <c r="FQ27" s="214"/>
      <c r="FR27" s="214"/>
      <c r="FS27" s="214"/>
      <c r="FT27" s="214"/>
      <c r="FU27" s="214"/>
      <c r="FV27" s="214"/>
      <c r="FW27" s="214"/>
      <c r="FX27" s="214"/>
      <c r="FY27" s="214"/>
      <c r="FZ27" s="214"/>
      <c r="GA27" s="214"/>
      <c r="GB27" s="214"/>
      <c r="GC27" s="214"/>
      <c r="GD27" s="214"/>
      <c r="GE27" s="214"/>
      <c r="GF27" s="214"/>
      <c r="GG27" s="214"/>
      <c r="GH27" s="214"/>
      <c r="GI27" s="214"/>
      <c r="GJ27" s="214"/>
      <c r="GK27" s="214"/>
      <c r="GL27" s="214"/>
      <c r="GM27" s="214"/>
      <c r="GN27" s="214"/>
      <c r="GO27" s="214"/>
      <c r="GP27" s="214"/>
      <c r="GQ27" s="214"/>
      <c r="GR27" s="214"/>
      <c r="GS27" s="214"/>
      <c r="GT27" s="214"/>
      <c r="GU27" s="214"/>
      <c r="GV27" s="214"/>
      <c r="GW27" s="214"/>
      <c r="GX27" s="214"/>
      <c r="GY27" s="214"/>
      <c r="GZ27" s="214"/>
      <c r="HA27" s="214"/>
      <c r="HB27" s="214"/>
      <c r="HC27" s="214"/>
      <c r="HD27" s="214"/>
      <c r="HE27" s="214"/>
      <c r="HF27" s="214"/>
      <c r="HG27" s="214"/>
      <c r="HH27" s="214"/>
      <c r="HI27" s="214"/>
      <c r="HJ27" s="214"/>
      <c r="HK27" s="214"/>
      <c r="HL27" s="214"/>
      <c r="HM27" s="214"/>
      <c r="HN27" s="214"/>
      <c r="HO27" s="214"/>
      <c r="HP27" s="214"/>
      <c r="HQ27" s="214"/>
      <c r="HR27" s="214"/>
      <c r="HS27" s="214"/>
      <c r="HT27" s="214"/>
      <c r="HU27" s="214"/>
      <c r="HV27" s="214"/>
      <c r="HW27" s="214"/>
      <c r="HX27" s="214"/>
      <c r="HY27" s="214"/>
      <c r="HZ27" s="214"/>
      <c r="IA27" s="214"/>
      <c r="IB27" s="214"/>
      <c r="IC27" s="214"/>
      <c r="ID27" s="214"/>
      <c r="IE27" s="214"/>
      <c r="IF27" s="214"/>
      <c r="IG27" s="214"/>
      <c r="IH27" s="214"/>
      <c r="II27" s="214"/>
      <c r="IJ27" s="214"/>
      <c r="IK27" s="214"/>
      <c r="IL27" s="214"/>
      <c r="IM27" s="214"/>
    </row>
    <row r="28" spans="1:247" ht="11.25" customHeight="1" x14ac:dyDescent="0.35">
      <c r="A28" s="24"/>
      <c r="B28" s="24"/>
      <c r="C28" s="11"/>
      <c r="D28" s="12"/>
      <c r="E28" s="12"/>
      <c r="F28" s="12"/>
      <c r="G28" s="12"/>
      <c r="H28" s="12"/>
      <c r="I28" s="12"/>
      <c r="J28" s="12"/>
      <c r="K28" s="12"/>
      <c r="L28" s="12"/>
      <c r="M28" s="12"/>
      <c r="N28" s="12"/>
      <c r="O28" s="12"/>
      <c r="P28" s="12"/>
      <c r="Q28" s="12"/>
      <c r="S28" s="53" t="s">
        <v>31</v>
      </c>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c r="CG28" s="214"/>
      <c r="CH28" s="214"/>
      <c r="CI28" s="214"/>
      <c r="CJ28" s="214"/>
      <c r="CK28" s="214"/>
      <c r="CL28" s="214"/>
      <c r="CM28" s="214"/>
      <c r="CN28" s="214"/>
      <c r="CO28" s="214"/>
      <c r="CP28" s="214"/>
      <c r="CQ28" s="214"/>
      <c r="CR28" s="214"/>
      <c r="CS28" s="214"/>
      <c r="CT28" s="214"/>
      <c r="CU28" s="214"/>
      <c r="CV28" s="214"/>
      <c r="CW28" s="214"/>
      <c r="CX28" s="214"/>
      <c r="CY28" s="214"/>
      <c r="CZ28" s="214"/>
      <c r="DA28" s="214"/>
      <c r="DB28" s="214"/>
      <c r="DC28" s="214"/>
      <c r="DD28" s="214"/>
      <c r="DE28" s="214"/>
      <c r="DF28" s="214"/>
      <c r="DG28" s="214"/>
      <c r="DH28" s="214"/>
      <c r="DI28" s="214"/>
      <c r="DJ28" s="214"/>
      <c r="DK28" s="214"/>
      <c r="DL28" s="214"/>
      <c r="DM28" s="214"/>
      <c r="DN28" s="214"/>
      <c r="DO28" s="214"/>
      <c r="DP28" s="214"/>
      <c r="DQ28" s="214"/>
      <c r="DR28" s="214"/>
      <c r="DS28" s="214"/>
      <c r="DT28" s="214"/>
      <c r="DU28" s="214"/>
      <c r="DV28" s="214"/>
      <c r="DW28" s="214"/>
      <c r="DX28" s="214"/>
      <c r="DY28" s="214"/>
      <c r="DZ28" s="214"/>
      <c r="EA28" s="214"/>
      <c r="EB28" s="214"/>
      <c r="EC28" s="214"/>
      <c r="ED28" s="214"/>
      <c r="EE28" s="214"/>
      <c r="EF28" s="214"/>
      <c r="EG28" s="214"/>
      <c r="EH28" s="214"/>
      <c r="EI28" s="214"/>
      <c r="EJ28" s="214"/>
      <c r="EK28" s="214"/>
      <c r="EL28" s="214"/>
      <c r="EM28" s="214"/>
      <c r="EN28" s="214"/>
      <c r="EO28" s="214"/>
      <c r="EP28" s="214"/>
      <c r="EQ28" s="214"/>
      <c r="ER28" s="214"/>
      <c r="ES28" s="214"/>
      <c r="ET28" s="214"/>
      <c r="EU28" s="214"/>
      <c r="EV28" s="214"/>
      <c r="EW28" s="214"/>
      <c r="EX28" s="214"/>
      <c r="EY28" s="214"/>
      <c r="EZ28" s="214"/>
      <c r="FA28" s="214"/>
      <c r="FB28" s="214"/>
      <c r="FC28" s="214"/>
      <c r="FD28" s="214"/>
      <c r="FE28" s="214"/>
      <c r="FF28" s="214"/>
      <c r="FG28" s="214"/>
      <c r="FH28" s="214"/>
      <c r="FI28" s="214"/>
      <c r="FJ28" s="214"/>
      <c r="FK28" s="214"/>
      <c r="FL28" s="214"/>
      <c r="FM28" s="214"/>
      <c r="FN28" s="214"/>
      <c r="FO28" s="214"/>
      <c r="FP28" s="214"/>
      <c r="FQ28" s="214"/>
      <c r="FR28" s="214"/>
      <c r="FS28" s="214"/>
      <c r="FT28" s="214"/>
      <c r="FU28" s="214"/>
      <c r="FV28" s="214"/>
      <c r="FW28" s="214"/>
      <c r="FX28" s="214"/>
      <c r="FY28" s="214"/>
      <c r="FZ28" s="214"/>
      <c r="GA28" s="214"/>
      <c r="GB28" s="214"/>
      <c r="GC28" s="214"/>
      <c r="GD28" s="214"/>
      <c r="GE28" s="214"/>
      <c r="GF28" s="214"/>
      <c r="GG28" s="214"/>
      <c r="GH28" s="214"/>
      <c r="GI28" s="214"/>
      <c r="GJ28" s="214"/>
      <c r="GK28" s="214"/>
      <c r="GL28" s="214"/>
      <c r="GM28" s="214"/>
      <c r="GN28" s="214"/>
      <c r="GO28" s="214"/>
      <c r="GP28" s="214"/>
      <c r="GQ28" s="214"/>
      <c r="GR28" s="214"/>
      <c r="GS28" s="214"/>
      <c r="GT28" s="214"/>
      <c r="GU28" s="214"/>
      <c r="GV28" s="214"/>
      <c r="GW28" s="214"/>
      <c r="GX28" s="214"/>
      <c r="GY28" s="214"/>
      <c r="GZ28" s="214"/>
      <c r="HA28" s="214"/>
      <c r="HB28" s="214"/>
      <c r="HC28" s="214"/>
      <c r="HD28" s="214"/>
      <c r="HE28" s="214"/>
      <c r="HF28" s="214"/>
      <c r="HG28" s="214"/>
      <c r="HH28" s="214"/>
      <c r="HI28" s="214"/>
      <c r="HJ28" s="214"/>
      <c r="HK28" s="214"/>
      <c r="HL28" s="214"/>
      <c r="HM28" s="214"/>
      <c r="HN28" s="214"/>
      <c r="HO28" s="214"/>
      <c r="HP28" s="214"/>
      <c r="HQ28" s="214"/>
      <c r="HR28" s="214"/>
      <c r="HS28" s="214"/>
      <c r="HT28" s="214"/>
      <c r="HU28" s="214"/>
      <c r="HV28" s="214"/>
      <c r="HW28" s="214"/>
      <c r="HX28" s="214"/>
      <c r="HY28" s="214"/>
      <c r="HZ28" s="214"/>
      <c r="IA28" s="214"/>
      <c r="IB28" s="214"/>
      <c r="IC28" s="214"/>
      <c r="ID28" s="214"/>
      <c r="IE28" s="214"/>
      <c r="IF28" s="214"/>
      <c r="IG28" s="214"/>
      <c r="IH28" s="214"/>
      <c r="II28" s="214"/>
      <c r="IJ28" s="214"/>
      <c r="IK28" s="214"/>
      <c r="IL28" s="214"/>
      <c r="IM28" s="214"/>
    </row>
    <row r="29" spans="1:247" ht="11.25" customHeight="1" x14ac:dyDescent="0.35">
      <c r="A29" s="395" t="s">
        <v>435</v>
      </c>
      <c r="B29" s="24"/>
      <c r="C29" s="11"/>
      <c r="D29" s="12"/>
      <c r="E29" s="12"/>
      <c r="F29" s="12"/>
      <c r="G29" s="12"/>
      <c r="H29" s="12"/>
      <c r="I29" s="12"/>
      <c r="J29" s="12"/>
      <c r="K29" s="12"/>
      <c r="L29" s="12"/>
      <c r="M29" s="12"/>
      <c r="N29" s="12"/>
      <c r="O29" s="12"/>
      <c r="P29" s="12"/>
      <c r="Q29" s="12"/>
      <c r="S29" s="53"/>
      <c r="AO29" s="214"/>
      <c r="AP29" s="214"/>
      <c r="AQ29" s="214"/>
      <c r="AR29" s="214"/>
      <c r="AS29" s="214"/>
      <c r="AT29" s="214"/>
      <c r="AU29" s="214"/>
      <c r="AV29" s="214"/>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c r="CG29" s="214"/>
      <c r="CH29" s="214"/>
      <c r="CI29" s="214"/>
      <c r="CJ29" s="214"/>
      <c r="CK29" s="214"/>
      <c r="CL29" s="214"/>
      <c r="CM29" s="214"/>
      <c r="CN29" s="214"/>
      <c r="CO29" s="214"/>
      <c r="CP29" s="214"/>
      <c r="CQ29" s="214"/>
      <c r="CR29" s="214"/>
      <c r="CS29" s="214"/>
      <c r="CT29" s="214"/>
      <c r="CU29" s="214"/>
      <c r="CV29" s="214"/>
      <c r="CW29" s="214"/>
      <c r="CX29" s="214"/>
      <c r="CY29" s="214"/>
      <c r="CZ29" s="214"/>
      <c r="DA29" s="214"/>
      <c r="DB29" s="214"/>
      <c r="DC29" s="214"/>
      <c r="DD29" s="214"/>
      <c r="DE29" s="214"/>
      <c r="DF29" s="214"/>
      <c r="DG29" s="214"/>
      <c r="DH29" s="214"/>
      <c r="DI29" s="214"/>
      <c r="DJ29" s="214"/>
      <c r="DK29" s="214"/>
      <c r="DL29" s="214"/>
      <c r="DM29" s="214"/>
      <c r="DN29" s="214"/>
      <c r="DO29" s="214"/>
      <c r="DP29" s="214"/>
      <c r="DQ29" s="214"/>
      <c r="DR29" s="214"/>
      <c r="DS29" s="214"/>
      <c r="DT29" s="214"/>
      <c r="DU29" s="214"/>
      <c r="DV29" s="214"/>
      <c r="DW29" s="214"/>
      <c r="DX29" s="214"/>
      <c r="DY29" s="214"/>
      <c r="DZ29" s="214"/>
      <c r="EA29" s="214"/>
      <c r="EB29" s="214"/>
      <c r="EC29" s="214"/>
      <c r="ED29" s="214"/>
      <c r="EE29" s="214"/>
      <c r="EF29" s="214"/>
      <c r="EG29" s="214"/>
      <c r="EH29" s="214"/>
      <c r="EI29" s="214"/>
      <c r="EJ29" s="214"/>
      <c r="EK29" s="214"/>
      <c r="EL29" s="214"/>
      <c r="EM29" s="214"/>
      <c r="EN29" s="214"/>
      <c r="EO29" s="214"/>
      <c r="EP29" s="214"/>
      <c r="EQ29" s="214"/>
      <c r="ER29" s="214"/>
      <c r="ES29" s="214"/>
      <c r="ET29" s="214"/>
      <c r="EU29" s="214"/>
      <c r="EV29" s="214"/>
      <c r="EW29" s="214"/>
      <c r="EX29" s="214"/>
      <c r="EY29" s="214"/>
      <c r="EZ29" s="214"/>
      <c r="FA29" s="214"/>
      <c r="FB29" s="214"/>
      <c r="FC29" s="214"/>
      <c r="FD29" s="214"/>
      <c r="FE29" s="214"/>
      <c r="FF29" s="214"/>
      <c r="FG29" s="214"/>
      <c r="FH29" s="214"/>
      <c r="FI29" s="214"/>
      <c r="FJ29" s="214"/>
      <c r="FK29" s="214"/>
      <c r="FL29" s="214"/>
      <c r="FM29" s="214"/>
      <c r="FN29" s="214"/>
      <c r="FO29" s="214"/>
      <c r="FP29" s="214"/>
      <c r="FQ29" s="214"/>
      <c r="FR29" s="214"/>
      <c r="FS29" s="214"/>
      <c r="FT29" s="214"/>
      <c r="FU29" s="214"/>
      <c r="FV29" s="214"/>
      <c r="FW29" s="214"/>
      <c r="FX29" s="214"/>
      <c r="FY29" s="214"/>
      <c r="FZ29" s="214"/>
      <c r="GA29" s="214"/>
      <c r="GB29" s="214"/>
      <c r="GC29" s="214"/>
      <c r="GD29" s="214"/>
      <c r="GE29" s="214"/>
      <c r="GF29" s="214"/>
      <c r="GG29" s="214"/>
      <c r="GH29" s="214"/>
      <c r="GI29" s="214"/>
      <c r="GJ29" s="214"/>
      <c r="GK29" s="214"/>
      <c r="GL29" s="214"/>
      <c r="GM29" s="214"/>
      <c r="GN29" s="214"/>
      <c r="GO29" s="214"/>
      <c r="GP29" s="214"/>
      <c r="GQ29" s="214"/>
      <c r="GR29" s="214"/>
      <c r="GS29" s="214"/>
      <c r="GT29" s="214"/>
      <c r="GU29" s="214"/>
      <c r="GV29" s="214"/>
      <c r="GW29" s="214"/>
      <c r="GX29" s="214"/>
      <c r="GY29" s="214"/>
      <c r="GZ29" s="214"/>
      <c r="HA29" s="214"/>
      <c r="HB29" s="214"/>
      <c r="HC29" s="214"/>
      <c r="HD29" s="214"/>
      <c r="HE29" s="214"/>
      <c r="HF29" s="214"/>
      <c r="HG29" s="214"/>
      <c r="HH29" s="214"/>
      <c r="HI29" s="214"/>
      <c r="HJ29" s="214"/>
      <c r="HK29" s="214"/>
      <c r="HL29" s="214"/>
      <c r="HM29" s="214"/>
      <c r="HN29" s="214"/>
      <c r="HO29" s="214"/>
      <c r="HP29" s="214"/>
      <c r="HQ29" s="214"/>
      <c r="HR29" s="214"/>
      <c r="HS29" s="214"/>
      <c r="HT29" s="214"/>
      <c r="HU29" s="214"/>
      <c r="HV29" s="214"/>
      <c r="HW29" s="214"/>
      <c r="HX29" s="214"/>
      <c r="HY29" s="214"/>
      <c r="HZ29" s="214"/>
      <c r="IA29" s="214"/>
      <c r="IB29" s="214"/>
      <c r="IC29" s="214"/>
      <c r="ID29" s="214"/>
      <c r="IE29" s="214"/>
      <c r="IF29" s="214"/>
      <c r="IG29" s="214"/>
      <c r="IH29" s="214"/>
      <c r="II29" s="214"/>
      <c r="IJ29" s="214"/>
      <c r="IK29" s="214"/>
      <c r="IL29" s="214"/>
      <c r="IM29" s="214"/>
    </row>
    <row r="30" spans="1:247" ht="15" customHeight="1" x14ac:dyDescent="0.3">
      <c r="A30" s="508" t="s">
        <v>28</v>
      </c>
      <c r="B30" s="508"/>
      <c r="C30" s="508"/>
      <c r="D30" s="508"/>
      <c r="E30" s="508"/>
      <c r="F30" s="508"/>
      <c r="G30" s="508"/>
      <c r="H30" s="508"/>
      <c r="I30" s="508"/>
      <c r="J30" s="508"/>
      <c r="K30" s="508"/>
      <c r="L30" s="508"/>
      <c r="M30" s="508"/>
      <c r="N30" s="508"/>
      <c r="O30" s="508"/>
      <c r="P30" s="508"/>
      <c r="Q30" s="508"/>
      <c r="R30" s="508"/>
      <c r="S30" s="357"/>
    </row>
    <row r="31" spans="1:247" ht="15" customHeight="1" x14ac:dyDescent="0.3">
      <c r="A31" s="508" t="s">
        <v>357</v>
      </c>
      <c r="B31" s="508"/>
      <c r="C31" s="508"/>
      <c r="D31" s="508"/>
      <c r="E31" s="508"/>
      <c r="F31" s="508"/>
      <c r="G31" s="508"/>
      <c r="H31" s="508"/>
      <c r="I31" s="508"/>
      <c r="J31" s="508"/>
      <c r="K31" s="508"/>
      <c r="L31" s="508"/>
      <c r="M31" s="508"/>
      <c r="N31" s="508"/>
      <c r="O31" s="508"/>
      <c r="P31" s="508"/>
      <c r="Q31" s="508"/>
      <c r="R31" s="508"/>
      <c r="S31" s="508"/>
    </row>
    <row r="32" spans="1:247" ht="45" customHeight="1" x14ac:dyDescent="0.3">
      <c r="A32" s="507" t="s">
        <v>103</v>
      </c>
      <c r="B32" s="507"/>
      <c r="C32" s="507"/>
      <c r="D32" s="507"/>
      <c r="E32" s="507"/>
      <c r="F32" s="507"/>
      <c r="G32" s="507"/>
      <c r="H32" s="507"/>
      <c r="I32" s="507"/>
      <c r="J32" s="507"/>
      <c r="K32" s="507"/>
      <c r="L32" s="507"/>
      <c r="M32" s="507"/>
      <c r="N32" s="507"/>
      <c r="O32" s="507"/>
      <c r="P32" s="507"/>
      <c r="Q32" s="507"/>
      <c r="R32" s="507"/>
      <c r="S32" s="507"/>
    </row>
    <row r="33" spans="1:19" ht="14.25" customHeight="1" x14ac:dyDescent="0.3">
      <c r="A33" s="507" t="s">
        <v>440</v>
      </c>
      <c r="B33" s="507"/>
      <c r="C33" s="507"/>
      <c r="D33" s="507"/>
      <c r="E33" s="507"/>
      <c r="F33" s="507"/>
      <c r="G33" s="507"/>
      <c r="H33" s="507"/>
      <c r="I33" s="507"/>
      <c r="J33" s="507"/>
      <c r="K33" s="507"/>
      <c r="L33" s="507"/>
      <c r="M33" s="507"/>
      <c r="N33" s="507"/>
      <c r="O33" s="507"/>
      <c r="P33" s="507"/>
      <c r="Q33" s="507"/>
      <c r="R33" s="507"/>
      <c r="S33" s="357"/>
    </row>
    <row r="34" spans="1:19" ht="30" customHeight="1" x14ac:dyDescent="0.3">
      <c r="A34" s="525" t="s">
        <v>358</v>
      </c>
      <c r="B34" s="525"/>
      <c r="C34" s="525"/>
      <c r="D34" s="525"/>
      <c r="E34" s="525"/>
      <c r="F34" s="525"/>
      <c r="G34" s="525"/>
      <c r="H34" s="525"/>
      <c r="I34" s="525"/>
      <c r="J34" s="525"/>
      <c r="K34" s="525"/>
      <c r="L34" s="525"/>
      <c r="M34" s="525"/>
      <c r="N34" s="525"/>
      <c r="O34" s="525"/>
      <c r="P34" s="525"/>
      <c r="Q34" s="525"/>
      <c r="R34" s="525"/>
      <c r="S34" s="525"/>
    </row>
    <row r="35" spans="1:19" ht="45" customHeight="1" x14ac:dyDescent="0.3">
      <c r="A35" s="525" t="s">
        <v>392</v>
      </c>
      <c r="B35" s="525"/>
      <c r="C35" s="525"/>
      <c r="D35" s="525"/>
      <c r="E35" s="525"/>
      <c r="F35" s="525"/>
      <c r="G35" s="525"/>
      <c r="H35" s="525"/>
      <c r="I35" s="525"/>
      <c r="J35" s="525"/>
      <c r="K35" s="525"/>
      <c r="L35" s="525"/>
      <c r="M35" s="525"/>
      <c r="N35" s="525"/>
      <c r="O35" s="525"/>
      <c r="P35" s="525"/>
      <c r="Q35" s="525"/>
      <c r="R35" s="525"/>
      <c r="S35" s="525"/>
    </row>
    <row r="36" spans="1:19" ht="30" customHeight="1" x14ac:dyDescent="0.3">
      <c r="A36" s="507" t="s">
        <v>363</v>
      </c>
      <c r="B36" s="507"/>
      <c r="C36" s="507"/>
      <c r="D36" s="507"/>
      <c r="E36" s="507"/>
      <c r="F36" s="507"/>
      <c r="G36" s="507"/>
      <c r="H36" s="507"/>
      <c r="I36" s="507"/>
      <c r="J36" s="507"/>
      <c r="K36" s="507"/>
      <c r="L36" s="507"/>
      <c r="M36" s="507"/>
      <c r="N36" s="507"/>
      <c r="O36" s="507"/>
      <c r="P36" s="507"/>
      <c r="Q36" s="507"/>
      <c r="R36" s="507"/>
      <c r="S36" s="507"/>
    </row>
    <row r="37" spans="1:19" ht="15" customHeight="1" x14ac:dyDescent="0.3">
      <c r="A37" s="529" t="s">
        <v>364</v>
      </c>
      <c r="B37" s="529"/>
      <c r="C37" s="529"/>
      <c r="D37" s="529"/>
      <c r="E37" s="529"/>
      <c r="F37" s="529"/>
      <c r="G37" s="529"/>
      <c r="H37" s="529"/>
      <c r="I37" s="529"/>
      <c r="J37" s="529"/>
      <c r="K37" s="529"/>
      <c r="L37" s="529"/>
      <c r="M37" s="529"/>
      <c r="N37" s="529"/>
      <c r="O37" s="529"/>
      <c r="P37" s="529"/>
      <c r="Q37" s="529"/>
      <c r="R37" s="529"/>
      <c r="S37" s="529"/>
    </row>
    <row r="38" spans="1:19" ht="50.25" customHeight="1" x14ac:dyDescent="0.3">
      <c r="A38" s="507" t="s">
        <v>365</v>
      </c>
      <c r="B38" s="507"/>
      <c r="C38" s="507"/>
      <c r="D38" s="507"/>
      <c r="E38" s="507"/>
      <c r="F38" s="507"/>
      <c r="G38" s="507"/>
      <c r="H38" s="507"/>
      <c r="I38" s="507"/>
      <c r="J38" s="507"/>
      <c r="K38" s="507"/>
      <c r="L38" s="507"/>
      <c r="M38" s="507"/>
      <c r="N38" s="507"/>
      <c r="O38" s="507"/>
      <c r="P38" s="507"/>
      <c r="Q38" s="507"/>
      <c r="R38" s="507"/>
      <c r="S38" s="507"/>
    </row>
    <row r="39" spans="1:19" ht="15" customHeight="1" x14ac:dyDescent="0.3">
      <c r="A39" s="507" t="s">
        <v>94</v>
      </c>
      <c r="B39" s="507"/>
      <c r="C39" s="507"/>
      <c r="D39" s="507"/>
      <c r="E39" s="507"/>
      <c r="F39" s="507"/>
      <c r="G39" s="507"/>
      <c r="H39" s="507"/>
      <c r="I39" s="507"/>
      <c r="J39" s="507"/>
      <c r="K39" s="507"/>
      <c r="L39" s="507"/>
      <c r="M39" s="507"/>
      <c r="N39" s="507"/>
      <c r="O39" s="507"/>
      <c r="P39" s="507"/>
      <c r="Q39" s="507"/>
      <c r="R39" s="507"/>
      <c r="S39" s="507"/>
    </row>
    <row r="40" spans="1:19" ht="15" customHeight="1" x14ac:dyDescent="0.3">
      <c r="A40" s="507" t="s">
        <v>81</v>
      </c>
      <c r="B40" s="507"/>
      <c r="C40" s="507"/>
      <c r="D40" s="507"/>
      <c r="E40" s="507"/>
      <c r="F40" s="507"/>
      <c r="G40" s="507"/>
      <c r="H40" s="507"/>
      <c r="I40" s="507"/>
      <c r="J40" s="507"/>
      <c r="K40" s="507"/>
      <c r="L40" s="507"/>
      <c r="M40" s="507"/>
      <c r="N40" s="507"/>
      <c r="O40" s="507"/>
      <c r="P40" s="507"/>
      <c r="Q40" s="507"/>
      <c r="R40" s="507"/>
      <c r="S40" s="507"/>
    </row>
    <row r="41" spans="1:19" ht="30" customHeight="1" x14ac:dyDescent="0.3">
      <c r="A41" s="507" t="s">
        <v>348</v>
      </c>
      <c r="B41" s="507"/>
      <c r="C41" s="507"/>
      <c r="D41" s="507"/>
      <c r="E41" s="507"/>
      <c r="F41" s="507"/>
      <c r="G41" s="507"/>
      <c r="H41" s="507"/>
      <c r="I41" s="507"/>
      <c r="J41" s="507"/>
      <c r="K41" s="507"/>
      <c r="L41" s="507"/>
      <c r="M41" s="507"/>
      <c r="N41" s="507"/>
      <c r="O41" s="507"/>
      <c r="P41" s="507"/>
      <c r="Q41" s="507"/>
      <c r="R41" s="507"/>
      <c r="S41" s="507"/>
    </row>
    <row r="42" spans="1:19" ht="15" customHeight="1" x14ac:dyDescent="0.3">
      <c r="A42" s="507" t="s">
        <v>114</v>
      </c>
      <c r="B42" s="507"/>
      <c r="C42" s="507"/>
      <c r="D42" s="507"/>
      <c r="E42" s="507"/>
      <c r="F42" s="507"/>
      <c r="G42" s="507"/>
      <c r="H42" s="507"/>
      <c r="I42" s="507"/>
      <c r="J42" s="507"/>
      <c r="K42" s="507"/>
      <c r="L42" s="507"/>
      <c r="M42" s="507"/>
      <c r="N42" s="507"/>
      <c r="O42" s="507"/>
      <c r="P42" s="507"/>
      <c r="Q42" s="507"/>
      <c r="R42" s="507"/>
      <c r="S42" s="507"/>
    </row>
    <row r="43" spans="1:19" ht="15" customHeight="1" x14ac:dyDescent="0.3">
      <c r="A43" s="513" t="s">
        <v>69</v>
      </c>
      <c r="B43" s="513"/>
      <c r="C43" s="513"/>
      <c r="D43" s="513"/>
      <c r="E43" s="513"/>
      <c r="F43" s="513"/>
      <c r="G43" s="513"/>
      <c r="H43" s="513"/>
      <c r="I43" s="513"/>
      <c r="J43" s="513"/>
      <c r="K43" s="513"/>
      <c r="L43" s="513"/>
      <c r="M43" s="513"/>
      <c r="N43" s="513"/>
      <c r="O43" s="513"/>
      <c r="P43" s="513"/>
      <c r="Q43" s="513"/>
      <c r="R43" s="513"/>
      <c r="S43" s="513"/>
    </row>
    <row r="46" spans="1:19" x14ac:dyDescent="0.3">
      <c r="A46" s="530"/>
      <c r="B46" s="530"/>
      <c r="C46" s="530"/>
      <c r="D46" s="530"/>
      <c r="E46" s="530"/>
      <c r="F46" s="530"/>
      <c r="G46" s="530"/>
      <c r="H46" s="530"/>
      <c r="I46" s="530"/>
      <c r="J46" s="530"/>
      <c r="K46" s="530"/>
      <c r="L46" s="530"/>
      <c r="M46" s="530"/>
      <c r="N46" s="530"/>
      <c r="O46" s="530"/>
    </row>
    <row r="47" spans="1:19" ht="50.25" customHeight="1" x14ac:dyDescent="0.3">
      <c r="A47" s="507"/>
      <c r="B47" s="507"/>
      <c r="C47" s="507"/>
      <c r="D47" s="507"/>
      <c r="E47" s="507"/>
      <c r="F47" s="507"/>
      <c r="G47" s="507"/>
      <c r="H47" s="507"/>
      <c r="I47" s="507"/>
      <c r="J47" s="507"/>
      <c r="K47" s="507"/>
      <c r="L47" s="507"/>
      <c r="M47" s="507"/>
      <c r="N47" s="507"/>
      <c r="O47" s="507"/>
    </row>
    <row r="50" spans="1:73" x14ac:dyDescent="0.3">
      <c r="A50" s="454"/>
      <c r="B50" s="455" t="s">
        <v>176</v>
      </c>
      <c r="C50" s="456" t="s">
        <v>177</v>
      </c>
      <c r="D50" s="457" t="s">
        <v>179</v>
      </c>
      <c r="E50" s="457" t="s">
        <v>181</v>
      </c>
      <c r="F50" s="457" t="s">
        <v>183</v>
      </c>
      <c r="G50" s="457" t="s">
        <v>185</v>
      </c>
      <c r="H50" s="457" t="s">
        <v>187</v>
      </c>
      <c r="I50" s="457" t="s">
        <v>193</v>
      </c>
      <c r="J50" s="457" t="s">
        <v>189</v>
      </c>
      <c r="K50" s="457" t="s">
        <v>191</v>
      </c>
      <c r="L50" s="458" t="s">
        <v>194</v>
      </c>
      <c r="M50" s="458" t="s">
        <v>195</v>
      </c>
      <c r="N50" s="458" t="s">
        <v>274</v>
      </c>
      <c r="O50" s="458" t="s">
        <v>273</v>
      </c>
      <c r="P50" s="458" t="s">
        <v>197</v>
      </c>
      <c r="Q50" s="458"/>
      <c r="R50" s="458" t="s">
        <v>199</v>
      </c>
    </row>
    <row r="53" spans="1:73" ht="10.15" customHeight="1" x14ac:dyDescent="0.35">
      <c r="A53"/>
      <c r="B53"/>
      <c r="C53"/>
      <c r="D53"/>
      <c r="E53"/>
      <c r="F53"/>
      <c r="G53"/>
      <c r="H53"/>
      <c r="I53"/>
      <c r="J53"/>
      <c r="K53"/>
      <c r="L53"/>
      <c r="M53"/>
      <c r="N53"/>
      <c r="O53"/>
      <c r="P53"/>
      <c r="Q53"/>
      <c r="R53"/>
      <c r="S53"/>
      <c r="T53"/>
      <c r="U53" s="348"/>
      <c r="V53"/>
      <c r="W53"/>
      <c r="X53"/>
      <c r="Y53"/>
      <c r="Z53"/>
      <c r="AA53"/>
      <c r="AB53"/>
      <c r="AC53" s="348"/>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row>
    <row r="54" spans="1:73" ht="10.15" customHeight="1" x14ac:dyDescent="0.35">
      <c r="A54"/>
      <c r="B54"/>
      <c r="C54"/>
      <c r="D54"/>
      <c r="E54"/>
      <c r="F54"/>
      <c r="G54"/>
      <c r="H54"/>
      <c r="I54"/>
      <c r="J54"/>
      <c r="K54"/>
      <c r="L54"/>
      <c r="M54"/>
      <c r="N54"/>
      <c r="O54"/>
      <c r="P54"/>
      <c r="Q54"/>
      <c r="R54"/>
      <c r="S54"/>
      <c r="T54"/>
      <c r="U54" s="348"/>
      <c r="V54"/>
      <c r="W54"/>
      <c r="X54"/>
      <c r="Y54"/>
      <c r="Z54"/>
      <c r="AA54"/>
      <c r="AB54"/>
      <c r="AC54" s="348"/>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row>
    <row r="55" spans="1:73" ht="12.75" x14ac:dyDescent="0.35">
      <c r="A55"/>
      <c r="B55"/>
      <c r="C55"/>
      <c r="D55"/>
      <c r="E55"/>
      <c r="F55"/>
      <c r="G55"/>
      <c r="H55"/>
      <c r="I55"/>
      <c r="J55"/>
      <c r="K55"/>
      <c r="L55"/>
      <c r="M55"/>
      <c r="N55"/>
      <c r="O55"/>
      <c r="P55"/>
      <c r="Q55"/>
      <c r="R55"/>
      <c r="S55"/>
      <c r="T55"/>
      <c r="U55" s="348"/>
      <c r="V55"/>
      <c r="W55"/>
      <c r="X55"/>
      <c r="Y55"/>
      <c r="Z55"/>
      <c r="AA55"/>
      <c r="AB55"/>
      <c r="AC55" s="348"/>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row>
    <row r="56" spans="1:73" ht="12.75" x14ac:dyDescent="0.35">
      <c r="A56"/>
      <c r="B56"/>
      <c r="C56"/>
      <c r="D56"/>
      <c r="E56"/>
      <c r="F56"/>
      <c r="G56"/>
      <c r="H56"/>
      <c r="I56"/>
      <c r="J56"/>
      <c r="K56"/>
      <c r="L56"/>
      <c r="M56"/>
      <c r="N56"/>
      <c r="O56"/>
      <c r="P56"/>
      <c r="Q56"/>
      <c r="R56"/>
      <c r="S56"/>
      <c r="T56"/>
      <c r="U56" s="348"/>
      <c r="V56"/>
      <c r="W56"/>
      <c r="X56"/>
      <c r="Y56"/>
      <c r="Z56"/>
      <c r="AA56"/>
      <c r="AB56"/>
      <c r="AC56" s="348"/>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row>
    <row r="57" spans="1:73" ht="12.75" x14ac:dyDescent="0.35">
      <c r="A57"/>
      <c r="B57"/>
      <c r="C57"/>
      <c r="D57"/>
      <c r="E57"/>
      <c r="F57"/>
      <c r="G57"/>
      <c r="H57"/>
      <c r="I57"/>
      <c r="J57"/>
      <c r="K57"/>
      <c r="L57"/>
      <c r="M57"/>
      <c r="N57"/>
      <c r="O57"/>
      <c r="P57"/>
      <c r="Q57"/>
      <c r="R57"/>
      <c r="S57"/>
      <c r="T57"/>
      <c r="U57" s="348"/>
      <c r="V57"/>
      <c r="W57"/>
      <c r="X57"/>
      <c r="Y57"/>
      <c r="Z57"/>
      <c r="AA57"/>
      <c r="AB57"/>
      <c r="AC57" s="348"/>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s="199"/>
      <c r="BN57" s="199"/>
      <c r="BO57" s="199"/>
      <c r="BP57" s="199"/>
      <c r="BQ57" s="199"/>
      <c r="BR57" s="199"/>
      <c r="BS57" s="199"/>
      <c r="BT57" s="199"/>
      <c r="BU57" s="199"/>
    </row>
    <row r="58" spans="1:73" ht="12.75" x14ac:dyDescent="0.35">
      <c r="A58"/>
      <c r="B58"/>
      <c r="C58"/>
      <c r="D58"/>
      <c r="E58"/>
      <c r="F58"/>
      <c r="G58"/>
      <c r="H58"/>
      <c r="I58"/>
      <c r="J58"/>
      <c r="K58"/>
      <c r="L58"/>
      <c r="M58"/>
      <c r="N58"/>
      <c r="O58"/>
      <c r="P58"/>
      <c r="Q58"/>
      <c r="R58"/>
      <c r="S58"/>
      <c r="T58"/>
      <c r="U58" s="348"/>
      <c r="V58"/>
      <c r="W58"/>
      <c r="X58"/>
      <c r="Y58"/>
      <c r="Z58"/>
      <c r="AA58"/>
      <c r="AB58"/>
      <c r="AC58" s="34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59" spans="1:73" ht="12.75" x14ac:dyDescent="0.35">
      <c r="A59"/>
      <c r="B59"/>
      <c r="C59"/>
      <c r="D59"/>
      <c r="E59"/>
      <c r="F59"/>
      <c r="G59"/>
      <c r="H59"/>
      <c r="I59"/>
      <c r="J59"/>
      <c r="K59"/>
      <c r="L59"/>
      <c r="M59"/>
      <c r="N59"/>
      <c r="O59"/>
      <c r="P59"/>
      <c r="Q59"/>
      <c r="R59"/>
      <c r="S59"/>
      <c r="T59"/>
      <c r="U59" s="348"/>
      <c r="V59"/>
      <c r="W59"/>
      <c r="X59"/>
      <c r="Y59"/>
      <c r="Z59"/>
      <c r="AA59"/>
      <c r="AB59"/>
      <c r="AC59" s="348"/>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0" spans="1:73" ht="12.75" x14ac:dyDescent="0.35">
      <c r="A60"/>
      <c r="B60"/>
      <c r="C60"/>
      <c r="D60"/>
      <c r="E60"/>
      <c r="F60"/>
      <c r="G60"/>
      <c r="H60"/>
      <c r="I60"/>
      <c r="J60"/>
      <c r="K60"/>
      <c r="L60"/>
      <c r="M60"/>
      <c r="N60"/>
      <c r="O60"/>
      <c r="P60"/>
      <c r="Q60"/>
      <c r="R60"/>
      <c r="S60"/>
      <c r="T60"/>
      <c r="U60" s="348"/>
      <c r="V60"/>
      <c r="W60"/>
      <c r="X60"/>
      <c r="Y60"/>
      <c r="Z60"/>
      <c r="AA60"/>
      <c r="AB60"/>
      <c r="AC60" s="348"/>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row>
    <row r="61" spans="1:73" ht="12.75" x14ac:dyDescent="0.35">
      <c r="A61"/>
      <c r="B61"/>
      <c r="C61"/>
      <c r="D61"/>
      <c r="E61"/>
      <c r="F61"/>
      <c r="G61"/>
      <c r="H61"/>
      <c r="I61"/>
      <c r="J61"/>
      <c r="K61"/>
      <c r="L61"/>
      <c r="M61"/>
      <c r="N61"/>
      <c r="O61"/>
      <c r="P61"/>
      <c r="Q61"/>
      <c r="R61"/>
      <c r="S61"/>
      <c r="T61"/>
      <c r="U61" s="348"/>
      <c r="V61"/>
      <c r="W61"/>
      <c r="X61"/>
      <c r="Y61"/>
      <c r="Z61"/>
      <c r="AA61"/>
      <c r="AB61"/>
      <c r="AC61" s="348"/>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row>
    <row r="62" spans="1:73" ht="12.75" x14ac:dyDescent="0.35">
      <c r="A62"/>
      <c r="B62"/>
      <c r="C62"/>
      <c r="D62"/>
      <c r="E62"/>
      <c r="F62"/>
      <c r="G62"/>
      <c r="H62"/>
      <c r="I62"/>
      <c r="J62"/>
      <c r="K62"/>
      <c r="L62"/>
      <c r="M62"/>
      <c r="N62"/>
      <c r="O62"/>
      <c r="P62"/>
      <c r="Q62"/>
      <c r="R62"/>
      <c r="S62"/>
      <c r="T62"/>
      <c r="U62" s="348"/>
      <c r="V62"/>
      <c r="W62"/>
      <c r="X62"/>
      <c r="Y62"/>
      <c r="Z62"/>
      <c r="AA62"/>
      <c r="AB62"/>
      <c r="AC62" s="348"/>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3" spans="1:73" ht="12.75" x14ac:dyDescent="0.35">
      <c r="A63"/>
      <c r="B63"/>
      <c r="C63"/>
      <c r="D63"/>
      <c r="E63"/>
      <c r="F63"/>
      <c r="G63"/>
      <c r="H63"/>
      <c r="I63"/>
      <c r="J63"/>
      <c r="K63"/>
      <c r="L63"/>
      <c r="M63"/>
      <c r="N63"/>
      <c r="O63"/>
      <c r="P63"/>
      <c r="Q63"/>
      <c r="R63"/>
      <c r="S63"/>
      <c r="T63"/>
      <c r="U63" s="348"/>
      <c r="V63"/>
      <c r="W63"/>
      <c r="X63"/>
      <c r="Y63"/>
      <c r="Z63"/>
      <c r="AA63"/>
      <c r="AB63"/>
      <c r="AC63" s="348"/>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row>
    <row r="64" spans="1:73" ht="12.75" x14ac:dyDescent="0.35">
      <c r="A64"/>
      <c r="B64"/>
      <c r="C64"/>
      <c r="D64"/>
      <c r="E64"/>
      <c r="F64"/>
      <c r="G64"/>
      <c r="H64"/>
      <c r="I64"/>
      <c r="J64"/>
      <c r="K64"/>
      <c r="L64"/>
      <c r="M64"/>
      <c r="N64"/>
      <c r="O64"/>
      <c r="P64"/>
      <c r="Q64"/>
      <c r="R64"/>
      <c r="S64"/>
      <c r="T64"/>
      <c r="U64" s="348"/>
      <c r="V64"/>
      <c r="W64"/>
      <c r="X64"/>
      <c r="Y64"/>
      <c r="Z64"/>
      <c r="AA64"/>
      <c r="AB64"/>
      <c r="AC64" s="348"/>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ht="12.75" x14ac:dyDescent="0.35">
      <c r="A65"/>
      <c r="B65"/>
      <c r="C65"/>
      <c r="D65"/>
      <c r="E65"/>
      <c r="F65"/>
      <c r="G65"/>
      <c r="H65"/>
      <c r="I65"/>
      <c r="J65"/>
      <c r="K65"/>
      <c r="L65"/>
      <c r="M65"/>
      <c r="N65"/>
      <c r="O65"/>
      <c r="P65"/>
      <c r="Q65"/>
      <c r="R65"/>
      <c r="S65"/>
      <c r="T65"/>
      <c r="U65" s="348"/>
      <c r="V65"/>
      <c r="W65"/>
      <c r="X65"/>
      <c r="Y65"/>
      <c r="Z65"/>
      <c r="AA65"/>
      <c r="AB65"/>
      <c r="AC65" s="348"/>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6" spans="1:64" ht="12.75" x14ac:dyDescent="0.35">
      <c r="A66"/>
      <c r="B66"/>
      <c r="C66"/>
      <c r="D66"/>
      <c r="E66"/>
      <c r="F66"/>
      <c r="G66"/>
      <c r="H66"/>
      <c r="I66"/>
      <c r="J66"/>
      <c r="K66"/>
      <c r="L66"/>
      <c r="M66"/>
      <c r="N66"/>
      <c r="O66"/>
      <c r="P66"/>
      <c r="Q66"/>
      <c r="R66"/>
      <c r="S66"/>
      <c r="T66"/>
      <c r="U66" s="348"/>
      <c r="V66"/>
      <c r="W66"/>
      <c r="X66"/>
      <c r="Y66"/>
      <c r="Z66"/>
      <c r="AA66"/>
      <c r="AB66"/>
      <c r="AC66" s="348"/>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7" spans="1:64" ht="12.75" x14ac:dyDescent="0.35">
      <c r="A67"/>
      <c r="B67"/>
      <c r="C67"/>
      <c r="D67"/>
      <c r="E67"/>
      <c r="F67"/>
      <c r="G67"/>
      <c r="H67"/>
      <c r="I67"/>
      <c r="J67"/>
      <c r="K67"/>
      <c r="L67"/>
      <c r="M67"/>
      <c r="N67"/>
      <c r="O67"/>
      <c r="P67"/>
      <c r="Q67"/>
      <c r="R67"/>
      <c r="S67"/>
      <c r="T67"/>
      <c r="U67" s="348"/>
      <c r="V67"/>
      <c r="W67"/>
      <c r="X67"/>
      <c r="Y67"/>
      <c r="Z67"/>
      <c r="AA67"/>
      <c r="AB67"/>
      <c r="AC67" s="348"/>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row>
    <row r="68" spans="1:64" ht="12.75" x14ac:dyDescent="0.35">
      <c r="A68"/>
      <c r="B68"/>
      <c r="C68"/>
      <c r="D68"/>
      <c r="E68"/>
      <c r="F68"/>
      <c r="G68"/>
      <c r="H68"/>
      <c r="I68"/>
      <c r="J68"/>
      <c r="K68"/>
      <c r="L68"/>
      <c r="M68"/>
      <c r="N68"/>
      <c r="O68"/>
      <c r="P68"/>
      <c r="Q68"/>
      <c r="R68"/>
      <c r="S68"/>
      <c r="T68"/>
      <c r="U68" s="348"/>
      <c r="V68"/>
      <c r="W68"/>
      <c r="X68"/>
      <c r="Y68"/>
      <c r="Z68"/>
      <c r="AA68"/>
      <c r="AB68"/>
      <c r="AC68" s="34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row>
    <row r="69" spans="1:64" ht="12.75" x14ac:dyDescent="0.35">
      <c r="A69"/>
      <c r="B69"/>
      <c r="C69"/>
      <c r="D69"/>
      <c r="E69"/>
      <c r="F69"/>
      <c r="G69"/>
      <c r="H69"/>
      <c r="I69"/>
      <c r="J69"/>
      <c r="K69"/>
      <c r="L69"/>
      <c r="M69"/>
      <c r="N69"/>
      <c r="O69"/>
      <c r="P69"/>
      <c r="Q69"/>
      <c r="R69"/>
      <c r="S69"/>
      <c r="T69"/>
      <c r="U69" s="348"/>
      <c r="V69"/>
      <c r="W69"/>
      <c r="X69"/>
      <c r="Y69"/>
      <c r="Z69"/>
      <c r="AA69"/>
      <c r="AB69"/>
      <c r="AC69" s="348"/>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0" spans="1:64" ht="12.75" x14ac:dyDescent="0.35">
      <c r="A70"/>
      <c r="B70"/>
      <c r="C70"/>
      <c r="D70"/>
      <c r="E70"/>
      <c r="F70"/>
      <c r="G70"/>
      <c r="H70"/>
      <c r="I70"/>
      <c r="J70"/>
      <c r="K70"/>
      <c r="L70"/>
      <c r="M70"/>
      <c r="N70"/>
      <c r="O70"/>
      <c r="P70"/>
      <c r="Q70"/>
      <c r="R70"/>
      <c r="S70"/>
      <c r="T70"/>
      <c r="U70" s="348"/>
      <c r="V70"/>
      <c r="W70"/>
      <c r="X70"/>
      <c r="Y70"/>
      <c r="Z70"/>
      <c r="AA70"/>
      <c r="AB70"/>
      <c r="AC70" s="348"/>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row>
    <row r="71" spans="1:64" ht="12.75" x14ac:dyDescent="0.35">
      <c r="A71"/>
      <c r="B71"/>
      <c r="C71"/>
      <c r="D71"/>
      <c r="E71"/>
      <c r="F71"/>
      <c r="G71"/>
      <c r="H71"/>
      <c r="I71"/>
      <c r="J71"/>
      <c r="K71"/>
      <c r="L71"/>
      <c r="M71"/>
      <c r="N71"/>
      <c r="O71"/>
      <c r="P71"/>
      <c r="Q71"/>
      <c r="R71"/>
      <c r="S71"/>
      <c r="T71"/>
      <c r="U71" s="348"/>
      <c r="V71"/>
      <c r="W71"/>
      <c r="X71"/>
      <c r="Y71"/>
      <c r="Z71"/>
      <c r="AA71"/>
      <c r="AB71"/>
      <c r="AC71" s="348"/>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row>
    <row r="72" spans="1:64" ht="12.75" x14ac:dyDescent="0.35">
      <c r="A72"/>
      <c r="B72"/>
      <c r="C72"/>
      <c r="D72"/>
      <c r="E72"/>
      <c r="F72"/>
      <c r="G72"/>
      <c r="H72"/>
      <c r="I72"/>
      <c r="J72"/>
      <c r="K72"/>
      <c r="L72"/>
      <c r="M72"/>
      <c r="N72"/>
      <c r="O72"/>
      <c r="P72"/>
      <c r="Q72"/>
      <c r="R72"/>
      <c r="S72"/>
      <c r="T72"/>
      <c r="U72" s="348"/>
      <c r="V72"/>
      <c r="W72"/>
      <c r="X72"/>
      <c r="Y72"/>
      <c r="Z72"/>
      <c r="AA72"/>
      <c r="AB72"/>
      <c r="AC72" s="348"/>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row>
    <row r="73" spans="1:64" ht="12.75" x14ac:dyDescent="0.35">
      <c r="A73"/>
      <c r="B73"/>
      <c r="C73"/>
      <c r="D73"/>
      <c r="E73"/>
      <c r="F73"/>
      <c r="G73"/>
      <c r="H73"/>
      <c r="I73"/>
      <c r="J73"/>
      <c r="K73"/>
      <c r="L73"/>
      <c r="M73"/>
      <c r="N73"/>
      <c r="O73"/>
      <c r="P73"/>
      <c r="Q73"/>
      <c r="R73"/>
      <c r="S73"/>
      <c r="T73"/>
      <c r="U73" s="348"/>
      <c r="V73"/>
      <c r="W73"/>
      <c r="X73"/>
      <c r="Y73"/>
      <c r="Z73"/>
      <c r="AA73"/>
      <c r="AB73"/>
      <c r="AC73" s="348"/>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64" ht="12.75" x14ac:dyDescent="0.35">
      <c r="A74"/>
      <c r="B74"/>
      <c r="C74"/>
      <c r="D74"/>
      <c r="E74"/>
      <c r="F74"/>
      <c r="G74"/>
      <c r="H74"/>
      <c r="I74"/>
      <c r="J74"/>
      <c r="K74"/>
      <c r="L74"/>
      <c r="M74"/>
      <c r="N74"/>
      <c r="O74"/>
      <c r="P74"/>
      <c r="Q74"/>
      <c r="R74"/>
      <c r="S74"/>
      <c r="T74"/>
      <c r="U74" s="348"/>
      <c r="V74"/>
      <c r="W74"/>
      <c r="X74"/>
      <c r="Y74"/>
      <c r="Z74"/>
      <c r="AA74"/>
      <c r="AB74"/>
      <c r="AC74" s="348"/>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5" spans="1:64" ht="12.75" x14ac:dyDescent="0.35">
      <c r="A75"/>
      <c r="B75"/>
      <c r="C75"/>
      <c r="D75"/>
      <c r="E75"/>
      <c r="F75"/>
      <c r="G75"/>
      <c r="H75"/>
      <c r="I75"/>
      <c r="J75"/>
      <c r="K75"/>
      <c r="L75"/>
      <c r="M75"/>
      <c r="N75"/>
      <c r="O75"/>
      <c r="P75"/>
      <c r="Q75"/>
      <c r="R75"/>
      <c r="S75"/>
      <c r="T75"/>
      <c r="U75" s="348"/>
      <c r="V75"/>
      <c r="W75"/>
      <c r="X75"/>
      <c r="Y75"/>
      <c r="Z75"/>
      <c r="AA75"/>
      <c r="AB75"/>
      <c r="AC75" s="348"/>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6" spans="1:64" ht="12.75" x14ac:dyDescent="0.35">
      <c r="A76"/>
      <c r="B76"/>
      <c r="C76"/>
      <c r="D76"/>
      <c r="E76"/>
      <c r="F76"/>
      <c r="G76"/>
      <c r="H76"/>
      <c r="I76"/>
      <c r="J76"/>
      <c r="K76"/>
      <c r="L76"/>
      <c r="M76"/>
      <c r="N76"/>
      <c r="O76"/>
      <c r="P76"/>
      <c r="Q76"/>
      <c r="R76"/>
      <c r="S76"/>
      <c r="T76"/>
      <c r="U76" s="348"/>
      <c r="V76"/>
      <c r="W76"/>
      <c r="X76"/>
      <c r="Y76"/>
      <c r="Z76"/>
      <c r="AA76"/>
      <c r="AB76"/>
      <c r="AC76" s="348"/>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7" spans="1:64" ht="12.75" x14ac:dyDescent="0.35">
      <c r="A77"/>
      <c r="B77"/>
      <c r="C77"/>
      <c r="D77"/>
      <c r="E77"/>
      <c r="F77"/>
      <c r="G77"/>
      <c r="H77"/>
      <c r="I77"/>
      <c r="J77"/>
      <c r="K77"/>
      <c r="L77"/>
      <c r="M77"/>
      <c r="N77"/>
      <c r="O77"/>
      <c r="P77"/>
      <c r="Q77"/>
      <c r="R77"/>
      <c r="S77"/>
      <c r="T77"/>
      <c r="U77" s="348"/>
      <c r="V77"/>
      <c r="W77"/>
      <c r="X77"/>
      <c r="Y77"/>
      <c r="Z77"/>
      <c r="AA77"/>
      <c r="AB77"/>
      <c r="AC77" s="348"/>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row>
    <row r="78" spans="1:64" ht="12.75" x14ac:dyDescent="0.35">
      <c r="A78"/>
      <c r="B78"/>
      <c r="C78"/>
      <c r="D78"/>
      <c r="E78"/>
      <c r="F78"/>
      <c r="G78"/>
      <c r="H78"/>
      <c r="I78"/>
      <c r="J78"/>
      <c r="K78"/>
      <c r="L78"/>
      <c r="M78"/>
      <c r="N78"/>
      <c r="O78"/>
      <c r="P78"/>
      <c r="Q78"/>
      <c r="R78"/>
      <c r="S78"/>
      <c r="T78"/>
      <c r="U78" s="348"/>
      <c r="V78"/>
      <c r="W78"/>
      <c r="X78"/>
      <c r="Y78"/>
      <c r="Z78"/>
      <c r="AA78"/>
      <c r="AB78"/>
      <c r="AC78" s="34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79" spans="1:64" ht="12.75" x14ac:dyDescent="0.35">
      <c r="A79"/>
      <c r="B79"/>
      <c r="C79"/>
      <c r="D79"/>
      <c r="E79"/>
      <c r="F79"/>
      <c r="G79"/>
      <c r="H79"/>
      <c r="I79"/>
      <c r="J79"/>
      <c r="K79"/>
      <c r="L79"/>
      <c r="M79"/>
      <c r="N79"/>
      <c r="O79"/>
      <c r="P79"/>
      <c r="Q79"/>
      <c r="R79"/>
      <c r="S79"/>
      <c r="T79"/>
      <c r="U79" s="348"/>
      <c r="V79"/>
      <c r="W79"/>
      <c r="X79"/>
      <c r="Y79"/>
      <c r="Z79"/>
      <c r="AA79"/>
      <c r="AB79"/>
      <c r="AC79" s="348"/>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0" spans="1:64" ht="12.75" x14ac:dyDescent="0.35">
      <c r="A80"/>
      <c r="B80"/>
      <c r="C80"/>
      <c r="D80"/>
      <c r="E80"/>
      <c r="F80"/>
      <c r="G80"/>
      <c r="H80"/>
      <c r="I80"/>
      <c r="J80"/>
      <c r="K80"/>
      <c r="L80"/>
      <c r="M80"/>
      <c r="N80"/>
      <c r="O80"/>
      <c r="P80"/>
      <c r="Q80"/>
      <c r="R80"/>
      <c r="S80"/>
      <c r="T80"/>
      <c r="U80" s="348"/>
      <c r="V80"/>
      <c r="W80"/>
      <c r="X80"/>
      <c r="Y80"/>
      <c r="Z80"/>
      <c r="AA80"/>
      <c r="AB80"/>
      <c r="AC80" s="348"/>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row>
    <row r="81" spans="1:64" ht="12.75" x14ac:dyDescent="0.35">
      <c r="A81"/>
      <c r="B81"/>
      <c r="C81"/>
      <c r="D81"/>
      <c r="E81"/>
      <c r="F81"/>
      <c r="G81"/>
      <c r="H81"/>
      <c r="I81"/>
      <c r="J81"/>
      <c r="K81"/>
      <c r="L81"/>
      <c r="M81"/>
      <c r="N81"/>
      <c r="O81"/>
      <c r="P81"/>
      <c r="Q81"/>
      <c r="R81"/>
      <c r="S81"/>
      <c r="T81"/>
      <c r="U81" s="348"/>
      <c r="V81"/>
      <c r="W81"/>
      <c r="X81"/>
      <c r="Y81"/>
      <c r="Z81"/>
      <c r="AA81"/>
      <c r="AB81"/>
      <c r="AC81" s="348"/>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row>
    <row r="82" spans="1:64" ht="12.75" x14ac:dyDescent="0.35">
      <c r="A82"/>
      <c r="B82"/>
      <c r="C82"/>
      <c r="D82"/>
      <c r="E82"/>
      <c r="F82"/>
      <c r="G82"/>
      <c r="H82"/>
      <c r="I82"/>
      <c r="J82"/>
      <c r="K82"/>
      <c r="L82"/>
      <c r="M82"/>
      <c r="N82"/>
      <c r="O82"/>
      <c r="P82"/>
      <c r="Q82"/>
      <c r="R82"/>
      <c r="S82"/>
      <c r="T82"/>
      <c r="U82" s="348"/>
      <c r="V82"/>
      <c r="W82"/>
      <c r="X82"/>
      <c r="Y82"/>
      <c r="Z82"/>
      <c r="AA82"/>
      <c r="AB82"/>
      <c r="AC82" s="348"/>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3" spans="1:64" ht="12.75" x14ac:dyDescent="0.35">
      <c r="A83"/>
      <c r="B83"/>
      <c r="C83"/>
      <c r="D83"/>
      <c r="E83"/>
      <c r="F83"/>
      <c r="G83"/>
      <c r="H83"/>
      <c r="I83"/>
      <c r="J83"/>
      <c r="K83"/>
      <c r="L83"/>
      <c r="M83"/>
      <c r="N83"/>
      <c r="O83"/>
      <c r="P83"/>
      <c r="Q83"/>
      <c r="R83"/>
      <c r="S83"/>
      <c r="T83"/>
      <c r="U83" s="348"/>
      <c r="V83"/>
      <c r="W83"/>
      <c r="X83"/>
      <c r="Y83"/>
      <c r="Z83"/>
      <c r="AA83"/>
      <c r="AB83"/>
      <c r="AC83" s="348"/>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row>
    <row r="84" spans="1:64" ht="12.75" x14ac:dyDescent="0.35">
      <c r="A84"/>
      <c r="B84"/>
      <c r="C84"/>
      <c r="D84"/>
      <c r="E84"/>
      <c r="F84"/>
      <c r="G84"/>
      <c r="H84"/>
      <c r="I84"/>
      <c r="J84"/>
      <c r="K84"/>
      <c r="L84"/>
      <c r="M84"/>
      <c r="N84"/>
      <c r="O84"/>
      <c r="P84"/>
      <c r="Q84"/>
      <c r="R84"/>
      <c r="S84"/>
      <c r="T84"/>
      <c r="U84" s="348"/>
      <c r="V84"/>
      <c r="W84"/>
      <c r="X84"/>
      <c r="Y84"/>
      <c r="Z84"/>
      <c r="AA84"/>
      <c r="AB84"/>
      <c r="AC84" s="348"/>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row>
    <row r="85" spans="1:64" ht="12.75" x14ac:dyDescent="0.35">
      <c r="A85"/>
      <c r="B85"/>
      <c r="C85"/>
      <c r="D85"/>
      <c r="E85"/>
      <c r="F85"/>
      <c r="G85"/>
      <c r="H85"/>
      <c r="I85"/>
      <c r="J85"/>
      <c r="K85"/>
      <c r="L85"/>
      <c r="M85"/>
      <c r="N85"/>
      <c r="O85"/>
      <c r="P85"/>
      <c r="Q85"/>
      <c r="R85"/>
      <c r="S85"/>
      <c r="T85"/>
      <c r="U85" s="348"/>
      <c r="V85"/>
      <c r="W85"/>
      <c r="X85"/>
      <c r="Y85"/>
      <c r="Z85"/>
      <c r="AA85"/>
      <c r="AB85"/>
      <c r="AC85" s="348"/>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row>
    <row r="86" spans="1:64" ht="12.75" x14ac:dyDescent="0.35">
      <c r="A86"/>
      <c r="B86"/>
      <c r="C86"/>
      <c r="D86"/>
      <c r="E86"/>
      <c r="F86"/>
      <c r="G86"/>
      <c r="H86"/>
      <c r="I86"/>
      <c r="J86"/>
      <c r="K86"/>
      <c r="L86"/>
      <c r="M86"/>
      <c r="N86"/>
      <c r="O86"/>
      <c r="P86"/>
      <c r="Q86"/>
      <c r="R86"/>
      <c r="S86"/>
      <c r="T86"/>
      <c r="U86" s="348"/>
      <c r="V86"/>
      <c r="W86"/>
      <c r="X86"/>
      <c r="Y86"/>
      <c r="Z86"/>
      <c r="AA86"/>
      <c r="AB86"/>
      <c r="AC86" s="348"/>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row>
    <row r="87" spans="1:64" ht="12.75" x14ac:dyDescent="0.35">
      <c r="A87"/>
      <c r="B87"/>
      <c r="C87"/>
      <c r="D87"/>
      <c r="E87"/>
      <c r="F87"/>
      <c r="G87"/>
      <c r="H87"/>
      <c r="I87"/>
      <c r="J87"/>
      <c r="K87"/>
      <c r="L87"/>
      <c r="M87"/>
      <c r="N87"/>
      <c r="O87"/>
      <c r="P87"/>
      <c r="Q87"/>
      <c r="R87"/>
      <c r="S87"/>
      <c r="T87"/>
      <c r="U87" s="348"/>
      <c r="V87"/>
      <c r="W87"/>
      <c r="X87"/>
      <c r="Y87"/>
      <c r="Z87"/>
      <c r="AA87"/>
      <c r="AB87"/>
      <c r="AC87" s="348"/>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row>
    <row r="88" spans="1:64" ht="12.75" x14ac:dyDescent="0.35">
      <c r="A88"/>
      <c r="B88"/>
      <c r="C88"/>
      <c r="D88"/>
      <c r="E88"/>
      <c r="F88"/>
      <c r="G88"/>
      <c r="H88"/>
      <c r="I88"/>
      <c r="J88"/>
      <c r="K88"/>
      <c r="L88"/>
      <c r="M88"/>
      <c r="N88"/>
      <c r="O88"/>
      <c r="P88"/>
      <c r="Q88"/>
      <c r="R88"/>
      <c r="S88"/>
      <c r="T88"/>
      <c r="U88" s="348"/>
      <c r="V88"/>
      <c r="W88"/>
      <c r="X88"/>
      <c r="Y88"/>
      <c r="Z88"/>
      <c r="AA88"/>
      <c r="AB88"/>
      <c r="AC88" s="34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row>
    <row r="89" spans="1:64" ht="12.75" x14ac:dyDescent="0.35">
      <c r="A89"/>
      <c r="B89"/>
      <c r="C89"/>
      <c r="D89"/>
      <c r="E89"/>
      <c r="F89"/>
      <c r="G89"/>
      <c r="H89"/>
      <c r="I89"/>
      <c r="J89"/>
      <c r="K89"/>
      <c r="L89"/>
      <c r="M89"/>
      <c r="N89"/>
      <c r="O89"/>
      <c r="P89"/>
      <c r="Q89"/>
      <c r="R89"/>
      <c r="S89"/>
      <c r="T89"/>
      <c r="U89" s="348"/>
      <c r="V89"/>
      <c r="W89"/>
      <c r="X89"/>
      <c r="Y89"/>
      <c r="Z89"/>
      <c r="AA89"/>
      <c r="AB89"/>
      <c r="AC89" s="348"/>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row>
    <row r="90" spans="1:64" ht="12.75" x14ac:dyDescent="0.35">
      <c r="A90"/>
      <c r="B90"/>
      <c r="C90"/>
      <c r="D90"/>
      <c r="E90"/>
      <c r="F90"/>
      <c r="G90"/>
      <c r="H90"/>
      <c r="I90"/>
      <c r="J90"/>
      <c r="K90"/>
      <c r="L90"/>
      <c r="M90"/>
      <c r="N90"/>
      <c r="O90"/>
      <c r="P90"/>
      <c r="Q90"/>
      <c r="R90"/>
      <c r="S90"/>
      <c r="T90"/>
      <c r="U90" s="348"/>
      <c r="V90"/>
      <c r="W90"/>
      <c r="X90"/>
      <c r="Y90"/>
      <c r="Z90"/>
      <c r="AA90"/>
      <c r="AB90"/>
      <c r="AC90" s="348"/>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row>
    <row r="91" spans="1:64" ht="12.75" x14ac:dyDescent="0.35">
      <c r="A91"/>
      <c r="B91"/>
      <c r="C91"/>
      <c r="D91"/>
      <c r="E91"/>
      <c r="F91"/>
      <c r="G91"/>
      <c r="H91"/>
      <c r="I91"/>
      <c r="J91"/>
      <c r="K91"/>
      <c r="L91"/>
      <c r="M91"/>
      <c r="N91"/>
      <c r="O91"/>
      <c r="P91"/>
      <c r="Q91"/>
      <c r="R91"/>
      <c r="S91"/>
      <c r="T91"/>
      <c r="U91" s="348"/>
      <c r="V91"/>
      <c r="W91"/>
      <c r="X91"/>
      <c r="Y91"/>
      <c r="Z91"/>
      <c r="AA91"/>
      <c r="AB91"/>
      <c r="AC91" s="348"/>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row>
    <row r="92" spans="1:64" ht="12.75" x14ac:dyDescent="0.35">
      <c r="A92"/>
      <c r="B92"/>
      <c r="C92"/>
      <c r="D92"/>
      <c r="E92"/>
      <c r="F92"/>
      <c r="G92"/>
      <c r="H92"/>
      <c r="I92"/>
      <c r="J92"/>
      <c r="K92"/>
      <c r="L92"/>
      <c r="M92"/>
      <c r="N92"/>
      <c r="O92"/>
      <c r="P92"/>
      <c r="Q92"/>
      <c r="R92"/>
      <c r="S92"/>
      <c r="T92"/>
      <c r="U92" s="348"/>
      <c r="V92"/>
      <c r="W92"/>
      <c r="X92"/>
      <c r="Y92"/>
      <c r="Z92"/>
      <c r="AA92"/>
      <c r="AB92"/>
      <c r="AC92" s="348"/>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row>
    <row r="93" spans="1:64" ht="12.75" x14ac:dyDescent="0.35">
      <c r="A93"/>
      <c r="B93"/>
      <c r="C93"/>
      <c r="D93"/>
      <c r="E93"/>
      <c r="F93"/>
      <c r="G93"/>
      <c r="H93"/>
      <c r="I93"/>
      <c r="J93"/>
      <c r="K93"/>
      <c r="L93"/>
      <c r="M93"/>
      <c r="N93"/>
      <c r="O93"/>
      <c r="P93"/>
      <c r="Q93"/>
      <c r="R93"/>
      <c r="S93"/>
      <c r="T93"/>
      <c r="U93" s="348"/>
      <c r="V93"/>
      <c r="W93"/>
      <c r="X93"/>
      <c r="Y93"/>
      <c r="Z93"/>
      <c r="AA93"/>
      <c r="AB93"/>
      <c r="AC93" s="348"/>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row>
    <row r="94" spans="1:64" ht="12.75" x14ac:dyDescent="0.35">
      <c r="A94"/>
      <c r="B94"/>
      <c r="C94"/>
      <c r="D94"/>
      <c r="E94"/>
      <c r="F94"/>
      <c r="G94"/>
      <c r="H94"/>
      <c r="I94"/>
      <c r="J94"/>
      <c r="K94"/>
      <c r="L94"/>
      <c r="M94"/>
      <c r="N94"/>
      <c r="O94"/>
      <c r="P94"/>
      <c r="Q94"/>
      <c r="R94"/>
      <c r="S94"/>
      <c r="T94"/>
      <c r="U94" s="348"/>
      <c r="V94"/>
      <c r="W94"/>
      <c r="X94"/>
      <c r="Y94"/>
      <c r="Z94"/>
      <c r="AA94"/>
      <c r="AB94"/>
      <c r="AC94" s="348"/>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row>
    <row r="95" spans="1:64" ht="12.75" x14ac:dyDescent="0.35">
      <c r="A95"/>
      <c r="B95"/>
      <c r="C95"/>
      <c r="D95"/>
      <c r="E95"/>
      <c r="F95"/>
      <c r="G95"/>
      <c r="H95"/>
      <c r="I95"/>
      <c r="J95"/>
      <c r="K95"/>
      <c r="L95"/>
      <c r="M95"/>
      <c r="N95"/>
      <c r="O95"/>
      <c r="P95"/>
      <c r="Q95"/>
      <c r="R95"/>
      <c r="S95"/>
      <c r="T95"/>
      <c r="U95" s="348"/>
      <c r="V95"/>
      <c r="W95"/>
      <c r="X95"/>
      <c r="Y95"/>
      <c r="Z95"/>
      <c r="AA95"/>
      <c r="AB95"/>
      <c r="AC95" s="348"/>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row>
    <row r="96" spans="1:64" ht="12.75" x14ac:dyDescent="0.35">
      <c r="A96"/>
      <c r="B96"/>
      <c r="C96"/>
      <c r="D96"/>
      <c r="E96"/>
      <c r="F96"/>
      <c r="G96"/>
      <c r="H96"/>
      <c r="I96"/>
      <c r="J96"/>
      <c r="K96"/>
      <c r="L96"/>
      <c r="M96"/>
      <c r="N96"/>
      <c r="O96"/>
      <c r="P96"/>
      <c r="Q96"/>
      <c r="R96"/>
      <c r="S96"/>
      <c r="T96"/>
      <c r="U96" s="348"/>
      <c r="V96"/>
      <c r="W96"/>
      <c r="X96"/>
      <c r="Y96"/>
      <c r="Z96"/>
      <c r="AA96"/>
      <c r="AB96"/>
      <c r="AC96" s="348"/>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row>
    <row r="97" spans="1:64" ht="12.75" x14ac:dyDescent="0.35">
      <c r="A97"/>
      <c r="B97"/>
      <c r="C97"/>
      <c r="D97"/>
      <c r="E97"/>
      <c r="F97"/>
      <c r="G97"/>
      <c r="H97"/>
      <c r="I97"/>
      <c r="J97"/>
      <c r="K97"/>
      <c r="L97"/>
      <c r="M97"/>
      <c r="N97"/>
      <c r="O97"/>
      <c r="P97"/>
      <c r="Q97"/>
      <c r="R97"/>
      <c r="S97"/>
      <c r="T97"/>
      <c r="U97" s="348"/>
      <c r="V97"/>
      <c r="W97"/>
      <c r="X97"/>
      <c r="Y97"/>
      <c r="Z97"/>
      <c r="AA97"/>
      <c r="AB97"/>
      <c r="AC97" s="348"/>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row>
    <row r="98" spans="1:64" ht="12.75" x14ac:dyDescent="0.35">
      <c r="A98"/>
      <c r="B98"/>
      <c r="C98"/>
      <c r="D98"/>
      <c r="E98"/>
      <c r="F98"/>
      <c r="G98"/>
      <c r="H98"/>
      <c r="I98"/>
      <c r="J98"/>
      <c r="K98"/>
      <c r="L98"/>
      <c r="M98"/>
      <c r="N98"/>
      <c r="O98"/>
      <c r="P98"/>
      <c r="Q98"/>
      <c r="R98"/>
      <c r="S98"/>
      <c r="T98"/>
      <c r="U98" s="348"/>
      <c r="V98"/>
      <c r="W98"/>
      <c r="X98"/>
      <c r="Y98"/>
      <c r="Z98"/>
      <c r="AA98"/>
      <c r="AB98"/>
      <c r="AC98" s="34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row>
    <row r="99" spans="1:64" ht="12.75" x14ac:dyDescent="0.35">
      <c r="A99"/>
      <c r="B99"/>
      <c r="C99"/>
      <c r="D99"/>
      <c r="E99"/>
      <c r="F99"/>
      <c r="G99"/>
      <c r="H99"/>
      <c r="I99"/>
      <c r="J99"/>
      <c r="K99"/>
      <c r="L99"/>
      <c r="M99"/>
      <c r="N99"/>
      <c r="O99"/>
      <c r="P99"/>
      <c r="Q99"/>
      <c r="R99"/>
      <c r="S99"/>
      <c r="T99"/>
      <c r="U99" s="348"/>
      <c r="V99"/>
      <c r="W99"/>
      <c r="X99"/>
      <c r="Y99"/>
      <c r="Z99"/>
      <c r="AA99"/>
      <c r="AB99"/>
      <c r="AC99" s="348"/>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row>
    <row r="100" spans="1:64" ht="12.75" x14ac:dyDescent="0.35">
      <c r="A100"/>
      <c r="B100"/>
      <c r="C100"/>
      <c r="D100"/>
      <c r="E100"/>
      <c r="F100"/>
      <c r="G100"/>
      <c r="H100"/>
      <c r="I100"/>
      <c r="J100"/>
      <c r="K100"/>
      <c r="L100"/>
      <c r="M100"/>
      <c r="N100"/>
      <c r="O100"/>
      <c r="P100"/>
      <c r="Q100"/>
      <c r="R100"/>
      <c r="S100"/>
      <c r="T100"/>
      <c r="U100" s="348"/>
      <c r="V100"/>
      <c r="W100"/>
      <c r="X100"/>
      <c r="Y100"/>
      <c r="Z100"/>
      <c r="AA100"/>
      <c r="AB100"/>
      <c r="AC100" s="348"/>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row>
    <row r="101" spans="1:64" ht="12.75" x14ac:dyDescent="0.35">
      <c r="A101"/>
      <c r="B101"/>
      <c r="C101"/>
      <c r="D101"/>
      <c r="E101"/>
      <c r="F101"/>
      <c r="G101"/>
      <c r="H101"/>
      <c r="I101"/>
      <c r="J101"/>
      <c r="K101"/>
      <c r="L101"/>
      <c r="M101"/>
      <c r="N101"/>
      <c r="O101"/>
      <c r="P101"/>
      <c r="Q101"/>
      <c r="R101"/>
      <c r="S101"/>
      <c r="T101"/>
      <c r="U101" s="348"/>
      <c r="V101"/>
      <c r="W101"/>
      <c r="X101"/>
      <c r="Y101"/>
      <c r="Z101"/>
      <c r="AA101"/>
      <c r="AB101"/>
      <c r="AC101" s="348"/>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row>
    <row r="102" spans="1:64" ht="12.75" x14ac:dyDescent="0.35">
      <c r="A102"/>
      <c r="B102"/>
      <c r="C102"/>
      <c r="D102"/>
      <c r="E102"/>
      <c r="F102"/>
      <c r="G102"/>
      <c r="H102"/>
      <c r="I102"/>
      <c r="J102"/>
      <c r="K102"/>
      <c r="L102"/>
      <c r="M102"/>
      <c r="N102"/>
      <c r="O102"/>
      <c r="P102"/>
      <c r="Q102"/>
      <c r="R102"/>
      <c r="S102"/>
      <c r="T102"/>
      <c r="U102" s="348"/>
      <c r="V102"/>
      <c r="W102"/>
      <c r="X102"/>
      <c r="Y102"/>
      <c r="Z102"/>
      <c r="AA102"/>
      <c r="AB102"/>
      <c r="AC102" s="348"/>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row>
    <row r="103" spans="1:64" ht="12.75" x14ac:dyDescent="0.35">
      <c r="A103"/>
      <c r="B103"/>
      <c r="C103"/>
      <c r="D103"/>
      <c r="E103"/>
      <c r="F103"/>
      <c r="G103"/>
      <c r="H103"/>
      <c r="I103"/>
      <c r="J103"/>
      <c r="K103"/>
      <c r="L103"/>
      <c r="M103"/>
      <c r="N103"/>
      <c r="O103"/>
      <c r="P103"/>
      <c r="Q103"/>
      <c r="R103"/>
      <c r="S103"/>
      <c r="T103"/>
      <c r="U103" s="348"/>
      <c r="V103"/>
      <c r="W103"/>
      <c r="X103"/>
      <c r="Y103"/>
      <c r="Z103"/>
      <c r="AA103"/>
      <c r="AB103"/>
      <c r="AC103" s="348"/>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row>
    <row r="104" spans="1:64" ht="12.75" x14ac:dyDescent="0.35">
      <c r="A104"/>
      <c r="B104"/>
      <c r="C104"/>
      <c r="D104"/>
      <c r="E104"/>
      <c r="F104"/>
      <c r="G104"/>
      <c r="H104"/>
      <c r="I104"/>
      <c r="J104"/>
      <c r="K104"/>
      <c r="L104"/>
      <c r="M104"/>
      <c r="N104"/>
      <c r="O104"/>
      <c r="P104"/>
      <c r="Q104"/>
      <c r="R104"/>
      <c r="S104"/>
      <c r="T104"/>
      <c r="U104" s="348"/>
      <c r="V104"/>
      <c r="W104"/>
      <c r="X104"/>
      <c r="Y104"/>
      <c r="Z104"/>
      <c r="AA104"/>
      <c r="AB104"/>
      <c r="AC104" s="348"/>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row>
  </sheetData>
  <sheetProtection sheet="1" objects="1" scenarios="1"/>
  <mergeCells count="28">
    <mergeCell ref="A47:O47"/>
    <mergeCell ref="A41:S41"/>
    <mergeCell ref="W9:AB9"/>
    <mergeCell ref="A31:S31"/>
    <mergeCell ref="A33:R33"/>
    <mergeCell ref="A36:S36"/>
    <mergeCell ref="A37:S37"/>
    <mergeCell ref="A39:S39"/>
    <mergeCell ref="A40:S40"/>
    <mergeCell ref="A32:S32"/>
    <mergeCell ref="A34:S34"/>
    <mergeCell ref="A46:O46"/>
    <mergeCell ref="A38:S38"/>
    <mergeCell ref="A30:R30"/>
    <mergeCell ref="A1:G1"/>
    <mergeCell ref="A42:S42"/>
    <mergeCell ref="A43:S43"/>
    <mergeCell ref="Q3:R3"/>
    <mergeCell ref="B5:B6"/>
    <mergeCell ref="C5:C6"/>
    <mergeCell ref="D5:D6"/>
    <mergeCell ref="E5:G5"/>
    <mergeCell ref="H5:K5"/>
    <mergeCell ref="L5:O5"/>
    <mergeCell ref="P5:P6"/>
    <mergeCell ref="R5:R6"/>
    <mergeCell ref="A35:S35"/>
    <mergeCell ref="P2:R2"/>
  </mergeCells>
  <conditionalFormatting sqref="T27">
    <cfRule type="expression" dxfId="7" priority="7">
      <formula>(#REF!="Percentage")</formula>
    </cfRule>
  </conditionalFormatting>
  <conditionalFormatting sqref="AH49:AH52">
    <cfRule type="cellIs" dxfId="6" priority="6" operator="equal">
      <formula>TRUE</formula>
    </cfRule>
  </conditionalFormatting>
  <dataValidations count="2">
    <dataValidation type="list" allowBlank="1" showInputMessage="1" showErrorMessage="1" sqref="WVT982053:WVT982054 WLX982053:WLX982054 WCB982053:WCB982054 VSF982053:VSF982054 VIJ982053:VIJ982054 UYN982053:UYN982054 UOR982053:UOR982054 UEV982053:UEV982054 TUZ982053:TUZ982054 TLD982053:TLD982054 TBH982053:TBH982054 SRL982053:SRL982054 SHP982053:SHP982054 RXT982053:RXT982054 RNX982053:RNX982054 REB982053:REB982054 QUF982053:QUF982054 QKJ982053:QKJ982054 QAN982053:QAN982054 PQR982053:PQR982054 PGV982053:PGV982054 OWZ982053:OWZ982054 OND982053:OND982054 ODH982053:ODH982054 NTL982053:NTL982054 NJP982053:NJP982054 MZT982053:MZT982054 MPX982053:MPX982054 MGB982053:MGB982054 LWF982053:LWF982054 LMJ982053:LMJ982054 LCN982053:LCN982054 KSR982053:KSR982054 KIV982053:KIV982054 JYZ982053:JYZ982054 JPD982053:JPD982054 JFH982053:JFH982054 IVL982053:IVL982054 ILP982053:ILP982054 IBT982053:IBT982054 HRX982053:HRX982054 HIB982053:HIB982054 GYF982053:GYF982054 GOJ982053:GOJ982054 GEN982053:GEN982054 FUR982053:FUR982054 FKV982053:FKV982054 FAZ982053:FAZ982054 ERD982053:ERD982054 EHH982053:EHH982054 DXL982053:DXL982054 DNP982053:DNP982054 DDT982053:DDT982054 CTX982053:CTX982054 CKB982053:CKB982054 CAF982053:CAF982054 BQJ982053:BQJ982054 BGN982053:BGN982054 AWR982053:AWR982054 AMV982053:AMV982054 ACZ982053:ACZ982054 TD982053:TD982054 JH982053:JH982054 WVT916517:WVT916518 WLX916517:WLX916518 WCB916517:WCB916518 VSF916517:VSF916518 VIJ916517:VIJ916518 UYN916517:UYN916518 UOR916517:UOR916518 UEV916517:UEV916518 TUZ916517:TUZ916518 TLD916517:TLD916518 TBH916517:TBH916518 SRL916517:SRL916518 SHP916517:SHP916518 RXT916517:RXT916518 RNX916517:RNX916518 REB916517:REB916518 QUF916517:QUF916518 QKJ916517:QKJ916518 QAN916517:QAN916518 PQR916517:PQR916518 PGV916517:PGV916518 OWZ916517:OWZ916518 OND916517:OND916518 ODH916517:ODH916518 NTL916517:NTL916518 NJP916517:NJP916518 MZT916517:MZT916518 MPX916517:MPX916518 MGB916517:MGB916518 LWF916517:LWF916518 LMJ916517:LMJ916518 LCN916517:LCN916518 KSR916517:KSR916518 KIV916517:KIV916518 JYZ916517:JYZ916518 JPD916517:JPD916518 JFH916517:JFH916518 IVL916517:IVL916518 ILP916517:ILP916518 IBT916517:IBT916518 HRX916517:HRX916518 HIB916517:HIB916518 GYF916517:GYF916518 GOJ916517:GOJ916518 GEN916517:GEN916518 FUR916517:FUR916518 FKV916517:FKV916518 FAZ916517:FAZ916518 ERD916517:ERD916518 EHH916517:EHH916518 DXL916517:DXL916518 DNP916517:DNP916518 DDT916517:DDT916518 CTX916517:CTX916518 CKB916517:CKB916518 CAF916517:CAF916518 BQJ916517:BQJ916518 BGN916517:BGN916518 AWR916517:AWR916518 AMV916517:AMV916518 ACZ916517:ACZ916518 TD916517:TD916518 JH916517:JH916518 WVT850981:WVT850982 WLX850981:WLX850982 WCB850981:WCB850982 VSF850981:VSF850982 VIJ850981:VIJ850982 UYN850981:UYN850982 UOR850981:UOR850982 UEV850981:UEV850982 TUZ850981:TUZ850982 TLD850981:TLD850982 TBH850981:TBH850982 SRL850981:SRL850982 SHP850981:SHP850982 RXT850981:RXT850982 RNX850981:RNX850982 REB850981:REB850982 QUF850981:QUF850982 QKJ850981:QKJ850982 QAN850981:QAN850982 PQR850981:PQR850982 PGV850981:PGV850982 OWZ850981:OWZ850982 OND850981:OND850982 ODH850981:ODH850982 NTL850981:NTL850982 NJP850981:NJP850982 MZT850981:MZT850982 MPX850981:MPX850982 MGB850981:MGB850982 LWF850981:LWF850982 LMJ850981:LMJ850982 LCN850981:LCN850982 KSR850981:KSR850982 KIV850981:KIV850982 JYZ850981:JYZ850982 JPD850981:JPD850982 JFH850981:JFH850982 IVL850981:IVL850982 ILP850981:ILP850982 IBT850981:IBT850982 HRX850981:HRX850982 HIB850981:HIB850982 GYF850981:GYF850982 GOJ850981:GOJ850982 GEN850981:GEN850982 FUR850981:FUR850982 FKV850981:FKV850982 FAZ850981:FAZ850982 ERD850981:ERD850982 EHH850981:EHH850982 DXL850981:DXL850982 DNP850981:DNP850982 DDT850981:DDT850982 CTX850981:CTX850982 CKB850981:CKB850982 CAF850981:CAF850982 BQJ850981:BQJ850982 BGN850981:BGN850982 AWR850981:AWR850982 AMV850981:AMV850982 ACZ850981:ACZ850982 TD850981:TD850982 JH850981:JH850982 WVT785445:WVT785446 WLX785445:WLX785446 WCB785445:WCB785446 VSF785445:VSF785446 VIJ785445:VIJ785446 UYN785445:UYN785446 UOR785445:UOR785446 UEV785445:UEV785446 TUZ785445:TUZ785446 TLD785445:TLD785446 TBH785445:TBH785446 SRL785445:SRL785446 SHP785445:SHP785446 RXT785445:RXT785446 RNX785445:RNX785446 REB785445:REB785446 QUF785445:QUF785446 QKJ785445:QKJ785446 QAN785445:QAN785446 PQR785445:PQR785446 PGV785445:PGV785446 OWZ785445:OWZ785446 OND785445:OND785446 ODH785445:ODH785446 NTL785445:NTL785446 NJP785445:NJP785446 MZT785445:MZT785446 MPX785445:MPX785446 MGB785445:MGB785446 LWF785445:LWF785446 LMJ785445:LMJ785446 LCN785445:LCN785446 KSR785445:KSR785446 KIV785445:KIV785446 JYZ785445:JYZ785446 JPD785445:JPD785446 JFH785445:JFH785446 IVL785445:IVL785446 ILP785445:ILP785446 IBT785445:IBT785446 HRX785445:HRX785446 HIB785445:HIB785446 GYF785445:GYF785446 GOJ785445:GOJ785446 GEN785445:GEN785446 FUR785445:FUR785446 FKV785445:FKV785446 FAZ785445:FAZ785446 ERD785445:ERD785446 EHH785445:EHH785446 DXL785445:DXL785446 DNP785445:DNP785446 DDT785445:DDT785446 CTX785445:CTX785446 CKB785445:CKB785446 CAF785445:CAF785446 BQJ785445:BQJ785446 BGN785445:BGN785446 AWR785445:AWR785446 AMV785445:AMV785446 ACZ785445:ACZ785446 TD785445:TD785446 JH785445:JH785446 WVT719909:WVT719910 WLX719909:WLX719910 WCB719909:WCB719910 VSF719909:VSF719910 VIJ719909:VIJ719910 UYN719909:UYN719910 UOR719909:UOR719910 UEV719909:UEV719910 TUZ719909:TUZ719910 TLD719909:TLD719910 TBH719909:TBH719910 SRL719909:SRL719910 SHP719909:SHP719910 RXT719909:RXT719910 RNX719909:RNX719910 REB719909:REB719910 QUF719909:QUF719910 QKJ719909:QKJ719910 QAN719909:QAN719910 PQR719909:PQR719910 PGV719909:PGV719910 OWZ719909:OWZ719910 OND719909:OND719910 ODH719909:ODH719910 NTL719909:NTL719910 NJP719909:NJP719910 MZT719909:MZT719910 MPX719909:MPX719910 MGB719909:MGB719910 LWF719909:LWF719910 LMJ719909:LMJ719910 LCN719909:LCN719910 KSR719909:KSR719910 KIV719909:KIV719910 JYZ719909:JYZ719910 JPD719909:JPD719910 JFH719909:JFH719910 IVL719909:IVL719910 ILP719909:ILP719910 IBT719909:IBT719910 HRX719909:HRX719910 HIB719909:HIB719910 GYF719909:GYF719910 GOJ719909:GOJ719910 GEN719909:GEN719910 FUR719909:FUR719910 FKV719909:FKV719910 FAZ719909:FAZ719910 ERD719909:ERD719910 EHH719909:EHH719910 DXL719909:DXL719910 DNP719909:DNP719910 DDT719909:DDT719910 CTX719909:CTX719910 CKB719909:CKB719910 CAF719909:CAF719910 BQJ719909:BQJ719910 BGN719909:BGN719910 AWR719909:AWR719910 AMV719909:AMV719910 ACZ719909:ACZ719910 TD719909:TD719910 JH719909:JH719910 WVT654373:WVT654374 WLX654373:WLX654374 WCB654373:WCB654374 VSF654373:VSF654374 VIJ654373:VIJ654374 UYN654373:UYN654374 UOR654373:UOR654374 UEV654373:UEV654374 TUZ654373:TUZ654374 TLD654373:TLD654374 TBH654373:TBH654374 SRL654373:SRL654374 SHP654373:SHP654374 RXT654373:RXT654374 RNX654373:RNX654374 REB654373:REB654374 QUF654373:QUF654374 QKJ654373:QKJ654374 QAN654373:QAN654374 PQR654373:PQR654374 PGV654373:PGV654374 OWZ654373:OWZ654374 OND654373:OND654374 ODH654373:ODH654374 NTL654373:NTL654374 NJP654373:NJP654374 MZT654373:MZT654374 MPX654373:MPX654374 MGB654373:MGB654374 LWF654373:LWF654374 LMJ654373:LMJ654374 LCN654373:LCN654374 KSR654373:KSR654374 KIV654373:KIV654374 JYZ654373:JYZ654374 JPD654373:JPD654374 JFH654373:JFH654374 IVL654373:IVL654374 ILP654373:ILP654374 IBT654373:IBT654374 HRX654373:HRX654374 HIB654373:HIB654374 GYF654373:GYF654374 GOJ654373:GOJ654374 GEN654373:GEN654374 FUR654373:FUR654374 FKV654373:FKV654374 FAZ654373:FAZ654374 ERD654373:ERD654374 EHH654373:EHH654374 DXL654373:DXL654374 DNP654373:DNP654374 DDT654373:DDT654374 CTX654373:CTX654374 CKB654373:CKB654374 CAF654373:CAF654374 BQJ654373:BQJ654374 BGN654373:BGN654374 AWR654373:AWR654374 AMV654373:AMV654374 ACZ654373:ACZ654374 TD654373:TD654374 JH654373:JH654374 WVT588837:WVT588838 WLX588837:WLX588838 WCB588837:WCB588838 VSF588837:VSF588838 VIJ588837:VIJ588838 UYN588837:UYN588838 UOR588837:UOR588838 UEV588837:UEV588838 TUZ588837:TUZ588838 TLD588837:TLD588838 TBH588837:TBH588838 SRL588837:SRL588838 SHP588837:SHP588838 RXT588837:RXT588838 RNX588837:RNX588838 REB588837:REB588838 QUF588837:QUF588838 QKJ588837:QKJ588838 QAN588837:QAN588838 PQR588837:PQR588838 PGV588837:PGV588838 OWZ588837:OWZ588838 OND588837:OND588838 ODH588837:ODH588838 NTL588837:NTL588838 NJP588837:NJP588838 MZT588837:MZT588838 MPX588837:MPX588838 MGB588837:MGB588838 LWF588837:LWF588838 LMJ588837:LMJ588838 LCN588837:LCN588838 KSR588837:KSR588838 KIV588837:KIV588838 JYZ588837:JYZ588838 JPD588837:JPD588838 JFH588837:JFH588838 IVL588837:IVL588838 ILP588837:ILP588838 IBT588837:IBT588838 HRX588837:HRX588838 HIB588837:HIB588838 GYF588837:GYF588838 GOJ588837:GOJ588838 GEN588837:GEN588838 FUR588837:FUR588838 FKV588837:FKV588838 FAZ588837:FAZ588838 ERD588837:ERD588838 EHH588837:EHH588838 DXL588837:DXL588838 DNP588837:DNP588838 DDT588837:DDT588838 CTX588837:CTX588838 CKB588837:CKB588838 CAF588837:CAF588838 BQJ588837:BQJ588838 BGN588837:BGN588838 AWR588837:AWR588838 AMV588837:AMV588838 ACZ588837:ACZ588838 TD588837:TD588838 JH588837:JH588838 WVT523301:WVT523302 WLX523301:WLX523302 WCB523301:WCB523302 VSF523301:VSF523302 VIJ523301:VIJ523302 UYN523301:UYN523302 UOR523301:UOR523302 UEV523301:UEV523302 TUZ523301:TUZ523302 TLD523301:TLD523302 TBH523301:TBH523302 SRL523301:SRL523302 SHP523301:SHP523302 RXT523301:RXT523302 RNX523301:RNX523302 REB523301:REB523302 QUF523301:QUF523302 QKJ523301:QKJ523302 QAN523301:QAN523302 PQR523301:PQR523302 PGV523301:PGV523302 OWZ523301:OWZ523302 OND523301:OND523302 ODH523301:ODH523302 NTL523301:NTL523302 NJP523301:NJP523302 MZT523301:MZT523302 MPX523301:MPX523302 MGB523301:MGB523302 LWF523301:LWF523302 LMJ523301:LMJ523302 LCN523301:LCN523302 KSR523301:KSR523302 KIV523301:KIV523302 JYZ523301:JYZ523302 JPD523301:JPD523302 JFH523301:JFH523302 IVL523301:IVL523302 ILP523301:ILP523302 IBT523301:IBT523302 HRX523301:HRX523302 HIB523301:HIB523302 GYF523301:GYF523302 GOJ523301:GOJ523302 GEN523301:GEN523302 FUR523301:FUR523302 FKV523301:FKV523302 FAZ523301:FAZ523302 ERD523301:ERD523302 EHH523301:EHH523302 DXL523301:DXL523302 DNP523301:DNP523302 DDT523301:DDT523302 CTX523301:CTX523302 CKB523301:CKB523302 CAF523301:CAF523302 BQJ523301:BQJ523302 BGN523301:BGN523302 AWR523301:AWR523302 AMV523301:AMV523302 ACZ523301:ACZ523302 TD523301:TD523302 JH523301:JH523302 WVT457765:WVT457766 WLX457765:WLX457766 WCB457765:WCB457766 VSF457765:VSF457766 VIJ457765:VIJ457766 UYN457765:UYN457766 UOR457765:UOR457766 UEV457765:UEV457766 TUZ457765:TUZ457766 TLD457765:TLD457766 TBH457765:TBH457766 SRL457765:SRL457766 SHP457765:SHP457766 RXT457765:RXT457766 RNX457765:RNX457766 REB457765:REB457766 QUF457765:QUF457766 QKJ457765:QKJ457766 QAN457765:QAN457766 PQR457765:PQR457766 PGV457765:PGV457766 OWZ457765:OWZ457766 OND457765:OND457766 ODH457765:ODH457766 NTL457765:NTL457766 NJP457765:NJP457766 MZT457765:MZT457766 MPX457765:MPX457766 MGB457765:MGB457766 LWF457765:LWF457766 LMJ457765:LMJ457766 LCN457765:LCN457766 KSR457765:KSR457766 KIV457765:KIV457766 JYZ457765:JYZ457766 JPD457765:JPD457766 JFH457765:JFH457766 IVL457765:IVL457766 ILP457765:ILP457766 IBT457765:IBT457766 HRX457765:HRX457766 HIB457765:HIB457766 GYF457765:GYF457766 GOJ457765:GOJ457766 GEN457765:GEN457766 FUR457765:FUR457766 FKV457765:FKV457766 FAZ457765:FAZ457766 ERD457765:ERD457766 EHH457765:EHH457766 DXL457765:DXL457766 DNP457765:DNP457766 DDT457765:DDT457766 CTX457765:CTX457766 CKB457765:CKB457766 CAF457765:CAF457766 BQJ457765:BQJ457766 BGN457765:BGN457766 AWR457765:AWR457766 AMV457765:AMV457766 ACZ457765:ACZ457766 TD457765:TD457766 JH457765:JH457766 WVT392229:WVT392230 WLX392229:WLX392230 WCB392229:WCB392230 VSF392229:VSF392230 VIJ392229:VIJ392230 UYN392229:UYN392230 UOR392229:UOR392230 UEV392229:UEV392230 TUZ392229:TUZ392230 TLD392229:TLD392230 TBH392229:TBH392230 SRL392229:SRL392230 SHP392229:SHP392230 RXT392229:RXT392230 RNX392229:RNX392230 REB392229:REB392230 QUF392229:QUF392230 QKJ392229:QKJ392230 QAN392229:QAN392230 PQR392229:PQR392230 PGV392229:PGV392230 OWZ392229:OWZ392230 OND392229:OND392230 ODH392229:ODH392230 NTL392229:NTL392230 NJP392229:NJP392230 MZT392229:MZT392230 MPX392229:MPX392230 MGB392229:MGB392230 LWF392229:LWF392230 LMJ392229:LMJ392230 LCN392229:LCN392230 KSR392229:KSR392230 KIV392229:KIV392230 JYZ392229:JYZ392230 JPD392229:JPD392230 JFH392229:JFH392230 IVL392229:IVL392230 ILP392229:ILP392230 IBT392229:IBT392230 HRX392229:HRX392230 HIB392229:HIB392230 GYF392229:GYF392230 GOJ392229:GOJ392230 GEN392229:GEN392230 FUR392229:FUR392230 FKV392229:FKV392230 FAZ392229:FAZ392230 ERD392229:ERD392230 EHH392229:EHH392230 DXL392229:DXL392230 DNP392229:DNP392230 DDT392229:DDT392230 CTX392229:CTX392230 CKB392229:CKB392230 CAF392229:CAF392230 BQJ392229:BQJ392230 BGN392229:BGN392230 AWR392229:AWR392230 AMV392229:AMV392230 ACZ392229:ACZ392230 TD392229:TD392230 JH392229:JH392230 WVT326693:WVT326694 WLX326693:WLX326694 WCB326693:WCB326694 VSF326693:VSF326694 VIJ326693:VIJ326694 UYN326693:UYN326694 UOR326693:UOR326694 UEV326693:UEV326694 TUZ326693:TUZ326694 TLD326693:TLD326694 TBH326693:TBH326694 SRL326693:SRL326694 SHP326693:SHP326694 RXT326693:RXT326694 RNX326693:RNX326694 REB326693:REB326694 QUF326693:QUF326694 QKJ326693:QKJ326694 QAN326693:QAN326694 PQR326693:PQR326694 PGV326693:PGV326694 OWZ326693:OWZ326694 OND326693:OND326694 ODH326693:ODH326694 NTL326693:NTL326694 NJP326693:NJP326694 MZT326693:MZT326694 MPX326693:MPX326694 MGB326693:MGB326694 LWF326693:LWF326694 LMJ326693:LMJ326694 LCN326693:LCN326694 KSR326693:KSR326694 KIV326693:KIV326694 JYZ326693:JYZ326694 JPD326693:JPD326694 JFH326693:JFH326694 IVL326693:IVL326694 ILP326693:ILP326694 IBT326693:IBT326694 HRX326693:HRX326694 HIB326693:HIB326694 GYF326693:GYF326694 GOJ326693:GOJ326694 GEN326693:GEN326694 FUR326693:FUR326694 FKV326693:FKV326694 FAZ326693:FAZ326694 ERD326693:ERD326694 EHH326693:EHH326694 DXL326693:DXL326694 DNP326693:DNP326694 DDT326693:DDT326694 CTX326693:CTX326694 CKB326693:CKB326694 CAF326693:CAF326694 BQJ326693:BQJ326694 BGN326693:BGN326694 AWR326693:AWR326694 AMV326693:AMV326694 ACZ326693:ACZ326694 TD326693:TD326694 JH326693:JH326694 WVT261157:WVT261158 WLX261157:WLX261158 WCB261157:WCB261158 VSF261157:VSF261158 VIJ261157:VIJ261158 UYN261157:UYN261158 UOR261157:UOR261158 UEV261157:UEV261158 TUZ261157:TUZ261158 TLD261157:TLD261158 TBH261157:TBH261158 SRL261157:SRL261158 SHP261157:SHP261158 RXT261157:RXT261158 RNX261157:RNX261158 REB261157:REB261158 QUF261157:QUF261158 QKJ261157:QKJ261158 QAN261157:QAN261158 PQR261157:PQR261158 PGV261157:PGV261158 OWZ261157:OWZ261158 OND261157:OND261158 ODH261157:ODH261158 NTL261157:NTL261158 NJP261157:NJP261158 MZT261157:MZT261158 MPX261157:MPX261158 MGB261157:MGB261158 LWF261157:LWF261158 LMJ261157:LMJ261158 LCN261157:LCN261158 KSR261157:KSR261158 KIV261157:KIV261158 JYZ261157:JYZ261158 JPD261157:JPD261158 JFH261157:JFH261158 IVL261157:IVL261158 ILP261157:ILP261158 IBT261157:IBT261158 HRX261157:HRX261158 HIB261157:HIB261158 GYF261157:GYF261158 GOJ261157:GOJ261158 GEN261157:GEN261158 FUR261157:FUR261158 FKV261157:FKV261158 FAZ261157:FAZ261158 ERD261157:ERD261158 EHH261157:EHH261158 DXL261157:DXL261158 DNP261157:DNP261158 DDT261157:DDT261158 CTX261157:CTX261158 CKB261157:CKB261158 CAF261157:CAF261158 BQJ261157:BQJ261158 BGN261157:BGN261158 AWR261157:AWR261158 AMV261157:AMV261158 ACZ261157:ACZ261158 TD261157:TD261158 JH261157:JH261158 WVT195621:WVT195622 WLX195621:WLX195622 WCB195621:WCB195622 VSF195621:VSF195622 VIJ195621:VIJ195622 UYN195621:UYN195622 UOR195621:UOR195622 UEV195621:UEV195622 TUZ195621:TUZ195622 TLD195621:TLD195622 TBH195621:TBH195622 SRL195621:SRL195622 SHP195621:SHP195622 RXT195621:RXT195622 RNX195621:RNX195622 REB195621:REB195622 QUF195621:QUF195622 QKJ195621:QKJ195622 QAN195621:QAN195622 PQR195621:PQR195622 PGV195621:PGV195622 OWZ195621:OWZ195622 OND195621:OND195622 ODH195621:ODH195622 NTL195621:NTL195622 NJP195621:NJP195622 MZT195621:MZT195622 MPX195621:MPX195622 MGB195621:MGB195622 LWF195621:LWF195622 LMJ195621:LMJ195622 LCN195621:LCN195622 KSR195621:KSR195622 KIV195621:KIV195622 JYZ195621:JYZ195622 JPD195621:JPD195622 JFH195621:JFH195622 IVL195621:IVL195622 ILP195621:ILP195622 IBT195621:IBT195622 HRX195621:HRX195622 HIB195621:HIB195622 GYF195621:GYF195622 GOJ195621:GOJ195622 GEN195621:GEN195622 FUR195621:FUR195622 FKV195621:FKV195622 FAZ195621:FAZ195622 ERD195621:ERD195622 EHH195621:EHH195622 DXL195621:DXL195622 DNP195621:DNP195622 DDT195621:DDT195622 CTX195621:CTX195622 CKB195621:CKB195622 CAF195621:CAF195622 BQJ195621:BQJ195622 BGN195621:BGN195622 AWR195621:AWR195622 AMV195621:AMV195622 ACZ195621:ACZ195622 TD195621:TD195622 JH195621:JH195622 WVT130085:WVT130086 WLX130085:WLX130086 WCB130085:WCB130086 VSF130085:VSF130086 VIJ130085:VIJ130086 UYN130085:UYN130086 UOR130085:UOR130086 UEV130085:UEV130086 TUZ130085:TUZ130086 TLD130085:TLD130086 TBH130085:TBH130086 SRL130085:SRL130086 SHP130085:SHP130086 RXT130085:RXT130086 RNX130085:RNX130086 REB130085:REB130086 QUF130085:QUF130086 QKJ130085:QKJ130086 QAN130085:QAN130086 PQR130085:PQR130086 PGV130085:PGV130086 OWZ130085:OWZ130086 OND130085:OND130086 ODH130085:ODH130086 NTL130085:NTL130086 NJP130085:NJP130086 MZT130085:MZT130086 MPX130085:MPX130086 MGB130085:MGB130086 LWF130085:LWF130086 LMJ130085:LMJ130086 LCN130085:LCN130086 KSR130085:KSR130086 KIV130085:KIV130086 JYZ130085:JYZ130086 JPD130085:JPD130086 JFH130085:JFH130086 IVL130085:IVL130086 ILP130085:ILP130086 IBT130085:IBT130086 HRX130085:HRX130086 HIB130085:HIB130086 GYF130085:GYF130086 GOJ130085:GOJ130086 GEN130085:GEN130086 FUR130085:FUR130086 FKV130085:FKV130086 FAZ130085:FAZ130086 ERD130085:ERD130086 EHH130085:EHH130086 DXL130085:DXL130086 DNP130085:DNP130086 DDT130085:DDT130086 CTX130085:CTX130086 CKB130085:CKB130086 CAF130085:CAF130086 BQJ130085:BQJ130086 BGN130085:BGN130086 AWR130085:AWR130086 AMV130085:AMV130086 ACZ130085:ACZ130086 TD130085:TD130086 JH130085:JH130086 WVT64549:WVT64550 WLX64549:WLX64550 WCB64549:WCB64550 VSF64549:VSF64550 VIJ64549:VIJ64550 UYN64549:UYN64550 UOR64549:UOR64550 UEV64549:UEV64550 TUZ64549:TUZ64550 TLD64549:TLD64550 TBH64549:TBH64550 SRL64549:SRL64550 SHP64549:SHP64550 RXT64549:RXT64550 RNX64549:RNX64550 REB64549:REB64550 QUF64549:QUF64550 QKJ64549:QKJ64550 QAN64549:QAN64550 PQR64549:PQR64550 PGV64549:PGV64550 OWZ64549:OWZ64550 OND64549:OND64550 ODH64549:ODH64550 NTL64549:NTL64550 NJP64549:NJP64550 MZT64549:MZT64550 MPX64549:MPX64550 MGB64549:MGB64550 LWF64549:LWF64550 LMJ64549:LMJ64550 LCN64549:LCN64550 KSR64549:KSR64550 KIV64549:KIV64550 JYZ64549:JYZ64550 JPD64549:JPD64550 JFH64549:JFH64550 IVL64549:IVL64550 ILP64549:ILP64550 IBT64549:IBT64550 HRX64549:HRX64550 HIB64549:HIB64550 GYF64549:GYF64550 GOJ64549:GOJ64550 GEN64549:GEN64550 FUR64549:FUR64550 FKV64549:FKV64550 FAZ64549:FAZ64550 ERD64549:ERD64550 EHH64549:EHH64550 DXL64549:DXL64550 DNP64549:DNP64550 DDT64549:DDT64550 CTX64549:CTX64550 CKB64549:CKB64550 CAF64549:CAF64550 BQJ64549:BQJ64550 BGN64549:BGN64550 AWR64549:AWR64550 AMV64549:AMV64550 ACZ64549:ACZ64550 TD64549:TD64550 JH64549:JH64550 WVT3:WVT5 WLX3:WLX5 WCB3:WCB5 VSF3:VSF5 VIJ3:VIJ5 UYN3:UYN5 UOR3:UOR5 UEV3:UEV5 TUZ3:TUZ5 TLD3:TLD5 TBH3:TBH5 SRL3:SRL5 SHP3:SHP5 RXT3:RXT5 RNX3:RNX5 REB3:REB5 QUF3:QUF5 QKJ3:QKJ5 QAN3:QAN5 PQR3:PQR5 PGV3:PGV5 OWZ3:OWZ5 OND3:OND5 ODH3:ODH5 NTL3:NTL5 NJP3:NJP5 MZT3:MZT5 MPX3:MPX5 MGB3:MGB5 LWF3:LWF5 LMJ3:LMJ5 LCN3:LCN5 KSR3:KSR5 KIV3:KIV5 JYZ3:JYZ5 JPD3:JPD5 JFH3:JFH5 IVL3:IVL5 ILP3:ILP5 IBT3:IBT5 HRX3:HRX5 HIB3:HIB5 GYF3:GYF5 GOJ3:GOJ5 GEN3:GEN5 FUR3:FUR5 FKV3:FKV5 FAZ3:FAZ5 ERD3:ERD5 EHH3:EHH5 DXL3:DXL5 DNP3:DNP5 DDT3:DDT5 CTX3:CTX5 CKB3:CKB5 CAF3:CAF5 BQJ3:BQJ5 BGN3:BGN5 AWR3:AWR5 AMV3:AMV5 ACZ3:ACZ5 TD3:TD5 JH3:JH5" xr:uid="{00000000-0002-0000-0300-000000000000}">
      <formula1>#REF!</formula1>
    </dataValidation>
    <dataValidation type="list" allowBlank="1" showInputMessage="1" showErrorMessage="1" sqref="Q3:R3" xr:uid="{00000000-0002-0000-0300-000001000000}">
      <formula1>$U$2:$U$4</formula1>
    </dataValidation>
  </dataValidations>
  <pageMargins left="0.74803149606299213" right="0.74803149606299213" top="0.39370078740157483" bottom="0.39370078740157483" header="0.51181102362204722" footer="0.51181102362204722"/>
  <pageSetup paperSize="9" scale="68" orientation="landscape" r:id="rId1"/>
  <headerFooter scaleWithDoc="0"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C339"/>
  <sheetViews>
    <sheetView showGridLines="0" zoomScaleNormal="100" workbookViewId="0">
      <selection sqref="A1:C1"/>
    </sheetView>
  </sheetViews>
  <sheetFormatPr defaultColWidth="9.1328125" defaultRowHeight="11.65" x14ac:dyDescent="0.35"/>
  <cols>
    <col min="1" max="1" width="20" style="1" customWidth="1"/>
    <col min="2" max="5" width="7.86328125" style="1" customWidth="1"/>
    <col min="6" max="11" width="8.59765625" style="1" customWidth="1"/>
    <col min="12" max="12" width="2.3984375" style="1" customWidth="1"/>
    <col min="13" max="15" width="7.86328125" style="1" customWidth="1"/>
    <col min="16" max="18" width="8.59765625" style="1" customWidth="1"/>
    <col min="19" max="19" width="9.1328125" style="1"/>
    <col min="20" max="20" width="8.59765625" style="1" customWidth="1"/>
    <col min="21" max="27" width="9.1328125" style="1"/>
    <col min="28" max="28" width="7.3984375" style="1" bestFit="1" customWidth="1"/>
    <col min="29" max="29" width="18" style="1" bestFit="1" customWidth="1"/>
    <col min="30" max="30" width="16.1328125" style="1" bestFit="1" customWidth="1"/>
    <col min="31" max="31" width="11.265625" style="1" bestFit="1" customWidth="1"/>
    <col min="32" max="33" width="19" style="1" bestFit="1" customWidth="1"/>
    <col min="34" max="50" width="5" style="1" bestFit="1" customWidth="1"/>
    <col min="51" max="62" width="6" style="1" bestFit="1" customWidth="1"/>
    <col min="63" max="82" width="7.1328125" style="1" bestFit="1" customWidth="1"/>
    <col min="83" max="83" width="25" style="1" bestFit="1" customWidth="1"/>
    <col min="84" max="90" width="4" style="1" bestFit="1" customWidth="1"/>
    <col min="91" max="107" width="5" style="1" bestFit="1" customWidth="1"/>
    <col min="108" max="119" width="6" style="1" bestFit="1" customWidth="1"/>
    <col min="120" max="139" width="7.1328125" style="1" bestFit="1" customWidth="1"/>
    <col min="140" max="140" width="20.59765625" style="1" bestFit="1" customWidth="1"/>
    <col min="141" max="164" width="5" style="1" bestFit="1" customWidth="1"/>
    <col min="165" max="176" width="6" style="1" bestFit="1" customWidth="1"/>
    <col min="177" max="196" width="7.1328125" style="1" bestFit="1" customWidth="1"/>
    <col min="197" max="197" width="19" style="1" bestFit="1" customWidth="1"/>
    <col min="198" max="204" width="4" style="1" bestFit="1" customWidth="1"/>
    <col min="205" max="221" width="5" style="1" bestFit="1" customWidth="1"/>
    <col min="222" max="233" width="6" style="1" bestFit="1" customWidth="1"/>
    <col min="234" max="253" width="7.1328125" style="1" bestFit="1" customWidth="1"/>
    <col min="254" max="254" width="19" style="1" bestFit="1" customWidth="1"/>
    <col min="255" max="261" width="4" style="1" bestFit="1" customWidth="1"/>
    <col min="262" max="278" width="5" style="1" bestFit="1" customWidth="1"/>
    <col min="279" max="290" width="6" style="1" bestFit="1" customWidth="1"/>
    <col min="291" max="310" width="7.1328125" style="1" bestFit="1" customWidth="1"/>
    <col min="311" max="311" width="33.3984375" style="1" bestFit="1" customWidth="1"/>
    <col min="312" max="312" width="30" style="1" bestFit="1" customWidth="1"/>
    <col min="313" max="313" width="25.59765625" style="1" bestFit="1" customWidth="1"/>
    <col min="314" max="315" width="24" style="1" bestFit="1" customWidth="1"/>
    <col min="316" max="16384" width="9.1328125" style="1"/>
  </cols>
  <sheetData>
    <row r="1" spans="1:315" ht="12.75" customHeight="1" x14ac:dyDescent="0.35">
      <c r="A1" s="534" t="s">
        <v>334</v>
      </c>
      <c r="B1" s="534"/>
      <c r="C1" s="534"/>
    </row>
    <row r="2" spans="1:315" ht="12.75" customHeight="1" x14ac:dyDescent="0.35">
      <c r="A2" s="21" t="s">
        <v>441</v>
      </c>
      <c r="AB2"/>
      <c r="AC2"/>
    </row>
    <row r="3" spans="1:315" ht="12.75" customHeight="1" x14ac:dyDescent="0.35">
      <c r="A3" s="18" t="s">
        <v>0</v>
      </c>
      <c r="AB3"/>
      <c r="AC3"/>
    </row>
    <row r="4" spans="1:315" s="165" customFormat="1" ht="11.25" customHeight="1" x14ac:dyDescent="0.4">
      <c r="A4" s="93"/>
      <c r="B4" s="22"/>
      <c r="C4" s="22"/>
      <c r="D4" s="22"/>
      <c r="E4" s="22"/>
      <c r="F4" s="22"/>
      <c r="G4" s="22"/>
      <c r="H4" s="22"/>
      <c r="I4" s="22"/>
      <c r="J4" s="22"/>
      <c r="K4" s="22"/>
      <c r="L4" s="22"/>
      <c r="M4" s="22"/>
      <c r="N4" s="22"/>
      <c r="O4" s="22"/>
      <c r="P4" s="22"/>
      <c r="Q4" s="22"/>
      <c r="R4" s="22"/>
      <c r="T4" s="22"/>
      <c r="Y4" s="322"/>
      <c r="AB4"/>
      <c r="AC4"/>
    </row>
    <row r="5" spans="1:315" s="165" customFormat="1" ht="14.25" customHeight="1" x14ac:dyDescent="0.35">
      <c r="A5" s="92"/>
      <c r="B5" s="536" t="s">
        <v>45</v>
      </c>
      <c r="C5" s="536"/>
      <c r="D5" s="536"/>
      <c r="E5" s="536"/>
      <c r="F5" s="536"/>
      <c r="G5" s="536"/>
      <c r="H5" s="536"/>
      <c r="I5" s="536"/>
      <c r="J5" s="536"/>
      <c r="K5" s="536"/>
      <c r="L5" s="254"/>
      <c r="M5" s="536" t="s">
        <v>44</v>
      </c>
      <c r="N5" s="536"/>
      <c r="O5" s="536"/>
      <c r="P5" s="536"/>
      <c r="Q5" s="536"/>
      <c r="R5" s="536"/>
      <c r="S5" s="536"/>
      <c r="T5" s="536"/>
      <c r="U5" s="536"/>
      <c r="V5" s="536"/>
      <c r="Y5" s="322"/>
      <c r="AB5"/>
      <c r="AC5"/>
    </row>
    <row r="6" spans="1:315" s="165" customFormat="1" ht="14.25" customHeight="1" x14ac:dyDescent="0.35">
      <c r="A6" s="41"/>
      <c r="B6" s="267" t="s">
        <v>1</v>
      </c>
      <c r="C6" s="267" t="s">
        <v>3</v>
      </c>
      <c r="D6" s="267" t="s">
        <v>17</v>
      </c>
      <c r="E6" s="56" t="s">
        <v>23</v>
      </c>
      <c r="F6" s="57" t="s">
        <v>33</v>
      </c>
      <c r="G6" s="56" t="s">
        <v>30</v>
      </c>
      <c r="H6" s="57" t="s">
        <v>46</v>
      </c>
      <c r="I6" s="265" t="s">
        <v>91</v>
      </c>
      <c r="J6" s="342" t="s">
        <v>393</v>
      </c>
      <c r="K6" s="342" t="s">
        <v>394</v>
      </c>
      <c r="L6" s="193"/>
      <c r="M6" s="267" t="s">
        <v>1</v>
      </c>
      <c r="N6" s="267" t="s">
        <v>3</v>
      </c>
      <c r="O6" s="265" t="s">
        <v>17</v>
      </c>
      <c r="P6" s="56" t="s">
        <v>23</v>
      </c>
      <c r="Q6" s="57" t="s">
        <v>33</v>
      </c>
      <c r="R6" s="56" t="s">
        <v>30</v>
      </c>
      <c r="S6" s="57" t="s">
        <v>46</v>
      </c>
      <c r="T6" s="266" t="s">
        <v>91</v>
      </c>
      <c r="U6" s="342" t="s">
        <v>393</v>
      </c>
      <c r="V6" s="342" t="s">
        <v>394</v>
      </c>
      <c r="Y6" s="322"/>
      <c r="AB6" s="322"/>
      <c r="AC6"/>
    </row>
    <row r="7" spans="1:315" s="165" customFormat="1" ht="11.25" customHeight="1" x14ac:dyDescent="0.3">
      <c r="A7" s="10"/>
      <c r="B7" s="252"/>
      <c r="C7" s="38"/>
      <c r="D7" s="38"/>
      <c r="E7" s="166"/>
      <c r="F7" s="38"/>
      <c r="G7" s="166"/>
      <c r="H7" s="167"/>
      <c r="I7" s="38"/>
      <c r="J7" s="38"/>
      <c r="K7" s="38"/>
      <c r="L7" s="38"/>
      <c r="M7" s="252"/>
      <c r="N7" s="38"/>
      <c r="O7" s="38"/>
      <c r="P7" s="166"/>
      <c r="Q7" s="38"/>
      <c r="R7" s="166"/>
      <c r="S7" s="167"/>
      <c r="T7" s="178"/>
      <c r="U7" s="38"/>
      <c r="V7" s="38"/>
      <c r="Y7" s="322"/>
    </row>
    <row r="8" spans="1:315" s="165" customFormat="1" ht="11.25" customHeight="1" x14ac:dyDescent="0.35">
      <c r="A8" s="68" t="s">
        <v>4</v>
      </c>
      <c r="B8" s="252"/>
      <c r="C8" s="38"/>
      <c r="D8" s="38"/>
      <c r="E8" s="166"/>
      <c r="F8" s="38"/>
      <c r="G8" s="166"/>
      <c r="H8" s="167"/>
      <c r="I8" s="38"/>
      <c r="J8" s="38"/>
      <c r="K8" s="38"/>
      <c r="L8" s="38"/>
      <c r="M8" s="252"/>
      <c r="N8" s="38"/>
      <c r="O8" s="38"/>
      <c r="P8" s="166"/>
      <c r="Q8" s="38"/>
      <c r="R8" s="166"/>
      <c r="S8" s="167"/>
      <c r="T8" s="178"/>
      <c r="U8" s="38"/>
      <c r="V8" s="38"/>
      <c r="Y8" s="322"/>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row>
    <row r="9" spans="1:315" s="165" customFormat="1" ht="11.25" customHeight="1" x14ac:dyDescent="0.35">
      <c r="A9" s="15" t="s">
        <v>5</v>
      </c>
      <c r="B9" s="229">
        <v>328005</v>
      </c>
      <c r="C9" s="229">
        <v>321415</v>
      </c>
      <c r="D9" s="229">
        <v>318599</v>
      </c>
      <c r="E9" s="231">
        <v>323885</v>
      </c>
      <c r="F9" s="229">
        <v>317223</v>
      </c>
      <c r="G9" s="231">
        <v>313304</v>
      </c>
      <c r="H9" s="232">
        <v>307954</v>
      </c>
      <c r="I9" s="229">
        <v>301070</v>
      </c>
      <c r="J9" s="64">
        <v>299526</v>
      </c>
      <c r="K9" s="64">
        <v>310638</v>
      </c>
      <c r="L9" s="168"/>
      <c r="M9" s="229">
        <v>294465</v>
      </c>
      <c r="N9" s="229">
        <v>288885</v>
      </c>
      <c r="O9" s="229">
        <v>286652</v>
      </c>
      <c r="P9" s="126">
        <v>291000</v>
      </c>
      <c r="Q9" s="229">
        <v>284749</v>
      </c>
      <c r="R9" s="231">
        <v>282378</v>
      </c>
      <c r="S9" s="229">
        <v>275588</v>
      </c>
      <c r="T9" s="229">
        <v>268465</v>
      </c>
      <c r="U9" s="64">
        <v>266905</v>
      </c>
      <c r="V9" s="64">
        <v>276638</v>
      </c>
      <c r="Y9" s="322"/>
      <c r="Z9" s="347" t="s">
        <v>177</v>
      </c>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row>
    <row r="10" spans="1:315" s="165" customFormat="1" ht="11.25" customHeight="1" x14ac:dyDescent="0.35">
      <c r="A10" s="15" t="s">
        <v>6</v>
      </c>
      <c r="B10" s="229">
        <v>311258</v>
      </c>
      <c r="C10" s="229">
        <v>305678</v>
      </c>
      <c r="D10" s="229">
        <v>302018</v>
      </c>
      <c r="E10" s="231">
        <v>308512</v>
      </c>
      <c r="F10" s="229">
        <v>301214</v>
      </c>
      <c r="G10" s="231">
        <v>297720</v>
      </c>
      <c r="H10" s="232">
        <v>292471</v>
      </c>
      <c r="I10" s="229">
        <v>286570</v>
      </c>
      <c r="J10" s="64">
        <v>284089</v>
      </c>
      <c r="K10" s="64">
        <v>294269</v>
      </c>
      <c r="L10" s="168"/>
      <c r="M10" s="229">
        <v>283595</v>
      </c>
      <c r="N10" s="229">
        <v>278042</v>
      </c>
      <c r="O10" s="229">
        <v>274656</v>
      </c>
      <c r="P10" s="126">
        <v>280325</v>
      </c>
      <c r="Q10" s="229">
        <v>273683</v>
      </c>
      <c r="R10" s="231">
        <v>271068</v>
      </c>
      <c r="S10" s="229">
        <v>265068</v>
      </c>
      <c r="T10" s="229">
        <v>259279</v>
      </c>
      <c r="U10" s="64">
        <v>256731</v>
      </c>
      <c r="V10" s="64">
        <v>265930</v>
      </c>
      <c r="Y10" s="322"/>
      <c r="Z10" s="347" t="s">
        <v>177</v>
      </c>
      <c r="AB10" s="199"/>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row>
    <row r="11" spans="1:315" s="165" customFormat="1" ht="11.25" customHeight="1" x14ac:dyDescent="0.35">
      <c r="A11" s="13" t="s">
        <v>7</v>
      </c>
      <c r="B11" s="229">
        <v>639263</v>
      </c>
      <c r="C11" s="229">
        <v>627093</v>
      </c>
      <c r="D11" s="229">
        <v>620617</v>
      </c>
      <c r="E11" s="231">
        <v>632397</v>
      </c>
      <c r="F11" s="229">
        <v>618437</v>
      </c>
      <c r="G11" s="231">
        <v>611024</v>
      </c>
      <c r="H11" s="232">
        <v>600425</v>
      </c>
      <c r="I11" s="229">
        <v>587640</v>
      </c>
      <c r="J11" s="64">
        <v>583615</v>
      </c>
      <c r="K11" s="64">
        <v>604907</v>
      </c>
      <c r="L11" s="168"/>
      <c r="M11" s="229">
        <v>578060</v>
      </c>
      <c r="N11" s="229">
        <v>566927</v>
      </c>
      <c r="O11" s="229">
        <v>561308</v>
      </c>
      <c r="P11" s="126">
        <v>571325</v>
      </c>
      <c r="Q11" s="229">
        <v>558432</v>
      </c>
      <c r="R11" s="231">
        <v>553446</v>
      </c>
      <c r="S11" s="229">
        <v>540656</v>
      </c>
      <c r="T11" s="229">
        <v>527744</v>
      </c>
      <c r="U11" s="64">
        <v>523636</v>
      </c>
      <c r="V11" s="64">
        <v>542568</v>
      </c>
      <c r="X11" s="322"/>
      <c r="Y11" s="322"/>
      <c r="Z11" s="347" t="s">
        <v>177</v>
      </c>
      <c r="AB11" s="199"/>
      <c r="AC11" s="199"/>
      <c r="AD11" s="199"/>
      <c r="AE11"/>
      <c r="AF11" s="199"/>
      <c r="AG11" s="199"/>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row>
    <row r="12" spans="1:315" s="2" customFormat="1" ht="12.75" customHeight="1" x14ac:dyDescent="0.35">
      <c r="A12" s="165"/>
      <c r="B12" s="101"/>
      <c r="C12" s="189"/>
      <c r="D12" s="189"/>
      <c r="E12" s="185"/>
      <c r="F12" s="169"/>
      <c r="G12" s="180"/>
      <c r="H12" s="196"/>
      <c r="I12" s="169"/>
      <c r="J12" s="169"/>
      <c r="K12" s="169"/>
      <c r="L12" s="168"/>
      <c r="M12" s="101"/>
      <c r="N12" s="101"/>
      <c r="O12" s="101"/>
      <c r="P12" s="127"/>
      <c r="Q12" s="131"/>
      <c r="R12" s="127"/>
      <c r="S12" s="128"/>
      <c r="T12" s="131"/>
      <c r="U12" s="169"/>
      <c r="V12" s="169"/>
      <c r="Z12" s="347"/>
      <c r="AB12"/>
      <c r="AC12" s="199"/>
      <c r="AD12" s="199"/>
      <c r="AE12"/>
      <c r="AF12" s="199"/>
      <c r="AG12" s="199"/>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row>
    <row r="13" spans="1:315" s="2" customFormat="1" ht="12.75" x14ac:dyDescent="0.35">
      <c r="A13" s="62" t="s">
        <v>8</v>
      </c>
      <c r="B13" s="253"/>
      <c r="C13" s="170"/>
      <c r="D13" s="170"/>
      <c r="E13" s="190"/>
      <c r="F13" s="170"/>
      <c r="G13" s="190"/>
      <c r="H13" s="187"/>
      <c r="I13" s="170"/>
      <c r="J13" s="170"/>
      <c r="K13" s="170"/>
      <c r="L13" s="152"/>
      <c r="M13" s="101"/>
      <c r="N13" s="101"/>
      <c r="O13" s="101"/>
      <c r="P13" s="127"/>
      <c r="Q13" s="249"/>
      <c r="R13" s="151"/>
      <c r="S13" s="153"/>
      <c r="T13" s="249"/>
      <c r="U13" s="170"/>
      <c r="V13" s="170"/>
      <c r="Z13" s="347"/>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row>
    <row r="14" spans="1:315" s="2" customFormat="1" ht="11.25" customHeight="1" x14ac:dyDescent="0.35">
      <c r="A14" s="15" t="s">
        <v>5</v>
      </c>
      <c r="B14" s="233">
        <v>19.600000000000001</v>
      </c>
      <c r="C14" s="233">
        <v>21.4</v>
      </c>
      <c r="D14" s="233">
        <v>22.7</v>
      </c>
      <c r="E14" s="130">
        <v>30.6</v>
      </c>
      <c r="F14" s="234">
        <v>31.8</v>
      </c>
      <c r="G14" s="130">
        <v>31.6</v>
      </c>
      <c r="H14" s="145">
        <v>31.6</v>
      </c>
      <c r="I14" s="235">
        <v>29.8</v>
      </c>
      <c r="J14" s="120">
        <v>29.8</v>
      </c>
      <c r="K14" s="121">
        <v>31.1</v>
      </c>
      <c r="L14" s="131"/>
      <c r="M14" s="235">
        <v>19.8</v>
      </c>
      <c r="N14" s="233">
        <v>19.399999999999999</v>
      </c>
      <c r="O14" s="233">
        <v>20.7</v>
      </c>
      <c r="P14" s="132">
        <v>31.5</v>
      </c>
      <c r="Q14" s="234">
        <v>34.4</v>
      </c>
      <c r="R14" s="130">
        <v>34.1</v>
      </c>
      <c r="S14" s="145">
        <v>34.4</v>
      </c>
      <c r="T14" s="235">
        <v>32.799999999999997</v>
      </c>
      <c r="U14" s="120">
        <v>32.799999999999997</v>
      </c>
      <c r="V14" s="121">
        <v>34.299999999999997</v>
      </c>
      <c r="X14"/>
      <c r="Y14" s="322"/>
      <c r="Z14" s="347" t="s">
        <v>187</v>
      </c>
      <c r="AA14"/>
      <c r="AB14" s="199"/>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row>
    <row r="15" spans="1:315" s="2" customFormat="1" ht="11.25" customHeight="1" x14ac:dyDescent="0.35">
      <c r="A15" s="15" t="s">
        <v>6</v>
      </c>
      <c r="B15" s="233">
        <v>24.5</v>
      </c>
      <c r="C15" s="233">
        <v>26.3</v>
      </c>
      <c r="D15" s="233">
        <v>27.8</v>
      </c>
      <c r="E15" s="130">
        <v>39.299999999999997</v>
      </c>
      <c r="F15" s="234">
        <v>41</v>
      </c>
      <c r="G15" s="130">
        <v>41</v>
      </c>
      <c r="H15" s="145">
        <v>42.3</v>
      </c>
      <c r="I15" s="235">
        <v>40.5</v>
      </c>
      <c r="J15" s="120">
        <v>40.9</v>
      </c>
      <c r="K15" s="121">
        <v>42.3</v>
      </c>
      <c r="L15" s="131"/>
      <c r="M15" s="235">
        <v>24</v>
      </c>
      <c r="N15" s="233">
        <v>23.9</v>
      </c>
      <c r="O15" s="233">
        <v>25.6</v>
      </c>
      <c r="P15" s="132">
        <v>39.6</v>
      </c>
      <c r="Q15" s="234">
        <v>43.2</v>
      </c>
      <c r="R15" s="130">
        <v>43.4</v>
      </c>
      <c r="S15" s="145">
        <v>45.2</v>
      </c>
      <c r="T15" s="235">
        <v>43.8</v>
      </c>
      <c r="U15" s="120">
        <v>44.2</v>
      </c>
      <c r="V15" s="121">
        <v>45.9</v>
      </c>
      <c r="X15"/>
      <c r="Y15" s="322"/>
      <c r="Z15" s="347" t="s">
        <v>187</v>
      </c>
      <c r="AA15"/>
      <c r="AB15" s="199"/>
      <c r="AC15"/>
      <c r="AD15"/>
      <c r="AE15"/>
      <c r="AF15"/>
      <c r="AG15"/>
    </row>
    <row r="16" spans="1:315" s="165" customFormat="1" ht="12.75" x14ac:dyDescent="0.35">
      <c r="A16" s="13" t="s">
        <v>7</v>
      </c>
      <c r="B16" s="233">
        <v>22</v>
      </c>
      <c r="C16" s="233">
        <v>23.8</v>
      </c>
      <c r="D16" s="233">
        <v>25.2</v>
      </c>
      <c r="E16" s="130">
        <v>34.9</v>
      </c>
      <c r="F16" s="234">
        <v>36.299999999999997</v>
      </c>
      <c r="G16" s="130">
        <v>36.200000000000003</v>
      </c>
      <c r="H16" s="145">
        <v>36.799999999999997</v>
      </c>
      <c r="I16" s="235">
        <v>35</v>
      </c>
      <c r="J16" s="120">
        <v>35.200000000000003</v>
      </c>
      <c r="K16" s="121">
        <v>36.6</v>
      </c>
      <c r="L16" s="101"/>
      <c r="M16" s="235">
        <v>21.8</v>
      </c>
      <c r="N16" s="233">
        <v>21.6</v>
      </c>
      <c r="O16" s="233">
        <v>23.1</v>
      </c>
      <c r="P16" s="132">
        <v>35.5</v>
      </c>
      <c r="Q16" s="234">
        <v>38.700000000000003</v>
      </c>
      <c r="R16" s="130">
        <v>38.700000000000003</v>
      </c>
      <c r="S16" s="145">
        <v>39.700000000000003</v>
      </c>
      <c r="T16" s="235">
        <v>38.200000000000003</v>
      </c>
      <c r="U16" s="120">
        <v>38.4</v>
      </c>
      <c r="V16" s="121">
        <v>40</v>
      </c>
      <c r="X16"/>
      <c r="Y16" s="322"/>
      <c r="Z16" s="347" t="s">
        <v>187</v>
      </c>
      <c r="AA16"/>
      <c r="AB16" s="199"/>
      <c r="AC16"/>
      <c r="AD16"/>
      <c r="AE16"/>
      <c r="AF16" s="199"/>
      <c r="AG16" s="199"/>
    </row>
    <row r="17" spans="1:33" s="165" customFormat="1" ht="12.75" x14ac:dyDescent="0.35">
      <c r="A17" s="13"/>
      <c r="B17" s="71"/>
      <c r="C17" s="183"/>
      <c r="D17" s="182"/>
      <c r="E17" s="129"/>
      <c r="F17" s="121"/>
      <c r="G17" s="192"/>
      <c r="H17" s="188"/>
      <c r="I17" s="183"/>
      <c r="J17" s="184"/>
      <c r="K17" s="184"/>
      <c r="L17" s="102"/>
      <c r="M17" s="71"/>
      <c r="N17" s="71"/>
      <c r="O17" s="235"/>
      <c r="P17" s="130"/>
      <c r="Q17" s="234"/>
      <c r="R17" s="134"/>
      <c r="S17" s="135"/>
      <c r="T17" s="71"/>
      <c r="U17" s="184"/>
      <c r="V17" s="184"/>
      <c r="Y17" s="322"/>
      <c r="Z17" s="347"/>
      <c r="AB17"/>
      <c r="AC17"/>
      <c r="AD17"/>
      <c r="AE17"/>
      <c r="AF17" s="199"/>
      <c r="AG17" s="199"/>
    </row>
    <row r="18" spans="1:33" s="165" customFormat="1" ht="12.75" x14ac:dyDescent="0.35">
      <c r="A18" s="148" t="s">
        <v>108</v>
      </c>
      <c r="B18" s="253"/>
      <c r="C18" s="183"/>
      <c r="D18" s="183"/>
      <c r="E18" s="192"/>
      <c r="F18" s="181"/>
      <c r="G18" s="192"/>
      <c r="H18" s="188"/>
      <c r="I18" s="183"/>
      <c r="J18" s="194"/>
      <c r="K18" s="194"/>
      <c r="L18" s="133"/>
      <c r="M18" s="71"/>
      <c r="N18" s="71"/>
      <c r="O18" s="71"/>
      <c r="P18" s="134"/>
      <c r="Q18" s="247"/>
      <c r="R18" s="134"/>
      <c r="S18" s="135"/>
      <c r="T18" s="71"/>
      <c r="U18" s="189"/>
      <c r="V18" s="189"/>
      <c r="Y18" s="322"/>
      <c r="Z18" s="347"/>
      <c r="AB18"/>
      <c r="AC18"/>
      <c r="AD18"/>
      <c r="AE18"/>
      <c r="AF18"/>
      <c r="AG18"/>
    </row>
    <row r="19" spans="1:33" s="165" customFormat="1" ht="12.75" x14ac:dyDescent="0.35">
      <c r="A19" s="15" t="s">
        <v>5</v>
      </c>
      <c r="B19" s="235" t="s">
        <v>68</v>
      </c>
      <c r="C19" s="235" t="s">
        <v>68</v>
      </c>
      <c r="D19" s="235" t="s">
        <v>68</v>
      </c>
      <c r="E19" s="130" t="s">
        <v>68</v>
      </c>
      <c r="F19" s="235" t="s">
        <v>68</v>
      </c>
      <c r="G19" s="130" t="s">
        <v>68</v>
      </c>
      <c r="H19" s="235" t="s">
        <v>68</v>
      </c>
      <c r="I19" s="235" t="s">
        <v>68</v>
      </c>
      <c r="J19" s="123">
        <v>3.5828970439961809</v>
      </c>
      <c r="K19" s="459">
        <v>3.61</v>
      </c>
      <c r="L19" s="101"/>
      <c r="M19" s="235" t="s">
        <v>68</v>
      </c>
      <c r="N19" s="233" t="s">
        <v>68</v>
      </c>
      <c r="O19" s="233" t="s">
        <v>68</v>
      </c>
      <c r="P19" s="132" t="s">
        <v>68</v>
      </c>
      <c r="Q19" s="235" t="s">
        <v>68</v>
      </c>
      <c r="R19" s="130" t="s">
        <v>68</v>
      </c>
      <c r="S19" s="235" t="s">
        <v>68</v>
      </c>
      <c r="T19" s="235" t="s">
        <v>68</v>
      </c>
      <c r="U19" s="123">
        <v>3.8043615893295368</v>
      </c>
      <c r="V19" s="459">
        <v>3.84</v>
      </c>
      <c r="X19"/>
      <c r="Y19" s="322"/>
      <c r="Z19" s="347" t="s">
        <v>193</v>
      </c>
      <c r="AA19"/>
      <c r="AB19" s="199"/>
      <c r="AC19"/>
      <c r="AD19"/>
      <c r="AE19"/>
      <c r="AF19"/>
      <c r="AG19"/>
    </row>
    <row r="20" spans="1:33" s="165" customFormat="1" ht="12.75" x14ac:dyDescent="0.35">
      <c r="A20" s="15" t="s">
        <v>6</v>
      </c>
      <c r="B20" s="235" t="s">
        <v>68</v>
      </c>
      <c r="C20" s="235" t="s">
        <v>68</v>
      </c>
      <c r="D20" s="235" t="s">
        <v>68</v>
      </c>
      <c r="E20" s="130" t="s">
        <v>68</v>
      </c>
      <c r="F20" s="235" t="s">
        <v>68</v>
      </c>
      <c r="G20" s="130" t="s">
        <v>68</v>
      </c>
      <c r="H20" s="235" t="s">
        <v>68</v>
      </c>
      <c r="I20" s="235" t="s">
        <v>68</v>
      </c>
      <c r="J20" s="123">
        <v>4.1230849135306196</v>
      </c>
      <c r="K20" s="459">
        <v>4.1500000000000004</v>
      </c>
      <c r="L20" s="101"/>
      <c r="M20" s="235" t="s">
        <v>68</v>
      </c>
      <c r="N20" s="233" t="s">
        <v>68</v>
      </c>
      <c r="O20" s="233" t="s">
        <v>68</v>
      </c>
      <c r="P20" s="132" t="s">
        <v>68</v>
      </c>
      <c r="Q20" s="235" t="s">
        <v>68</v>
      </c>
      <c r="R20" s="130" t="s">
        <v>68</v>
      </c>
      <c r="S20" s="235" t="s">
        <v>68</v>
      </c>
      <c r="T20" s="235" t="s">
        <v>68</v>
      </c>
      <c r="U20" s="123">
        <v>4.2904713493890494</v>
      </c>
      <c r="V20" s="459">
        <v>4.32</v>
      </c>
      <c r="X20"/>
      <c r="Y20" s="322"/>
      <c r="Z20" s="347" t="s">
        <v>193</v>
      </c>
      <c r="AA20"/>
      <c r="AB20" s="199"/>
      <c r="AC20"/>
      <c r="AD20"/>
      <c r="AE20"/>
      <c r="AF20"/>
      <c r="AG20"/>
    </row>
    <row r="21" spans="1:33" s="2" customFormat="1" ht="12.75" customHeight="1" x14ac:dyDescent="0.35">
      <c r="A21" s="13" t="s">
        <v>7</v>
      </c>
      <c r="B21" s="235" t="s">
        <v>68</v>
      </c>
      <c r="C21" s="235" t="s">
        <v>68</v>
      </c>
      <c r="D21" s="235" t="s">
        <v>68</v>
      </c>
      <c r="E21" s="130" t="s">
        <v>68</v>
      </c>
      <c r="F21" s="235" t="s">
        <v>68</v>
      </c>
      <c r="G21" s="130" t="s">
        <v>68</v>
      </c>
      <c r="H21" s="235" t="s">
        <v>68</v>
      </c>
      <c r="I21" s="235" t="s">
        <v>68</v>
      </c>
      <c r="J21" s="123">
        <v>3.8458468168227342</v>
      </c>
      <c r="K21" s="459">
        <v>3.87</v>
      </c>
      <c r="L21" s="131"/>
      <c r="M21" s="235" t="s">
        <v>68</v>
      </c>
      <c r="N21" s="233" t="s">
        <v>68</v>
      </c>
      <c r="O21" s="233" t="s">
        <v>68</v>
      </c>
      <c r="P21" s="132" t="s">
        <v>68</v>
      </c>
      <c r="Q21" s="235" t="s">
        <v>68</v>
      </c>
      <c r="R21" s="130" t="s">
        <v>68</v>
      </c>
      <c r="S21" s="235" t="s">
        <v>68</v>
      </c>
      <c r="T21" s="235" t="s">
        <v>68</v>
      </c>
      <c r="U21" s="123">
        <v>4.0426940279125194</v>
      </c>
      <c r="V21" s="459">
        <v>4.07</v>
      </c>
      <c r="X21"/>
      <c r="Y21" s="322"/>
      <c r="Z21" s="347" t="s">
        <v>193</v>
      </c>
      <c r="AA21"/>
      <c r="AB21" s="199"/>
      <c r="AC21"/>
      <c r="AD21"/>
      <c r="AE21"/>
      <c r="AF21" s="199"/>
      <c r="AG21" s="199"/>
    </row>
    <row r="22" spans="1:33" s="2" customFormat="1" ht="11.25" customHeight="1" x14ac:dyDescent="0.35">
      <c r="A22" s="3"/>
      <c r="B22" s="235"/>
      <c r="C22" s="235"/>
      <c r="D22" s="136"/>
      <c r="E22" s="137"/>
      <c r="F22" s="246"/>
      <c r="G22" s="130"/>
      <c r="H22" s="145"/>
      <c r="I22" s="235"/>
      <c r="J22" s="144" t="s">
        <v>20</v>
      </c>
      <c r="K22" s="144"/>
      <c r="L22" s="120"/>
      <c r="M22" s="235"/>
      <c r="N22" s="136"/>
      <c r="O22" s="136"/>
      <c r="P22" s="137"/>
      <c r="Q22" s="246"/>
      <c r="R22" s="130"/>
      <c r="S22" s="145"/>
      <c r="T22" s="235"/>
      <c r="U22" s="144" t="s">
        <v>20</v>
      </c>
      <c r="V22" s="184"/>
      <c r="Z22" s="347"/>
      <c r="AB22"/>
      <c r="AC22"/>
      <c r="AD22"/>
      <c r="AE22"/>
      <c r="AF22" s="199"/>
      <c r="AG22" s="199"/>
    </row>
    <row r="23" spans="1:33" s="165" customFormat="1" ht="12.75" x14ac:dyDescent="0.35">
      <c r="A23" s="148" t="s">
        <v>397</v>
      </c>
      <c r="B23" s="253"/>
      <c r="C23" s="71"/>
      <c r="D23" s="71"/>
      <c r="E23" s="134"/>
      <c r="F23" s="247"/>
      <c r="G23" s="134"/>
      <c r="H23" s="135"/>
      <c r="I23" s="71"/>
      <c r="J23" s="194" t="s">
        <v>20</v>
      </c>
      <c r="K23" s="194"/>
      <c r="L23" s="133"/>
      <c r="M23" s="71"/>
      <c r="N23" s="71"/>
      <c r="O23" s="71"/>
      <c r="P23" s="134"/>
      <c r="Q23" s="247"/>
      <c r="R23" s="134"/>
      <c r="S23" s="135"/>
      <c r="T23" s="71"/>
      <c r="U23" s="194" t="s">
        <v>20</v>
      </c>
      <c r="V23" s="194"/>
      <c r="Y23" s="322"/>
      <c r="Z23" s="347"/>
      <c r="AB23"/>
      <c r="AC23"/>
      <c r="AD23"/>
      <c r="AE23"/>
      <c r="AF23"/>
      <c r="AG23"/>
    </row>
    <row r="24" spans="1:33" s="165" customFormat="1" ht="12.75" x14ac:dyDescent="0.35">
      <c r="A24" s="15" t="s">
        <v>5</v>
      </c>
      <c r="B24" s="235" t="s">
        <v>68</v>
      </c>
      <c r="C24" s="235" t="s">
        <v>68</v>
      </c>
      <c r="D24" s="235" t="s">
        <v>68</v>
      </c>
      <c r="E24" s="130" t="s">
        <v>68</v>
      </c>
      <c r="F24" s="235" t="s">
        <v>68</v>
      </c>
      <c r="G24" s="130" t="s">
        <v>68</v>
      </c>
      <c r="H24" s="235" t="s">
        <v>68</v>
      </c>
      <c r="I24" s="236">
        <v>15.7</v>
      </c>
      <c r="J24" s="122">
        <v>11.7</v>
      </c>
      <c r="K24" s="121">
        <v>12.1</v>
      </c>
      <c r="L24" s="101"/>
      <c r="M24" s="235" t="s">
        <v>68</v>
      </c>
      <c r="N24" s="233" t="s">
        <v>68</v>
      </c>
      <c r="O24" s="233" t="s">
        <v>68</v>
      </c>
      <c r="P24" s="132" t="s">
        <v>68</v>
      </c>
      <c r="Q24" s="235" t="s">
        <v>68</v>
      </c>
      <c r="R24" s="130" t="s">
        <v>68</v>
      </c>
      <c r="S24" s="235" t="s">
        <v>68</v>
      </c>
      <c r="T24" s="235">
        <v>17.100000000000001</v>
      </c>
      <c r="U24" s="123">
        <v>12.8</v>
      </c>
      <c r="V24" s="121">
        <v>13.2</v>
      </c>
      <c r="X24"/>
      <c r="Y24" s="322"/>
      <c r="Z24" s="347" t="s">
        <v>189</v>
      </c>
      <c r="AA24"/>
      <c r="AB24" s="199"/>
      <c r="AC24"/>
      <c r="AD24"/>
      <c r="AE24"/>
      <c r="AF24"/>
      <c r="AG24"/>
    </row>
    <row r="25" spans="1:33" s="165" customFormat="1" ht="12.75" x14ac:dyDescent="0.35">
      <c r="A25" s="15" t="s">
        <v>6</v>
      </c>
      <c r="B25" s="235" t="s">
        <v>68</v>
      </c>
      <c r="C25" s="235" t="s">
        <v>68</v>
      </c>
      <c r="D25" s="235" t="s">
        <v>68</v>
      </c>
      <c r="E25" s="130" t="s">
        <v>68</v>
      </c>
      <c r="F25" s="235" t="s">
        <v>68</v>
      </c>
      <c r="G25" s="130" t="s">
        <v>68</v>
      </c>
      <c r="H25" s="235" t="s">
        <v>68</v>
      </c>
      <c r="I25" s="236">
        <v>23.9</v>
      </c>
      <c r="J25" s="122">
        <v>19.399999999999999</v>
      </c>
      <c r="K25" s="121">
        <v>19.7</v>
      </c>
      <c r="L25" s="101"/>
      <c r="M25" s="235" t="s">
        <v>68</v>
      </c>
      <c r="N25" s="233" t="s">
        <v>68</v>
      </c>
      <c r="O25" s="233" t="s">
        <v>68</v>
      </c>
      <c r="P25" s="132" t="s">
        <v>68</v>
      </c>
      <c r="Q25" s="235" t="s">
        <v>68</v>
      </c>
      <c r="R25" s="130" t="s">
        <v>68</v>
      </c>
      <c r="S25" s="235" t="s">
        <v>68</v>
      </c>
      <c r="T25" s="235">
        <v>25.7</v>
      </c>
      <c r="U25" s="123">
        <v>20.8</v>
      </c>
      <c r="V25" s="121">
        <v>21.2</v>
      </c>
      <c r="X25"/>
      <c r="Y25" s="322"/>
      <c r="Z25" s="347" t="s">
        <v>189</v>
      </c>
      <c r="AA25"/>
      <c r="AB25" s="199"/>
      <c r="AC25"/>
      <c r="AD25"/>
      <c r="AE25"/>
      <c r="AF25"/>
      <c r="AG25"/>
    </row>
    <row r="26" spans="1:33" s="2" customFormat="1" ht="12.75" customHeight="1" x14ac:dyDescent="0.35">
      <c r="A26" s="13" t="s">
        <v>7</v>
      </c>
      <c r="B26" s="235" t="s">
        <v>68</v>
      </c>
      <c r="C26" s="235" t="s">
        <v>68</v>
      </c>
      <c r="D26" s="235" t="s">
        <v>68</v>
      </c>
      <c r="E26" s="130" t="s">
        <v>68</v>
      </c>
      <c r="F26" s="235" t="s">
        <v>68</v>
      </c>
      <c r="G26" s="130" t="s">
        <v>68</v>
      </c>
      <c r="H26" s="235" t="s">
        <v>68</v>
      </c>
      <c r="I26" s="236">
        <v>19.7</v>
      </c>
      <c r="J26" s="122">
        <v>15.4</v>
      </c>
      <c r="K26" s="121">
        <v>15.8</v>
      </c>
      <c r="L26" s="131"/>
      <c r="M26" s="235" t="s">
        <v>68</v>
      </c>
      <c r="N26" s="233" t="s">
        <v>68</v>
      </c>
      <c r="O26" s="233" t="s">
        <v>68</v>
      </c>
      <c r="P26" s="132" t="s">
        <v>68</v>
      </c>
      <c r="Q26" s="235" t="s">
        <v>68</v>
      </c>
      <c r="R26" s="130" t="s">
        <v>68</v>
      </c>
      <c r="S26" s="235" t="s">
        <v>68</v>
      </c>
      <c r="T26" s="235">
        <v>21.3</v>
      </c>
      <c r="U26" s="123">
        <v>16.7</v>
      </c>
      <c r="V26" s="121">
        <v>17.100000000000001</v>
      </c>
      <c r="X26"/>
      <c r="Y26" s="322"/>
      <c r="Z26" s="347" t="s">
        <v>189</v>
      </c>
      <c r="AA26"/>
      <c r="AB26" s="199"/>
      <c r="AC26"/>
      <c r="AD26"/>
      <c r="AE26"/>
      <c r="AF26" s="199"/>
      <c r="AG26" s="199"/>
    </row>
    <row r="27" spans="1:33" s="2" customFormat="1" ht="12.75" customHeight="1" x14ac:dyDescent="0.35">
      <c r="A27" s="13"/>
      <c r="B27" s="235"/>
      <c r="C27" s="235"/>
      <c r="D27" s="235"/>
      <c r="E27" s="130"/>
      <c r="F27" s="235"/>
      <c r="G27" s="130"/>
      <c r="H27" s="235"/>
      <c r="I27" s="235"/>
      <c r="J27" s="122"/>
      <c r="K27" s="122"/>
      <c r="L27" s="131"/>
      <c r="M27" s="235"/>
      <c r="N27" s="233"/>
      <c r="O27" s="233"/>
      <c r="P27" s="132"/>
      <c r="Q27" s="235"/>
      <c r="R27" s="130"/>
      <c r="S27" s="235"/>
      <c r="T27" s="235"/>
      <c r="U27" s="125" t="s">
        <v>20</v>
      </c>
      <c r="V27" s="184"/>
      <c r="Z27" s="347"/>
      <c r="AB27"/>
      <c r="AC27"/>
      <c r="AD27"/>
      <c r="AE27"/>
      <c r="AF27" s="199"/>
      <c r="AG27" s="199"/>
    </row>
    <row r="28" spans="1:33" s="165" customFormat="1" ht="12" customHeight="1" x14ac:dyDescent="0.35">
      <c r="A28" s="148" t="s">
        <v>398</v>
      </c>
      <c r="B28" s="253"/>
      <c r="C28" s="71"/>
      <c r="D28" s="71"/>
      <c r="E28" s="134"/>
      <c r="F28" s="247"/>
      <c r="G28" s="134"/>
      <c r="H28" s="135"/>
      <c r="I28" s="71"/>
      <c r="J28" s="289"/>
      <c r="K28" s="289"/>
      <c r="L28" s="133"/>
      <c r="M28" s="71"/>
      <c r="N28" s="71"/>
      <c r="O28" s="71"/>
      <c r="P28" s="134"/>
      <c r="Q28" s="247"/>
      <c r="R28" s="134"/>
      <c r="S28" s="135"/>
      <c r="T28" s="71"/>
      <c r="U28" s="189" t="s">
        <v>20</v>
      </c>
      <c r="V28" s="189"/>
      <c r="Y28" s="322"/>
      <c r="Z28" s="347"/>
      <c r="AB28"/>
      <c r="AC28"/>
      <c r="AD28"/>
      <c r="AE28"/>
      <c r="AF28"/>
      <c r="AG28"/>
    </row>
    <row r="29" spans="1:33" s="165" customFormat="1" ht="12.75" x14ac:dyDescent="0.35">
      <c r="A29" s="15" t="s">
        <v>5</v>
      </c>
      <c r="B29" s="235">
        <v>12.8</v>
      </c>
      <c r="C29" s="235">
        <v>14.8</v>
      </c>
      <c r="D29" s="235">
        <v>15.5</v>
      </c>
      <c r="E29" s="130">
        <v>18.3</v>
      </c>
      <c r="F29" s="235">
        <v>18.2</v>
      </c>
      <c r="G29" s="130">
        <v>15.7</v>
      </c>
      <c r="H29" s="235">
        <v>18.100000000000001</v>
      </c>
      <c r="I29" s="235">
        <v>17.100000000000001</v>
      </c>
      <c r="J29" s="122">
        <v>17.3</v>
      </c>
      <c r="K29" s="121">
        <v>18</v>
      </c>
      <c r="L29" s="101"/>
      <c r="M29" s="235">
        <v>12.6</v>
      </c>
      <c r="N29" s="233">
        <v>12.7</v>
      </c>
      <c r="O29" s="233">
        <v>13.3</v>
      </c>
      <c r="P29" s="132">
        <v>18.3</v>
      </c>
      <c r="Q29" s="235">
        <v>19.5</v>
      </c>
      <c r="R29" s="130">
        <v>19.5</v>
      </c>
      <c r="S29" s="235">
        <v>19.600000000000001</v>
      </c>
      <c r="T29" s="235">
        <v>18.7</v>
      </c>
      <c r="U29" s="179">
        <v>18.899999999999999</v>
      </c>
      <c r="V29" s="121">
        <v>19.7</v>
      </c>
      <c r="X29"/>
      <c r="Y29" s="322"/>
      <c r="Z29" s="347" t="s">
        <v>191</v>
      </c>
      <c r="AA29"/>
      <c r="AB29" s="199"/>
      <c r="AC29"/>
      <c r="AD29"/>
      <c r="AE29"/>
      <c r="AF29"/>
      <c r="AG29"/>
    </row>
    <row r="30" spans="1:33" s="165" customFormat="1" ht="12.75" x14ac:dyDescent="0.35">
      <c r="A30" s="15" t="s">
        <v>6</v>
      </c>
      <c r="B30" s="235">
        <v>18.5</v>
      </c>
      <c r="C30" s="235">
        <v>20.6</v>
      </c>
      <c r="D30" s="235">
        <v>21.4</v>
      </c>
      <c r="E30" s="130">
        <v>27.9</v>
      </c>
      <c r="F30" s="235">
        <v>27.8</v>
      </c>
      <c r="G30" s="130">
        <v>23.9</v>
      </c>
      <c r="H30" s="235">
        <v>28.3</v>
      </c>
      <c r="I30" s="235">
        <v>26.9</v>
      </c>
      <c r="J30" s="122">
        <v>27.4</v>
      </c>
      <c r="K30" s="121">
        <v>28.2</v>
      </c>
      <c r="L30" s="101"/>
      <c r="M30" s="235">
        <v>17.7</v>
      </c>
      <c r="N30" s="233">
        <v>18.2</v>
      </c>
      <c r="O30" s="233">
        <v>19.100000000000001</v>
      </c>
      <c r="P30" s="132">
        <v>27.5</v>
      </c>
      <c r="Q30" s="235">
        <v>29.1</v>
      </c>
      <c r="R30" s="130">
        <v>29.3</v>
      </c>
      <c r="S30" s="235">
        <v>30</v>
      </c>
      <c r="T30" s="235">
        <v>29</v>
      </c>
      <c r="U30" s="125">
        <v>29.5</v>
      </c>
      <c r="V30" s="121">
        <v>30.4</v>
      </c>
      <c r="X30"/>
      <c r="Y30" s="322"/>
      <c r="Z30" s="347" t="s">
        <v>191</v>
      </c>
      <c r="AA30"/>
      <c r="AB30" s="199"/>
      <c r="AC30"/>
      <c r="AD30"/>
      <c r="AE30"/>
      <c r="AF30"/>
      <c r="AG30"/>
    </row>
    <row r="31" spans="1:33" s="2" customFormat="1" ht="12.75" customHeight="1" x14ac:dyDescent="0.35">
      <c r="A31" s="171" t="s">
        <v>7</v>
      </c>
      <c r="B31" s="248">
        <v>15.6</v>
      </c>
      <c r="C31" s="248">
        <v>17.600000000000001</v>
      </c>
      <c r="D31" s="248">
        <v>18.399999999999999</v>
      </c>
      <c r="E31" s="173">
        <v>23</v>
      </c>
      <c r="F31" s="248">
        <v>22.9</v>
      </c>
      <c r="G31" s="173">
        <v>19.7</v>
      </c>
      <c r="H31" s="248">
        <v>23.1</v>
      </c>
      <c r="I31" s="248">
        <v>21.9</v>
      </c>
      <c r="J31" s="290">
        <v>22.2</v>
      </c>
      <c r="K31" s="460">
        <v>22.9</v>
      </c>
      <c r="L31" s="174"/>
      <c r="M31" s="248">
        <v>15.1</v>
      </c>
      <c r="N31" s="250">
        <v>15.4</v>
      </c>
      <c r="O31" s="250">
        <v>16.2</v>
      </c>
      <c r="P31" s="251">
        <v>22.8</v>
      </c>
      <c r="Q31" s="248">
        <v>24.2</v>
      </c>
      <c r="R31" s="173">
        <v>24.3</v>
      </c>
      <c r="S31" s="248">
        <v>24.7</v>
      </c>
      <c r="T31" s="248">
        <v>23.8</v>
      </c>
      <c r="U31" s="186">
        <v>24.1</v>
      </c>
      <c r="V31" s="460">
        <v>24.9</v>
      </c>
      <c r="X31"/>
      <c r="Y31" s="322"/>
      <c r="Z31" s="347" t="s">
        <v>191</v>
      </c>
      <c r="AA31"/>
      <c r="AB31" s="199"/>
      <c r="AC31"/>
      <c r="AD31"/>
      <c r="AE31"/>
      <c r="AF31"/>
      <c r="AG31"/>
    </row>
    <row r="32" spans="1:33" ht="12.75" x14ac:dyDescent="0.35">
      <c r="A32" s="44"/>
      <c r="B32" s="44"/>
      <c r="C32" s="45"/>
      <c r="D32" s="45"/>
      <c r="E32" s="45"/>
      <c r="F32" s="45" t="s">
        <v>20</v>
      </c>
      <c r="G32" s="45"/>
      <c r="H32" s="45"/>
      <c r="I32" s="45"/>
      <c r="J32" s="45"/>
      <c r="K32" s="45"/>
      <c r="L32" s="42"/>
      <c r="M32" s="43"/>
      <c r="N32" s="43"/>
      <c r="O32" s="43"/>
      <c r="V32" s="53" t="s">
        <v>31</v>
      </c>
      <c r="AB32"/>
      <c r="AC32"/>
      <c r="AD32"/>
      <c r="AE32"/>
      <c r="AF32"/>
      <c r="AG32"/>
    </row>
    <row r="33" spans="1:33" ht="12.75" x14ac:dyDescent="0.35">
      <c r="A33" s="396" t="s">
        <v>435</v>
      </c>
      <c r="B33" s="44"/>
      <c r="C33" s="45"/>
      <c r="D33" s="45"/>
      <c r="E33" s="45"/>
      <c r="F33" s="45"/>
      <c r="G33" s="45"/>
      <c r="H33" s="45"/>
      <c r="I33" s="45"/>
      <c r="J33" s="45"/>
      <c r="K33" s="45"/>
      <c r="L33" s="42"/>
      <c r="M33" s="43"/>
      <c r="N33" s="43"/>
      <c r="O33" s="43"/>
      <c r="V33" s="53"/>
      <c r="AB33" s="199"/>
      <c r="AC33" s="199"/>
      <c r="AD33" s="199"/>
      <c r="AE33" s="199"/>
      <c r="AF33" s="199"/>
      <c r="AG33" s="199"/>
    </row>
    <row r="34" spans="1:33" ht="15" customHeight="1" x14ac:dyDescent="0.35">
      <c r="A34" s="535" t="s">
        <v>410</v>
      </c>
      <c r="B34" s="535"/>
      <c r="C34" s="535"/>
      <c r="D34" s="535"/>
      <c r="E34" s="535"/>
      <c r="F34" s="535"/>
      <c r="G34" s="535"/>
      <c r="H34" s="535"/>
      <c r="I34" s="535"/>
      <c r="J34" s="535"/>
      <c r="K34" s="535"/>
      <c r="L34" s="535"/>
      <c r="M34" s="535"/>
      <c r="N34" s="535"/>
      <c r="O34" s="535"/>
      <c r="P34" s="535"/>
      <c r="Q34" s="535"/>
      <c r="R34" s="535"/>
      <c r="S34" s="535"/>
      <c r="T34" s="535"/>
      <c r="U34" s="198"/>
      <c r="V34" s="198"/>
      <c r="W34" s="198"/>
      <c r="X34" s="198"/>
      <c r="Y34" s="225"/>
      <c r="AB34"/>
      <c r="AC34"/>
      <c r="AD34"/>
      <c r="AE34"/>
      <c r="AF34"/>
      <c r="AG34"/>
    </row>
    <row r="35" spans="1:33" ht="45" customHeight="1" x14ac:dyDescent="0.35">
      <c r="A35" s="511" t="s">
        <v>98</v>
      </c>
      <c r="B35" s="511"/>
      <c r="C35" s="511"/>
      <c r="D35" s="511"/>
      <c r="E35" s="511"/>
      <c r="F35" s="511"/>
      <c r="G35" s="511"/>
      <c r="H35" s="511"/>
      <c r="I35" s="511"/>
      <c r="J35" s="511"/>
      <c r="K35" s="511"/>
      <c r="L35" s="511"/>
      <c r="M35" s="511"/>
      <c r="N35" s="511"/>
      <c r="O35" s="511"/>
      <c r="P35" s="511"/>
      <c r="Q35" s="511"/>
      <c r="R35" s="511"/>
      <c r="S35" s="511"/>
      <c r="T35" s="511"/>
      <c r="U35" s="511"/>
      <c r="V35" s="511"/>
      <c r="W35" s="198"/>
      <c r="X35" s="198"/>
      <c r="Y35" s="225"/>
      <c r="AB35"/>
      <c r="AC35"/>
      <c r="AD35"/>
      <c r="AE35"/>
      <c r="AF35"/>
      <c r="AG35"/>
    </row>
    <row r="36" spans="1:33" ht="15" customHeight="1" x14ac:dyDescent="0.35">
      <c r="A36" s="508" t="s">
        <v>438</v>
      </c>
      <c r="B36" s="508"/>
      <c r="C36" s="508"/>
      <c r="D36" s="508"/>
      <c r="E36" s="508"/>
      <c r="F36" s="508"/>
      <c r="G36" s="508"/>
      <c r="H36" s="508"/>
      <c r="I36" s="508"/>
      <c r="J36" s="508"/>
      <c r="K36" s="508"/>
      <c r="L36" s="508"/>
      <c r="M36" s="508"/>
      <c r="N36" s="508"/>
      <c r="O36" s="508"/>
      <c r="P36" s="508"/>
      <c r="Q36" s="508"/>
      <c r="R36" s="508"/>
      <c r="S36" s="508"/>
      <c r="T36" s="508"/>
      <c r="U36" s="198"/>
      <c r="V36" s="198"/>
      <c r="W36" s="198"/>
      <c r="X36" s="198"/>
      <c r="Y36" s="225"/>
      <c r="AB36"/>
      <c r="AC36"/>
      <c r="AD36"/>
      <c r="AE36"/>
      <c r="AF36"/>
      <c r="AG36"/>
    </row>
    <row r="37" spans="1:33" ht="15" customHeight="1" x14ac:dyDescent="0.35">
      <c r="A37" s="532" t="s">
        <v>349</v>
      </c>
      <c r="B37" s="532"/>
      <c r="C37" s="532"/>
      <c r="D37" s="532"/>
      <c r="E37" s="532"/>
      <c r="F37" s="532"/>
      <c r="G37" s="532"/>
      <c r="H37" s="532"/>
      <c r="I37" s="532"/>
      <c r="J37" s="532"/>
      <c r="K37" s="532"/>
      <c r="L37" s="532"/>
      <c r="M37" s="532"/>
      <c r="N37" s="532"/>
      <c r="O37" s="532"/>
      <c r="P37" s="532"/>
      <c r="Q37" s="532"/>
      <c r="R37" s="532"/>
      <c r="S37" s="532"/>
      <c r="T37" s="532"/>
      <c r="U37" s="198"/>
      <c r="V37" s="198"/>
      <c r="W37" s="198"/>
      <c r="X37" s="198"/>
      <c r="Y37" s="225"/>
      <c r="AB37"/>
      <c r="AC37"/>
      <c r="AD37"/>
      <c r="AE37"/>
      <c r="AF37"/>
      <c r="AG37"/>
    </row>
    <row r="38" spans="1:33" ht="30" customHeight="1" x14ac:dyDescent="0.35">
      <c r="A38" s="532" t="s">
        <v>353</v>
      </c>
      <c r="B38" s="532"/>
      <c r="C38" s="532"/>
      <c r="D38" s="532"/>
      <c r="E38" s="532"/>
      <c r="F38" s="532"/>
      <c r="G38" s="532"/>
      <c r="H38" s="532"/>
      <c r="I38" s="532"/>
      <c r="J38" s="532"/>
      <c r="K38" s="532"/>
      <c r="L38" s="532"/>
      <c r="M38" s="532"/>
      <c r="N38" s="532"/>
      <c r="O38" s="532"/>
      <c r="P38" s="532"/>
      <c r="Q38" s="532"/>
      <c r="R38" s="532"/>
      <c r="S38" s="532"/>
      <c r="T38" s="532"/>
      <c r="U38" s="198"/>
      <c r="V38" s="198"/>
      <c r="W38" s="198"/>
      <c r="X38" s="198"/>
      <c r="Y38" s="225"/>
      <c r="AB38"/>
      <c r="AC38"/>
      <c r="AD38"/>
      <c r="AE38"/>
      <c r="AF38"/>
      <c r="AG38"/>
    </row>
    <row r="39" spans="1:33" ht="45" customHeight="1" x14ac:dyDescent="0.35">
      <c r="A39" s="532" t="s">
        <v>411</v>
      </c>
      <c r="B39" s="532"/>
      <c r="C39" s="532"/>
      <c r="D39" s="532"/>
      <c r="E39" s="532"/>
      <c r="F39" s="532"/>
      <c r="G39" s="532"/>
      <c r="H39" s="532"/>
      <c r="I39" s="532"/>
      <c r="J39" s="532"/>
      <c r="K39" s="532"/>
      <c r="L39" s="532"/>
      <c r="M39" s="532"/>
      <c r="N39" s="532"/>
      <c r="O39" s="532"/>
      <c r="P39" s="532"/>
      <c r="Q39" s="532"/>
      <c r="R39" s="532"/>
      <c r="S39" s="532"/>
      <c r="T39" s="532"/>
      <c r="U39" s="532"/>
      <c r="V39" s="532"/>
      <c r="W39" s="198"/>
      <c r="X39" s="198"/>
      <c r="Y39" s="225"/>
      <c r="AB39"/>
      <c r="AC39"/>
      <c r="AD39"/>
      <c r="AE39"/>
      <c r="AF39"/>
      <c r="AG39"/>
    </row>
    <row r="40" spans="1:33" ht="30" customHeight="1" x14ac:dyDescent="0.35">
      <c r="A40" s="533" t="s">
        <v>399</v>
      </c>
      <c r="B40" s="533"/>
      <c r="C40" s="533"/>
      <c r="D40" s="533"/>
      <c r="E40" s="533"/>
      <c r="F40" s="533"/>
      <c r="G40" s="533"/>
      <c r="H40" s="533"/>
      <c r="I40" s="533"/>
      <c r="J40" s="533"/>
      <c r="K40" s="533"/>
      <c r="L40" s="533"/>
      <c r="M40" s="533"/>
      <c r="N40" s="533"/>
      <c r="O40" s="533"/>
      <c r="P40" s="533"/>
      <c r="Q40" s="533"/>
      <c r="R40" s="533"/>
      <c r="S40" s="533"/>
      <c r="T40" s="533"/>
      <c r="U40" s="533"/>
      <c r="V40" s="533"/>
      <c r="W40" s="198"/>
      <c r="X40" s="198"/>
      <c r="Y40" s="225"/>
      <c r="AB40"/>
      <c r="AC40"/>
      <c r="AD40"/>
      <c r="AE40"/>
      <c r="AF40"/>
      <c r="AG40"/>
    </row>
    <row r="41" spans="1:33" ht="30" customHeight="1" x14ac:dyDescent="0.35">
      <c r="A41" s="532" t="s">
        <v>395</v>
      </c>
      <c r="B41" s="532"/>
      <c r="C41" s="532"/>
      <c r="D41" s="532"/>
      <c r="E41" s="532"/>
      <c r="F41" s="532"/>
      <c r="G41" s="532"/>
      <c r="H41" s="532"/>
      <c r="I41" s="532"/>
      <c r="J41" s="532"/>
      <c r="K41" s="532"/>
      <c r="L41" s="532"/>
      <c r="M41" s="532"/>
      <c r="N41" s="532"/>
      <c r="O41" s="532"/>
      <c r="P41" s="532"/>
      <c r="Q41" s="532"/>
      <c r="R41" s="532"/>
      <c r="S41" s="532"/>
      <c r="T41" s="532"/>
      <c r="U41" s="532"/>
      <c r="V41" s="532"/>
      <c r="W41" s="198"/>
      <c r="X41" s="198"/>
      <c r="Y41" s="225"/>
      <c r="AB41"/>
      <c r="AC41"/>
      <c r="AD41"/>
      <c r="AE41"/>
      <c r="AF41"/>
      <c r="AG41"/>
    </row>
    <row r="42" spans="1:33" ht="75" customHeight="1" x14ac:dyDescent="0.35">
      <c r="A42" s="531" t="s">
        <v>396</v>
      </c>
      <c r="B42" s="531"/>
      <c r="C42" s="531"/>
      <c r="D42" s="531"/>
      <c r="E42" s="531"/>
      <c r="F42" s="531"/>
      <c r="G42" s="531"/>
      <c r="H42" s="531"/>
      <c r="I42" s="531"/>
      <c r="J42" s="531"/>
      <c r="K42" s="531"/>
      <c r="L42" s="531"/>
      <c r="M42" s="531"/>
      <c r="N42" s="531"/>
      <c r="O42" s="531"/>
      <c r="P42" s="531"/>
      <c r="Q42" s="531"/>
      <c r="R42" s="531"/>
      <c r="S42" s="531"/>
      <c r="T42" s="531"/>
      <c r="U42" s="531"/>
      <c r="V42" s="531"/>
      <c r="W42" s="198"/>
      <c r="X42" s="198"/>
      <c r="Y42" s="225"/>
      <c r="AB42"/>
      <c r="AC42"/>
      <c r="AD42"/>
      <c r="AE42"/>
      <c r="AF42"/>
      <c r="AG42"/>
    </row>
    <row r="43" spans="1:33" ht="12.75" x14ac:dyDescent="0.35">
      <c r="A43" s="513" t="s">
        <v>69</v>
      </c>
      <c r="B43" s="513"/>
      <c r="C43" s="513"/>
      <c r="D43" s="513"/>
      <c r="E43" s="513"/>
      <c r="F43" s="513"/>
      <c r="G43" s="513"/>
      <c r="H43" s="513"/>
      <c r="I43" s="513"/>
      <c r="J43" s="513"/>
      <c r="K43" s="513"/>
      <c r="L43" s="513"/>
      <c r="M43" s="513"/>
      <c r="N43" s="513"/>
      <c r="O43" s="513"/>
      <c r="P43" s="513"/>
      <c r="Q43" s="513"/>
      <c r="R43" s="513"/>
      <c r="S43" s="513"/>
      <c r="T43" s="513"/>
      <c r="U43" s="513"/>
      <c r="V43" s="513"/>
      <c r="W43" s="513"/>
      <c r="X43" s="513"/>
      <c r="Y43" s="411"/>
      <c r="AB43"/>
      <c r="AC43"/>
      <c r="AD43"/>
      <c r="AE43"/>
      <c r="AF43"/>
      <c r="AG43"/>
    </row>
    <row r="44" spans="1:33" ht="12.75" x14ac:dyDescent="0.35">
      <c r="L44" s="5"/>
      <c r="AB44"/>
      <c r="AC44"/>
      <c r="AD44"/>
      <c r="AE44"/>
      <c r="AF44"/>
      <c r="AG44"/>
    </row>
    <row r="45" spans="1:33" ht="12.75" x14ac:dyDescent="0.35">
      <c r="L45" s="5"/>
      <c r="AB45"/>
      <c r="AC45"/>
      <c r="AD45"/>
      <c r="AE45"/>
      <c r="AF45"/>
      <c r="AG45"/>
    </row>
    <row r="46" spans="1:33" ht="12.75" x14ac:dyDescent="0.35">
      <c r="L46" s="5"/>
      <c r="AB46"/>
      <c r="AC46"/>
      <c r="AD46"/>
      <c r="AE46"/>
      <c r="AF46"/>
      <c r="AG46"/>
    </row>
    <row r="47" spans="1:33" ht="12.75" x14ac:dyDescent="0.35">
      <c r="AB47"/>
      <c r="AC47"/>
      <c r="AD47"/>
      <c r="AE47"/>
      <c r="AF47"/>
      <c r="AG47"/>
    </row>
    <row r="48" spans="1:33" ht="12.75" x14ac:dyDescent="0.35">
      <c r="AB48"/>
      <c r="AC48"/>
      <c r="AD48"/>
      <c r="AE48"/>
      <c r="AF48"/>
      <c r="AG48"/>
    </row>
    <row r="49" spans="28:33" ht="12.75" x14ac:dyDescent="0.35">
      <c r="AB49"/>
      <c r="AC49"/>
      <c r="AD49"/>
      <c r="AE49"/>
      <c r="AF49"/>
      <c r="AG49"/>
    </row>
    <row r="50" spans="28:33" ht="12.75" x14ac:dyDescent="0.35">
      <c r="AB50"/>
      <c r="AC50"/>
      <c r="AD50"/>
      <c r="AE50"/>
      <c r="AF50"/>
      <c r="AG50"/>
    </row>
    <row r="51" spans="28:33" ht="12.75" x14ac:dyDescent="0.35">
      <c r="AB51"/>
      <c r="AC51"/>
      <c r="AD51"/>
      <c r="AE51"/>
      <c r="AF51"/>
      <c r="AG51"/>
    </row>
    <row r="52" spans="28:33" ht="12.75" x14ac:dyDescent="0.35">
      <c r="AB52"/>
      <c r="AC52"/>
      <c r="AD52"/>
      <c r="AE52"/>
      <c r="AF52"/>
      <c r="AG52"/>
    </row>
    <row r="53" spans="28:33" ht="12.75" x14ac:dyDescent="0.35">
      <c r="AB53"/>
      <c r="AC53"/>
      <c r="AD53"/>
      <c r="AE53"/>
      <c r="AF53"/>
      <c r="AG53"/>
    </row>
    <row r="54" spans="28:33" ht="12.75" x14ac:dyDescent="0.35">
      <c r="AB54"/>
      <c r="AC54"/>
      <c r="AD54"/>
      <c r="AE54"/>
      <c r="AF54"/>
      <c r="AG54"/>
    </row>
    <row r="55" spans="28:33" ht="12.75" x14ac:dyDescent="0.35">
      <c r="AB55"/>
      <c r="AC55"/>
      <c r="AD55"/>
      <c r="AE55"/>
      <c r="AF55"/>
      <c r="AG55"/>
    </row>
    <row r="56" spans="28:33" ht="12.75" x14ac:dyDescent="0.35">
      <c r="AB56"/>
      <c r="AC56"/>
      <c r="AD56"/>
      <c r="AE56"/>
      <c r="AF56"/>
      <c r="AG56"/>
    </row>
    <row r="57" spans="28:33" ht="12.75" x14ac:dyDescent="0.35">
      <c r="AB57"/>
      <c r="AC57"/>
      <c r="AD57"/>
      <c r="AE57"/>
      <c r="AF57"/>
      <c r="AG57"/>
    </row>
    <row r="58" spans="28:33" ht="12.75" x14ac:dyDescent="0.35">
      <c r="AB58"/>
      <c r="AC58"/>
      <c r="AD58"/>
      <c r="AE58"/>
      <c r="AF58"/>
      <c r="AG58"/>
    </row>
    <row r="59" spans="28:33" ht="12.75" x14ac:dyDescent="0.35">
      <c r="AB59"/>
      <c r="AC59"/>
      <c r="AD59"/>
      <c r="AE59"/>
      <c r="AF59"/>
      <c r="AG59"/>
    </row>
    <row r="60" spans="28:33" ht="12.75" x14ac:dyDescent="0.35">
      <c r="AB60"/>
      <c r="AC60"/>
      <c r="AD60"/>
      <c r="AE60"/>
      <c r="AF60"/>
      <c r="AG60"/>
    </row>
    <row r="61" spans="28:33" ht="12.75" x14ac:dyDescent="0.35">
      <c r="AB61"/>
      <c r="AC61"/>
      <c r="AD61"/>
      <c r="AE61"/>
      <c r="AF61"/>
      <c r="AG61"/>
    </row>
    <row r="62" spans="28:33" ht="12.75" x14ac:dyDescent="0.35">
      <c r="AB62"/>
      <c r="AC62"/>
      <c r="AD62"/>
      <c r="AE62"/>
      <c r="AF62"/>
      <c r="AG62"/>
    </row>
    <row r="63" spans="28:33" ht="12.75" x14ac:dyDescent="0.35">
      <c r="AB63"/>
      <c r="AC63"/>
      <c r="AD63"/>
      <c r="AE63"/>
      <c r="AF63"/>
      <c r="AG63"/>
    </row>
    <row r="64" spans="28:33" ht="12.75" x14ac:dyDescent="0.35">
      <c r="AB64"/>
      <c r="AC64"/>
      <c r="AD64"/>
      <c r="AE64"/>
      <c r="AF64"/>
      <c r="AG64"/>
    </row>
    <row r="65" spans="28:33" ht="12.75" x14ac:dyDescent="0.35">
      <c r="AB65"/>
      <c r="AC65"/>
      <c r="AD65"/>
      <c r="AE65"/>
      <c r="AF65"/>
      <c r="AG65"/>
    </row>
    <row r="66" spans="28:33" ht="12.75" x14ac:dyDescent="0.35">
      <c r="AB66"/>
      <c r="AC66"/>
      <c r="AD66"/>
      <c r="AE66"/>
      <c r="AF66"/>
      <c r="AG66"/>
    </row>
    <row r="67" spans="28:33" ht="12.75" x14ac:dyDescent="0.35">
      <c r="AB67"/>
      <c r="AC67"/>
      <c r="AD67"/>
      <c r="AE67"/>
      <c r="AF67"/>
      <c r="AG67"/>
    </row>
    <row r="68" spans="28:33" ht="12.75" x14ac:dyDescent="0.35">
      <c r="AB68"/>
      <c r="AC68"/>
      <c r="AD68"/>
      <c r="AE68"/>
      <c r="AF68"/>
      <c r="AG68"/>
    </row>
    <row r="69" spans="28:33" ht="12.75" x14ac:dyDescent="0.35">
      <c r="AB69"/>
      <c r="AC69"/>
      <c r="AD69"/>
      <c r="AE69"/>
      <c r="AF69"/>
      <c r="AG69"/>
    </row>
    <row r="70" spans="28:33" ht="12.75" x14ac:dyDescent="0.35">
      <c r="AB70"/>
      <c r="AC70"/>
      <c r="AD70"/>
      <c r="AE70"/>
      <c r="AF70"/>
      <c r="AG70"/>
    </row>
    <row r="71" spans="28:33" ht="12.75" x14ac:dyDescent="0.35">
      <c r="AB71"/>
      <c r="AC71"/>
      <c r="AD71"/>
      <c r="AE71"/>
      <c r="AF71"/>
      <c r="AG71"/>
    </row>
    <row r="72" spans="28:33" ht="12.75" x14ac:dyDescent="0.35">
      <c r="AB72"/>
      <c r="AC72"/>
      <c r="AD72"/>
      <c r="AE72"/>
      <c r="AF72"/>
      <c r="AG72"/>
    </row>
    <row r="73" spans="28:33" ht="12.75" x14ac:dyDescent="0.35">
      <c r="AB73"/>
      <c r="AC73"/>
      <c r="AD73"/>
      <c r="AE73"/>
      <c r="AF73"/>
      <c r="AG73"/>
    </row>
    <row r="74" spans="28:33" ht="12.75" x14ac:dyDescent="0.35">
      <c r="AB74"/>
      <c r="AC74"/>
      <c r="AD74"/>
      <c r="AE74"/>
      <c r="AF74"/>
      <c r="AG74"/>
    </row>
    <row r="75" spans="28:33" ht="12.75" x14ac:dyDescent="0.35">
      <c r="AB75"/>
      <c r="AC75"/>
      <c r="AD75"/>
      <c r="AE75"/>
      <c r="AF75"/>
      <c r="AG75"/>
    </row>
    <row r="76" spans="28:33" ht="12.75" x14ac:dyDescent="0.35">
      <c r="AB76"/>
      <c r="AC76"/>
      <c r="AD76"/>
      <c r="AE76"/>
      <c r="AF76"/>
      <c r="AG76"/>
    </row>
    <row r="77" spans="28:33" ht="12.75" x14ac:dyDescent="0.35">
      <c r="AB77"/>
      <c r="AC77"/>
      <c r="AD77"/>
      <c r="AE77"/>
      <c r="AF77"/>
      <c r="AG77"/>
    </row>
    <row r="78" spans="28:33" ht="12.75" x14ac:dyDescent="0.35">
      <c r="AB78"/>
      <c r="AC78"/>
      <c r="AD78"/>
      <c r="AE78"/>
      <c r="AF78"/>
      <c r="AG78"/>
    </row>
    <row r="79" spans="28:33" ht="12.75" x14ac:dyDescent="0.35">
      <c r="AB79"/>
      <c r="AC79"/>
      <c r="AD79"/>
      <c r="AE79"/>
      <c r="AF79"/>
      <c r="AG79"/>
    </row>
    <row r="80" spans="28:33" ht="12.75" x14ac:dyDescent="0.35">
      <c r="AB80"/>
      <c r="AC80"/>
      <c r="AD80"/>
      <c r="AE80"/>
      <c r="AF80"/>
      <c r="AG80"/>
    </row>
    <row r="81" spans="28:33" ht="12.75" x14ac:dyDescent="0.35">
      <c r="AB81"/>
      <c r="AC81"/>
      <c r="AD81"/>
      <c r="AE81"/>
      <c r="AF81"/>
      <c r="AG81"/>
    </row>
    <row r="82" spans="28:33" ht="12.75" x14ac:dyDescent="0.35">
      <c r="AB82"/>
      <c r="AC82"/>
      <c r="AD82"/>
      <c r="AE82"/>
      <c r="AF82"/>
      <c r="AG82"/>
    </row>
    <row r="83" spans="28:33" ht="12.75" x14ac:dyDescent="0.35">
      <c r="AB83"/>
      <c r="AC83"/>
      <c r="AD83"/>
      <c r="AE83"/>
      <c r="AF83"/>
      <c r="AG83"/>
    </row>
    <row r="84" spans="28:33" ht="12.75" x14ac:dyDescent="0.35">
      <c r="AB84"/>
      <c r="AC84"/>
      <c r="AD84"/>
      <c r="AE84"/>
      <c r="AF84"/>
      <c r="AG84"/>
    </row>
    <row r="85" spans="28:33" ht="12.75" x14ac:dyDescent="0.35">
      <c r="AB85"/>
      <c r="AC85"/>
      <c r="AD85"/>
      <c r="AE85"/>
      <c r="AF85"/>
      <c r="AG85"/>
    </row>
    <row r="86" spans="28:33" ht="12.75" x14ac:dyDescent="0.35">
      <c r="AB86"/>
      <c r="AC86"/>
      <c r="AD86"/>
      <c r="AE86"/>
      <c r="AF86"/>
      <c r="AG86"/>
    </row>
    <row r="87" spans="28:33" ht="12.75" x14ac:dyDescent="0.35">
      <c r="AB87"/>
      <c r="AC87"/>
      <c r="AD87"/>
      <c r="AE87"/>
      <c r="AF87"/>
      <c r="AG87"/>
    </row>
    <row r="88" spans="28:33" ht="12.75" x14ac:dyDescent="0.35">
      <c r="AB88"/>
      <c r="AC88"/>
      <c r="AD88"/>
      <c r="AE88"/>
      <c r="AF88"/>
      <c r="AG88"/>
    </row>
    <row r="89" spans="28:33" ht="12.75" x14ac:dyDescent="0.35">
      <c r="AB89"/>
      <c r="AC89"/>
      <c r="AD89"/>
      <c r="AE89"/>
      <c r="AF89"/>
      <c r="AG89"/>
    </row>
    <row r="90" spans="28:33" ht="12.75" x14ac:dyDescent="0.35">
      <c r="AB90"/>
      <c r="AC90"/>
      <c r="AD90"/>
      <c r="AE90"/>
      <c r="AF90"/>
      <c r="AG90"/>
    </row>
    <row r="91" spans="28:33" ht="12.75" x14ac:dyDescent="0.35">
      <c r="AB91"/>
      <c r="AC91"/>
      <c r="AD91"/>
      <c r="AE91"/>
      <c r="AF91"/>
      <c r="AG91"/>
    </row>
    <row r="92" spans="28:33" ht="12.75" x14ac:dyDescent="0.35">
      <c r="AB92"/>
      <c r="AC92"/>
      <c r="AD92"/>
      <c r="AE92"/>
      <c r="AF92"/>
      <c r="AG92"/>
    </row>
    <row r="93" spans="28:33" ht="12.75" x14ac:dyDescent="0.35">
      <c r="AB93"/>
      <c r="AC93"/>
      <c r="AD93"/>
      <c r="AE93"/>
      <c r="AF93"/>
      <c r="AG93"/>
    </row>
    <row r="94" spans="28:33" ht="12.75" x14ac:dyDescent="0.35">
      <c r="AB94"/>
      <c r="AC94"/>
      <c r="AD94"/>
      <c r="AE94"/>
      <c r="AF94"/>
      <c r="AG94"/>
    </row>
    <row r="95" spans="28:33" ht="12.75" x14ac:dyDescent="0.35">
      <c r="AB95"/>
      <c r="AC95"/>
      <c r="AD95"/>
      <c r="AE95"/>
      <c r="AF95"/>
      <c r="AG95"/>
    </row>
    <row r="96" spans="28:33" ht="12.75" x14ac:dyDescent="0.35">
      <c r="AB96"/>
      <c r="AC96"/>
      <c r="AD96"/>
      <c r="AE96"/>
      <c r="AF96"/>
      <c r="AG96"/>
    </row>
    <row r="97" spans="28:33" ht="12.75" x14ac:dyDescent="0.35">
      <c r="AB97"/>
      <c r="AC97"/>
      <c r="AD97"/>
      <c r="AE97"/>
      <c r="AF97"/>
      <c r="AG97"/>
    </row>
    <row r="98" spans="28:33" ht="12.75" x14ac:dyDescent="0.35">
      <c r="AB98"/>
      <c r="AC98"/>
      <c r="AD98"/>
      <c r="AE98"/>
      <c r="AF98"/>
      <c r="AG98"/>
    </row>
    <row r="99" spans="28:33" ht="12.75" x14ac:dyDescent="0.35">
      <c r="AB99"/>
      <c r="AC99"/>
      <c r="AD99"/>
      <c r="AE99"/>
      <c r="AF99"/>
      <c r="AG99"/>
    </row>
    <row r="100" spans="28:33" ht="12.75" x14ac:dyDescent="0.35">
      <c r="AB100"/>
      <c r="AC100"/>
      <c r="AD100"/>
      <c r="AE100"/>
      <c r="AF100"/>
      <c r="AG100"/>
    </row>
    <row r="101" spans="28:33" ht="12.75" x14ac:dyDescent="0.35">
      <c r="AB101"/>
      <c r="AC101"/>
      <c r="AD101"/>
      <c r="AE101"/>
      <c r="AF101"/>
      <c r="AG101"/>
    </row>
    <row r="102" spans="28:33" ht="12.75" x14ac:dyDescent="0.35">
      <c r="AB102"/>
      <c r="AC102"/>
      <c r="AD102"/>
      <c r="AE102"/>
      <c r="AF102"/>
      <c r="AG102"/>
    </row>
    <row r="103" spans="28:33" ht="12.75" x14ac:dyDescent="0.35">
      <c r="AB103"/>
      <c r="AC103"/>
      <c r="AD103"/>
      <c r="AE103"/>
      <c r="AF103"/>
      <c r="AG103"/>
    </row>
    <row r="104" spans="28:33" ht="12.75" x14ac:dyDescent="0.35">
      <c r="AB104"/>
      <c r="AC104"/>
      <c r="AD104"/>
      <c r="AE104"/>
      <c r="AF104"/>
      <c r="AG104"/>
    </row>
    <row r="105" spans="28:33" ht="12.75" x14ac:dyDescent="0.35">
      <c r="AB105"/>
      <c r="AC105"/>
      <c r="AD105"/>
      <c r="AE105"/>
      <c r="AF105"/>
      <c r="AG105"/>
    </row>
    <row r="106" spans="28:33" ht="12.75" x14ac:dyDescent="0.35">
      <c r="AB106"/>
      <c r="AC106"/>
      <c r="AD106"/>
      <c r="AE106"/>
      <c r="AF106"/>
      <c r="AG106"/>
    </row>
    <row r="107" spans="28:33" ht="12.75" x14ac:dyDescent="0.35">
      <c r="AB107"/>
      <c r="AC107"/>
      <c r="AD107"/>
      <c r="AE107"/>
      <c r="AF107"/>
      <c r="AG107"/>
    </row>
    <row r="108" spans="28:33" ht="12.75" x14ac:dyDescent="0.35">
      <c r="AB108"/>
      <c r="AC108"/>
      <c r="AD108"/>
      <c r="AE108"/>
      <c r="AF108"/>
      <c r="AG108"/>
    </row>
    <row r="109" spans="28:33" ht="12.75" x14ac:dyDescent="0.35">
      <c r="AB109"/>
      <c r="AC109"/>
      <c r="AD109"/>
      <c r="AE109"/>
      <c r="AF109"/>
      <c r="AG109"/>
    </row>
    <row r="110" spans="28:33" ht="12.75" x14ac:dyDescent="0.35">
      <c r="AB110"/>
      <c r="AC110"/>
      <c r="AD110"/>
      <c r="AE110"/>
      <c r="AF110"/>
      <c r="AG110"/>
    </row>
    <row r="111" spans="28:33" ht="12.75" x14ac:dyDescent="0.35">
      <c r="AB111"/>
      <c r="AC111"/>
      <c r="AD111"/>
      <c r="AE111"/>
      <c r="AF111"/>
      <c r="AG111"/>
    </row>
    <row r="112" spans="28:33" ht="12.75" x14ac:dyDescent="0.35">
      <c r="AB112"/>
      <c r="AC112"/>
      <c r="AD112"/>
      <c r="AE112"/>
      <c r="AF112"/>
      <c r="AG112"/>
    </row>
    <row r="113" spans="28:33" ht="12.75" x14ac:dyDescent="0.35">
      <c r="AB113"/>
      <c r="AC113"/>
      <c r="AD113"/>
      <c r="AE113"/>
      <c r="AF113"/>
      <c r="AG113"/>
    </row>
    <row r="114" spans="28:33" ht="12.75" x14ac:dyDescent="0.35">
      <c r="AB114"/>
      <c r="AC114"/>
      <c r="AD114"/>
      <c r="AE114"/>
      <c r="AF114"/>
      <c r="AG114"/>
    </row>
    <row r="115" spans="28:33" ht="12.75" x14ac:dyDescent="0.35">
      <c r="AB115"/>
      <c r="AC115"/>
      <c r="AD115"/>
      <c r="AE115"/>
      <c r="AF115"/>
      <c r="AG115"/>
    </row>
    <row r="116" spans="28:33" ht="12.75" x14ac:dyDescent="0.35">
      <c r="AB116"/>
      <c r="AC116"/>
      <c r="AD116"/>
      <c r="AE116"/>
      <c r="AF116"/>
      <c r="AG116"/>
    </row>
    <row r="117" spans="28:33" ht="12.75" x14ac:dyDescent="0.35">
      <c r="AB117"/>
      <c r="AC117"/>
      <c r="AD117"/>
      <c r="AF117"/>
      <c r="AG117"/>
    </row>
    <row r="118" spans="28:33" ht="12.75" x14ac:dyDescent="0.35">
      <c r="AB118"/>
      <c r="AC118"/>
      <c r="AD118"/>
    </row>
    <row r="119" spans="28:33" ht="12.75" x14ac:dyDescent="0.35">
      <c r="AB119"/>
      <c r="AC119"/>
      <c r="AD119"/>
    </row>
    <row r="120" spans="28:33" ht="12.75" x14ac:dyDescent="0.35">
      <c r="AB120"/>
      <c r="AC120"/>
      <c r="AD120"/>
    </row>
    <row r="121" spans="28:33" ht="12.75" x14ac:dyDescent="0.35">
      <c r="AB121"/>
      <c r="AC121"/>
      <c r="AD121"/>
    </row>
    <row r="122" spans="28:33" ht="12.75" x14ac:dyDescent="0.35">
      <c r="AB122"/>
      <c r="AC122"/>
      <c r="AD122"/>
    </row>
    <row r="123" spans="28:33" ht="12.75" x14ac:dyDescent="0.35">
      <c r="AB123"/>
    </row>
    <row r="124" spans="28:33" ht="12.75" x14ac:dyDescent="0.35">
      <c r="AB124"/>
    </row>
    <row r="125" spans="28:33" ht="12.75" x14ac:dyDescent="0.35">
      <c r="AB125"/>
    </row>
    <row r="126" spans="28:33" ht="12.75" x14ac:dyDescent="0.35">
      <c r="AB126"/>
    </row>
    <row r="127" spans="28:33" ht="12.75" x14ac:dyDescent="0.35">
      <c r="AB127"/>
    </row>
    <row r="128" spans="28:33" ht="12.75" x14ac:dyDescent="0.35">
      <c r="AB128"/>
    </row>
    <row r="129" spans="28:28" ht="12.75" x14ac:dyDescent="0.35">
      <c r="AB129"/>
    </row>
    <row r="130" spans="28:28" ht="12.75" x14ac:dyDescent="0.35">
      <c r="AB130"/>
    </row>
    <row r="131" spans="28:28" ht="12.75" x14ac:dyDescent="0.35">
      <c r="AB131"/>
    </row>
    <row r="132" spans="28:28" ht="12.75" x14ac:dyDescent="0.35">
      <c r="AB132"/>
    </row>
    <row r="133" spans="28:28" ht="12.75" x14ac:dyDescent="0.35">
      <c r="AB133"/>
    </row>
    <row r="134" spans="28:28" ht="12.75" x14ac:dyDescent="0.35">
      <c r="AB134"/>
    </row>
    <row r="135" spans="28:28" ht="12.75" x14ac:dyDescent="0.35">
      <c r="AB135"/>
    </row>
    <row r="136" spans="28:28" ht="12.75" x14ac:dyDescent="0.35">
      <c r="AB136"/>
    </row>
    <row r="137" spans="28:28" ht="12.75" x14ac:dyDescent="0.35">
      <c r="AB137"/>
    </row>
    <row r="138" spans="28:28" ht="12.75" x14ac:dyDescent="0.35">
      <c r="AB138"/>
    </row>
    <row r="139" spans="28:28" ht="12.75" x14ac:dyDescent="0.35">
      <c r="AB139"/>
    </row>
    <row r="140" spans="28:28" ht="12.75" x14ac:dyDescent="0.35">
      <c r="AB140"/>
    </row>
    <row r="141" spans="28:28" ht="12.75" x14ac:dyDescent="0.35">
      <c r="AB141"/>
    </row>
    <row r="142" spans="28:28" ht="12.75" x14ac:dyDescent="0.35">
      <c r="AB142"/>
    </row>
    <row r="143" spans="28:28" ht="12.75" x14ac:dyDescent="0.35">
      <c r="AB143"/>
    </row>
    <row r="144" spans="28:28" ht="12.75" x14ac:dyDescent="0.35">
      <c r="AB144"/>
    </row>
    <row r="145" spans="28:28" ht="12.75" x14ac:dyDescent="0.35">
      <c r="AB145"/>
    </row>
    <row r="146" spans="28:28" ht="12.75" x14ac:dyDescent="0.35">
      <c r="AB146"/>
    </row>
    <row r="147" spans="28:28" ht="12.75" x14ac:dyDescent="0.35">
      <c r="AB147"/>
    </row>
    <row r="148" spans="28:28" ht="12.75" x14ac:dyDescent="0.35">
      <c r="AB148"/>
    </row>
    <row r="149" spans="28:28" ht="12.75" x14ac:dyDescent="0.35">
      <c r="AB149"/>
    </row>
    <row r="150" spans="28:28" ht="12.75" x14ac:dyDescent="0.35">
      <c r="AB150"/>
    </row>
    <row r="151" spans="28:28" ht="12.75" x14ac:dyDescent="0.35">
      <c r="AB151"/>
    </row>
    <row r="152" spans="28:28" ht="12.75" x14ac:dyDescent="0.35">
      <c r="AB152"/>
    </row>
    <row r="153" spans="28:28" ht="12.75" x14ac:dyDescent="0.35">
      <c r="AB153"/>
    </row>
    <row r="154" spans="28:28" ht="12.75" x14ac:dyDescent="0.35">
      <c r="AB154"/>
    </row>
    <row r="155" spans="28:28" ht="12.75" x14ac:dyDescent="0.35">
      <c r="AB155"/>
    </row>
    <row r="156" spans="28:28" ht="12.75" x14ac:dyDescent="0.35">
      <c r="AB156"/>
    </row>
    <row r="157" spans="28:28" ht="12.75" x14ac:dyDescent="0.35">
      <c r="AB157"/>
    </row>
    <row r="158" spans="28:28" ht="12.75" x14ac:dyDescent="0.35">
      <c r="AB158"/>
    </row>
    <row r="159" spans="28:28" ht="12.75" x14ac:dyDescent="0.35">
      <c r="AB159"/>
    </row>
    <row r="160" spans="28:28" ht="12.75" x14ac:dyDescent="0.35">
      <c r="AB160"/>
    </row>
    <row r="161" spans="28:28" ht="12.75" x14ac:dyDescent="0.35">
      <c r="AB161"/>
    </row>
    <row r="162" spans="28:28" ht="12.75" x14ac:dyDescent="0.35">
      <c r="AB162"/>
    </row>
    <row r="163" spans="28:28" ht="12.75" x14ac:dyDescent="0.35">
      <c r="AB163"/>
    </row>
    <row r="164" spans="28:28" ht="12.75" x14ac:dyDescent="0.35">
      <c r="AB164"/>
    </row>
    <row r="165" spans="28:28" ht="12.75" x14ac:dyDescent="0.35">
      <c r="AB165"/>
    </row>
    <row r="166" spans="28:28" ht="12.75" x14ac:dyDescent="0.35">
      <c r="AB166"/>
    </row>
    <row r="167" spans="28:28" ht="12.75" x14ac:dyDescent="0.35">
      <c r="AB167"/>
    </row>
    <row r="168" spans="28:28" ht="12.75" x14ac:dyDescent="0.35">
      <c r="AB168"/>
    </row>
    <row r="169" spans="28:28" ht="12.75" x14ac:dyDescent="0.35">
      <c r="AB169"/>
    </row>
    <row r="170" spans="28:28" ht="12.75" x14ac:dyDescent="0.35">
      <c r="AB170"/>
    </row>
    <row r="171" spans="28:28" ht="12.75" x14ac:dyDescent="0.35">
      <c r="AB171"/>
    </row>
    <row r="172" spans="28:28" ht="12.75" x14ac:dyDescent="0.35">
      <c r="AB172"/>
    </row>
    <row r="173" spans="28:28" ht="12.75" x14ac:dyDescent="0.35">
      <c r="AB173"/>
    </row>
    <row r="174" spans="28:28" ht="12.75" x14ac:dyDescent="0.35">
      <c r="AB174"/>
    </row>
    <row r="175" spans="28:28" ht="12.75" x14ac:dyDescent="0.35">
      <c r="AB175"/>
    </row>
    <row r="176" spans="28:28" ht="12.75" x14ac:dyDescent="0.35">
      <c r="AB176"/>
    </row>
    <row r="177" spans="28:28" ht="12.75" x14ac:dyDescent="0.35">
      <c r="AB177"/>
    </row>
    <row r="178" spans="28:28" ht="12.75" x14ac:dyDescent="0.35">
      <c r="AB178"/>
    </row>
    <row r="179" spans="28:28" ht="12.75" x14ac:dyDescent="0.35">
      <c r="AB179"/>
    </row>
    <row r="180" spans="28:28" ht="12.75" x14ac:dyDescent="0.35">
      <c r="AB180"/>
    </row>
    <row r="181" spans="28:28" ht="12.75" x14ac:dyDescent="0.35">
      <c r="AB181"/>
    </row>
    <row r="182" spans="28:28" ht="12.75" x14ac:dyDescent="0.35">
      <c r="AB182"/>
    </row>
    <row r="183" spans="28:28" ht="12.75" x14ac:dyDescent="0.35">
      <c r="AB183"/>
    </row>
    <row r="184" spans="28:28" ht="12.75" x14ac:dyDescent="0.35">
      <c r="AB184"/>
    </row>
    <row r="185" spans="28:28" ht="12.75" x14ac:dyDescent="0.35">
      <c r="AB185"/>
    </row>
    <row r="186" spans="28:28" ht="12.75" x14ac:dyDescent="0.35">
      <c r="AB186"/>
    </row>
    <row r="187" spans="28:28" ht="12.75" x14ac:dyDescent="0.35">
      <c r="AB187"/>
    </row>
    <row r="188" spans="28:28" ht="12.75" x14ac:dyDescent="0.35">
      <c r="AB188"/>
    </row>
    <row r="189" spans="28:28" ht="12.75" x14ac:dyDescent="0.35">
      <c r="AB189"/>
    </row>
    <row r="190" spans="28:28" ht="12.75" x14ac:dyDescent="0.35">
      <c r="AB190"/>
    </row>
    <row r="191" spans="28:28" ht="12.75" x14ac:dyDescent="0.35">
      <c r="AB191"/>
    </row>
    <row r="192" spans="28:28" ht="12.75" x14ac:dyDescent="0.35">
      <c r="AB192"/>
    </row>
    <row r="193" spans="28:28" ht="12.75" x14ac:dyDescent="0.35">
      <c r="AB193"/>
    </row>
    <row r="194" spans="28:28" ht="12.75" x14ac:dyDescent="0.35">
      <c r="AB194"/>
    </row>
    <row r="195" spans="28:28" ht="12.75" x14ac:dyDescent="0.35">
      <c r="AB195"/>
    </row>
    <row r="196" spans="28:28" ht="12.75" x14ac:dyDescent="0.35">
      <c r="AB196"/>
    </row>
    <row r="197" spans="28:28" ht="12.75" x14ac:dyDescent="0.35">
      <c r="AB197"/>
    </row>
    <row r="198" spans="28:28" ht="12.75" x14ac:dyDescent="0.35">
      <c r="AB198"/>
    </row>
    <row r="199" spans="28:28" ht="12.75" x14ac:dyDescent="0.35">
      <c r="AB199"/>
    </row>
    <row r="200" spans="28:28" ht="12.75" x14ac:dyDescent="0.35">
      <c r="AB200"/>
    </row>
    <row r="201" spans="28:28" ht="12.75" x14ac:dyDescent="0.35">
      <c r="AB201"/>
    </row>
    <row r="202" spans="28:28" ht="12.75" x14ac:dyDescent="0.35">
      <c r="AB202"/>
    </row>
    <row r="203" spans="28:28" ht="12.75" x14ac:dyDescent="0.35">
      <c r="AB203"/>
    </row>
    <row r="204" spans="28:28" ht="12.75" x14ac:dyDescent="0.35">
      <c r="AB204"/>
    </row>
    <row r="205" spans="28:28" ht="12.75" x14ac:dyDescent="0.35">
      <c r="AB205"/>
    </row>
    <row r="206" spans="28:28" ht="12.75" x14ac:dyDescent="0.35">
      <c r="AB206"/>
    </row>
    <row r="207" spans="28:28" ht="12.75" x14ac:dyDescent="0.35">
      <c r="AB207"/>
    </row>
    <row r="208" spans="28:28" ht="12.75" x14ac:dyDescent="0.35">
      <c r="AB208"/>
    </row>
    <row r="209" spans="28:28" ht="12.75" x14ac:dyDescent="0.35">
      <c r="AB209"/>
    </row>
    <row r="210" spans="28:28" ht="12.75" x14ac:dyDescent="0.35">
      <c r="AB210"/>
    </row>
    <row r="211" spans="28:28" ht="12.75" x14ac:dyDescent="0.35">
      <c r="AB211"/>
    </row>
    <row r="212" spans="28:28" ht="12.75" x14ac:dyDescent="0.35">
      <c r="AB212"/>
    </row>
    <row r="213" spans="28:28" ht="12.75" x14ac:dyDescent="0.35">
      <c r="AB213"/>
    </row>
    <row r="214" spans="28:28" ht="12.75" x14ac:dyDescent="0.35">
      <c r="AB214"/>
    </row>
    <row r="215" spans="28:28" ht="12.75" x14ac:dyDescent="0.35">
      <c r="AB215"/>
    </row>
    <row r="216" spans="28:28" ht="12.75" x14ac:dyDescent="0.35">
      <c r="AB216"/>
    </row>
    <row r="217" spans="28:28" ht="12.75" x14ac:dyDescent="0.35">
      <c r="AB217"/>
    </row>
    <row r="218" spans="28:28" ht="12.75" x14ac:dyDescent="0.35">
      <c r="AB218"/>
    </row>
    <row r="219" spans="28:28" ht="12.75" x14ac:dyDescent="0.35">
      <c r="AB219"/>
    </row>
    <row r="220" spans="28:28" ht="12.75" x14ac:dyDescent="0.35">
      <c r="AB220"/>
    </row>
    <row r="221" spans="28:28" ht="12.75" x14ac:dyDescent="0.35">
      <c r="AB221"/>
    </row>
    <row r="222" spans="28:28" ht="12.75" x14ac:dyDescent="0.35">
      <c r="AB222"/>
    </row>
    <row r="223" spans="28:28" ht="12.75" x14ac:dyDescent="0.35">
      <c r="AB223"/>
    </row>
    <row r="224" spans="28:28" ht="12.75" x14ac:dyDescent="0.35">
      <c r="AB224"/>
    </row>
    <row r="225" spans="28:28" ht="12.75" x14ac:dyDescent="0.35">
      <c r="AB225"/>
    </row>
    <row r="226" spans="28:28" ht="12.75" x14ac:dyDescent="0.35">
      <c r="AB226"/>
    </row>
    <row r="227" spans="28:28" ht="12.75" x14ac:dyDescent="0.35">
      <c r="AB227"/>
    </row>
    <row r="228" spans="28:28" ht="12.75" x14ac:dyDescent="0.35">
      <c r="AB228"/>
    </row>
    <row r="229" spans="28:28" ht="12.75" x14ac:dyDescent="0.35">
      <c r="AB229"/>
    </row>
    <row r="230" spans="28:28" ht="12.75" x14ac:dyDescent="0.35">
      <c r="AB230"/>
    </row>
    <row r="231" spans="28:28" ht="12.75" x14ac:dyDescent="0.35">
      <c r="AB231"/>
    </row>
    <row r="232" spans="28:28" ht="12.75" x14ac:dyDescent="0.35">
      <c r="AB232"/>
    </row>
    <row r="233" spans="28:28" ht="12.75" x14ac:dyDescent="0.35">
      <c r="AB233"/>
    </row>
    <row r="234" spans="28:28" ht="12.75" x14ac:dyDescent="0.35">
      <c r="AB234"/>
    </row>
    <row r="235" spans="28:28" ht="12.75" x14ac:dyDescent="0.35">
      <c r="AB235"/>
    </row>
    <row r="236" spans="28:28" ht="12.75" x14ac:dyDescent="0.35">
      <c r="AB236"/>
    </row>
    <row r="237" spans="28:28" ht="12.75" x14ac:dyDescent="0.35">
      <c r="AB237"/>
    </row>
    <row r="238" spans="28:28" ht="12.75" x14ac:dyDescent="0.35">
      <c r="AB238"/>
    </row>
    <row r="239" spans="28:28" ht="12.75" x14ac:dyDescent="0.35">
      <c r="AB239"/>
    </row>
    <row r="240" spans="28:28" ht="12.75" x14ac:dyDescent="0.35">
      <c r="AB240"/>
    </row>
    <row r="241" spans="28:28" ht="12.75" x14ac:dyDescent="0.35">
      <c r="AB241"/>
    </row>
    <row r="242" spans="28:28" ht="12.75" x14ac:dyDescent="0.35">
      <c r="AB242"/>
    </row>
    <row r="243" spans="28:28" ht="12.75" x14ac:dyDescent="0.35">
      <c r="AB243"/>
    </row>
    <row r="244" spans="28:28" ht="12.75" x14ac:dyDescent="0.35">
      <c r="AB244"/>
    </row>
    <row r="245" spans="28:28" ht="12.75" x14ac:dyDescent="0.35">
      <c r="AB245"/>
    </row>
    <row r="246" spans="28:28" ht="12.75" x14ac:dyDescent="0.35">
      <c r="AB246"/>
    </row>
    <row r="247" spans="28:28" ht="12.75" x14ac:dyDescent="0.35">
      <c r="AB247"/>
    </row>
    <row r="248" spans="28:28" ht="12.75" x14ac:dyDescent="0.35">
      <c r="AB248"/>
    </row>
    <row r="249" spans="28:28" ht="12.75" x14ac:dyDescent="0.35">
      <c r="AB249"/>
    </row>
    <row r="250" spans="28:28" ht="12.75" x14ac:dyDescent="0.35">
      <c r="AB250"/>
    </row>
    <row r="251" spans="28:28" ht="12.75" x14ac:dyDescent="0.35">
      <c r="AB251"/>
    </row>
    <row r="252" spans="28:28" ht="12.75" x14ac:dyDescent="0.35">
      <c r="AB252"/>
    </row>
    <row r="253" spans="28:28" ht="12.75" x14ac:dyDescent="0.35">
      <c r="AB253"/>
    </row>
    <row r="254" spans="28:28" ht="12.75" x14ac:dyDescent="0.35">
      <c r="AB254"/>
    </row>
    <row r="255" spans="28:28" ht="12.75" x14ac:dyDescent="0.35">
      <c r="AB255"/>
    </row>
    <row r="256" spans="28:28" ht="12.75" x14ac:dyDescent="0.35">
      <c r="AB256"/>
    </row>
    <row r="257" spans="28:28" ht="12.75" x14ac:dyDescent="0.35">
      <c r="AB257"/>
    </row>
    <row r="258" spans="28:28" ht="12.75" x14ac:dyDescent="0.35">
      <c r="AB258"/>
    </row>
    <row r="259" spans="28:28" ht="12.75" x14ac:dyDescent="0.35">
      <c r="AB259"/>
    </row>
    <row r="260" spans="28:28" ht="12.75" x14ac:dyDescent="0.35">
      <c r="AB260"/>
    </row>
    <row r="261" spans="28:28" ht="12.75" x14ac:dyDescent="0.35">
      <c r="AB261"/>
    </row>
    <row r="262" spans="28:28" ht="12.75" x14ac:dyDescent="0.35">
      <c r="AB262"/>
    </row>
    <row r="263" spans="28:28" ht="12.75" x14ac:dyDescent="0.35">
      <c r="AB263"/>
    </row>
    <row r="264" spans="28:28" ht="12.75" x14ac:dyDescent="0.35">
      <c r="AB264"/>
    </row>
    <row r="265" spans="28:28" ht="12.75" x14ac:dyDescent="0.35">
      <c r="AB265"/>
    </row>
    <row r="266" spans="28:28" ht="12.75" x14ac:dyDescent="0.35">
      <c r="AB266"/>
    </row>
    <row r="267" spans="28:28" ht="12.75" x14ac:dyDescent="0.35">
      <c r="AB267"/>
    </row>
    <row r="268" spans="28:28" ht="12.75" x14ac:dyDescent="0.35">
      <c r="AB268"/>
    </row>
    <row r="269" spans="28:28" ht="12.75" x14ac:dyDescent="0.35">
      <c r="AB269"/>
    </row>
    <row r="270" spans="28:28" ht="12.75" x14ac:dyDescent="0.35">
      <c r="AB270"/>
    </row>
    <row r="271" spans="28:28" ht="12.75" x14ac:dyDescent="0.35">
      <c r="AB271"/>
    </row>
    <row r="272" spans="28:28" ht="12.75" x14ac:dyDescent="0.35">
      <c r="AB272"/>
    </row>
    <row r="273" spans="28:28" ht="12.75" x14ac:dyDescent="0.35">
      <c r="AB273"/>
    </row>
    <row r="274" spans="28:28" ht="12.75" x14ac:dyDescent="0.35">
      <c r="AB274"/>
    </row>
    <row r="275" spans="28:28" ht="12.75" x14ac:dyDescent="0.35">
      <c r="AB275"/>
    </row>
    <row r="276" spans="28:28" ht="12.75" x14ac:dyDescent="0.35">
      <c r="AB276"/>
    </row>
    <row r="277" spans="28:28" ht="12.75" x14ac:dyDescent="0.35">
      <c r="AB277"/>
    </row>
    <row r="278" spans="28:28" ht="12.75" x14ac:dyDescent="0.35">
      <c r="AB278"/>
    </row>
    <row r="279" spans="28:28" ht="12.75" x14ac:dyDescent="0.35">
      <c r="AB279"/>
    </row>
    <row r="280" spans="28:28" ht="12.75" x14ac:dyDescent="0.35">
      <c r="AB280"/>
    </row>
    <row r="281" spans="28:28" ht="12.75" x14ac:dyDescent="0.35">
      <c r="AB281"/>
    </row>
    <row r="282" spans="28:28" ht="12.75" x14ac:dyDescent="0.35">
      <c r="AB282"/>
    </row>
    <row r="283" spans="28:28" ht="12.75" x14ac:dyDescent="0.35">
      <c r="AB283"/>
    </row>
    <row r="284" spans="28:28" ht="12.75" x14ac:dyDescent="0.35">
      <c r="AB284"/>
    </row>
    <row r="285" spans="28:28" ht="12.75" x14ac:dyDescent="0.35">
      <c r="AB285"/>
    </row>
    <row r="286" spans="28:28" ht="12.75" x14ac:dyDescent="0.35">
      <c r="AB286"/>
    </row>
    <row r="287" spans="28:28" ht="12.75" x14ac:dyDescent="0.35">
      <c r="AB287"/>
    </row>
    <row r="288" spans="28:28" ht="12.75" x14ac:dyDescent="0.35">
      <c r="AB288"/>
    </row>
    <row r="289" spans="28:28" ht="12.75" x14ac:dyDescent="0.35">
      <c r="AB289"/>
    </row>
    <row r="290" spans="28:28" ht="12.75" x14ac:dyDescent="0.35">
      <c r="AB290"/>
    </row>
    <row r="291" spans="28:28" ht="12.75" x14ac:dyDescent="0.35">
      <c r="AB291"/>
    </row>
    <row r="292" spans="28:28" ht="12.75" x14ac:dyDescent="0.35">
      <c r="AB292"/>
    </row>
    <row r="293" spans="28:28" ht="12.75" x14ac:dyDescent="0.35">
      <c r="AB293"/>
    </row>
    <row r="294" spans="28:28" ht="12.75" x14ac:dyDescent="0.35">
      <c r="AB294"/>
    </row>
    <row r="295" spans="28:28" ht="12.75" x14ac:dyDescent="0.35">
      <c r="AB295"/>
    </row>
    <row r="296" spans="28:28" ht="12.75" x14ac:dyDescent="0.35">
      <c r="AB296"/>
    </row>
    <row r="297" spans="28:28" ht="12.75" x14ac:dyDescent="0.35">
      <c r="AB297"/>
    </row>
    <row r="298" spans="28:28" ht="12.75" x14ac:dyDescent="0.35">
      <c r="AB298"/>
    </row>
    <row r="299" spans="28:28" ht="12.75" x14ac:dyDescent="0.35">
      <c r="AB299"/>
    </row>
    <row r="300" spans="28:28" ht="12.75" x14ac:dyDescent="0.35">
      <c r="AB300"/>
    </row>
    <row r="301" spans="28:28" ht="12.75" x14ac:dyDescent="0.35">
      <c r="AB301"/>
    </row>
    <row r="302" spans="28:28" ht="12.75" x14ac:dyDescent="0.35">
      <c r="AB302"/>
    </row>
    <row r="303" spans="28:28" ht="12.75" x14ac:dyDescent="0.35">
      <c r="AB303"/>
    </row>
    <row r="304" spans="28:28" ht="12.75" x14ac:dyDescent="0.35">
      <c r="AB304"/>
    </row>
    <row r="305" spans="28:28" ht="12.75" x14ac:dyDescent="0.35">
      <c r="AB305"/>
    </row>
    <row r="306" spans="28:28" ht="12.75" x14ac:dyDescent="0.35">
      <c r="AB306"/>
    </row>
    <row r="307" spans="28:28" ht="12.75" x14ac:dyDescent="0.35">
      <c r="AB307"/>
    </row>
    <row r="308" spans="28:28" ht="12.75" x14ac:dyDescent="0.35">
      <c r="AB308"/>
    </row>
    <row r="309" spans="28:28" ht="12.75" x14ac:dyDescent="0.35">
      <c r="AB309"/>
    </row>
    <row r="310" spans="28:28" ht="12.75" x14ac:dyDescent="0.35">
      <c r="AB310"/>
    </row>
    <row r="311" spans="28:28" ht="12.75" x14ac:dyDescent="0.35">
      <c r="AB311"/>
    </row>
    <row r="312" spans="28:28" ht="12.75" x14ac:dyDescent="0.35">
      <c r="AB312"/>
    </row>
    <row r="313" spans="28:28" ht="12.75" x14ac:dyDescent="0.35">
      <c r="AB313"/>
    </row>
    <row r="314" spans="28:28" ht="12.75" x14ac:dyDescent="0.35">
      <c r="AB314"/>
    </row>
    <row r="315" spans="28:28" ht="12.75" x14ac:dyDescent="0.35">
      <c r="AB315"/>
    </row>
    <row r="316" spans="28:28" ht="12.75" x14ac:dyDescent="0.35">
      <c r="AB316"/>
    </row>
    <row r="317" spans="28:28" ht="12.75" x14ac:dyDescent="0.35">
      <c r="AB317"/>
    </row>
    <row r="318" spans="28:28" ht="12.75" x14ac:dyDescent="0.35">
      <c r="AB318"/>
    </row>
    <row r="319" spans="28:28" ht="12.75" x14ac:dyDescent="0.35">
      <c r="AB319"/>
    </row>
    <row r="320" spans="28:28" ht="12.75" x14ac:dyDescent="0.35">
      <c r="AB320"/>
    </row>
    <row r="321" spans="28:28" ht="12.75" x14ac:dyDescent="0.35">
      <c r="AB321"/>
    </row>
    <row r="322" spans="28:28" ht="12.75" x14ac:dyDescent="0.35">
      <c r="AB322"/>
    </row>
    <row r="323" spans="28:28" ht="12.75" x14ac:dyDescent="0.35">
      <c r="AB323"/>
    </row>
    <row r="324" spans="28:28" ht="12.75" x14ac:dyDescent="0.35">
      <c r="AB324"/>
    </row>
    <row r="325" spans="28:28" ht="12.75" x14ac:dyDescent="0.35">
      <c r="AB325"/>
    </row>
    <row r="326" spans="28:28" ht="12.75" x14ac:dyDescent="0.35">
      <c r="AB326"/>
    </row>
    <row r="327" spans="28:28" ht="12.75" x14ac:dyDescent="0.35">
      <c r="AB327"/>
    </row>
    <row r="328" spans="28:28" ht="12.75" x14ac:dyDescent="0.35">
      <c r="AB328"/>
    </row>
    <row r="329" spans="28:28" ht="12.75" x14ac:dyDescent="0.35">
      <c r="AB329"/>
    </row>
    <row r="330" spans="28:28" ht="12.75" x14ac:dyDescent="0.35">
      <c r="AB330"/>
    </row>
    <row r="331" spans="28:28" ht="12.75" x14ac:dyDescent="0.35">
      <c r="AB331"/>
    </row>
    <row r="332" spans="28:28" ht="12.75" x14ac:dyDescent="0.35">
      <c r="AB332"/>
    </row>
    <row r="333" spans="28:28" ht="12.75" x14ac:dyDescent="0.35">
      <c r="AB333"/>
    </row>
    <row r="334" spans="28:28" ht="12.75" x14ac:dyDescent="0.35">
      <c r="AB334"/>
    </row>
    <row r="335" spans="28:28" ht="12.75" x14ac:dyDescent="0.35">
      <c r="AB335"/>
    </row>
    <row r="336" spans="28:28" ht="12.75" x14ac:dyDescent="0.35">
      <c r="AB336"/>
    </row>
    <row r="337" spans="28:28" ht="12.75" x14ac:dyDescent="0.35">
      <c r="AB337"/>
    </row>
    <row r="338" spans="28:28" ht="12.75" x14ac:dyDescent="0.35">
      <c r="AB338"/>
    </row>
    <row r="339" spans="28:28" ht="12.75" x14ac:dyDescent="0.35">
      <c r="AB339"/>
    </row>
  </sheetData>
  <sheetProtection sheet="1" objects="1" scenarios="1"/>
  <mergeCells count="13">
    <mergeCell ref="A42:V42"/>
    <mergeCell ref="A41:V41"/>
    <mergeCell ref="A40:V40"/>
    <mergeCell ref="A1:C1"/>
    <mergeCell ref="A43:X43"/>
    <mergeCell ref="A36:T36"/>
    <mergeCell ref="A34:T34"/>
    <mergeCell ref="A37:T37"/>
    <mergeCell ref="A38:T38"/>
    <mergeCell ref="B5:K5"/>
    <mergeCell ref="M5:V5"/>
    <mergeCell ref="A35:V35"/>
    <mergeCell ref="A39:V39"/>
  </mergeCells>
  <conditionalFormatting sqref="AF8:AG9">
    <cfRule type="cellIs" dxfId="5" priority="1" operator="equal">
      <formula>TRUE</formula>
    </cfRule>
  </conditionalFormatting>
  <pageMargins left="0.31496062992125984" right="0.27559055118110237" top="0.51181102362204722" bottom="0.51181102362204722" header="0.51181102362204722" footer="0.51181102362204722"/>
  <pageSetup paperSize="9" scale="78"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L105"/>
  <sheetViews>
    <sheetView showGridLines="0" zoomScaleNormal="100" workbookViewId="0">
      <selection sqref="A1:E1"/>
    </sheetView>
  </sheetViews>
  <sheetFormatPr defaultColWidth="9.1328125" defaultRowHeight="11.65" x14ac:dyDescent="0.35"/>
  <cols>
    <col min="1" max="1" width="20" style="1" customWidth="1"/>
    <col min="2" max="5" width="7.86328125" style="1" customWidth="1"/>
    <col min="6" max="10" width="8.59765625" style="1" customWidth="1"/>
    <col min="11" max="11" width="8.73046875" style="1" customWidth="1"/>
    <col min="12" max="12" width="1.86328125" style="1" customWidth="1"/>
    <col min="13" max="15" width="7.86328125" style="1" customWidth="1"/>
    <col min="16" max="18" width="8.59765625" style="1" customWidth="1"/>
    <col min="19" max="19" width="9.1328125" style="1"/>
    <col min="20" max="20" width="8.59765625" style="1" customWidth="1"/>
    <col min="21" max="24" width="9.1328125" style="1"/>
    <col min="25" max="25" width="9.1328125" style="347"/>
    <col min="26" max="27" width="9.1328125" style="1"/>
    <col min="28" max="28" width="9.265625" style="1" bestFit="1" customWidth="1"/>
    <col min="29" max="29" width="7.3984375" style="1" bestFit="1" customWidth="1"/>
    <col min="30" max="30" width="9.265625" style="1" bestFit="1" customWidth="1"/>
    <col min="31" max="31" width="7.3984375" style="1" bestFit="1" customWidth="1"/>
    <col min="32" max="37" width="25.73046875" style="1" bestFit="1" customWidth="1"/>
    <col min="38" max="38" width="25.1328125" style="1" bestFit="1" customWidth="1"/>
    <col min="39" max="16384" width="9.1328125" style="1"/>
  </cols>
  <sheetData>
    <row r="1" spans="1:38" ht="12.75" customHeight="1" x14ac:dyDescent="0.35">
      <c r="A1" s="534" t="s">
        <v>333</v>
      </c>
      <c r="B1" s="534"/>
      <c r="C1" s="534"/>
      <c r="D1" s="534"/>
      <c r="E1" s="534"/>
      <c r="AB1"/>
      <c r="AC1"/>
    </row>
    <row r="2" spans="1:38" ht="12.75" customHeight="1" x14ac:dyDescent="0.35">
      <c r="A2" s="21" t="s">
        <v>441</v>
      </c>
      <c r="AB2"/>
      <c r="AC2"/>
    </row>
    <row r="3" spans="1:38" ht="12.75" customHeight="1" x14ac:dyDescent="0.35">
      <c r="A3" s="18" t="s">
        <v>0</v>
      </c>
      <c r="AB3"/>
      <c r="AC3"/>
    </row>
    <row r="4" spans="1:38" s="165" customFormat="1" ht="11.25" customHeight="1" x14ac:dyDescent="0.4">
      <c r="A4" s="93"/>
      <c r="B4" s="22"/>
      <c r="C4" s="22"/>
      <c r="D4" s="22"/>
      <c r="E4" s="22"/>
      <c r="F4" s="22"/>
      <c r="G4" s="22"/>
      <c r="H4" s="22"/>
      <c r="I4" s="22"/>
      <c r="J4" s="22"/>
      <c r="K4" s="22"/>
      <c r="L4" s="22"/>
      <c r="M4" s="22"/>
      <c r="N4" s="22"/>
      <c r="O4" s="22"/>
      <c r="P4" s="22"/>
      <c r="Q4" s="22"/>
      <c r="R4" s="22"/>
      <c r="T4" s="22"/>
      <c r="Y4" s="347"/>
      <c r="AB4"/>
      <c r="AC4"/>
    </row>
    <row r="5" spans="1:38" s="165" customFormat="1" ht="14.25" customHeight="1" x14ac:dyDescent="0.35">
      <c r="A5" s="92"/>
      <c r="B5" s="536" t="s">
        <v>45</v>
      </c>
      <c r="C5" s="536"/>
      <c r="D5" s="536"/>
      <c r="E5" s="536"/>
      <c r="F5" s="536"/>
      <c r="G5" s="536"/>
      <c r="H5" s="536"/>
      <c r="I5" s="536"/>
      <c r="J5" s="536"/>
      <c r="K5" s="536"/>
      <c r="M5" s="536" t="s">
        <v>44</v>
      </c>
      <c r="N5" s="536"/>
      <c r="O5" s="536"/>
      <c r="P5" s="536"/>
      <c r="Q5" s="536"/>
      <c r="R5" s="536"/>
      <c r="S5" s="536"/>
      <c r="T5" s="536"/>
      <c r="U5" s="536"/>
      <c r="V5" s="536"/>
      <c r="Y5" s="347"/>
      <c r="AB5"/>
      <c r="AC5"/>
    </row>
    <row r="6" spans="1:38" s="165" customFormat="1" ht="14.25" customHeight="1" x14ac:dyDescent="0.3">
      <c r="A6" s="41"/>
      <c r="B6" s="343" t="s">
        <v>1</v>
      </c>
      <c r="C6" s="343" t="s">
        <v>3</v>
      </c>
      <c r="D6" s="343" t="s">
        <v>17</v>
      </c>
      <c r="E6" s="56" t="s">
        <v>23</v>
      </c>
      <c r="F6" s="57" t="s">
        <v>33</v>
      </c>
      <c r="G6" s="56" t="s">
        <v>30</v>
      </c>
      <c r="H6" s="57" t="s">
        <v>46</v>
      </c>
      <c r="I6" s="342" t="s">
        <v>91</v>
      </c>
      <c r="J6" s="342" t="s">
        <v>90</v>
      </c>
      <c r="K6" s="342" t="s">
        <v>117</v>
      </c>
      <c r="L6" s="343"/>
      <c r="M6" s="343" t="s">
        <v>1</v>
      </c>
      <c r="N6" s="343" t="s">
        <v>3</v>
      </c>
      <c r="O6" s="342" t="s">
        <v>17</v>
      </c>
      <c r="P6" s="56" t="s">
        <v>23</v>
      </c>
      <c r="Q6" s="57" t="s">
        <v>33</v>
      </c>
      <c r="R6" s="56" t="s">
        <v>30</v>
      </c>
      <c r="S6" s="57" t="s">
        <v>46</v>
      </c>
      <c r="T6" s="344" t="s">
        <v>91</v>
      </c>
      <c r="U6" s="342" t="s">
        <v>90</v>
      </c>
      <c r="V6" s="342" t="s">
        <v>117</v>
      </c>
      <c r="AA6" s="322"/>
      <c r="AB6" s="322"/>
      <c r="AC6" s="322"/>
      <c r="AD6" s="322"/>
      <c r="AE6" s="322"/>
    </row>
    <row r="7" spans="1:38" s="165" customFormat="1" ht="11.25" customHeight="1" x14ac:dyDescent="0.3">
      <c r="A7" s="10"/>
      <c r="B7" s="252"/>
      <c r="C7" s="38"/>
      <c r="D7" s="38"/>
      <c r="E7" s="166"/>
      <c r="F7" s="38"/>
      <c r="G7" s="166"/>
      <c r="H7" s="167"/>
      <c r="I7" s="38"/>
      <c r="J7" s="38"/>
      <c r="K7" s="38"/>
      <c r="L7" s="38"/>
      <c r="M7" s="252"/>
      <c r="N7" s="38"/>
      <c r="O7" s="38"/>
      <c r="P7" s="166"/>
      <c r="Q7" s="38"/>
      <c r="R7" s="166"/>
      <c r="S7" s="167"/>
      <c r="T7" s="178"/>
      <c r="U7" s="38"/>
      <c r="V7" s="38"/>
      <c r="Y7" s="347"/>
    </row>
    <row r="8" spans="1:38" s="2" customFormat="1" ht="12.75" x14ac:dyDescent="0.35">
      <c r="A8" s="66" t="s">
        <v>8</v>
      </c>
      <c r="B8" s="235"/>
      <c r="C8" s="136"/>
      <c r="D8" s="136"/>
      <c r="E8" s="137"/>
      <c r="F8" s="138"/>
      <c r="G8" s="130"/>
      <c r="H8" s="145"/>
      <c r="I8" s="102"/>
      <c r="J8" s="124"/>
      <c r="K8" s="124"/>
      <c r="L8" s="139"/>
      <c r="M8" s="235"/>
      <c r="N8" s="102"/>
      <c r="O8" s="102"/>
      <c r="P8" s="130"/>
      <c r="Q8" s="138"/>
      <c r="R8" s="130"/>
      <c r="S8" s="145"/>
      <c r="T8" s="140"/>
      <c r="U8" s="124"/>
      <c r="V8" s="124"/>
      <c r="Y8" s="347"/>
      <c r="AB8"/>
      <c r="AC8"/>
      <c r="AD8"/>
      <c r="AE8"/>
      <c r="AF8"/>
      <c r="AG8"/>
      <c r="AH8"/>
      <c r="AI8"/>
      <c r="AJ8"/>
      <c r="AK8"/>
      <c r="AL8"/>
    </row>
    <row r="9" spans="1:38" s="2" customFormat="1" ht="11.25" customHeight="1" x14ac:dyDescent="0.35">
      <c r="A9" s="16" t="s">
        <v>9</v>
      </c>
      <c r="B9" s="235">
        <v>94.4</v>
      </c>
      <c r="C9" s="235">
        <v>95</v>
      </c>
      <c r="D9" s="233">
        <v>94.9</v>
      </c>
      <c r="E9" s="130">
        <v>93.1</v>
      </c>
      <c r="F9" s="234">
        <v>91.1</v>
      </c>
      <c r="G9" s="130">
        <v>91.2</v>
      </c>
      <c r="H9" s="145">
        <v>90.7</v>
      </c>
      <c r="I9" s="235">
        <v>88.8</v>
      </c>
      <c r="J9" s="122">
        <v>89.2</v>
      </c>
      <c r="K9" s="122">
        <v>89.3</v>
      </c>
      <c r="L9" s="131"/>
      <c r="M9" s="235">
        <v>95.9</v>
      </c>
      <c r="N9" s="235">
        <v>96.3</v>
      </c>
      <c r="O9" s="233">
        <v>96.4</v>
      </c>
      <c r="P9" s="132">
        <v>96.6</v>
      </c>
      <c r="Q9" s="234">
        <v>96.1</v>
      </c>
      <c r="R9" s="130">
        <v>96.3</v>
      </c>
      <c r="S9" s="145">
        <v>96.5</v>
      </c>
      <c r="T9" s="235">
        <v>95.7</v>
      </c>
      <c r="U9" s="122">
        <v>95.8</v>
      </c>
      <c r="V9" s="122">
        <v>95.9</v>
      </c>
      <c r="Y9" s="347" t="s">
        <v>216</v>
      </c>
      <c r="AB9"/>
      <c r="AC9"/>
      <c r="AD9"/>
      <c r="AE9"/>
      <c r="AF9"/>
      <c r="AG9"/>
      <c r="AH9"/>
      <c r="AI9"/>
      <c r="AJ9"/>
      <c r="AK9"/>
      <c r="AL9"/>
    </row>
    <row r="10" spans="1:38" s="165" customFormat="1" ht="11.25" customHeight="1" x14ac:dyDescent="0.35">
      <c r="A10" s="16" t="s">
        <v>10</v>
      </c>
      <c r="B10" s="235">
        <v>93.1</v>
      </c>
      <c r="C10" s="235">
        <v>96.2</v>
      </c>
      <c r="D10" s="233">
        <v>96.7</v>
      </c>
      <c r="E10" s="130">
        <v>96.8</v>
      </c>
      <c r="F10" s="234">
        <v>93.5</v>
      </c>
      <c r="G10" s="130">
        <v>93.3</v>
      </c>
      <c r="H10" s="145">
        <v>92.6</v>
      </c>
      <c r="I10" s="235">
        <v>91</v>
      </c>
      <c r="J10" s="122">
        <v>91.3</v>
      </c>
      <c r="K10" s="122">
        <v>91.2</v>
      </c>
      <c r="L10" s="101"/>
      <c r="M10" s="235">
        <v>97</v>
      </c>
      <c r="N10" s="235">
        <v>97.3</v>
      </c>
      <c r="O10" s="233">
        <v>97.5</v>
      </c>
      <c r="P10" s="132">
        <v>97.6</v>
      </c>
      <c r="Q10" s="234">
        <v>97.7</v>
      </c>
      <c r="R10" s="130">
        <v>97.4</v>
      </c>
      <c r="S10" s="145">
        <v>97.4</v>
      </c>
      <c r="T10" s="235">
        <v>97.3</v>
      </c>
      <c r="U10" s="122">
        <v>97.3</v>
      </c>
      <c r="V10" s="122">
        <v>97.3</v>
      </c>
      <c r="Y10" s="347" t="s">
        <v>218</v>
      </c>
      <c r="AB10" s="199"/>
      <c r="AC10"/>
      <c r="AD10"/>
      <c r="AE10" s="199"/>
      <c r="AF10"/>
      <c r="AG10"/>
      <c r="AH10"/>
      <c r="AI10"/>
      <c r="AJ10"/>
      <c r="AK10"/>
      <c r="AL10"/>
    </row>
    <row r="11" spans="1:38" s="2" customFormat="1" ht="11.25" customHeight="1" x14ac:dyDescent="0.35">
      <c r="A11" s="16" t="s">
        <v>107</v>
      </c>
      <c r="B11" s="235">
        <v>62.2</v>
      </c>
      <c r="C11" s="235">
        <v>61.9</v>
      </c>
      <c r="D11" s="233">
        <v>64.2</v>
      </c>
      <c r="E11" s="130">
        <v>65.599999999999994</v>
      </c>
      <c r="F11" s="234">
        <v>65.2</v>
      </c>
      <c r="G11" s="130">
        <v>70.2</v>
      </c>
      <c r="H11" s="145">
        <v>81.7</v>
      </c>
      <c r="I11" s="235">
        <v>85.6</v>
      </c>
      <c r="J11" s="122">
        <v>89.3</v>
      </c>
      <c r="K11" s="122">
        <v>89.5</v>
      </c>
      <c r="L11" s="131"/>
      <c r="M11" s="235">
        <v>63.2</v>
      </c>
      <c r="N11" s="235">
        <v>61.5</v>
      </c>
      <c r="O11" s="233">
        <v>64</v>
      </c>
      <c r="P11" s="132">
        <v>66.3</v>
      </c>
      <c r="Q11" s="234">
        <v>68.7</v>
      </c>
      <c r="R11" s="130">
        <v>74.400000000000006</v>
      </c>
      <c r="S11" s="145">
        <v>86.8</v>
      </c>
      <c r="T11" s="235">
        <v>91.4</v>
      </c>
      <c r="U11" s="122">
        <v>95.5</v>
      </c>
      <c r="V11" s="122">
        <v>95.6</v>
      </c>
      <c r="Y11" s="347" t="s">
        <v>220</v>
      </c>
      <c r="AB11" s="199"/>
      <c r="AC11"/>
      <c r="AD11"/>
      <c r="AE11" s="199"/>
      <c r="AF11"/>
      <c r="AG11"/>
      <c r="AH11"/>
      <c r="AI11"/>
      <c r="AJ11"/>
      <c r="AK11"/>
      <c r="AL11"/>
    </row>
    <row r="12" spans="1:38" ht="12.75" x14ac:dyDescent="0.35">
      <c r="A12" s="17" t="s">
        <v>11</v>
      </c>
      <c r="B12" s="235">
        <v>48.9</v>
      </c>
      <c r="C12" s="235">
        <v>48.9</v>
      </c>
      <c r="D12" s="233">
        <v>50.4</v>
      </c>
      <c r="E12" s="130">
        <v>60.4</v>
      </c>
      <c r="F12" s="234">
        <v>63.9</v>
      </c>
      <c r="G12" s="130">
        <v>64.7</v>
      </c>
      <c r="H12" s="145">
        <v>71.8</v>
      </c>
      <c r="I12" s="235">
        <v>74.3</v>
      </c>
      <c r="J12" s="122">
        <v>74.099999999999994</v>
      </c>
      <c r="K12" s="122">
        <v>76.099999999999994</v>
      </c>
      <c r="L12" s="35"/>
      <c r="M12" s="235">
        <v>47.7</v>
      </c>
      <c r="N12" s="235">
        <v>47.9</v>
      </c>
      <c r="O12" s="233">
        <v>49.3</v>
      </c>
      <c r="P12" s="132">
        <v>60.2</v>
      </c>
      <c r="Q12" s="234">
        <v>64.599999999999994</v>
      </c>
      <c r="R12" s="130">
        <v>65.5</v>
      </c>
      <c r="S12" s="145">
        <v>73.7</v>
      </c>
      <c r="T12" s="235">
        <v>76.8</v>
      </c>
      <c r="U12" s="122">
        <v>78.3</v>
      </c>
      <c r="V12" s="122">
        <v>80.599999999999994</v>
      </c>
      <c r="Y12" s="347" t="s">
        <v>222</v>
      </c>
      <c r="AB12" s="199"/>
      <c r="AC12"/>
      <c r="AD12"/>
      <c r="AE12" s="199"/>
      <c r="AF12"/>
      <c r="AG12"/>
      <c r="AH12"/>
      <c r="AI12"/>
      <c r="AJ12"/>
      <c r="AK12"/>
      <c r="AL12"/>
    </row>
    <row r="13" spans="1:38" ht="12.75" x14ac:dyDescent="0.35">
      <c r="A13" s="16" t="s">
        <v>12</v>
      </c>
      <c r="B13" s="235">
        <v>42.6</v>
      </c>
      <c r="C13" s="235">
        <v>40.9</v>
      </c>
      <c r="D13" s="233">
        <v>41.1</v>
      </c>
      <c r="E13" s="130">
        <v>48.7</v>
      </c>
      <c r="F13" s="234">
        <v>50.8</v>
      </c>
      <c r="G13" s="130">
        <v>50</v>
      </c>
      <c r="H13" s="145">
        <v>49.5</v>
      </c>
      <c r="I13" s="235">
        <v>47.7</v>
      </c>
      <c r="J13" s="122">
        <v>45.3</v>
      </c>
      <c r="K13" s="122">
        <v>45.5</v>
      </c>
      <c r="L13" s="35"/>
      <c r="M13" s="235">
        <v>40</v>
      </c>
      <c r="N13" s="235">
        <v>38.5</v>
      </c>
      <c r="O13" s="233">
        <v>38.9</v>
      </c>
      <c r="P13" s="132">
        <v>47.6</v>
      </c>
      <c r="Q13" s="234">
        <v>50.5</v>
      </c>
      <c r="R13" s="130">
        <v>49.3</v>
      </c>
      <c r="S13" s="145">
        <v>49</v>
      </c>
      <c r="T13" s="235">
        <v>47.4</v>
      </c>
      <c r="U13" s="122">
        <v>46.1</v>
      </c>
      <c r="V13" s="122">
        <v>46.7</v>
      </c>
      <c r="Y13" s="347" t="s">
        <v>224</v>
      </c>
      <c r="AB13" s="199"/>
      <c r="AC13"/>
      <c r="AD13"/>
      <c r="AE13" s="199"/>
      <c r="AF13"/>
      <c r="AG13"/>
      <c r="AH13"/>
      <c r="AI13"/>
      <c r="AJ13"/>
      <c r="AK13"/>
      <c r="AL13"/>
    </row>
    <row r="14" spans="1:38" ht="12.75" x14ac:dyDescent="0.35">
      <c r="B14" s="235"/>
      <c r="C14" s="72"/>
      <c r="D14" s="72"/>
      <c r="E14" s="130"/>
      <c r="F14" s="234"/>
      <c r="G14" s="141"/>
      <c r="H14" s="142"/>
      <c r="I14" s="72"/>
      <c r="J14" s="195"/>
      <c r="K14" s="195"/>
      <c r="L14" s="73"/>
      <c r="M14" s="72"/>
      <c r="N14" s="72"/>
      <c r="O14" s="72"/>
      <c r="P14" s="130"/>
      <c r="Q14" s="234"/>
      <c r="R14" s="141"/>
      <c r="S14" s="142"/>
      <c r="T14" s="72"/>
      <c r="U14" s="195"/>
      <c r="V14" s="195"/>
      <c r="AB14"/>
      <c r="AC14"/>
      <c r="AD14"/>
      <c r="AE14"/>
      <c r="AF14"/>
      <c r="AG14"/>
      <c r="AH14"/>
      <c r="AI14"/>
      <c r="AJ14"/>
      <c r="AK14"/>
      <c r="AL14"/>
    </row>
    <row r="15" spans="1:38" ht="12.75" x14ac:dyDescent="0.35">
      <c r="A15" s="67" t="s">
        <v>109</v>
      </c>
      <c r="B15" s="235"/>
      <c r="C15" s="235"/>
      <c r="D15" s="235"/>
      <c r="E15" s="130"/>
      <c r="F15" s="234"/>
      <c r="G15" s="130"/>
      <c r="H15" s="145"/>
      <c r="I15" s="235"/>
      <c r="J15" s="144"/>
      <c r="K15" s="144"/>
      <c r="L15" s="102"/>
      <c r="M15" s="235"/>
      <c r="N15" s="235"/>
      <c r="O15" s="235"/>
      <c r="P15" s="130"/>
      <c r="Q15" s="234"/>
      <c r="R15" s="130"/>
      <c r="S15" s="145"/>
      <c r="T15" s="235"/>
      <c r="U15" s="144"/>
      <c r="V15" s="144"/>
      <c r="AB15"/>
      <c r="AC15"/>
      <c r="AD15"/>
      <c r="AE15"/>
      <c r="AF15"/>
      <c r="AG15"/>
      <c r="AH15"/>
      <c r="AI15"/>
      <c r="AJ15"/>
      <c r="AK15"/>
      <c r="AL15"/>
    </row>
    <row r="16" spans="1:38" ht="12.75" x14ac:dyDescent="0.35">
      <c r="A16" s="16" t="s">
        <v>9</v>
      </c>
      <c r="B16" s="235" t="s">
        <v>68</v>
      </c>
      <c r="C16" s="235" t="s">
        <v>68</v>
      </c>
      <c r="D16" s="233" t="s">
        <v>68</v>
      </c>
      <c r="E16" s="130" t="s">
        <v>68</v>
      </c>
      <c r="F16" s="234" t="s">
        <v>68</v>
      </c>
      <c r="G16" s="130" t="s">
        <v>68</v>
      </c>
      <c r="H16" s="145" t="s">
        <v>68</v>
      </c>
      <c r="I16" s="235" t="s">
        <v>68</v>
      </c>
      <c r="J16" s="123">
        <v>4.63</v>
      </c>
      <c r="K16" s="123">
        <v>4.6500000000000004</v>
      </c>
      <c r="L16" s="35"/>
      <c r="M16" s="235" t="s">
        <v>68</v>
      </c>
      <c r="N16" s="235" t="s">
        <v>68</v>
      </c>
      <c r="O16" s="233" t="s">
        <v>68</v>
      </c>
      <c r="P16" s="132" t="s">
        <v>68</v>
      </c>
      <c r="Q16" s="234" t="s">
        <v>68</v>
      </c>
      <c r="R16" s="130" t="s">
        <v>68</v>
      </c>
      <c r="S16" s="145" t="s">
        <v>68</v>
      </c>
      <c r="T16" s="235" t="s">
        <v>68</v>
      </c>
      <c r="U16" s="123">
        <v>4.9400000000000004</v>
      </c>
      <c r="V16" s="123">
        <v>4.96</v>
      </c>
      <c r="Y16" s="347" t="s">
        <v>242</v>
      </c>
      <c r="AB16" s="199"/>
      <c r="AC16"/>
      <c r="AD16"/>
      <c r="AE16" s="199"/>
      <c r="AF16"/>
      <c r="AG16"/>
      <c r="AH16"/>
      <c r="AI16"/>
      <c r="AJ16"/>
      <c r="AK16"/>
      <c r="AL16"/>
    </row>
    <row r="17" spans="1:38" ht="12.75" x14ac:dyDescent="0.35">
      <c r="A17" s="16" t="s">
        <v>10</v>
      </c>
      <c r="B17" s="235" t="s">
        <v>68</v>
      </c>
      <c r="C17" s="235" t="s">
        <v>68</v>
      </c>
      <c r="D17" s="233" t="s">
        <v>68</v>
      </c>
      <c r="E17" s="130" t="s">
        <v>68</v>
      </c>
      <c r="F17" s="234" t="s">
        <v>68</v>
      </c>
      <c r="G17" s="130" t="s">
        <v>68</v>
      </c>
      <c r="H17" s="145" t="s">
        <v>68</v>
      </c>
      <c r="I17" s="235" t="s">
        <v>68</v>
      </c>
      <c r="J17" s="123">
        <v>4.2300000000000004</v>
      </c>
      <c r="K17" s="123">
        <v>4.24</v>
      </c>
      <c r="L17" s="35"/>
      <c r="M17" s="235" t="s">
        <v>68</v>
      </c>
      <c r="N17" s="235" t="s">
        <v>68</v>
      </c>
      <c r="O17" s="233" t="s">
        <v>68</v>
      </c>
      <c r="P17" s="132" t="s">
        <v>68</v>
      </c>
      <c r="Q17" s="234" t="s">
        <v>68</v>
      </c>
      <c r="R17" s="130" t="s">
        <v>68</v>
      </c>
      <c r="S17" s="145" t="s">
        <v>68</v>
      </c>
      <c r="T17" s="235" t="s">
        <v>68</v>
      </c>
      <c r="U17" s="123">
        <v>4.5199999999999996</v>
      </c>
      <c r="V17" s="123">
        <v>4.53</v>
      </c>
      <c r="Y17" s="347" t="s">
        <v>245</v>
      </c>
      <c r="AB17" s="199"/>
      <c r="AC17"/>
      <c r="AD17"/>
      <c r="AE17" s="199"/>
      <c r="AF17"/>
      <c r="AG17"/>
      <c r="AH17"/>
      <c r="AI17"/>
      <c r="AJ17"/>
      <c r="AK17"/>
      <c r="AL17"/>
    </row>
    <row r="18" spans="1:38" ht="12.75" x14ac:dyDescent="0.35">
      <c r="A18" s="16" t="s">
        <v>107</v>
      </c>
      <c r="B18" s="235" t="s">
        <v>68</v>
      </c>
      <c r="C18" s="235" t="s">
        <v>68</v>
      </c>
      <c r="D18" s="233" t="s">
        <v>68</v>
      </c>
      <c r="E18" s="130" t="s">
        <v>68</v>
      </c>
      <c r="F18" s="234" t="s">
        <v>68</v>
      </c>
      <c r="G18" s="130" t="s">
        <v>68</v>
      </c>
      <c r="H18" s="145" t="s">
        <v>68</v>
      </c>
      <c r="I18" s="235" t="s">
        <v>68</v>
      </c>
      <c r="J18" s="123">
        <v>4.25</v>
      </c>
      <c r="K18" s="123">
        <v>4.26</v>
      </c>
      <c r="L18" s="35"/>
      <c r="M18" s="235" t="s">
        <v>68</v>
      </c>
      <c r="N18" s="235" t="s">
        <v>68</v>
      </c>
      <c r="O18" s="233" t="s">
        <v>68</v>
      </c>
      <c r="P18" s="132" t="s">
        <v>68</v>
      </c>
      <c r="Q18" s="234" t="s">
        <v>68</v>
      </c>
      <c r="R18" s="130" t="s">
        <v>68</v>
      </c>
      <c r="S18" s="145" t="s">
        <v>68</v>
      </c>
      <c r="T18" s="235" t="s">
        <v>68</v>
      </c>
      <c r="U18" s="123">
        <v>4.5</v>
      </c>
      <c r="V18" s="123">
        <v>4.5</v>
      </c>
      <c r="Y18" s="347" t="s">
        <v>247</v>
      </c>
      <c r="AB18" s="199"/>
      <c r="AC18"/>
      <c r="AD18"/>
      <c r="AE18" s="199"/>
      <c r="AF18"/>
      <c r="AG18"/>
      <c r="AH18"/>
      <c r="AI18"/>
      <c r="AJ18"/>
      <c r="AK18"/>
      <c r="AL18"/>
    </row>
    <row r="19" spans="1:38" ht="12.75" x14ac:dyDescent="0.35">
      <c r="A19" s="17" t="s">
        <v>11</v>
      </c>
      <c r="B19" s="235" t="s">
        <v>68</v>
      </c>
      <c r="C19" s="235" t="s">
        <v>68</v>
      </c>
      <c r="D19" s="233" t="s">
        <v>68</v>
      </c>
      <c r="E19" s="130" t="s">
        <v>68</v>
      </c>
      <c r="F19" s="234" t="s">
        <v>68</v>
      </c>
      <c r="G19" s="130" t="s">
        <v>68</v>
      </c>
      <c r="H19" s="145" t="s">
        <v>68</v>
      </c>
      <c r="I19" s="235" t="s">
        <v>68</v>
      </c>
      <c r="J19" s="123">
        <v>3.43</v>
      </c>
      <c r="K19" s="123">
        <v>3.54</v>
      </c>
      <c r="L19" s="35"/>
      <c r="M19" s="235" t="s">
        <v>68</v>
      </c>
      <c r="N19" s="235" t="s">
        <v>68</v>
      </c>
      <c r="O19" s="233" t="s">
        <v>68</v>
      </c>
      <c r="P19" s="132" t="s">
        <v>68</v>
      </c>
      <c r="Q19" s="234" t="s">
        <v>68</v>
      </c>
      <c r="R19" s="130" t="s">
        <v>68</v>
      </c>
      <c r="S19" s="145" t="s">
        <v>68</v>
      </c>
      <c r="T19" s="235" t="s">
        <v>68</v>
      </c>
      <c r="U19" s="123">
        <v>3.55</v>
      </c>
      <c r="V19" s="123">
        <v>3.68</v>
      </c>
      <c r="Y19" s="347" t="s">
        <v>249</v>
      </c>
      <c r="AB19" s="199"/>
      <c r="AC19"/>
      <c r="AD19"/>
      <c r="AE19" s="199"/>
      <c r="AF19"/>
      <c r="AG19"/>
      <c r="AH19"/>
      <c r="AI19"/>
      <c r="AJ19"/>
      <c r="AK19"/>
      <c r="AL19"/>
    </row>
    <row r="20" spans="1:38" ht="12.75" x14ac:dyDescent="0.35">
      <c r="A20" s="16" t="s">
        <v>12</v>
      </c>
      <c r="B20" s="235" t="s">
        <v>68</v>
      </c>
      <c r="C20" s="235" t="s">
        <v>68</v>
      </c>
      <c r="D20" s="233" t="s">
        <v>68</v>
      </c>
      <c r="E20" s="130" t="s">
        <v>68</v>
      </c>
      <c r="F20" s="234" t="s">
        <v>68</v>
      </c>
      <c r="G20" s="130" t="s">
        <v>68</v>
      </c>
      <c r="H20" s="145" t="s">
        <v>68</v>
      </c>
      <c r="I20" s="235" t="s">
        <v>68</v>
      </c>
      <c r="J20" s="123">
        <v>2.29</v>
      </c>
      <c r="K20" s="123">
        <v>2.2799999999999998</v>
      </c>
      <c r="L20" s="102"/>
      <c r="M20" s="235" t="s">
        <v>68</v>
      </c>
      <c r="N20" s="235" t="s">
        <v>68</v>
      </c>
      <c r="O20" s="233" t="s">
        <v>68</v>
      </c>
      <c r="P20" s="132" t="s">
        <v>68</v>
      </c>
      <c r="Q20" s="234" t="s">
        <v>68</v>
      </c>
      <c r="R20" s="130" t="s">
        <v>68</v>
      </c>
      <c r="S20" s="145" t="s">
        <v>68</v>
      </c>
      <c r="T20" s="235" t="s">
        <v>68</v>
      </c>
      <c r="U20" s="123">
        <v>2.2599999999999998</v>
      </c>
      <c r="V20" s="123">
        <v>2.2799999999999998</v>
      </c>
      <c r="Y20" s="347" t="s">
        <v>251</v>
      </c>
      <c r="AB20" s="199"/>
      <c r="AC20"/>
      <c r="AD20"/>
      <c r="AE20" s="199"/>
      <c r="AF20"/>
      <c r="AG20"/>
      <c r="AH20"/>
      <c r="AI20"/>
      <c r="AJ20"/>
      <c r="AK20"/>
      <c r="AL20"/>
    </row>
    <row r="21" spans="1:38" ht="12.75" x14ac:dyDescent="0.35">
      <c r="A21" s="16"/>
      <c r="B21" s="235"/>
      <c r="C21" s="235"/>
      <c r="D21" s="233"/>
      <c r="E21" s="130"/>
      <c r="F21" s="234"/>
      <c r="G21" s="143"/>
      <c r="H21" s="145"/>
      <c r="I21" s="235"/>
      <c r="J21" s="144"/>
      <c r="K21" s="144"/>
      <c r="L21" s="102"/>
      <c r="M21" s="235"/>
      <c r="N21" s="235"/>
      <c r="O21" s="233"/>
      <c r="P21" s="132"/>
      <c r="Q21" s="234"/>
      <c r="R21" s="143"/>
      <c r="S21" s="237"/>
      <c r="T21" s="101"/>
      <c r="U21" s="144"/>
      <c r="V21" s="144"/>
      <c r="AB21"/>
      <c r="AC21"/>
      <c r="AD21"/>
      <c r="AE21"/>
      <c r="AF21"/>
      <c r="AG21"/>
      <c r="AH21"/>
      <c r="AI21"/>
      <c r="AJ21"/>
      <c r="AK21"/>
      <c r="AL21"/>
    </row>
    <row r="22" spans="1:38" ht="12.75" x14ac:dyDescent="0.35">
      <c r="A22" s="148" t="s">
        <v>442</v>
      </c>
      <c r="B22" s="235"/>
      <c r="C22" s="235"/>
      <c r="D22" s="235"/>
      <c r="E22" s="130"/>
      <c r="F22" s="234"/>
      <c r="G22" s="130"/>
      <c r="H22" s="145"/>
      <c r="I22" s="235"/>
      <c r="J22" s="144"/>
      <c r="K22" s="144"/>
      <c r="L22" s="102"/>
      <c r="M22" s="235"/>
      <c r="N22" s="235"/>
      <c r="O22" s="235"/>
      <c r="P22" s="130"/>
      <c r="Q22" s="234"/>
      <c r="R22" s="130"/>
      <c r="S22" s="145"/>
      <c r="T22" s="235"/>
      <c r="U22" s="144"/>
      <c r="V22" s="144"/>
      <c r="AB22"/>
      <c r="AC22"/>
      <c r="AD22"/>
      <c r="AE22"/>
      <c r="AF22"/>
      <c r="AG22"/>
      <c r="AH22"/>
      <c r="AI22"/>
      <c r="AJ22"/>
      <c r="AK22"/>
      <c r="AL22"/>
    </row>
    <row r="23" spans="1:38" ht="12.75" x14ac:dyDescent="0.35">
      <c r="A23" s="16" t="s">
        <v>9</v>
      </c>
      <c r="B23" s="235" t="s">
        <v>68</v>
      </c>
      <c r="C23" s="235" t="s">
        <v>68</v>
      </c>
      <c r="D23" s="233" t="s">
        <v>68</v>
      </c>
      <c r="E23" s="130" t="s">
        <v>68</v>
      </c>
      <c r="F23" s="234" t="s">
        <v>68</v>
      </c>
      <c r="G23" s="130" t="s">
        <v>68</v>
      </c>
      <c r="H23" s="145" t="s">
        <v>68</v>
      </c>
      <c r="I23" s="235">
        <v>56.7</v>
      </c>
      <c r="J23" s="122">
        <v>56.7</v>
      </c>
      <c r="K23" s="122">
        <v>57</v>
      </c>
      <c r="L23" s="35"/>
      <c r="M23" s="235" t="s">
        <v>68</v>
      </c>
      <c r="N23" s="235" t="s">
        <v>68</v>
      </c>
      <c r="O23" s="233" t="s">
        <v>68</v>
      </c>
      <c r="P23" s="132" t="s">
        <v>68</v>
      </c>
      <c r="Q23" s="234" t="s">
        <v>68</v>
      </c>
      <c r="R23" s="130" t="s">
        <v>68</v>
      </c>
      <c r="S23" s="145" t="s">
        <v>68</v>
      </c>
      <c r="T23" s="235">
        <v>60.5</v>
      </c>
      <c r="U23" s="122">
        <v>60.3</v>
      </c>
      <c r="V23" s="122">
        <v>60.6</v>
      </c>
      <c r="Y23" s="347" t="s">
        <v>253</v>
      </c>
      <c r="AB23" s="199"/>
      <c r="AC23"/>
      <c r="AD23"/>
      <c r="AE23" s="199"/>
      <c r="AF23"/>
      <c r="AG23"/>
      <c r="AH23"/>
      <c r="AI23"/>
      <c r="AJ23"/>
      <c r="AK23"/>
      <c r="AL23"/>
    </row>
    <row r="24" spans="1:38" ht="12.75" x14ac:dyDescent="0.35">
      <c r="A24" s="16" t="s">
        <v>10</v>
      </c>
      <c r="B24" s="235" t="s">
        <v>68</v>
      </c>
      <c r="C24" s="235" t="s">
        <v>68</v>
      </c>
      <c r="D24" s="233" t="s">
        <v>68</v>
      </c>
      <c r="E24" s="130" t="s">
        <v>68</v>
      </c>
      <c r="F24" s="234" t="s">
        <v>68</v>
      </c>
      <c r="G24" s="130" t="s">
        <v>68</v>
      </c>
      <c r="H24" s="145" t="s">
        <v>68</v>
      </c>
      <c r="I24" s="235">
        <v>45.6</v>
      </c>
      <c r="J24" s="122">
        <v>46.3</v>
      </c>
      <c r="K24" s="122">
        <v>46</v>
      </c>
      <c r="L24" s="35"/>
      <c r="M24" s="235" t="s">
        <v>68</v>
      </c>
      <c r="N24" s="235" t="s">
        <v>68</v>
      </c>
      <c r="O24" s="233" t="s">
        <v>68</v>
      </c>
      <c r="P24" s="132" t="s">
        <v>68</v>
      </c>
      <c r="Q24" s="234" t="s">
        <v>68</v>
      </c>
      <c r="R24" s="130" t="s">
        <v>68</v>
      </c>
      <c r="S24" s="145" t="s">
        <v>68</v>
      </c>
      <c r="T24" s="235">
        <v>48.6</v>
      </c>
      <c r="U24" s="122">
        <v>49.3</v>
      </c>
      <c r="V24" s="122">
        <v>49.1</v>
      </c>
      <c r="Y24" s="347" t="s">
        <v>254</v>
      </c>
      <c r="AB24" s="199"/>
      <c r="AC24"/>
      <c r="AD24"/>
      <c r="AE24" s="199"/>
      <c r="AF24"/>
      <c r="AG24"/>
      <c r="AH24"/>
      <c r="AI24"/>
      <c r="AJ24"/>
      <c r="AK24"/>
      <c r="AL24"/>
    </row>
    <row r="25" spans="1:38" ht="12.75" x14ac:dyDescent="0.35">
      <c r="A25" s="16" t="s">
        <v>107</v>
      </c>
      <c r="B25" s="235" t="s">
        <v>68</v>
      </c>
      <c r="C25" s="235" t="s">
        <v>68</v>
      </c>
      <c r="D25" s="233" t="s">
        <v>68</v>
      </c>
      <c r="E25" s="130" t="s">
        <v>68</v>
      </c>
      <c r="F25" s="234" t="s">
        <v>68</v>
      </c>
      <c r="G25" s="130" t="s">
        <v>68</v>
      </c>
      <c r="H25" s="145" t="s">
        <v>68</v>
      </c>
      <c r="I25" s="235" t="s">
        <v>68</v>
      </c>
      <c r="J25" s="122">
        <v>47.4</v>
      </c>
      <c r="K25" s="122">
        <v>47.8</v>
      </c>
      <c r="L25" s="35"/>
      <c r="M25" s="235" t="s">
        <v>68</v>
      </c>
      <c r="N25" s="235" t="s">
        <v>68</v>
      </c>
      <c r="O25" s="233" t="s">
        <v>68</v>
      </c>
      <c r="P25" s="132" t="s">
        <v>68</v>
      </c>
      <c r="Q25" s="234" t="s">
        <v>68</v>
      </c>
      <c r="R25" s="130" t="s">
        <v>68</v>
      </c>
      <c r="S25" s="145" t="s">
        <v>68</v>
      </c>
      <c r="T25" s="235" t="s">
        <v>68</v>
      </c>
      <c r="U25" s="122">
        <v>46.3</v>
      </c>
      <c r="V25" s="122">
        <v>46.8</v>
      </c>
      <c r="Y25" s="347" t="s">
        <v>255</v>
      </c>
      <c r="AB25" s="199"/>
      <c r="AC25"/>
      <c r="AD25"/>
      <c r="AE25" s="199"/>
      <c r="AF25"/>
      <c r="AG25"/>
      <c r="AH25"/>
      <c r="AI25"/>
      <c r="AJ25"/>
      <c r="AK25"/>
      <c r="AL25"/>
    </row>
    <row r="26" spans="1:38" ht="12.75" x14ac:dyDescent="0.35">
      <c r="A26" s="17" t="s">
        <v>11</v>
      </c>
      <c r="B26" s="235" t="s">
        <v>68</v>
      </c>
      <c r="C26" s="235" t="s">
        <v>68</v>
      </c>
      <c r="D26" s="233" t="s">
        <v>68</v>
      </c>
      <c r="E26" s="130" t="s">
        <v>68</v>
      </c>
      <c r="F26" s="234" t="s">
        <v>68</v>
      </c>
      <c r="G26" s="130" t="s">
        <v>68</v>
      </c>
      <c r="H26" s="145" t="s">
        <v>68</v>
      </c>
      <c r="I26" s="235" t="s">
        <v>68</v>
      </c>
      <c r="J26" s="122">
        <v>51.4</v>
      </c>
      <c r="K26" s="122">
        <v>51.7</v>
      </c>
      <c r="L26" s="35"/>
      <c r="M26" s="235" t="s">
        <v>68</v>
      </c>
      <c r="N26" s="235" t="s">
        <v>68</v>
      </c>
      <c r="O26" s="233" t="s">
        <v>68</v>
      </c>
      <c r="P26" s="132" t="s">
        <v>68</v>
      </c>
      <c r="Q26" s="234" t="s">
        <v>68</v>
      </c>
      <c r="R26" s="130" t="s">
        <v>68</v>
      </c>
      <c r="S26" s="145" t="s">
        <v>68</v>
      </c>
      <c r="T26" s="235" t="s">
        <v>68</v>
      </c>
      <c r="U26" s="122">
        <v>49.7</v>
      </c>
      <c r="V26" s="122">
        <v>50.1</v>
      </c>
      <c r="Y26" s="347" t="s">
        <v>256</v>
      </c>
      <c r="AB26" s="199"/>
      <c r="AC26"/>
      <c r="AD26"/>
      <c r="AE26" s="199"/>
      <c r="AF26"/>
      <c r="AG26"/>
      <c r="AH26"/>
      <c r="AI26"/>
      <c r="AJ26"/>
      <c r="AK26"/>
      <c r="AL26"/>
    </row>
    <row r="27" spans="1:38" ht="12.75" x14ac:dyDescent="0.35">
      <c r="A27" s="16" t="s">
        <v>12</v>
      </c>
      <c r="B27" s="235" t="s">
        <v>68</v>
      </c>
      <c r="C27" s="235" t="s">
        <v>68</v>
      </c>
      <c r="D27" s="233" t="s">
        <v>68</v>
      </c>
      <c r="E27" s="130" t="s">
        <v>68</v>
      </c>
      <c r="F27" s="234" t="s">
        <v>68</v>
      </c>
      <c r="G27" s="130" t="s">
        <v>68</v>
      </c>
      <c r="H27" s="145" t="s">
        <v>68</v>
      </c>
      <c r="I27" s="235" t="s">
        <v>68</v>
      </c>
      <c r="J27" s="122">
        <v>58</v>
      </c>
      <c r="K27" s="122">
        <v>56.7</v>
      </c>
      <c r="L27" s="102"/>
      <c r="M27" s="235" t="s">
        <v>68</v>
      </c>
      <c r="N27" s="235" t="s">
        <v>68</v>
      </c>
      <c r="O27" s="233" t="s">
        <v>68</v>
      </c>
      <c r="P27" s="132" t="s">
        <v>68</v>
      </c>
      <c r="Q27" s="234" t="s">
        <v>68</v>
      </c>
      <c r="R27" s="130" t="s">
        <v>68</v>
      </c>
      <c r="S27" s="145" t="s">
        <v>68</v>
      </c>
      <c r="T27" s="235" t="s">
        <v>68</v>
      </c>
      <c r="U27" s="122">
        <v>55.5</v>
      </c>
      <c r="V27" s="122">
        <v>54.4</v>
      </c>
      <c r="Y27" s="347" t="s">
        <v>257</v>
      </c>
      <c r="AB27" s="199"/>
      <c r="AC27"/>
      <c r="AD27"/>
      <c r="AE27" s="199"/>
      <c r="AF27"/>
      <c r="AG27"/>
      <c r="AH27"/>
      <c r="AI27"/>
      <c r="AJ27"/>
      <c r="AK27"/>
      <c r="AL27"/>
    </row>
    <row r="28" spans="1:38" ht="12.75" x14ac:dyDescent="0.35">
      <c r="A28" s="16"/>
      <c r="B28" s="235"/>
      <c r="C28" s="235"/>
      <c r="D28" s="233"/>
      <c r="E28" s="130"/>
      <c r="F28" s="234"/>
      <c r="G28" s="143"/>
      <c r="H28" s="145"/>
      <c r="I28" s="235"/>
      <c r="J28" s="144"/>
      <c r="K28" s="144"/>
      <c r="L28" s="102"/>
      <c r="M28" s="235"/>
      <c r="N28" s="235"/>
      <c r="O28" s="233"/>
      <c r="P28" s="132"/>
      <c r="Q28" s="234"/>
      <c r="R28" s="143"/>
      <c r="S28" s="237"/>
      <c r="T28" s="101"/>
      <c r="U28" s="291"/>
      <c r="V28" s="144"/>
      <c r="AB28"/>
      <c r="AC28"/>
      <c r="AD28"/>
      <c r="AE28"/>
      <c r="AF28"/>
      <c r="AG28"/>
      <c r="AH28"/>
      <c r="AI28"/>
      <c r="AJ28"/>
      <c r="AK28"/>
      <c r="AL28"/>
    </row>
    <row r="29" spans="1:38" ht="12.75" x14ac:dyDescent="0.35">
      <c r="A29" s="148" t="s">
        <v>443</v>
      </c>
      <c r="B29" s="235"/>
      <c r="C29" s="235"/>
      <c r="D29" s="235"/>
      <c r="E29" s="130"/>
      <c r="F29" s="234"/>
      <c r="G29" s="130"/>
      <c r="H29" s="145"/>
      <c r="I29" s="235"/>
      <c r="J29" s="144"/>
      <c r="K29" s="144"/>
      <c r="L29" s="102"/>
      <c r="M29" s="235"/>
      <c r="N29" s="235"/>
      <c r="O29" s="235"/>
      <c r="P29" s="130"/>
      <c r="Q29" s="234"/>
      <c r="R29" s="130"/>
      <c r="S29" s="145"/>
      <c r="T29" s="235"/>
      <c r="U29" s="291"/>
      <c r="V29" s="144"/>
      <c r="AB29"/>
      <c r="AC29"/>
      <c r="AD29"/>
      <c r="AE29"/>
      <c r="AF29"/>
      <c r="AG29"/>
      <c r="AH29"/>
      <c r="AI29"/>
      <c r="AJ29"/>
      <c r="AK29"/>
      <c r="AL29"/>
    </row>
    <row r="30" spans="1:38" ht="12.75" x14ac:dyDescent="0.35">
      <c r="A30" s="16" t="s">
        <v>9</v>
      </c>
      <c r="B30" s="235">
        <v>66.2</v>
      </c>
      <c r="C30" s="235">
        <v>69.099999999999994</v>
      </c>
      <c r="D30" s="233">
        <v>66.900000000000006</v>
      </c>
      <c r="E30" s="130">
        <v>66.5</v>
      </c>
      <c r="F30" s="234">
        <v>65.5</v>
      </c>
      <c r="G30" s="130">
        <v>65.8</v>
      </c>
      <c r="H30" s="145">
        <v>70.400000000000006</v>
      </c>
      <c r="I30" s="236">
        <v>70.3</v>
      </c>
      <c r="J30" s="122">
        <v>70.5</v>
      </c>
      <c r="K30" s="122">
        <v>70.900000000000006</v>
      </c>
      <c r="L30" s="35"/>
      <c r="M30" s="235">
        <v>65.8</v>
      </c>
      <c r="N30" s="235">
        <v>68.7</v>
      </c>
      <c r="O30" s="233">
        <v>66.7</v>
      </c>
      <c r="P30" s="132">
        <v>68.3</v>
      </c>
      <c r="Q30" s="234">
        <v>68.8</v>
      </c>
      <c r="R30" s="130">
        <v>69.099999999999994</v>
      </c>
      <c r="S30" s="145">
        <v>74.8</v>
      </c>
      <c r="T30" s="235">
        <v>75.5</v>
      </c>
      <c r="U30" s="122">
        <v>75.400000000000006</v>
      </c>
      <c r="V30" s="122">
        <v>75.8</v>
      </c>
      <c r="Y30" s="347" t="s">
        <v>258</v>
      </c>
      <c r="AB30" s="199"/>
      <c r="AC30"/>
      <c r="AD30"/>
      <c r="AE30" s="199"/>
      <c r="AF30"/>
      <c r="AG30"/>
      <c r="AH30"/>
      <c r="AI30"/>
      <c r="AJ30"/>
      <c r="AK30"/>
      <c r="AL30"/>
    </row>
    <row r="31" spans="1:38" ht="12.75" x14ac:dyDescent="0.35">
      <c r="A31" s="16" t="s">
        <v>10</v>
      </c>
      <c r="B31" s="235">
        <v>60.6</v>
      </c>
      <c r="C31" s="235">
        <v>65.900000000000006</v>
      </c>
      <c r="D31" s="233">
        <v>69.8</v>
      </c>
      <c r="E31" s="130">
        <v>71.599999999999994</v>
      </c>
      <c r="F31" s="234">
        <v>65</v>
      </c>
      <c r="G31" s="130">
        <v>65.5</v>
      </c>
      <c r="H31" s="145">
        <v>65.3</v>
      </c>
      <c r="I31" s="235">
        <v>64.7</v>
      </c>
      <c r="J31" s="122">
        <v>64.900000000000006</v>
      </c>
      <c r="K31" s="122">
        <v>65.400000000000006</v>
      </c>
      <c r="L31" s="35"/>
      <c r="M31" s="235">
        <v>62.4</v>
      </c>
      <c r="N31" s="235">
        <v>65.2</v>
      </c>
      <c r="O31" s="233">
        <v>69.3</v>
      </c>
      <c r="P31" s="132">
        <v>71.3</v>
      </c>
      <c r="Q31" s="234">
        <v>67.7</v>
      </c>
      <c r="R31" s="130">
        <v>68.3</v>
      </c>
      <c r="S31" s="145">
        <v>68.599999999999994</v>
      </c>
      <c r="T31" s="235">
        <v>69.3</v>
      </c>
      <c r="U31" s="122">
        <v>69.5</v>
      </c>
      <c r="V31" s="122">
        <v>70</v>
      </c>
      <c r="Y31" s="347" t="s">
        <v>259</v>
      </c>
      <c r="AB31" s="199"/>
      <c r="AC31"/>
      <c r="AD31"/>
      <c r="AE31" s="199"/>
      <c r="AF31"/>
      <c r="AG31"/>
      <c r="AH31"/>
      <c r="AI31"/>
      <c r="AJ31"/>
      <c r="AK31"/>
      <c r="AL31"/>
    </row>
    <row r="32" spans="1:38" ht="12.75" x14ac:dyDescent="0.35">
      <c r="A32" s="16" t="s">
        <v>107</v>
      </c>
      <c r="B32" s="235">
        <v>73.7</v>
      </c>
      <c r="C32" s="235">
        <v>76.900000000000006</v>
      </c>
      <c r="D32" s="233">
        <v>76.900000000000006</v>
      </c>
      <c r="E32" s="130">
        <v>74.2</v>
      </c>
      <c r="F32" s="234">
        <v>73</v>
      </c>
      <c r="G32" s="130">
        <v>69.900000000000006</v>
      </c>
      <c r="H32" s="145">
        <v>64.900000000000006</v>
      </c>
      <c r="I32" s="235">
        <v>63.2</v>
      </c>
      <c r="J32" s="122">
        <v>65.900000000000006</v>
      </c>
      <c r="K32" s="122">
        <v>66.099999999999994</v>
      </c>
      <c r="L32" s="35"/>
      <c r="M32" s="235">
        <v>72.099999999999994</v>
      </c>
      <c r="N32" s="235">
        <v>75.2</v>
      </c>
      <c r="O32" s="233">
        <v>75.2</v>
      </c>
      <c r="P32" s="132">
        <v>72.5</v>
      </c>
      <c r="Q32" s="234">
        <v>72.3</v>
      </c>
      <c r="R32" s="130">
        <v>69.099999999999994</v>
      </c>
      <c r="S32" s="145">
        <v>63.8</v>
      </c>
      <c r="T32" s="235">
        <v>62.2</v>
      </c>
      <c r="U32" s="122">
        <v>65.099999999999994</v>
      </c>
      <c r="V32" s="122">
        <v>65.3</v>
      </c>
      <c r="Y32" s="347" t="s">
        <v>260</v>
      </c>
      <c r="AB32" s="199"/>
      <c r="AC32"/>
      <c r="AD32"/>
      <c r="AE32" s="199"/>
      <c r="AF32"/>
      <c r="AG32"/>
      <c r="AH32"/>
      <c r="AI32"/>
      <c r="AJ32"/>
      <c r="AK32"/>
      <c r="AL32"/>
    </row>
    <row r="33" spans="1:38" ht="12.75" x14ac:dyDescent="0.35">
      <c r="A33" s="17" t="s">
        <v>11</v>
      </c>
      <c r="B33" s="235">
        <v>69.8</v>
      </c>
      <c r="C33" s="235">
        <v>70.5</v>
      </c>
      <c r="D33" s="233">
        <v>70.7</v>
      </c>
      <c r="E33" s="130">
        <v>69.5</v>
      </c>
      <c r="F33" s="234">
        <v>68.599999999999994</v>
      </c>
      <c r="G33" s="130">
        <v>69.2</v>
      </c>
      <c r="H33" s="145">
        <v>65.900000000000006</v>
      </c>
      <c r="I33" s="235">
        <v>64.900000000000006</v>
      </c>
      <c r="J33" s="122">
        <v>63.9</v>
      </c>
      <c r="K33" s="122">
        <v>64</v>
      </c>
      <c r="L33" s="35"/>
      <c r="M33" s="235">
        <v>66.7</v>
      </c>
      <c r="N33" s="235">
        <v>67.7</v>
      </c>
      <c r="O33" s="233">
        <v>68</v>
      </c>
      <c r="P33" s="132">
        <v>67.099999999999994</v>
      </c>
      <c r="Q33" s="234">
        <v>66.5</v>
      </c>
      <c r="R33" s="130">
        <v>67.2</v>
      </c>
      <c r="S33" s="145">
        <v>63.9</v>
      </c>
      <c r="T33" s="235">
        <v>62.9</v>
      </c>
      <c r="U33" s="122">
        <v>62.4</v>
      </c>
      <c r="V33" s="122">
        <v>62.7</v>
      </c>
      <c r="Y33" s="347" t="s">
        <v>261</v>
      </c>
      <c r="AB33" s="199"/>
      <c r="AC33"/>
      <c r="AD33"/>
      <c r="AE33" s="199"/>
      <c r="AF33"/>
      <c r="AG33"/>
      <c r="AH33"/>
      <c r="AI33"/>
      <c r="AJ33"/>
      <c r="AK33"/>
      <c r="AL33"/>
    </row>
    <row r="34" spans="1:38" ht="12.75" x14ac:dyDescent="0.35">
      <c r="A34" s="16" t="s">
        <v>12</v>
      </c>
      <c r="B34" s="235">
        <v>72.599999999999994</v>
      </c>
      <c r="C34" s="235">
        <v>73.599999999999994</v>
      </c>
      <c r="D34" s="233">
        <v>73.599999999999994</v>
      </c>
      <c r="E34" s="130">
        <v>72</v>
      </c>
      <c r="F34" s="234">
        <v>71.099999999999994</v>
      </c>
      <c r="G34" s="130">
        <v>72.7</v>
      </c>
      <c r="H34" s="145">
        <v>72.2</v>
      </c>
      <c r="I34" s="235">
        <v>72.599999999999994</v>
      </c>
      <c r="J34" s="122">
        <v>72.2</v>
      </c>
      <c r="K34" s="122">
        <v>71.900000000000006</v>
      </c>
      <c r="L34" s="102"/>
      <c r="M34" s="235">
        <v>69.3</v>
      </c>
      <c r="N34" s="235">
        <v>70.599999999999994</v>
      </c>
      <c r="O34" s="233">
        <v>70.7</v>
      </c>
      <c r="P34" s="132">
        <v>69.400000000000006</v>
      </c>
      <c r="Q34" s="234">
        <v>68.900000000000006</v>
      </c>
      <c r="R34" s="130">
        <v>70.5</v>
      </c>
      <c r="S34" s="145">
        <v>70</v>
      </c>
      <c r="T34" s="235">
        <v>70.400000000000006</v>
      </c>
      <c r="U34" s="122">
        <v>70.400000000000006</v>
      </c>
      <c r="V34" s="122">
        <v>70.2</v>
      </c>
      <c r="Y34" s="347" t="s">
        <v>262</v>
      </c>
      <c r="AB34" s="199"/>
      <c r="AC34"/>
      <c r="AD34"/>
      <c r="AE34" s="199"/>
      <c r="AF34"/>
      <c r="AG34"/>
      <c r="AH34"/>
      <c r="AI34"/>
      <c r="AJ34"/>
      <c r="AK34"/>
      <c r="AL34"/>
    </row>
    <row r="35" spans="1:38" ht="12.75" x14ac:dyDescent="0.35">
      <c r="A35" s="16"/>
      <c r="B35" s="235"/>
      <c r="C35" s="235"/>
      <c r="D35" s="233"/>
      <c r="E35" s="130"/>
      <c r="F35" s="234"/>
      <c r="G35" s="143"/>
      <c r="H35" s="145"/>
      <c r="I35" s="235"/>
      <c r="J35" s="144"/>
      <c r="K35" s="144"/>
      <c r="L35" s="102"/>
      <c r="M35" s="235"/>
      <c r="N35" s="235"/>
      <c r="O35" s="233"/>
      <c r="P35" s="132"/>
      <c r="Q35" s="234"/>
      <c r="R35" s="143"/>
      <c r="S35" s="237"/>
      <c r="T35" s="101"/>
      <c r="U35" s="144"/>
      <c r="V35" s="144"/>
      <c r="AB35"/>
      <c r="AC35"/>
      <c r="AD35"/>
      <c r="AE35"/>
      <c r="AF35"/>
      <c r="AG35"/>
      <c r="AH35"/>
      <c r="AI35"/>
      <c r="AJ35"/>
      <c r="AK35"/>
      <c r="AL35"/>
    </row>
    <row r="36" spans="1:38" ht="12.75" x14ac:dyDescent="0.35">
      <c r="A36" s="84" t="s">
        <v>8</v>
      </c>
      <c r="B36" s="235"/>
      <c r="C36" s="235"/>
      <c r="D36" s="233"/>
      <c r="E36" s="130"/>
      <c r="F36" s="234"/>
      <c r="G36" s="143"/>
      <c r="H36" s="145"/>
      <c r="I36" s="235"/>
      <c r="J36" s="144"/>
      <c r="K36" s="144"/>
      <c r="L36" s="102"/>
      <c r="M36" s="235"/>
      <c r="N36" s="235"/>
      <c r="O36" s="233"/>
      <c r="P36" s="132"/>
      <c r="Q36" s="234"/>
      <c r="R36" s="143"/>
      <c r="S36" s="237"/>
      <c r="T36" s="101"/>
      <c r="U36" s="144"/>
      <c r="V36" s="144"/>
      <c r="AB36"/>
      <c r="AC36"/>
      <c r="AD36"/>
      <c r="AE36"/>
      <c r="AF36"/>
      <c r="AG36"/>
      <c r="AH36"/>
      <c r="AI36"/>
      <c r="AJ36"/>
      <c r="AK36"/>
      <c r="AL36"/>
    </row>
    <row r="37" spans="1:38" ht="12.75" x14ac:dyDescent="0.35">
      <c r="A37" s="16" t="s">
        <v>52</v>
      </c>
      <c r="B37" s="235">
        <v>3.8</v>
      </c>
      <c r="C37" s="235">
        <v>3.5</v>
      </c>
      <c r="D37" s="235">
        <v>3.4</v>
      </c>
      <c r="E37" s="130">
        <v>3.3</v>
      </c>
      <c r="F37" s="234">
        <v>3.4</v>
      </c>
      <c r="G37" s="130">
        <v>3.6</v>
      </c>
      <c r="H37" s="145">
        <v>3.7</v>
      </c>
      <c r="I37" s="235">
        <v>3.9</v>
      </c>
      <c r="J37" s="122">
        <v>4.7</v>
      </c>
      <c r="K37" s="122">
        <v>4.7</v>
      </c>
      <c r="L37" s="102"/>
      <c r="M37" s="235">
        <v>2.4</v>
      </c>
      <c r="N37" s="235">
        <v>2.2000000000000002</v>
      </c>
      <c r="O37" s="235">
        <v>2.1</v>
      </c>
      <c r="P37" s="130">
        <v>2</v>
      </c>
      <c r="Q37" s="234">
        <v>1.9</v>
      </c>
      <c r="R37" s="130">
        <v>2.1</v>
      </c>
      <c r="S37" s="145">
        <v>2.2000000000000002</v>
      </c>
      <c r="T37" s="235">
        <v>2.4</v>
      </c>
      <c r="U37" s="122">
        <v>2.5</v>
      </c>
      <c r="V37" s="122">
        <v>2.5</v>
      </c>
      <c r="Y37" s="347" t="s">
        <v>268</v>
      </c>
      <c r="AB37" s="199"/>
      <c r="AC37"/>
      <c r="AD37"/>
      <c r="AE37" s="199"/>
      <c r="AF37"/>
      <c r="AG37"/>
      <c r="AH37"/>
      <c r="AI37"/>
      <c r="AJ37"/>
      <c r="AK37"/>
      <c r="AL37"/>
    </row>
    <row r="38" spans="1:38" ht="12.75" x14ac:dyDescent="0.35">
      <c r="A38" s="16" t="s">
        <v>53</v>
      </c>
      <c r="B38" s="235">
        <v>2.1</v>
      </c>
      <c r="C38" s="235">
        <v>2</v>
      </c>
      <c r="D38" s="235">
        <v>2.1</v>
      </c>
      <c r="E38" s="130">
        <v>2</v>
      </c>
      <c r="F38" s="234">
        <v>3.2</v>
      </c>
      <c r="G38" s="130">
        <v>3.2</v>
      </c>
      <c r="H38" s="145">
        <v>3</v>
      </c>
      <c r="I38" s="235">
        <v>3.3</v>
      </c>
      <c r="J38" s="122">
        <v>3.4</v>
      </c>
      <c r="K38" s="122">
        <v>3.4</v>
      </c>
      <c r="L38" s="102"/>
      <c r="M38" s="235">
        <v>1.6</v>
      </c>
      <c r="N38" s="235">
        <v>1.5</v>
      </c>
      <c r="O38" s="235">
        <v>1.4</v>
      </c>
      <c r="P38" s="130">
        <v>1.3</v>
      </c>
      <c r="Q38" s="234">
        <v>1.4</v>
      </c>
      <c r="R38" s="130">
        <v>1.3</v>
      </c>
      <c r="S38" s="145">
        <v>1.1000000000000001</v>
      </c>
      <c r="T38" s="235">
        <v>1</v>
      </c>
      <c r="U38" s="122">
        <v>0.8</v>
      </c>
      <c r="V38" s="122">
        <v>0.9</v>
      </c>
      <c r="Y38" s="347" t="s">
        <v>269</v>
      </c>
      <c r="AB38" s="199"/>
      <c r="AC38"/>
      <c r="AD38"/>
      <c r="AE38" s="199"/>
      <c r="AF38"/>
      <c r="AG38"/>
      <c r="AH38"/>
      <c r="AI38"/>
      <c r="AJ38"/>
      <c r="AK38"/>
      <c r="AL38"/>
    </row>
    <row r="39" spans="1:38" ht="12.75" x14ac:dyDescent="0.35">
      <c r="A39" s="16" t="s">
        <v>54</v>
      </c>
      <c r="B39" s="235">
        <v>18.3</v>
      </c>
      <c r="C39" s="235">
        <v>19.5</v>
      </c>
      <c r="D39" s="235">
        <v>18.7</v>
      </c>
      <c r="E39" s="130">
        <v>17</v>
      </c>
      <c r="F39" s="234">
        <v>16</v>
      </c>
      <c r="G39" s="130">
        <v>13.4</v>
      </c>
      <c r="H39" s="145">
        <v>6.9</v>
      </c>
      <c r="I39" s="235">
        <v>4.8</v>
      </c>
      <c r="J39" s="122">
        <v>3</v>
      </c>
      <c r="K39" s="122">
        <v>3</v>
      </c>
      <c r="L39" s="102"/>
      <c r="M39" s="235">
        <v>18.899999999999999</v>
      </c>
      <c r="N39" s="235">
        <v>20.6</v>
      </c>
      <c r="O39" s="235">
        <v>19.8</v>
      </c>
      <c r="P39" s="130">
        <v>17.7</v>
      </c>
      <c r="Q39" s="234">
        <v>15.1</v>
      </c>
      <c r="R39" s="130">
        <v>12.1</v>
      </c>
      <c r="S39" s="145">
        <v>4.8</v>
      </c>
      <c r="T39" s="235">
        <v>2.5</v>
      </c>
      <c r="U39" s="122">
        <v>1.2</v>
      </c>
      <c r="V39" s="122">
        <v>1.2</v>
      </c>
      <c r="Y39" s="347" t="s">
        <v>270</v>
      </c>
      <c r="AB39" s="199"/>
      <c r="AC39"/>
      <c r="AD39"/>
      <c r="AE39" s="199"/>
      <c r="AF39"/>
      <c r="AG39"/>
      <c r="AH39"/>
      <c r="AI39"/>
      <c r="AJ39"/>
      <c r="AK39"/>
      <c r="AL39"/>
    </row>
    <row r="40" spans="1:38" ht="12.75" x14ac:dyDescent="0.35">
      <c r="A40" s="16" t="s">
        <v>55</v>
      </c>
      <c r="B40" s="235">
        <v>25.2</v>
      </c>
      <c r="C40" s="235">
        <v>23.9</v>
      </c>
      <c r="D40" s="235">
        <v>23.2</v>
      </c>
      <c r="E40" s="130">
        <v>19.399999999999999</v>
      </c>
      <c r="F40" s="234">
        <v>18.5</v>
      </c>
      <c r="G40" s="130">
        <v>19</v>
      </c>
      <c r="H40" s="145">
        <v>15.1</v>
      </c>
      <c r="I40" s="235">
        <v>12.5</v>
      </c>
      <c r="J40" s="122">
        <v>10.8</v>
      </c>
      <c r="K40" s="122">
        <v>9.5</v>
      </c>
      <c r="L40" s="102"/>
      <c r="M40" s="235">
        <v>25.9</v>
      </c>
      <c r="N40" s="235">
        <v>25.7</v>
      </c>
      <c r="O40" s="235">
        <v>24.9</v>
      </c>
      <c r="P40" s="130">
        <v>19.899999999999999</v>
      </c>
      <c r="Q40" s="234">
        <v>18.8</v>
      </c>
      <c r="R40" s="130">
        <v>19.100000000000001</v>
      </c>
      <c r="S40" s="145">
        <v>14.8</v>
      </c>
      <c r="T40" s="235">
        <v>12.1</v>
      </c>
      <c r="U40" s="122">
        <v>10.6</v>
      </c>
      <c r="V40" s="122">
        <v>9</v>
      </c>
      <c r="Y40" s="347" t="s">
        <v>271</v>
      </c>
      <c r="AB40" s="199"/>
      <c r="AC40"/>
      <c r="AD40"/>
      <c r="AE40" s="199"/>
      <c r="AF40"/>
      <c r="AG40"/>
      <c r="AH40"/>
      <c r="AI40"/>
      <c r="AJ40"/>
      <c r="AK40"/>
      <c r="AL40"/>
    </row>
    <row r="41" spans="1:38" ht="12.75" x14ac:dyDescent="0.35">
      <c r="A41" s="16" t="s">
        <v>56</v>
      </c>
      <c r="B41" s="235">
        <v>29.3</v>
      </c>
      <c r="C41" s="235">
        <v>27.8</v>
      </c>
      <c r="D41" s="235">
        <v>28.1</v>
      </c>
      <c r="E41" s="130">
        <v>24.1</v>
      </c>
      <c r="F41" s="234">
        <v>23.1</v>
      </c>
      <c r="G41" s="130">
        <v>25.4</v>
      </c>
      <c r="H41" s="145">
        <v>35</v>
      </c>
      <c r="I41" s="235">
        <v>40.5</v>
      </c>
      <c r="J41" s="122">
        <v>42.8</v>
      </c>
      <c r="K41" s="122">
        <v>42.7</v>
      </c>
      <c r="L41" s="102"/>
      <c r="M41" s="235">
        <v>29.5</v>
      </c>
      <c r="N41" s="235">
        <v>28.4</v>
      </c>
      <c r="O41" s="235">
        <v>28.8</v>
      </c>
      <c r="P41" s="130">
        <v>23.7</v>
      </c>
      <c r="Q41" s="234">
        <v>24</v>
      </c>
      <c r="R41" s="130">
        <v>26.7</v>
      </c>
      <c r="S41" s="145">
        <v>37.5</v>
      </c>
      <c r="T41" s="235">
        <v>43.8</v>
      </c>
      <c r="U41" s="122">
        <v>46.6</v>
      </c>
      <c r="V41" s="122">
        <v>46.5</v>
      </c>
      <c r="Y41" s="347" t="s">
        <v>272</v>
      </c>
      <c r="AB41" s="199"/>
      <c r="AC41"/>
      <c r="AD41"/>
      <c r="AE41" s="199"/>
      <c r="AF41"/>
      <c r="AG41"/>
      <c r="AH41"/>
      <c r="AI41"/>
      <c r="AJ41"/>
      <c r="AK41"/>
      <c r="AL41"/>
    </row>
    <row r="42" spans="1:38" ht="5.25" customHeight="1" x14ac:dyDescent="0.35">
      <c r="A42" s="103"/>
      <c r="B42" s="176"/>
      <c r="C42" s="176"/>
      <c r="D42" s="146"/>
      <c r="E42" s="172"/>
      <c r="F42" s="146"/>
      <c r="G42" s="173"/>
      <c r="H42" s="146"/>
      <c r="I42" s="146"/>
      <c r="J42" s="147"/>
      <c r="K42" s="147"/>
      <c r="L42" s="146"/>
      <c r="M42" s="255"/>
      <c r="N42" s="96"/>
      <c r="O42" s="175"/>
      <c r="P42" s="172"/>
      <c r="Q42" s="175"/>
      <c r="R42" s="172"/>
      <c r="S42" s="191"/>
      <c r="T42" s="146"/>
      <c r="U42" s="146"/>
      <c r="V42" s="147"/>
      <c r="AB42"/>
      <c r="AC42"/>
      <c r="AD42"/>
      <c r="AE42"/>
      <c r="AF42"/>
      <c r="AG42"/>
      <c r="AH42"/>
      <c r="AI42"/>
      <c r="AJ42"/>
      <c r="AK42"/>
      <c r="AL42"/>
    </row>
    <row r="43" spans="1:38" ht="12.75" x14ac:dyDescent="0.35">
      <c r="A43" s="44"/>
      <c r="B43" s="44"/>
      <c r="C43" s="45"/>
      <c r="D43" s="45"/>
      <c r="E43" s="45"/>
      <c r="F43" s="45" t="s">
        <v>20</v>
      </c>
      <c r="G43" s="45"/>
      <c r="H43" s="45"/>
      <c r="I43" s="45"/>
      <c r="J43" s="45"/>
      <c r="K43" s="45"/>
      <c r="L43" s="42"/>
      <c r="M43" s="43"/>
      <c r="N43" s="43"/>
      <c r="O43" s="43"/>
      <c r="V43" s="53" t="s">
        <v>31</v>
      </c>
      <c r="AB43"/>
      <c r="AC43"/>
      <c r="AD43"/>
      <c r="AE43"/>
      <c r="AF43"/>
      <c r="AG43"/>
      <c r="AH43"/>
      <c r="AI43"/>
      <c r="AJ43"/>
      <c r="AK43"/>
      <c r="AL43"/>
    </row>
    <row r="44" spans="1:38" ht="12.75" x14ac:dyDescent="0.35">
      <c r="A44" s="396" t="s">
        <v>435</v>
      </c>
      <c r="B44" s="44"/>
      <c r="C44" s="45"/>
      <c r="D44" s="45"/>
      <c r="E44" s="45"/>
      <c r="F44" s="45"/>
      <c r="G44" s="45"/>
      <c r="H44" s="45"/>
      <c r="I44" s="45"/>
      <c r="J44" s="45"/>
      <c r="K44" s="45"/>
      <c r="L44" s="42"/>
      <c r="M44" s="43"/>
      <c r="N44" s="43"/>
      <c r="O44" s="43"/>
      <c r="V44" s="53"/>
      <c r="AB44" s="199"/>
      <c r="AC44" s="199"/>
      <c r="AD44" s="199"/>
      <c r="AE44" s="199"/>
      <c r="AF44" s="199"/>
      <c r="AG44" s="199"/>
      <c r="AH44" s="199"/>
      <c r="AI44" s="199"/>
      <c r="AJ44" s="199"/>
      <c r="AK44" s="199"/>
      <c r="AL44" s="199"/>
    </row>
    <row r="45" spans="1:38" s="308" customFormat="1" ht="15" customHeight="1" x14ac:dyDescent="0.35">
      <c r="A45" s="508" t="s">
        <v>29</v>
      </c>
      <c r="B45" s="508"/>
      <c r="C45" s="508"/>
      <c r="D45" s="508"/>
      <c r="E45" s="508"/>
      <c r="F45" s="508"/>
      <c r="G45" s="508"/>
      <c r="H45" s="508"/>
      <c r="I45" s="508"/>
      <c r="J45" s="508"/>
      <c r="K45" s="508"/>
      <c r="L45" s="508"/>
      <c r="M45" s="508"/>
      <c r="N45" s="508"/>
      <c r="O45" s="508"/>
      <c r="P45" s="508"/>
      <c r="Q45" s="508"/>
      <c r="R45" s="508"/>
      <c r="S45" s="508"/>
      <c r="T45" s="508"/>
      <c r="U45" s="397"/>
      <c r="V45" s="397"/>
      <c r="Y45" s="398"/>
      <c r="AB45" s="399"/>
      <c r="AC45" s="399"/>
      <c r="AD45" s="399"/>
      <c r="AE45" s="399"/>
      <c r="AF45" s="399"/>
      <c r="AG45" s="399"/>
      <c r="AH45" s="399"/>
      <c r="AI45" s="399"/>
      <c r="AJ45" s="399"/>
      <c r="AK45" s="399"/>
      <c r="AL45" s="399"/>
    </row>
    <row r="46" spans="1:38" ht="45" customHeight="1" x14ac:dyDescent="0.35">
      <c r="A46" s="511" t="s">
        <v>98</v>
      </c>
      <c r="B46" s="511"/>
      <c r="C46" s="511"/>
      <c r="D46" s="511"/>
      <c r="E46" s="511"/>
      <c r="F46" s="511"/>
      <c r="G46" s="511"/>
      <c r="H46" s="511"/>
      <c r="I46" s="511"/>
      <c r="J46" s="511"/>
      <c r="K46" s="511"/>
      <c r="L46" s="511"/>
      <c r="M46" s="511"/>
      <c r="N46" s="511"/>
      <c r="O46" s="511"/>
      <c r="P46" s="511"/>
      <c r="Q46" s="511"/>
      <c r="R46" s="511"/>
      <c r="S46" s="511"/>
      <c r="T46" s="511"/>
      <c r="U46" s="511"/>
      <c r="V46" s="511"/>
      <c r="AB46"/>
      <c r="AC46"/>
      <c r="AD46"/>
      <c r="AE46"/>
      <c r="AF46"/>
      <c r="AG46"/>
      <c r="AH46"/>
      <c r="AI46"/>
      <c r="AJ46"/>
      <c r="AK46"/>
      <c r="AL46"/>
    </row>
    <row r="47" spans="1:38" ht="15" customHeight="1" x14ac:dyDescent="0.35">
      <c r="A47" s="508" t="s">
        <v>438</v>
      </c>
      <c r="B47" s="508"/>
      <c r="C47" s="508"/>
      <c r="D47" s="508"/>
      <c r="E47" s="508"/>
      <c r="F47" s="508"/>
      <c r="G47" s="508"/>
      <c r="H47" s="508"/>
      <c r="I47" s="508"/>
      <c r="J47" s="508"/>
      <c r="K47" s="508"/>
      <c r="L47" s="508"/>
      <c r="M47" s="508"/>
      <c r="N47" s="508"/>
      <c r="O47" s="508"/>
      <c r="P47" s="508"/>
      <c r="Q47" s="508"/>
      <c r="R47" s="508"/>
      <c r="S47" s="508"/>
      <c r="T47" s="508"/>
      <c r="U47" s="322"/>
      <c r="V47" s="322"/>
      <c r="AB47"/>
      <c r="AC47"/>
      <c r="AD47"/>
      <c r="AE47"/>
      <c r="AF47"/>
      <c r="AG47"/>
      <c r="AH47"/>
      <c r="AI47"/>
      <c r="AJ47"/>
      <c r="AK47"/>
      <c r="AL47"/>
    </row>
    <row r="48" spans="1:38" ht="15" customHeight="1" x14ac:dyDescent="0.35">
      <c r="A48" s="532" t="s">
        <v>349</v>
      </c>
      <c r="B48" s="532"/>
      <c r="C48" s="532"/>
      <c r="D48" s="532"/>
      <c r="E48" s="532"/>
      <c r="F48" s="532"/>
      <c r="G48" s="532"/>
      <c r="H48" s="532"/>
      <c r="I48" s="532"/>
      <c r="J48" s="532"/>
      <c r="K48" s="532"/>
      <c r="L48" s="532"/>
      <c r="M48" s="532"/>
      <c r="N48" s="532"/>
      <c r="O48" s="532"/>
      <c r="P48" s="532"/>
      <c r="Q48" s="532"/>
      <c r="R48" s="532"/>
      <c r="S48" s="532"/>
      <c r="T48" s="532"/>
      <c r="U48" s="322"/>
      <c r="V48" s="322"/>
      <c r="AB48"/>
      <c r="AC48"/>
      <c r="AD48"/>
      <c r="AE48"/>
      <c r="AF48"/>
      <c r="AG48"/>
      <c r="AH48"/>
      <c r="AI48"/>
      <c r="AJ48"/>
      <c r="AK48"/>
      <c r="AL48"/>
    </row>
    <row r="49" spans="1:38" ht="30" customHeight="1" x14ac:dyDescent="0.35">
      <c r="A49" s="532" t="s">
        <v>354</v>
      </c>
      <c r="B49" s="532"/>
      <c r="C49" s="532"/>
      <c r="D49" s="532"/>
      <c r="E49" s="532"/>
      <c r="F49" s="532"/>
      <c r="G49" s="532"/>
      <c r="H49" s="532"/>
      <c r="I49" s="532"/>
      <c r="J49" s="532"/>
      <c r="K49" s="532"/>
      <c r="L49" s="532"/>
      <c r="M49" s="532"/>
      <c r="N49" s="532"/>
      <c r="O49" s="532"/>
      <c r="P49" s="532"/>
      <c r="Q49" s="532"/>
      <c r="R49" s="532"/>
      <c r="S49" s="532"/>
      <c r="T49" s="532"/>
      <c r="U49" s="532"/>
      <c r="V49" s="532"/>
      <c r="AB49"/>
      <c r="AC49"/>
      <c r="AD49"/>
      <c r="AE49"/>
      <c r="AF49"/>
      <c r="AG49"/>
      <c r="AH49"/>
      <c r="AI49"/>
      <c r="AJ49"/>
      <c r="AK49"/>
      <c r="AL49"/>
    </row>
    <row r="50" spans="1:38" ht="45" customHeight="1" x14ac:dyDescent="0.35">
      <c r="A50" s="532" t="s">
        <v>389</v>
      </c>
      <c r="B50" s="532"/>
      <c r="C50" s="532"/>
      <c r="D50" s="532"/>
      <c r="E50" s="532"/>
      <c r="F50" s="532"/>
      <c r="G50" s="532"/>
      <c r="H50" s="532"/>
      <c r="I50" s="532"/>
      <c r="J50" s="532"/>
      <c r="K50" s="532"/>
      <c r="L50" s="532"/>
      <c r="M50" s="532"/>
      <c r="N50" s="532"/>
      <c r="O50" s="532"/>
      <c r="P50" s="532"/>
      <c r="Q50" s="532"/>
      <c r="R50" s="532"/>
      <c r="S50" s="532"/>
      <c r="T50" s="532"/>
      <c r="U50" s="532"/>
      <c r="V50" s="532"/>
      <c r="W50" s="200"/>
      <c r="X50" s="200"/>
      <c r="AB50"/>
      <c r="AC50"/>
      <c r="AD50"/>
      <c r="AE50"/>
      <c r="AF50"/>
      <c r="AG50"/>
      <c r="AH50"/>
      <c r="AI50"/>
      <c r="AJ50"/>
      <c r="AK50"/>
      <c r="AL50"/>
    </row>
    <row r="51" spans="1:38" ht="45" customHeight="1" x14ac:dyDescent="0.35">
      <c r="A51" s="533" t="s">
        <v>399</v>
      </c>
      <c r="B51" s="533"/>
      <c r="C51" s="533"/>
      <c r="D51" s="533"/>
      <c r="E51" s="533"/>
      <c r="F51" s="533"/>
      <c r="G51" s="533"/>
      <c r="H51" s="533"/>
      <c r="I51" s="533"/>
      <c r="J51" s="533"/>
      <c r="K51" s="533"/>
      <c r="L51" s="533"/>
      <c r="M51" s="533"/>
      <c r="N51" s="533"/>
      <c r="O51" s="533"/>
      <c r="P51" s="533"/>
      <c r="Q51" s="533"/>
      <c r="R51" s="533"/>
      <c r="S51" s="533"/>
      <c r="T51" s="533"/>
      <c r="U51" s="533"/>
      <c r="V51" s="533"/>
      <c r="W51" s="200"/>
      <c r="X51" s="200"/>
      <c r="AB51"/>
      <c r="AC51"/>
      <c r="AD51"/>
      <c r="AE51"/>
      <c r="AF51"/>
      <c r="AG51"/>
      <c r="AH51"/>
      <c r="AI51"/>
      <c r="AJ51"/>
      <c r="AK51"/>
      <c r="AL51"/>
    </row>
    <row r="52" spans="1:38" ht="30" customHeight="1" x14ac:dyDescent="0.35">
      <c r="A52" s="532" t="s">
        <v>395</v>
      </c>
      <c r="B52" s="532"/>
      <c r="C52" s="532"/>
      <c r="D52" s="532"/>
      <c r="E52" s="532"/>
      <c r="F52" s="532"/>
      <c r="G52" s="532"/>
      <c r="H52" s="532"/>
      <c r="I52" s="532"/>
      <c r="J52" s="532"/>
      <c r="K52" s="532"/>
      <c r="L52" s="532"/>
      <c r="M52" s="532"/>
      <c r="N52" s="532"/>
      <c r="O52" s="532"/>
      <c r="P52" s="532"/>
      <c r="Q52" s="532"/>
      <c r="R52" s="532"/>
      <c r="S52" s="532"/>
      <c r="T52" s="532"/>
      <c r="U52" s="532"/>
      <c r="V52" s="532"/>
      <c r="W52" s="200"/>
      <c r="X52" s="200"/>
      <c r="AB52"/>
      <c r="AC52"/>
      <c r="AD52"/>
      <c r="AE52"/>
      <c r="AF52"/>
      <c r="AG52"/>
      <c r="AH52"/>
      <c r="AI52"/>
      <c r="AJ52"/>
      <c r="AK52"/>
      <c r="AL52"/>
    </row>
    <row r="53" spans="1:38" ht="30" customHeight="1" x14ac:dyDescent="0.35">
      <c r="A53" s="531" t="s">
        <v>111</v>
      </c>
      <c r="B53" s="531"/>
      <c r="C53" s="531"/>
      <c r="D53" s="531"/>
      <c r="E53" s="531"/>
      <c r="F53" s="531"/>
      <c r="G53" s="531"/>
      <c r="H53" s="531"/>
      <c r="I53" s="531"/>
      <c r="J53" s="531"/>
      <c r="K53" s="531"/>
      <c r="L53" s="531"/>
      <c r="M53" s="531"/>
      <c r="N53" s="531"/>
      <c r="O53" s="531"/>
      <c r="P53" s="531"/>
      <c r="Q53" s="531"/>
      <c r="R53" s="531"/>
      <c r="S53" s="531"/>
      <c r="T53" s="531"/>
      <c r="U53" s="531"/>
      <c r="V53" s="531"/>
      <c r="W53" s="200"/>
      <c r="X53" s="200"/>
      <c r="AB53"/>
      <c r="AC53"/>
      <c r="AD53"/>
      <c r="AE53"/>
      <c r="AF53"/>
      <c r="AG53"/>
      <c r="AH53"/>
      <c r="AI53"/>
      <c r="AJ53"/>
      <c r="AK53"/>
      <c r="AL53"/>
    </row>
    <row r="54" spans="1:38" ht="16.5" customHeight="1" x14ac:dyDescent="0.35">
      <c r="A54" s="537" t="s">
        <v>49</v>
      </c>
      <c r="B54" s="537"/>
      <c r="C54" s="537"/>
      <c r="D54" s="537"/>
      <c r="E54" s="537"/>
      <c r="F54" s="537"/>
      <c r="G54" s="537"/>
      <c r="H54" s="537"/>
      <c r="I54" s="537"/>
      <c r="J54" s="537"/>
      <c r="K54" s="537"/>
      <c r="L54" s="537"/>
      <c r="M54" s="537"/>
      <c r="N54" s="537"/>
      <c r="O54" s="537"/>
      <c r="P54" s="537"/>
      <c r="Q54" s="537"/>
      <c r="R54" s="537"/>
      <c r="S54" s="537"/>
      <c r="T54" s="537"/>
      <c r="U54" s="200"/>
      <c r="V54" s="200"/>
      <c r="W54" s="200"/>
      <c r="X54" s="200"/>
      <c r="AB54"/>
      <c r="AC54"/>
      <c r="AD54"/>
      <c r="AE54"/>
      <c r="AF54"/>
      <c r="AG54"/>
      <c r="AH54"/>
      <c r="AI54"/>
      <c r="AJ54"/>
      <c r="AK54"/>
      <c r="AL54"/>
    </row>
    <row r="55" spans="1:38" ht="12.75" x14ac:dyDescent="0.35">
      <c r="A55" s="513" t="s">
        <v>69</v>
      </c>
      <c r="B55" s="513"/>
      <c r="C55" s="513"/>
      <c r="D55" s="513"/>
      <c r="E55" s="513"/>
      <c r="F55" s="513"/>
      <c r="G55" s="513"/>
      <c r="H55" s="513"/>
      <c r="I55" s="513"/>
      <c r="J55" s="513"/>
      <c r="K55" s="513"/>
      <c r="L55" s="513"/>
      <c r="M55" s="513"/>
      <c r="N55" s="513"/>
      <c r="O55" s="513"/>
      <c r="P55" s="513"/>
      <c r="Q55" s="513"/>
      <c r="R55" s="513"/>
      <c r="S55" s="513"/>
      <c r="T55" s="513"/>
      <c r="U55" s="513"/>
      <c r="V55" s="513"/>
      <c r="W55" s="513"/>
      <c r="X55" s="513"/>
      <c r="AB55"/>
      <c r="AC55"/>
      <c r="AD55"/>
      <c r="AE55"/>
      <c r="AF55"/>
      <c r="AG55"/>
      <c r="AH55"/>
      <c r="AI55"/>
      <c r="AJ55"/>
      <c r="AK55"/>
      <c r="AL55"/>
    </row>
    <row r="56" spans="1:38" ht="12.75" x14ac:dyDescent="0.35">
      <c r="L56" s="5"/>
      <c r="AB56"/>
      <c r="AC56"/>
      <c r="AD56"/>
      <c r="AE56"/>
      <c r="AF56"/>
      <c r="AG56"/>
      <c r="AH56"/>
      <c r="AI56"/>
      <c r="AJ56"/>
      <c r="AK56"/>
      <c r="AL56"/>
    </row>
    <row r="57" spans="1:38" ht="12.75" x14ac:dyDescent="0.35">
      <c r="L57" s="5"/>
      <c r="AB57"/>
      <c r="AC57"/>
      <c r="AD57"/>
      <c r="AE57"/>
      <c r="AF57"/>
      <c r="AG57"/>
      <c r="AH57"/>
      <c r="AI57"/>
      <c r="AJ57"/>
      <c r="AK57"/>
      <c r="AL57"/>
    </row>
    <row r="58" spans="1:38" ht="12.75" x14ac:dyDescent="0.35">
      <c r="L58" s="5"/>
      <c r="AB58"/>
      <c r="AC58"/>
      <c r="AD58"/>
      <c r="AE58"/>
      <c r="AF58"/>
      <c r="AG58"/>
      <c r="AH58"/>
      <c r="AI58"/>
      <c r="AJ58"/>
      <c r="AK58"/>
      <c r="AL58"/>
    </row>
    <row r="59" spans="1:38" ht="12.75" x14ac:dyDescent="0.35">
      <c r="L59" s="5"/>
      <c r="AB59"/>
      <c r="AC59"/>
      <c r="AD59"/>
      <c r="AE59"/>
      <c r="AF59"/>
      <c r="AG59"/>
      <c r="AH59"/>
      <c r="AI59"/>
      <c r="AJ59"/>
      <c r="AK59"/>
      <c r="AL59"/>
    </row>
    <row r="60" spans="1:38" ht="12.75" x14ac:dyDescent="0.35">
      <c r="AB60"/>
      <c r="AC60"/>
      <c r="AD60"/>
      <c r="AE60"/>
      <c r="AF60"/>
      <c r="AG60"/>
      <c r="AH60"/>
      <c r="AI60"/>
      <c r="AJ60"/>
      <c r="AK60"/>
      <c r="AL60"/>
    </row>
    <row r="61" spans="1:38" ht="12.75" x14ac:dyDescent="0.35">
      <c r="AB61"/>
      <c r="AC61"/>
      <c r="AD61"/>
      <c r="AE61"/>
      <c r="AF61"/>
      <c r="AG61"/>
      <c r="AH61"/>
      <c r="AI61"/>
      <c r="AJ61"/>
      <c r="AK61"/>
      <c r="AL61"/>
    </row>
    <row r="62" spans="1:38" ht="12.75" x14ac:dyDescent="0.35">
      <c r="AB62"/>
      <c r="AC62"/>
      <c r="AD62"/>
      <c r="AE62"/>
      <c r="AF62"/>
      <c r="AG62"/>
      <c r="AH62"/>
      <c r="AI62"/>
      <c r="AJ62"/>
      <c r="AK62"/>
      <c r="AL62"/>
    </row>
    <row r="63" spans="1:38" ht="12.75" x14ac:dyDescent="0.35">
      <c r="AB63"/>
      <c r="AC63"/>
      <c r="AD63"/>
      <c r="AE63"/>
      <c r="AF63"/>
      <c r="AG63"/>
      <c r="AH63"/>
      <c r="AI63"/>
      <c r="AJ63"/>
      <c r="AK63"/>
      <c r="AL63"/>
    </row>
    <row r="64" spans="1:38" ht="12.75" x14ac:dyDescent="0.35">
      <c r="AB64"/>
      <c r="AC64"/>
      <c r="AD64"/>
      <c r="AE64"/>
      <c r="AF64"/>
      <c r="AG64"/>
      <c r="AH64"/>
      <c r="AI64"/>
      <c r="AJ64"/>
      <c r="AK64"/>
      <c r="AL64"/>
    </row>
    <row r="65" spans="28:38" ht="12.75" x14ac:dyDescent="0.35">
      <c r="AB65"/>
      <c r="AC65"/>
      <c r="AD65"/>
      <c r="AE65"/>
      <c r="AF65"/>
      <c r="AG65"/>
      <c r="AH65"/>
      <c r="AI65"/>
      <c r="AJ65"/>
      <c r="AK65"/>
      <c r="AL65"/>
    </row>
    <row r="66" spans="28:38" ht="12.75" x14ac:dyDescent="0.35">
      <c r="AB66"/>
      <c r="AC66"/>
      <c r="AD66"/>
      <c r="AE66"/>
      <c r="AF66"/>
      <c r="AG66"/>
      <c r="AH66"/>
      <c r="AI66"/>
      <c r="AJ66"/>
      <c r="AK66"/>
      <c r="AL66"/>
    </row>
    <row r="67" spans="28:38" ht="12.75" x14ac:dyDescent="0.35">
      <c r="AB67"/>
      <c r="AC67"/>
      <c r="AD67"/>
      <c r="AE67"/>
      <c r="AF67"/>
      <c r="AG67"/>
      <c r="AH67"/>
      <c r="AI67"/>
      <c r="AJ67"/>
      <c r="AK67"/>
      <c r="AL67"/>
    </row>
    <row r="68" spans="28:38" ht="12.75" x14ac:dyDescent="0.35">
      <c r="AB68"/>
      <c r="AC68"/>
      <c r="AD68"/>
      <c r="AE68"/>
      <c r="AF68"/>
      <c r="AG68"/>
      <c r="AH68"/>
      <c r="AI68"/>
      <c r="AJ68"/>
      <c r="AK68"/>
      <c r="AL68"/>
    </row>
    <row r="69" spans="28:38" ht="12.75" x14ac:dyDescent="0.35">
      <c r="AB69"/>
      <c r="AC69"/>
      <c r="AD69"/>
      <c r="AE69"/>
      <c r="AF69"/>
      <c r="AG69"/>
      <c r="AH69"/>
      <c r="AI69"/>
      <c r="AJ69"/>
      <c r="AK69"/>
      <c r="AL69"/>
    </row>
    <row r="70" spans="28:38" ht="12.75" x14ac:dyDescent="0.35">
      <c r="AB70"/>
      <c r="AC70"/>
      <c r="AD70"/>
      <c r="AE70"/>
      <c r="AF70"/>
      <c r="AG70"/>
      <c r="AH70"/>
      <c r="AI70"/>
      <c r="AJ70"/>
      <c r="AK70"/>
      <c r="AL70"/>
    </row>
    <row r="71" spans="28:38" ht="12.75" x14ac:dyDescent="0.35">
      <c r="AB71"/>
      <c r="AC71"/>
      <c r="AD71"/>
      <c r="AE71"/>
      <c r="AF71"/>
      <c r="AG71"/>
      <c r="AH71"/>
      <c r="AI71"/>
      <c r="AJ71"/>
      <c r="AK71"/>
      <c r="AL71"/>
    </row>
    <row r="72" spans="28:38" ht="12.75" x14ac:dyDescent="0.35">
      <c r="AB72"/>
      <c r="AC72"/>
      <c r="AD72"/>
      <c r="AE72"/>
      <c r="AF72"/>
      <c r="AG72"/>
      <c r="AH72"/>
      <c r="AI72"/>
      <c r="AJ72"/>
      <c r="AK72"/>
      <c r="AL72"/>
    </row>
    <row r="73" spans="28:38" ht="12.75" x14ac:dyDescent="0.35">
      <c r="AB73"/>
      <c r="AC73"/>
      <c r="AD73"/>
      <c r="AE73"/>
      <c r="AF73"/>
      <c r="AG73"/>
      <c r="AH73"/>
      <c r="AI73"/>
      <c r="AJ73"/>
      <c r="AK73"/>
      <c r="AL73"/>
    </row>
    <row r="74" spans="28:38" ht="12.75" x14ac:dyDescent="0.35">
      <c r="AB74"/>
      <c r="AC74"/>
      <c r="AD74"/>
      <c r="AE74"/>
      <c r="AF74"/>
      <c r="AG74"/>
      <c r="AH74"/>
      <c r="AI74"/>
      <c r="AJ74"/>
      <c r="AK74"/>
      <c r="AL74"/>
    </row>
    <row r="75" spans="28:38" ht="12.75" x14ac:dyDescent="0.35">
      <c r="AB75"/>
      <c r="AC75"/>
      <c r="AD75"/>
      <c r="AE75"/>
      <c r="AF75"/>
      <c r="AG75"/>
      <c r="AH75"/>
      <c r="AI75"/>
      <c r="AJ75"/>
      <c r="AK75"/>
      <c r="AL75"/>
    </row>
    <row r="76" spans="28:38" ht="12.75" x14ac:dyDescent="0.35">
      <c r="AB76"/>
      <c r="AC76"/>
      <c r="AD76"/>
      <c r="AE76"/>
      <c r="AF76"/>
      <c r="AG76"/>
      <c r="AH76"/>
      <c r="AI76"/>
      <c r="AJ76"/>
      <c r="AK76"/>
      <c r="AL76"/>
    </row>
    <row r="77" spans="28:38" ht="12.75" x14ac:dyDescent="0.35">
      <c r="AB77"/>
      <c r="AC77"/>
      <c r="AD77"/>
      <c r="AE77"/>
      <c r="AF77"/>
      <c r="AG77"/>
      <c r="AH77"/>
      <c r="AI77"/>
      <c r="AJ77"/>
      <c r="AK77"/>
      <c r="AL77"/>
    </row>
    <row r="78" spans="28:38" ht="12.75" x14ac:dyDescent="0.35">
      <c r="AB78"/>
      <c r="AC78"/>
      <c r="AD78"/>
      <c r="AE78"/>
      <c r="AF78"/>
      <c r="AG78"/>
      <c r="AH78"/>
      <c r="AI78"/>
      <c r="AJ78"/>
      <c r="AK78"/>
      <c r="AL78"/>
    </row>
    <row r="79" spans="28:38" ht="12.75" x14ac:dyDescent="0.35">
      <c r="AB79"/>
      <c r="AC79"/>
      <c r="AD79"/>
      <c r="AE79"/>
      <c r="AF79"/>
      <c r="AG79"/>
      <c r="AH79"/>
      <c r="AI79"/>
      <c r="AJ79"/>
      <c r="AK79"/>
      <c r="AL79"/>
    </row>
    <row r="80" spans="28:38" ht="12.75" x14ac:dyDescent="0.35">
      <c r="AB80"/>
      <c r="AC80"/>
      <c r="AD80"/>
      <c r="AE80"/>
      <c r="AF80"/>
      <c r="AG80"/>
      <c r="AH80"/>
      <c r="AI80"/>
      <c r="AJ80"/>
      <c r="AK80"/>
      <c r="AL80"/>
    </row>
    <row r="81" spans="28:38" ht="12.75" x14ac:dyDescent="0.35">
      <c r="AB81"/>
      <c r="AC81"/>
      <c r="AD81"/>
      <c r="AE81"/>
      <c r="AF81"/>
      <c r="AG81"/>
      <c r="AH81"/>
      <c r="AI81"/>
      <c r="AJ81"/>
      <c r="AK81"/>
      <c r="AL81"/>
    </row>
    <row r="82" spans="28:38" ht="12.75" x14ac:dyDescent="0.35">
      <c r="AB82"/>
      <c r="AC82"/>
      <c r="AD82"/>
      <c r="AE82"/>
      <c r="AF82"/>
      <c r="AG82"/>
      <c r="AH82"/>
      <c r="AI82"/>
      <c r="AJ82"/>
      <c r="AK82"/>
      <c r="AL82"/>
    </row>
    <row r="83" spans="28:38" ht="12.75" x14ac:dyDescent="0.35">
      <c r="AB83"/>
      <c r="AC83"/>
      <c r="AD83"/>
      <c r="AE83"/>
      <c r="AF83"/>
      <c r="AG83"/>
      <c r="AH83"/>
      <c r="AI83"/>
      <c r="AJ83"/>
      <c r="AK83"/>
      <c r="AL83"/>
    </row>
    <row r="84" spans="28:38" ht="12.75" x14ac:dyDescent="0.35">
      <c r="AB84"/>
      <c r="AC84"/>
      <c r="AD84"/>
      <c r="AE84"/>
      <c r="AF84"/>
      <c r="AG84"/>
      <c r="AH84"/>
      <c r="AI84"/>
      <c r="AJ84"/>
      <c r="AK84"/>
      <c r="AL84"/>
    </row>
    <row r="85" spans="28:38" ht="12.75" x14ac:dyDescent="0.35">
      <c r="AB85"/>
      <c r="AC85"/>
      <c r="AD85"/>
      <c r="AE85"/>
      <c r="AF85"/>
      <c r="AG85"/>
      <c r="AH85"/>
      <c r="AI85"/>
      <c r="AJ85"/>
      <c r="AK85"/>
      <c r="AL85"/>
    </row>
    <row r="86" spans="28:38" ht="12.75" x14ac:dyDescent="0.35">
      <c r="AB86"/>
      <c r="AC86"/>
      <c r="AD86"/>
      <c r="AE86"/>
      <c r="AF86"/>
      <c r="AG86"/>
      <c r="AH86"/>
      <c r="AI86"/>
      <c r="AJ86"/>
      <c r="AK86"/>
      <c r="AL86"/>
    </row>
    <row r="87" spans="28:38" ht="12.75" x14ac:dyDescent="0.35">
      <c r="AB87"/>
      <c r="AC87"/>
      <c r="AD87"/>
      <c r="AE87"/>
      <c r="AF87"/>
      <c r="AG87"/>
      <c r="AH87"/>
      <c r="AI87"/>
      <c r="AJ87"/>
      <c r="AK87"/>
      <c r="AL87"/>
    </row>
    <row r="88" spans="28:38" ht="12.75" x14ac:dyDescent="0.35">
      <c r="AB88"/>
      <c r="AC88"/>
      <c r="AD88"/>
      <c r="AE88"/>
      <c r="AF88"/>
      <c r="AG88"/>
      <c r="AH88"/>
      <c r="AI88"/>
      <c r="AJ88"/>
      <c r="AK88"/>
      <c r="AL88"/>
    </row>
    <row r="89" spans="28:38" ht="12.75" x14ac:dyDescent="0.35">
      <c r="AB89"/>
      <c r="AC89"/>
      <c r="AD89"/>
      <c r="AE89"/>
      <c r="AF89"/>
      <c r="AG89"/>
      <c r="AH89"/>
      <c r="AI89"/>
      <c r="AJ89"/>
      <c r="AK89"/>
      <c r="AL89"/>
    </row>
    <row r="90" spans="28:38" ht="12.75" x14ac:dyDescent="0.35">
      <c r="AB90"/>
      <c r="AC90"/>
      <c r="AD90"/>
      <c r="AE90"/>
      <c r="AF90"/>
      <c r="AG90"/>
      <c r="AH90"/>
      <c r="AI90"/>
      <c r="AJ90"/>
      <c r="AK90"/>
      <c r="AL90"/>
    </row>
    <row r="91" spans="28:38" ht="12.75" x14ac:dyDescent="0.35">
      <c r="AB91"/>
      <c r="AC91"/>
      <c r="AD91"/>
      <c r="AE91"/>
      <c r="AF91"/>
      <c r="AG91"/>
      <c r="AH91"/>
      <c r="AI91"/>
      <c r="AJ91"/>
      <c r="AK91"/>
      <c r="AL91"/>
    </row>
    <row r="92" spans="28:38" ht="12.75" x14ac:dyDescent="0.35">
      <c r="AB92"/>
      <c r="AC92"/>
      <c r="AD92"/>
      <c r="AE92"/>
      <c r="AF92"/>
      <c r="AG92"/>
      <c r="AH92"/>
      <c r="AI92"/>
      <c r="AJ92"/>
      <c r="AK92"/>
      <c r="AL92"/>
    </row>
    <row r="93" spans="28:38" ht="12.75" x14ac:dyDescent="0.35">
      <c r="AB93"/>
      <c r="AC93"/>
      <c r="AD93"/>
      <c r="AE93"/>
      <c r="AF93"/>
      <c r="AG93"/>
      <c r="AH93"/>
      <c r="AI93"/>
      <c r="AJ93"/>
      <c r="AK93"/>
      <c r="AL93"/>
    </row>
    <row r="94" spans="28:38" ht="12.75" x14ac:dyDescent="0.35">
      <c r="AB94"/>
      <c r="AC94"/>
      <c r="AD94"/>
      <c r="AE94"/>
      <c r="AF94"/>
      <c r="AG94"/>
      <c r="AH94"/>
      <c r="AI94"/>
      <c r="AJ94"/>
      <c r="AK94"/>
      <c r="AL94"/>
    </row>
    <row r="95" spans="28:38" ht="12.75" x14ac:dyDescent="0.35">
      <c r="AB95"/>
      <c r="AC95"/>
      <c r="AD95"/>
      <c r="AE95"/>
      <c r="AF95"/>
      <c r="AG95"/>
      <c r="AH95"/>
      <c r="AI95"/>
      <c r="AJ95"/>
      <c r="AK95"/>
      <c r="AL95"/>
    </row>
    <row r="96" spans="28:38" ht="12.75" x14ac:dyDescent="0.35">
      <c r="AB96"/>
      <c r="AC96"/>
      <c r="AD96"/>
      <c r="AE96"/>
      <c r="AF96"/>
      <c r="AG96"/>
      <c r="AH96"/>
      <c r="AI96"/>
      <c r="AJ96"/>
      <c r="AK96"/>
      <c r="AL96"/>
    </row>
    <row r="97" spans="28:38" ht="12.75" x14ac:dyDescent="0.35">
      <c r="AB97"/>
      <c r="AC97"/>
      <c r="AD97"/>
      <c r="AE97"/>
      <c r="AF97"/>
      <c r="AG97"/>
      <c r="AH97"/>
      <c r="AI97"/>
      <c r="AJ97"/>
      <c r="AK97"/>
      <c r="AL97"/>
    </row>
    <row r="98" spans="28:38" ht="12.75" x14ac:dyDescent="0.35">
      <c r="AB98"/>
      <c r="AC98"/>
      <c r="AD98"/>
      <c r="AE98"/>
      <c r="AF98"/>
      <c r="AG98"/>
      <c r="AH98"/>
      <c r="AI98"/>
      <c r="AJ98"/>
      <c r="AK98"/>
      <c r="AL98"/>
    </row>
    <row r="99" spans="28:38" ht="12.75" x14ac:dyDescent="0.35">
      <c r="AB99"/>
      <c r="AC99"/>
      <c r="AD99"/>
      <c r="AE99"/>
      <c r="AF99"/>
      <c r="AG99"/>
      <c r="AH99"/>
      <c r="AI99"/>
      <c r="AJ99"/>
      <c r="AK99"/>
      <c r="AL99"/>
    </row>
    <row r="100" spans="28:38" ht="12.75" x14ac:dyDescent="0.35">
      <c r="AB100"/>
      <c r="AC100"/>
      <c r="AD100"/>
      <c r="AE100"/>
      <c r="AF100"/>
      <c r="AG100"/>
      <c r="AH100"/>
      <c r="AI100"/>
      <c r="AJ100"/>
      <c r="AK100"/>
      <c r="AL100"/>
    </row>
    <row r="101" spans="28:38" ht="12.75" x14ac:dyDescent="0.35">
      <c r="AB101"/>
      <c r="AC101"/>
      <c r="AD101"/>
      <c r="AE101"/>
      <c r="AF101"/>
      <c r="AG101"/>
      <c r="AH101"/>
      <c r="AI101"/>
      <c r="AJ101"/>
      <c r="AK101"/>
      <c r="AL101"/>
    </row>
    <row r="102" spans="28:38" ht="12.75" x14ac:dyDescent="0.35">
      <c r="AB102"/>
      <c r="AC102"/>
      <c r="AD102"/>
      <c r="AE102"/>
      <c r="AF102"/>
      <c r="AG102"/>
      <c r="AH102"/>
      <c r="AI102"/>
      <c r="AJ102"/>
      <c r="AK102"/>
      <c r="AL102"/>
    </row>
    <row r="103" spans="28:38" ht="12.75" x14ac:dyDescent="0.35">
      <c r="AB103"/>
      <c r="AC103"/>
      <c r="AD103"/>
      <c r="AE103"/>
      <c r="AF103"/>
      <c r="AG103"/>
      <c r="AH103"/>
      <c r="AI103"/>
      <c r="AJ103"/>
      <c r="AK103"/>
      <c r="AL103"/>
    </row>
    <row r="104" spans="28:38" ht="12.75" x14ac:dyDescent="0.35">
      <c r="AB104"/>
      <c r="AC104"/>
      <c r="AD104"/>
      <c r="AE104"/>
      <c r="AF104"/>
      <c r="AG104"/>
      <c r="AH104"/>
      <c r="AI104"/>
      <c r="AJ104"/>
      <c r="AK104"/>
      <c r="AL104"/>
    </row>
    <row r="105" spans="28:38" ht="12.75" x14ac:dyDescent="0.35">
      <c r="AB105"/>
      <c r="AC105"/>
      <c r="AD105"/>
      <c r="AE105"/>
      <c r="AF105"/>
      <c r="AG105"/>
      <c r="AH105"/>
      <c r="AI105"/>
      <c r="AJ105"/>
      <c r="AK105"/>
      <c r="AL105"/>
    </row>
  </sheetData>
  <sheetProtection sheet="1" objects="1" scenarios="1"/>
  <mergeCells count="14">
    <mergeCell ref="A47:T47"/>
    <mergeCell ref="A1:E1"/>
    <mergeCell ref="A45:T45"/>
    <mergeCell ref="B5:K5"/>
    <mergeCell ref="M5:V5"/>
    <mergeCell ref="A46:V46"/>
    <mergeCell ref="A55:X55"/>
    <mergeCell ref="A54:T54"/>
    <mergeCell ref="A48:T48"/>
    <mergeCell ref="A49:V49"/>
    <mergeCell ref="A50:V50"/>
    <mergeCell ref="A51:V51"/>
    <mergeCell ref="A52:V52"/>
    <mergeCell ref="A53:V53"/>
  </mergeCells>
  <pageMargins left="0.31496062992125984" right="0.27559055118110237" top="0.51181102362204722" bottom="0.51181102362204722" header="0.51181102362204722" footer="0.51181102362204722"/>
  <pageSetup paperSize="9" scale="78"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GU38"/>
  <sheetViews>
    <sheetView showGridLines="0" zoomScaleNormal="100" workbookViewId="0">
      <selection sqref="A1:B1"/>
    </sheetView>
  </sheetViews>
  <sheetFormatPr defaultColWidth="9.1328125" defaultRowHeight="12.75" x14ac:dyDescent="0.35"/>
  <cols>
    <col min="1" max="1" width="27.3984375" style="83" customWidth="1"/>
    <col min="2" max="5" width="7.86328125" style="83" customWidth="1"/>
    <col min="6" max="11" width="8.59765625" style="83" customWidth="1"/>
    <col min="12" max="12" width="1.3984375" style="83" customWidth="1"/>
    <col min="13" max="15" width="7.86328125" style="83" customWidth="1"/>
    <col min="16" max="18" width="8.59765625" style="83" customWidth="1"/>
    <col min="19" max="19" width="9.1328125" style="83"/>
    <col min="20" max="20" width="8.59765625" style="83" customWidth="1"/>
    <col min="21" max="21" width="9.1328125" style="83" customWidth="1"/>
    <col min="22" max="24" width="9.1328125" style="83"/>
    <col min="25" max="25" width="9.1328125" style="348"/>
    <col min="26" max="26" width="9.1328125" style="83"/>
    <col min="27" max="27" width="8.1328125" style="83" bestFit="1" customWidth="1"/>
    <col min="28" max="28" width="10.1328125" style="83" customWidth="1"/>
    <col min="29" max="29" width="11" style="83" bestFit="1" customWidth="1"/>
    <col min="30" max="30" width="8.1328125" style="83" bestFit="1" customWidth="1"/>
    <col min="31" max="32" width="25.3984375" style="83" bestFit="1" customWidth="1"/>
    <col min="33" max="33" width="25.265625" style="83" bestFit="1" customWidth="1"/>
    <col min="34" max="34" width="30" style="83" bestFit="1" customWidth="1"/>
    <col min="35" max="35" width="24.3984375" style="83" bestFit="1" customWidth="1"/>
    <col min="36" max="36" width="28.265625" style="83" bestFit="1" customWidth="1"/>
    <col min="37" max="37" width="25.265625" style="83" bestFit="1" customWidth="1"/>
    <col min="38" max="38" width="28.59765625" style="83" bestFit="1" customWidth="1"/>
    <col min="39" max="39" width="24" style="83" bestFit="1" customWidth="1"/>
    <col min="40" max="40" width="24.265625" style="83" bestFit="1" customWidth="1"/>
    <col min="41" max="41" width="25.3984375" style="83" bestFit="1" customWidth="1"/>
    <col min="42" max="42" width="25.265625" style="83" bestFit="1" customWidth="1"/>
    <col min="43" max="43" width="29.265625" style="83" bestFit="1" customWidth="1"/>
    <col min="44" max="44" width="24.59765625" style="83" bestFit="1" customWidth="1"/>
    <col min="45" max="45" width="27.86328125" style="83" bestFit="1" customWidth="1"/>
    <col min="46" max="46" width="25.73046875" style="83" bestFit="1" customWidth="1"/>
    <col min="47" max="47" width="28" style="83" bestFit="1" customWidth="1"/>
    <col min="48" max="48" width="24.265625" style="83" bestFit="1" customWidth="1"/>
    <col min="49" max="49" width="24.73046875" style="83" bestFit="1" customWidth="1"/>
    <col min="50" max="50" width="25.59765625" style="83" bestFit="1" customWidth="1"/>
    <col min="51" max="194" width="33.86328125" style="83" bestFit="1" customWidth="1"/>
    <col min="195" max="195" width="25.265625" style="83" bestFit="1" customWidth="1"/>
    <col min="196" max="196" width="29.265625" style="83" bestFit="1" customWidth="1"/>
    <col min="197" max="197" width="24.59765625" style="83" bestFit="1" customWidth="1"/>
    <col min="198" max="198" width="27.86328125" style="83" bestFit="1" customWidth="1"/>
    <col min="199" max="199" width="25.73046875" style="83" bestFit="1" customWidth="1"/>
    <col min="200" max="200" width="28" style="83" bestFit="1" customWidth="1"/>
    <col min="201" max="201" width="24.265625" style="83" bestFit="1" customWidth="1"/>
    <col min="202" max="202" width="24.73046875" style="83" bestFit="1" customWidth="1"/>
    <col min="203" max="203" width="25.59765625" style="83" bestFit="1" customWidth="1"/>
    <col min="204" max="16384" width="9.1328125" style="83"/>
  </cols>
  <sheetData>
    <row r="1" spans="1:203" x14ac:dyDescent="0.35">
      <c r="A1" s="534" t="s">
        <v>332</v>
      </c>
      <c r="B1" s="534"/>
      <c r="S1" s="50"/>
    </row>
    <row r="2" spans="1:203" ht="13.15" x14ac:dyDescent="0.35">
      <c r="A2" s="21" t="s">
        <v>444</v>
      </c>
      <c r="B2" s="51"/>
      <c r="C2" s="51"/>
      <c r="D2" s="51"/>
      <c r="E2" s="51"/>
      <c r="F2" s="51"/>
      <c r="G2" s="51"/>
      <c r="H2" s="51"/>
      <c r="I2" s="51"/>
      <c r="J2" s="51"/>
      <c r="K2" s="51"/>
      <c r="L2" s="51"/>
      <c r="M2" s="51"/>
      <c r="N2" s="51"/>
      <c r="O2" s="51"/>
      <c r="P2" s="51"/>
      <c r="Q2" s="51"/>
      <c r="R2" s="51"/>
      <c r="S2" s="50"/>
      <c r="T2" s="51"/>
    </row>
    <row r="3" spans="1:203" x14ac:dyDescent="0.35">
      <c r="A3" s="18" t="s">
        <v>0</v>
      </c>
      <c r="B3" s="51"/>
      <c r="C3" s="51"/>
      <c r="D3" s="51"/>
      <c r="E3" s="51"/>
      <c r="F3" s="51"/>
      <c r="G3" s="51"/>
      <c r="H3" s="51"/>
      <c r="I3" s="51"/>
      <c r="J3" s="51"/>
      <c r="K3" s="51"/>
      <c r="L3" s="51"/>
      <c r="M3" s="51"/>
      <c r="N3" s="51"/>
      <c r="O3" s="51"/>
      <c r="P3" s="51"/>
      <c r="Q3" s="51"/>
      <c r="R3" s="51"/>
      <c r="S3" s="50"/>
      <c r="T3" s="51"/>
    </row>
    <row r="4" spans="1:203" ht="13.15" x14ac:dyDescent="0.4">
      <c r="A4" s="93"/>
      <c r="B4" s="74"/>
      <c r="C4" s="74"/>
      <c r="D4" s="74"/>
      <c r="E4" s="74"/>
      <c r="F4" s="74"/>
      <c r="G4" s="74"/>
      <c r="H4" s="74"/>
      <c r="I4" s="74"/>
      <c r="J4" s="74"/>
      <c r="K4" s="74"/>
      <c r="L4" s="74"/>
      <c r="M4" s="74"/>
      <c r="N4" s="74"/>
      <c r="O4" s="74"/>
      <c r="P4" s="74"/>
      <c r="Q4" s="74"/>
      <c r="R4" s="74"/>
      <c r="S4" s="50"/>
      <c r="T4" s="74"/>
    </row>
    <row r="5" spans="1:203" ht="12.75" customHeight="1" x14ac:dyDescent="0.35">
      <c r="A5" s="75"/>
      <c r="B5" s="539" t="s">
        <v>65</v>
      </c>
      <c r="C5" s="539"/>
      <c r="D5" s="539"/>
      <c r="E5" s="539"/>
      <c r="F5" s="539"/>
      <c r="G5" s="539"/>
      <c r="H5" s="539"/>
      <c r="I5" s="539"/>
      <c r="J5" s="539"/>
      <c r="K5" s="539"/>
      <c r="M5" s="539" t="s">
        <v>66</v>
      </c>
      <c r="N5" s="539"/>
      <c r="O5" s="539"/>
      <c r="P5" s="539"/>
      <c r="Q5" s="539"/>
      <c r="R5" s="539"/>
      <c r="S5" s="539"/>
      <c r="T5" s="539"/>
      <c r="U5" s="539"/>
      <c r="V5" s="539"/>
    </row>
    <row r="6" spans="1:203" s="214" customFormat="1" x14ac:dyDescent="0.35">
      <c r="A6" s="76"/>
      <c r="B6" s="309" t="s">
        <v>1</v>
      </c>
      <c r="C6" s="316" t="s">
        <v>3</v>
      </c>
      <c r="D6" s="316" t="s">
        <v>17</v>
      </c>
      <c r="E6" s="317" t="s">
        <v>23</v>
      </c>
      <c r="F6" s="318" t="s">
        <v>382</v>
      </c>
      <c r="G6" s="344" t="s">
        <v>401</v>
      </c>
      <c r="H6" s="310" t="s">
        <v>38</v>
      </c>
      <c r="I6" s="310" t="s">
        <v>84</v>
      </c>
      <c r="J6" s="310" t="s">
        <v>90</v>
      </c>
      <c r="K6" s="310" t="s">
        <v>117</v>
      </c>
      <c r="L6" s="316"/>
      <c r="M6" s="309" t="s">
        <v>1</v>
      </c>
      <c r="N6" s="316" t="s">
        <v>3</v>
      </c>
      <c r="O6" s="310" t="s">
        <v>17</v>
      </c>
      <c r="P6" s="317" t="s">
        <v>23</v>
      </c>
      <c r="Q6" s="318" t="s">
        <v>382</v>
      </c>
      <c r="R6" s="344" t="s">
        <v>401</v>
      </c>
      <c r="S6" s="310" t="s">
        <v>38</v>
      </c>
      <c r="T6" s="310" t="s">
        <v>84</v>
      </c>
      <c r="U6" s="310" t="s">
        <v>90</v>
      </c>
      <c r="V6" s="310" t="s">
        <v>117</v>
      </c>
      <c r="Y6" s="348"/>
    </row>
    <row r="7" spans="1:203" x14ac:dyDescent="0.35">
      <c r="A7" s="77"/>
      <c r="B7" s="252"/>
      <c r="C7" s="209"/>
      <c r="D7" s="209"/>
      <c r="E7" s="210"/>
      <c r="F7" s="209"/>
      <c r="G7" s="209"/>
      <c r="H7" s="209"/>
      <c r="I7" s="209"/>
      <c r="J7" s="209"/>
      <c r="K7" s="78"/>
      <c r="L7" s="78"/>
      <c r="M7" s="252"/>
      <c r="N7" s="209"/>
      <c r="O7" s="209"/>
      <c r="P7" s="210"/>
      <c r="Q7" s="209"/>
      <c r="R7" s="209"/>
      <c r="S7" s="209"/>
      <c r="T7" s="205"/>
      <c r="U7" s="209"/>
      <c r="V7" s="78"/>
      <c r="W7" s="118"/>
      <c r="X7" s="118"/>
      <c r="Y7" s="347"/>
      <c r="Z7" s="97"/>
    </row>
    <row r="8" spans="1:203" x14ac:dyDescent="0.35">
      <c r="A8" s="67" t="s">
        <v>70</v>
      </c>
      <c r="B8" s="230"/>
      <c r="C8" s="216"/>
      <c r="D8" s="216"/>
      <c r="E8" s="212"/>
      <c r="F8" s="213"/>
      <c r="G8" s="208"/>
      <c r="H8" s="208"/>
      <c r="I8" s="208"/>
      <c r="J8" s="208"/>
      <c r="K8" s="69"/>
      <c r="L8" s="79"/>
      <c r="M8" s="230"/>
      <c r="N8" s="211"/>
      <c r="O8" s="211"/>
      <c r="P8" s="204"/>
      <c r="Q8" s="213"/>
      <c r="R8" s="208"/>
      <c r="S8" s="208"/>
      <c r="T8" s="205"/>
      <c r="U8" s="208"/>
      <c r="V8" s="69"/>
      <c r="W8" s="118"/>
      <c r="X8" s="118"/>
      <c r="Y8" s="347"/>
      <c r="Z8" s="97"/>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row>
    <row r="9" spans="1:203" x14ac:dyDescent="0.35">
      <c r="A9" s="67" t="s">
        <v>61</v>
      </c>
      <c r="B9" s="230"/>
      <c r="C9" s="216"/>
      <c r="D9" s="216"/>
      <c r="E9" s="212"/>
      <c r="F9" s="213"/>
      <c r="G9" s="208"/>
      <c r="H9" s="208"/>
      <c r="I9" s="208"/>
      <c r="J9" s="208"/>
      <c r="K9" s="69"/>
      <c r="L9" s="79"/>
      <c r="M9" s="230"/>
      <c r="N9" s="211"/>
      <c r="O9" s="211"/>
      <c r="P9" s="204"/>
      <c r="Q9" s="213"/>
      <c r="R9" s="208"/>
      <c r="S9" s="208"/>
      <c r="T9" s="205"/>
      <c r="U9" s="208"/>
      <c r="V9" s="69"/>
      <c r="W9" s="118"/>
      <c r="X9" s="118"/>
      <c r="Y9" s="347"/>
      <c r="Z9" s="97"/>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row>
    <row r="10" spans="1:203" x14ac:dyDescent="0.35">
      <c r="A10" s="17" t="s">
        <v>71</v>
      </c>
      <c r="B10" s="235">
        <v>62.2</v>
      </c>
      <c r="C10" s="235">
        <v>61.9</v>
      </c>
      <c r="D10" s="235">
        <v>64.2</v>
      </c>
      <c r="E10" s="130">
        <v>65.599999999999994</v>
      </c>
      <c r="F10" s="234">
        <v>65.2</v>
      </c>
      <c r="G10" s="235">
        <v>70.2</v>
      </c>
      <c r="H10" s="238">
        <v>81.7</v>
      </c>
      <c r="I10" s="238">
        <v>85.6</v>
      </c>
      <c r="J10" s="155">
        <v>89.3</v>
      </c>
      <c r="K10" s="220">
        <v>89.5</v>
      </c>
      <c r="L10" s="156"/>
      <c r="M10" s="238">
        <v>63.2</v>
      </c>
      <c r="N10" s="238">
        <v>61.5</v>
      </c>
      <c r="O10" s="238">
        <v>64</v>
      </c>
      <c r="P10" s="242">
        <v>66.3</v>
      </c>
      <c r="Q10" s="243">
        <v>68.7</v>
      </c>
      <c r="R10" s="238">
        <v>74.400000000000006</v>
      </c>
      <c r="S10" s="238">
        <v>86.8</v>
      </c>
      <c r="T10" s="238">
        <v>91.4</v>
      </c>
      <c r="U10" s="155">
        <v>95.5</v>
      </c>
      <c r="V10" s="122">
        <v>95.6</v>
      </c>
      <c r="W10" s="118"/>
      <c r="X10" s="118"/>
      <c r="Y10" s="349" t="s">
        <v>220</v>
      </c>
      <c r="Z10" s="97"/>
      <c r="AA10"/>
      <c r="AB10"/>
      <c r="AC10"/>
      <c r="AD10" s="214"/>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row>
    <row r="11" spans="1:203" x14ac:dyDescent="0.35">
      <c r="A11" s="80" t="s">
        <v>72</v>
      </c>
      <c r="B11" s="239"/>
      <c r="C11" s="239"/>
      <c r="D11" s="239"/>
      <c r="E11" s="130"/>
      <c r="F11" s="234">
        <v>21.6</v>
      </c>
      <c r="G11" s="235">
        <v>21</v>
      </c>
      <c r="H11" s="238">
        <v>23.3</v>
      </c>
      <c r="I11" s="238">
        <v>24.3</v>
      </c>
      <c r="J11" s="155">
        <v>26.2</v>
      </c>
      <c r="K11" s="220">
        <v>25.6</v>
      </c>
      <c r="L11" s="156"/>
      <c r="M11" s="239"/>
      <c r="N11" s="239"/>
      <c r="O11" s="239"/>
      <c r="P11" s="130"/>
      <c r="Q11" s="243">
        <v>22.2</v>
      </c>
      <c r="R11" s="238">
        <v>21.7</v>
      </c>
      <c r="S11" s="238">
        <v>24</v>
      </c>
      <c r="T11" s="238">
        <v>25.2</v>
      </c>
      <c r="U11" s="155">
        <v>27.5</v>
      </c>
      <c r="V11" s="122">
        <v>26.7</v>
      </c>
      <c r="W11" s="118"/>
      <c r="X11" s="118"/>
      <c r="Y11" s="349" t="s">
        <v>289</v>
      </c>
      <c r="AA11"/>
      <c r="AB11"/>
      <c r="AC11"/>
      <c r="AD11" s="214"/>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row>
    <row r="12" spans="1:203" x14ac:dyDescent="0.35">
      <c r="A12" s="80" t="s">
        <v>77</v>
      </c>
      <c r="B12" s="235">
        <v>17.3</v>
      </c>
      <c r="C12" s="235">
        <v>21.5</v>
      </c>
      <c r="D12" s="235">
        <v>24.6</v>
      </c>
      <c r="E12" s="130">
        <v>25.7</v>
      </c>
      <c r="F12" s="234">
        <v>21.6</v>
      </c>
      <c r="G12" s="235">
        <v>21</v>
      </c>
      <c r="H12" s="238">
        <v>23.2</v>
      </c>
      <c r="I12" s="238">
        <v>24.2</v>
      </c>
      <c r="J12" s="155">
        <v>26.1</v>
      </c>
      <c r="K12" s="220">
        <v>25.4</v>
      </c>
      <c r="L12" s="156"/>
      <c r="M12" s="238">
        <v>16.5</v>
      </c>
      <c r="N12" s="238">
        <v>20.100000000000001</v>
      </c>
      <c r="O12" s="238">
        <v>23.2</v>
      </c>
      <c r="P12" s="242">
        <v>24.7</v>
      </c>
      <c r="Q12" s="243">
        <v>22.2</v>
      </c>
      <c r="R12" s="238">
        <v>21.7</v>
      </c>
      <c r="S12" s="238">
        <v>23.9</v>
      </c>
      <c r="T12" s="238">
        <v>25.2</v>
      </c>
      <c r="U12" s="155">
        <v>27.4</v>
      </c>
      <c r="V12" s="122">
        <v>26.6</v>
      </c>
      <c r="W12" s="118"/>
      <c r="X12" s="118"/>
      <c r="Y12" s="349" t="s">
        <v>288</v>
      </c>
      <c r="Z12" s="97"/>
      <c r="AA12"/>
      <c r="AD12" s="214"/>
    </row>
    <row r="13" spans="1:203" x14ac:dyDescent="0.35">
      <c r="A13" s="80" t="s">
        <v>59</v>
      </c>
      <c r="B13" s="235">
        <v>44.8</v>
      </c>
      <c r="C13" s="235">
        <v>39.799999999999997</v>
      </c>
      <c r="D13" s="235">
        <v>39</v>
      </c>
      <c r="E13" s="130">
        <v>38.9</v>
      </c>
      <c r="F13" s="234">
        <v>43.3</v>
      </c>
      <c r="G13" s="235">
        <v>48.9</v>
      </c>
      <c r="H13" s="238">
        <v>57.7</v>
      </c>
      <c r="I13" s="238">
        <v>60.6</v>
      </c>
      <c r="J13" s="218" t="s">
        <v>68</v>
      </c>
      <c r="K13" s="218" t="s">
        <v>68</v>
      </c>
      <c r="L13" s="156"/>
      <c r="M13" s="238">
        <v>46.8</v>
      </c>
      <c r="N13" s="238">
        <v>41.4</v>
      </c>
      <c r="O13" s="238">
        <v>40.700000000000003</v>
      </c>
      <c r="P13" s="242">
        <v>41.2</v>
      </c>
      <c r="Q13" s="243">
        <v>46.2</v>
      </c>
      <c r="R13" s="238">
        <v>52.4</v>
      </c>
      <c r="S13" s="238">
        <v>62.3</v>
      </c>
      <c r="T13" s="238">
        <v>65.7</v>
      </c>
      <c r="U13" s="218" t="s">
        <v>68</v>
      </c>
      <c r="V13" s="122" t="s">
        <v>68</v>
      </c>
      <c r="W13" s="118"/>
      <c r="X13" s="118"/>
      <c r="Z13" s="97"/>
      <c r="AA13"/>
    </row>
    <row r="14" spans="1:203" x14ac:dyDescent="0.35">
      <c r="A14" s="80" t="s">
        <v>60</v>
      </c>
      <c r="B14" s="235">
        <v>0</v>
      </c>
      <c r="C14" s="235">
        <v>0.5</v>
      </c>
      <c r="D14" s="235">
        <v>0.5</v>
      </c>
      <c r="E14" s="130">
        <v>1</v>
      </c>
      <c r="F14" s="234">
        <v>0.3</v>
      </c>
      <c r="G14" s="235">
        <v>0.3</v>
      </c>
      <c r="H14" s="238">
        <v>0.8</v>
      </c>
      <c r="I14" s="238">
        <v>0.8</v>
      </c>
      <c r="J14" s="218" t="s">
        <v>68</v>
      </c>
      <c r="K14" s="218" t="s">
        <v>68</v>
      </c>
      <c r="L14" s="156"/>
      <c r="M14" s="238">
        <v>0</v>
      </c>
      <c r="N14" s="238">
        <v>0</v>
      </c>
      <c r="O14" s="238">
        <v>0</v>
      </c>
      <c r="P14" s="242">
        <v>0.3</v>
      </c>
      <c r="Q14" s="243">
        <v>0.3</v>
      </c>
      <c r="R14" s="238">
        <v>0.3</v>
      </c>
      <c r="S14" s="238">
        <v>0.5</v>
      </c>
      <c r="T14" s="238">
        <v>0.5</v>
      </c>
      <c r="U14" s="218" t="s">
        <v>68</v>
      </c>
      <c r="V14" s="122" t="s">
        <v>68</v>
      </c>
      <c r="W14" s="118"/>
      <c r="X14" s="118"/>
      <c r="Y14" s="347"/>
      <c r="Z14" s="97"/>
      <c r="AA14"/>
      <c r="AB14" s="214"/>
    </row>
    <row r="15" spans="1:203" x14ac:dyDescent="0.35">
      <c r="A15" s="80" t="s">
        <v>97</v>
      </c>
      <c r="B15" s="235" t="s">
        <v>68</v>
      </c>
      <c r="C15" s="235" t="s">
        <v>68</v>
      </c>
      <c r="D15" s="235" t="s">
        <v>68</v>
      </c>
      <c r="E15" s="166" t="s">
        <v>68</v>
      </c>
      <c r="F15" s="235" t="s">
        <v>68</v>
      </c>
      <c r="G15" s="235" t="s">
        <v>68</v>
      </c>
      <c r="H15" s="235" t="s">
        <v>68</v>
      </c>
      <c r="I15" s="235" t="s">
        <v>68</v>
      </c>
      <c r="J15" s="155">
        <v>63.1</v>
      </c>
      <c r="K15" s="220">
        <v>64</v>
      </c>
      <c r="L15" s="156"/>
      <c r="M15" s="235" t="s">
        <v>68</v>
      </c>
      <c r="N15" s="235" t="s">
        <v>68</v>
      </c>
      <c r="O15" s="235" t="s">
        <v>68</v>
      </c>
      <c r="P15" s="166" t="s">
        <v>68</v>
      </c>
      <c r="Q15" s="235" t="s">
        <v>68</v>
      </c>
      <c r="R15" s="235" t="s">
        <v>68</v>
      </c>
      <c r="S15" s="235" t="s">
        <v>68</v>
      </c>
      <c r="T15" s="235" t="s">
        <v>68</v>
      </c>
      <c r="U15" s="219">
        <v>68</v>
      </c>
      <c r="V15" s="122">
        <v>68.900000000000006</v>
      </c>
      <c r="W15" s="118"/>
      <c r="X15" s="118"/>
      <c r="Y15" s="347" t="s">
        <v>287</v>
      </c>
      <c r="Z15" s="97"/>
      <c r="AA15"/>
      <c r="AB15" s="214"/>
    </row>
    <row r="16" spans="1:203" x14ac:dyDescent="0.35">
      <c r="A16" s="17" t="s">
        <v>57</v>
      </c>
      <c r="B16" s="235">
        <v>48.9</v>
      </c>
      <c r="C16" s="235">
        <v>48.9</v>
      </c>
      <c r="D16" s="235">
        <v>50.4</v>
      </c>
      <c r="E16" s="130">
        <v>60.4</v>
      </c>
      <c r="F16" s="234">
        <v>63.9</v>
      </c>
      <c r="G16" s="235">
        <v>64.7</v>
      </c>
      <c r="H16" s="238">
        <v>71.8</v>
      </c>
      <c r="I16" s="238">
        <v>74.3</v>
      </c>
      <c r="J16" s="155">
        <v>74.099999999999994</v>
      </c>
      <c r="K16" s="220">
        <v>76.099999999999994</v>
      </c>
      <c r="L16" s="157"/>
      <c r="M16" s="238">
        <v>47.7</v>
      </c>
      <c r="N16" s="238">
        <v>47.9</v>
      </c>
      <c r="O16" s="238">
        <v>49.3</v>
      </c>
      <c r="P16" s="242">
        <v>60.2</v>
      </c>
      <c r="Q16" s="243">
        <v>64.599999999999994</v>
      </c>
      <c r="R16" s="238">
        <v>65.5</v>
      </c>
      <c r="S16" s="238">
        <v>73.7</v>
      </c>
      <c r="T16" s="238">
        <v>76.8</v>
      </c>
      <c r="U16" s="155">
        <v>78.3</v>
      </c>
      <c r="V16" s="122">
        <v>80.599999999999994</v>
      </c>
      <c r="W16" s="118"/>
      <c r="X16" s="118"/>
      <c r="Y16" s="347" t="s">
        <v>222</v>
      </c>
      <c r="AA16"/>
      <c r="AB16" s="214"/>
      <c r="AD16" s="214"/>
    </row>
    <row r="17" spans="1:30" x14ac:dyDescent="0.35">
      <c r="A17" s="80" t="s">
        <v>62</v>
      </c>
      <c r="B17" s="235">
        <v>8.6999999999999993</v>
      </c>
      <c r="C17" s="235">
        <v>8.8000000000000007</v>
      </c>
      <c r="D17" s="235">
        <v>9.5</v>
      </c>
      <c r="E17" s="130">
        <v>10</v>
      </c>
      <c r="F17" s="234">
        <v>9.8000000000000007</v>
      </c>
      <c r="G17" s="235">
        <v>9.6999999999999993</v>
      </c>
      <c r="H17" s="238">
        <v>10</v>
      </c>
      <c r="I17" s="238">
        <v>9.9</v>
      </c>
      <c r="J17" s="155">
        <v>8.6</v>
      </c>
      <c r="K17" s="220">
        <v>8.6</v>
      </c>
      <c r="L17" s="157"/>
      <c r="M17" s="238">
        <v>7.8</v>
      </c>
      <c r="N17" s="238">
        <v>8.1</v>
      </c>
      <c r="O17" s="238">
        <v>8.6</v>
      </c>
      <c r="P17" s="242">
        <v>9.1999999999999993</v>
      </c>
      <c r="Q17" s="243">
        <v>9.5</v>
      </c>
      <c r="R17" s="238">
        <v>9.4</v>
      </c>
      <c r="S17" s="238">
        <v>9.8000000000000007</v>
      </c>
      <c r="T17" s="238">
        <v>9.8000000000000007</v>
      </c>
      <c r="U17" s="155">
        <v>9.1</v>
      </c>
      <c r="V17" s="122">
        <v>9</v>
      </c>
      <c r="W17" s="118"/>
      <c r="X17" s="118"/>
      <c r="Y17" s="347" t="s">
        <v>290</v>
      </c>
      <c r="Z17" s="97"/>
      <c r="AA17"/>
      <c r="AB17" s="214"/>
      <c r="AD17" s="214"/>
    </row>
    <row r="18" spans="1:30" x14ac:dyDescent="0.35">
      <c r="A18" s="17" t="s">
        <v>58</v>
      </c>
      <c r="B18" s="235">
        <v>42.6</v>
      </c>
      <c r="C18" s="235">
        <v>40.9</v>
      </c>
      <c r="D18" s="235">
        <v>41.1</v>
      </c>
      <c r="E18" s="130">
        <v>48.7</v>
      </c>
      <c r="F18" s="234">
        <v>50.8</v>
      </c>
      <c r="G18" s="235">
        <v>50</v>
      </c>
      <c r="H18" s="238">
        <v>49.5</v>
      </c>
      <c r="I18" s="238">
        <v>47.7</v>
      </c>
      <c r="J18" s="155">
        <v>45.3</v>
      </c>
      <c r="K18" s="220">
        <v>45.5</v>
      </c>
      <c r="L18" s="155"/>
      <c r="M18" s="238">
        <v>40</v>
      </c>
      <c r="N18" s="238">
        <v>38.5</v>
      </c>
      <c r="O18" s="238">
        <v>38.9</v>
      </c>
      <c r="P18" s="242">
        <v>47.6</v>
      </c>
      <c r="Q18" s="243">
        <v>50.5</v>
      </c>
      <c r="R18" s="238">
        <v>49.3</v>
      </c>
      <c r="S18" s="238">
        <v>49</v>
      </c>
      <c r="T18" s="238">
        <v>47.4</v>
      </c>
      <c r="U18" s="155">
        <v>46.1</v>
      </c>
      <c r="V18" s="122">
        <v>46.7</v>
      </c>
      <c r="W18" s="118"/>
      <c r="X18" s="118"/>
      <c r="Y18" s="347" t="s">
        <v>224</v>
      </c>
      <c r="Z18" s="97"/>
      <c r="AA18"/>
      <c r="AB18" s="214"/>
      <c r="AD18" s="214"/>
    </row>
    <row r="19" spans="1:30" x14ac:dyDescent="0.35">
      <c r="A19" s="80" t="s">
        <v>63</v>
      </c>
      <c r="B19" s="235">
        <v>6.5</v>
      </c>
      <c r="C19" s="235">
        <v>5.9</v>
      </c>
      <c r="D19" s="235">
        <v>5.8</v>
      </c>
      <c r="E19" s="130">
        <v>5.6</v>
      </c>
      <c r="F19" s="234">
        <v>5.6</v>
      </c>
      <c r="G19" s="235">
        <v>5.6</v>
      </c>
      <c r="H19" s="238">
        <v>5.5</v>
      </c>
      <c r="I19" s="238">
        <v>5.2</v>
      </c>
      <c r="J19" s="155">
        <v>3.9</v>
      </c>
      <c r="K19" s="220">
        <v>3.4</v>
      </c>
      <c r="L19" s="157"/>
      <c r="M19" s="238">
        <v>4.7</v>
      </c>
      <c r="N19" s="238">
        <v>4.4000000000000004</v>
      </c>
      <c r="O19" s="238">
        <v>4.3</v>
      </c>
      <c r="P19" s="242">
        <v>4.4000000000000004</v>
      </c>
      <c r="Q19" s="243">
        <v>4.5999999999999996</v>
      </c>
      <c r="R19" s="238">
        <v>4.5</v>
      </c>
      <c r="S19" s="238">
        <v>4.4000000000000004</v>
      </c>
      <c r="T19" s="238">
        <v>4.2</v>
      </c>
      <c r="U19" s="155">
        <v>3.5</v>
      </c>
      <c r="V19" s="122">
        <v>3</v>
      </c>
      <c r="W19" s="85"/>
      <c r="X19" s="58"/>
      <c r="Y19" s="350" t="s">
        <v>291</v>
      </c>
      <c r="Z19" s="97"/>
      <c r="AA19"/>
      <c r="AB19" s="214"/>
      <c r="AD19" s="214"/>
    </row>
    <row r="20" spans="1:30" x14ac:dyDescent="0.35">
      <c r="A20" s="51"/>
      <c r="B20" s="235"/>
      <c r="C20" s="72"/>
      <c r="D20" s="72"/>
      <c r="E20" s="130"/>
      <c r="F20" s="234"/>
      <c r="G20" s="72"/>
      <c r="H20" s="240"/>
      <c r="I20" s="240"/>
      <c r="J20" s="155"/>
      <c r="K20" s="220"/>
      <c r="L20" s="158"/>
      <c r="M20" s="240"/>
      <c r="N20" s="240"/>
      <c r="O20" s="240"/>
      <c r="P20" s="242"/>
      <c r="Q20" s="243"/>
      <c r="R20" s="240"/>
      <c r="S20" s="240"/>
      <c r="T20" s="240"/>
      <c r="U20" s="155"/>
      <c r="V20" s="122"/>
      <c r="W20" s="86"/>
      <c r="X20" s="58"/>
      <c r="Y20" s="351"/>
      <c r="Z20" s="97"/>
      <c r="AA20"/>
      <c r="AB20" s="214"/>
    </row>
    <row r="21" spans="1:30" x14ac:dyDescent="0.35">
      <c r="A21" s="67" t="s">
        <v>64</v>
      </c>
      <c r="B21" s="235"/>
      <c r="C21" s="235"/>
      <c r="D21" s="235"/>
      <c r="E21" s="130"/>
      <c r="F21" s="234"/>
      <c r="G21" s="235"/>
      <c r="H21" s="238"/>
      <c r="I21" s="238"/>
      <c r="J21" s="155"/>
      <c r="K21" s="220"/>
      <c r="L21" s="155"/>
      <c r="M21" s="238"/>
      <c r="N21" s="238"/>
      <c r="O21" s="238"/>
      <c r="P21" s="242"/>
      <c r="Q21" s="243"/>
      <c r="R21" s="238"/>
      <c r="S21" s="238"/>
      <c r="T21" s="238"/>
      <c r="U21" s="155"/>
      <c r="V21" s="122"/>
      <c r="W21" s="67"/>
      <c r="X21" s="58"/>
      <c r="Y21" s="351"/>
      <c r="Z21" s="97"/>
      <c r="AA21"/>
      <c r="AB21" s="214"/>
    </row>
    <row r="22" spans="1:30" x14ac:dyDescent="0.35">
      <c r="A22" s="17" t="s">
        <v>78</v>
      </c>
      <c r="B22" s="235">
        <v>46.6</v>
      </c>
      <c r="C22" s="235">
        <v>45.5</v>
      </c>
      <c r="D22" s="241">
        <v>44.4</v>
      </c>
      <c r="E22" s="130">
        <v>44.4</v>
      </c>
      <c r="F22" s="234">
        <v>47.5</v>
      </c>
      <c r="G22" s="235">
        <v>48.8</v>
      </c>
      <c r="H22" s="238">
        <v>47</v>
      </c>
      <c r="I22" s="238">
        <v>45.5</v>
      </c>
      <c r="J22" s="155">
        <v>43.3</v>
      </c>
      <c r="K22" s="220">
        <v>43.5</v>
      </c>
      <c r="L22" s="157"/>
      <c r="M22" s="238">
        <v>47.2</v>
      </c>
      <c r="N22" s="238">
        <v>45.8</v>
      </c>
      <c r="O22" s="244">
        <v>44.7</v>
      </c>
      <c r="P22" s="245">
        <v>44.8</v>
      </c>
      <c r="Q22" s="243">
        <v>48.3</v>
      </c>
      <c r="R22" s="238">
        <v>49.6</v>
      </c>
      <c r="S22" s="238">
        <v>48</v>
      </c>
      <c r="T22" s="238">
        <v>46.5</v>
      </c>
      <c r="U22" s="155">
        <v>44.3</v>
      </c>
      <c r="V22" s="122">
        <v>44.5</v>
      </c>
      <c r="W22" s="85"/>
      <c r="X22" s="58"/>
      <c r="Y22" s="350" t="s">
        <v>292</v>
      </c>
      <c r="Z22" s="97"/>
      <c r="AA22"/>
      <c r="AB22" s="98"/>
      <c r="AD22" s="214"/>
    </row>
    <row r="23" spans="1:30" ht="6" customHeight="1" x14ac:dyDescent="0.35">
      <c r="A23" s="99"/>
      <c r="B23" s="110"/>
      <c r="C23" s="99"/>
      <c r="D23" s="99"/>
      <c r="E23" s="99"/>
      <c r="F23" s="99"/>
      <c r="G23" s="99"/>
      <c r="H23" s="99"/>
      <c r="I23" s="99"/>
      <c r="J23" s="100"/>
      <c r="K23" s="100"/>
      <c r="L23" s="99"/>
      <c r="M23" s="110"/>
      <c r="N23" s="99"/>
      <c r="O23" s="99"/>
      <c r="P23" s="99"/>
      <c r="Q23" s="99"/>
      <c r="R23" s="99"/>
      <c r="S23" s="99"/>
      <c r="T23" s="99"/>
      <c r="U23" s="91"/>
      <c r="V23" s="100"/>
      <c r="W23" s="97"/>
      <c r="X23" s="97"/>
      <c r="Y23" s="351"/>
      <c r="Z23" s="97"/>
    </row>
    <row r="24" spans="1:30" x14ac:dyDescent="0.35">
      <c r="A24" s="50"/>
      <c r="B24" s="50"/>
      <c r="C24" s="50"/>
      <c r="D24" s="50"/>
      <c r="E24" s="50"/>
      <c r="F24" s="50"/>
      <c r="G24" s="50"/>
      <c r="H24" s="50"/>
      <c r="I24" s="50"/>
      <c r="J24" s="50"/>
      <c r="K24" s="50"/>
      <c r="L24" s="50"/>
      <c r="M24" s="50"/>
      <c r="N24" s="50"/>
      <c r="O24" s="50"/>
      <c r="P24" s="50"/>
      <c r="Q24" s="50"/>
      <c r="U24" s="97"/>
      <c r="V24" s="53" t="s">
        <v>31</v>
      </c>
      <c r="W24" s="97"/>
      <c r="X24" s="97"/>
      <c r="Y24" s="351"/>
    </row>
    <row r="25" spans="1:30" s="214" customFormat="1" x14ac:dyDescent="0.35">
      <c r="A25" s="400" t="s">
        <v>435</v>
      </c>
      <c r="B25" s="205"/>
      <c r="C25" s="205"/>
      <c r="D25" s="205"/>
      <c r="E25" s="205"/>
      <c r="F25" s="205"/>
      <c r="G25" s="205"/>
      <c r="H25" s="205"/>
      <c r="I25" s="205"/>
      <c r="J25" s="205"/>
      <c r="K25" s="205"/>
      <c r="L25" s="205"/>
      <c r="M25" s="205"/>
      <c r="N25" s="205"/>
      <c r="O25" s="205"/>
      <c r="P25" s="205"/>
      <c r="Q25" s="205"/>
      <c r="U25" s="97"/>
      <c r="V25" s="53"/>
      <c r="W25" s="97"/>
      <c r="X25" s="97"/>
      <c r="Y25" s="351"/>
    </row>
    <row r="26" spans="1:30" ht="15" customHeight="1" x14ac:dyDescent="0.35">
      <c r="A26" s="508" t="s">
        <v>29</v>
      </c>
      <c r="B26" s="508"/>
      <c r="C26" s="508"/>
      <c r="D26" s="508"/>
      <c r="E26" s="508"/>
      <c r="F26" s="508"/>
      <c r="G26" s="508"/>
      <c r="H26" s="508"/>
      <c r="I26" s="508"/>
      <c r="J26" s="508"/>
      <c r="K26" s="508"/>
      <c r="L26" s="508"/>
      <c r="M26" s="508"/>
      <c r="N26" s="508"/>
      <c r="O26" s="508"/>
      <c r="P26" s="508"/>
      <c r="Q26" s="508"/>
      <c r="R26" s="508"/>
      <c r="S26" s="508"/>
      <c r="T26" s="508"/>
    </row>
    <row r="27" spans="1:30" ht="15" customHeight="1" x14ac:dyDescent="0.35">
      <c r="A27" s="508" t="s">
        <v>445</v>
      </c>
      <c r="B27" s="508"/>
      <c r="C27" s="508"/>
      <c r="D27" s="508"/>
      <c r="E27" s="508"/>
      <c r="F27" s="508"/>
      <c r="G27" s="508"/>
      <c r="H27" s="508"/>
      <c r="I27" s="508"/>
      <c r="J27" s="508"/>
      <c r="K27" s="508"/>
      <c r="L27" s="508"/>
      <c r="M27" s="508"/>
      <c r="N27" s="508"/>
      <c r="O27" s="508"/>
      <c r="P27" s="508"/>
      <c r="Q27" s="508"/>
      <c r="R27" s="508"/>
      <c r="S27" s="508"/>
      <c r="T27" s="508"/>
    </row>
    <row r="28" spans="1:30" ht="15" customHeight="1" x14ac:dyDescent="0.35">
      <c r="A28" s="532" t="s">
        <v>352</v>
      </c>
      <c r="B28" s="532"/>
      <c r="C28" s="532"/>
      <c r="D28" s="532"/>
      <c r="E28" s="532"/>
      <c r="F28" s="532"/>
      <c r="G28" s="532"/>
      <c r="H28" s="532"/>
      <c r="I28" s="532"/>
      <c r="J28" s="532"/>
      <c r="K28" s="532"/>
      <c r="L28" s="532"/>
      <c r="M28" s="532"/>
      <c r="N28" s="532"/>
      <c r="O28" s="532"/>
      <c r="P28" s="532"/>
      <c r="Q28" s="532"/>
      <c r="R28" s="532"/>
      <c r="S28" s="532"/>
      <c r="T28" s="532"/>
      <c r="U28" s="225"/>
      <c r="V28" s="225"/>
      <c r="W28" s="225"/>
      <c r="X28" s="225"/>
    </row>
    <row r="29" spans="1:30" ht="30" customHeight="1" x14ac:dyDescent="0.35">
      <c r="A29" s="532" t="s">
        <v>356</v>
      </c>
      <c r="B29" s="532"/>
      <c r="C29" s="532"/>
      <c r="D29" s="532"/>
      <c r="E29" s="532"/>
      <c r="F29" s="532"/>
      <c r="G29" s="532"/>
      <c r="H29" s="532"/>
      <c r="I29" s="532"/>
      <c r="J29" s="532"/>
      <c r="K29" s="532"/>
      <c r="L29" s="532"/>
      <c r="M29" s="532"/>
      <c r="N29" s="532"/>
      <c r="O29" s="532"/>
      <c r="P29" s="532"/>
      <c r="Q29" s="532"/>
      <c r="R29" s="532"/>
      <c r="S29" s="532"/>
      <c r="T29" s="532"/>
      <c r="U29" s="532"/>
      <c r="V29" s="532"/>
      <c r="W29" s="225"/>
      <c r="X29" s="225"/>
    </row>
    <row r="30" spans="1:30" ht="30" customHeight="1" x14ac:dyDescent="0.35">
      <c r="A30" s="532" t="s">
        <v>402</v>
      </c>
      <c r="B30" s="532"/>
      <c r="C30" s="532"/>
      <c r="D30" s="532"/>
      <c r="E30" s="532"/>
      <c r="F30" s="532"/>
      <c r="G30" s="532"/>
      <c r="H30" s="532"/>
      <c r="I30" s="532"/>
      <c r="J30" s="532"/>
      <c r="K30" s="532"/>
      <c r="L30" s="532"/>
      <c r="M30" s="532"/>
      <c r="N30" s="532"/>
      <c r="O30" s="532"/>
      <c r="P30" s="532"/>
      <c r="Q30" s="532"/>
      <c r="R30" s="532"/>
      <c r="S30" s="532"/>
      <c r="T30" s="532"/>
      <c r="U30" s="532"/>
      <c r="V30" s="532"/>
      <c r="W30" s="225"/>
      <c r="X30" s="225"/>
    </row>
    <row r="31" spans="1:30" ht="15" customHeight="1" x14ac:dyDescent="0.35">
      <c r="A31" s="533" t="s">
        <v>73</v>
      </c>
      <c r="B31" s="533"/>
      <c r="C31" s="533"/>
      <c r="D31" s="533"/>
      <c r="E31" s="533"/>
      <c r="F31" s="533"/>
      <c r="G31" s="533"/>
      <c r="H31" s="533"/>
      <c r="I31" s="533"/>
      <c r="J31" s="533"/>
      <c r="K31" s="533"/>
      <c r="L31" s="533"/>
      <c r="M31" s="533"/>
      <c r="N31" s="533"/>
      <c r="O31" s="533"/>
      <c r="P31" s="533"/>
      <c r="Q31" s="533"/>
      <c r="R31" s="533"/>
      <c r="S31" s="533"/>
      <c r="T31" s="533"/>
      <c r="U31" s="225"/>
      <c r="V31" s="225"/>
      <c r="W31" s="225"/>
      <c r="X31" s="225"/>
    </row>
    <row r="32" spans="1:30" ht="30" customHeight="1" x14ac:dyDescent="0.35">
      <c r="A32" s="531" t="s">
        <v>110</v>
      </c>
      <c r="B32" s="531"/>
      <c r="C32" s="531"/>
      <c r="D32" s="531"/>
      <c r="E32" s="531"/>
      <c r="F32" s="531"/>
      <c r="G32" s="531"/>
      <c r="H32" s="531"/>
      <c r="I32" s="531"/>
      <c r="J32" s="531"/>
      <c r="K32" s="531"/>
      <c r="L32" s="531"/>
      <c r="M32" s="531"/>
      <c r="N32" s="531"/>
      <c r="O32" s="531"/>
      <c r="P32" s="531"/>
      <c r="Q32" s="531"/>
      <c r="R32" s="531"/>
      <c r="S32" s="531"/>
      <c r="T32" s="531"/>
      <c r="U32" s="531"/>
      <c r="V32" s="531"/>
      <c r="W32" s="225"/>
      <c r="X32" s="225"/>
    </row>
    <row r="33" spans="1:24" ht="12.75" customHeight="1" x14ac:dyDescent="0.35">
      <c r="A33" s="537" t="s">
        <v>49</v>
      </c>
      <c r="B33" s="537"/>
      <c r="C33" s="537"/>
      <c r="D33" s="537"/>
      <c r="E33" s="537"/>
      <c r="F33" s="537"/>
      <c r="G33" s="537"/>
      <c r="H33" s="537"/>
      <c r="I33" s="537"/>
      <c r="J33" s="537"/>
      <c r="K33" s="537"/>
      <c r="L33" s="537"/>
      <c r="M33" s="537"/>
      <c r="N33" s="537"/>
      <c r="O33" s="537"/>
      <c r="P33" s="537"/>
      <c r="Q33" s="537"/>
      <c r="R33" s="537"/>
      <c r="S33" s="537"/>
      <c r="T33" s="537"/>
      <c r="U33" s="225"/>
      <c r="V33" s="225"/>
      <c r="W33" s="225"/>
      <c r="X33" s="225"/>
    </row>
    <row r="34" spans="1:24" ht="15" customHeight="1" x14ac:dyDescent="0.35">
      <c r="A34" s="525" t="s">
        <v>74</v>
      </c>
      <c r="B34" s="525"/>
      <c r="C34" s="525"/>
      <c r="D34" s="525"/>
      <c r="E34" s="525"/>
      <c r="F34" s="525"/>
      <c r="G34" s="525"/>
      <c r="H34" s="525"/>
      <c r="I34" s="525"/>
      <c r="J34" s="525"/>
      <c r="K34" s="525"/>
      <c r="L34" s="525"/>
      <c r="M34" s="525"/>
      <c r="N34" s="525"/>
      <c r="O34" s="525"/>
      <c r="P34" s="525"/>
      <c r="Q34" s="525"/>
      <c r="R34" s="525"/>
      <c r="S34" s="525"/>
      <c r="T34" s="525"/>
      <c r="U34" s="225"/>
      <c r="V34" s="225"/>
      <c r="W34" s="225"/>
      <c r="X34" s="225"/>
    </row>
    <row r="35" spans="1:24" ht="15" customHeight="1" x14ac:dyDescent="0.35">
      <c r="A35" s="525" t="s">
        <v>75</v>
      </c>
      <c r="B35" s="525"/>
      <c r="C35" s="525"/>
      <c r="D35" s="525"/>
      <c r="E35" s="525"/>
      <c r="F35" s="525"/>
      <c r="G35" s="525"/>
      <c r="H35" s="525"/>
      <c r="I35" s="525"/>
      <c r="J35" s="525"/>
      <c r="K35" s="525"/>
      <c r="L35" s="525"/>
      <c r="M35" s="525"/>
      <c r="N35" s="525"/>
      <c r="O35" s="525"/>
      <c r="P35" s="525"/>
      <c r="Q35" s="525"/>
      <c r="R35" s="525"/>
      <c r="S35" s="525"/>
      <c r="T35" s="525"/>
      <c r="U35" s="225"/>
      <c r="V35" s="225"/>
      <c r="W35" s="225"/>
      <c r="X35" s="225"/>
    </row>
    <row r="36" spans="1:24" ht="15" customHeight="1" x14ac:dyDescent="0.35">
      <c r="A36" s="525" t="s">
        <v>76</v>
      </c>
      <c r="B36" s="525"/>
      <c r="C36" s="525"/>
      <c r="D36" s="525"/>
      <c r="E36" s="525"/>
      <c r="F36" s="525"/>
      <c r="G36" s="525"/>
      <c r="H36" s="525"/>
      <c r="I36" s="525"/>
      <c r="J36" s="525"/>
      <c r="K36" s="525"/>
      <c r="L36" s="525"/>
      <c r="M36" s="525"/>
      <c r="N36" s="525"/>
      <c r="O36" s="525"/>
      <c r="P36" s="525"/>
      <c r="Q36" s="525"/>
      <c r="R36" s="525"/>
      <c r="S36" s="525"/>
      <c r="T36" s="525"/>
      <c r="U36" s="225"/>
      <c r="V36" s="225"/>
      <c r="W36" s="225"/>
      <c r="X36" s="225"/>
    </row>
    <row r="37" spans="1:24" ht="15" customHeight="1" x14ac:dyDescent="0.35">
      <c r="A37" s="513" t="s">
        <v>69</v>
      </c>
      <c r="B37" s="513"/>
      <c r="C37" s="513"/>
      <c r="D37" s="513"/>
      <c r="E37" s="513"/>
      <c r="F37" s="513"/>
      <c r="G37" s="513"/>
      <c r="H37" s="513"/>
      <c r="I37" s="513"/>
      <c r="J37" s="513"/>
      <c r="K37" s="513"/>
      <c r="L37" s="513"/>
      <c r="M37" s="513"/>
      <c r="N37" s="513"/>
      <c r="O37" s="513"/>
      <c r="P37" s="513"/>
      <c r="Q37" s="513"/>
      <c r="R37" s="513"/>
      <c r="S37" s="513"/>
      <c r="T37" s="513"/>
      <c r="U37" s="513"/>
      <c r="V37" s="513"/>
      <c r="W37" s="513"/>
      <c r="X37" s="513"/>
    </row>
    <row r="38" spans="1:24" x14ac:dyDescent="0.35">
      <c r="A38" s="538"/>
      <c r="B38" s="538"/>
      <c r="C38" s="538"/>
      <c r="D38" s="538"/>
      <c r="E38" s="538"/>
      <c r="F38" s="538"/>
      <c r="G38" s="538"/>
      <c r="H38" s="538"/>
      <c r="I38" s="538"/>
      <c r="J38" s="538"/>
      <c r="K38" s="538"/>
      <c r="L38" s="538"/>
      <c r="M38" s="538"/>
      <c r="N38" s="538"/>
      <c r="O38" s="538"/>
      <c r="P38" s="538"/>
      <c r="Q38" s="538"/>
      <c r="R38" s="538"/>
      <c r="S38" s="538"/>
      <c r="T38" s="538"/>
    </row>
  </sheetData>
  <mergeCells count="16">
    <mergeCell ref="A1:B1"/>
    <mergeCell ref="A38:T38"/>
    <mergeCell ref="A26:T26"/>
    <mergeCell ref="A27:T27"/>
    <mergeCell ref="A37:X37"/>
    <mergeCell ref="A28:T28"/>
    <mergeCell ref="A35:T35"/>
    <mergeCell ref="A36:T36"/>
    <mergeCell ref="A31:T31"/>
    <mergeCell ref="A33:T33"/>
    <mergeCell ref="A34:T34"/>
    <mergeCell ref="A29:V29"/>
    <mergeCell ref="A30:V30"/>
    <mergeCell ref="A32:V32"/>
    <mergeCell ref="B5:K5"/>
    <mergeCell ref="M5:V5"/>
  </mergeCells>
  <conditionalFormatting sqref="AB14:AB22">
    <cfRule type="cellIs" dxfId="4" priority="3" operator="equal">
      <formula>TRUE</formula>
    </cfRule>
    <cfRule type="cellIs" dxfId="3" priority="4" operator="equal">
      <formula>TRUE</formula>
    </cfRule>
  </conditionalFormatting>
  <hyperlinks>
    <hyperlink ref="A33:T33" r:id="rId1" display="https://www.gov.uk/government/publications/progress-8-school-performance-measure" xr:uid="{00000000-0004-0000-0600-000000000000}"/>
  </hyperlinks>
  <pageMargins left="0.7" right="0.7" top="0.75" bottom="0.75" header="0.3" footer="0.3"/>
  <pageSetup paperSize="9" scale="94"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M68"/>
  <sheetViews>
    <sheetView showGridLines="0" zoomScaleNormal="100" workbookViewId="0">
      <selection sqref="A1:D1"/>
    </sheetView>
  </sheetViews>
  <sheetFormatPr defaultColWidth="9.1328125" defaultRowHeight="12.75" x14ac:dyDescent="0.35"/>
  <cols>
    <col min="1" max="1" width="34.73046875" style="83" customWidth="1"/>
    <col min="2" max="2" width="12.1328125" style="83" customWidth="1"/>
    <col min="3" max="3" width="10.59765625" style="83" customWidth="1"/>
    <col min="4" max="4" width="10.73046875" style="83" customWidth="1"/>
    <col min="5" max="5" width="9.59765625" style="83" customWidth="1"/>
    <col min="6" max="6" width="8.73046875" style="83" customWidth="1"/>
    <col min="7" max="7" width="2" style="83" customWidth="1"/>
    <col min="8" max="8" width="9.59765625" style="83" customWidth="1"/>
    <col min="9" max="9" width="9.1328125" style="83"/>
    <col min="10" max="10" width="9.59765625" style="83" customWidth="1"/>
    <col min="11" max="15" width="9.1328125" style="83"/>
    <col min="16" max="16" width="9.1328125" style="347"/>
    <col min="17" max="17" width="9.1328125" style="83"/>
    <col min="18" max="18" width="7.3984375" style="83" bestFit="1" customWidth="1"/>
    <col min="19" max="19" width="6" style="214" bestFit="1" customWidth="1"/>
    <col min="20" max="20" width="11.265625" style="214" bestFit="1" customWidth="1"/>
    <col min="21" max="21" width="7.3984375" style="214" bestFit="1" customWidth="1"/>
    <col min="22" max="22" width="24.86328125" style="214" bestFit="1" customWidth="1"/>
    <col min="23" max="23" width="20.265625" style="214" bestFit="1" customWidth="1"/>
    <col min="24" max="24" width="20.3984375" style="83" bestFit="1" customWidth="1"/>
    <col min="25" max="25" width="15.265625" style="83" bestFit="1" customWidth="1"/>
    <col min="26" max="26" width="15.73046875" style="83" bestFit="1" customWidth="1"/>
    <col min="27" max="28" width="20.265625" style="83" bestFit="1" customWidth="1"/>
    <col min="29" max="29" width="21.3984375" style="83" bestFit="1" customWidth="1"/>
    <col min="30" max="30" width="21.59765625" style="83" bestFit="1" customWidth="1"/>
    <col min="31" max="31" width="23.73046875" style="83" bestFit="1" customWidth="1"/>
    <col min="32" max="32" width="24.86328125" style="83" bestFit="1" customWidth="1"/>
    <col min="33" max="33" width="20.265625" style="83" bestFit="1" customWidth="1"/>
    <col min="34" max="34" width="20.3984375" style="83" bestFit="1" customWidth="1"/>
    <col min="35" max="35" width="23" style="83" bestFit="1" customWidth="1"/>
    <col min="36" max="36" width="26.265625" style="83" bestFit="1" customWidth="1"/>
    <col min="37" max="37" width="14.1328125" style="83" bestFit="1" customWidth="1"/>
    <col min="38" max="38" width="33.86328125" style="83" bestFit="1" customWidth="1"/>
    <col min="39" max="39" width="11.1328125" style="83" bestFit="1" customWidth="1"/>
    <col min="40" max="16384" width="9.1328125" style="83"/>
  </cols>
  <sheetData>
    <row r="1" spans="1:39" ht="13.15" x14ac:dyDescent="0.35">
      <c r="A1" s="534" t="s">
        <v>457</v>
      </c>
      <c r="B1" s="534"/>
      <c r="C1" s="534"/>
      <c r="D1" s="534"/>
      <c r="E1" s="21"/>
      <c r="F1" s="21"/>
      <c r="J1" s="21"/>
    </row>
    <row r="2" spans="1:39" ht="13.15" x14ac:dyDescent="0.35">
      <c r="A2" s="21" t="s">
        <v>446</v>
      </c>
      <c r="B2" s="1"/>
      <c r="C2" s="1"/>
      <c r="D2" s="1"/>
      <c r="E2" s="1"/>
      <c r="F2" s="1"/>
      <c r="G2" s="1"/>
      <c r="H2" s="1"/>
      <c r="J2" s="1"/>
    </row>
    <row r="3" spans="1:39" x14ac:dyDescent="0.35">
      <c r="A3" s="18" t="s">
        <v>0</v>
      </c>
      <c r="B3" s="1"/>
      <c r="C3" s="1"/>
      <c r="D3" s="1"/>
      <c r="E3" s="1"/>
      <c r="F3" s="1"/>
      <c r="G3" s="1"/>
      <c r="H3" s="1"/>
      <c r="J3" s="1"/>
    </row>
    <row r="4" spans="1:39" ht="13.15" x14ac:dyDescent="0.4">
      <c r="A4" s="93"/>
      <c r="B4" s="22"/>
      <c r="C4" s="22"/>
      <c r="D4" s="22"/>
      <c r="E4" s="22"/>
      <c r="F4" s="22"/>
      <c r="G4" s="22"/>
      <c r="H4" s="22"/>
      <c r="J4" s="22"/>
    </row>
    <row r="5" spans="1:39" ht="22.5" customHeight="1" x14ac:dyDescent="0.35">
      <c r="A5" s="33"/>
      <c r="B5" s="536" t="s">
        <v>50</v>
      </c>
      <c r="C5" s="536"/>
      <c r="D5" s="536"/>
      <c r="E5" s="536"/>
      <c r="F5" s="536"/>
      <c r="G5" s="262"/>
      <c r="H5" s="536" t="s">
        <v>51</v>
      </c>
      <c r="I5" s="536"/>
      <c r="J5" s="536"/>
      <c r="K5" s="536"/>
      <c r="L5" s="536"/>
    </row>
    <row r="6" spans="1:39" x14ac:dyDescent="0.35">
      <c r="A6" s="41"/>
      <c r="B6" s="265" t="s">
        <v>132</v>
      </c>
      <c r="C6" s="265" t="s">
        <v>38</v>
      </c>
      <c r="D6" s="265" t="s">
        <v>133</v>
      </c>
      <c r="E6" s="342" t="s">
        <v>403</v>
      </c>
      <c r="F6" s="342" t="s">
        <v>404</v>
      </c>
      <c r="G6" s="193"/>
      <c r="H6" s="265" t="s">
        <v>132</v>
      </c>
      <c r="I6" s="265" t="s">
        <v>38</v>
      </c>
      <c r="J6" s="342" t="s">
        <v>133</v>
      </c>
      <c r="K6" s="342" t="s">
        <v>403</v>
      </c>
      <c r="L6" s="342" t="s">
        <v>404</v>
      </c>
      <c r="Q6" s="322"/>
      <c r="R6" s="322"/>
      <c r="S6" s="322"/>
      <c r="T6" s="322"/>
      <c r="U6" s="322"/>
    </row>
    <row r="7" spans="1:39" x14ac:dyDescent="0.35">
      <c r="A7" s="10"/>
      <c r="B7" s="252"/>
      <c r="C7" s="215"/>
      <c r="D7" s="215"/>
      <c r="E7" s="215"/>
      <c r="F7" s="38"/>
      <c r="G7" s="38"/>
      <c r="H7" s="252"/>
      <c r="I7" s="215"/>
      <c r="J7" s="214"/>
      <c r="K7" s="215"/>
      <c r="L7" s="38"/>
      <c r="Q7" s="322"/>
      <c r="R7" s="322"/>
      <c r="S7" s="322"/>
      <c r="T7" s="322"/>
      <c r="U7" s="322"/>
      <c r="V7"/>
      <c r="W7"/>
      <c r="X7"/>
      <c r="Y7"/>
      <c r="Z7"/>
      <c r="AA7"/>
      <c r="AB7"/>
      <c r="AC7"/>
      <c r="AD7"/>
      <c r="AE7"/>
      <c r="AF7"/>
      <c r="AG7"/>
      <c r="AH7"/>
      <c r="AI7"/>
      <c r="AJ7"/>
      <c r="AK7"/>
      <c r="AL7"/>
      <c r="AM7"/>
    </row>
    <row r="8" spans="1:39" x14ac:dyDescent="0.35">
      <c r="A8" s="68" t="s">
        <v>4</v>
      </c>
      <c r="B8" s="252"/>
      <c r="C8" s="215"/>
      <c r="D8" s="215"/>
      <c r="E8" s="215"/>
      <c r="F8" s="38"/>
      <c r="G8" s="38"/>
      <c r="H8" s="252"/>
      <c r="I8" s="215"/>
      <c r="J8" s="214"/>
      <c r="K8" s="215"/>
      <c r="L8" s="38"/>
      <c r="Q8" s="322"/>
      <c r="R8" s="322"/>
      <c r="S8" s="322"/>
      <c r="T8" s="322"/>
      <c r="U8" s="199"/>
      <c r="V8" s="199"/>
      <c r="W8" s="199"/>
      <c r="AB8"/>
      <c r="AC8"/>
      <c r="AD8"/>
      <c r="AE8"/>
      <c r="AF8"/>
      <c r="AG8"/>
      <c r="AH8"/>
      <c r="AI8"/>
      <c r="AJ8"/>
      <c r="AK8"/>
      <c r="AL8"/>
      <c r="AM8"/>
    </row>
    <row r="9" spans="1:39" x14ac:dyDescent="0.35">
      <c r="A9" s="15" t="s">
        <v>5</v>
      </c>
      <c r="B9" s="228">
        <v>313304</v>
      </c>
      <c r="C9" s="206">
        <v>307954</v>
      </c>
      <c r="D9" s="206">
        <v>301070</v>
      </c>
      <c r="E9" s="149">
        <v>299526</v>
      </c>
      <c r="F9" s="461">
        <v>310638</v>
      </c>
      <c r="G9" s="202"/>
      <c r="H9" s="228">
        <v>282378</v>
      </c>
      <c r="I9" s="206">
        <v>275606</v>
      </c>
      <c r="J9" s="206">
        <v>268527</v>
      </c>
      <c r="K9" s="149">
        <v>266905</v>
      </c>
      <c r="L9" s="461">
        <v>276638</v>
      </c>
      <c r="P9" s="347" t="s">
        <v>177</v>
      </c>
      <c r="Q9" s="322"/>
      <c r="R9" s="322"/>
      <c r="S9" s="347" t="s">
        <v>177</v>
      </c>
      <c r="T9" s="322"/>
      <c r="U9" s="199"/>
      <c r="V9" s="199"/>
      <c r="W9" s="199"/>
      <c r="AB9"/>
      <c r="AC9"/>
      <c r="AD9"/>
      <c r="AE9"/>
      <c r="AF9"/>
      <c r="AG9"/>
      <c r="AH9"/>
      <c r="AI9"/>
      <c r="AJ9"/>
      <c r="AK9"/>
      <c r="AL9"/>
      <c r="AM9"/>
    </row>
    <row r="10" spans="1:39" x14ac:dyDescent="0.35">
      <c r="A10" s="15" t="s">
        <v>6</v>
      </c>
      <c r="B10" s="228">
        <v>297720</v>
      </c>
      <c r="C10" s="206">
        <v>292471</v>
      </c>
      <c r="D10" s="206">
        <v>286570</v>
      </c>
      <c r="E10" s="149">
        <v>284089</v>
      </c>
      <c r="F10" s="461">
        <v>294269</v>
      </c>
      <c r="G10" s="202"/>
      <c r="H10" s="228">
        <v>271068</v>
      </c>
      <c r="I10" s="206">
        <v>265083</v>
      </c>
      <c r="J10" s="206">
        <v>259332</v>
      </c>
      <c r="K10" s="149">
        <v>256731</v>
      </c>
      <c r="L10" s="461">
        <v>265930</v>
      </c>
      <c r="P10" s="347" t="s">
        <v>177</v>
      </c>
      <c r="Q10" s="322"/>
      <c r="R10" s="322"/>
      <c r="S10" s="347" t="s">
        <v>177</v>
      </c>
      <c r="T10" s="322"/>
      <c r="U10" s="199"/>
      <c r="AI10"/>
      <c r="AJ10"/>
      <c r="AK10"/>
      <c r="AL10"/>
      <c r="AM10"/>
    </row>
    <row r="11" spans="1:39" x14ac:dyDescent="0.35">
      <c r="A11" s="13" t="s">
        <v>7</v>
      </c>
      <c r="B11" s="228">
        <v>611024</v>
      </c>
      <c r="C11" s="206">
        <v>600425</v>
      </c>
      <c r="D11" s="206">
        <v>587640</v>
      </c>
      <c r="E11" s="149">
        <v>583615</v>
      </c>
      <c r="F11" s="461">
        <v>604907</v>
      </c>
      <c r="G11" s="202"/>
      <c r="H11" s="228">
        <v>553446</v>
      </c>
      <c r="I11" s="206">
        <v>540689</v>
      </c>
      <c r="J11" s="206">
        <v>527859</v>
      </c>
      <c r="K11" s="149">
        <v>523636</v>
      </c>
      <c r="L11" s="461">
        <v>542568</v>
      </c>
      <c r="P11" s="347" t="s">
        <v>177</v>
      </c>
      <c r="Q11" s="322"/>
      <c r="R11" s="322"/>
      <c r="S11" s="347" t="s">
        <v>177</v>
      </c>
      <c r="T11" s="322"/>
      <c r="U11" s="199"/>
      <c r="AI11"/>
      <c r="AJ11"/>
      <c r="AK11"/>
      <c r="AL11"/>
      <c r="AM11"/>
    </row>
    <row r="12" spans="1:39" x14ac:dyDescent="0.35">
      <c r="A12" s="82"/>
      <c r="B12" s="322"/>
      <c r="C12" s="202"/>
      <c r="D12" s="207"/>
      <c r="E12" s="217"/>
      <c r="F12" s="462" t="s">
        <v>20</v>
      </c>
      <c r="G12" s="202"/>
      <c r="H12" s="322"/>
      <c r="I12" s="202"/>
      <c r="J12" s="202"/>
      <c r="K12" s="217"/>
      <c r="L12" s="462"/>
      <c r="AI12"/>
      <c r="AJ12"/>
      <c r="AK12"/>
      <c r="AL12"/>
      <c r="AM12"/>
    </row>
    <row r="13" spans="1:39" x14ac:dyDescent="0.35">
      <c r="A13" s="62" t="s">
        <v>413</v>
      </c>
      <c r="B13" s="256"/>
      <c r="C13" s="203"/>
      <c r="D13" s="203"/>
      <c r="E13" s="217"/>
      <c r="F13" s="462" t="s">
        <v>20</v>
      </c>
      <c r="G13" s="203"/>
      <c r="H13" s="256"/>
      <c r="I13" s="203"/>
      <c r="J13" s="203"/>
      <c r="K13" s="217"/>
      <c r="L13" s="462"/>
      <c r="AI13"/>
      <c r="AJ13"/>
      <c r="AK13"/>
      <c r="AL13"/>
      <c r="AM13"/>
    </row>
    <row r="14" spans="1:39" x14ac:dyDescent="0.35">
      <c r="A14" s="15" t="s">
        <v>5</v>
      </c>
      <c r="B14" s="257">
        <v>45</v>
      </c>
      <c r="C14" s="220">
        <v>46</v>
      </c>
      <c r="D14" s="220">
        <v>41.8</v>
      </c>
      <c r="E14" s="159">
        <v>41.5</v>
      </c>
      <c r="F14" s="463">
        <v>41.7</v>
      </c>
      <c r="G14" s="154"/>
      <c r="H14" s="257">
        <v>46.3</v>
      </c>
      <c r="I14" s="220">
        <v>47.7</v>
      </c>
      <c r="J14" s="220">
        <v>43.7</v>
      </c>
      <c r="K14" s="159">
        <v>43.8</v>
      </c>
      <c r="L14" s="463">
        <v>44</v>
      </c>
      <c r="P14" s="347" t="s">
        <v>179</v>
      </c>
      <c r="R14" s="322"/>
      <c r="U14" s="199"/>
      <c r="AI14"/>
      <c r="AJ14"/>
      <c r="AK14"/>
      <c r="AL14"/>
      <c r="AM14"/>
    </row>
    <row r="15" spans="1:39" x14ac:dyDescent="0.35">
      <c r="A15" s="15" t="s">
        <v>6</v>
      </c>
      <c r="B15" s="257">
        <v>49.9</v>
      </c>
      <c r="C15" s="220">
        <v>51.1</v>
      </c>
      <c r="D15" s="220">
        <v>47.6</v>
      </c>
      <c r="E15" s="159">
        <v>47.7</v>
      </c>
      <c r="F15" s="463">
        <v>47.8</v>
      </c>
      <c r="G15" s="154"/>
      <c r="H15" s="257">
        <v>50.7</v>
      </c>
      <c r="I15" s="220">
        <v>52.3</v>
      </c>
      <c r="J15" s="220">
        <v>49</v>
      </c>
      <c r="K15" s="159">
        <v>49.3</v>
      </c>
      <c r="L15" s="463">
        <v>49.5</v>
      </c>
      <c r="P15" s="347" t="s">
        <v>179</v>
      </c>
      <c r="R15" s="322"/>
      <c r="U15" s="199"/>
      <c r="AI15"/>
      <c r="AJ15"/>
      <c r="AK15"/>
      <c r="AL15"/>
      <c r="AM15"/>
    </row>
    <row r="16" spans="1:39" x14ac:dyDescent="0.35">
      <c r="A16" s="13" t="s">
        <v>7</v>
      </c>
      <c r="B16" s="258">
        <v>47.4</v>
      </c>
      <c r="C16" s="220">
        <v>48.5</v>
      </c>
      <c r="D16" s="220">
        <v>44.6</v>
      </c>
      <c r="E16" s="159">
        <v>44.5</v>
      </c>
      <c r="F16" s="463">
        <v>44.7</v>
      </c>
      <c r="G16" s="97"/>
      <c r="H16" s="260">
        <v>48.4</v>
      </c>
      <c r="I16" s="220">
        <v>49.9</v>
      </c>
      <c r="J16" s="220">
        <v>46.3</v>
      </c>
      <c r="K16" s="159">
        <v>46.5</v>
      </c>
      <c r="L16" s="463">
        <v>46.7</v>
      </c>
      <c r="P16" s="347" t="s">
        <v>179</v>
      </c>
      <c r="R16" s="322"/>
      <c r="U16" s="199"/>
    </row>
    <row r="17" spans="1:21" x14ac:dyDescent="0.35">
      <c r="A17" s="13"/>
      <c r="B17" s="259"/>
      <c r="C17" s="222"/>
      <c r="D17" s="222"/>
      <c r="E17" s="159"/>
      <c r="F17" s="464" t="s">
        <v>112</v>
      </c>
      <c r="G17" s="223"/>
      <c r="H17" s="261"/>
      <c r="I17" s="222"/>
      <c r="J17" s="222"/>
      <c r="K17" s="160"/>
      <c r="L17" s="466"/>
    </row>
    <row r="18" spans="1:21" x14ac:dyDescent="0.35">
      <c r="A18" s="63" t="s">
        <v>39</v>
      </c>
      <c r="B18" s="258"/>
      <c r="C18" s="221"/>
      <c r="D18" s="221"/>
      <c r="E18" s="159"/>
      <c r="F18" s="464" t="s">
        <v>20</v>
      </c>
      <c r="G18" s="223"/>
      <c r="H18" s="261"/>
      <c r="I18" s="221"/>
      <c r="J18" s="221"/>
      <c r="K18" s="160"/>
      <c r="L18" s="466"/>
    </row>
    <row r="19" spans="1:21" x14ac:dyDescent="0.35">
      <c r="A19" s="263" t="s">
        <v>9</v>
      </c>
      <c r="B19" s="258">
        <v>10.1</v>
      </c>
      <c r="C19" s="220">
        <v>10.1</v>
      </c>
      <c r="D19" s="220">
        <v>9.3000000000000007</v>
      </c>
      <c r="E19" s="159">
        <v>9.4</v>
      </c>
      <c r="F19" s="463">
        <v>9.4</v>
      </c>
      <c r="G19" s="154"/>
      <c r="H19" s="260">
        <v>10.4</v>
      </c>
      <c r="I19" s="220">
        <v>10.5</v>
      </c>
      <c r="J19" s="220">
        <v>9.9</v>
      </c>
      <c r="K19" s="159">
        <v>9.9</v>
      </c>
      <c r="L19" s="463">
        <v>9.9</v>
      </c>
      <c r="M19" s="98"/>
      <c r="N19" s="98"/>
      <c r="O19" s="98"/>
      <c r="P19" s="347" t="s">
        <v>226</v>
      </c>
      <c r="Q19" s="214"/>
      <c r="R19" s="322"/>
      <c r="U19" s="199"/>
    </row>
    <row r="20" spans="1:21" x14ac:dyDescent="0.35">
      <c r="A20" s="263" t="s">
        <v>10</v>
      </c>
      <c r="B20" s="258">
        <v>9.4</v>
      </c>
      <c r="C20" s="220">
        <v>9.3000000000000007</v>
      </c>
      <c r="D20" s="220">
        <v>8.4</v>
      </c>
      <c r="E20" s="159">
        <v>8.5</v>
      </c>
      <c r="F20" s="463">
        <v>8.5</v>
      </c>
      <c r="G20" s="154"/>
      <c r="H20" s="260">
        <v>9.6999999999999993</v>
      </c>
      <c r="I20" s="220">
        <v>9.8000000000000007</v>
      </c>
      <c r="J20" s="220">
        <v>9</v>
      </c>
      <c r="K20" s="161">
        <v>9</v>
      </c>
      <c r="L20" s="463">
        <v>9.1</v>
      </c>
      <c r="M20" s="214"/>
      <c r="N20" s="214"/>
      <c r="O20" s="214"/>
      <c r="P20" s="347" t="s">
        <v>228</v>
      </c>
      <c r="Q20" s="214"/>
      <c r="R20" s="322"/>
      <c r="U20" s="199"/>
    </row>
    <row r="21" spans="1:21" x14ac:dyDescent="0.35">
      <c r="A21" s="263" t="s">
        <v>134</v>
      </c>
      <c r="B21" s="258">
        <v>12.6</v>
      </c>
      <c r="C21" s="220">
        <v>13.6</v>
      </c>
      <c r="D21" s="220">
        <v>12.5</v>
      </c>
      <c r="E21" s="161">
        <v>13</v>
      </c>
      <c r="F21" s="463">
        <v>13.1</v>
      </c>
      <c r="G21" s="154"/>
      <c r="H21" s="260">
        <v>12.6</v>
      </c>
      <c r="I21" s="220">
        <v>13.8</v>
      </c>
      <c r="J21" s="220">
        <v>12.6</v>
      </c>
      <c r="K21" s="159">
        <v>13.4</v>
      </c>
      <c r="L21" s="463">
        <v>13.5</v>
      </c>
      <c r="M21" s="214"/>
      <c r="N21" s="214"/>
      <c r="O21" s="214"/>
      <c r="P21" s="347" t="s">
        <v>230</v>
      </c>
      <c r="Q21" s="214"/>
      <c r="R21" s="322"/>
      <c r="U21" s="199"/>
    </row>
    <row r="22" spans="1:21" x14ac:dyDescent="0.35">
      <c r="A22" s="263" t="s">
        <v>135</v>
      </c>
      <c r="B22" s="258">
        <v>15.3</v>
      </c>
      <c r="C22" s="220">
        <v>15.4</v>
      </c>
      <c r="D22" s="220">
        <v>14.4</v>
      </c>
      <c r="E22" s="159">
        <v>13.7</v>
      </c>
      <c r="F22" s="463">
        <v>13.7</v>
      </c>
      <c r="G22" s="162"/>
      <c r="H22" s="260">
        <v>15.6</v>
      </c>
      <c r="I22" s="220">
        <v>15.8</v>
      </c>
      <c r="J22" s="220">
        <v>14.9</v>
      </c>
      <c r="K22" s="159">
        <v>14.2</v>
      </c>
      <c r="L22" s="463">
        <v>14.2</v>
      </c>
      <c r="M22" s="214"/>
      <c r="N22" s="214"/>
      <c r="O22" s="214"/>
      <c r="P22" s="347" t="s">
        <v>232</v>
      </c>
      <c r="Q22" s="214"/>
      <c r="R22" s="322"/>
      <c r="U22" s="199"/>
    </row>
    <row r="23" spans="1:21" x14ac:dyDescent="0.35">
      <c r="A23" s="1"/>
      <c r="B23" s="201"/>
      <c r="C23" s="224"/>
      <c r="D23" s="224"/>
      <c r="E23" s="160"/>
      <c r="F23" s="465"/>
      <c r="G23" s="163"/>
      <c r="H23" s="261"/>
      <c r="I23" s="224"/>
      <c r="J23" s="224"/>
      <c r="K23" s="160"/>
      <c r="L23" s="466"/>
      <c r="M23" s="214"/>
      <c r="N23" s="214"/>
      <c r="O23" s="214"/>
      <c r="Q23" s="214"/>
    </row>
    <row r="24" spans="1:21" x14ac:dyDescent="0.35">
      <c r="A24" s="264" t="s">
        <v>47</v>
      </c>
      <c r="B24" s="258"/>
      <c r="C24" s="223"/>
      <c r="D24" s="223"/>
      <c r="E24" s="160"/>
      <c r="F24" s="465"/>
      <c r="G24" s="223"/>
      <c r="H24" s="261"/>
      <c r="I24" s="223"/>
      <c r="J24" s="223"/>
      <c r="K24" s="160"/>
      <c r="L24" s="466"/>
      <c r="M24" s="214"/>
      <c r="N24" s="214"/>
      <c r="O24" s="214"/>
      <c r="Q24" s="214"/>
    </row>
    <row r="25" spans="1:21" x14ac:dyDescent="0.35">
      <c r="A25" s="263" t="s">
        <v>48</v>
      </c>
      <c r="B25" s="258">
        <v>12.9</v>
      </c>
      <c r="C25" s="220">
        <v>12.7</v>
      </c>
      <c r="D25" s="220">
        <v>11.3</v>
      </c>
      <c r="E25" s="161">
        <v>11.7</v>
      </c>
      <c r="F25" s="463">
        <v>11.3</v>
      </c>
      <c r="G25" s="162"/>
      <c r="H25" s="260">
        <v>13.1</v>
      </c>
      <c r="I25" s="220">
        <v>12.9</v>
      </c>
      <c r="J25" s="220">
        <v>11.5</v>
      </c>
      <c r="K25" s="161">
        <v>12</v>
      </c>
      <c r="L25" s="463">
        <v>11.6</v>
      </c>
      <c r="M25" s="214"/>
      <c r="N25" s="214"/>
      <c r="O25" s="214"/>
      <c r="P25" s="347" t="s">
        <v>234</v>
      </c>
      <c r="Q25" s="214"/>
      <c r="R25" s="322"/>
      <c r="U25" s="199"/>
    </row>
    <row r="26" spans="1:21" x14ac:dyDescent="0.35">
      <c r="A26" s="263" t="s">
        <v>136</v>
      </c>
      <c r="B26" s="258">
        <v>2.4</v>
      </c>
      <c r="C26" s="220">
        <v>2.8</v>
      </c>
      <c r="D26" s="220">
        <v>3.1</v>
      </c>
      <c r="E26" s="161">
        <v>2</v>
      </c>
      <c r="F26" s="463">
        <v>2.4</v>
      </c>
      <c r="G26" s="223"/>
      <c r="H26" s="260">
        <v>2.6</v>
      </c>
      <c r="I26" s="220">
        <v>2.9</v>
      </c>
      <c r="J26" s="220">
        <v>3.4</v>
      </c>
      <c r="K26" s="161">
        <v>2.2000000000000002</v>
      </c>
      <c r="L26" s="463">
        <v>2.6</v>
      </c>
      <c r="M26" s="214"/>
      <c r="N26" s="214"/>
      <c r="O26" s="214"/>
      <c r="P26" s="347" t="s">
        <v>236</v>
      </c>
      <c r="Q26" s="214"/>
      <c r="R26" s="322"/>
      <c r="U26" s="199"/>
    </row>
    <row r="27" spans="1:21" x14ac:dyDescent="0.35">
      <c r="A27" s="263"/>
      <c r="B27" s="258"/>
      <c r="C27" s="220"/>
      <c r="D27" s="220"/>
      <c r="E27" s="160"/>
      <c r="F27" s="463"/>
      <c r="G27" s="223"/>
      <c r="H27" s="260"/>
      <c r="I27" s="220"/>
      <c r="J27" s="220"/>
      <c r="K27" s="160"/>
      <c r="L27" s="466" t="s">
        <v>20</v>
      </c>
      <c r="M27" s="214"/>
      <c r="N27" s="214"/>
      <c r="O27" s="214"/>
      <c r="Q27" s="214"/>
      <c r="R27" s="322"/>
      <c r="U27" s="199"/>
    </row>
    <row r="28" spans="1:21" x14ac:dyDescent="0.35">
      <c r="A28" s="264" t="s">
        <v>137</v>
      </c>
      <c r="B28" s="258"/>
      <c r="C28" s="220"/>
      <c r="D28" s="220"/>
      <c r="E28" s="160"/>
      <c r="F28" s="465" t="s">
        <v>20</v>
      </c>
      <c r="G28" s="223"/>
      <c r="H28" s="260"/>
      <c r="I28" s="220"/>
      <c r="J28" s="220"/>
      <c r="K28" s="160"/>
      <c r="L28" s="466"/>
      <c r="M28" s="214"/>
      <c r="N28" s="214"/>
      <c r="O28" s="214"/>
      <c r="Q28" s="214"/>
    </row>
    <row r="29" spans="1:21" x14ac:dyDescent="0.35">
      <c r="A29" s="263" t="s">
        <v>138</v>
      </c>
      <c r="B29" s="258">
        <v>2.2999999999999998</v>
      </c>
      <c r="C29" s="220">
        <v>2.6</v>
      </c>
      <c r="D29" s="220">
        <v>2.7</v>
      </c>
      <c r="E29" s="159">
        <v>2.6</v>
      </c>
      <c r="F29" s="463">
        <v>2.7</v>
      </c>
      <c r="G29" s="223"/>
      <c r="H29" s="258">
        <v>2.4</v>
      </c>
      <c r="I29" s="220">
        <v>2.7</v>
      </c>
      <c r="J29" s="220">
        <v>2.8</v>
      </c>
      <c r="K29" s="159">
        <v>2.8</v>
      </c>
      <c r="L29" s="463">
        <v>2.8</v>
      </c>
      <c r="M29" s="214"/>
      <c r="N29" s="214"/>
      <c r="O29" s="214"/>
      <c r="P29" s="347" t="s">
        <v>238</v>
      </c>
      <c r="Q29" s="214"/>
      <c r="R29" s="322"/>
      <c r="U29" s="199"/>
    </row>
    <row r="30" spans="1:21" x14ac:dyDescent="0.35">
      <c r="A30" s="263" t="s">
        <v>135</v>
      </c>
      <c r="B30" s="258">
        <v>2.7</v>
      </c>
      <c r="C30" s="220">
        <v>2.8</v>
      </c>
      <c r="D30" s="220">
        <v>2.8</v>
      </c>
      <c r="E30" s="159">
        <v>2.7</v>
      </c>
      <c r="F30" s="463">
        <v>2.7</v>
      </c>
      <c r="G30" s="223"/>
      <c r="H30" s="258">
        <v>2.8</v>
      </c>
      <c r="I30" s="220">
        <v>2.8</v>
      </c>
      <c r="J30" s="220">
        <v>2.9</v>
      </c>
      <c r="K30" s="159">
        <v>2.8</v>
      </c>
      <c r="L30" s="463">
        <v>2.8</v>
      </c>
      <c r="M30" s="214"/>
      <c r="N30" s="214"/>
      <c r="O30" s="214"/>
      <c r="P30" s="347" t="s">
        <v>240</v>
      </c>
      <c r="Q30" s="214"/>
      <c r="R30" s="322"/>
      <c r="U30" s="199"/>
    </row>
    <row r="31" spans="1:21" ht="6.75" customHeight="1" x14ac:dyDescent="0.35">
      <c r="A31" s="103"/>
      <c r="B31" s="4"/>
      <c r="C31" s="4"/>
      <c r="D31" s="4"/>
      <c r="E31" s="4"/>
      <c r="F31" s="292"/>
      <c r="G31" s="4"/>
      <c r="H31" s="4"/>
      <c r="I31" s="4"/>
      <c r="J31" s="4"/>
      <c r="K31" s="99"/>
      <c r="L31" s="99"/>
      <c r="M31" s="214"/>
      <c r="N31" s="214"/>
      <c r="O31" s="214"/>
      <c r="Q31" s="214"/>
      <c r="U31" s="199"/>
    </row>
    <row r="32" spans="1:21" x14ac:dyDescent="0.35">
      <c r="A32" s="44"/>
      <c r="B32" s="45" t="s">
        <v>20</v>
      </c>
      <c r="C32" s="45"/>
      <c r="D32" s="45"/>
      <c r="E32" s="45"/>
      <c r="F32" s="45"/>
      <c r="G32" s="1"/>
      <c r="H32" s="214"/>
      <c r="I32" s="214"/>
      <c r="J32" s="214"/>
      <c r="K32" s="214"/>
      <c r="L32" s="53" t="s">
        <v>31</v>
      </c>
      <c r="M32" s="214"/>
      <c r="N32" s="214"/>
      <c r="O32" s="214"/>
      <c r="Q32" s="214"/>
    </row>
    <row r="33" spans="1:34" s="214" customFormat="1" x14ac:dyDescent="0.35">
      <c r="A33" s="396" t="s">
        <v>435</v>
      </c>
      <c r="B33" s="45"/>
      <c r="C33" s="45"/>
      <c r="D33" s="45"/>
      <c r="E33" s="45"/>
      <c r="F33" s="45"/>
      <c r="G33" s="1"/>
      <c r="L33" s="53"/>
      <c r="P33" s="347"/>
    </row>
    <row r="34" spans="1:34" ht="15" customHeight="1" x14ac:dyDescent="0.35">
      <c r="A34" s="507" t="s">
        <v>406</v>
      </c>
      <c r="B34" s="507"/>
      <c r="C34" s="507"/>
      <c r="D34" s="507"/>
      <c r="E34" s="507"/>
      <c r="F34" s="507"/>
      <c r="G34" s="507"/>
      <c r="H34" s="507"/>
      <c r="I34" s="507"/>
      <c r="J34" s="507"/>
      <c r="K34" s="507"/>
      <c r="L34" s="507"/>
      <c r="M34" s="214"/>
      <c r="N34" s="214"/>
      <c r="O34" s="214"/>
      <c r="Q34" s="214"/>
    </row>
    <row r="35" spans="1:34" x14ac:dyDescent="0.35">
      <c r="A35" s="323" t="s">
        <v>49</v>
      </c>
      <c r="B35" s="323"/>
      <c r="C35" s="323"/>
      <c r="D35" s="323"/>
      <c r="E35" s="323"/>
      <c r="F35" s="323"/>
      <c r="G35" s="323"/>
      <c r="H35" s="323"/>
      <c r="I35" s="323"/>
      <c r="J35" s="323"/>
      <c r="K35" s="322"/>
      <c r="L35" s="322"/>
      <c r="M35" s="214"/>
      <c r="N35" s="214"/>
      <c r="O35" s="214"/>
      <c r="Q35" s="214"/>
    </row>
    <row r="36" spans="1:34" ht="15" customHeight="1" x14ac:dyDescent="0.35">
      <c r="A36" s="357" t="s">
        <v>87</v>
      </c>
      <c r="B36" s="357"/>
      <c r="C36" s="357"/>
      <c r="D36" s="357"/>
      <c r="E36" s="357"/>
      <c r="F36" s="357"/>
      <c r="G36" s="357"/>
      <c r="H36" s="357"/>
      <c r="I36" s="357"/>
      <c r="J36" s="357"/>
      <c r="K36" s="322"/>
      <c r="L36" s="322"/>
      <c r="M36" s="214"/>
      <c r="N36" s="214"/>
      <c r="O36" s="214"/>
      <c r="Q36" s="214"/>
    </row>
    <row r="37" spans="1:34" ht="12.75" customHeight="1" x14ac:dyDescent="0.35">
      <c r="A37" s="357" t="s">
        <v>438</v>
      </c>
      <c r="B37" s="356"/>
      <c r="C37" s="356"/>
      <c r="D37" s="356"/>
      <c r="E37" s="356"/>
      <c r="F37" s="356"/>
      <c r="G37" s="356"/>
      <c r="H37" s="356"/>
      <c r="I37" s="356"/>
      <c r="J37" s="356"/>
      <c r="K37" s="322"/>
      <c r="L37" s="322"/>
      <c r="M37" s="214"/>
      <c r="N37" s="214"/>
      <c r="O37" s="214"/>
      <c r="Q37" s="214"/>
      <c r="R37" s="214"/>
      <c r="X37" s="214"/>
      <c r="Y37" s="214"/>
      <c r="Z37" s="214"/>
      <c r="AA37" s="214"/>
      <c r="AB37" s="214"/>
      <c r="AC37" s="214"/>
      <c r="AD37" s="214"/>
      <c r="AE37" s="214"/>
      <c r="AF37" s="214"/>
      <c r="AG37" s="214"/>
      <c r="AH37" s="214"/>
    </row>
    <row r="38" spans="1:34" ht="30" customHeight="1" x14ac:dyDescent="0.35">
      <c r="A38" s="532" t="s">
        <v>349</v>
      </c>
      <c r="B38" s="532"/>
      <c r="C38" s="532"/>
      <c r="D38" s="532"/>
      <c r="E38" s="532"/>
      <c r="F38" s="532"/>
      <c r="G38" s="532"/>
      <c r="H38" s="532"/>
      <c r="I38" s="532"/>
      <c r="J38" s="532"/>
      <c r="K38" s="532"/>
      <c r="L38" s="532"/>
      <c r="M38" s="214"/>
      <c r="N38" s="214"/>
      <c r="O38" s="214"/>
      <c r="Q38" s="214"/>
    </row>
    <row r="39" spans="1:34" ht="30" customHeight="1" x14ac:dyDescent="0.35">
      <c r="A39" s="532" t="s">
        <v>355</v>
      </c>
      <c r="B39" s="532"/>
      <c r="C39" s="532"/>
      <c r="D39" s="532"/>
      <c r="E39" s="532"/>
      <c r="F39" s="532"/>
      <c r="G39" s="532"/>
      <c r="H39" s="532"/>
      <c r="I39" s="532"/>
      <c r="J39" s="532"/>
      <c r="K39" s="532"/>
      <c r="L39" s="532"/>
      <c r="M39" s="214"/>
      <c r="N39" s="214"/>
      <c r="O39" s="214"/>
      <c r="Q39" s="214"/>
    </row>
    <row r="40" spans="1:34" ht="30" customHeight="1" x14ac:dyDescent="0.35">
      <c r="A40" s="532" t="s">
        <v>124</v>
      </c>
      <c r="B40" s="532"/>
      <c r="C40" s="532"/>
      <c r="D40" s="532"/>
      <c r="E40" s="532"/>
      <c r="F40" s="532"/>
      <c r="G40" s="532"/>
      <c r="H40" s="532"/>
      <c r="I40" s="532"/>
      <c r="J40" s="532"/>
      <c r="K40" s="532"/>
      <c r="L40" s="532"/>
      <c r="M40" s="214"/>
      <c r="N40" s="214"/>
      <c r="O40" s="214"/>
      <c r="Q40" s="214"/>
    </row>
    <row r="41" spans="1:34" ht="45" customHeight="1" x14ac:dyDescent="0.35">
      <c r="A41" s="532" t="s">
        <v>407</v>
      </c>
      <c r="B41" s="532"/>
      <c r="C41" s="532"/>
      <c r="D41" s="532"/>
      <c r="E41" s="532"/>
      <c r="F41" s="532"/>
      <c r="G41" s="532"/>
      <c r="H41" s="532"/>
      <c r="I41" s="532"/>
      <c r="J41" s="532"/>
      <c r="K41" s="532"/>
      <c r="L41" s="532"/>
      <c r="M41" s="227"/>
      <c r="N41" s="227"/>
      <c r="O41" s="227"/>
      <c r="P41" s="352"/>
      <c r="Q41" s="227"/>
    </row>
    <row r="42" spans="1:34" ht="45" customHeight="1" x14ac:dyDescent="0.35">
      <c r="A42" s="533" t="s">
        <v>405</v>
      </c>
      <c r="B42" s="533"/>
      <c r="C42" s="533"/>
      <c r="D42" s="533"/>
      <c r="E42" s="533"/>
      <c r="F42" s="533"/>
      <c r="G42" s="533"/>
      <c r="H42" s="533"/>
      <c r="I42" s="533"/>
      <c r="J42" s="533"/>
      <c r="K42" s="533"/>
      <c r="L42" s="533"/>
      <c r="M42" s="227"/>
      <c r="N42" s="227"/>
      <c r="O42" s="227"/>
      <c r="P42" s="352"/>
      <c r="Q42" s="227"/>
    </row>
    <row r="43" spans="1:34" s="214" customFormat="1" ht="30" customHeight="1" x14ac:dyDescent="0.35">
      <c r="A43" s="507" t="s">
        <v>412</v>
      </c>
      <c r="B43" s="507"/>
      <c r="C43" s="507"/>
      <c r="D43" s="507"/>
      <c r="E43" s="507"/>
      <c r="F43" s="507"/>
      <c r="G43" s="507"/>
      <c r="H43" s="507"/>
      <c r="I43" s="507"/>
      <c r="J43" s="507"/>
      <c r="K43" s="507"/>
      <c r="L43" s="507"/>
      <c r="M43" s="227"/>
      <c r="N43" s="227"/>
      <c r="O43" s="227"/>
      <c r="P43" s="352"/>
      <c r="Q43" s="227"/>
      <c r="R43" s="83"/>
      <c r="X43" s="83"/>
      <c r="Y43" s="83"/>
      <c r="Z43" s="83"/>
      <c r="AA43" s="83"/>
      <c r="AB43" s="83"/>
      <c r="AC43" s="83"/>
      <c r="AD43" s="83"/>
      <c r="AE43" s="83"/>
      <c r="AF43" s="83"/>
      <c r="AG43" s="83"/>
      <c r="AH43" s="83"/>
    </row>
    <row r="44" spans="1:34" ht="15" customHeight="1" x14ac:dyDescent="0.35">
      <c r="A44" s="507" t="s">
        <v>125</v>
      </c>
      <c r="B44" s="507"/>
      <c r="C44" s="507"/>
      <c r="D44" s="507"/>
      <c r="E44" s="507"/>
      <c r="F44" s="507"/>
      <c r="G44" s="507"/>
      <c r="H44" s="507"/>
      <c r="I44" s="507"/>
      <c r="J44" s="507"/>
      <c r="K44" s="507"/>
      <c r="L44" s="507"/>
      <c r="M44" s="214"/>
      <c r="N44" s="214"/>
      <c r="O44" s="214"/>
      <c r="Q44" s="214"/>
    </row>
    <row r="45" spans="1:34" ht="30" customHeight="1" x14ac:dyDescent="0.35">
      <c r="A45" s="507" t="s">
        <v>126</v>
      </c>
      <c r="B45" s="507"/>
      <c r="C45" s="507"/>
      <c r="D45" s="507"/>
      <c r="E45" s="507"/>
      <c r="F45" s="507"/>
      <c r="G45" s="507"/>
      <c r="H45" s="507"/>
      <c r="I45" s="507"/>
      <c r="J45" s="507"/>
      <c r="K45" s="507"/>
      <c r="L45" s="322"/>
      <c r="M45" s="214"/>
      <c r="N45" s="214"/>
      <c r="O45" s="214"/>
      <c r="Q45" s="214"/>
    </row>
    <row r="46" spans="1:34" ht="15" customHeight="1" x14ac:dyDescent="0.35">
      <c r="A46" s="507" t="s">
        <v>127</v>
      </c>
      <c r="B46" s="507"/>
      <c r="C46" s="507"/>
      <c r="D46" s="507"/>
      <c r="E46" s="507"/>
      <c r="F46" s="507"/>
      <c r="G46" s="507"/>
      <c r="H46" s="507"/>
      <c r="I46" s="507"/>
      <c r="J46" s="507"/>
      <c r="K46" s="507"/>
      <c r="L46" s="507"/>
      <c r="M46" s="214"/>
      <c r="N46" s="214"/>
      <c r="O46" s="214"/>
      <c r="Q46" s="214"/>
    </row>
    <row r="47" spans="1:34" ht="15" customHeight="1" x14ac:dyDescent="0.35">
      <c r="A47" s="322" t="s">
        <v>128</v>
      </c>
      <c r="B47" s="322"/>
      <c r="C47" s="322"/>
      <c r="D47" s="322"/>
      <c r="E47" s="322"/>
      <c r="F47" s="322"/>
      <c r="G47" s="322"/>
      <c r="H47" s="322"/>
      <c r="I47" s="322"/>
      <c r="J47" s="322"/>
      <c r="K47" s="322"/>
      <c r="L47" s="322"/>
      <c r="M47" s="214"/>
      <c r="N47" s="214"/>
      <c r="O47" s="214"/>
      <c r="Q47" s="214"/>
    </row>
    <row r="48" spans="1:34" x14ac:dyDescent="0.35">
      <c r="A48" s="321"/>
      <c r="B48" s="321"/>
      <c r="C48" s="321"/>
      <c r="D48" s="321"/>
      <c r="E48" s="321"/>
      <c r="F48" s="321"/>
      <c r="G48" s="321"/>
      <c r="H48" s="321"/>
      <c r="I48" s="321"/>
      <c r="J48" s="321"/>
      <c r="K48" s="321"/>
      <c r="L48" s="321"/>
      <c r="M48" s="321"/>
      <c r="N48" s="321"/>
      <c r="O48" s="321"/>
      <c r="P48" s="353"/>
      <c r="Q48" s="321"/>
    </row>
    <row r="49" spans="1:26" x14ac:dyDescent="0.35">
      <c r="A49" s="321"/>
      <c r="B49" s="321"/>
      <c r="C49" s="321"/>
      <c r="D49" s="321"/>
      <c r="E49" s="321"/>
      <c r="F49" s="321"/>
      <c r="G49" s="321"/>
      <c r="H49" s="321"/>
      <c r="I49" s="321"/>
      <c r="J49" s="321"/>
      <c r="K49" s="321"/>
      <c r="L49" s="321"/>
      <c r="M49" s="321"/>
      <c r="N49" s="321"/>
      <c r="O49" s="321"/>
      <c r="P49" s="353"/>
      <c r="Q49" s="321"/>
    </row>
    <row r="50" spans="1:26" x14ac:dyDescent="0.35">
      <c r="A50" s="214"/>
      <c r="B50" s="214"/>
      <c r="C50" s="214"/>
      <c r="D50" s="214"/>
      <c r="E50" s="214"/>
      <c r="F50" s="214"/>
      <c r="G50" s="214"/>
      <c r="H50" s="214"/>
      <c r="I50" s="214"/>
      <c r="J50" s="214"/>
      <c r="K50" s="214"/>
      <c r="L50" s="214"/>
      <c r="M50" s="214"/>
      <c r="N50" s="214"/>
      <c r="O50" s="214"/>
      <c r="Q50" s="214"/>
    </row>
    <row r="51" spans="1:26" x14ac:dyDescent="0.35">
      <c r="A51" s="214"/>
      <c r="B51" s="214"/>
      <c r="C51" s="214"/>
      <c r="D51" s="214"/>
      <c r="E51" s="214"/>
      <c r="F51" s="214"/>
      <c r="G51" s="214"/>
      <c r="H51" s="214"/>
      <c r="I51" s="214"/>
      <c r="J51" s="214"/>
      <c r="K51" s="214"/>
      <c r="L51" s="214"/>
      <c r="M51" s="214"/>
      <c r="N51" s="214"/>
      <c r="O51" s="214"/>
      <c r="Q51" s="214"/>
    </row>
    <row r="52" spans="1:26" x14ac:dyDescent="0.35">
      <c r="A52" s="214"/>
      <c r="B52" s="214"/>
      <c r="C52" s="214"/>
      <c r="D52" s="214"/>
      <c r="E52" s="214"/>
      <c r="F52" s="214"/>
      <c r="G52" s="214"/>
      <c r="H52" s="214"/>
      <c r="I52" s="214"/>
      <c r="J52" s="214"/>
      <c r="K52" s="214"/>
      <c r="L52" s="214"/>
      <c r="M52" s="214"/>
      <c r="N52" s="214"/>
      <c r="O52" s="214"/>
      <c r="Q52" s="214"/>
      <c r="X52"/>
      <c r="Y52"/>
      <c r="Z52"/>
    </row>
    <row r="53" spans="1:26" x14ac:dyDescent="0.35">
      <c r="A53" s="214"/>
      <c r="B53" s="214"/>
      <c r="C53" s="214"/>
      <c r="D53" s="214"/>
      <c r="E53" s="214"/>
      <c r="F53" s="214"/>
      <c r="G53" s="214"/>
      <c r="H53" s="214"/>
      <c r="I53" s="214"/>
      <c r="J53" s="214"/>
      <c r="K53" s="214"/>
      <c r="L53" s="214"/>
      <c r="M53" s="214"/>
      <c r="N53" s="214"/>
      <c r="O53" s="214"/>
      <c r="Q53" s="214"/>
      <c r="X53"/>
      <c r="Y53"/>
      <c r="Z53"/>
    </row>
    <row r="54" spans="1:26" x14ac:dyDescent="0.35">
      <c r="A54" s="214"/>
      <c r="B54" s="214"/>
      <c r="C54" s="214"/>
      <c r="D54" s="214"/>
      <c r="E54" s="214"/>
      <c r="F54" s="214"/>
      <c r="G54" s="214"/>
      <c r="H54" s="214"/>
      <c r="I54" s="214"/>
      <c r="J54" s="214"/>
      <c r="K54" s="214"/>
      <c r="L54" s="214"/>
      <c r="M54" s="214"/>
      <c r="N54" s="214"/>
      <c r="O54" s="214"/>
      <c r="Q54" s="214"/>
    </row>
    <row r="55" spans="1:26" x14ac:dyDescent="0.35">
      <c r="A55" s="214"/>
      <c r="B55" s="214"/>
      <c r="C55" s="214"/>
      <c r="D55" s="214"/>
      <c r="E55" s="214"/>
      <c r="F55" s="214"/>
      <c r="G55" s="214"/>
      <c r="H55" s="214"/>
      <c r="I55" s="214"/>
      <c r="J55" s="214"/>
      <c r="K55" s="214"/>
      <c r="L55" s="214"/>
      <c r="M55" s="214"/>
      <c r="N55" s="214"/>
      <c r="O55" s="214"/>
      <c r="Q55" s="214"/>
    </row>
    <row r="56" spans="1:26" x14ac:dyDescent="0.35">
      <c r="A56" s="214"/>
      <c r="B56" s="214"/>
      <c r="C56" s="214"/>
      <c r="D56" s="214"/>
      <c r="E56" s="214"/>
      <c r="F56" s="214"/>
      <c r="G56" s="214"/>
      <c r="H56" s="214"/>
      <c r="I56" s="214"/>
      <c r="J56" s="214"/>
      <c r="K56" s="214"/>
      <c r="L56" s="214"/>
      <c r="M56" s="214"/>
      <c r="N56" s="214"/>
      <c r="O56" s="214"/>
      <c r="Q56" s="214"/>
    </row>
    <row r="57" spans="1:26" x14ac:dyDescent="0.35">
      <c r="A57" s="214"/>
      <c r="B57" s="214"/>
      <c r="C57" s="214"/>
      <c r="D57" s="214"/>
      <c r="E57" s="214"/>
      <c r="F57" s="214"/>
      <c r="G57" s="214"/>
      <c r="H57" s="214"/>
      <c r="I57" s="214"/>
      <c r="J57" s="214"/>
      <c r="K57" s="214"/>
      <c r="L57" s="214"/>
      <c r="M57" s="214"/>
      <c r="N57" s="214"/>
      <c r="O57" s="214"/>
      <c r="Q57" s="214"/>
    </row>
    <row r="58" spans="1:26" x14ac:dyDescent="0.35">
      <c r="A58" s="214"/>
      <c r="B58" s="214"/>
      <c r="C58" s="214"/>
      <c r="D58" s="214"/>
      <c r="E58" s="214"/>
      <c r="F58" s="214"/>
      <c r="G58" s="214"/>
      <c r="H58" s="214"/>
      <c r="I58" s="214"/>
      <c r="J58" s="214"/>
      <c r="K58" s="214"/>
      <c r="L58" s="214"/>
      <c r="M58" s="214"/>
      <c r="N58" s="214"/>
      <c r="O58" s="214"/>
      <c r="Q58" s="214"/>
    </row>
    <row r="59" spans="1:26" x14ac:dyDescent="0.35">
      <c r="A59" s="214"/>
      <c r="B59" s="214"/>
      <c r="C59" s="214"/>
      <c r="D59" s="214"/>
      <c r="E59" s="214"/>
      <c r="F59" s="214"/>
      <c r="G59" s="214"/>
      <c r="H59" s="214"/>
      <c r="I59" s="214"/>
      <c r="J59" s="214"/>
      <c r="K59" s="214"/>
      <c r="L59" s="214"/>
      <c r="M59" s="214"/>
      <c r="N59" s="214"/>
      <c r="O59" s="214"/>
      <c r="Q59" s="214"/>
    </row>
    <row r="60" spans="1:26" x14ac:dyDescent="0.35">
      <c r="A60" s="214"/>
      <c r="B60" s="214"/>
      <c r="C60" s="214"/>
      <c r="D60" s="214"/>
      <c r="E60" s="214"/>
      <c r="F60" s="214"/>
      <c r="G60" s="214"/>
      <c r="H60" s="214"/>
      <c r="I60" s="214"/>
      <c r="J60" s="214"/>
      <c r="K60" s="214"/>
      <c r="L60" s="214"/>
      <c r="M60" s="214"/>
      <c r="N60" s="214"/>
      <c r="O60" s="214"/>
      <c r="Q60" s="214"/>
    </row>
    <row r="61" spans="1:26" x14ac:dyDescent="0.35">
      <c r="A61" s="214"/>
      <c r="B61" s="214"/>
      <c r="C61" s="214"/>
      <c r="D61" s="214"/>
      <c r="E61" s="214"/>
      <c r="F61" s="214"/>
      <c r="G61" s="214"/>
      <c r="H61" s="214"/>
      <c r="I61" s="214"/>
      <c r="J61" s="214"/>
      <c r="K61" s="214"/>
      <c r="L61" s="214"/>
      <c r="M61" s="214"/>
      <c r="N61" s="214"/>
      <c r="O61" s="214"/>
      <c r="Q61" s="214"/>
    </row>
    <row r="62" spans="1:26" x14ac:dyDescent="0.35">
      <c r="A62" s="214"/>
      <c r="B62" s="214"/>
      <c r="C62" s="214"/>
      <c r="D62" s="214"/>
      <c r="E62" s="214"/>
      <c r="F62" s="214"/>
      <c r="G62" s="214"/>
      <c r="H62" s="214"/>
      <c r="I62" s="214"/>
      <c r="J62" s="214"/>
      <c r="K62" s="214"/>
      <c r="L62" s="214"/>
      <c r="M62" s="214"/>
      <c r="N62" s="214"/>
      <c r="O62" s="214"/>
      <c r="Q62" s="214"/>
    </row>
    <row r="63" spans="1:26" x14ac:dyDescent="0.35">
      <c r="A63" s="214"/>
      <c r="B63" s="214"/>
      <c r="C63" s="214"/>
      <c r="D63" s="214"/>
      <c r="E63" s="214"/>
      <c r="F63" s="214"/>
      <c r="G63" s="214"/>
      <c r="H63" s="214"/>
      <c r="I63" s="214"/>
      <c r="J63" s="214"/>
      <c r="K63" s="214"/>
      <c r="L63" s="214"/>
      <c r="M63" s="214"/>
      <c r="N63" s="214"/>
      <c r="O63" s="214"/>
      <c r="Q63" s="214"/>
    </row>
    <row r="64" spans="1:26" x14ac:dyDescent="0.35">
      <c r="A64" s="214"/>
      <c r="B64" s="214"/>
      <c r="C64" s="214"/>
      <c r="D64" s="214"/>
      <c r="E64" s="214"/>
      <c r="F64" s="214"/>
      <c r="G64" s="214"/>
      <c r="H64" s="214"/>
      <c r="I64" s="214"/>
      <c r="J64" s="214"/>
      <c r="K64" s="214"/>
      <c r="L64" s="214"/>
      <c r="M64" s="214"/>
      <c r="N64" s="214"/>
      <c r="O64" s="214"/>
      <c r="Q64" s="214"/>
    </row>
    <row r="65" spans="1:17" x14ac:dyDescent="0.35">
      <c r="A65" s="214"/>
      <c r="B65" s="214"/>
      <c r="C65" s="214"/>
      <c r="D65" s="214"/>
      <c r="E65" s="214"/>
      <c r="F65" s="214"/>
      <c r="G65" s="214"/>
      <c r="H65" s="214"/>
      <c r="I65" s="214"/>
      <c r="J65" s="214"/>
      <c r="K65" s="214"/>
      <c r="L65" s="214"/>
      <c r="M65" s="214"/>
      <c r="N65" s="214"/>
      <c r="O65" s="214"/>
      <c r="Q65" s="214"/>
    </row>
    <row r="66" spans="1:17" x14ac:dyDescent="0.35">
      <c r="A66" s="214"/>
      <c r="B66" s="214"/>
      <c r="C66" s="214"/>
      <c r="D66" s="214"/>
      <c r="E66" s="214"/>
      <c r="F66" s="214"/>
      <c r="G66" s="214"/>
      <c r="H66" s="214"/>
      <c r="I66" s="214"/>
      <c r="J66" s="214"/>
      <c r="K66" s="214"/>
      <c r="L66" s="214"/>
      <c r="M66" s="214"/>
      <c r="N66" s="214"/>
      <c r="O66" s="214"/>
      <c r="Q66" s="214"/>
    </row>
    <row r="67" spans="1:17" x14ac:dyDescent="0.35">
      <c r="A67" s="214"/>
      <c r="B67" s="214"/>
      <c r="C67" s="214"/>
      <c r="D67" s="214"/>
      <c r="E67" s="214"/>
      <c r="F67" s="214"/>
      <c r="G67" s="214"/>
      <c r="H67" s="214"/>
      <c r="I67" s="214"/>
      <c r="J67" s="214"/>
      <c r="K67" s="214"/>
      <c r="L67" s="214"/>
      <c r="M67" s="214"/>
      <c r="N67" s="214"/>
      <c r="O67" s="214"/>
      <c r="Q67" s="214"/>
    </row>
    <row r="68" spans="1:17" x14ac:dyDescent="0.35">
      <c r="A68" s="214"/>
      <c r="B68" s="214"/>
      <c r="C68" s="214"/>
      <c r="D68" s="214"/>
      <c r="E68" s="214"/>
      <c r="F68" s="214"/>
      <c r="G68" s="214"/>
      <c r="H68" s="214"/>
      <c r="I68" s="214"/>
      <c r="J68" s="214"/>
      <c r="K68" s="214"/>
      <c r="L68" s="214"/>
      <c r="M68" s="214"/>
      <c r="N68" s="214"/>
      <c r="O68" s="214"/>
      <c r="Q68" s="214"/>
    </row>
  </sheetData>
  <sheetProtection sheet="1" objects="1" scenarios="1"/>
  <mergeCells count="13">
    <mergeCell ref="A1:D1"/>
    <mergeCell ref="B5:F5"/>
    <mergeCell ref="H5:L5"/>
    <mergeCell ref="A34:L34"/>
    <mergeCell ref="A43:L43"/>
    <mergeCell ref="A44:L44"/>
    <mergeCell ref="A45:K45"/>
    <mergeCell ref="A46:L46"/>
    <mergeCell ref="A38:L38"/>
    <mergeCell ref="A39:L39"/>
    <mergeCell ref="A40:L40"/>
    <mergeCell ref="A41:L41"/>
    <mergeCell ref="A42:L42"/>
  </mergeCells>
  <conditionalFormatting sqref="R17:R18 R23:R24 R28 R31:R45">
    <cfRule type="cellIs" dxfId="2" priority="1" operator="equal">
      <formula>TRUE</formula>
    </cfRule>
  </conditionalFormatting>
  <hyperlinks>
    <hyperlink ref="A35" r:id="rId1" xr:uid="{00000000-0004-0000-0700-000000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AF89"/>
  <sheetViews>
    <sheetView zoomScale="84" zoomScaleNormal="100" workbookViewId="0"/>
  </sheetViews>
  <sheetFormatPr defaultColWidth="9" defaultRowHeight="12.75" x14ac:dyDescent="0.35"/>
  <cols>
    <col min="1" max="1" width="27.1328125" style="205" customWidth="1"/>
    <col min="2" max="2" width="9.1328125" style="205" customWidth="1"/>
    <col min="3" max="3" width="42.1328125" style="205" customWidth="1"/>
    <col min="4" max="4" width="11.73046875" style="205" customWidth="1"/>
    <col min="5" max="5" width="12" style="205" customWidth="1"/>
    <col min="6" max="8" width="9" style="205"/>
    <col min="9" max="9" width="11.3984375" style="205" customWidth="1"/>
    <col min="10" max="10" width="10.86328125" style="205" customWidth="1"/>
    <col min="11" max="11" width="9" style="205"/>
    <col min="12" max="12" width="11.59765625" style="205" customWidth="1"/>
    <col min="13" max="16384" width="9" style="205"/>
  </cols>
  <sheetData>
    <row r="1" spans="1:32" x14ac:dyDescent="0.35">
      <c r="A1" s="488"/>
      <c r="B1" s="205" t="s">
        <v>299</v>
      </c>
      <c r="C1" s="205" t="s">
        <v>67</v>
      </c>
      <c r="D1" s="205" t="s">
        <v>422</v>
      </c>
      <c r="E1" s="205" t="s">
        <v>176</v>
      </c>
      <c r="F1" s="205" t="s">
        <v>300</v>
      </c>
      <c r="G1" s="205" t="s">
        <v>178</v>
      </c>
      <c r="H1" s="205" t="s">
        <v>179</v>
      </c>
      <c r="I1" s="205" t="s">
        <v>180</v>
      </c>
      <c r="J1" s="205" t="s">
        <v>181</v>
      </c>
      <c r="K1" s="205" t="s">
        <v>184</v>
      </c>
      <c r="L1" s="205" t="s">
        <v>185</v>
      </c>
      <c r="M1" s="489" t="s">
        <v>182</v>
      </c>
      <c r="N1" s="489" t="s">
        <v>183</v>
      </c>
      <c r="O1" s="489" t="s">
        <v>186</v>
      </c>
      <c r="P1" s="489" t="s">
        <v>187</v>
      </c>
      <c r="Q1" s="489" t="s">
        <v>190</v>
      </c>
      <c r="R1" s="489" t="s">
        <v>191</v>
      </c>
      <c r="S1" s="489" t="s">
        <v>188</v>
      </c>
      <c r="T1" s="489" t="s">
        <v>189</v>
      </c>
      <c r="U1" s="489" t="s">
        <v>192</v>
      </c>
      <c r="V1" s="489" t="s">
        <v>193</v>
      </c>
      <c r="W1" s="489" t="s">
        <v>194</v>
      </c>
      <c r="X1" s="489" t="s">
        <v>275</v>
      </c>
      <c r="Y1" s="489" t="s">
        <v>195</v>
      </c>
      <c r="Z1" s="489" t="s">
        <v>274</v>
      </c>
      <c r="AA1" s="489" t="s">
        <v>273</v>
      </c>
      <c r="AB1" s="489" t="s">
        <v>196</v>
      </c>
      <c r="AC1" s="489" t="s">
        <v>197</v>
      </c>
      <c r="AD1" s="489" t="s">
        <v>198</v>
      </c>
      <c r="AE1" s="489" t="s">
        <v>199</v>
      </c>
      <c r="AF1" s="205" t="s">
        <v>199</v>
      </c>
    </row>
    <row r="2" spans="1:32" x14ac:dyDescent="0.35">
      <c r="A2" s="205" t="str">
        <f t="shared" ref="A2:A33" si="0">CONCATENATE(B2,".",C2,".",D2)</f>
        <v>2019.Converter academy.NULL</v>
      </c>
      <c r="B2" s="205">
        <v>2019</v>
      </c>
      <c r="C2" s="205" t="s">
        <v>301</v>
      </c>
      <c r="D2" s="205" t="s">
        <v>115</v>
      </c>
      <c r="E2" s="205">
        <v>1480</v>
      </c>
      <c r="F2" s="205">
        <v>271987</v>
      </c>
      <c r="G2" s="205">
        <v>13705116.449999999</v>
      </c>
      <c r="H2" s="205">
        <v>50.4</v>
      </c>
      <c r="I2" s="205">
        <v>269179</v>
      </c>
      <c r="J2" s="205">
        <v>99</v>
      </c>
      <c r="K2" s="205">
        <v>193454</v>
      </c>
      <c r="L2" s="205">
        <v>71.099999999999994</v>
      </c>
      <c r="M2" s="205">
        <v>135139</v>
      </c>
      <c r="N2" s="205">
        <v>49.7</v>
      </c>
      <c r="O2" s="205">
        <v>123276</v>
      </c>
      <c r="P2" s="205">
        <v>45.3</v>
      </c>
      <c r="Q2" s="205">
        <v>82532</v>
      </c>
      <c r="R2" s="205">
        <v>30.3</v>
      </c>
      <c r="S2" s="205">
        <v>58563</v>
      </c>
      <c r="T2" s="205">
        <v>21.5</v>
      </c>
      <c r="U2" s="205">
        <v>1211630.96</v>
      </c>
      <c r="V2" s="205">
        <v>4.45</v>
      </c>
      <c r="W2" s="205">
        <v>259471</v>
      </c>
      <c r="X2" s="205">
        <v>28659.11</v>
      </c>
      <c r="Y2" s="205">
        <v>0.11</v>
      </c>
      <c r="Z2" s="205">
        <v>0.11</v>
      </c>
      <c r="AA2" s="205">
        <v>0.12</v>
      </c>
      <c r="AB2" s="205">
        <v>270479</v>
      </c>
      <c r="AC2" s="205">
        <v>99.4</v>
      </c>
      <c r="AD2" s="205">
        <v>270065</v>
      </c>
      <c r="AE2" s="205">
        <v>99.3</v>
      </c>
      <c r="AF2" s="205">
        <v>99.3</v>
      </c>
    </row>
    <row r="3" spans="1:32" x14ac:dyDescent="0.35">
      <c r="A3" s="205" t="str">
        <f t="shared" si="0"/>
        <v>2019.Converter academy.1</v>
      </c>
      <c r="B3" s="205">
        <v>2019</v>
      </c>
      <c r="C3" s="205" t="s">
        <v>301</v>
      </c>
      <c r="D3" s="205">
        <v>1</v>
      </c>
      <c r="E3" s="205">
        <v>65</v>
      </c>
      <c r="F3" s="205">
        <v>10968</v>
      </c>
      <c r="G3" s="205">
        <v>517965.64</v>
      </c>
      <c r="H3" s="205">
        <v>47.2</v>
      </c>
      <c r="I3" s="205">
        <v>10822</v>
      </c>
      <c r="J3" s="205">
        <v>98.7</v>
      </c>
      <c r="K3" s="205">
        <v>7277</v>
      </c>
      <c r="L3" s="205">
        <v>66.3</v>
      </c>
      <c r="M3" s="205">
        <v>4766</v>
      </c>
      <c r="N3" s="205">
        <v>43.5</v>
      </c>
      <c r="O3" s="205">
        <v>3890</v>
      </c>
      <c r="P3" s="205">
        <v>35.5</v>
      </c>
      <c r="Q3" s="205">
        <v>2437</v>
      </c>
      <c r="R3" s="205">
        <v>22.2</v>
      </c>
      <c r="S3" s="205">
        <v>1638</v>
      </c>
      <c r="T3" s="205">
        <v>14.9</v>
      </c>
      <c r="U3" s="205">
        <v>44571.94</v>
      </c>
      <c r="V3" s="205">
        <v>4.0599999999999996</v>
      </c>
      <c r="W3" s="205">
        <v>10538</v>
      </c>
      <c r="X3" s="205">
        <v>356.08</v>
      </c>
      <c r="Y3" s="205">
        <v>0.03</v>
      </c>
      <c r="Z3" s="205">
        <v>0.01</v>
      </c>
      <c r="AA3" s="205">
        <v>0.06</v>
      </c>
      <c r="AB3" s="205">
        <v>10896</v>
      </c>
      <c r="AC3" s="205">
        <v>99.3</v>
      </c>
      <c r="AD3" s="205">
        <v>10875</v>
      </c>
      <c r="AE3" s="205">
        <v>99.2</v>
      </c>
      <c r="AF3" s="205">
        <v>99.2</v>
      </c>
    </row>
    <row r="4" spans="1:32" x14ac:dyDescent="0.35">
      <c r="A4" s="205" t="str">
        <f t="shared" si="0"/>
        <v>2019.Converter academy.2</v>
      </c>
      <c r="B4" s="205">
        <v>2019</v>
      </c>
      <c r="C4" s="205" t="s">
        <v>301</v>
      </c>
      <c r="D4" s="205">
        <v>2</v>
      </c>
      <c r="E4" s="205">
        <v>76</v>
      </c>
      <c r="F4" s="205">
        <v>12567</v>
      </c>
      <c r="G4" s="205">
        <v>568426.31999999995</v>
      </c>
      <c r="H4" s="205">
        <v>45.2</v>
      </c>
      <c r="I4" s="205">
        <v>12341</v>
      </c>
      <c r="J4" s="205">
        <v>98.2</v>
      </c>
      <c r="K4" s="205">
        <v>7816</v>
      </c>
      <c r="L4" s="205">
        <v>62.2</v>
      </c>
      <c r="M4" s="205">
        <v>4981</v>
      </c>
      <c r="N4" s="205">
        <v>39.6</v>
      </c>
      <c r="O4" s="205">
        <v>4659</v>
      </c>
      <c r="P4" s="205">
        <v>37.1</v>
      </c>
      <c r="Q4" s="205">
        <v>2607</v>
      </c>
      <c r="R4" s="205">
        <v>20.7</v>
      </c>
      <c r="S4" s="205">
        <v>1734</v>
      </c>
      <c r="T4" s="205">
        <v>13.8</v>
      </c>
      <c r="U4" s="205">
        <v>49216.71</v>
      </c>
      <c r="V4" s="205">
        <v>3.92</v>
      </c>
      <c r="W4" s="205">
        <v>11864</v>
      </c>
      <c r="X4" s="205">
        <v>-810.95</v>
      </c>
      <c r="Y4" s="205">
        <v>-7.0000000000000007E-2</v>
      </c>
      <c r="Z4" s="205">
        <v>-0.09</v>
      </c>
      <c r="AA4" s="205">
        <v>-0.05</v>
      </c>
      <c r="AB4" s="205">
        <v>12460</v>
      </c>
      <c r="AC4" s="205">
        <v>99.1</v>
      </c>
      <c r="AD4" s="205">
        <v>12428</v>
      </c>
      <c r="AE4" s="205">
        <v>98.9</v>
      </c>
      <c r="AF4" s="205">
        <v>98.9</v>
      </c>
    </row>
    <row r="5" spans="1:32" x14ac:dyDescent="0.35">
      <c r="A5" s="205" t="str">
        <f t="shared" si="0"/>
        <v>2019.Converter academy.3</v>
      </c>
      <c r="B5" s="205">
        <v>2019</v>
      </c>
      <c r="C5" s="205" t="s">
        <v>301</v>
      </c>
      <c r="D5" s="205">
        <v>3</v>
      </c>
      <c r="E5" s="205">
        <v>57</v>
      </c>
      <c r="F5" s="205">
        <v>10086</v>
      </c>
      <c r="G5" s="205">
        <v>475910.65</v>
      </c>
      <c r="H5" s="205">
        <v>47.2</v>
      </c>
      <c r="I5" s="205">
        <v>9964</v>
      </c>
      <c r="J5" s="205">
        <v>98.8</v>
      </c>
      <c r="K5" s="205">
        <v>6590</v>
      </c>
      <c r="L5" s="205">
        <v>65.3</v>
      </c>
      <c r="M5" s="205">
        <v>4331</v>
      </c>
      <c r="N5" s="205">
        <v>42.9</v>
      </c>
      <c r="O5" s="205">
        <v>3832</v>
      </c>
      <c r="P5" s="205">
        <v>38</v>
      </c>
      <c r="Q5" s="205">
        <v>2450</v>
      </c>
      <c r="R5" s="205">
        <v>24.3</v>
      </c>
      <c r="S5" s="205">
        <v>1690</v>
      </c>
      <c r="T5" s="205">
        <v>16.8</v>
      </c>
      <c r="U5" s="205">
        <v>41197</v>
      </c>
      <c r="V5" s="205">
        <v>4.08</v>
      </c>
      <c r="W5" s="205">
        <v>9506</v>
      </c>
      <c r="X5" s="205">
        <v>503.4</v>
      </c>
      <c r="Y5" s="205">
        <v>0.05</v>
      </c>
      <c r="Z5" s="205">
        <v>0.03</v>
      </c>
      <c r="AA5" s="205">
        <v>0.08</v>
      </c>
      <c r="AB5" s="205">
        <v>10022</v>
      </c>
      <c r="AC5" s="205">
        <v>99.4</v>
      </c>
      <c r="AD5" s="205">
        <v>9995</v>
      </c>
      <c r="AE5" s="205">
        <v>99.1</v>
      </c>
      <c r="AF5" s="205">
        <v>99.1</v>
      </c>
    </row>
    <row r="6" spans="1:32" x14ac:dyDescent="0.35">
      <c r="A6" s="205" t="str">
        <f t="shared" si="0"/>
        <v>2019.Converter academy.4</v>
      </c>
      <c r="B6" s="205">
        <v>2019</v>
      </c>
      <c r="C6" s="205" t="s">
        <v>301</v>
      </c>
      <c r="D6" s="205">
        <v>4</v>
      </c>
      <c r="E6" s="205">
        <v>46</v>
      </c>
      <c r="F6" s="205">
        <v>8430</v>
      </c>
      <c r="G6" s="205">
        <v>409084.15999999997</v>
      </c>
      <c r="H6" s="205">
        <v>48.5</v>
      </c>
      <c r="I6" s="205">
        <v>8364</v>
      </c>
      <c r="J6" s="205">
        <v>99.2</v>
      </c>
      <c r="K6" s="205">
        <v>5852</v>
      </c>
      <c r="L6" s="205">
        <v>69.400000000000006</v>
      </c>
      <c r="M6" s="205">
        <v>3821</v>
      </c>
      <c r="N6" s="205">
        <v>45.3</v>
      </c>
      <c r="O6" s="205">
        <v>3603</v>
      </c>
      <c r="P6" s="205">
        <v>42.7</v>
      </c>
      <c r="Q6" s="205">
        <v>2225</v>
      </c>
      <c r="R6" s="205">
        <v>26.4</v>
      </c>
      <c r="S6" s="205">
        <v>1515</v>
      </c>
      <c r="T6" s="205">
        <v>18</v>
      </c>
      <c r="U6" s="205">
        <v>35762.67</v>
      </c>
      <c r="V6" s="205">
        <v>4.24</v>
      </c>
      <c r="W6" s="205">
        <v>8156</v>
      </c>
      <c r="X6" s="205">
        <v>470.76</v>
      </c>
      <c r="Y6" s="205">
        <v>0.06</v>
      </c>
      <c r="Z6" s="205">
        <v>0.03</v>
      </c>
      <c r="AA6" s="205">
        <v>0.09</v>
      </c>
      <c r="AB6" s="205">
        <v>8390</v>
      </c>
      <c r="AC6" s="205">
        <v>99.5</v>
      </c>
      <c r="AD6" s="205">
        <v>8380</v>
      </c>
      <c r="AE6" s="205">
        <v>99.4</v>
      </c>
      <c r="AF6" s="205">
        <v>99.4</v>
      </c>
    </row>
    <row r="7" spans="1:32" x14ac:dyDescent="0.35">
      <c r="A7" s="205" t="str">
        <f t="shared" si="0"/>
        <v>2019.Converter academy.5</v>
      </c>
      <c r="B7" s="205">
        <v>2019</v>
      </c>
      <c r="C7" s="205" t="s">
        <v>301</v>
      </c>
      <c r="D7" s="205">
        <v>5</v>
      </c>
      <c r="E7" s="205">
        <v>64</v>
      </c>
      <c r="F7" s="205">
        <v>12061</v>
      </c>
      <c r="G7" s="205">
        <v>590887.94999999995</v>
      </c>
      <c r="H7" s="205">
        <v>49</v>
      </c>
      <c r="I7" s="205">
        <v>11956</v>
      </c>
      <c r="J7" s="205">
        <v>99.1</v>
      </c>
      <c r="K7" s="205">
        <v>8376</v>
      </c>
      <c r="L7" s="205">
        <v>69.400000000000006</v>
      </c>
      <c r="M7" s="205">
        <v>5683</v>
      </c>
      <c r="N7" s="205">
        <v>47.1</v>
      </c>
      <c r="O7" s="205">
        <v>4760</v>
      </c>
      <c r="P7" s="205">
        <v>39.5</v>
      </c>
      <c r="Q7" s="205">
        <v>3119</v>
      </c>
      <c r="R7" s="205">
        <v>25.9</v>
      </c>
      <c r="S7" s="205">
        <v>2183</v>
      </c>
      <c r="T7" s="205">
        <v>18.100000000000001</v>
      </c>
      <c r="U7" s="205">
        <v>51643.87</v>
      </c>
      <c r="V7" s="205">
        <v>4.28</v>
      </c>
      <c r="W7" s="205">
        <v>11480</v>
      </c>
      <c r="X7" s="205">
        <v>1008.89</v>
      </c>
      <c r="Y7" s="205">
        <v>0.09</v>
      </c>
      <c r="Z7" s="205">
        <v>0.06</v>
      </c>
      <c r="AA7" s="205">
        <v>0.11</v>
      </c>
      <c r="AB7" s="205">
        <v>12003</v>
      </c>
      <c r="AC7" s="205">
        <v>99.5</v>
      </c>
      <c r="AD7" s="205">
        <v>11989</v>
      </c>
      <c r="AE7" s="205">
        <v>99.4</v>
      </c>
      <c r="AF7" s="205">
        <v>99.4</v>
      </c>
    </row>
    <row r="8" spans="1:32" x14ac:dyDescent="0.35">
      <c r="A8" s="205" t="str">
        <f t="shared" si="0"/>
        <v>2019.Converter academy.6</v>
      </c>
      <c r="B8" s="205">
        <v>2019</v>
      </c>
      <c r="C8" s="205" t="s">
        <v>301</v>
      </c>
      <c r="D8" s="205">
        <v>6</v>
      </c>
      <c r="E8" s="205">
        <v>148</v>
      </c>
      <c r="F8" s="205">
        <v>26616</v>
      </c>
      <c r="G8" s="205">
        <v>1277346.96</v>
      </c>
      <c r="H8" s="205">
        <v>48</v>
      </c>
      <c r="I8" s="205">
        <v>26272</v>
      </c>
      <c r="J8" s="205">
        <v>98.7</v>
      </c>
      <c r="K8" s="205">
        <v>17880</v>
      </c>
      <c r="L8" s="205">
        <v>67.2</v>
      </c>
      <c r="M8" s="205">
        <v>11959</v>
      </c>
      <c r="N8" s="205">
        <v>44.9</v>
      </c>
      <c r="O8" s="205">
        <v>12004</v>
      </c>
      <c r="P8" s="205">
        <v>45.1</v>
      </c>
      <c r="Q8" s="205">
        <v>7254</v>
      </c>
      <c r="R8" s="205">
        <v>27.3</v>
      </c>
      <c r="S8" s="205">
        <v>4865</v>
      </c>
      <c r="T8" s="205">
        <v>18.3</v>
      </c>
      <c r="U8" s="205">
        <v>112305.19</v>
      </c>
      <c r="V8" s="205">
        <v>4.22</v>
      </c>
      <c r="W8" s="205">
        <v>25353</v>
      </c>
      <c r="X8" s="205">
        <v>888.66</v>
      </c>
      <c r="Y8" s="205">
        <v>0.04</v>
      </c>
      <c r="Z8" s="205">
        <v>0.02</v>
      </c>
      <c r="AA8" s="205">
        <v>0.05</v>
      </c>
      <c r="AB8" s="205">
        <v>26429</v>
      </c>
      <c r="AC8" s="205">
        <v>99.3</v>
      </c>
      <c r="AD8" s="205">
        <v>26354</v>
      </c>
      <c r="AE8" s="205">
        <v>99</v>
      </c>
      <c r="AF8" s="205">
        <v>99</v>
      </c>
    </row>
    <row r="9" spans="1:32" x14ac:dyDescent="0.35">
      <c r="A9" s="205" t="str">
        <f t="shared" si="0"/>
        <v>2019.Converter academy.7</v>
      </c>
      <c r="B9" s="205">
        <v>2019</v>
      </c>
      <c r="C9" s="205" t="s">
        <v>301</v>
      </c>
      <c r="D9" s="205">
        <v>7</v>
      </c>
      <c r="E9" s="205">
        <v>365</v>
      </c>
      <c r="F9" s="205">
        <v>65593</v>
      </c>
      <c r="G9" s="205">
        <v>3247854.49</v>
      </c>
      <c r="H9" s="205">
        <v>49.5</v>
      </c>
      <c r="I9" s="205">
        <v>64917</v>
      </c>
      <c r="J9" s="205">
        <v>99</v>
      </c>
      <c r="K9" s="205">
        <v>45817</v>
      </c>
      <c r="L9" s="205">
        <v>69.900000000000006</v>
      </c>
      <c r="M9" s="205">
        <v>31326</v>
      </c>
      <c r="N9" s="205">
        <v>47.8</v>
      </c>
      <c r="O9" s="205">
        <v>27771</v>
      </c>
      <c r="P9" s="205">
        <v>42.3</v>
      </c>
      <c r="Q9" s="205">
        <v>18329</v>
      </c>
      <c r="R9" s="205">
        <v>27.9</v>
      </c>
      <c r="S9" s="205">
        <v>12769</v>
      </c>
      <c r="T9" s="205">
        <v>19.5</v>
      </c>
      <c r="U9" s="205">
        <v>284849.43</v>
      </c>
      <c r="V9" s="205">
        <v>4.34</v>
      </c>
      <c r="W9" s="205">
        <v>62600</v>
      </c>
      <c r="X9" s="205">
        <v>6043.65</v>
      </c>
      <c r="Y9" s="205">
        <v>0.1</v>
      </c>
      <c r="Z9" s="205">
        <v>0.09</v>
      </c>
      <c r="AA9" s="205">
        <v>0.11</v>
      </c>
      <c r="AB9" s="205">
        <v>65224</v>
      </c>
      <c r="AC9" s="205">
        <v>99.4</v>
      </c>
      <c r="AD9" s="205">
        <v>65129</v>
      </c>
      <c r="AE9" s="205">
        <v>99.3</v>
      </c>
      <c r="AF9" s="205">
        <v>99.3</v>
      </c>
    </row>
    <row r="10" spans="1:32" x14ac:dyDescent="0.35">
      <c r="A10" s="205" t="str">
        <f t="shared" si="0"/>
        <v>2019.Converter academy.8</v>
      </c>
      <c r="B10" s="205">
        <v>2019</v>
      </c>
      <c r="C10" s="205" t="s">
        <v>301</v>
      </c>
      <c r="D10" s="205">
        <v>8</v>
      </c>
      <c r="E10" s="205">
        <v>633</v>
      </c>
      <c r="F10" s="205">
        <v>120381</v>
      </c>
      <c r="G10" s="205">
        <v>6324319.4000000004</v>
      </c>
      <c r="H10" s="205">
        <v>52.5</v>
      </c>
      <c r="I10" s="205">
        <v>119294</v>
      </c>
      <c r="J10" s="205">
        <v>99.1</v>
      </c>
      <c r="K10" s="205">
        <v>89715</v>
      </c>
      <c r="L10" s="205">
        <v>74.5</v>
      </c>
      <c r="M10" s="205">
        <v>65089</v>
      </c>
      <c r="N10" s="205">
        <v>54.1</v>
      </c>
      <c r="O10" s="205">
        <v>59989</v>
      </c>
      <c r="P10" s="205">
        <v>49.8</v>
      </c>
      <c r="Q10" s="205">
        <v>42053</v>
      </c>
      <c r="R10" s="205">
        <v>34.9</v>
      </c>
      <c r="S10" s="205">
        <v>30578</v>
      </c>
      <c r="T10" s="205">
        <v>25.4</v>
      </c>
      <c r="U10" s="205">
        <v>565572.99</v>
      </c>
      <c r="V10" s="205">
        <v>4.7</v>
      </c>
      <c r="W10" s="205">
        <v>114928</v>
      </c>
      <c r="X10" s="205">
        <v>18791.240000000002</v>
      </c>
      <c r="Y10" s="205">
        <v>0.16</v>
      </c>
      <c r="Z10" s="205">
        <v>0.16</v>
      </c>
      <c r="AA10" s="205">
        <v>0.17</v>
      </c>
      <c r="AB10" s="205">
        <v>119790</v>
      </c>
      <c r="AC10" s="205">
        <v>99.5</v>
      </c>
      <c r="AD10" s="205">
        <v>119655</v>
      </c>
      <c r="AE10" s="205">
        <v>99.4</v>
      </c>
      <c r="AF10" s="205">
        <v>99.4</v>
      </c>
    </row>
    <row r="11" spans="1:32" x14ac:dyDescent="0.35">
      <c r="A11" s="205" t="str">
        <f t="shared" si="0"/>
        <v>2019.Converter academy.9</v>
      </c>
      <c r="B11" s="205">
        <v>2019</v>
      </c>
      <c r="C11" s="205" t="s">
        <v>301</v>
      </c>
      <c r="D11" s="205">
        <v>9</v>
      </c>
      <c r="E11" s="205">
        <v>26</v>
      </c>
      <c r="F11" s="205">
        <v>5285</v>
      </c>
      <c r="G11" s="205">
        <v>293320.88</v>
      </c>
      <c r="H11" s="205">
        <v>55.5</v>
      </c>
      <c r="I11" s="205">
        <v>5249</v>
      </c>
      <c r="J11" s="205">
        <v>99.3</v>
      </c>
      <c r="K11" s="205">
        <v>4131</v>
      </c>
      <c r="L11" s="205">
        <v>78.2</v>
      </c>
      <c r="M11" s="205">
        <v>3183</v>
      </c>
      <c r="N11" s="205">
        <v>60.2</v>
      </c>
      <c r="O11" s="205">
        <v>2768</v>
      </c>
      <c r="P11" s="205">
        <v>52.4</v>
      </c>
      <c r="Q11" s="205">
        <v>2058</v>
      </c>
      <c r="R11" s="205">
        <v>38.9</v>
      </c>
      <c r="S11" s="205">
        <v>1591</v>
      </c>
      <c r="T11" s="205">
        <v>30.1</v>
      </c>
      <c r="U11" s="205">
        <v>26511.16</v>
      </c>
      <c r="V11" s="205">
        <v>5.0199999999999996</v>
      </c>
      <c r="W11" s="205">
        <v>5046</v>
      </c>
      <c r="X11" s="205">
        <v>1407.38</v>
      </c>
      <c r="Y11" s="205">
        <v>0.28000000000000003</v>
      </c>
      <c r="Z11" s="205">
        <v>0.24</v>
      </c>
      <c r="AA11" s="205">
        <v>0.31</v>
      </c>
      <c r="AB11" s="205">
        <v>5265</v>
      </c>
      <c r="AC11" s="205">
        <v>99.6</v>
      </c>
      <c r="AD11" s="205">
        <v>5260</v>
      </c>
      <c r="AE11" s="205">
        <v>99.5</v>
      </c>
      <c r="AF11" s="205">
        <v>99.5</v>
      </c>
    </row>
    <row r="12" spans="1:32" x14ac:dyDescent="0.35">
      <c r="A12" s="205" t="str">
        <f t="shared" si="0"/>
        <v>2019.Local Authority maintained.99</v>
      </c>
      <c r="B12" s="205">
        <v>2019</v>
      </c>
      <c r="C12" s="205" t="s">
        <v>302</v>
      </c>
      <c r="D12" s="205">
        <v>99</v>
      </c>
      <c r="E12" s="205">
        <v>838</v>
      </c>
      <c r="F12" s="205">
        <v>140181</v>
      </c>
      <c r="G12" s="205">
        <v>6552403.2800000003</v>
      </c>
      <c r="H12" s="205">
        <v>46.7</v>
      </c>
      <c r="I12" s="205">
        <v>138096</v>
      </c>
      <c r="J12" s="205">
        <v>98.5</v>
      </c>
      <c r="K12" s="205">
        <v>90593</v>
      </c>
      <c r="L12" s="205">
        <v>64.599999999999994</v>
      </c>
      <c r="M12" s="205">
        <v>59373</v>
      </c>
      <c r="N12" s="205">
        <v>42.4</v>
      </c>
      <c r="O12" s="205">
        <v>53998</v>
      </c>
      <c r="P12" s="205">
        <v>38.5</v>
      </c>
      <c r="Q12" s="205">
        <v>32876</v>
      </c>
      <c r="R12" s="205">
        <v>23.5</v>
      </c>
      <c r="S12" s="205">
        <v>21942</v>
      </c>
      <c r="T12" s="205">
        <v>15.7</v>
      </c>
      <c r="U12" s="205">
        <v>569760.14</v>
      </c>
      <c r="V12" s="205">
        <v>4.0599999999999996</v>
      </c>
      <c r="W12" s="205">
        <v>132377</v>
      </c>
      <c r="X12" s="205">
        <v>-3946.52</v>
      </c>
      <c r="Y12" s="205">
        <v>-0.03</v>
      </c>
      <c r="Z12" s="205">
        <v>-0.04</v>
      </c>
      <c r="AA12" s="205">
        <v>-0.02</v>
      </c>
      <c r="AB12" s="205">
        <v>139026</v>
      </c>
      <c r="AC12" s="205">
        <v>99.2</v>
      </c>
      <c r="AD12" s="205">
        <v>138699</v>
      </c>
      <c r="AE12" s="205">
        <v>98.9</v>
      </c>
      <c r="AF12" s="205">
        <v>98.9</v>
      </c>
    </row>
    <row r="13" spans="1:32" x14ac:dyDescent="0.35">
      <c r="A13" s="205" t="str">
        <f t="shared" si="0"/>
        <v>2019.Sponsored academy.NULL</v>
      </c>
      <c r="B13" s="205">
        <v>2019</v>
      </c>
      <c r="C13" s="205" t="s">
        <v>303</v>
      </c>
      <c r="D13" s="205" t="s">
        <v>115</v>
      </c>
      <c r="E13" s="205">
        <v>694</v>
      </c>
      <c r="F13" s="205">
        <v>103967</v>
      </c>
      <c r="G13" s="205">
        <v>4371025.32</v>
      </c>
      <c r="H13" s="205">
        <v>42</v>
      </c>
      <c r="I13" s="205">
        <v>102144</v>
      </c>
      <c r="J13" s="205">
        <v>98.2</v>
      </c>
      <c r="K13" s="205">
        <v>57256</v>
      </c>
      <c r="L13" s="205">
        <v>55.1</v>
      </c>
      <c r="M13" s="205">
        <v>34156</v>
      </c>
      <c r="N13" s="205">
        <v>32.9</v>
      </c>
      <c r="O13" s="205">
        <v>33771</v>
      </c>
      <c r="P13" s="205">
        <v>32.5</v>
      </c>
      <c r="Q13" s="205">
        <v>16479</v>
      </c>
      <c r="R13" s="205">
        <v>15.9</v>
      </c>
      <c r="S13" s="205">
        <v>10053</v>
      </c>
      <c r="T13" s="205">
        <v>9.6999999999999993</v>
      </c>
      <c r="U13" s="205">
        <v>369089.39</v>
      </c>
      <c r="V13" s="205">
        <v>3.55</v>
      </c>
      <c r="W13" s="205">
        <v>96884</v>
      </c>
      <c r="X13" s="205">
        <v>-17185.78</v>
      </c>
      <c r="Y13" s="205">
        <v>-0.18</v>
      </c>
      <c r="Z13" s="205">
        <v>-0.19</v>
      </c>
      <c r="AA13" s="205">
        <v>-0.17</v>
      </c>
      <c r="AB13" s="205">
        <v>102938</v>
      </c>
      <c r="AC13" s="205">
        <v>99</v>
      </c>
      <c r="AD13" s="205">
        <v>102492</v>
      </c>
      <c r="AE13" s="205">
        <v>98.6</v>
      </c>
      <c r="AF13" s="205">
        <v>98.6</v>
      </c>
    </row>
    <row r="14" spans="1:32" x14ac:dyDescent="0.35">
      <c r="A14" s="205" t="str">
        <f t="shared" si="0"/>
        <v>2019.Sponsored academy.1</v>
      </c>
      <c r="B14" s="205">
        <v>2019</v>
      </c>
      <c r="C14" s="205" t="s">
        <v>303</v>
      </c>
      <c r="D14" s="205">
        <v>1</v>
      </c>
      <c r="E14" s="205">
        <v>69</v>
      </c>
      <c r="F14" s="205">
        <v>10914</v>
      </c>
      <c r="G14" s="205">
        <v>455056.14</v>
      </c>
      <c r="H14" s="205">
        <v>41.7</v>
      </c>
      <c r="I14" s="205">
        <v>10703</v>
      </c>
      <c r="J14" s="205">
        <v>98.1</v>
      </c>
      <c r="K14" s="205">
        <v>6026</v>
      </c>
      <c r="L14" s="205">
        <v>55.2</v>
      </c>
      <c r="M14" s="205">
        <v>3629</v>
      </c>
      <c r="N14" s="205">
        <v>33.299999999999997</v>
      </c>
      <c r="O14" s="205">
        <v>3222</v>
      </c>
      <c r="P14" s="205">
        <v>29.5</v>
      </c>
      <c r="Q14" s="205">
        <v>1686</v>
      </c>
      <c r="R14" s="205">
        <v>15.4</v>
      </c>
      <c r="S14" s="205">
        <v>1060</v>
      </c>
      <c r="T14" s="205">
        <v>9.6999999999999993</v>
      </c>
      <c r="U14" s="205">
        <v>38439.01</v>
      </c>
      <c r="V14" s="205">
        <v>3.52</v>
      </c>
      <c r="W14" s="205">
        <v>10372</v>
      </c>
      <c r="X14" s="205">
        <v>-3287.87</v>
      </c>
      <c r="Y14" s="205">
        <v>-0.32</v>
      </c>
      <c r="Z14" s="205">
        <v>-0.34</v>
      </c>
      <c r="AA14" s="205">
        <v>-0.28999999999999998</v>
      </c>
      <c r="AB14" s="205">
        <v>10792</v>
      </c>
      <c r="AC14" s="205">
        <v>98.9</v>
      </c>
      <c r="AD14" s="205">
        <v>10739</v>
      </c>
      <c r="AE14" s="205">
        <v>98.4</v>
      </c>
      <c r="AF14" s="205">
        <v>98.4</v>
      </c>
    </row>
    <row r="15" spans="1:32" x14ac:dyDescent="0.35">
      <c r="A15" s="205" t="str">
        <f t="shared" si="0"/>
        <v>2019.Sponsored academy.2</v>
      </c>
      <c r="B15" s="205">
        <v>2019</v>
      </c>
      <c r="C15" s="205" t="s">
        <v>303</v>
      </c>
      <c r="D15" s="205">
        <v>2</v>
      </c>
      <c r="E15" s="205">
        <v>65</v>
      </c>
      <c r="F15" s="205">
        <v>9622</v>
      </c>
      <c r="G15" s="205">
        <v>387246.01</v>
      </c>
      <c r="H15" s="205">
        <v>40.200000000000003</v>
      </c>
      <c r="I15" s="205">
        <v>9430</v>
      </c>
      <c r="J15" s="205">
        <v>98</v>
      </c>
      <c r="K15" s="205">
        <v>4947</v>
      </c>
      <c r="L15" s="205">
        <v>51.4</v>
      </c>
      <c r="M15" s="205">
        <v>2802</v>
      </c>
      <c r="N15" s="205">
        <v>29.1</v>
      </c>
      <c r="O15" s="205">
        <v>2529</v>
      </c>
      <c r="P15" s="205">
        <v>26.3</v>
      </c>
      <c r="Q15" s="205">
        <v>1168</v>
      </c>
      <c r="R15" s="205">
        <v>12.1</v>
      </c>
      <c r="S15" s="205">
        <v>683</v>
      </c>
      <c r="T15" s="205">
        <v>7.1</v>
      </c>
      <c r="U15" s="205">
        <v>32271.55</v>
      </c>
      <c r="V15" s="205">
        <v>3.35</v>
      </c>
      <c r="W15" s="205">
        <v>8916</v>
      </c>
      <c r="X15" s="205">
        <v>-3127.44</v>
      </c>
      <c r="Y15" s="205">
        <v>-0.35</v>
      </c>
      <c r="Z15" s="205">
        <v>-0.38</v>
      </c>
      <c r="AA15" s="205">
        <v>-0.32</v>
      </c>
      <c r="AB15" s="205">
        <v>9510</v>
      </c>
      <c r="AC15" s="205">
        <v>98.8</v>
      </c>
      <c r="AD15" s="205">
        <v>9446</v>
      </c>
      <c r="AE15" s="205">
        <v>98.2</v>
      </c>
      <c r="AF15" s="205">
        <v>98.2</v>
      </c>
    </row>
    <row r="16" spans="1:32" x14ac:dyDescent="0.35">
      <c r="A16" s="205" t="str">
        <f t="shared" si="0"/>
        <v>2019.Sponsored academy.3</v>
      </c>
      <c r="B16" s="205">
        <v>2019</v>
      </c>
      <c r="C16" s="205" t="s">
        <v>303</v>
      </c>
      <c r="D16" s="205">
        <v>3</v>
      </c>
      <c r="E16" s="205">
        <v>41</v>
      </c>
      <c r="F16" s="205">
        <v>5993</v>
      </c>
      <c r="G16" s="205">
        <v>240158.66</v>
      </c>
      <c r="H16" s="205">
        <v>40.1</v>
      </c>
      <c r="I16" s="205">
        <v>5882</v>
      </c>
      <c r="J16" s="205">
        <v>98.1</v>
      </c>
      <c r="K16" s="205">
        <v>3104</v>
      </c>
      <c r="L16" s="205">
        <v>51.8</v>
      </c>
      <c r="M16" s="205">
        <v>1796</v>
      </c>
      <c r="N16" s="205">
        <v>30</v>
      </c>
      <c r="O16" s="205">
        <v>2227</v>
      </c>
      <c r="P16" s="205">
        <v>37.200000000000003</v>
      </c>
      <c r="Q16" s="205">
        <v>938</v>
      </c>
      <c r="R16" s="205">
        <v>15.7</v>
      </c>
      <c r="S16" s="205">
        <v>520</v>
      </c>
      <c r="T16" s="205">
        <v>8.6999999999999993</v>
      </c>
      <c r="U16" s="205">
        <v>20629.54</v>
      </c>
      <c r="V16" s="205">
        <v>3.44</v>
      </c>
      <c r="W16" s="205">
        <v>5474</v>
      </c>
      <c r="X16" s="205">
        <v>-1591.45</v>
      </c>
      <c r="Y16" s="205">
        <v>-0.28999999999999998</v>
      </c>
      <c r="Z16" s="205">
        <v>-0.32</v>
      </c>
      <c r="AA16" s="205">
        <v>-0.26</v>
      </c>
      <c r="AB16" s="205">
        <v>5930</v>
      </c>
      <c r="AC16" s="205">
        <v>98.9</v>
      </c>
      <c r="AD16" s="205">
        <v>5880</v>
      </c>
      <c r="AE16" s="205">
        <v>98.1</v>
      </c>
      <c r="AF16" s="205">
        <v>98.1</v>
      </c>
    </row>
    <row r="17" spans="1:32" ht="12.75" customHeight="1" x14ac:dyDescent="0.35">
      <c r="A17" s="205" t="str">
        <f t="shared" si="0"/>
        <v>2019.Sponsored academy.4</v>
      </c>
      <c r="B17" s="205">
        <v>2019</v>
      </c>
      <c r="C17" s="205" t="s">
        <v>303</v>
      </c>
      <c r="D17" s="205">
        <v>4</v>
      </c>
      <c r="E17" s="205">
        <v>56</v>
      </c>
      <c r="F17" s="205">
        <v>7648</v>
      </c>
      <c r="G17" s="205">
        <v>318229.26</v>
      </c>
      <c r="H17" s="205">
        <v>41.6</v>
      </c>
      <c r="I17" s="205">
        <v>7532</v>
      </c>
      <c r="J17" s="205">
        <v>98.5</v>
      </c>
      <c r="K17" s="205">
        <v>4275</v>
      </c>
      <c r="L17" s="205">
        <v>55.9</v>
      </c>
      <c r="M17" s="205">
        <v>2548</v>
      </c>
      <c r="N17" s="205">
        <v>33.299999999999997</v>
      </c>
      <c r="O17" s="205">
        <v>2740</v>
      </c>
      <c r="P17" s="205">
        <v>35.799999999999997</v>
      </c>
      <c r="Q17" s="205">
        <v>1134</v>
      </c>
      <c r="R17" s="205">
        <v>14.8</v>
      </c>
      <c r="S17" s="205">
        <v>641</v>
      </c>
      <c r="T17" s="205">
        <v>8.4</v>
      </c>
      <c r="U17" s="205">
        <v>26763.54</v>
      </c>
      <c r="V17" s="205">
        <v>3.5</v>
      </c>
      <c r="W17" s="205">
        <v>7305</v>
      </c>
      <c r="X17" s="205">
        <v>-2087.0500000000002</v>
      </c>
      <c r="Y17" s="205">
        <v>-0.28999999999999998</v>
      </c>
      <c r="Z17" s="205">
        <v>-0.32</v>
      </c>
      <c r="AA17" s="205">
        <v>-0.26</v>
      </c>
      <c r="AB17" s="205">
        <v>7580</v>
      </c>
      <c r="AC17" s="205">
        <v>99.1</v>
      </c>
      <c r="AD17" s="205">
        <v>7555</v>
      </c>
      <c r="AE17" s="205">
        <v>98.8</v>
      </c>
      <c r="AF17" s="205">
        <v>98.8</v>
      </c>
    </row>
    <row r="18" spans="1:32" x14ac:dyDescent="0.35">
      <c r="A18" s="205" t="str">
        <f t="shared" si="0"/>
        <v>2019.Sponsored academy.5</v>
      </c>
      <c r="B18" s="205">
        <v>2019</v>
      </c>
      <c r="C18" s="205" t="s">
        <v>303</v>
      </c>
      <c r="D18" s="205">
        <v>5</v>
      </c>
      <c r="E18" s="205">
        <v>60</v>
      </c>
      <c r="F18" s="205">
        <v>7917</v>
      </c>
      <c r="G18" s="205">
        <v>334963.38</v>
      </c>
      <c r="H18" s="205">
        <v>42.3</v>
      </c>
      <c r="I18" s="205">
        <v>7782</v>
      </c>
      <c r="J18" s="205">
        <v>98.3</v>
      </c>
      <c r="K18" s="205">
        <v>4342</v>
      </c>
      <c r="L18" s="205">
        <v>54.8</v>
      </c>
      <c r="M18" s="205">
        <v>2609</v>
      </c>
      <c r="N18" s="205">
        <v>33</v>
      </c>
      <c r="O18" s="205">
        <v>2631</v>
      </c>
      <c r="P18" s="205">
        <v>33.200000000000003</v>
      </c>
      <c r="Q18" s="205">
        <v>1373</v>
      </c>
      <c r="R18" s="205">
        <v>17.3</v>
      </c>
      <c r="S18" s="205">
        <v>879</v>
      </c>
      <c r="T18" s="205">
        <v>11.1</v>
      </c>
      <c r="U18" s="205">
        <v>28762.33</v>
      </c>
      <c r="V18" s="205">
        <v>3.63</v>
      </c>
      <c r="W18" s="205">
        <v>7217</v>
      </c>
      <c r="X18" s="205">
        <v>-1018.21</v>
      </c>
      <c r="Y18" s="205">
        <v>-0.14000000000000001</v>
      </c>
      <c r="Z18" s="205">
        <v>-0.17</v>
      </c>
      <c r="AA18" s="205">
        <v>-0.11</v>
      </c>
      <c r="AB18" s="205">
        <v>7840</v>
      </c>
      <c r="AC18" s="205">
        <v>99</v>
      </c>
      <c r="AD18" s="205">
        <v>7799</v>
      </c>
      <c r="AE18" s="205">
        <v>98.5</v>
      </c>
      <c r="AF18" s="205">
        <v>98.5</v>
      </c>
    </row>
    <row r="19" spans="1:32" x14ac:dyDescent="0.35">
      <c r="A19" s="205" t="str">
        <f t="shared" si="0"/>
        <v>2019.Sponsored academy.6</v>
      </c>
      <c r="B19" s="205">
        <v>2019</v>
      </c>
      <c r="C19" s="205" t="s">
        <v>303</v>
      </c>
      <c r="D19" s="205">
        <v>6</v>
      </c>
      <c r="E19" s="205">
        <v>70</v>
      </c>
      <c r="F19" s="205">
        <v>8874</v>
      </c>
      <c r="G19" s="205">
        <v>369098</v>
      </c>
      <c r="H19" s="205">
        <v>41.6</v>
      </c>
      <c r="I19" s="205">
        <v>8733</v>
      </c>
      <c r="J19" s="205">
        <v>98.4</v>
      </c>
      <c r="K19" s="205">
        <v>4798</v>
      </c>
      <c r="L19" s="205">
        <v>54.1</v>
      </c>
      <c r="M19" s="205">
        <v>2784</v>
      </c>
      <c r="N19" s="205">
        <v>31.4</v>
      </c>
      <c r="O19" s="205">
        <v>2839</v>
      </c>
      <c r="P19" s="205">
        <v>32</v>
      </c>
      <c r="Q19" s="205">
        <v>1290</v>
      </c>
      <c r="R19" s="205">
        <v>14.5</v>
      </c>
      <c r="S19" s="205">
        <v>786</v>
      </c>
      <c r="T19" s="205">
        <v>8.9</v>
      </c>
      <c r="U19" s="205">
        <v>31262.14</v>
      </c>
      <c r="V19" s="205">
        <v>3.52</v>
      </c>
      <c r="W19" s="205">
        <v>8157</v>
      </c>
      <c r="X19" s="205">
        <v>-1097.21</v>
      </c>
      <c r="Y19" s="205">
        <v>-0.13</v>
      </c>
      <c r="Z19" s="205">
        <v>-0.16</v>
      </c>
      <c r="AA19" s="205">
        <v>-0.11</v>
      </c>
      <c r="AB19" s="205">
        <v>8807</v>
      </c>
      <c r="AC19" s="205">
        <v>99.2</v>
      </c>
      <c r="AD19" s="205">
        <v>8769</v>
      </c>
      <c r="AE19" s="205">
        <v>98.8</v>
      </c>
      <c r="AF19" s="205">
        <v>98.8</v>
      </c>
    </row>
    <row r="20" spans="1:32" x14ac:dyDescent="0.35">
      <c r="A20" s="205" t="str">
        <f t="shared" si="0"/>
        <v>2019.Sponsored academy.7</v>
      </c>
      <c r="B20" s="205">
        <v>2019</v>
      </c>
      <c r="C20" s="205" t="s">
        <v>303</v>
      </c>
      <c r="D20" s="205">
        <v>7</v>
      </c>
      <c r="E20" s="205">
        <v>54</v>
      </c>
      <c r="F20" s="205">
        <v>7937</v>
      </c>
      <c r="G20" s="205">
        <v>327170.52</v>
      </c>
      <c r="H20" s="205">
        <v>41.2</v>
      </c>
      <c r="I20" s="205">
        <v>7798</v>
      </c>
      <c r="J20" s="205">
        <v>98.2</v>
      </c>
      <c r="K20" s="205">
        <v>4260</v>
      </c>
      <c r="L20" s="205">
        <v>53.7</v>
      </c>
      <c r="M20" s="205">
        <v>2522</v>
      </c>
      <c r="N20" s="205">
        <v>31.8</v>
      </c>
      <c r="O20" s="205">
        <v>2094</v>
      </c>
      <c r="P20" s="205">
        <v>26.4</v>
      </c>
      <c r="Q20" s="205">
        <v>1086</v>
      </c>
      <c r="R20" s="205">
        <v>13.7</v>
      </c>
      <c r="S20" s="205">
        <v>672</v>
      </c>
      <c r="T20" s="205">
        <v>8.5</v>
      </c>
      <c r="U20" s="205">
        <v>27363.200000000001</v>
      </c>
      <c r="V20" s="205">
        <v>3.45</v>
      </c>
      <c r="W20" s="205">
        <v>7294</v>
      </c>
      <c r="X20" s="205">
        <v>-969.01</v>
      </c>
      <c r="Y20" s="205">
        <v>-0.13</v>
      </c>
      <c r="Z20" s="205">
        <v>-0.16</v>
      </c>
      <c r="AA20" s="205">
        <v>-0.1</v>
      </c>
      <c r="AB20" s="205">
        <v>7859</v>
      </c>
      <c r="AC20" s="205">
        <v>99</v>
      </c>
      <c r="AD20" s="205">
        <v>7826</v>
      </c>
      <c r="AE20" s="205">
        <v>98.6</v>
      </c>
      <c r="AF20" s="205">
        <v>98.6</v>
      </c>
    </row>
    <row r="21" spans="1:32" x14ac:dyDescent="0.35">
      <c r="A21" s="205" t="str">
        <f t="shared" si="0"/>
        <v>2019.Sponsored academy.8</v>
      </c>
      <c r="B21" s="205">
        <v>2019</v>
      </c>
      <c r="C21" s="205" t="s">
        <v>303</v>
      </c>
      <c r="D21" s="205">
        <v>8</v>
      </c>
      <c r="E21" s="205">
        <v>44</v>
      </c>
      <c r="F21" s="205">
        <v>6515</v>
      </c>
      <c r="G21" s="205">
        <v>276086.63</v>
      </c>
      <c r="H21" s="205">
        <v>42.4</v>
      </c>
      <c r="I21" s="205">
        <v>6402</v>
      </c>
      <c r="J21" s="205">
        <v>98.3</v>
      </c>
      <c r="K21" s="205">
        <v>3661</v>
      </c>
      <c r="L21" s="205">
        <v>56.2</v>
      </c>
      <c r="M21" s="205">
        <v>2128</v>
      </c>
      <c r="N21" s="205">
        <v>32.700000000000003</v>
      </c>
      <c r="O21" s="205">
        <v>2157</v>
      </c>
      <c r="P21" s="205">
        <v>33.1</v>
      </c>
      <c r="Q21" s="205">
        <v>1029</v>
      </c>
      <c r="R21" s="205">
        <v>15.8</v>
      </c>
      <c r="S21" s="205">
        <v>624</v>
      </c>
      <c r="T21" s="205">
        <v>9.6</v>
      </c>
      <c r="U21" s="205">
        <v>23077.84</v>
      </c>
      <c r="V21" s="205">
        <v>3.54</v>
      </c>
      <c r="W21" s="205">
        <v>6185</v>
      </c>
      <c r="X21" s="205">
        <v>-1284.93</v>
      </c>
      <c r="Y21" s="205">
        <v>-0.21</v>
      </c>
      <c r="Z21" s="205">
        <v>-0.24</v>
      </c>
      <c r="AA21" s="205">
        <v>-0.18</v>
      </c>
      <c r="AB21" s="205">
        <v>6449</v>
      </c>
      <c r="AC21" s="205">
        <v>99</v>
      </c>
      <c r="AD21" s="205">
        <v>6433</v>
      </c>
      <c r="AE21" s="205">
        <v>98.7</v>
      </c>
      <c r="AF21" s="205">
        <v>98.7</v>
      </c>
    </row>
    <row r="22" spans="1:32" x14ac:dyDescent="0.35">
      <c r="A22" s="205" t="str">
        <f t="shared" si="0"/>
        <v>2019.Sponsored academy.9</v>
      </c>
      <c r="B22" s="205">
        <v>2019</v>
      </c>
      <c r="C22" s="205" t="s">
        <v>303</v>
      </c>
      <c r="D22" s="205">
        <v>9</v>
      </c>
      <c r="E22" s="205">
        <v>59</v>
      </c>
      <c r="F22" s="205">
        <v>9323</v>
      </c>
      <c r="G22" s="205">
        <v>384886.79</v>
      </c>
      <c r="H22" s="205">
        <v>41.3</v>
      </c>
      <c r="I22" s="205">
        <v>9155</v>
      </c>
      <c r="J22" s="205">
        <v>98.2</v>
      </c>
      <c r="K22" s="205">
        <v>4909</v>
      </c>
      <c r="L22" s="205">
        <v>52.7</v>
      </c>
      <c r="M22" s="205">
        <v>2845</v>
      </c>
      <c r="N22" s="205">
        <v>30.5</v>
      </c>
      <c r="O22" s="205">
        <v>2121</v>
      </c>
      <c r="P22" s="205">
        <v>22.8</v>
      </c>
      <c r="Q22" s="205">
        <v>1072</v>
      </c>
      <c r="R22" s="205">
        <v>11.5</v>
      </c>
      <c r="S22" s="205">
        <v>637</v>
      </c>
      <c r="T22" s="205">
        <v>6.8</v>
      </c>
      <c r="U22" s="205">
        <v>31212.98</v>
      </c>
      <c r="V22" s="205">
        <v>3.35</v>
      </c>
      <c r="W22" s="205">
        <v>8652</v>
      </c>
      <c r="X22" s="205">
        <v>-1200.92</v>
      </c>
      <c r="Y22" s="205">
        <v>-0.14000000000000001</v>
      </c>
      <c r="Z22" s="205">
        <v>-0.17</v>
      </c>
      <c r="AA22" s="205">
        <v>-0.11</v>
      </c>
      <c r="AB22" s="205">
        <v>9229</v>
      </c>
      <c r="AC22" s="205">
        <v>99</v>
      </c>
      <c r="AD22" s="205">
        <v>9192</v>
      </c>
      <c r="AE22" s="205">
        <v>98.6</v>
      </c>
      <c r="AF22" s="205">
        <v>98.6</v>
      </c>
    </row>
    <row r="23" spans="1:32" x14ac:dyDescent="0.35">
      <c r="A23" s="205" t="str">
        <f t="shared" si="0"/>
        <v>2019.Sponsored academy.10</v>
      </c>
      <c r="B23" s="205">
        <v>2019</v>
      </c>
      <c r="C23" s="205" t="s">
        <v>303</v>
      </c>
      <c r="D23" s="205">
        <v>10</v>
      </c>
      <c r="E23" s="205">
        <v>176</v>
      </c>
      <c r="F23" s="205">
        <v>29224</v>
      </c>
      <c r="G23" s="205">
        <v>1278129.93</v>
      </c>
      <c r="H23" s="205">
        <v>43.7</v>
      </c>
      <c r="I23" s="205">
        <v>28727</v>
      </c>
      <c r="J23" s="205">
        <v>98.3</v>
      </c>
      <c r="K23" s="205">
        <v>16934</v>
      </c>
      <c r="L23" s="205">
        <v>57.9</v>
      </c>
      <c r="M23" s="205">
        <v>10493</v>
      </c>
      <c r="N23" s="205">
        <v>35.9</v>
      </c>
      <c r="O23" s="205">
        <v>11211</v>
      </c>
      <c r="P23" s="205">
        <v>38.4</v>
      </c>
      <c r="Q23" s="205">
        <v>5703</v>
      </c>
      <c r="R23" s="205">
        <v>19.5</v>
      </c>
      <c r="S23" s="205">
        <v>3551</v>
      </c>
      <c r="T23" s="205">
        <v>12.2</v>
      </c>
      <c r="U23" s="205">
        <v>109307.26</v>
      </c>
      <c r="V23" s="205">
        <v>3.74</v>
      </c>
      <c r="W23" s="205">
        <v>27312</v>
      </c>
      <c r="X23" s="205">
        <v>-1521.7</v>
      </c>
      <c r="Y23" s="205">
        <v>-0.06</v>
      </c>
      <c r="Z23" s="205">
        <v>-7.0000000000000007E-2</v>
      </c>
      <c r="AA23" s="205">
        <v>-0.04</v>
      </c>
      <c r="AB23" s="205">
        <v>28942</v>
      </c>
      <c r="AC23" s="205">
        <v>99</v>
      </c>
      <c r="AD23" s="205">
        <v>28853</v>
      </c>
      <c r="AE23" s="205">
        <v>98.7</v>
      </c>
      <c r="AF23" s="205">
        <v>98.7</v>
      </c>
    </row>
    <row r="24" spans="1:32" x14ac:dyDescent="0.35">
      <c r="A24" s="205" t="str">
        <f t="shared" si="0"/>
        <v>2018.Converter academy.NULL</v>
      </c>
      <c r="B24" s="205">
        <v>2018</v>
      </c>
      <c r="C24" s="205" t="s">
        <v>301</v>
      </c>
      <c r="D24" s="205" t="s">
        <v>115</v>
      </c>
      <c r="E24" s="205" t="s">
        <v>68</v>
      </c>
      <c r="F24" s="205">
        <v>251125</v>
      </c>
      <c r="G24" s="205" t="s">
        <v>68</v>
      </c>
      <c r="H24" s="205" t="s">
        <v>68</v>
      </c>
      <c r="I24" s="205" t="s">
        <v>68</v>
      </c>
      <c r="J24" s="205" t="s">
        <v>68</v>
      </c>
      <c r="K24" s="205">
        <v>177217</v>
      </c>
      <c r="L24" s="205">
        <v>70.599999999999994</v>
      </c>
      <c r="M24" s="205" t="s">
        <v>68</v>
      </c>
      <c r="N24" s="205" t="s">
        <v>68</v>
      </c>
      <c r="O24" s="205">
        <v>110202</v>
      </c>
      <c r="P24" s="205">
        <v>43.9</v>
      </c>
      <c r="Q24" s="205">
        <v>74117</v>
      </c>
      <c r="R24" s="205">
        <v>29.5</v>
      </c>
      <c r="S24" s="205" t="s">
        <v>68</v>
      </c>
      <c r="T24" s="205" t="s">
        <v>68</v>
      </c>
      <c r="U24" s="205" t="s">
        <v>68</v>
      </c>
      <c r="V24" s="205" t="s">
        <v>68</v>
      </c>
      <c r="W24" s="205" t="s">
        <v>68</v>
      </c>
      <c r="X24" s="205" t="s">
        <v>68</v>
      </c>
      <c r="Y24" s="205" t="s">
        <v>68</v>
      </c>
      <c r="Z24" s="205" t="s">
        <v>68</v>
      </c>
      <c r="AA24" s="205" t="s">
        <v>68</v>
      </c>
      <c r="AB24" s="205" t="s">
        <v>68</v>
      </c>
      <c r="AC24" s="205" t="s">
        <v>68</v>
      </c>
      <c r="AD24" s="205" t="s">
        <v>68</v>
      </c>
      <c r="AE24" s="205" t="s">
        <v>68</v>
      </c>
      <c r="AF24" s="205">
        <v>0</v>
      </c>
    </row>
    <row r="25" spans="1:32" x14ac:dyDescent="0.35">
      <c r="A25" s="205" t="str">
        <f t="shared" si="0"/>
        <v>2018.Converter academy.1</v>
      </c>
      <c r="B25" s="205">
        <v>2018</v>
      </c>
      <c r="C25" s="205" t="s">
        <v>301</v>
      </c>
      <c r="D25" s="205">
        <v>1</v>
      </c>
      <c r="E25" s="205" t="s">
        <v>68</v>
      </c>
      <c r="F25" s="205">
        <v>10826</v>
      </c>
      <c r="G25" s="205" t="s">
        <v>68</v>
      </c>
      <c r="H25" s="205" t="s">
        <v>68</v>
      </c>
      <c r="I25" s="205" t="s">
        <v>68</v>
      </c>
      <c r="J25" s="205" t="s">
        <v>68</v>
      </c>
      <c r="K25" s="205">
        <v>6936</v>
      </c>
      <c r="L25" s="205">
        <v>64.099999999999994</v>
      </c>
      <c r="M25" s="205" t="s">
        <v>68</v>
      </c>
      <c r="N25" s="205" t="s">
        <v>68</v>
      </c>
      <c r="O25" s="205">
        <v>3857</v>
      </c>
      <c r="P25" s="205">
        <v>35.6</v>
      </c>
      <c r="Q25" s="205">
        <v>2290</v>
      </c>
      <c r="R25" s="205">
        <v>21.2</v>
      </c>
      <c r="S25" s="205" t="s">
        <v>68</v>
      </c>
      <c r="T25" s="205" t="s">
        <v>68</v>
      </c>
      <c r="U25" s="205" t="s">
        <v>68</v>
      </c>
      <c r="V25" s="205" t="s">
        <v>68</v>
      </c>
      <c r="W25" s="205" t="s">
        <v>68</v>
      </c>
      <c r="X25" s="205" t="s">
        <v>68</v>
      </c>
      <c r="Y25" s="205" t="s">
        <v>68</v>
      </c>
      <c r="Z25" s="205" t="s">
        <v>68</v>
      </c>
      <c r="AA25" s="205" t="s">
        <v>68</v>
      </c>
      <c r="AB25" s="205" t="s">
        <v>68</v>
      </c>
      <c r="AC25" s="205" t="s">
        <v>68</v>
      </c>
      <c r="AD25" s="205" t="s">
        <v>68</v>
      </c>
      <c r="AE25" s="205" t="s">
        <v>68</v>
      </c>
      <c r="AF25" s="205">
        <v>0</v>
      </c>
    </row>
    <row r="26" spans="1:32" x14ac:dyDescent="0.35">
      <c r="A26" s="205" t="str">
        <f t="shared" si="0"/>
        <v>2018.Converter academy.2</v>
      </c>
      <c r="B26" s="205">
        <v>2018</v>
      </c>
      <c r="C26" s="205" t="s">
        <v>301</v>
      </c>
      <c r="D26" s="205">
        <v>2</v>
      </c>
      <c r="E26" s="205" t="s">
        <v>68</v>
      </c>
      <c r="F26" s="205">
        <v>12359</v>
      </c>
      <c r="G26" s="205" t="s">
        <v>68</v>
      </c>
      <c r="H26" s="205" t="s">
        <v>68</v>
      </c>
      <c r="I26" s="205" t="s">
        <v>68</v>
      </c>
      <c r="J26" s="205" t="s">
        <v>68</v>
      </c>
      <c r="K26" s="205">
        <v>7682</v>
      </c>
      <c r="L26" s="205">
        <v>62.2</v>
      </c>
      <c r="M26" s="205" t="s">
        <v>68</v>
      </c>
      <c r="N26" s="205" t="s">
        <v>68</v>
      </c>
      <c r="O26" s="205">
        <v>4450</v>
      </c>
      <c r="P26" s="205">
        <v>36</v>
      </c>
      <c r="Q26" s="205">
        <v>2499</v>
      </c>
      <c r="R26" s="205">
        <v>20.2</v>
      </c>
      <c r="S26" s="205" t="s">
        <v>68</v>
      </c>
      <c r="T26" s="205" t="s">
        <v>68</v>
      </c>
      <c r="U26" s="205" t="s">
        <v>68</v>
      </c>
      <c r="V26" s="205" t="s">
        <v>68</v>
      </c>
      <c r="W26" s="205" t="s">
        <v>68</v>
      </c>
      <c r="X26" s="205" t="s">
        <v>68</v>
      </c>
      <c r="Y26" s="205" t="s">
        <v>68</v>
      </c>
      <c r="Z26" s="205" t="s">
        <v>68</v>
      </c>
      <c r="AA26" s="205" t="s">
        <v>68</v>
      </c>
      <c r="AB26" s="205" t="s">
        <v>68</v>
      </c>
      <c r="AC26" s="205" t="s">
        <v>68</v>
      </c>
      <c r="AD26" s="205" t="s">
        <v>68</v>
      </c>
      <c r="AE26" s="205" t="s">
        <v>68</v>
      </c>
      <c r="AF26" s="205">
        <v>0</v>
      </c>
    </row>
    <row r="27" spans="1:32" x14ac:dyDescent="0.35">
      <c r="A27" s="205" t="str">
        <f t="shared" si="0"/>
        <v>2018.Converter academy.3</v>
      </c>
      <c r="B27" s="205">
        <v>2018</v>
      </c>
      <c r="C27" s="205" t="s">
        <v>301</v>
      </c>
      <c r="D27" s="205">
        <v>3</v>
      </c>
      <c r="E27" s="205" t="s">
        <v>68</v>
      </c>
      <c r="F27" s="205">
        <v>9925</v>
      </c>
      <c r="G27" s="205" t="s">
        <v>68</v>
      </c>
      <c r="H27" s="205" t="s">
        <v>68</v>
      </c>
      <c r="I27" s="205" t="s">
        <v>68</v>
      </c>
      <c r="J27" s="205" t="s">
        <v>68</v>
      </c>
      <c r="K27" s="205">
        <v>6373</v>
      </c>
      <c r="L27" s="205">
        <v>64.2</v>
      </c>
      <c r="M27" s="205" t="s">
        <v>68</v>
      </c>
      <c r="N27" s="205" t="s">
        <v>68</v>
      </c>
      <c r="O27" s="205">
        <v>4041</v>
      </c>
      <c r="P27" s="205">
        <v>40.700000000000003</v>
      </c>
      <c r="Q27" s="205">
        <v>2518</v>
      </c>
      <c r="R27" s="205">
        <v>25.4</v>
      </c>
      <c r="S27" s="205" t="s">
        <v>68</v>
      </c>
      <c r="T27" s="205" t="s">
        <v>68</v>
      </c>
      <c r="U27" s="205" t="s">
        <v>68</v>
      </c>
      <c r="V27" s="205" t="s">
        <v>68</v>
      </c>
      <c r="W27" s="205" t="s">
        <v>68</v>
      </c>
      <c r="X27" s="205" t="s">
        <v>68</v>
      </c>
      <c r="Y27" s="205" t="s">
        <v>68</v>
      </c>
      <c r="Z27" s="205" t="s">
        <v>68</v>
      </c>
      <c r="AA27" s="205" t="s">
        <v>68</v>
      </c>
      <c r="AB27" s="205" t="s">
        <v>68</v>
      </c>
      <c r="AC27" s="205" t="s">
        <v>68</v>
      </c>
      <c r="AD27" s="205" t="s">
        <v>68</v>
      </c>
      <c r="AE27" s="205" t="s">
        <v>68</v>
      </c>
      <c r="AF27" s="205">
        <v>0</v>
      </c>
    </row>
    <row r="28" spans="1:32" x14ac:dyDescent="0.35">
      <c r="A28" s="205" t="str">
        <f t="shared" si="0"/>
        <v>2018.Converter academy.4</v>
      </c>
      <c r="B28" s="205">
        <v>2018</v>
      </c>
      <c r="C28" s="205" t="s">
        <v>301</v>
      </c>
      <c r="D28" s="205">
        <v>4</v>
      </c>
      <c r="E28" s="205" t="s">
        <v>68</v>
      </c>
      <c r="F28" s="205">
        <v>7908</v>
      </c>
      <c r="G28" s="205" t="s">
        <v>68</v>
      </c>
      <c r="H28" s="205" t="s">
        <v>68</v>
      </c>
      <c r="I28" s="205" t="s">
        <v>68</v>
      </c>
      <c r="J28" s="205" t="s">
        <v>68</v>
      </c>
      <c r="K28" s="205">
        <v>5256</v>
      </c>
      <c r="L28" s="205">
        <v>66.5</v>
      </c>
      <c r="M28" s="205" t="s">
        <v>68</v>
      </c>
      <c r="N28" s="205" t="s">
        <v>68</v>
      </c>
      <c r="O28" s="205">
        <v>3256</v>
      </c>
      <c r="P28" s="205">
        <v>41.2</v>
      </c>
      <c r="Q28" s="205">
        <v>1952</v>
      </c>
      <c r="R28" s="205">
        <v>24.7</v>
      </c>
      <c r="S28" s="205" t="s">
        <v>68</v>
      </c>
      <c r="T28" s="205" t="s">
        <v>68</v>
      </c>
      <c r="U28" s="205" t="s">
        <v>68</v>
      </c>
      <c r="V28" s="205" t="s">
        <v>68</v>
      </c>
      <c r="W28" s="205" t="s">
        <v>68</v>
      </c>
      <c r="X28" s="205" t="s">
        <v>68</v>
      </c>
      <c r="Y28" s="205" t="s">
        <v>68</v>
      </c>
      <c r="Z28" s="205" t="s">
        <v>68</v>
      </c>
      <c r="AA28" s="205" t="s">
        <v>68</v>
      </c>
      <c r="AB28" s="205" t="s">
        <v>68</v>
      </c>
      <c r="AC28" s="205" t="s">
        <v>68</v>
      </c>
      <c r="AD28" s="205" t="s">
        <v>68</v>
      </c>
      <c r="AE28" s="205" t="s">
        <v>68</v>
      </c>
      <c r="AF28" s="205">
        <v>0</v>
      </c>
    </row>
    <row r="29" spans="1:32" x14ac:dyDescent="0.35">
      <c r="A29" s="205" t="str">
        <f t="shared" si="0"/>
        <v>2018.Converter academy.5</v>
      </c>
      <c r="B29" s="205">
        <v>2018</v>
      </c>
      <c r="C29" s="205" t="s">
        <v>301</v>
      </c>
      <c r="D29" s="205">
        <v>5</v>
      </c>
      <c r="E29" s="205" t="s">
        <v>68</v>
      </c>
      <c r="F29" s="205">
        <v>11626</v>
      </c>
      <c r="G29" s="205" t="s">
        <v>68</v>
      </c>
      <c r="H29" s="205" t="s">
        <v>68</v>
      </c>
      <c r="I29" s="205" t="s">
        <v>68</v>
      </c>
      <c r="J29" s="205" t="s">
        <v>68</v>
      </c>
      <c r="K29" s="205">
        <v>7790</v>
      </c>
      <c r="L29" s="205">
        <v>67</v>
      </c>
      <c r="M29" s="205" t="s">
        <v>68</v>
      </c>
      <c r="N29" s="205" t="s">
        <v>68</v>
      </c>
      <c r="O29" s="205">
        <v>4479</v>
      </c>
      <c r="P29" s="205">
        <v>38.5</v>
      </c>
      <c r="Q29" s="205">
        <v>2922</v>
      </c>
      <c r="R29" s="205">
        <v>25.1</v>
      </c>
      <c r="S29" s="205" t="s">
        <v>68</v>
      </c>
      <c r="T29" s="205" t="s">
        <v>68</v>
      </c>
      <c r="U29" s="205" t="s">
        <v>68</v>
      </c>
      <c r="V29" s="205" t="s">
        <v>68</v>
      </c>
      <c r="W29" s="205" t="s">
        <v>68</v>
      </c>
      <c r="X29" s="205" t="s">
        <v>68</v>
      </c>
      <c r="Y29" s="205" t="s">
        <v>68</v>
      </c>
      <c r="Z29" s="205" t="s">
        <v>68</v>
      </c>
      <c r="AA29" s="205" t="s">
        <v>68</v>
      </c>
      <c r="AB29" s="205" t="s">
        <v>68</v>
      </c>
      <c r="AC29" s="205" t="s">
        <v>68</v>
      </c>
      <c r="AD29" s="205" t="s">
        <v>68</v>
      </c>
      <c r="AE29" s="205" t="s">
        <v>68</v>
      </c>
      <c r="AF29" s="205">
        <v>0</v>
      </c>
    </row>
    <row r="30" spans="1:32" x14ac:dyDescent="0.35">
      <c r="A30" s="205" t="str">
        <f t="shared" si="0"/>
        <v>2018.Converter academy.6</v>
      </c>
      <c r="B30" s="205">
        <v>2018</v>
      </c>
      <c r="C30" s="205" t="s">
        <v>301</v>
      </c>
      <c r="D30" s="205">
        <v>6</v>
      </c>
      <c r="E30" s="205" t="s">
        <v>68</v>
      </c>
      <c r="F30" s="205">
        <v>25812</v>
      </c>
      <c r="G30" s="205" t="s">
        <v>68</v>
      </c>
      <c r="H30" s="205" t="s">
        <v>68</v>
      </c>
      <c r="I30" s="205" t="s">
        <v>68</v>
      </c>
      <c r="J30" s="205" t="s">
        <v>68</v>
      </c>
      <c r="K30" s="205">
        <v>17196</v>
      </c>
      <c r="L30" s="205">
        <v>66.599999999999994</v>
      </c>
      <c r="M30" s="205" t="s">
        <v>68</v>
      </c>
      <c r="N30" s="205" t="s">
        <v>68</v>
      </c>
      <c r="O30" s="205">
        <v>10876</v>
      </c>
      <c r="P30" s="205">
        <v>42.1</v>
      </c>
      <c r="Q30" s="205">
        <v>6610</v>
      </c>
      <c r="R30" s="205">
        <v>25.6</v>
      </c>
      <c r="S30" s="205" t="s">
        <v>68</v>
      </c>
      <c r="T30" s="205" t="s">
        <v>68</v>
      </c>
      <c r="U30" s="205" t="s">
        <v>68</v>
      </c>
      <c r="V30" s="205" t="s">
        <v>68</v>
      </c>
      <c r="W30" s="205" t="s">
        <v>68</v>
      </c>
      <c r="X30" s="205" t="s">
        <v>68</v>
      </c>
      <c r="Y30" s="205" t="s">
        <v>68</v>
      </c>
      <c r="Z30" s="205" t="s">
        <v>68</v>
      </c>
      <c r="AA30" s="205" t="s">
        <v>68</v>
      </c>
      <c r="AB30" s="205" t="s">
        <v>68</v>
      </c>
      <c r="AC30" s="205" t="s">
        <v>68</v>
      </c>
      <c r="AD30" s="205" t="s">
        <v>68</v>
      </c>
      <c r="AE30" s="205" t="s">
        <v>68</v>
      </c>
      <c r="AF30" s="205">
        <v>0</v>
      </c>
    </row>
    <row r="31" spans="1:32" x14ac:dyDescent="0.35">
      <c r="A31" s="205" t="str">
        <f t="shared" si="0"/>
        <v>2018.Converter academy.7</v>
      </c>
      <c r="B31" s="205">
        <v>2018</v>
      </c>
      <c r="C31" s="205" t="s">
        <v>301</v>
      </c>
      <c r="D31" s="205">
        <v>7</v>
      </c>
      <c r="E31" s="205" t="s">
        <v>68</v>
      </c>
      <c r="F31" s="205">
        <v>63452</v>
      </c>
      <c r="G31" s="205" t="s">
        <v>68</v>
      </c>
      <c r="H31" s="205" t="s">
        <v>68</v>
      </c>
      <c r="I31" s="205" t="s">
        <v>68</v>
      </c>
      <c r="J31" s="205" t="s">
        <v>68</v>
      </c>
      <c r="K31" s="205">
        <v>43957</v>
      </c>
      <c r="L31" s="205">
        <v>69.3</v>
      </c>
      <c r="M31" s="205" t="s">
        <v>68</v>
      </c>
      <c r="N31" s="205" t="s">
        <v>68</v>
      </c>
      <c r="O31" s="205">
        <v>24968</v>
      </c>
      <c r="P31" s="205">
        <v>39.299999999999997</v>
      </c>
      <c r="Q31" s="205">
        <v>16806</v>
      </c>
      <c r="R31" s="205">
        <v>26.5</v>
      </c>
      <c r="S31" s="205" t="s">
        <v>68</v>
      </c>
      <c r="T31" s="205" t="s">
        <v>68</v>
      </c>
      <c r="U31" s="205" t="s">
        <v>68</v>
      </c>
      <c r="V31" s="205" t="s">
        <v>68</v>
      </c>
      <c r="W31" s="205" t="s">
        <v>68</v>
      </c>
      <c r="X31" s="205" t="s">
        <v>68</v>
      </c>
      <c r="Y31" s="205" t="s">
        <v>68</v>
      </c>
      <c r="Z31" s="205" t="s">
        <v>68</v>
      </c>
      <c r="AA31" s="205" t="s">
        <v>68</v>
      </c>
      <c r="AB31" s="205" t="s">
        <v>68</v>
      </c>
      <c r="AC31" s="205" t="s">
        <v>68</v>
      </c>
      <c r="AD31" s="205" t="s">
        <v>68</v>
      </c>
      <c r="AE31" s="205" t="s">
        <v>68</v>
      </c>
      <c r="AF31" s="205">
        <v>0</v>
      </c>
    </row>
    <row r="32" spans="1:32" x14ac:dyDescent="0.35">
      <c r="A32" s="205" t="str">
        <f t="shared" si="0"/>
        <v>2018.Converter academy.8</v>
      </c>
      <c r="B32" s="205">
        <v>2018</v>
      </c>
      <c r="C32" s="205" t="s">
        <v>301</v>
      </c>
      <c r="D32" s="205">
        <v>8</v>
      </c>
      <c r="E32" s="205" t="s">
        <v>68</v>
      </c>
      <c r="F32" s="205">
        <v>114927</v>
      </c>
      <c r="G32" s="205" t="s">
        <v>68</v>
      </c>
      <c r="H32" s="205" t="s">
        <v>68</v>
      </c>
      <c r="I32" s="205" t="s">
        <v>68</v>
      </c>
      <c r="J32" s="205" t="s">
        <v>68</v>
      </c>
      <c r="K32" s="205">
        <v>84928</v>
      </c>
      <c r="L32" s="205">
        <v>73.900000000000006</v>
      </c>
      <c r="M32" s="205" t="s">
        <v>68</v>
      </c>
      <c r="N32" s="205" t="s">
        <v>68</v>
      </c>
      <c r="O32" s="205">
        <v>55522</v>
      </c>
      <c r="P32" s="205">
        <v>48.3</v>
      </c>
      <c r="Q32" s="205">
        <v>38835</v>
      </c>
      <c r="R32" s="205">
        <v>33.799999999999997</v>
      </c>
      <c r="S32" s="205" t="s">
        <v>68</v>
      </c>
      <c r="T32" s="205" t="s">
        <v>68</v>
      </c>
      <c r="U32" s="205" t="s">
        <v>68</v>
      </c>
      <c r="V32" s="205" t="s">
        <v>68</v>
      </c>
      <c r="W32" s="205" t="s">
        <v>68</v>
      </c>
      <c r="X32" s="205" t="s">
        <v>68</v>
      </c>
      <c r="Y32" s="205" t="s">
        <v>68</v>
      </c>
      <c r="Z32" s="205" t="s">
        <v>68</v>
      </c>
      <c r="AA32" s="205" t="s">
        <v>68</v>
      </c>
      <c r="AB32" s="205" t="s">
        <v>68</v>
      </c>
      <c r="AC32" s="205" t="s">
        <v>68</v>
      </c>
      <c r="AD32" s="205" t="s">
        <v>68</v>
      </c>
      <c r="AE32" s="205" t="s">
        <v>68</v>
      </c>
      <c r="AF32" s="205">
        <v>0</v>
      </c>
    </row>
    <row r="33" spans="1:32" x14ac:dyDescent="0.35">
      <c r="A33" s="205" t="str">
        <f t="shared" si="0"/>
        <v>2018.Converter academy.9</v>
      </c>
      <c r="B33" s="205">
        <v>2018</v>
      </c>
      <c r="C33" s="205" t="s">
        <v>301</v>
      </c>
      <c r="D33" s="205">
        <v>9</v>
      </c>
      <c r="E33" s="205" t="s">
        <v>68</v>
      </c>
      <c r="F33" s="205">
        <v>5116</v>
      </c>
      <c r="G33" s="205" t="s">
        <v>68</v>
      </c>
      <c r="H33" s="205" t="s">
        <v>68</v>
      </c>
      <c r="I33" s="205" t="s">
        <v>68</v>
      </c>
      <c r="J33" s="205" t="s">
        <v>68</v>
      </c>
      <c r="K33" s="205">
        <v>4035</v>
      </c>
      <c r="L33" s="205">
        <v>78.900000000000006</v>
      </c>
      <c r="M33" s="205" t="s">
        <v>68</v>
      </c>
      <c r="N33" s="205" t="s">
        <v>68</v>
      </c>
      <c r="O33" s="205">
        <v>2610</v>
      </c>
      <c r="P33" s="205">
        <v>51</v>
      </c>
      <c r="Q33" s="205">
        <v>1975</v>
      </c>
      <c r="R33" s="205">
        <v>38.6</v>
      </c>
      <c r="S33" s="205" t="s">
        <v>68</v>
      </c>
      <c r="T33" s="205" t="s">
        <v>68</v>
      </c>
      <c r="U33" s="205" t="s">
        <v>68</v>
      </c>
      <c r="V33" s="205" t="s">
        <v>68</v>
      </c>
      <c r="W33" s="205" t="s">
        <v>68</v>
      </c>
      <c r="X33" s="205" t="s">
        <v>68</v>
      </c>
      <c r="Y33" s="205" t="s">
        <v>68</v>
      </c>
      <c r="Z33" s="205" t="s">
        <v>68</v>
      </c>
      <c r="AA33" s="205" t="s">
        <v>68</v>
      </c>
      <c r="AB33" s="205" t="s">
        <v>68</v>
      </c>
      <c r="AC33" s="205" t="s">
        <v>68</v>
      </c>
      <c r="AD33" s="205" t="s">
        <v>68</v>
      </c>
      <c r="AE33" s="205" t="s">
        <v>68</v>
      </c>
      <c r="AF33" s="205">
        <v>0</v>
      </c>
    </row>
    <row r="34" spans="1:32" x14ac:dyDescent="0.35">
      <c r="A34" s="205" t="str">
        <f t="shared" ref="A34:A65" si="1">CONCATENATE(B34,".",C34,".",D34)</f>
        <v>2018.Local Authority maintained.99</v>
      </c>
      <c r="B34" s="205">
        <v>2018</v>
      </c>
      <c r="C34" s="205" t="s">
        <v>302</v>
      </c>
      <c r="D34" s="205">
        <v>99</v>
      </c>
      <c r="E34" s="205" t="s">
        <v>68</v>
      </c>
      <c r="F34" s="205">
        <v>151241</v>
      </c>
      <c r="G34" s="205" t="s">
        <v>68</v>
      </c>
      <c r="H34" s="205" t="s">
        <v>68</v>
      </c>
      <c r="I34" s="205" t="s">
        <v>68</v>
      </c>
      <c r="J34" s="205" t="s">
        <v>68</v>
      </c>
      <c r="K34" s="205">
        <v>96447</v>
      </c>
      <c r="L34" s="205">
        <v>63.8</v>
      </c>
      <c r="M34" s="205" t="s">
        <v>68</v>
      </c>
      <c r="N34" s="205" t="s">
        <v>68</v>
      </c>
      <c r="O34" s="205">
        <v>55904</v>
      </c>
      <c r="P34" s="205">
        <v>37</v>
      </c>
      <c r="Q34" s="205">
        <v>33927</v>
      </c>
      <c r="R34" s="205">
        <v>22.4</v>
      </c>
      <c r="S34" s="205" t="s">
        <v>68</v>
      </c>
      <c r="T34" s="205" t="s">
        <v>68</v>
      </c>
      <c r="U34" s="205" t="s">
        <v>68</v>
      </c>
      <c r="V34" s="205" t="s">
        <v>68</v>
      </c>
      <c r="W34" s="205" t="s">
        <v>68</v>
      </c>
      <c r="X34" s="205" t="s">
        <v>68</v>
      </c>
      <c r="Y34" s="205" t="s">
        <v>68</v>
      </c>
      <c r="Z34" s="205" t="s">
        <v>68</v>
      </c>
      <c r="AA34" s="205" t="s">
        <v>68</v>
      </c>
      <c r="AB34" s="205" t="s">
        <v>68</v>
      </c>
      <c r="AC34" s="205" t="s">
        <v>68</v>
      </c>
      <c r="AD34" s="205" t="s">
        <v>68</v>
      </c>
      <c r="AE34" s="205" t="s">
        <v>68</v>
      </c>
      <c r="AF34" s="205">
        <v>0</v>
      </c>
    </row>
    <row r="35" spans="1:32" x14ac:dyDescent="0.35">
      <c r="A35" s="205" t="str">
        <f t="shared" si="1"/>
        <v>2018.Sponsored academy.NULL</v>
      </c>
      <c r="B35" s="205">
        <v>2018</v>
      </c>
      <c r="C35" s="205" t="s">
        <v>303</v>
      </c>
      <c r="D35" s="205" t="s">
        <v>115</v>
      </c>
      <c r="E35" s="205" t="s">
        <v>68</v>
      </c>
      <c r="F35" s="205">
        <v>87768</v>
      </c>
      <c r="G35" s="205" t="s">
        <v>68</v>
      </c>
      <c r="H35" s="205" t="s">
        <v>68</v>
      </c>
      <c r="I35" s="205" t="s">
        <v>68</v>
      </c>
      <c r="J35" s="205" t="s">
        <v>68</v>
      </c>
      <c r="K35" s="205">
        <v>47599</v>
      </c>
      <c r="L35" s="205">
        <v>54.2</v>
      </c>
      <c r="M35" s="205" t="s">
        <v>68</v>
      </c>
      <c r="N35" s="205" t="s">
        <v>68</v>
      </c>
      <c r="O35" s="205">
        <v>26734</v>
      </c>
      <c r="P35" s="205">
        <v>30.5</v>
      </c>
      <c r="Q35" s="205">
        <v>12833</v>
      </c>
      <c r="R35" s="205">
        <v>14.6</v>
      </c>
      <c r="S35" s="205" t="s">
        <v>68</v>
      </c>
      <c r="T35" s="205" t="s">
        <v>68</v>
      </c>
      <c r="U35" s="205" t="s">
        <v>68</v>
      </c>
      <c r="V35" s="205" t="s">
        <v>68</v>
      </c>
      <c r="W35" s="205" t="s">
        <v>68</v>
      </c>
      <c r="X35" s="205" t="s">
        <v>68</v>
      </c>
      <c r="Y35" s="205" t="s">
        <v>68</v>
      </c>
      <c r="Z35" s="205" t="s">
        <v>68</v>
      </c>
      <c r="AA35" s="205" t="s">
        <v>68</v>
      </c>
      <c r="AB35" s="205" t="s">
        <v>68</v>
      </c>
      <c r="AC35" s="205" t="s">
        <v>68</v>
      </c>
      <c r="AD35" s="205" t="s">
        <v>68</v>
      </c>
      <c r="AE35" s="205" t="s">
        <v>68</v>
      </c>
      <c r="AF35" s="205">
        <v>0</v>
      </c>
    </row>
    <row r="36" spans="1:32" x14ac:dyDescent="0.35">
      <c r="A36" s="205" t="str">
        <f t="shared" si="1"/>
        <v>2018.Sponsored academy.1</v>
      </c>
      <c r="B36" s="205">
        <v>2018</v>
      </c>
      <c r="C36" s="205" t="s">
        <v>303</v>
      </c>
      <c r="D36" s="205">
        <v>1</v>
      </c>
      <c r="E36" s="205" t="s">
        <v>68</v>
      </c>
      <c r="F36" s="205">
        <v>11099</v>
      </c>
      <c r="G36" s="205" t="s">
        <v>68</v>
      </c>
      <c r="H36" s="205" t="s">
        <v>68</v>
      </c>
      <c r="I36" s="205" t="s">
        <v>68</v>
      </c>
      <c r="J36" s="205" t="s">
        <v>68</v>
      </c>
      <c r="K36" s="205">
        <v>5978</v>
      </c>
      <c r="L36" s="205">
        <v>53.9</v>
      </c>
      <c r="M36" s="205" t="s">
        <v>68</v>
      </c>
      <c r="N36" s="205" t="s">
        <v>68</v>
      </c>
      <c r="O36" s="205">
        <v>3321</v>
      </c>
      <c r="P36" s="205">
        <v>29.9</v>
      </c>
      <c r="Q36" s="205">
        <v>1643</v>
      </c>
      <c r="R36" s="205">
        <v>14.8</v>
      </c>
      <c r="S36" s="205" t="s">
        <v>68</v>
      </c>
      <c r="T36" s="205" t="s">
        <v>68</v>
      </c>
      <c r="U36" s="205" t="s">
        <v>68</v>
      </c>
      <c r="V36" s="205" t="s">
        <v>68</v>
      </c>
      <c r="W36" s="205" t="s">
        <v>68</v>
      </c>
      <c r="X36" s="205" t="s">
        <v>68</v>
      </c>
      <c r="Y36" s="205" t="s">
        <v>68</v>
      </c>
      <c r="Z36" s="205" t="s">
        <v>68</v>
      </c>
      <c r="AA36" s="205" t="s">
        <v>68</v>
      </c>
      <c r="AB36" s="205" t="s">
        <v>68</v>
      </c>
      <c r="AC36" s="205" t="s">
        <v>68</v>
      </c>
      <c r="AD36" s="205" t="s">
        <v>68</v>
      </c>
      <c r="AE36" s="205" t="s">
        <v>68</v>
      </c>
      <c r="AF36" s="205">
        <v>0</v>
      </c>
    </row>
    <row r="37" spans="1:32" x14ac:dyDescent="0.35">
      <c r="A37" s="205" t="str">
        <f t="shared" si="1"/>
        <v>2018.Sponsored academy.2</v>
      </c>
      <c r="B37" s="205">
        <v>2018</v>
      </c>
      <c r="C37" s="205" t="s">
        <v>303</v>
      </c>
      <c r="D37" s="205">
        <v>2</v>
      </c>
      <c r="E37" s="205" t="s">
        <v>68</v>
      </c>
      <c r="F37" s="205">
        <v>9181</v>
      </c>
      <c r="G37" s="205" t="s">
        <v>68</v>
      </c>
      <c r="H37" s="205" t="s">
        <v>68</v>
      </c>
      <c r="I37" s="205" t="s">
        <v>68</v>
      </c>
      <c r="J37" s="205" t="s">
        <v>68</v>
      </c>
      <c r="K37" s="205">
        <v>4564</v>
      </c>
      <c r="L37" s="205">
        <v>49.7</v>
      </c>
      <c r="M37" s="205" t="s">
        <v>68</v>
      </c>
      <c r="N37" s="205" t="s">
        <v>68</v>
      </c>
      <c r="O37" s="205">
        <v>2087</v>
      </c>
      <c r="P37" s="205">
        <v>22.7</v>
      </c>
      <c r="Q37" s="205">
        <v>957</v>
      </c>
      <c r="R37" s="205">
        <v>10.4</v>
      </c>
      <c r="S37" s="205" t="s">
        <v>68</v>
      </c>
      <c r="T37" s="205" t="s">
        <v>68</v>
      </c>
      <c r="U37" s="205" t="s">
        <v>68</v>
      </c>
      <c r="V37" s="205" t="s">
        <v>68</v>
      </c>
      <c r="W37" s="205" t="s">
        <v>68</v>
      </c>
      <c r="X37" s="205" t="s">
        <v>68</v>
      </c>
      <c r="Y37" s="205" t="s">
        <v>68</v>
      </c>
      <c r="Z37" s="205" t="s">
        <v>68</v>
      </c>
      <c r="AA37" s="205" t="s">
        <v>68</v>
      </c>
      <c r="AB37" s="205" t="s">
        <v>68</v>
      </c>
      <c r="AC37" s="205" t="s">
        <v>68</v>
      </c>
      <c r="AD37" s="205" t="s">
        <v>68</v>
      </c>
      <c r="AE37" s="205" t="s">
        <v>68</v>
      </c>
      <c r="AF37" s="205">
        <v>0</v>
      </c>
    </row>
    <row r="38" spans="1:32" x14ac:dyDescent="0.35">
      <c r="A38" s="205" t="str">
        <f t="shared" si="1"/>
        <v>2018.Sponsored academy.3</v>
      </c>
      <c r="B38" s="205">
        <v>2018</v>
      </c>
      <c r="C38" s="205" t="s">
        <v>303</v>
      </c>
      <c r="D38" s="205">
        <v>3</v>
      </c>
      <c r="E38" s="205" t="s">
        <v>68</v>
      </c>
      <c r="F38" s="205">
        <v>5703</v>
      </c>
      <c r="G38" s="205" t="s">
        <v>68</v>
      </c>
      <c r="H38" s="205" t="s">
        <v>68</v>
      </c>
      <c r="I38" s="205" t="s">
        <v>68</v>
      </c>
      <c r="J38" s="205" t="s">
        <v>68</v>
      </c>
      <c r="K38" s="205">
        <v>2983</v>
      </c>
      <c r="L38" s="205">
        <v>52.3</v>
      </c>
      <c r="M38" s="205" t="s">
        <v>68</v>
      </c>
      <c r="N38" s="205" t="s">
        <v>68</v>
      </c>
      <c r="O38" s="205">
        <v>1727</v>
      </c>
      <c r="P38" s="205">
        <v>30.3</v>
      </c>
      <c r="Q38" s="205">
        <v>703</v>
      </c>
      <c r="R38" s="205">
        <v>12.3</v>
      </c>
      <c r="S38" s="205" t="s">
        <v>68</v>
      </c>
      <c r="T38" s="205" t="s">
        <v>68</v>
      </c>
      <c r="U38" s="205" t="s">
        <v>68</v>
      </c>
      <c r="V38" s="205" t="s">
        <v>68</v>
      </c>
      <c r="W38" s="205" t="s">
        <v>68</v>
      </c>
      <c r="X38" s="205" t="s">
        <v>68</v>
      </c>
      <c r="Y38" s="205" t="s">
        <v>68</v>
      </c>
      <c r="Z38" s="205" t="s">
        <v>68</v>
      </c>
      <c r="AA38" s="205" t="s">
        <v>68</v>
      </c>
      <c r="AB38" s="205" t="s">
        <v>68</v>
      </c>
      <c r="AC38" s="205" t="s">
        <v>68</v>
      </c>
      <c r="AD38" s="205" t="s">
        <v>68</v>
      </c>
      <c r="AE38" s="205" t="s">
        <v>68</v>
      </c>
      <c r="AF38" s="205">
        <v>0</v>
      </c>
    </row>
    <row r="39" spans="1:32" x14ac:dyDescent="0.35">
      <c r="A39" s="205" t="str">
        <f t="shared" si="1"/>
        <v>2018.Sponsored academy.4</v>
      </c>
      <c r="B39" s="205">
        <v>2018</v>
      </c>
      <c r="C39" s="205" t="s">
        <v>303</v>
      </c>
      <c r="D39" s="205">
        <v>4</v>
      </c>
      <c r="E39" s="205" t="s">
        <v>68</v>
      </c>
      <c r="F39" s="205">
        <v>7627</v>
      </c>
      <c r="G39" s="205" t="s">
        <v>68</v>
      </c>
      <c r="H39" s="205" t="s">
        <v>68</v>
      </c>
      <c r="I39" s="205" t="s">
        <v>68</v>
      </c>
      <c r="J39" s="205" t="s">
        <v>68</v>
      </c>
      <c r="K39" s="205">
        <v>4251</v>
      </c>
      <c r="L39" s="205">
        <v>55.7</v>
      </c>
      <c r="M39" s="205" t="s">
        <v>68</v>
      </c>
      <c r="N39" s="205" t="s">
        <v>68</v>
      </c>
      <c r="O39" s="205">
        <v>2337</v>
      </c>
      <c r="P39" s="205">
        <v>30.6</v>
      </c>
      <c r="Q39" s="205">
        <v>1009</v>
      </c>
      <c r="R39" s="205">
        <v>13.2</v>
      </c>
      <c r="S39" s="205" t="s">
        <v>68</v>
      </c>
      <c r="T39" s="205" t="s">
        <v>68</v>
      </c>
      <c r="U39" s="205" t="s">
        <v>68</v>
      </c>
      <c r="V39" s="205" t="s">
        <v>68</v>
      </c>
      <c r="W39" s="205" t="s">
        <v>68</v>
      </c>
      <c r="X39" s="205" t="s">
        <v>68</v>
      </c>
      <c r="Y39" s="205" t="s">
        <v>68</v>
      </c>
      <c r="Z39" s="205" t="s">
        <v>68</v>
      </c>
      <c r="AA39" s="205" t="s">
        <v>68</v>
      </c>
      <c r="AB39" s="205" t="s">
        <v>68</v>
      </c>
      <c r="AC39" s="205" t="s">
        <v>68</v>
      </c>
      <c r="AD39" s="205" t="s">
        <v>68</v>
      </c>
      <c r="AE39" s="205" t="s">
        <v>68</v>
      </c>
      <c r="AF39" s="205">
        <v>0</v>
      </c>
    </row>
    <row r="40" spans="1:32" x14ac:dyDescent="0.35">
      <c r="A40" s="205" t="str">
        <f t="shared" si="1"/>
        <v>2018.Sponsored academy.5</v>
      </c>
      <c r="B40" s="205">
        <v>2018</v>
      </c>
      <c r="C40" s="205" t="s">
        <v>303</v>
      </c>
      <c r="D40" s="205">
        <v>5</v>
      </c>
      <c r="E40" s="205" t="s">
        <v>68</v>
      </c>
      <c r="F40" s="205">
        <v>7309</v>
      </c>
      <c r="G40" s="205" t="s">
        <v>68</v>
      </c>
      <c r="H40" s="205" t="s">
        <v>68</v>
      </c>
      <c r="I40" s="205" t="s">
        <v>68</v>
      </c>
      <c r="J40" s="205" t="s">
        <v>68</v>
      </c>
      <c r="K40" s="205">
        <v>4038</v>
      </c>
      <c r="L40" s="205">
        <v>55.2</v>
      </c>
      <c r="M40" s="205" t="s">
        <v>68</v>
      </c>
      <c r="N40" s="205" t="s">
        <v>68</v>
      </c>
      <c r="O40" s="205">
        <v>2139</v>
      </c>
      <c r="P40" s="205">
        <v>29.3</v>
      </c>
      <c r="Q40" s="205">
        <v>1128</v>
      </c>
      <c r="R40" s="205">
        <v>15.4</v>
      </c>
      <c r="S40" s="205" t="s">
        <v>68</v>
      </c>
      <c r="T40" s="205" t="s">
        <v>68</v>
      </c>
      <c r="U40" s="205" t="s">
        <v>68</v>
      </c>
      <c r="V40" s="205" t="s">
        <v>68</v>
      </c>
      <c r="W40" s="205" t="s">
        <v>68</v>
      </c>
      <c r="X40" s="205" t="s">
        <v>68</v>
      </c>
      <c r="Y40" s="205" t="s">
        <v>68</v>
      </c>
      <c r="Z40" s="205" t="s">
        <v>68</v>
      </c>
      <c r="AA40" s="205" t="s">
        <v>68</v>
      </c>
      <c r="AB40" s="205" t="s">
        <v>68</v>
      </c>
      <c r="AC40" s="205" t="s">
        <v>68</v>
      </c>
      <c r="AD40" s="205" t="s">
        <v>68</v>
      </c>
      <c r="AE40" s="205" t="s">
        <v>68</v>
      </c>
      <c r="AF40" s="205">
        <v>0</v>
      </c>
    </row>
    <row r="41" spans="1:32" x14ac:dyDescent="0.35">
      <c r="A41" s="205" t="str">
        <f t="shared" si="1"/>
        <v>2018.Sponsored academy.6</v>
      </c>
      <c r="B41" s="205">
        <v>2018</v>
      </c>
      <c r="C41" s="205" t="s">
        <v>303</v>
      </c>
      <c r="D41" s="205">
        <v>6</v>
      </c>
      <c r="E41" s="205" t="s">
        <v>68</v>
      </c>
      <c r="F41" s="205">
        <v>8050</v>
      </c>
      <c r="G41" s="205" t="s">
        <v>68</v>
      </c>
      <c r="H41" s="205" t="s">
        <v>68</v>
      </c>
      <c r="I41" s="205" t="s">
        <v>68</v>
      </c>
      <c r="J41" s="205" t="s">
        <v>68</v>
      </c>
      <c r="K41" s="205">
        <v>4198</v>
      </c>
      <c r="L41" s="205">
        <v>52.1</v>
      </c>
      <c r="M41" s="205" t="s">
        <v>68</v>
      </c>
      <c r="N41" s="205" t="s">
        <v>68</v>
      </c>
      <c r="O41" s="205">
        <v>2477</v>
      </c>
      <c r="P41" s="205">
        <v>30.8</v>
      </c>
      <c r="Q41" s="205">
        <v>1165</v>
      </c>
      <c r="R41" s="205">
        <v>14.5</v>
      </c>
      <c r="S41" s="205" t="s">
        <v>68</v>
      </c>
      <c r="T41" s="205" t="s">
        <v>68</v>
      </c>
      <c r="U41" s="205" t="s">
        <v>68</v>
      </c>
      <c r="V41" s="205" t="s">
        <v>68</v>
      </c>
      <c r="W41" s="205" t="s">
        <v>68</v>
      </c>
      <c r="X41" s="205" t="s">
        <v>68</v>
      </c>
      <c r="Y41" s="205" t="s">
        <v>68</v>
      </c>
      <c r="Z41" s="205" t="s">
        <v>68</v>
      </c>
      <c r="AA41" s="205" t="s">
        <v>68</v>
      </c>
      <c r="AB41" s="205" t="s">
        <v>68</v>
      </c>
      <c r="AC41" s="205" t="s">
        <v>68</v>
      </c>
      <c r="AD41" s="205" t="s">
        <v>68</v>
      </c>
      <c r="AE41" s="205" t="s">
        <v>68</v>
      </c>
      <c r="AF41" s="205">
        <v>0</v>
      </c>
    </row>
    <row r="42" spans="1:32" x14ac:dyDescent="0.35">
      <c r="A42" s="205" t="str">
        <f t="shared" si="1"/>
        <v>2018.Sponsored academy.7</v>
      </c>
      <c r="B42" s="205">
        <v>2018</v>
      </c>
      <c r="C42" s="205" t="s">
        <v>303</v>
      </c>
      <c r="D42" s="205">
        <v>7</v>
      </c>
      <c r="E42" s="205" t="s">
        <v>68</v>
      </c>
      <c r="F42" s="205">
        <v>7389</v>
      </c>
      <c r="G42" s="205" t="s">
        <v>68</v>
      </c>
      <c r="H42" s="205" t="s">
        <v>68</v>
      </c>
      <c r="I42" s="205" t="s">
        <v>68</v>
      </c>
      <c r="J42" s="205" t="s">
        <v>68</v>
      </c>
      <c r="K42" s="205">
        <v>3832</v>
      </c>
      <c r="L42" s="205">
        <v>51.9</v>
      </c>
      <c r="M42" s="205" t="s">
        <v>68</v>
      </c>
      <c r="N42" s="205" t="s">
        <v>68</v>
      </c>
      <c r="O42" s="205">
        <v>1992</v>
      </c>
      <c r="P42" s="205">
        <v>27</v>
      </c>
      <c r="Q42" s="205">
        <v>948</v>
      </c>
      <c r="R42" s="205">
        <v>12.8</v>
      </c>
      <c r="S42" s="205" t="s">
        <v>68</v>
      </c>
      <c r="T42" s="205" t="s">
        <v>68</v>
      </c>
      <c r="U42" s="205" t="s">
        <v>68</v>
      </c>
      <c r="V42" s="205" t="s">
        <v>68</v>
      </c>
      <c r="W42" s="205" t="s">
        <v>68</v>
      </c>
      <c r="X42" s="205" t="s">
        <v>68</v>
      </c>
      <c r="Y42" s="205" t="s">
        <v>68</v>
      </c>
      <c r="Z42" s="205" t="s">
        <v>68</v>
      </c>
      <c r="AA42" s="205" t="s">
        <v>68</v>
      </c>
      <c r="AB42" s="205" t="s">
        <v>68</v>
      </c>
      <c r="AC42" s="205" t="s">
        <v>68</v>
      </c>
      <c r="AD42" s="205" t="s">
        <v>68</v>
      </c>
      <c r="AE42" s="205" t="s">
        <v>68</v>
      </c>
      <c r="AF42" s="205">
        <v>0</v>
      </c>
    </row>
    <row r="43" spans="1:32" x14ac:dyDescent="0.35">
      <c r="A43" s="205" t="str">
        <f t="shared" si="1"/>
        <v>2018.Sponsored academy.8</v>
      </c>
      <c r="B43" s="205">
        <v>2018</v>
      </c>
      <c r="C43" s="205" t="s">
        <v>303</v>
      </c>
      <c r="D43" s="205">
        <v>8</v>
      </c>
      <c r="E43" s="205" t="s">
        <v>68</v>
      </c>
      <c r="F43" s="205">
        <v>5975</v>
      </c>
      <c r="G43" s="205" t="s">
        <v>68</v>
      </c>
      <c r="H43" s="205" t="s">
        <v>68</v>
      </c>
      <c r="I43" s="205" t="s">
        <v>68</v>
      </c>
      <c r="J43" s="205" t="s">
        <v>68</v>
      </c>
      <c r="K43" s="205">
        <v>3224</v>
      </c>
      <c r="L43" s="205">
        <v>54</v>
      </c>
      <c r="M43" s="205" t="s">
        <v>68</v>
      </c>
      <c r="N43" s="205" t="s">
        <v>68</v>
      </c>
      <c r="O43" s="205">
        <v>1803</v>
      </c>
      <c r="P43" s="205">
        <v>30.2</v>
      </c>
      <c r="Q43" s="205">
        <v>781</v>
      </c>
      <c r="R43" s="205">
        <v>13.1</v>
      </c>
      <c r="S43" s="205" t="s">
        <v>68</v>
      </c>
      <c r="T43" s="205" t="s">
        <v>68</v>
      </c>
      <c r="U43" s="205" t="s">
        <v>68</v>
      </c>
      <c r="V43" s="205" t="s">
        <v>68</v>
      </c>
      <c r="W43" s="205" t="s">
        <v>68</v>
      </c>
      <c r="X43" s="205" t="s">
        <v>68</v>
      </c>
      <c r="Y43" s="205" t="s">
        <v>68</v>
      </c>
      <c r="Z43" s="205" t="s">
        <v>68</v>
      </c>
      <c r="AA43" s="205" t="s">
        <v>68</v>
      </c>
      <c r="AB43" s="205" t="s">
        <v>68</v>
      </c>
      <c r="AC43" s="205" t="s">
        <v>68</v>
      </c>
      <c r="AD43" s="205" t="s">
        <v>68</v>
      </c>
      <c r="AE43" s="205" t="s">
        <v>68</v>
      </c>
      <c r="AF43" s="205">
        <v>0</v>
      </c>
    </row>
    <row r="44" spans="1:32" x14ac:dyDescent="0.35">
      <c r="A44" s="205" t="str">
        <f t="shared" si="1"/>
        <v>2018.Sponsored academy.9</v>
      </c>
      <c r="B44" s="205">
        <v>2018</v>
      </c>
      <c r="C44" s="205" t="s">
        <v>303</v>
      </c>
      <c r="D44" s="205">
        <v>9</v>
      </c>
      <c r="E44" s="205" t="s">
        <v>68</v>
      </c>
      <c r="F44" s="205">
        <v>8308</v>
      </c>
      <c r="G44" s="205" t="s">
        <v>68</v>
      </c>
      <c r="H44" s="205" t="s">
        <v>68</v>
      </c>
      <c r="I44" s="205" t="s">
        <v>68</v>
      </c>
      <c r="J44" s="205" t="s">
        <v>68</v>
      </c>
      <c r="K44" s="205">
        <v>4151</v>
      </c>
      <c r="L44" s="205">
        <v>50</v>
      </c>
      <c r="M44" s="205" t="s">
        <v>68</v>
      </c>
      <c r="N44" s="205" t="s">
        <v>68</v>
      </c>
      <c r="O44" s="205">
        <v>1992</v>
      </c>
      <c r="P44" s="205">
        <v>24</v>
      </c>
      <c r="Q44" s="205">
        <v>888</v>
      </c>
      <c r="R44" s="205">
        <v>10.7</v>
      </c>
      <c r="S44" s="205" t="s">
        <v>68</v>
      </c>
      <c r="T44" s="205" t="s">
        <v>68</v>
      </c>
      <c r="U44" s="205" t="s">
        <v>68</v>
      </c>
      <c r="V44" s="205" t="s">
        <v>68</v>
      </c>
      <c r="W44" s="205" t="s">
        <v>68</v>
      </c>
      <c r="X44" s="205" t="s">
        <v>68</v>
      </c>
      <c r="Y44" s="205" t="s">
        <v>68</v>
      </c>
      <c r="Z44" s="205" t="s">
        <v>68</v>
      </c>
      <c r="AA44" s="205" t="s">
        <v>68</v>
      </c>
      <c r="AB44" s="205" t="s">
        <v>68</v>
      </c>
      <c r="AC44" s="205" t="s">
        <v>68</v>
      </c>
      <c r="AD44" s="205" t="s">
        <v>68</v>
      </c>
      <c r="AE44" s="205" t="s">
        <v>68</v>
      </c>
      <c r="AF44" s="205">
        <v>0</v>
      </c>
    </row>
    <row r="45" spans="1:32" x14ac:dyDescent="0.35">
      <c r="A45" s="205" t="str">
        <f t="shared" si="1"/>
        <v>2018.Sponsored academy.10</v>
      </c>
      <c r="B45" s="205">
        <v>2018</v>
      </c>
      <c r="C45" s="205" t="s">
        <v>303</v>
      </c>
      <c r="D45" s="205">
        <v>10</v>
      </c>
      <c r="E45" s="205" t="s">
        <v>68</v>
      </c>
      <c r="F45" s="205">
        <v>28226</v>
      </c>
      <c r="G45" s="205" t="s">
        <v>68</v>
      </c>
      <c r="H45" s="205" t="s">
        <v>68</v>
      </c>
      <c r="I45" s="205" t="s">
        <v>68</v>
      </c>
      <c r="J45" s="205" t="s">
        <v>68</v>
      </c>
      <c r="K45" s="205">
        <v>16358</v>
      </c>
      <c r="L45" s="205">
        <v>58</v>
      </c>
      <c r="M45" s="205" t="s">
        <v>68</v>
      </c>
      <c r="N45" s="205" t="s">
        <v>68</v>
      </c>
      <c r="O45" s="205">
        <v>10180</v>
      </c>
      <c r="P45" s="205">
        <v>36.1</v>
      </c>
      <c r="Q45" s="205">
        <v>5254</v>
      </c>
      <c r="R45" s="205">
        <v>18.600000000000001</v>
      </c>
      <c r="S45" s="205" t="s">
        <v>68</v>
      </c>
      <c r="T45" s="205" t="s">
        <v>68</v>
      </c>
      <c r="U45" s="205" t="s">
        <v>68</v>
      </c>
      <c r="V45" s="205" t="s">
        <v>68</v>
      </c>
      <c r="W45" s="205" t="s">
        <v>68</v>
      </c>
      <c r="X45" s="205" t="s">
        <v>68</v>
      </c>
      <c r="Y45" s="205" t="s">
        <v>68</v>
      </c>
      <c r="Z45" s="205" t="s">
        <v>68</v>
      </c>
      <c r="AA45" s="205" t="s">
        <v>68</v>
      </c>
      <c r="AB45" s="205" t="s">
        <v>68</v>
      </c>
      <c r="AC45" s="205" t="s">
        <v>68</v>
      </c>
      <c r="AD45" s="205" t="s">
        <v>68</v>
      </c>
      <c r="AE45" s="205" t="s">
        <v>68</v>
      </c>
      <c r="AF45" s="205">
        <v>0</v>
      </c>
    </row>
    <row r="46" spans="1:32" x14ac:dyDescent="0.35">
      <c r="A46" s="205" t="str">
        <f t="shared" si="1"/>
        <v>2017.Converter academy.NULL</v>
      </c>
      <c r="B46" s="205">
        <v>2017</v>
      </c>
      <c r="C46" s="205" t="s">
        <v>301</v>
      </c>
      <c r="D46" s="205" t="s">
        <v>115</v>
      </c>
      <c r="E46" s="205" t="s">
        <v>68</v>
      </c>
      <c r="F46" s="205">
        <v>239981</v>
      </c>
      <c r="G46" s="205" t="s">
        <v>68</v>
      </c>
      <c r="H46" s="205" t="s">
        <v>68</v>
      </c>
      <c r="I46" s="205" t="s">
        <v>68</v>
      </c>
      <c r="J46" s="205" t="s">
        <v>68</v>
      </c>
      <c r="K46" s="205">
        <v>169305</v>
      </c>
      <c r="L46" s="205">
        <v>70.5</v>
      </c>
      <c r="M46" s="205" t="s">
        <v>68</v>
      </c>
      <c r="N46" s="205" t="s">
        <v>68</v>
      </c>
      <c r="O46" s="205">
        <v>105823</v>
      </c>
      <c r="P46" s="205">
        <v>44.1</v>
      </c>
      <c r="Q46" s="205">
        <v>70397</v>
      </c>
      <c r="R46" s="205">
        <v>29.3</v>
      </c>
      <c r="S46" s="205" t="s">
        <v>68</v>
      </c>
      <c r="T46" s="205" t="s">
        <v>68</v>
      </c>
      <c r="U46" s="205" t="s">
        <v>68</v>
      </c>
      <c r="V46" s="205" t="s">
        <v>68</v>
      </c>
      <c r="W46" s="205" t="s">
        <v>68</v>
      </c>
      <c r="X46" s="205" t="s">
        <v>68</v>
      </c>
      <c r="Y46" s="205" t="s">
        <v>68</v>
      </c>
      <c r="Z46" s="205" t="s">
        <v>68</v>
      </c>
      <c r="AA46" s="205" t="s">
        <v>68</v>
      </c>
      <c r="AB46" s="205" t="s">
        <v>68</v>
      </c>
      <c r="AC46" s="205" t="s">
        <v>68</v>
      </c>
      <c r="AD46" s="205" t="s">
        <v>68</v>
      </c>
      <c r="AE46" s="205" t="s">
        <v>68</v>
      </c>
      <c r="AF46" s="205">
        <v>0</v>
      </c>
    </row>
    <row r="47" spans="1:32" x14ac:dyDescent="0.35">
      <c r="A47" s="205" t="str">
        <f t="shared" si="1"/>
        <v>2017.Converter academy.1</v>
      </c>
      <c r="B47" s="205">
        <v>2017</v>
      </c>
      <c r="C47" s="205" t="s">
        <v>301</v>
      </c>
      <c r="D47" s="205">
        <v>1</v>
      </c>
      <c r="E47" s="205" t="s">
        <v>68</v>
      </c>
      <c r="F47" s="205">
        <v>11176</v>
      </c>
      <c r="G47" s="205" t="s">
        <v>68</v>
      </c>
      <c r="H47" s="205" t="s">
        <v>68</v>
      </c>
      <c r="I47" s="205" t="s">
        <v>68</v>
      </c>
      <c r="J47" s="205" t="s">
        <v>68</v>
      </c>
      <c r="K47" s="205">
        <v>7309</v>
      </c>
      <c r="L47" s="205">
        <v>65.400000000000006</v>
      </c>
      <c r="M47" s="205" t="s">
        <v>68</v>
      </c>
      <c r="N47" s="205" t="s">
        <v>68</v>
      </c>
      <c r="O47" s="205">
        <v>3964</v>
      </c>
      <c r="P47" s="205">
        <v>35.5</v>
      </c>
      <c r="Q47" s="205">
        <v>2354</v>
      </c>
      <c r="R47" s="205">
        <v>21.1</v>
      </c>
      <c r="S47" s="205" t="s">
        <v>68</v>
      </c>
      <c r="T47" s="205" t="s">
        <v>68</v>
      </c>
      <c r="U47" s="205" t="s">
        <v>68</v>
      </c>
      <c r="V47" s="205" t="s">
        <v>68</v>
      </c>
      <c r="W47" s="205" t="s">
        <v>68</v>
      </c>
      <c r="X47" s="205" t="s">
        <v>68</v>
      </c>
      <c r="Y47" s="205" t="s">
        <v>68</v>
      </c>
      <c r="Z47" s="205" t="s">
        <v>68</v>
      </c>
      <c r="AA47" s="205" t="s">
        <v>68</v>
      </c>
      <c r="AB47" s="205" t="s">
        <v>68</v>
      </c>
      <c r="AC47" s="205" t="s">
        <v>68</v>
      </c>
      <c r="AD47" s="205" t="s">
        <v>68</v>
      </c>
      <c r="AE47" s="205" t="s">
        <v>68</v>
      </c>
      <c r="AF47" s="205">
        <v>0</v>
      </c>
    </row>
    <row r="48" spans="1:32" x14ac:dyDescent="0.35">
      <c r="A48" s="205" t="str">
        <f t="shared" si="1"/>
        <v>2017.Converter academy.2</v>
      </c>
      <c r="B48" s="205">
        <v>2017</v>
      </c>
      <c r="C48" s="205" t="s">
        <v>301</v>
      </c>
      <c r="D48" s="205">
        <v>2</v>
      </c>
      <c r="E48" s="205" t="s">
        <v>68</v>
      </c>
      <c r="F48" s="205">
        <v>11981</v>
      </c>
      <c r="G48" s="205" t="s">
        <v>68</v>
      </c>
      <c r="H48" s="205" t="s">
        <v>68</v>
      </c>
      <c r="I48" s="205" t="s">
        <v>68</v>
      </c>
      <c r="J48" s="205" t="s">
        <v>68</v>
      </c>
      <c r="K48" s="205">
        <v>7332</v>
      </c>
      <c r="L48" s="205">
        <v>61.2</v>
      </c>
      <c r="M48" s="205" t="s">
        <v>68</v>
      </c>
      <c r="N48" s="205" t="s">
        <v>68</v>
      </c>
      <c r="O48" s="205">
        <v>4129</v>
      </c>
      <c r="P48" s="205">
        <v>34.5</v>
      </c>
      <c r="Q48" s="205">
        <v>2444</v>
      </c>
      <c r="R48" s="205">
        <v>20.399999999999999</v>
      </c>
      <c r="S48" s="205" t="s">
        <v>68</v>
      </c>
      <c r="T48" s="205" t="s">
        <v>68</v>
      </c>
      <c r="U48" s="205" t="s">
        <v>68</v>
      </c>
      <c r="V48" s="205" t="s">
        <v>68</v>
      </c>
      <c r="W48" s="205" t="s">
        <v>68</v>
      </c>
      <c r="X48" s="205" t="s">
        <v>68</v>
      </c>
      <c r="Y48" s="205" t="s">
        <v>68</v>
      </c>
      <c r="Z48" s="205" t="s">
        <v>68</v>
      </c>
      <c r="AA48" s="205" t="s">
        <v>68</v>
      </c>
      <c r="AB48" s="205" t="s">
        <v>68</v>
      </c>
      <c r="AC48" s="205" t="s">
        <v>68</v>
      </c>
      <c r="AD48" s="205" t="s">
        <v>68</v>
      </c>
      <c r="AE48" s="205" t="s">
        <v>68</v>
      </c>
      <c r="AF48" s="205">
        <v>0</v>
      </c>
    </row>
    <row r="49" spans="1:32" x14ac:dyDescent="0.35">
      <c r="A49" s="205" t="str">
        <f t="shared" si="1"/>
        <v>2017.Converter academy.3</v>
      </c>
      <c r="B49" s="205">
        <v>2017</v>
      </c>
      <c r="C49" s="205" t="s">
        <v>301</v>
      </c>
      <c r="D49" s="205">
        <v>3</v>
      </c>
      <c r="E49" s="205" t="s">
        <v>68</v>
      </c>
      <c r="F49" s="205">
        <v>9970</v>
      </c>
      <c r="G49" s="205" t="s">
        <v>68</v>
      </c>
      <c r="H49" s="205" t="s">
        <v>68</v>
      </c>
      <c r="I49" s="205" t="s">
        <v>68</v>
      </c>
      <c r="J49" s="205" t="s">
        <v>68</v>
      </c>
      <c r="K49" s="205">
        <v>6390</v>
      </c>
      <c r="L49" s="205">
        <v>64.099999999999994</v>
      </c>
      <c r="M49" s="205" t="s">
        <v>68</v>
      </c>
      <c r="N49" s="205" t="s">
        <v>68</v>
      </c>
      <c r="O49" s="205">
        <v>3817</v>
      </c>
      <c r="P49" s="205">
        <v>38.299999999999997</v>
      </c>
      <c r="Q49" s="205">
        <v>2292</v>
      </c>
      <c r="R49" s="205">
        <v>23</v>
      </c>
      <c r="S49" s="205" t="s">
        <v>68</v>
      </c>
      <c r="T49" s="205" t="s">
        <v>68</v>
      </c>
      <c r="U49" s="205" t="s">
        <v>68</v>
      </c>
      <c r="V49" s="205" t="s">
        <v>68</v>
      </c>
      <c r="W49" s="205" t="s">
        <v>68</v>
      </c>
      <c r="X49" s="205" t="s">
        <v>68</v>
      </c>
      <c r="Y49" s="205" t="s">
        <v>68</v>
      </c>
      <c r="Z49" s="205" t="s">
        <v>68</v>
      </c>
      <c r="AA49" s="205" t="s">
        <v>68</v>
      </c>
      <c r="AB49" s="205" t="s">
        <v>68</v>
      </c>
      <c r="AC49" s="205" t="s">
        <v>68</v>
      </c>
      <c r="AD49" s="205" t="s">
        <v>68</v>
      </c>
      <c r="AE49" s="205" t="s">
        <v>68</v>
      </c>
      <c r="AF49" s="205">
        <v>0</v>
      </c>
    </row>
    <row r="50" spans="1:32" x14ac:dyDescent="0.35">
      <c r="A50" s="205" t="str">
        <f t="shared" si="1"/>
        <v>2017.Converter academy.4</v>
      </c>
      <c r="B50" s="205">
        <v>2017</v>
      </c>
      <c r="C50" s="205" t="s">
        <v>301</v>
      </c>
      <c r="D50" s="205">
        <v>4</v>
      </c>
      <c r="E50" s="205" t="s">
        <v>68</v>
      </c>
      <c r="F50" s="205">
        <v>7929</v>
      </c>
      <c r="G50" s="205" t="s">
        <v>68</v>
      </c>
      <c r="H50" s="205" t="s">
        <v>68</v>
      </c>
      <c r="I50" s="205" t="s">
        <v>68</v>
      </c>
      <c r="J50" s="205" t="s">
        <v>68</v>
      </c>
      <c r="K50" s="205">
        <v>5257</v>
      </c>
      <c r="L50" s="205">
        <v>66.3</v>
      </c>
      <c r="M50" s="205" t="s">
        <v>68</v>
      </c>
      <c r="N50" s="205" t="s">
        <v>68</v>
      </c>
      <c r="O50" s="205">
        <v>3134</v>
      </c>
      <c r="P50" s="205">
        <v>39.5</v>
      </c>
      <c r="Q50" s="205">
        <v>1956</v>
      </c>
      <c r="R50" s="205">
        <v>24.7</v>
      </c>
      <c r="S50" s="205" t="s">
        <v>68</v>
      </c>
      <c r="T50" s="205" t="s">
        <v>68</v>
      </c>
      <c r="U50" s="205" t="s">
        <v>68</v>
      </c>
      <c r="V50" s="205" t="s">
        <v>68</v>
      </c>
      <c r="W50" s="205" t="s">
        <v>68</v>
      </c>
      <c r="X50" s="205" t="s">
        <v>68</v>
      </c>
      <c r="Y50" s="205" t="s">
        <v>68</v>
      </c>
      <c r="Z50" s="205" t="s">
        <v>68</v>
      </c>
      <c r="AA50" s="205" t="s">
        <v>68</v>
      </c>
      <c r="AB50" s="205" t="s">
        <v>68</v>
      </c>
      <c r="AC50" s="205" t="s">
        <v>68</v>
      </c>
      <c r="AD50" s="205" t="s">
        <v>68</v>
      </c>
      <c r="AE50" s="205" t="s">
        <v>68</v>
      </c>
      <c r="AF50" s="205">
        <v>0</v>
      </c>
    </row>
    <row r="51" spans="1:32" x14ac:dyDescent="0.35">
      <c r="A51" s="205" t="str">
        <f t="shared" si="1"/>
        <v>2017.Converter academy.5</v>
      </c>
      <c r="B51" s="205">
        <v>2017</v>
      </c>
      <c r="C51" s="205" t="s">
        <v>301</v>
      </c>
      <c r="D51" s="205">
        <v>5</v>
      </c>
      <c r="E51" s="205" t="s">
        <v>68</v>
      </c>
      <c r="F51" s="205">
        <v>11547</v>
      </c>
      <c r="G51" s="205" t="s">
        <v>68</v>
      </c>
      <c r="H51" s="205" t="s">
        <v>68</v>
      </c>
      <c r="I51" s="205" t="s">
        <v>68</v>
      </c>
      <c r="J51" s="205" t="s">
        <v>68</v>
      </c>
      <c r="K51" s="205">
        <v>7654</v>
      </c>
      <c r="L51" s="205">
        <v>66.3</v>
      </c>
      <c r="M51" s="205" t="s">
        <v>68</v>
      </c>
      <c r="N51" s="205" t="s">
        <v>68</v>
      </c>
      <c r="O51" s="205">
        <v>4631</v>
      </c>
      <c r="P51" s="205">
        <v>40.1</v>
      </c>
      <c r="Q51" s="205">
        <v>2875</v>
      </c>
      <c r="R51" s="205">
        <v>24.9</v>
      </c>
      <c r="S51" s="205" t="s">
        <v>68</v>
      </c>
      <c r="T51" s="205" t="s">
        <v>68</v>
      </c>
      <c r="U51" s="205" t="s">
        <v>68</v>
      </c>
      <c r="V51" s="205" t="s">
        <v>68</v>
      </c>
      <c r="W51" s="205" t="s">
        <v>68</v>
      </c>
      <c r="X51" s="205" t="s">
        <v>68</v>
      </c>
      <c r="Y51" s="205" t="s">
        <v>68</v>
      </c>
      <c r="Z51" s="205" t="s">
        <v>68</v>
      </c>
      <c r="AA51" s="205" t="s">
        <v>68</v>
      </c>
      <c r="AB51" s="205" t="s">
        <v>68</v>
      </c>
      <c r="AC51" s="205" t="s">
        <v>68</v>
      </c>
      <c r="AD51" s="205" t="s">
        <v>68</v>
      </c>
      <c r="AE51" s="205" t="s">
        <v>68</v>
      </c>
      <c r="AF51" s="205">
        <v>0</v>
      </c>
    </row>
    <row r="52" spans="1:32" x14ac:dyDescent="0.35">
      <c r="A52" s="205" t="str">
        <f t="shared" si="1"/>
        <v>2017.Converter academy.6</v>
      </c>
      <c r="B52" s="205">
        <v>2017</v>
      </c>
      <c r="C52" s="205" t="s">
        <v>301</v>
      </c>
      <c r="D52" s="205">
        <v>6</v>
      </c>
      <c r="E52" s="205" t="s">
        <v>68</v>
      </c>
      <c r="F52" s="205">
        <v>26314</v>
      </c>
      <c r="G52" s="205" t="s">
        <v>68</v>
      </c>
      <c r="H52" s="205" t="s">
        <v>68</v>
      </c>
      <c r="I52" s="205" t="s">
        <v>68</v>
      </c>
      <c r="J52" s="205" t="s">
        <v>68</v>
      </c>
      <c r="K52" s="205">
        <v>17371</v>
      </c>
      <c r="L52" s="205">
        <v>66</v>
      </c>
      <c r="M52" s="205" t="s">
        <v>68</v>
      </c>
      <c r="N52" s="205" t="s">
        <v>68</v>
      </c>
      <c r="O52" s="205">
        <v>11164</v>
      </c>
      <c r="P52" s="205">
        <v>42.4</v>
      </c>
      <c r="Q52" s="205">
        <v>6765</v>
      </c>
      <c r="R52" s="205">
        <v>25.7</v>
      </c>
      <c r="S52" s="205" t="s">
        <v>68</v>
      </c>
      <c r="T52" s="205" t="s">
        <v>68</v>
      </c>
      <c r="U52" s="205" t="s">
        <v>68</v>
      </c>
      <c r="V52" s="205" t="s">
        <v>68</v>
      </c>
      <c r="W52" s="205" t="s">
        <v>68</v>
      </c>
      <c r="X52" s="205" t="s">
        <v>68</v>
      </c>
      <c r="Y52" s="205" t="s">
        <v>68</v>
      </c>
      <c r="Z52" s="205" t="s">
        <v>68</v>
      </c>
      <c r="AA52" s="205" t="s">
        <v>68</v>
      </c>
      <c r="AB52" s="205" t="s">
        <v>68</v>
      </c>
      <c r="AC52" s="205" t="s">
        <v>68</v>
      </c>
      <c r="AD52" s="205" t="s">
        <v>68</v>
      </c>
      <c r="AE52" s="205" t="s">
        <v>68</v>
      </c>
      <c r="AF52" s="205">
        <v>0</v>
      </c>
    </row>
    <row r="53" spans="1:32" x14ac:dyDescent="0.35">
      <c r="A53" s="205" t="str">
        <f t="shared" si="1"/>
        <v>2017.Converter academy.7</v>
      </c>
      <c r="B53" s="205">
        <v>2017</v>
      </c>
      <c r="C53" s="205" t="s">
        <v>301</v>
      </c>
      <c r="D53" s="205">
        <v>7</v>
      </c>
      <c r="E53" s="205" t="s">
        <v>68</v>
      </c>
      <c r="F53" s="205">
        <v>63578</v>
      </c>
      <c r="G53" s="205" t="s">
        <v>68</v>
      </c>
      <c r="H53" s="205" t="s">
        <v>68</v>
      </c>
      <c r="I53" s="205" t="s">
        <v>68</v>
      </c>
      <c r="J53" s="205" t="s">
        <v>68</v>
      </c>
      <c r="K53" s="205">
        <v>43794</v>
      </c>
      <c r="L53" s="205">
        <v>68.900000000000006</v>
      </c>
      <c r="M53" s="205" t="s">
        <v>68</v>
      </c>
      <c r="N53" s="205" t="s">
        <v>68</v>
      </c>
      <c r="O53" s="205">
        <v>24792</v>
      </c>
      <c r="P53" s="205">
        <v>39</v>
      </c>
      <c r="Q53" s="205">
        <v>16278</v>
      </c>
      <c r="R53" s="205">
        <v>25.6</v>
      </c>
      <c r="S53" s="205" t="s">
        <v>68</v>
      </c>
      <c r="T53" s="205" t="s">
        <v>68</v>
      </c>
      <c r="U53" s="205" t="s">
        <v>68</v>
      </c>
      <c r="V53" s="205" t="s">
        <v>68</v>
      </c>
      <c r="W53" s="205" t="s">
        <v>68</v>
      </c>
      <c r="X53" s="205" t="s">
        <v>68</v>
      </c>
      <c r="Y53" s="205" t="s">
        <v>68</v>
      </c>
      <c r="Z53" s="205" t="s">
        <v>68</v>
      </c>
      <c r="AA53" s="205" t="s">
        <v>68</v>
      </c>
      <c r="AB53" s="205" t="s">
        <v>68</v>
      </c>
      <c r="AC53" s="205" t="s">
        <v>68</v>
      </c>
      <c r="AD53" s="205" t="s">
        <v>68</v>
      </c>
      <c r="AE53" s="205" t="s">
        <v>68</v>
      </c>
      <c r="AF53" s="205">
        <v>0</v>
      </c>
    </row>
    <row r="54" spans="1:32" x14ac:dyDescent="0.35">
      <c r="A54" s="205" t="str">
        <f t="shared" si="1"/>
        <v>2017.Converter academy.8</v>
      </c>
      <c r="B54" s="205">
        <v>2017</v>
      </c>
      <c r="C54" s="205" t="s">
        <v>301</v>
      </c>
      <c r="D54" s="205">
        <v>8</v>
      </c>
      <c r="E54" s="205" t="s">
        <v>68</v>
      </c>
      <c r="F54" s="205">
        <v>115510</v>
      </c>
      <c r="G54" s="205" t="s">
        <v>68</v>
      </c>
      <c r="H54" s="205" t="s">
        <v>68</v>
      </c>
      <c r="I54" s="205" t="s">
        <v>68</v>
      </c>
      <c r="J54" s="205" t="s">
        <v>68</v>
      </c>
      <c r="K54" s="205">
        <v>84898</v>
      </c>
      <c r="L54" s="205">
        <v>73.5</v>
      </c>
      <c r="M54" s="205" t="s">
        <v>68</v>
      </c>
      <c r="N54" s="205" t="s">
        <v>68</v>
      </c>
      <c r="O54" s="205">
        <v>55602</v>
      </c>
      <c r="P54" s="205">
        <v>48.1</v>
      </c>
      <c r="Q54" s="205">
        <v>38244</v>
      </c>
      <c r="R54" s="205">
        <v>33.1</v>
      </c>
      <c r="S54" s="205" t="s">
        <v>68</v>
      </c>
      <c r="T54" s="205" t="s">
        <v>68</v>
      </c>
      <c r="U54" s="205" t="s">
        <v>68</v>
      </c>
      <c r="V54" s="205" t="s">
        <v>68</v>
      </c>
      <c r="W54" s="205" t="s">
        <v>68</v>
      </c>
      <c r="X54" s="205" t="s">
        <v>68</v>
      </c>
      <c r="Y54" s="205" t="s">
        <v>68</v>
      </c>
      <c r="Z54" s="205" t="s">
        <v>68</v>
      </c>
      <c r="AA54" s="205" t="s">
        <v>68</v>
      </c>
      <c r="AB54" s="205" t="s">
        <v>68</v>
      </c>
      <c r="AC54" s="205" t="s">
        <v>68</v>
      </c>
      <c r="AD54" s="205" t="s">
        <v>68</v>
      </c>
      <c r="AE54" s="205" t="s">
        <v>68</v>
      </c>
      <c r="AF54" s="205">
        <v>0</v>
      </c>
    </row>
    <row r="55" spans="1:32" x14ac:dyDescent="0.35">
      <c r="A55" s="205" t="str">
        <f t="shared" si="1"/>
        <v>2017.Converter academy.9</v>
      </c>
      <c r="B55" s="205">
        <v>2017</v>
      </c>
      <c r="C55" s="205" t="s">
        <v>301</v>
      </c>
      <c r="D55" s="205">
        <v>9</v>
      </c>
      <c r="E55" s="205" t="s">
        <v>68</v>
      </c>
      <c r="F55" s="205">
        <v>5133</v>
      </c>
      <c r="G55" s="205" t="s">
        <v>68</v>
      </c>
      <c r="H55" s="205" t="s">
        <v>68</v>
      </c>
      <c r="I55" s="205" t="s">
        <v>68</v>
      </c>
      <c r="J55" s="205" t="s">
        <v>68</v>
      </c>
      <c r="K55" s="205">
        <v>3941</v>
      </c>
      <c r="L55" s="205">
        <v>76.8</v>
      </c>
      <c r="M55" s="205" t="s">
        <v>68</v>
      </c>
      <c r="N55" s="205" t="s">
        <v>68</v>
      </c>
      <c r="O55" s="205">
        <v>2683</v>
      </c>
      <c r="P55" s="205">
        <v>52.3</v>
      </c>
      <c r="Q55" s="205">
        <v>1987</v>
      </c>
      <c r="R55" s="205">
        <v>38.700000000000003</v>
      </c>
      <c r="S55" s="205" t="s">
        <v>68</v>
      </c>
      <c r="T55" s="205" t="s">
        <v>68</v>
      </c>
      <c r="U55" s="205" t="s">
        <v>68</v>
      </c>
      <c r="V55" s="205" t="s">
        <v>68</v>
      </c>
      <c r="W55" s="205" t="s">
        <v>68</v>
      </c>
      <c r="X55" s="205" t="s">
        <v>68</v>
      </c>
      <c r="Y55" s="205" t="s">
        <v>68</v>
      </c>
      <c r="Z55" s="205" t="s">
        <v>68</v>
      </c>
      <c r="AA55" s="205" t="s">
        <v>68</v>
      </c>
      <c r="AB55" s="205" t="s">
        <v>68</v>
      </c>
      <c r="AC55" s="205" t="s">
        <v>68</v>
      </c>
      <c r="AD55" s="205" t="s">
        <v>68</v>
      </c>
      <c r="AE55" s="205" t="s">
        <v>68</v>
      </c>
      <c r="AF55" s="205">
        <v>0</v>
      </c>
    </row>
    <row r="56" spans="1:32" x14ac:dyDescent="0.35">
      <c r="A56" s="205" t="str">
        <f t="shared" si="1"/>
        <v>2017.Local Authority maintained.99</v>
      </c>
      <c r="B56" s="205">
        <v>2017</v>
      </c>
      <c r="C56" s="205" t="s">
        <v>302</v>
      </c>
      <c r="D56" s="205">
        <v>99</v>
      </c>
      <c r="E56" s="205" t="s">
        <v>68</v>
      </c>
      <c r="F56" s="205">
        <v>172486</v>
      </c>
      <c r="G56" s="205" t="s">
        <v>68</v>
      </c>
      <c r="H56" s="205" t="s">
        <v>68</v>
      </c>
      <c r="I56" s="205" t="s">
        <v>68</v>
      </c>
      <c r="J56" s="205" t="s">
        <v>68</v>
      </c>
      <c r="K56" s="205">
        <v>107991</v>
      </c>
      <c r="L56" s="205">
        <v>62.6</v>
      </c>
      <c r="M56" s="205" t="s">
        <v>68</v>
      </c>
      <c r="N56" s="205" t="s">
        <v>68</v>
      </c>
      <c r="O56" s="205">
        <v>63189</v>
      </c>
      <c r="P56" s="205">
        <v>36.6</v>
      </c>
      <c r="Q56" s="205">
        <v>38112</v>
      </c>
      <c r="R56" s="205">
        <v>22.1</v>
      </c>
      <c r="S56" s="205" t="s">
        <v>68</v>
      </c>
      <c r="T56" s="205" t="s">
        <v>68</v>
      </c>
      <c r="U56" s="205" t="s">
        <v>68</v>
      </c>
      <c r="V56" s="205" t="s">
        <v>68</v>
      </c>
      <c r="W56" s="205" t="s">
        <v>68</v>
      </c>
      <c r="X56" s="205" t="s">
        <v>68</v>
      </c>
      <c r="Y56" s="205" t="s">
        <v>68</v>
      </c>
      <c r="Z56" s="205" t="s">
        <v>68</v>
      </c>
      <c r="AA56" s="205" t="s">
        <v>68</v>
      </c>
      <c r="AB56" s="205" t="s">
        <v>68</v>
      </c>
      <c r="AC56" s="205" t="s">
        <v>68</v>
      </c>
      <c r="AD56" s="205" t="s">
        <v>68</v>
      </c>
      <c r="AE56" s="205" t="s">
        <v>68</v>
      </c>
      <c r="AF56" s="205">
        <v>0</v>
      </c>
    </row>
    <row r="57" spans="1:32" x14ac:dyDescent="0.35">
      <c r="A57" s="205" t="str">
        <f t="shared" si="1"/>
        <v>2017.Sponsored academy.NULL</v>
      </c>
      <c r="B57" s="205">
        <v>2017</v>
      </c>
      <c r="C57" s="205" t="s">
        <v>303</v>
      </c>
      <c r="D57" s="205" t="s">
        <v>115</v>
      </c>
      <c r="E57" s="205" t="s">
        <v>68</v>
      </c>
      <c r="F57" s="205">
        <v>80049</v>
      </c>
      <c r="G57" s="205" t="s">
        <v>68</v>
      </c>
      <c r="H57" s="205" t="s">
        <v>68</v>
      </c>
      <c r="I57" s="205" t="s">
        <v>68</v>
      </c>
      <c r="J57" s="205" t="s">
        <v>68</v>
      </c>
      <c r="K57" s="205">
        <v>42889</v>
      </c>
      <c r="L57" s="205">
        <v>53.6</v>
      </c>
      <c r="M57" s="205" t="s">
        <v>68</v>
      </c>
      <c r="N57" s="205" t="s">
        <v>68</v>
      </c>
      <c r="O57" s="205">
        <v>24221</v>
      </c>
      <c r="P57" s="205">
        <v>30.3</v>
      </c>
      <c r="Q57" s="205">
        <v>11808</v>
      </c>
      <c r="R57" s="205">
        <v>14.8</v>
      </c>
      <c r="S57" s="205" t="s">
        <v>68</v>
      </c>
      <c r="T57" s="205" t="s">
        <v>68</v>
      </c>
      <c r="U57" s="205" t="s">
        <v>68</v>
      </c>
      <c r="V57" s="205" t="s">
        <v>68</v>
      </c>
      <c r="W57" s="205" t="s">
        <v>68</v>
      </c>
      <c r="X57" s="205" t="s">
        <v>68</v>
      </c>
      <c r="Y57" s="205" t="s">
        <v>68</v>
      </c>
      <c r="Z57" s="205" t="s">
        <v>68</v>
      </c>
      <c r="AA57" s="205" t="s">
        <v>68</v>
      </c>
      <c r="AB57" s="205" t="s">
        <v>68</v>
      </c>
      <c r="AC57" s="205" t="s">
        <v>68</v>
      </c>
      <c r="AD57" s="205" t="s">
        <v>68</v>
      </c>
      <c r="AE57" s="205" t="s">
        <v>68</v>
      </c>
      <c r="AF57" s="205">
        <v>0</v>
      </c>
    </row>
    <row r="58" spans="1:32" x14ac:dyDescent="0.35">
      <c r="A58" s="205" t="str">
        <f t="shared" si="1"/>
        <v>2017.Sponsored academy.1</v>
      </c>
      <c r="B58" s="205">
        <v>2017</v>
      </c>
      <c r="C58" s="205" t="s">
        <v>303</v>
      </c>
      <c r="D58" s="205">
        <v>1</v>
      </c>
      <c r="E58" s="205" t="s">
        <v>68</v>
      </c>
      <c r="F58" s="205">
        <v>11399</v>
      </c>
      <c r="G58" s="205" t="s">
        <v>68</v>
      </c>
      <c r="H58" s="205" t="s">
        <v>68</v>
      </c>
      <c r="I58" s="205" t="s">
        <v>68</v>
      </c>
      <c r="J58" s="205" t="s">
        <v>68</v>
      </c>
      <c r="K58" s="205">
        <v>5941</v>
      </c>
      <c r="L58" s="205">
        <v>52.1</v>
      </c>
      <c r="M58" s="205" t="s">
        <v>68</v>
      </c>
      <c r="N58" s="205" t="s">
        <v>68</v>
      </c>
      <c r="O58" s="205">
        <v>3557</v>
      </c>
      <c r="P58" s="205">
        <v>31.2</v>
      </c>
      <c r="Q58" s="205">
        <v>1671</v>
      </c>
      <c r="R58" s="205">
        <v>14.7</v>
      </c>
      <c r="S58" s="205" t="s">
        <v>68</v>
      </c>
      <c r="T58" s="205" t="s">
        <v>68</v>
      </c>
      <c r="U58" s="205" t="s">
        <v>68</v>
      </c>
      <c r="V58" s="205" t="s">
        <v>68</v>
      </c>
      <c r="W58" s="205" t="s">
        <v>68</v>
      </c>
      <c r="X58" s="205" t="s">
        <v>68</v>
      </c>
      <c r="Y58" s="205" t="s">
        <v>68</v>
      </c>
      <c r="Z58" s="205" t="s">
        <v>68</v>
      </c>
      <c r="AA58" s="205" t="s">
        <v>68</v>
      </c>
      <c r="AB58" s="205" t="s">
        <v>68</v>
      </c>
      <c r="AC58" s="205" t="s">
        <v>68</v>
      </c>
      <c r="AD58" s="205" t="s">
        <v>68</v>
      </c>
      <c r="AE58" s="205" t="s">
        <v>68</v>
      </c>
      <c r="AF58" s="205">
        <v>0</v>
      </c>
    </row>
    <row r="59" spans="1:32" x14ac:dyDescent="0.35">
      <c r="A59" s="205" t="str">
        <f t="shared" si="1"/>
        <v>2017.Sponsored academy.2</v>
      </c>
      <c r="B59" s="205">
        <v>2017</v>
      </c>
      <c r="C59" s="205" t="s">
        <v>303</v>
      </c>
      <c r="D59" s="205">
        <v>2</v>
      </c>
      <c r="E59" s="205" t="s">
        <v>68</v>
      </c>
      <c r="F59" s="205">
        <v>10069</v>
      </c>
      <c r="G59" s="205" t="s">
        <v>68</v>
      </c>
      <c r="H59" s="205" t="s">
        <v>68</v>
      </c>
      <c r="I59" s="205" t="s">
        <v>68</v>
      </c>
      <c r="J59" s="205" t="s">
        <v>68</v>
      </c>
      <c r="K59" s="205">
        <v>4891</v>
      </c>
      <c r="L59" s="205">
        <v>48.6</v>
      </c>
      <c r="M59" s="205" t="s">
        <v>68</v>
      </c>
      <c r="N59" s="205" t="s">
        <v>68</v>
      </c>
      <c r="O59" s="205">
        <v>2280</v>
      </c>
      <c r="P59" s="205">
        <v>22.6</v>
      </c>
      <c r="Q59" s="205">
        <v>1045</v>
      </c>
      <c r="R59" s="205">
        <v>10.4</v>
      </c>
      <c r="S59" s="205" t="s">
        <v>68</v>
      </c>
      <c r="T59" s="205" t="s">
        <v>68</v>
      </c>
      <c r="U59" s="205" t="s">
        <v>68</v>
      </c>
      <c r="V59" s="205" t="s">
        <v>68</v>
      </c>
      <c r="W59" s="205" t="s">
        <v>68</v>
      </c>
      <c r="X59" s="205" t="s">
        <v>68</v>
      </c>
      <c r="Y59" s="205" t="s">
        <v>68</v>
      </c>
      <c r="Z59" s="205" t="s">
        <v>68</v>
      </c>
      <c r="AA59" s="205" t="s">
        <v>68</v>
      </c>
      <c r="AB59" s="205" t="s">
        <v>68</v>
      </c>
      <c r="AC59" s="205" t="s">
        <v>68</v>
      </c>
      <c r="AD59" s="205" t="s">
        <v>68</v>
      </c>
      <c r="AE59" s="205" t="s">
        <v>68</v>
      </c>
      <c r="AF59" s="205">
        <v>0</v>
      </c>
    </row>
    <row r="60" spans="1:32" x14ac:dyDescent="0.35">
      <c r="A60" s="205" t="str">
        <f t="shared" si="1"/>
        <v>2017.Sponsored academy.3</v>
      </c>
      <c r="B60" s="205">
        <v>2017</v>
      </c>
      <c r="C60" s="205" t="s">
        <v>303</v>
      </c>
      <c r="D60" s="205">
        <v>3</v>
      </c>
      <c r="E60" s="205" t="s">
        <v>68</v>
      </c>
      <c r="F60" s="205">
        <v>5803</v>
      </c>
      <c r="G60" s="205" t="s">
        <v>68</v>
      </c>
      <c r="H60" s="205" t="s">
        <v>68</v>
      </c>
      <c r="I60" s="205" t="s">
        <v>68</v>
      </c>
      <c r="J60" s="205" t="s">
        <v>68</v>
      </c>
      <c r="K60" s="205">
        <v>2958</v>
      </c>
      <c r="L60" s="205">
        <v>51</v>
      </c>
      <c r="M60" s="205" t="s">
        <v>68</v>
      </c>
      <c r="N60" s="205" t="s">
        <v>68</v>
      </c>
      <c r="O60" s="205">
        <v>1611</v>
      </c>
      <c r="P60" s="205">
        <v>27.8</v>
      </c>
      <c r="Q60" s="205">
        <v>766</v>
      </c>
      <c r="R60" s="205">
        <v>13.2</v>
      </c>
      <c r="S60" s="205" t="s">
        <v>68</v>
      </c>
      <c r="T60" s="205" t="s">
        <v>68</v>
      </c>
      <c r="U60" s="205" t="s">
        <v>68</v>
      </c>
      <c r="V60" s="205" t="s">
        <v>68</v>
      </c>
      <c r="W60" s="205" t="s">
        <v>68</v>
      </c>
      <c r="X60" s="205" t="s">
        <v>68</v>
      </c>
      <c r="Y60" s="205" t="s">
        <v>68</v>
      </c>
      <c r="Z60" s="205" t="s">
        <v>68</v>
      </c>
      <c r="AA60" s="205" t="s">
        <v>68</v>
      </c>
      <c r="AB60" s="205" t="s">
        <v>68</v>
      </c>
      <c r="AC60" s="205" t="s">
        <v>68</v>
      </c>
      <c r="AD60" s="205" t="s">
        <v>68</v>
      </c>
      <c r="AE60" s="205" t="s">
        <v>68</v>
      </c>
      <c r="AF60" s="205">
        <v>0</v>
      </c>
    </row>
    <row r="61" spans="1:32" x14ac:dyDescent="0.35">
      <c r="A61" s="205" t="str">
        <f t="shared" si="1"/>
        <v>2017.Sponsored academy.4</v>
      </c>
      <c r="B61" s="205">
        <v>2017</v>
      </c>
      <c r="C61" s="205" t="s">
        <v>303</v>
      </c>
      <c r="D61" s="205">
        <v>4</v>
      </c>
      <c r="E61" s="205" t="s">
        <v>68</v>
      </c>
      <c r="F61" s="205">
        <v>7978</v>
      </c>
      <c r="G61" s="205" t="s">
        <v>68</v>
      </c>
      <c r="H61" s="205" t="s">
        <v>68</v>
      </c>
      <c r="I61" s="205" t="s">
        <v>68</v>
      </c>
      <c r="J61" s="205" t="s">
        <v>68</v>
      </c>
      <c r="K61" s="205">
        <v>4304</v>
      </c>
      <c r="L61" s="205">
        <v>53.9</v>
      </c>
      <c r="M61" s="205" t="s">
        <v>68</v>
      </c>
      <c r="N61" s="205" t="s">
        <v>68</v>
      </c>
      <c r="O61" s="205">
        <v>2201</v>
      </c>
      <c r="P61" s="205">
        <v>27.6</v>
      </c>
      <c r="Q61" s="205">
        <v>1035</v>
      </c>
      <c r="R61" s="205">
        <v>13</v>
      </c>
      <c r="S61" s="205" t="s">
        <v>68</v>
      </c>
      <c r="T61" s="205" t="s">
        <v>68</v>
      </c>
      <c r="U61" s="205" t="s">
        <v>68</v>
      </c>
      <c r="V61" s="205" t="s">
        <v>68</v>
      </c>
      <c r="W61" s="205" t="s">
        <v>68</v>
      </c>
      <c r="X61" s="205" t="s">
        <v>68</v>
      </c>
      <c r="Y61" s="205" t="s">
        <v>68</v>
      </c>
      <c r="Z61" s="205" t="s">
        <v>68</v>
      </c>
      <c r="AA61" s="205" t="s">
        <v>68</v>
      </c>
      <c r="AB61" s="205" t="s">
        <v>68</v>
      </c>
      <c r="AC61" s="205" t="s">
        <v>68</v>
      </c>
      <c r="AD61" s="205" t="s">
        <v>68</v>
      </c>
      <c r="AE61" s="205" t="s">
        <v>68</v>
      </c>
      <c r="AF61" s="205">
        <v>0</v>
      </c>
    </row>
    <row r="62" spans="1:32" x14ac:dyDescent="0.35">
      <c r="A62" s="205" t="str">
        <f>CONCATENATE(B62,".",C62,".",D62)</f>
        <v>2017.Sponsored academy.5</v>
      </c>
      <c r="B62" s="205">
        <v>2017</v>
      </c>
      <c r="C62" s="205" t="s">
        <v>303</v>
      </c>
      <c r="D62" s="205">
        <v>5</v>
      </c>
      <c r="E62" s="205" t="s">
        <v>68</v>
      </c>
      <c r="F62" s="205">
        <v>7901</v>
      </c>
      <c r="G62" s="205" t="s">
        <v>68</v>
      </c>
      <c r="H62" s="205" t="s">
        <v>68</v>
      </c>
      <c r="I62" s="205" t="s">
        <v>68</v>
      </c>
      <c r="J62" s="205" t="s">
        <v>68</v>
      </c>
      <c r="K62" s="205">
        <v>4295</v>
      </c>
      <c r="L62" s="205">
        <v>54.4</v>
      </c>
      <c r="M62" s="205" t="s">
        <v>68</v>
      </c>
      <c r="N62" s="205" t="s">
        <v>68</v>
      </c>
      <c r="O62" s="205">
        <v>2398</v>
      </c>
      <c r="P62" s="205">
        <v>30.4</v>
      </c>
      <c r="Q62" s="205">
        <v>1191</v>
      </c>
      <c r="R62" s="205">
        <v>15.1</v>
      </c>
      <c r="S62" s="205" t="s">
        <v>68</v>
      </c>
      <c r="T62" s="205" t="s">
        <v>68</v>
      </c>
      <c r="U62" s="205" t="s">
        <v>68</v>
      </c>
      <c r="V62" s="205" t="s">
        <v>68</v>
      </c>
      <c r="W62" s="205" t="s">
        <v>68</v>
      </c>
      <c r="X62" s="205" t="s">
        <v>68</v>
      </c>
      <c r="Y62" s="205" t="s">
        <v>68</v>
      </c>
      <c r="Z62" s="205" t="s">
        <v>68</v>
      </c>
      <c r="AA62" s="205" t="s">
        <v>68</v>
      </c>
      <c r="AB62" s="205" t="s">
        <v>68</v>
      </c>
      <c r="AC62" s="205" t="s">
        <v>68</v>
      </c>
      <c r="AD62" s="205" t="s">
        <v>68</v>
      </c>
      <c r="AE62" s="205" t="s">
        <v>68</v>
      </c>
      <c r="AF62" s="205">
        <v>0</v>
      </c>
    </row>
    <row r="63" spans="1:32" x14ac:dyDescent="0.35">
      <c r="A63" s="205" t="str">
        <f t="shared" si="1"/>
        <v>2017.Sponsored academy.6</v>
      </c>
      <c r="B63" s="205">
        <v>2017</v>
      </c>
      <c r="C63" s="205" t="s">
        <v>303</v>
      </c>
      <c r="D63" s="205">
        <v>6</v>
      </c>
      <c r="E63" s="205" t="s">
        <v>68</v>
      </c>
      <c r="F63" s="205">
        <v>7913</v>
      </c>
      <c r="G63" s="205" t="s">
        <v>68</v>
      </c>
      <c r="H63" s="205" t="s">
        <v>68</v>
      </c>
      <c r="I63" s="205" t="s">
        <v>68</v>
      </c>
      <c r="J63" s="205" t="s">
        <v>68</v>
      </c>
      <c r="K63" s="205">
        <v>4182</v>
      </c>
      <c r="L63" s="205">
        <v>52.8</v>
      </c>
      <c r="M63" s="205" t="s">
        <v>68</v>
      </c>
      <c r="N63" s="205" t="s">
        <v>68</v>
      </c>
      <c r="O63" s="205">
        <v>2106</v>
      </c>
      <c r="P63" s="205">
        <v>26.6</v>
      </c>
      <c r="Q63" s="205">
        <v>995</v>
      </c>
      <c r="R63" s="205">
        <v>12.6</v>
      </c>
      <c r="S63" s="205" t="s">
        <v>68</v>
      </c>
      <c r="T63" s="205" t="s">
        <v>68</v>
      </c>
      <c r="U63" s="205" t="s">
        <v>68</v>
      </c>
      <c r="V63" s="205" t="s">
        <v>68</v>
      </c>
      <c r="W63" s="205" t="s">
        <v>68</v>
      </c>
      <c r="X63" s="205" t="s">
        <v>68</v>
      </c>
      <c r="Y63" s="205" t="s">
        <v>68</v>
      </c>
      <c r="Z63" s="205" t="s">
        <v>68</v>
      </c>
      <c r="AA63" s="205" t="s">
        <v>68</v>
      </c>
      <c r="AB63" s="205" t="s">
        <v>68</v>
      </c>
      <c r="AC63" s="205" t="s">
        <v>68</v>
      </c>
      <c r="AD63" s="205" t="s">
        <v>68</v>
      </c>
      <c r="AE63" s="205" t="s">
        <v>68</v>
      </c>
      <c r="AF63" s="205">
        <v>0</v>
      </c>
    </row>
    <row r="64" spans="1:32" x14ac:dyDescent="0.35">
      <c r="A64" s="205" t="str">
        <f t="shared" si="1"/>
        <v>2017.Sponsored academy.7</v>
      </c>
      <c r="B64" s="205">
        <v>2017</v>
      </c>
      <c r="C64" s="205" t="s">
        <v>303</v>
      </c>
      <c r="D64" s="205">
        <v>7</v>
      </c>
      <c r="E64" s="205" t="s">
        <v>68</v>
      </c>
      <c r="F64" s="205">
        <v>7263</v>
      </c>
      <c r="G64" s="205" t="s">
        <v>68</v>
      </c>
      <c r="H64" s="205" t="s">
        <v>68</v>
      </c>
      <c r="I64" s="205" t="s">
        <v>68</v>
      </c>
      <c r="J64" s="205" t="s">
        <v>68</v>
      </c>
      <c r="K64" s="205">
        <v>3598</v>
      </c>
      <c r="L64" s="205">
        <v>49.5</v>
      </c>
      <c r="M64" s="205" t="s">
        <v>68</v>
      </c>
      <c r="N64" s="205" t="s">
        <v>68</v>
      </c>
      <c r="O64" s="205">
        <v>1973</v>
      </c>
      <c r="P64" s="205">
        <v>27.2</v>
      </c>
      <c r="Q64" s="205">
        <v>935</v>
      </c>
      <c r="R64" s="205">
        <v>12.9</v>
      </c>
      <c r="S64" s="205" t="s">
        <v>68</v>
      </c>
      <c r="T64" s="205" t="s">
        <v>68</v>
      </c>
      <c r="U64" s="205" t="s">
        <v>68</v>
      </c>
      <c r="V64" s="205" t="s">
        <v>68</v>
      </c>
      <c r="W64" s="205" t="s">
        <v>68</v>
      </c>
      <c r="X64" s="205" t="s">
        <v>68</v>
      </c>
      <c r="Y64" s="205" t="s">
        <v>68</v>
      </c>
      <c r="Z64" s="205" t="s">
        <v>68</v>
      </c>
      <c r="AA64" s="205" t="s">
        <v>68</v>
      </c>
      <c r="AB64" s="205" t="s">
        <v>68</v>
      </c>
      <c r="AC64" s="205" t="s">
        <v>68</v>
      </c>
      <c r="AD64" s="205" t="s">
        <v>68</v>
      </c>
      <c r="AE64" s="205" t="s">
        <v>68</v>
      </c>
      <c r="AF64" s="205">
        <v>0</v>
      </c>
    </row>
    <row r="65" spans="1:32" x14ac:dyDescent="0.35">
      <c r="A65" s="205" t="str">
        <f t="shared" si="1"/>
        <v>2017.Sponsored academy.8</v>
      </c>
      <c r="B65" s="205">
        <v>2017</v>
      </c>
      <c r="C65" s="205" t="s">
        <v>303</v>
      </c>
      <c r="D65" s="205">
        <v>8</v>
      </c>
      <c r="E65" s="205" t="s">
        <v>68</v>
      </c>
      <c r="F65" s="205">
        <v>6092</v>
      </c>
      <c r="G65" s="205" t="s">
        <v>68</v>
      </c>
      <c r="H65" s="205" t="s">
        <v>68</v>
      </c>
      <c r="I65" s="205" t="s">
        <v>68</v>
      </c>
      <c r="J65" s="205" t="s">
        <v>68</v>
      </c>
      <c r="K65" s="205">
        <v>3144</v>
      </c>
      <c r="L65" s="205">
        <v>51.6</v>
      </c>
      <c r="M65" s="205" t="s">
        <v>68</v>
      </c>
      <c r="N65" s="205" t="s">
        <v>68</v>
      </c>
      <c r="O65" s="205">
        <v>1879</v>
      </c>
      <c r="P65" s="205">
        <v>30.8</v>
      </c>
      <c r="Q65" s="205">
        <v>857</v>
      </c>
      <c r="R65" s="205">
        <v>14.1</v>
      </c>
      <c r="S65" s="205" t="s">
        <v>68</v>
      </c>
      <c r="T65" s="205" t="s">
        <v>68</v>
      </c>
      <c r="U65" s="205" t="s">
        <v>68</v>
      </c>
      <c r="V65" s="205" t="s">
        <v>68</v>
      </c>
      <c r="W65" s="205" t="s">
        <v>68</v>
      </c>
      <c r="X65" s="205" t="s">
        <v>68</v>
      </c>
      <c r="Y65" s="205" t="s">
        <v>68</v>
      </c>
      <c r="Z65" s="205" t="s">
        <v>68</v>
      </c>
      <c r="AA65" s="205" t="s">
        <v>68</v>
      </c>
      <c r="AB65" s="205" t="s">
        <v>68</v>
      </c>
      <c r="AC65" s="205" t="s">
        <v>68</v>
      </c>
      <c r="AD65" s="205" t="s">
        <v>68</v>
      </c>
      <c r="AE65" s="205" t="s">
        <v>68</v>
      </c>
      <c r="AF65" s="205">
        <v>0</v>
      </c>
    </row>
    <row r="66" spans="1:32" x14ac:dyDescent="0.35">
      <c r="A66" s="205" t="str">
        <f t="shared" ref="A66:A67" si="2">CONCATENATE(B66,".",C66,".",D66)</f>
        <v>2017.Sponsored academy.9</v>
      </c>
      <c r="B66" s="205">
        <v>2017</v>
      </c>
      <c r="C66" s="205" t="s">
        <v>303</v>
      </c>
      <c r="D66" s="205">
        <v>9</v>
      </c>
      <c r="E66" s="205" t="s">
        <v>68</v>
      </c>
      <c r="F66" s="205">
        <v>8243</v>
      </c>
      <c r="G66" s="205" t="s">
        <v>68</v>
      </c>
      <c r="H66" s="205" t="s">
        <v>68</v>
      </c>
      <c r="I66" s="205" t="s">
        <v>68</v>
      </c>
      <c r="J66" s="205" t="s">
        <v>68</v>
      </c>
      <c r="K66" s="205">
        <v>4154</v>
      </c>
      <c r="L66" s="205">
        <v>50.4</v>
      </c>
      <c r="M66" s="205" t="s">
        <v>68</v>
      </c>
      <c r="N66" s="205" t="s">
        <v>68</v>
      </c>
      <c r="O66" s="205">
        <v>2114</v>
      </c>
      <c r="P66" s="205">
        <v>25.6</v>
      </c>
      <c r="Q66" s="205">
        <v>933</v>
      </c>
      <c r="R66" s="205">
        <v>11.3</v>
      </c>
      <c r="S66" s="205" t="s">
        <v>68</v>
      </c>
      <c r="T66" s="205" t="s">
        <v>68</v>
      </c>
      <c r="U66" s="205" t="s">
        <v>68</v>
      </c>
      <c r="V66" s="205" t="s">
        <v>68</v>
      </c>
      <c r="W66" s="205" t="s">
        <v>68</v>
      </c>
      <c r="X66" s="205" t="s">
        <v>68</v>
      </c>
      <c r="Y66" s="205" t="s">
        <v>68</v>
      </c>
      <c r="Z66" s="205" t="s">
        <v>68</v>
      </c>
      <c r="AA66" s="205" t="s">
        <v>68</v>
      </c>
      <c r="AB66" s="205" t="s">
        <v>68</v>
      </c>
      <c r="AC66" s="205" t="s">
        <v>68</v>
      </c>
      <c r="AD66" s="205" t="s">
        <v>68</v>
      </c>
      <c r="AE66" s="205" t="s">
        <v>68</v>
      </c>
      <c r="AF66" s="205">
        <v>0</v>
      </c>
    </row>
    <row r="67" spans="1:32" x14ac:dyDescent="0.35">
      <c r="A67" s="205" t="str">
        <f t="shared" si="2"/>
        <v>2017.Sponsored academy.10</v>
      </c>
      <c r="B67" s="205">
        <v>2017</v>
      </c>
      <c r="C67" s="205" t="s">
        <v>303</v>
      </c>
      <c r="D67" s="205">
        <v>10</v>
      </c>
      <c r="E67" s="205" t="s">
        <v>68</v>
      </c>
      <c r="F67" s="205">
        <v>28856</v>
      </c>
      <c r="G67" s="205" t="s">
        <v>68</v>
      </c>
      <c r="H67" s="205" t="s">
        <v>68</v>
      </c>
      <c r="I67" s="205" t="s">
        <v>68</v>
      </c>
      <c r="J67" s="205" t="s">
        <v>68</v>
      </c>
      <c r="K67" s="205">
        <v>16254</v>
      </c>
      <c r="L67" s="205">
        <v>56.3</v>
      </c>
      <c r="M67" s="205" t="s">
        <v>68</v>
      </c>
      <c r="N67" s="205" t="s">
        <v>68</v>
      </c>
      <c r="O67" s="205">
        <v>9939</v>
      </c>
      <c r="P67" s="205">
        <v>34.4</v>
      </c>
      <c r="Q67" s="205">
        <v>5096</v>
      </c>
      <c r="R67" s="205">
        <v>17.7</v>
      </c>
      <c r="S67" s="205" t="s">
        <v>68</v>
      </c>
      <c r="T67" s="205" t="s">
        <v>68</v>
      </c>
      <c r="U67" s="205" t="s">
        <v>68</v>
      </c>
      <c r="V67" s="205" t="s">
        <v>68</v>
      </c>
      <c r="W67" s="205" t="s">
        <v>68</v>
      </c>
      <c r="X67" s="205" t="s">
        <v>68</v>
      </c>
      <c r="Y67" s="205" t="s">
        <v>68</v>
      </c>
      <c r="Z67" s="205" t="s">
        <v>68</v>
      </c>
      <c r="AA67" s="205" t="s">
        <v>68</v>
      </c>
      <c r="AB67" s="205" t="s">
        <v>68</v>
      </c>
      <c r="AC67" s="205" t="s">
        <v>68</v>
      </c>
      <c r="AD67" s="205" t="s">
        <v>68</v>
      </c>
      <c r="AE67" s="205" t="s">
        <v>68</v>
      </c>
      <c r="AF67" s="205">
        <v>0</v>
      </c>
    </row>
    <row r="68" spans="1:32" x14ac:dyDescent="0.35">
      <c r="A68" s="205" t="str">
        <f t="shared" ref="A68:A89" si="3">CONCATENATE(B68,".",C68,".",D68)</f>
        <v>2016.Converter academy.NULL</v>
      </c>
      <c r="B68" s="205">
        <v>2016</v>
      </c>
      <c r="C68" s="205" t="s">
        <v>301</v>
      </c>
      <c r="D68" s="205" t="s">
        <v>115</v>
      </c>
      <c r="E68" s="205" t="s">
        <v>68</v>
      </c>
      <c r="F68" s="205">
        <v>233547</v>
      </c>
      <c r="G68" s="205" t="s">
        <v>68</v>
      </c>
      <c r="H68" s="205" t="s">
        <v>68</v>
      </c>
      <c r="I68" s="205" t="s">
        <v>68</v>
      </c>
      <c r="J68" s="205" t="s">
        <v>68</v>
      </c>
      <c r="K68" s="205">
        <v>164038</v>
      </c>
      <c r="L68" s="205">
        <v>70.2</v>
      </c>
      <c r="M68" s="205" t="s">
        <v>68</v>
      </c>
      <c r="N68" s="205" t="s">
        <v>68</v>
      </c>
      <c r="O68" s="205">
        <v>108199</v>
      </c>
      <c r="P68" s="205">
        <v>46.3</v>
      </c>
      <c r="Q68" s="205">
        <v>72465</v>
      </c>
      <c r="R68" s="205">
        <v>31</v>
      </c>
      <c r="S68" s="205" t="s">
        <v>68</v>
      </c>
      <c r="T68" s="205" t="s">
        <v>68</v>
      </c>
      <c r="U68" s="205" t="s">
        <v>68</v>
      </c>
      <c r="V68" s="205" t="s">
        <v>68</v>
      </c>
      <c r="W68" s="205" t="s">
        <v>68</v>
      </c>
      <c r="X68" s="205" t="s">
        <v>68</v>
      </c>
      <c r="Y68" s="205" t="s">
        <v>68</v>
      </c>
      <c r="Z68" s="205" t="s">
        <v>68</v>
      </c>
      <c r="AA68" s="205" t="s">
        <v>68</v>
      </c>
      <c r="AB68" s="205" t="s">
        <v>68</v>
      </c>
      <c r="AC68" s="205" t="s">
        <v>68</v>
      </c>
      <c r="AD68" s="205" t="s">
        <v>68</v>
      </c>
      <c r="AE68" s="205" t="s">
        <v>68</v>
      </c>
      <c r="AF68" s="205">
        <v>0</v>
      </c>
    </row>
    <row r="69" spans="1:32" x14ac:dyDescent="0.35">
      <c r="A69" s="205" t="str">
        <f t="shared" si="3"/>
        <v>2016.Converter academy.1</v>
      </c>
      <c r="B69" s="205">
        <v>2016</v>
      </c>
      <c r="C69" s="205" t="s">
        <v>301</v>
      </c>
      <c r="D69" s="205">
        <v>1</v>
      </c>
      <c r="E69" s="205" t="s">
        <v>68</v>
      </c>
      <c r="F69" s="205">
        <v>11246</v>
      </c>
      <c r="G69" s="205" t="s">
        <v>68</v>
      </c>
      <c r="H69" s="205" t="s">
        <v>68</v>
      </c>
      <c r="I69" s="205" t="s">
        <v>68</v>
      </c>
      <c r="J69" s="205" t="s">
        <v>68</v>
      </c>
      <c r="K69" s="205">
        <v>7000</v>
      </c>
      <c r="L69" s="205">
        <v>62.2</v>
      </c>
      <c r="M69" s="205" t="s">
        <v>68</v>
      </c>
      <c r="N69" s="205" t="s">
        <v>68</v>
      </c>
      <c r="O69" s="205">
        <v>4230</v>
      </c>
      <c r="P69" s="205">
        <v>37.6</v>
      </c>
      <c r="Q69" s="205">
        <v>2503</v>
      </c>
      <c r="R69" s="205">
        <v>22.3</v>
      </c>
      <c r="S69" s="205" t="s">
        <v>68</v>
      </c>
      <c r="T69" s="205" t="s">
        <v>68</v>
      </c>
      <c r="U69" s="205" t="s">
        <v>68</v>
      </c>
      <c r="V69" s="205" t="s">
        <v>68</v>
      </c>
      <c r="W69" s="205" t="s">
        <v>68</v>
      </c>
      <c r="X69" s="205" t="s">
        <v>68</v>
      </c>
      <c r="Y69" s="205" t="s">
        <v>68</v>
      </c>
      <c r="Z69" s="205" t="s">
        <v>68</v>
      </c>
      <c r="AA69" s="205" t="s">
        <v>68</v>
      </c>
      <c r="AB69" s="205" t="s">
        <v>68</v>
      </c>
      <c r="AC69" s="205" t="s">
        <v>68</v>
      </c>
      <c r="AD69" s="205" t="s">
        <v>68</v>
      </c>
      <c r="AE69" s="205" t="s">
        <v>68</v>
      </c>
      <c r="AF69" s="205">
        <v>0</v>
      </c>
    </row>
    <row r="70" spans="1:32" x14ac:dyDescent="0.35">
      <c r="A70" s="205" t="str">
        <f t="shared" si="3"/>
        <v>2016.Converter academy.2</v>
      </c>
      <c r="B70" s="205">
        <v>2016</v>
      </c>
      <c r="C70" s="205" t="s">
        <v>301</v>
      </c>
      <c r="D70" s="205">
        <v>2</v>
      </c>
      <c r="E70" s="205" t="s">
        <v>68</v>
      </c>
      <c r="F70" s="205">
        <v>13154</v>
      </c>
      <c r="G70" s="205" t="s">
        <v>68</v>
      </c>
      <c r="H70" s="205" t="s">
        <v>68</v>
      </c>
      <c r="I70" s="205" t="s">
        <v>68</v>
      </c>
      <c r="J70" s="205" t="s">
        <v>68</v>
      </c>
      <c r="K70" s="205">
        <v>7888</v>
      </c>
      <c r="L70" s="205">
        <v>60</v>
      </c>
      <c r="M70" s="205" t="s">
        <v>68</v>
      </c>
      <c r="N70" s="205" t="s">
        <v>68</v>
      </c>
      <c r="O70" s="205">
        <v>4662</v>
      </c>
      <c r="P70" s="205">
        <v>35.4</v>
      </c>
      <c r="Q70" s="205">
        <v>2758</v>
      </c>
      <c r="R70" s="205">
        <v>21</v>
      </c>
      <c r="S70" s="205" t="s">
        <v>68</v>
      </c>
      <c r="T70" s="205" t="s">
        <v>68</v>
      </c>
      <c r="U70" s="205" t="s">
        <v>68</v>
      </c>
      <c r="V70" s="205" t="s">
        <v>68</v>
      </c>
      <c r="W70" s="205" t="s">
        <v>68</v>
      </c>
      <c r="X70" s="205" t="s">
        <v>68</v>
      </c>
      <c r="Y70" s="205" t="s">
        <v>68</v>
      </c>
      <c r="Z70" s="205" t="s">
        <v>68</v>
      </c>
      <c r="AA70" s="205" t="s">
        <v>68</v>
      </c>
      <c r="AB70" s="205" t="s">
        <v>68</v>
      </c>
      <c r="AC70" s="205" t="s">
        <v>68</v>
      </c>
      <c r="AD70" s="205" t="s">
        <v>68</v>
      </c>
      <c r="AE70" s="205" t="s">
        <v>68</v>
      </c>
      <c r="AF70" s="205">
        <v>0</v>
      </c>
    </row>
    <row r="71" spans="1:32" x14ac:dyDescent="0.35">
      <c r="A71" s="205" t="str">
        <f t="shared" si="3"/>
        <v>2016.Converter academy.3</v>
      </c>
      <c r="B71" s="205">
        <v>2016</v>
      </c>
      <c r="C71" s="205" t="s">
        <v>301</v>
      </c>
      <c r="D71" s="205">
        <v>3</v>
      </c>
      <c r="E71" s="205" t="s">
        <v>68</v>
      </c>
      <c r="F71" s="205">
        <v>10219</v>
      </c>
      <c r="G71" s="205" t="s">
        <v>68</v>
      </c>
      <c r="H71" s="205" t="s">
        <v>68</v>
      </c>
      <c r="I71" s="205" t="s">
        <v>68</v>
      </c>
      <c r="J71" s="205" t="s">
        <v>68</v>
      </c>
      <c r="K71" s="205">
        <v>6365</v>
      </c>
      <c r="L71" s="205">
        <v>62.3</v>
      </c>
      <c r="M71" s="205" t="s">
        <v>68</v>
      </c>
      <c r="N71" s="205" t="s">
        <v>68</v>
      </c>
      <c r="O71" s="205">
        <v>3986</v>
      </c>
      <c r="P71" s="205">
        <v>39</v>
      </c>
      <c r="Q71" s="205">
        <v>2498</v>
      </c>
      <c r="R71" s="205">
        <v>24.4</v>
      </c>
      <c r="S71" s="205" t="s">
        <v>68</v>
      </c>
      <c r="T71" s="205" t="s">
        <v>68</v>
      </c>
      <c r="U71" s="205" t="s">
        <v>68</v>
      </c>
      <c r="V71" s="205" t="s">
        <v>68</v>
      </c>
      <c r="W71" s="205" t="s">
        <v>68</v>
      </c>
      <c r="X71" s="205" t="s">
        <v>68</v>
      </c>
      <c r="Y71" s="205" t="s">
        <v>68</v>
      </c>
      <c r="Z71" s="205" t="s">
        <v>68</v>
      </c>
      <c r="AA71" s="205" t="s">
        <v>68</v>
      </c>
      <c r="AB71" s="205" t="s">
        <v>68</v>
      </c>
      <c r="AC71" s="205" t="s">
        <v>68</v>
      </c>
      <c r="AD71" s="205" t="s">
        <v>68</v>
      </c>
      <c r="AE71" s="205" t="s">
        <v>68</v>
      </c>
      <c r="AF71" s="205">
        <v>0</v>
      </c>
    </row>
    <row r="72" spans="1:32" x14ac:dyDescent="0.35">
      <c r="A72" s="205" t="str">
        <f t="shared" si="3"/>
        <v>2016.Converter academy.4</v>
      </c>
      <c r="B72" s="205">
        <v>2016</v>
      </c>
      <c r="C72" s="205" t="s">
        <v>301</v>
      </c>
      <c r="D72" s="205">
        <v>4</v>
      </c>
      <c r="E72" s="205" t="s">
        <v>68</v>
      </c>
      <c r="F72" s="205">
        <v>8410</v>
      </c>
      <c r="G72" s="205" t="s">
        <v>68</v>
      </c>
      <c r="H72" s="205" t="s">
        <v>68</v>
      </c>
      <c r="I72" s="205" t="s">
        <v>68</v>
      </c>
      <c r="J72" s="205" t="s">
        <v>68</v>
      </c>
      <c r="K72" s="205">
        <v>5530</v>
      </c>
      <c r="L72" s="205">
        <v>65.8</v>
      </c>
      <c r="M72" s="205" t="s">
        <v>68</v>
      </c>
      <c r="N72" s="205" t="s">
        <v>68</v>
      </c>
      <c r="O72" s="205">
        <v>3334</v>
      </c>
      <c r="P72" s="205">
        <v>39.6</v>
      </c>
      <c r="Q72" s="205">
        <v>2106</v>
      </c>
      <c r="R72" s="205">
        <v>25</v>
      </c>
      <c r="S72" s="205" t="s">
        <v>68</v>
      </c>
      <c r="T72" s="205" t="s">
        <v>68</v>
      </c>
      <c r="U72" s="205" t="s">
        <v>68</v>
      </c>
      <c r="V72" s="205" t="s">
        <v>68</v>
      </c>
      <c r="W72" s="205" t="s">
        <v>68</v>
      </c>
      <c r="X72" s="205" t="s">
        <v>68</v>
      </c>
      <c r="Y72" s="205" t="s">
        <v>68</v>
      </c>
      <c r="Z72" s="205" t="s">
        <v>68</v>
      </c>
      <c r="AA72" s="205" t="s">
        <v>68</v>
      </c>
      <c r="AB72" s="205" t="s">
        <v>68</v>
      </c>
      <c r="AC72" s="205" t="s">
        <v>68</v>
      </c>
      <c r="AD72" s="205" t="s">
        <v>68</v>
      </c>
      <c r="AE72" s="205" t="s">
        <v>68</v>
      </c>
      <c r="AF72" s="205">
        <v>0</v>
      </c>
    </row>
    <row r="73" spans="1:32" x14ac:dyDescent="0.35">
      <c r="A73" s="205" t="str">
        <f t="shared" si="3"/>
        <v>2016.Converter academy.5</v>
      </c>
      <c r="B73" s="205">
        <v>2016</v>
      </c>
      <c r="C73" s="205" t="s">
        <v>301</v>
      </c>
      <c r="D73" s="205">
        <v>5</v>
      </c>
      <c r="E73" s="205" t="s">
        <v>68</v>
      </c>
      <c r="F73" s="205">
        <v>11922</v>
      </c>
      <c r="G73" s="205" t="s">
        <v>68</v>
      </c>
      <c r="H73" s="205" t="s">
        <v>68</v>
      </c>
      <c r="I73" s="205" t="s">
        <v>68</v>
      </c>
      <c r="J73" s="205" t="s">
        <v>68</v>
      </c>
      <c r="K73" s="205">
        <v>7908</v>
      </c>
      <c r="L73" s="205">
        <v>66.3</v>
      </c>
      <c r="M73" s="205" t="s">
        <v>68</v>
      </c>
      <c r="N73" s="205" t="s">
        <v>68</v>
      </c>
      <c r="O73" s="205">
        <v>4850</v>
      </c>
      <c r="P73" s="205">
        <v>40.700000000000003</v>
      </c>
      <c r="Q73" s="205">
        <v>3099</v>
      </c>
      <c r="R73" s="205">
        <v>26</v>
      </c>
      <c r="S73" s="205" t="s">
        <v>68</v>
      </c>
      <c r="T73" s="205" t="s">
        <v>68</v>
      </c>
      <c r="U73" s="205" t="s">
        <v>68</v>
      </c>
      <c r="V73" s="205" t="s">
        <v>68</v>
      </c>
      <c r="W73" s="205" t="s">
        <v>68</v>
      </c>
      <c r="X73" s="205" t="s">
        <v>68</v>
      </c>
      <c r="Y73" s="205" t="s">
        <v>68</v>
      </c>
      <c r="Z73" s="205" t="s">
        <v>68</v>
      </c>
      <c r="AA73" s="205" t="s">
        <v>68</v>
      </c>
      <c r="AB73" s="205" t="s">
        <v>68</v>
      </c>
      <c r="AC73" s="205" t="s">
        <v>68</v>
      </c>
      <c r="AD73" s="205" t="s">
        <v>68</v>
      </c>
      <c r="AE73" s="205" t="s">
        <v>68</v>
      </c>
      <c r="AF73" s="205">
        <v>0</v>
      </c>
    </row>
    <row r="74" spans="1:32" x14ac:dyDescent="0.35">
      <c r="A74" s="205" t="str">
        <f t="shared" si="3"/>
        <v>2016.Converter academy.6</v>
      </c>
      <c r="B74" s="205">
        <v>2016</v>
      </c>
      <c r="C74" s="205" t="s">
        <v>301</v>
      </c>
      <c r="D74" s="205">
        <v>6</v>
      </c>
      <c r="E74" s="205" t="s">
        <v>68</v>
      </c>
      <c r="F74" s="205">
        <v>26633</v>
      </c>
      <c r="G74" s="205" t="s">
        <v>68</v>
      </c>
      <c r="H74" s="205" t="s">
        <v>68</v>
      </c>
      <c r="I74" s="205" t="s">
        <v>68</v>
      </c>
      <c r="J74" s="205" t="s">
        <v>68</v>
      </c>
      <c r="K74" s="205">
        <v>17187</v>
      </c>
      <c r="L74" s="205">
        <v>64.5</v>
      </c>
      <c r="M74" s="205" t="s">
        <v>68</v>
      </c>
      <c r="N74" s="205" t="s">
        <v>68</v>
      </c>
      <c r="O74" s="205">
        <v>11799</v>
      </c>
      <c r="P74" s="205">
        <v>44.3</v>
      </c>
      <c r="Q74" s="205">
        <v>7168</v>
      </c>
      <c r="R74" s="205">
        <v>26.9</v>
      </c>
      <c r="S74" s="205" t="s">
        <v>68</v>
      </c>
      <c r="T74" s="205" t="s">
        <v>68</v>
      </c>
      <c r="U74" s="205" t="s">
        <v>68</v>
      </c>
      <c r="V74" s="205" t="s">
        <v>68</v>
      </c>
      <c r="W74" s="205" t="s">
        <v>68</v>
      </c>
      <c r="X74" s="205" t="s">
        <v>68</v>
      </c>
      <c r="Y74" s="205" t="s">
        <v>68</v>
      </c>
      <c r="Z74" s="205" t="s">
        <v>68</v>
      </c>
      <c r="AA74" s="205" t="s">
        <v>68</v>
      </c>
      <c r="AB74" s="205" t="s">
        <v>68</v>
      </c>
      <c r="AC74" s="205" t="s">
        <v>68</v>
      </c>
      <c r="AD74" s="205" t="s">
        <v>68</v>
      </c>
      <c r="AE74" s="205" t="s">
        <v>68</v>
      </c>
      <c r="AF74" s="205">
        <v>0</v>
      </c>
    </row>
    <row r="75" spans="1:32" x14ac:dyDescent="0.35">
      <c r="A75" s="205" t="str">
        <f t="shared" si="3"/>
        <v>2016.Converter academy.7</v>
      </c>
      <c r="B75" s="205">
        <v>2016</v>
      </c>
      <c r="C75" s="205" t="s">
        <v>301</v>
      </c>
      <c r="D75" s="205">
        <v>7</v>
      </c>
      <c r="E75" s="205" t="s">
        <v>68</v>
      </c>
      <c r="F75" s="205">
        <v>64508</v>
      </c>
      <c r="G75" s="205" t="s">
        <v>68</v>
      </c>
      <c r="H75" s="205" t="s">
        <v>68</v>
      </c>
      <c r="I75" s="205" t="s">
        <v>68</v>
      </c>
      <c r="J75" s="205" t="s">
        <v>68</v>
      </c>
      <c r="K75" s="205">
        <v>44000</v>
      </c>
      <c r="L75" s="205">
        <v>68.2</v>
      </c>
      <c r="M75" s="205" t="s">
        <v>68</v>
      </c>
      <c r="N75" s="205" t="s">
        <v>68</v>
      </c>
      <c r="O75" s="205">
        <v>26830</v>
      </c>
      <c r="P75" s="205">
        <v>41.6</v>
      </c>
      <c r="Q75" s="205">
        <v>17713</v>
      </c>
      <c r="R75" s="205">
        <v>27.5</v>
      </c>
      <c r="S75" s="205" t="s">
        <v>68</v>
      </c>
      <c r="T75" s="205" t="s">
        <v>68</v>
      </c>
      <c r="U75" s="205" t="s">
        <v>68</v>
      </c>
      <c r="V75" s="205" t="s">
        <v>68</v>
      </c>
      <c r="W75" s="205" t="s">
        <v>68</v>
      </c>
      <c r="X75" s="205" t="s">
        <v>68</v>
      </c>
      <c r="Y75" s="205" t="s">
        <v>68</v>
      </c>
      <c r="Z75" s="205" t="s">
        <v>68</v>
      </c>
      <c r="AA75" s="205" t="s">
        <v>68</v>
      </c>
      <c r="AB75" s="205" t="s">
        <v>68</v>
      </c>
      <c r="AC75" s="205" t="s">
        <v>68</v>
      </c>
      <c r="AD75" s="205" t="s">
        <v>68</v>
      </c>
      <c r="AE75" s="205" t="s">
        <v>68</v>
      </c>
      <c r="AF75" s="205">
        <v>0</v>
      </c>
    </row>
    <row r="76" spans="1:32" x14ac:dyDescent="0.35">
      <c r="A76" s="205" t="str">
        <f t="shared" si="3"/>
        <v>2016.Converter academy.8</v>
      </c>
      <c r="B76" s="205">
        <v>2016</v>
      </c>
      <c r="C76" s="205" t="s">
        <v>301</v>
      </c>
      <c r="D76" s="205">
        <v>8</v>
      </c>
      <c r="E76" s="205" t="s">
        <v>68</v>
      </c>
      <c r="F76" s="205">
        <v>116828</v>
      </c>
      <c r="G76" s="205" t="s">
        <v>68</v>
      </c>
      <c r="H76" s="205" t="s">
        <v>68</v>
      </c>
      <c r="I76" s="205" t="s">
        <v>68</v>
      </c>
      <c r="J76" s="205" t="s">
        <v>68</v>
      </c>
      <c r="K76" s="205">
        <v>85367</v>
      </c>
      <c r="L76" s="205">
        <v>73.099999999999994</v>
      </c>
      <c r="M76" s="205" t="s">
        <v>68</v>
      </c>
      <c r="N76" s="205" t="s">
        <v>68</v>
      </c>
      <c r="O76" s="205">
        <v>58704</v>
      </c>
      <c r="P76" s="205">
        <v>50.2</v>
      </c>
      <c r="Q76" s="205">
        <v>40407</v>
      </c>
      <c r="R76" s="205">
        <v>34.6</v>
      </c>
      <c r="S76" s="205" t="s">
        <v>68</v>
      </c>
      <c r="T76" s="205" t="s">
        <v>68</v>
      </c>
      <c r="U76" s="205" t="s">
        <v>68</v>
      </c>
      <c r="V76" s="205" t="s">
        <v>68</v>
      </c>
      <c r="W76" s="205" t="s">
        <v>68</v>
      </c>
      <c r="X76" s="205" t="s">
        <v>68</v>
      </c>
      <c r="Y76" s="205" t="s">
        <v>68</v>
      </c>
      <c r="Z76" s="205" t="s">
        <v>68</v>
      </c>
      <c r="AA76" s="205" t="s">
        <v>68</v>
      </c>
      <c r="AB76" s="205" t="s">
        <v>68</v>
      </c>
      <c r="AC76" s="205" t="s">
        <v>68</v>
      </c>
      <c r="AD76" s="205" t="s">
        <v>68</v>
      </c>
      <c r="AE76" s="205" t="s">
        <v>68</v>
      </c>
      <c r="AF76" s="205">
        <v>0</v>
      </c>
    </row>
    <row r="77" spans="1:32" x14ac:dyDescent="0.35">
      <c r="A77" s="205" t="str">
        <f t="shared" si="3"/>
        <v>2016.Converter academy.9</v>
      </c>
      <c r="B77" s="205">
        <v>2016</v>
      </c>
      <c r="C77" s="205" t="s">
        <v>301</v>
      </c>
      <c r="D77" s="205">
        <v>9</v>
      </c>
      <c r="E77" s="205" t="s">
        <v>68</v>
      </c>
      <c r="F77" s="205">
        <v>5246</v>
      </c>
      <c r="G77" s="205" t="s">
        <v>68</v>
      </c>
      <c r="H77" s="205" t="s">
        <v>68</v>
      </c>
      <c r="I77" s="205" t="s">
        <v>68</v>
      </c>
      <c r="J77" s="205" t="s">
        <v>68</v>
      </c>
      <c r="K77" s="205">
        <v>4046</v>
      </c>
      <c r="L77" s="205">
        <v>77.099999999999994</v>
      </c>
      <c r="M77" s="205" t="s">
        <v>68</v>
      </c>
      <c r="N77" s="205" t="s">
        <v>68</v>
      </c>
      <c r="O77" s="205">
        <v>2682</v>
      </c>
      <c r="P77" s="205">
        <v>51.1</v>
      </c>
      <c r="Q77" s="205">
        <v>1972</v>
      </c>
      <c r="R77" s="205">
        <v>37.6</v>
      </c>
      <c r="S77" s="205" t="s">
        <v>68</v>
      </c>
      <c r="T77" s="205" t="s">
        <v>68</v>
      </c>
      <c r="U77" s="205" t="s">
        <v>68</v>
      </c>
      <c r="V77" s="205" t="s">
        <v>68</v>
      </c>
      <c r="W77" s="205" t="s">
        <v>68</v>
      </c>
      <c r="X77" s="205" t="s">
        <v>68</v>
      </c>
      <c r="Y77" s="205" t="s">
        <v>68</v>
      </c>
      <c r="Z77" s="205" t="s">
        <v>68</v>
      </c>
      <c r="AA77" s="205" t="s">
        <v>68</v>
      </c>
      <c r="AB77" s="205" t="s">
        <v>68</v>
      </c>
      <c r="AC77" s="205" t="s">
        <v>68</v>
      </c>
      <c r="AD77" s="205" t="s">
        <v>68</v>
      </c>
      <c r="AE77" s="205" t="s">
        <v>68</v>
      </c>
      <c r="AF77" s="205">
        <v>0</v>
      </c>
    </row>
    <row r="78" spans="1:32" x14ac:dyDescent="0.35">
      <c r="A78" s="205" t="str">
        <f>CONCATENATE(B78,".",C78,".",D78)</f>
        <v>2016.Local Authority maintained.99</v>
      </c>
      <c r="B78" s="205">
        <v>2016</v>
      </c>
      <c r="C78" s="205" t="s">
        <v>302</v>
      </c>
      <c r="D78" s="205">
        <v>99</v>
      </c>
      <c r="E78" s="205" t="s">
        <v>68</v>
      </c>
      <c r="F78" s="205">
        <v>191749</v>
      </c>
      <c r="G78" s="205" t="s">
        <v>68</v>
      </c>
      <c r="H78" s="205" t="s">
        <v>68</v>
      </c>
      <c r="I78" s="205" t="s">
        <v>68</v>
      </c>
      <c r="J78" s="205" t="s">
        <v>68</v>
      </c>
      <c r="K78" s="205">
        <v>118641</v>
      </c>
      <c r="L78" s="205">
        <v>61.9</v>
      </c>
      <c r="M78" s="205" t="s">
        <v>68</v>
      </c>
      <c r="N78" s="205" t="s">
        <v>68</v>
      </c>
      <c r="O78" s="205">
        <v>73636</v>
      </c>
      <c r="P78" s="205">
        <v>38.4</v>
      </c>
      <c r="Q78" s="205">
        <v>44144</v>
      </c>
      <c r="R78" s="205">
        <v>23</v>
      </c>
      <c r="S78" s="205" t="s">
        <v>68</v>
      </c>
      <c r="T78" s="205" t="s">
        <v>68</v>
      </c>
      <c r="U78" s="205" t="s">
        <v>68</v>
      </c>
      <c r="V78" s="205" t="s">
        <v>68</v>
      </c>
      <c r="W78" s="205" t="s">
        <v>68</v>
      </c>
      <c r="X78" s="205" t="s">
        <v>68</v>
      </c>
      <c r="Y78" s="205" t="s">
        <v>68</v>
      </c>
      <c r="Z78" s="205" t="s">
        <v>68</v>
      </c>
      <c r="AA78" s="205" t="s">
        <v>68</v>
      </c>
      <c r="AB78" s="205" t="s">
        <v>68</v>
      </c>
      <c r="AC78" s="205" t="s">
        <v>68</v>
      </c>
      <c r="AD78" s="205" t="s">
        <v>68</v>
      </c>
      <c r="AE78" s="205" t="s">
        <v>68</v>
      </c>
      <c r="AF78" s="205">
        <v>0</v>
      </c>
    </row>
    <row r="79" spans="1:32" x14ac:dyDescent="0.35">
      <c r="A79" s="205" t="str">
        <f t="shared" si="3"/>
        <v>2016.Sponsored academy.NULL</v>
      </c>
      <c r="B79" s="205">
        <v>2016</v>
      </c>
      <c r="C79" s="205" t="s">
        <v>303</v>
      </c>
      <c r="D79" s="205" t="s">
        <v>115</v>
      </c>
      <c r="E79" s="205" t="s">
        <v>68</v>
      </c>
      <c r="F79" s="205">
        <v>76743</v>
      </c>
      <c r="G79" s="205" t="s">
        <v>68</v>
      </c>
      <c r="H79" s="205" t="s">
        <v>68</v>
      </c>
      <c r="I79" s="205" t="s">
        <v>68</v>
      </c>
      <c r="J79" s="205" t="s">
        <v>68</v>
      </c>
      <c r="K79" s="205">
        <v>40957</v>
      </c>
      <c r="L79" s="205">
        <v>53.4</v>
      </c>
      <c r="M79" s="205" t="s">
        <v>68</v>
      </c>
      <c r="N79" s="205" t="s">
        <v>68</v>
      </c>
      <c r="O79" s="205">
        <v>23681</v>
      </c>
      <c r="P79" s="205">
        <v>30.9</v>
      </c>
      <c r="Q79" s="205">
        <v>11614</v>
      </c>
      <c r="R79" s="205">
        <v>15.1</v>
      </c>
      <c r="S79" s="205" t="s">
        <v>68</v>
      </c>
      <c r="T79" s="205" t="s">
        <v>68</v>
      </c>
      <c r="U79" s="205" t="s">
        <v>68</v>
      </c>
      <c r="V79" s="205" t="s">
        <v>68</v>
      </c>
      <c r="W79" s="205" t="s">
        <v>68</v>
      </c>
      <c r="X79" s="205" t="s">
        <v>68</v>
      </c>
      <c r="Y79" s="205" t="s">
        <v>68</v>
      </c>
      <c r="Z79" s="205" t="s">
        <v>68</v>
      </c>
      <c r="AA79" s="205" t="s">
        <v>68</v>
      </c>
      <c r="AB79" s="205" t="s">
        <v>68</v>
      </c>
      <c r="AC79" s="205" t="s">
        <v>68</v>
      </c>
      <c r="AD79" s="205" t="s">
        <v>68</v>
      </c>
      <c r="AE79" s="205" t="s">
        <v>68</v>
      </c>
      <c r="AF79" s="205">
        <v>0</v>
      </c>
    </row>
    <row r="80" spans="1:32" x14ac:dyDescent="0.35">
      <c r="A80" s="205" t="str">
        <f t="shared" si="3"/>
        <v>2016.Sponsored academy.1</v>
      </c>
      <c r="B80" s="205">
        <v>2016</v>
      </c>
      <c r="C80" s="205" t="s">
        <v>303</v>
      </c>
      <c r="D80" s="205">
        <v>1</v>
      </c>
      <c r="E80" s="205" t="s">
        <v>68</v>
      </c>
      <c r="F80" s="205">
        <v>12040</v>
      </c>
      <c r="G80" s="205" t="s">
        <v>68</v>
      </c>
      <c r="H80" s="205" t="s">
        <v>68</v>
      </c>
      <c r="I80" s="205" t="s">
        <v>68</v>
      </c>
      <c r="J80" s="205" t="s">
        <v>68</v>
      </c>
      <c r="K80" s="205">
        <v>6135</v>
      </c>
      <c r="L80" s="205">
        <v>51</v>
      </c>
      <c r="M80" s="205" t="s">
        <v>68</v>
      </c>
      <c r="N80" s="205" t="s">
        <v>68</v>
      </c>
      <c r="O80" s="205">
        <v>3913</v>
      </c>
      <c r="P80" s="205">
        <v>32.5</v>
      </c>
      <c r="Q80" s="205">
        <v>1827</v>
      </c>
      <c r="R80" s="205">
        <v>15.2</v>
      </c>
      <c r="S80" s="205" t="s">
        <v>68</v>
      </c>
      <c r="T80" s="205" t="s">
        <v>68</v>
      </c>
      <c r="U80" s="205" t="s">
        <v>68</v>
      </c>
      <c r="V80" s="205" t="s">
        <v>68</v>
      </c>
      <c r="W80" s="205" t="s">
        <v>68</v>
      </c>
      <c r="X80" s="205" t="s">
        <v>68</v>
      </c>
      <c r="Y80" s="205" t="s">
        <v>68</v>
      </c>
      <c r="Z80" s="205" t="s">
        <v>68</v>
      </c>
      <c r="AA80" s="205" t="s">
        <v>68</v>
      </c>
      <c r="AB80" s="205" t="s">
        <v>68</v>
      </c>
      <c r="AC80" s="205" t="s">
        <v>68</v>
      </c>
      <c r="AD80" s="205" t="s">
        <v>68</v>
      </c>
      <c r="AE80" s="205" t="s">
        <v>68</v>
      </c>
      <c r="AF80" s="205">
        <v>0</v>
      </c>
    </row>
    <row r="81" spans="1:32" x14ac:dyDescent="0.35">
      <c r="A81" s="205" t="str">
        <f t="shared" si="3"/>
        <v>2016.Sponsored academy.2</v>
      </c>
      <c r="B81" s="205">
        <v>2016</v>
      </c>
      <c r="C81" s="205" t="s">
        <v>303</v>
      </c>
      <c r="D81" s="205">
        <v>2</v>
      </c>
      <c r="E81" s="205" t="s">
        <v>68</v>
      </c>
      <c r="F81" s="205">
        <v>10870</v>
      </c>
      <c r="G81" s="205" t="s">
        <v>68</v>
      </c>
      <c r="H81" s="205" t="s">
        <v>68</v>
      </c>
      <c r="I81" s="205" t="s">
        <v>68</v>
      </c>
      <c r="J81" s="205" t="s">
        <v>68</v>
      </c>
      <c r="K81" s="205">
        <v>5102</v>
      </c>
      <c r="L81" s="205">
        <v>46.9</v>
      </c>
      <c r="M81" s="205" t="s">
        <v>68</v>
      </c>
      <c r="N81" s="205" t="s">
        <v>68</v>
      </c>
      <c r="O81" s="205">
        <v>2878</v>
      </c>
      <c r="P81" s="205">
        <v>26.5</v>
      </c>
      <c r="Q81" s="205">
        <v>1299</v>
      </c>
      <c r="R81" s="205">
        <v>12</v>
      </c>
      <c r="S81" s="205" t="s">
        <v>68</v>
      </c>
      <c r="T81" s="205" t="s">
        <v>68</v>
      </c>
      <c r="U81" s="205" t="s">
        <v>68</v>
      </c>
      <c r="V81" s="205" t="s">
        <v>68</v>
      </c>
      <c r="W81" s="205" t="s">
        <v>68</v>
      </c>
      <c r="X81" s="205" t="s">
        <v>68</v>
      </c>
      <c r="Y81" s="205" t="s">
        <v>68</v>
      </c>
      <c r="Z81" s="205" t="s">
        <v>68</v>
      </c>
      <c r="AA81" s="205" t="s">
        <v>68</v>
      </c>
      <c r="AB81" s="205" t="s">
        <v>68</v>
      </c>
      <c r="AC81" s="205" t="s">
        <v>68</v>
      </c>
      <c r="AD81" s="205" t="s">
        <v>68</v>
      </c>
      <c r="AE81" s="205" t="s">
        <v>68</v>
      </c>
      <c r="AF81" s="205">
        <v>0</v>
      </c>
    </row>
    <row r="82" spans="1:32" x14ac:dyDescent="0.35">
      <c r="A82" s="205" t="str">
        <f t="shared" si="3"/>
        <v>2016.Sponsored academy.3</v>
      </c>
      <c r="B82" s="205">
        <v>2016</v>
      </c>
      <c r="C82" s="205" t="s">
        <v>303</v>
      </c>
      <c r="D82" s="205">
        <v>3</v>
      </c>
      <c r="E82" s="205" t="s">
        <v>68</v>
      </c>
      <c r="F82" s="205">
        <v>6341</v>
      </c>
      <c r="G82" s="205" t="s">
        <v>68</v>
      </c>
      <c r="H82" s="205" t="s">
        <v>68</v>
      </c>
      <c r="I82" s="205" t="s">
        <v>68</v>
      </c>
      <c r="J82" s="205" t="s">
        <v>68</v>
      </c>
      <c r="K82" s="205">
        <v>3106</v>
      </c>
      <c r="L82" s="205">
        <v>49</v>
      </c>
      <c r="M82" s="205" t="s">
        <v>68</v>
      </c>
      <c r="N82" s="205" t="s">
        <v>68</v>
      </c>
      <c r="O82" s="205">
        <v>1727</v>
      </c>
      <c r="P82" s="205">
        <v>27.2</v>
      </c>
      <c r="Q82" s="205">
        <v>793</v>
      </c>
      <c r="R82" s="205">
        <v>12.5</v>
      </c>
      <c r="S82" s="205" t="s">
        <v>68</v>
      </c>
      <c r="T82" s="205" t="s">
        <v>68</v>
      </c>
      <c r="U82" s="205" t="s">
        <v>68</v>
      </c>
      <c r="V82" s="205" t="s">
        <v>68</v>
      </c>
      <c r="W82" s="205" t="s">
        <v>68</v>
      </c>
      <c r="X82" s="205" t="s">
        <v>68</v>
      </c>
      <c r="Y82" s="205" t="s">
        <v>68</v>
      </c>
      <c r="Z82" s="205" t="s">
        <v>68</v>
      </c>
      <c r="AA82" s="205" t="s">
        <v>68</v>
      </c>
      <c r="AB82" s="205" t="s">
        <v>68</v>
      </c>
      <c r="AC82" s="205" t="s">
        <v>68</v>
      </c>
      <c r="AD82" s="205" t="s">
        <v>68</v>
      </c>
      <c r="AE82" s="205" t="s">
        <v>68</v>
      </c>
      <c r="AF82" s="205">
        <v>0</v>
      </c>
    </row>
    <row r="83" spans="1:32" x14ac:dyDescent="0.35">
      <c r="A83" s="205" t="str">
        <f t="shared" si="3"/>
        <v>2016.Sponsored academy.4</v>
      </c>
      <c r="B83" s="205">
        <v>2016</v>
      </c>
      <c r="C83" s="205" t="s">
        <v>303</v>
      </c>
      <c r="D83" s="205">
        <v>4</v>
      </c>
      <c r="E83" s="205" t="s">
        <v>68</v>
      </c>
      <c r="F83" s="205">
        <v>8427</v>
      </c>
      <c r="G83" s="205" t="s">
        <v>68</v>
      </c>
      <c r="H83" s="205" t="s">
        <v>68</v>
      </c>
      <c r="I83" s="205" t="s">
        <v>68</v>
      </c>
      <c r="J83" s="205" t="s">
        <v>68</v>
      </c>
      <c r="K83" s="205">
        <v>4495</v>
      </c>
      <c r="L83" s="205">
        <v>53.3</v>
      </c>
      <c r="M83" s="205" t="s">
        <v>68</v>
      </c>
      <c r="N83" s="205" t="s">
        <v>68</v>
      </c>
      <c r="O83" s="205">
        <v>2465</v>
      </c>
      <c r="P83" s="205">
        <v>29.3</v>
      </c>
      <c r="Q83" s="205">
        <v>1178</v>
      </c>
      <c r="R83" s="205">
        <v>14</v>
      </c>
      <c r="S83" s="205" t="s">
        <v>68</v>
      </c>
      <c r="T83" s="205" t="s">
        <v>68</v>
      </c>
      <c r="U83" s="205" t="s">
        <v>68</v>
      </c>
      <c r="V83" s="205" t="s">
        <v>68</v>
      </c>
      <c r="W83" s="205" t="s">
        <v>68</v>
      </c>
      <c r="X83" s="205" t="s">
        <v>68</v>
      </c>
      <c r="Y83" s="205" t="s">
        <v>68</v>
      </c>
      <c r="Z83" s="205" t="s">
        <v>68</v>
      </c>
      <c r="AA83" s="205" t="s">
        <v>68</v>
      </c>
      <c r="AB83" s="205" t="s">
        <v>68</v>
      </c>
      <c r="AC83" s="205" t="s">
        <v>68</v>
      </c>
      <c r="AD83" s="205" t="s">
        <v>68</v>
      </c>
      <c r="AE83" s="205" t="s">
        <v>68</v>
      </c>
      <c r="AF83" s="205">
        <v>0</v>
      </c>
    </row>
    <row r="84" spans="1:32" x14ac:dyDescent="0.35">
      <c r="A84" s="205" t="str">
        <f t="shared" si="3"/>
        <v>2016.Sponsored academy.5</v>
      </c>
      <c r="B84" s="205">
        <v>2016</v>
      </c>
      <c r="C84" s="205" t="s">
        <v>303</v>
      </c>
      <c r="D84" s="205">
        <v>5</v>
      </c>
      <c r="E84" s="205" t="s">
        <v>68</v>
      </c>
      <c r="F84" s="205">
        <v>8560</v>
      </c>
      <c r="G84" s="205" t="s">
        <v>68</v>
      </c>
      <c r="H84" s="205" t="s">
        <v>68</v>
      </c>
      <c r="I84" s="205" t="s">
        <v>68</v>
      </c>
      <c r="J84" s="205" t="s">
        <v>68</v>
      </c>
      <c r="K84" s="205">
        <v>4477</v>
      </c>
      <c r="L84" s="205">
        <v>52.3</v>
      </c>
      <c r="M84" s="205" t="s">
        <v>68</v>
      </c>
      <c r="N84" s="205" t="s">
        <v>68</v>
      </c>
      <c r="O84" s="205">
        <v>2428</v>
      </c>
      <c r="P84" s="205">
        <v>28.4</v>
      </c>
      <c r="Q84" s="205">
        <v>1254</v>
      </c>
      <c r="R84" s="205">
        <v>14.6</v>
      </c>
      <c r="S84" s="205" t="s">
        <v>68</v>
      </c>
      <c r="T84" s="205" t="s">
        <v>68</v>
      </c>
      <c r="U84" s="205" t="s">
        <v>68</v>
      </c>
      <c r="V84" s="205" t="s">
        <v>68</v>
      </c>
      <c r="W84" s="205" t="s">
        <v>68</v>
      </c>
      <c r="X84" s="205" t="s">
        <v>68</v>
      </c>
      <c r="Y84" s="205" t="s">
        <v>68</v>
      </c>
      <c r="Z84" s="205" t="s">
        <v>68</v>
      </c>
      <c r="AA84" s="205" t="s">
        <v>68</v>
      </c>
      <c r="AB84" s="205" t="s">
        <v>68</v>
      </c>
      <c r="AC84" s="205" t="s">
        <v>68</v>
      </c>
      <c r="AD84" s="205" t="s">
        <v>68</v>
      </c>
      <c r="AE84" s="205" t="s">
        <v>68</v>
      </c>
      <c r="AF84" s="205">
        <v>0</v>
      </c>
    </row>
    <row r="85" spans="1:32" x14ac:dyDescent="0.35">
      <c r="A85" s="205" t="str">
        <f t="shared" si="3"/>
        <v>2016.Sponsored academy.6</v>
      </c>
      <c r="B85" s="205">
        <v>2016</v>
      </c>
      <c r="C85" s="205" t="s">
        <v>303</v>
      </c>
      <c r="D85" s="205">
        <v>6</v>
      </c>
      <c r="E85" s="205" t="s">
        <v>68</v>
      </c>
      <c r="F85" s="205">
        <v>8869</v>
      </c>
      <c r="G85" s="205" t="s">
        <v>68</v>
      </c>
      <c r="H85" s="205" t="s">
        <v>68</v>
      </c>
      <c r="I85" s="205" t="s">
        <v>68</v>
      </c>
      <c r="J85" s="205" t="s">
        <v>68</v>
      </c>
      <c r="K85" s="205">
        <v>4304</v>
      </c>
      <c r="L85" s="205">
        <v>48.5</v>
      </c>
      <c r="M85" s="205" t="s">
        <v>68</v>
      </c>
      <c r="N85" s="205" t="s">
        <v>68</v>
      </c>
      <c r="O85" s="205">
        <v>2475</v>
      </c>
      <c r="P85" s="205">
        <v>27.9</v>
      </c>
      <c r="Q85" s="205">
        <v>1097</v>
      </c>
      <c r="R85" s="205">
        <v>12.4</v>
      </c>
      <c r="S85" s="205" t="s">
        <v>68</v>
      </c>
      <c r="T85" s="205" t="s">
        <v>68</v>
      </c>
      <c r="U85" s="205" t="s">
        <v>68</v>
      </c>
      <c r="V85" s="205" t="s">
        <v>68</v>
      </c>
      <c r="W85" s="205" t="s">
        <v>68</v>
      </c>
      <c r="X85" s="205" t="s">
        <v>68</v>
      </c>
      <c r="Y85" s="205" t="s">
        <v>68</v>
      </c>
      <c r="Z85" s="205" t="s">
        <v>68</v>
      </c>
      <c r="AA85" s="205" t="s">
        <v>68</v>
      </c>
      <c r="AB85" s="205" t="s">
        <v>68</v>
      </c>
      <c r="AC85" s="205" t="s">
        <v>68</v>
      </c>
      <c r="AD85" s="205" t="s">
        <v>68</v>
      </c>
      <c r="AE85" s="205" t="s">
        <v>68</v>
      </c>
      <c r="AF85" s="205">
        <v>0</v>
      </c>
    </row>
    <row r="86" spans="1:32" x14ac:dyDescent="0.35">
      <c r="A86" s="205" t="str">
        <f t="shared" si="3"/>
        <v>2016.Sponsored academy.7</v>
      </c>
      <c r="B86" s="205">
        <v>2016</v>
      </c>
      <c r="C86" s="205" t="s">
        <v>303</v>
      </c>
      <c r="D86" s="205">
        <v>7</v>
      </c>
      <c r="E86" s="205" t="s">
        <v>68</v>
      </c>
      <c r="F86" s="205">
        <v>7143</v>
      </c>
      <c r="G86" s="205" t="s">
        <v>68</v>
      </c>
      <c r="H86" s="205" t="s">
        <v>68</v>
      </c>
      <c r="I86" s="205" t="s">
        <v>68</v>
      </c>
      <c r="J86" s="205" t="s">
        <v>68</v>
      </c>
      <c r="K86" s="205">
        <v>3672</v>
      </c>
      <c r="L86" s="205">
        <v>51.4</v>
      </c>
      <c r="M86" s="205" t="s">
        <v>68</v>
      </c>
      <c r="N86" s="205" t="s">
        <v>68</v>
      </c>
      <c r="O86" s="205">
        <v>1806</v>
      </c>
      <c r="P86" s="205">
        <v>25.3</v>
      </c>
      <c r="Q86" s="205">
        <v>914</v>
      </c>
      <c r="R86" s="205">
        <v>12.8</v>
      </c>
      <c r="S86" s="205" t="s">
        <v>68</v>
      </c>
      <c r="T86" s="205" t="s">
        <v>68</v>
      </c>
      <c r="U86" s="205" t="s">
        <v>68</v>
      </c>
      <c r="V86" s="205" t="s">
        <v>68</v>
      </c>
      <c r="W86" s="205" t="s">
        <v>68</v>
      </c>
      <c r="X86" s="205" t="s">
        <v>68</v>
      </c>
      <c r="Y86" s="205" t="s">
        <v>68</v>
      </c>
      <c r="Z86" s="205" t="s">
        <v>68</v>
      </c>
      <c r="AA86" s="205" t="s">
        <v>68</v>
      </c>
      <c r="AB86" s="205" t="s">
        <v>68</v>
      </c>
      <c r="AC86" s="205" t="s">
        <v>68</v>
      </c>
      <c r="AD86" s="205" t="s">
        <v>68</v>
      </c>
      <c r="AE86" s="205" t="s">
        <v>68</v>
      </c>
      <c r="AF86" s="205">
        <v>0</v>
      </c>
    </row>
    <row r="87" spans="1:32" x14ac:dyDescent="0.35">
      <c r="A87" s="205" t="str">
        <f t="shared" si="3"/>
        <v>2016.Sponsored academy.8</v>
      </c>
      <c r="B87" s="205">
        <v>2016</v>
      </c>
      <c r="C87" s="205" t="s">
        <v>303</v>
      </c>
      <c r="D87" s="205">
        <v>8</v>
      </c>
      <c r="E87" s="205" t="s">
        <v>68</v>
      </c>
      <c r="F87" s="205">
        <v>6116</v>
      </c>
      <c r="G87" s="205" t="s">
        <v>68</v>
      </c>
      <c r="H87" s="205" t="s">
        <v>68</v>
      </c>
      <c r="I87" s="205" t="s">
        <v>68</v>
      </c>
      <c r="J87" s="205" t="s">
        <v>68</v>
      </c>
      <c r="K87" s="205">
        <v>3298</v>
      </c>
      <c r="L87" s="205">
        <v>53.9</v>
      </c>
      <c r="M87" s="205" t="s">
        <v>68</v>
      </c>
      <c r="N87" s="205" t="s">
        <v>68</v>
      </c>
      <c r="O87" s="205">
        <v>2012</v>
      </c>
      <c r="P87" s="205">
        <v>32.9</v>
      </c>
      <c r="Q87" s="205">
        <v>934</v>
      </c>
      <c r="R87" s="205">
        <v>15.3</v>
      </c>
      <c r="S87" s="205" t="s">
        <v>68</v>
      </c>
      <c r="T87" s="205" t="s">
        <v>68</v>
      </c>
      <c r="U87" s="205" t="s">
        <v>68</v>
      </c>
      <c r="V87" s="205" t="s">
        <v>68</v>
      </c>
      <c r="W87" s="205" t="s">
        <v>68</v>
      </c>
      <c r="X87" s="205" t="s">
        <v>68</v>
      </c>
      <c r="Y87" s="205" t="s">
        <v>68</v>
      </c>
      <c r="Z87" s="205" t="s">
        <v>68</v>
      </c>
      <c r="AA87" s="205" t="s">
        <v>68</v>
      </c>
      <c r="AB87" s="205" t="s">
        <v>68</v>
      </c>
      <c r="AC87" s="205" t="s">
        <v>68</v>
      </c>
      <c r="AD87" s="205" t="s">
        <v>68</v>
      </c>
      <c r="AE87" s="205" t="s">
        <v>68</v>
      </c>
      <c r="AF87" s="205">
        <v>0</v>
      </c>
    </row>
    <row r="88" spans="1:32" x14ac:dyDescent="0.35">
      <c r="A88" s="205" t="str">
        <f t="shared" si="3"/>
        <v>2016.Sponsored academy.9</v>
      </c>
      <c r="B88" s="205">
        <v>2016</v>
      </c>
      <c r="C88" s="205" t="s">
        <v>303</v>
      </c>
      <c r="D88" s="205">
        <v>9</v>
      </c>
      <c r="E88" s="205" t="s">
        <v>68</v>
      </c>
      <c r="F88" s="205">
        <v>8385</v>
      </c>
      <c r="G88" s="205" t="s">
        <v>68</v>
      </c>
      <c r="H88" s="205" t="s">
        <v>68</v>
      </c>
      <c r="I88" s="205" t="s">
        <v>68</v>
      </c>
      <c r="J88" s="205" t="s">
        <v>68</v>
      </c>
      <c r="K88" s="205">
        <v>4050</v>
      </c>
      <c r="L88" s="205">
        <v>48.3</v>
      </c>
      <c r="M88" s="205" t="s">
        <v>68</v>
      </c>
      <c r="N88" s="205" t="s">
        <v>68</v>
      </c>
      <c r="O88" s="205">
        <v>1935</v>
      </c>
      <c r="P88" s="205">
        <v>23.1</v>
      </c>
      <c r="Q88" s="205">
        <v>860</v>
      </c>
      <c r="R88" s="205">
        <v>10.3</v>
      </c>
      <c r="S88" s="205" t="s">
        <v>68</v>
      </c>
      <c r="T88" s="205" t="s">
        <v>68</v>
      </c>
      <c r="U88" s="205" t="s">
        <v>68</v>
      </c>
      <c r="V88" s="205" t="s">
        <v>68</v>
      </c>
      <c r="W88" s="205" t="s">
        <v>68</v>
      </c>
      <c r="X88" s="205" t="s">
        <v>68</v>
      </c>
      <c r="Y88" s="205" t="s">
        <v>68</v>
      </c>
      <c r="Z88" s="205" t="s">
        <v>68</v>
      </c>
      <c r="AA88" s="205" t="s">
        <v>68</v>
      </c>
      <c r="AB88" s="205" t="s">
        <v>68</v>
      </c>
      <c r="AC88" s="205" t="s">
        <v>68</v>
      </c>
      <c r="AD88" s="205" t="s">
        <v>68</v>
      </c>
      <c r="AE88" s="205" t="s">
        <v>68</v>
      </c>
      <c r="AF88" s="205">
        <v>0</v>
      </c>
    </row>
    <row r="89" spans="1:32" x14ac:dyDescent="0.35">
      <c r="A89" s="205" t="str">
        <f t="shared" si="3"/>
        <v>2016.Sponsored academy.10</v>
      </c>
      <c r="B89" s="205">
        <v>2016</v>
      </c>
      <c r="C89" s="205" t="s">
        <v>303</v>
      </c>
      <c r="D89" s="205">
        <v>10</v>
      </c>
      <c r="E89" s="205" t="s">
        <v>68</v>
      </c>
      <c r="F89" s="205">
        <v>29243</v>
      </c>
      <c r="G89" s="205" t="s">
        <v>68</v>
      </c>
      <c r="H89" s="205" t="s">
        <v>68</v>
      </c>
      <c r="I89" s="205" t="s">
        <v>68</v>
      </c>
      <c r="J89" s="205" t="s">
        <v>68</v>
      </c>
      <c r="K89" s="205">
        <v>16661</v>
      </c>
      <c r="L89" s="205">
        <v>57</v>
      </c>
      <c r="M89" s="205" t="s">
        <v>68</v>
      </c>
      <c r="N89" s="205" t="s">
        <v>68</v>
      </c>
      <c r="O89" s="205">
        <v>10560</v>
      </c>
      <c r="P89" s="205">
        <v>36.1</v>
      </c>
      <c r="Q89" s="205">
        <v>5377</v>
      </c>
      <c r="R89" s="205">
        <v>18.399999999999999</v>
      </c>
      <c r="S89" s="205" t="s">
        <v>68</v>
      </c>
      <c r="T89" s="205" t="s">
        <v>68</v>
      </c>
      <c r="U89" s="205" t="s">
        <v>68</v>
      </c>
      <c r="V89" s="205" t="s">
        <v>68</v>
      </c>
      <c r="W89" s="205" t="s">
        <v>68</v>
      </c>
      <c r="X89" s="205" t="s">
        <v>68</v>
      </c>
      <c r="Y89" s="205" t="s">
        <v>68</v>
      </c>
      <c r="Z89" s="205" t="s">
        <v>68</v>
      </c>
      <c r="AA89" s="205" t="s">
        <v>68</v>
      </c>
      <c r="AB89" s="205" t="s">
        <v>68</v>
      </c>
      <c r="AC89" s="205" t="s">
        <v>68</v>
      </c>
      <c r="AD89" s="205" t="s">
        <v>68</v>
      </c>
      <c r="AE89" s="205" t="s">
        <v>68</v>
      </c>
      <c r="AF89" s="205">
        <v>0</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6211517E541D74F9612214317002BEA" ma:contentTypeVersion="10" ma:contentTypeDescription="Create a new document." ma:contentTypeScope="" ma:versionID="c17e8f304a2ad55b6294f385c86b9a3d">
  <xsd:schema xmlns:xsd="http://www.w3.org/2001/XMLSchema" xmlns:xs="http://www.w3.org/2001/XMLSchema" xmlns:p="http://schemas.microsoft.com/office/2006/metadata/properties" xmlns:ns3="be4273c6-216d-46fc-a3fc-53dc33313c8b" xmlns:ns4="c229d0bd-8925-4657-9976-e448b8ced7c4" targetNamespace="http://schemas.microsoft.com/office/2006/metadata/properties" ma:root="true" ma:fieldsID="7954a7fd7defb9a69d0b6a3f01699f8c" ns3:_="" ns4:_="">
    <xsd:import namespace="be4273c6-216d-46fc-a3fc-53dc33313c8b"/>
    <xsd:import namespace="c229d0bd-8925-4657-9976-e448b8ced7c4"/>
    <xsd:element name="properties">
      <xsd:complexType>
        <xsd:sequence>
          <xsd:element name="documentManagement">
            <xsd:complexType>
              <xsd:all>
                <xsd:element ref="ns3:MediaServiceMetadata" minOccurs="0"/>
                <xsd:element ref="ns3:MediaServiceFastMetadata" minOccurs="0"/>
                <xsd:element ref="ns3:MediaServiceAutoTags" minOccurs="0"/>
                <xsd:element ref="ns4:SharedWithUsers" minOccurs="0"/>
                <xsd:element ref="ns4:SharedWithDetails" minOccurs="0"/>
                <xsd:element ref="ns4:SharingHintHash" minOccurs="0"/>
                <xsd:element ref="ns3:MediaServiceOCR" minOccurs="0"/>
                <xsd:element ref="ns3:MediaServiceDateTaken"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4273c6-216d-46fc-a3fc-53dc33313c8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0"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229d0bd-8925-4657-9976-e448b8ced7c4" elementFormDefault="qualified">
    <xsd:import namespace="http://schemas.microsoft.com/office/2006/documentManagement/types"/>
    <xsd:import namespace="http://schemas.microsoft.com/office/infopath/2007/PartnerControls"/>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element name="SharingHintHash" ma:index="13" nillable="true" ma:displayName="Sharing Hint Hash" ma:descriptio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395AFFC-74E6-445E-90D6-8F783116267E}">
  <ds:schemaRefs>
    <ds:schemaRef ds:uri="http://schemas.microsoft.com/sharepoint/v3/contenttype/forms"/>
  </ds:schemaRefs>
</ds:datastoreItem>
</file>

<file path=customXml/itemProps2.xml><?xml version="1.0" encoding="utf-8"?>
<ds:datastoreItem xmlns:ds="http://schemas.openxmlformats.org/officeDocument/2006/customXml" ds:itemID="{F6BBA43C-A664-4A7B-B3D4-A1FC3EDA9A74}">
  <ds:schemaRef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c229d0bd-8925-4657-9976-e448b8ced7c4"/>
    <ds:schemaRef ds:uri="http://schemas.microsoft.com/office/2006/documentManagement/types"/>
    <ds:schemaRef ds:uri="be4273c6-216d-46fc-a3fc-53dc33313c8b"/>
    <ds:schemaRef ds:uri="http://www.w3.org/XML/1998/namespace"/>
    <ds:schemaRef ds:uri="http://purl.org/dc/terms/"/>
  </ds:schemaRefs>
</ds:datastoreItem>
</file>

<file path=customXml/itemProps3.xml><?xml version="1.0" encoding="utf-8"?>
<ds:datastoreItem xmlns:ds="http://schemas.openxmlformats.org/officeDocument/2006/customXml" ds:itemID="{E1FBF5F0-C803-4320-BA4D-0E1AB5E252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4273c6-216d-46fc-a3fc-53dc33313c8b"/>
    <ds:schemaRef ds:uri="c229d0bd-8925-4657-9976-e448b8ced7c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vt:i4>
      </vt:variant>
    </vt:vector>
  </HeadingPairs>
  <TitlesOfParts>
    <vt:vector size="18" baseType="lpstr">
      <vt:lpstr>Contents</vt:lpstr>
      <vt:lpstr>1-5_Output</vt:lpstr>
      <vt:lpstr>Table 1</vt:lpstr>
      <vt:lpstr>Table 2</vt:lpstr>
      <vt:lpstr>Table 3a</vt:lpstr>
      <vt:lpstr>Table 3b</vt:lpstr>
      <vt:lpstr>Table 4</vt:lpstr>
      <vt:lpstr>Table 5</vt:lpstr>
      <vt:lpstr>6_output academies</vt:lpstr>
      <vt:lpstr>Table 6</vt:lpstr>
      <vt:lpstr>Table 7</vt:lpstr>
      <vt:lpstr>Contents!Print_Area</vt:lpstr>
      <vt:lpstr>'Table 1'!Print_Area</vt:lpstr>
      <vt:lpstr>'Table 2'!Print_Area</vt:lpstr>
      <vt:lpstr>'Table 3a'!Print_Area</vt:lpstr>
      <vt:lpstr>'Table 3b'!Print_Area</vt:lpstr>
      <vt:lpstr>'Table 4'!Print_Area</vt:lpstr>
      <vt:lpstr>'Table 5'!Print_Area</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Archbold</dc:creator>
  <cp:lastModifiedBy>ABDULLA, Tahani</cp:lastModifiedBy>
  <cp:lastPrinted>2017-01-17T17:33:19Z</cp:lastPrinted>
  <dcterms:created xsi:type="dcterms:W3CDTF">2012-01-24T15:03:38Z</dcterms:created>
  <dcterms:modified xsi:type="dcterms:W3CDTF">2020-02-06T09:54:57Z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0x010100B6211517E541D74F9612214317002BEA</vt:lpwstr>
  </property>
</Properties>
</file>